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7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Home\Coding\SCID_AutoFill\target\"/>
    </mc:Choice>
  </mc:AlternateContent>
  <xr:revisionPtr revIDLastSave="0" documentId="13_ncr:1_{CA9AF357-B71E-48F9-A816-245F04AB173E}" xr6:coauthVersionLast="36" xr6:coauthVersionMax="36" xr10:uidLastSave="{00000000-0000-0000-0000-000000000000}"/>
  <bookViews>
    <workbookView xWindow="465" yWindow="240" windowWidth="14925" windowHeight="7725" tabRatio="676" xr2:uid="{00000000-000D-0000-FFFF-FFFF00000000}"/>
  </bookViews>
  <sheets>
    <sheet name="OWP" sheetId="7" r:id="rId1"/>
    <sheet name="AM_KIC" sheetId="29" state="hidden" r:id="rId2"/>
    <sheet name="ACP" sheetId="37" r:id="rId3"/>
    <sheet name="AM_ACP" sheetId="31" state="hidden" r:id="rId4"/>
    <sheet name="RSS" sheetId="38" r:id="rId5"/>
    <sheet name="AM_KPR" sheetId="32" state="hidden" r:id="rId6"/>
    <sheet name="M1_KIC" sheetId="16" state="hidden" r:id="rId7"/>
    <sheet name="M2_KIC" sheetId="17" state="hidden" r:id="rId8"/>
    <sheet name="M1_BUP" sheetId="20" state="hidden" r:id="rId9"/>
    <sheet name="M2_BUP" sheetId="21" state="hidden" r:id="rId10"/>
    <sheet name="M1_TEMPLET" sheetId="18" state="hidden" r:id="rId11"/>
    <sheet name="M2_TEMPLET" sheetId="19" state="hidden" r:id="rId12"/>
    <sheet name="排序" sheetId="15" state="hidden" r:id="rId13"/>
    <sheet name="新增面板统计" sheetId="26" state="hidden" r:id="rId14"/>
    <sheet name="设备清单" sheetId="27" state="hidden" r:id="rId15"/>
    <sheet name="1E Equipments list (To CTEC)" sheetId="28" state="hidden" r:id="rId16"/>
    <sheet name="KIC_A对比" sheetId="33" state="hidden" r:id="rId17"/>
    <sheet name="BUP_A对比" sheetId="35" state="hidden" r:id="rId18"/>
    <sheet name="KPR_A对比" sheetId="36" state="hidden" r:id="rId19"/>
    <sheet name="操作器_KIC" sheetId="34" state="hidden" r:id="rId20"/>
    <sheet name="DTC" sheetId="39" r:id="rId21"/>
  </sheets>
  <definedNames>
    <definedName name="_xlnm._FilterDatabase" localSheetId="15" hidden="1">'1E Equipments list (To CTEC)'!$D$2:$D$349</definedName>
    <definedName name="_xlnm._FilterDatabase" localSheetId="2" hidden="1">ACP!$A$7:$AC$1591</definedName>
    <definedName name="_xlnm._FilterDatabase" localSheetId="1" hidden="1">AM_KIC!$A$8:$AB$8</definedName>
    <definedName name="_xlnm._FilterDatabase" localSheetId="5" hidden="1">AM_KPR!$A$8:$AB$8</definedName>
    <definedName name="_xlnm._FilterDatabase" localSheetId="17" hidden="1">BUP_A对比!$A$7:$H$475</definedName>
    <definedName name="_xlnm._FilterDatabase" localSheetId="16" hidden="1">KIC_A对比!$A$7:$H$1603</definedName>
    <definedName name="_xlnm._FilterDatabase" localSheetId="18" hidden="1">KPR_A对比!$A$7:$H$1447</definedName>
    <definedName name="_xlnm._FilterDatabase" localSheetId="9" hidden="1">M2_BUP!$A$3:$AF$573</definedName>
    <definedName name="_xlnm._FilterDatabase" localSheetId="7" hidden="1">M2_KIC!$A$3:$AJ$528</definedName>
    <definedName name="_xlnm._FilterDatabase" localSheetId="0" hidden="1">OWP!$A$7:$AC$775</definedName>
    <definedName name="_xlnm._FilterDatabase" localSheetId="4" hidden="1">RSS!$A$7:$AC$1567</definedName>
    <definedName name="_xlnm._FilterDatabase" localSheetId="19" hidden="1">操作器_KIC!$A$7:$C$1561</definedName>
    <definedName name="_xlnm._FilterDatabase" localSheetId="12" hidden="1">排序!#REF!</definedName>
    <definedName name="_xlnm._FilterDatabase" localSheetId="14" hidden="1">设备清单!$A$3:$AB$498</definedName>
    <definedName name="_xlnm.Print_Area" localSheetId="2">ACP!$A$1:$Y$1591</definedName>
    <definedName name="_xlnm.Print_Area" localSheetId="9">M2_BUP!$A$1:$M$213</definedName>
    <definedName name="_xlnm.Print_Area" localSheetId="7">M2_KIC!$A$1:$Q$498</definedName>
    <definedName name="_xlnm.Print_Area" localSheetId="0">OWP!$A$1:$Y$775</definedName>
    <definedName name="_xlnm.Print_Area" localSheetId="4">RSS!$A$1:$Y$1567</definedName>
    <definedName name="_xlnm.Print_Area" localSheetId="19">操作器_KIC!$A$1:$C$1561</definedName>
    <definedName name="_xlnm.Print_Titles" localSheetId="2">ACP!$1:$7</definedName>
    <definedName name="_xlnm.Print_Titles" localSheetId="1">AM_KIC!$1:$8</definedName>
    <definedName name="_xlnm.Print_Titles" localSheetId="5">AM_KPR!$1:$8</definedName>
    <definedName name="_xlnm.Print_Titles" localSheetId="9">M2_BUP!$1:$3</definedName>
    <definedName name="_xlnm.Print_Titles" localSheetId="7">M2_KIC!$1:$3</definedName>
    <definedName name="_xlnm.Print_Titles" localSheetId="0">OWP!$1:$7</definedName>
    <definedName name="_xlnm.Print_Titles" localSheetId="4">RSS!$1:$7</definedName>
    <definedName name="_xlnm.Print_Titles" localSheetId="19">操作器_KIC!$1:$7</definedName>
    <definedName name="Z_D0267CDD_4FF7_4B7C_929C_0A83E0DBCF51_.wvu.Cols" localSheetId="2" hidden="1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name="Z_D0267CDD_4FF7_4B7C_929C_0A83E0DBCF51_.wvu.Cols" localSheetId="0" hidden="1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name="Z_D0267CDD_4FF7_4B7C_929C_0A83E0DBCF51_.wvu.Cols" localSheetId="4" hidden="1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name="Z_D0267CDD_4FF7_4B7C_929C_0A83E0DBCF51_.wvu.FilterData" localSheetId="2" hidden="1">ACP!#REF!</definedName>
    <definedName name="Z_D0267CDD_4FF7_4B7C_929C_0A83E0DBCF51_.wvu.FilterData" localSheetId="0" hidden="1">OWP!#REF!</definedName>
    <definedName name="Z_D0267CDD_4FF7_4B7C_929C_0A83E0DBCF51_.wvu.FilterData" localSheetId="4" hidden="1">RSS!#REF!</definedName>
    <definedName name="Z_D0267CDD_4FF7_4B7C_929C_0A83E0DBCF51_.wvu.PrintArea" localSheetId="2" hidden="1">ACP!#REF!</definedName>
    <definedName name="Z_D0267CDD_4FF7_4B7C_929C_0A83E0DBCF51_.wvu.PrintArea" localSheetId="0" hidden="1">OWP!#REF!</definedName>
    <definedName name="Z_D0267CDD_4FF7_4B7C_929C_0A83E0DBCF51_.wvu.PrintArea" localSheetId="4" hidden="1">RSS!#REF!</definedName>
    <definedName name="Z_D0267CDD_4FF7_4B7C_929C_0A83E0DBCF51_.wvu.PrintTitles" localSheetId="2" hidden="1">ACP!#REF!</definedName>
    <definedName name="Z_D0267CDD_4FF7_4B7C_929C_0A83E0DBCF51_.wvu.PrintTitles" localSheetId="0" hidden="1">OWP!#REF!</definedName>
    <definedName name="Z_D0267CDD_4FF7_4B7C_929C_0A83E0DBCF51_.wvu.PrintTitles" localSheetId="4" hidden="1">RSS!#REF!</definedName>
    <definedName name="Z_D0267CDD_4FF7_4B7C_929C_0A83E0DBCF51_.wvu.Rows" localSheetId="2" hidden="1">ACP!#REF!</definedName>
    <definedName name="Z_D0267CDD_4FF7_4B7C_929C_0A83E0DBCF51_.wvu.Rows" localSheetId="0" hidden="1">OWP!#REF!</definedName>
    <definedName name="Z_D0267CDD_4FF7_4B7C_929C_0A83E0DBCF51_.wvu.Rows" localSheetId="4" hidden="1">RSS!#REF!</definedName>
    <definedName name="Z_E4B6D81A_11C9_4891_B3AE_CEE1C9816BBB_.wvu.Cols" localSheetId="2" hidden="1">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,ACP!#REF!</definedName>
    <definedName name="Z_E4B6D81A_11C9_4891_B3AE_CEE1C9816BBB_.wvu.Cols" localSheetId="0" hidden="1">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,OWP!#REF!</definedName>
    <definedName name="Z_E4B6D81A_11C9_4891_B3AE_CEE1C9816BBB_.wvu.Cols" localSheetId="4" hidden="1">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,RSS!#REF!</definedName>
    <definedName name="Z_E4B6D81A_11C9_4891_B3AE_CEE1C9816BBB_.wvu.FilterData" localSheetId="2" hidden="1">ACP!#REF!</definedName>
    <definedName name="Z_E4B6D81A_11C9_4891_B3AE_CEE1C9816BBB_.wvu.FilterData" localSheetId="0" hidden="1">OWP!#REF!</definedName>
    <definedName name="Z_E4B6D81A_11C9_4891_B3AE_CEE1C9816BBB_.wvu.FilterData" localSheetId="4" hidden="1">RSS!#REF!</definedName>
    <definedName name="Z_E4B6D81A_11C9_4891_B3AE_CEE1C9816BBB_.wvu.PrintArea" localSheetId="2" hidden="1">ACP!#REF!</definedName>
    <definedName name="Z_E4B6D81A_11C9_4891_B3AE_CEE1C9816BBB_.wvu.PrintArea" localSheetId="0" hidden="1">OWP!#REF!</definedName>
    <definedName name="Z_E4B6D81A_11C9_4891_B3AE_CEE1C9816BBB_.wvu.PrintArea" localSheetId="4" hidden="1">RSS!#REF!</definedName>
    <definedName name="Z_E4B6D81A_11C9_4891_B3AE_CEE1C9816BBB_.wvu.PrintTitles" localSheetId="2" hidden="1">ACP!#REF!</definedName>
    <definedName name="Z_E4B6D81A_11C9_4891_B3AE_CEE1C9816BBB_.wvu.PrintTitles" localSheetId="0" hidden="1">OWP!#REF!</definedName>
    <definedName name="Z_E4B6D81A_11C9_4891_B3AE_CEE1C9816BBB_.wvu.PrintTitles" localSheetId="4" hidden="1">RSS!#REF!</definedName>
  </definedNames>
  <calcPr calcId="162913"/>
</workbook>
</file>

<file path=xl/calcChain.xml><?xml version="1.0" encoding="utf-8"?>
<calcChain xmlns="http://schemas.openxmlformats.org/spreadsheetml/2006/main">
  <c r="AA8" i="37" l="1"/>
  <c r="AA13" i="37" s="1"/>
  <c r="B28" i="16"/>
  <c r="AA10" i="37" l="1"/>
  <c r="AA12" i="37"/>
  <c r="AA9" i="37"/>
  <c r="AA11" i="37"/>
  <c r="G1439" i="36"/>
  <c r="H1439" i="36"/>
  <c r="G1440" i="36"/>
  <c r="H1440" i="36"/>
  <c r="G1441" i="36"/>
  <c r="H1441" i="36"/>
  <c r="G1442" i="36"/>
  <c r="H1442" i="36"/>
  <c r="G1443" i="36"/>
  <c r="H1443" i="36"/>
  <c r="G1444" i="36"/>
  <c r="H1444" i="36"/>
  <c r="G1445" i="36"/>
  <c r="H1445" i="36"/>
  <c r="G1446" i="36"/>
  <c r="H1446" i="36"/>
  <c r="G1447" i="36"/>
  <c r="H1447" i="36"/>
  <c r="G1436" i="36"/>
  <c r="H1436" i="36"/>
  <c r="G1437" i="36"/>
  <c r="H1437" i="36"/>
  <c r="G1438" i="36"/>
  <c r="H1438" i="36"/>
  <c r="G1435" i="36"/>
  <c r="H1435" i="36"/>
  <c r="G1081" i="36"/>
  <c r="H1081" i="36"/>
  <c r="G1082" i="36"/>
  <c r="H1082" i="36"/>
  <c r="G1083" i="36"/>
  <c r="H1083" i="36"/>
  <c r="G1084" i="36"/>
  <c r="H1084" i="36"/>
  <c r="G1085" i="36"/>
  <c r="H1085" i="36"/>
  <c r="G1086" i="36"/>
  <c r="H1086" i="36"/>
  <c r="G1087" i="36"/>
  <c r="H1087" i="36"/>
  <c r="G1088" i="36"/>
  <c r="H1088" i="36"/>
  <c r="G1089" i="36"/>
  <c r="H1089" i="36"/>
  <c r="G1090" i="36"/>
  <c r="H1090" i="36"/>
  <c r="G1091" i="36"/>
  <c r="H1091" i="36"/>
  <c r="G1092" i="36"/>
  <c r="H1092" i="36"/>
  <c r="G1093" i="36"/>
  <c r="H1093" i="36"/>
  <c r="G1094" i="36"/>
  <c r="H1094" i="36"/>
  <c r="G1095" i="36"/>
  <c r="H1095" i="36"/>
  <c r="G1096" i="36"/>
  <c r="H1096" i="36"/>
  <c r="G1097" i="36"/>
  <c r="H1097" i="36"/>
  <c r="G1098" i="36"/>
  <c r="H1098" i="36"/>
  <c r="G1099" i="36"/>
  <c r="H1099" i="36"/>
  <c r="G1100" i="36"/>
  <c r="H1100" i="36"/>
  <c r="G1101" i="36"/>
  <c r="H1101" i="36"/>
  <c r="G1102" i="36"/>
  <c r="H1102" i="36"/>
  <c r="G1103" i="36"/>
  <c r="H1103" i="36"/>
  <c r="G1104" i="36"/>
  <c r="H1104" i="36"/>
  <c r="G1105" i="36"/>
  <c r="H1105" i="36"/>
  <c r="G1106" i="36"/>
  <c r="H1106" i="36"/>
  <c r="G1107" i="36"/>
  <c r="H1107" i="36"/>
  <c r="G1108" i="36"/>
  <c r="H1108" i="36"/>
  <c r="G1109" i="36"/>
  <c r="H1109" i="36"/>
  <c r="G1110" i="36"/>
  <c r="H1110" i="36"/>
  <c r="G1111" i="36"/>
  <c r="H1111" i="36"/>
  <c r="G1112" i="36"/>
  <c r="H1112" i="36"/>
  <c r="G1113" i="36"/>
  <c r="H1113" i="36"/>
  <c r="G1114" i="36"/>
  <c r="H1114" i="36"/>
  <c r="G1115" i="36"/>
  <c r="H1115" i="36"/>
  <c r="G1116" i="36"/>
  <c r="H1116" i="36"/>
  <c r="G1117" i="36"/>
  <c r="H1117" i="36"/>
  <c r="G1118" i="36"/>
  <c r="H1118" i="36"/>
  <c r="G1119" i="36"/>
  <c r="H1119" i="36"/>
  <c r="G1120" i="36"/>
  <c r="H1120" i="36"/>
  <c r="G1121" i="36"/>
  <c r="H1121" i="36"/>
  <c r="G1122" i="36"/>
  <c r="H1122" i="36"/>
  <c r="G1123" i="36"/>
  <c r="H1123" i="36"/>
  <c r="G1124" i="36"/>
  <c r="H1124" i="36"/>
  <c r="G1125" i="36"/>
  <c r="H1125" i="36"/>
  <c r="G1126" i="36"/>
  <c r="H1126" i="36"/>
  <c r="G1127" i="36"/>
  <c r="H1127" i="36"/>
  <c r="G1128" i="36"/>
  <c r="H1128" i="36"/>
  <c r="G1129" i="36"/>
  <c r="H1129" i="36"/>
  <c r="G1130" i="36"/>
  <c r="H1130" i="36"/>
  <c r="G1131" i="36"/>
  <c r="H1131" i="36"/>
  <c r="G1132" i="36"/>
  <c r="H1132" i="36"/>
  <c r="G1133" i="36"/>
  <c r="H1133" i="36"/>
  <c r="G1134" i="36"/>
  <c r="H1134" i="36"/>
  <c r="G1135" i="36"/>
  <c r="H1135" i="36"/>
  <c r="G1136" i="36"/>
  <c r="H1136" i="36"/>
  <c r="G1137" i="36"/>
  <c r="H1137" i="36"/>
  <c r="G1138" i="36"/>
  <c r="H1138" i="36"/>
  <c r="G1139" i="36"/>
  <c r="H1139" i="36"/>
  <c r="G1140" i="36"/>
  <c r="H1140" i="36"/>
  <c r="G1141" i="36"/>
  <c r="H1141" i="36"/>
  <c r="G1142" i="36"/>
  <c r="H1142" i="36"/>
  <c r="G1143" i="36"/>
  <c r="H1143" i="36"/>
  <c r="G1144" i="36"/>
  <c r="H1144" i="36"/>
  <c r="G1145" i="36"/>
  <c r="H1145" i="36"/>
  <c r="G1146" i="36"/>
  <c r="H1146" i="36"/>
  <c r="G1147" i="36"/>
  <c r="H1147" i="36"/>
  <c r="G1148" i="36"/>
  <c r="H1148" i="36"/>
  <c r="G1149" i="36"/>
  <c r="H1149" i="36"/>
  <c r="G1150" i="36"/>
  <c r="H1150" i="36"/>
  <c r="G1151" i="36"/>
  <c r="H1151" i="36"/>
  <c r="G1152" i="36"/>
  <c r="H1152" i="36"/>
  <c r="G1153" i="36"/>
  <c r="H1153" i="36"/>
  <c r="G1154" i="36"/>
  <c r="H1154" i="36"/>
  <c r="G1155" i="36"/>
  <c r="H1155" i="36"/>
  <c r="G1156" i="36"/>
  <c r="H1156" i="36"/>
  <c r="G1157" i="36"/>
  <c r="H1157" i="36"/>
  <c r="G1158" i="36"/>
  <c r="H1158" i="36"/>
  <c r="G1159" i="36"/>
  <c r="H1159" i="36"/>
  <c r="G1160" i="36"/>
  <c r="H1160" i="36"/>
  <c r="G1161" i="36"/>
  <c r="H1161" i="36"/>
  <c r="G1162" i="36"/>
  <c r="H1162" i="36"/>
  <c r="G1163" i="36"/>
  <c r="H1163" i="36"/>
  <c r="G1164" i="36"/>
  <c r="H1164" i="36"/>
  <c r="G1165" i="36"/>
  <c r="H1165" i="36"/>
  <c r="G1166" i="36"/>
  <c r="H1166" i="36"/>
  <c r="G1167" i="36"/>
  <c r="H1167" i="36"/>
  <c r="G1168" i="36"/>
  <c r="H1168" i="36"/>
  <c r="G1169" i="36"/>
  <c r="H1169" i="36"/>
  <c r="G1170" i="36"/>
  <c r="H1170" i="36"/>
  <c r="G1171" i="36"/>
  <c r="H1171" i="36"/>
  <c r="G1172" i="36"/>
  <c r="H1172" i="36"/>
  <c r="G1173" i="36"/>
  <c r="H1173" i="36"/>
  <c r="G1174" i="36"/>
  <c r="H1174" i="36"/>
  <c r="G1175" i="36"/>
  <c r="H1175" i="36"/>
  <c r="G1176" i="36"/>
  <c r="H1176" i="36"/>
  <c r="G1177" i="36"/>
  <c r="H1177" i="36"/>
  <c r="G1178" i="36"/>
  <c r="H1178" i="36"/>
  <c r="G1179" i="36"/>
  <c r="H1179" i="36"/>
  <c r="G1180" i="36"/>
  <c r="H1180" i="36"/>
  <c r="G1181" i="36"/>
  <c r="H1181" i="36"/>
  <c r="G1182" i="36"/>
  <c r="H1182" i="36"/>
  <c r="G1183" i="36"/>
  <c r="H1183" i="36"/>
  <c r="G1184" i="36"/>
  <c r="H1184" i="36"/>
  <c r="G1185" i="36"/>
  <c r="H1185" i="36"/>
  <c r="G1186" i="36"/>
  <c r="H1186" i="36"/>
  <c r="G1187" i="36"/>
  <c r="H1187" i="36"/>
  <c r="G1188" i="36"/>
  <c r="H1188" i="36"/>
  <c r="G1189" i="36"/>
  <c r="H1189" i="36"/>
  <c r="G1190" i="36"/>
  <c r="H1190" i="36"/>
  <c r="G1191" i="36"/>
  <c r="H1191" i="36"/>
  <c r="G1192" i="36"/>
  <c r="H1192" i="36"/>
  <c r="G1193" i="36"/>
  <c r="H1193" i="36"/>
  <c r="G1194" i="36"/>
  <c r="H1194" i="36"/>
  <c r="G1195" i="36"/>
  <c r="H1195" i="36"/>
  <c r="G1196" i="36"/>
  <c r="H1196" i="36"/>
  <c r="G1197" i="36"/>
  <c r="H1197" i="36"/>
  <c r="G1198" i="36"/>
  <c r="H1198" i="36"/>
  <c r="G1199" i="36"/>
  <c r="H1199" i="36"/>
  <c r="G1200" i="36"/>
  <c r="H1200" i="36"/>
  <c r="G1201" i="36"/>
  <c r="H1201" i="36"/>
  <c r="G1202" i="36"/>
  <c r="H1202" i="36"/>
  <c r="G1203" i="36"/>
  <c r="H1203" i="36"/>
  <c r="G1204" i="36"/>
  <c r="H1204" i="36"/>
  <c r="G1205" i="36"/>
  <c r="H1205" i="36"/>
  <c r="G1206" i="36"/>
  <c r="H1206" i="36"/>
  <c r="G1207" i="36"/>
  <c r="H1207" i="36"/>
  <c r="G1208" i="36"/>
  <c r="H1208" i="36"/>
  <c r="G1209" i="36"/>
  <c r="H1209" i="36"/>
  <c r="G1210" i="36"/>
  <c r="H1210" i="36"/>
  <c r="G1211" i="36"/>
  <c r="H1211" i="36"/>
  <c r="G1212" i="36"/>
  <c r="H1212" i="36"/>
  <c r="G1213" i="36"/>
  <c r="H1213" i="36"/>
  <c r="G1214" i="36"/>
  <c r="H1214" i="36"/>
  <c r="G1215" i="36"/>
  <c r="H1215" i="36"/>
  <c r="G1216" i="36"/>
  <c r="H1216" i="36"/>
  <c r="G1217" i="36"/>
  <c r="H1217" i="36"/>
  <c r="G1218" i="36"/>
  <c r="H1218" i="36"/>
  <c r="G1219" i="36"/>
  <c r="H1219" i="36"/>
  <c r="G1220" i="36"/>
  <c r="H1220" i="36"/>
  <c r="G1221" i="36"/>
  <c r="H1221" i="36"/>
  <c r="G1222" i="36"/>
  <c r="H1222" i="36"/>
  <c r="G1223" i="36"/>
  <c r="H1223" i="36"/>
  <c r="G1224" i="36"/>
  <c r="H1224" i="36"/>
  <c r="G1225" i="36"/>
  <c r="H1225" i="36"/>
  <c r="G1226" i="36"/>
  <c r="H1226" i="36"/>
  <c r="G1227" i="36"/>
  <c r="H1227" i="36"/>
  <c r="G1228" i="36"/>
  <c r="H1228" i="36"/>
  <c r="G1229" i="36"/>
  <c r="H1229" i="36"/>
  <c r="G1230" i="36"/>
  <c r="H1230" i="36"/>
  <c r="G1231" i="36"/>
  <c r="H1231" i="36"/>
  <c r="G1232" i="36"/>
  <c r="H1232" i="36"/>
  <c r="G1233" i="36"/>
  <c r="H1233" i="36"/>
  <c r="G1234" i="36"/>
  <c r="H1234" i="36"/>
  <c r="G1235" i="36"/>
  <c r="H1235" i="36"/>
  <c r="G1236" i="36"/>
  <c r="H1236" i="36"/>
  <c r="G1237" i="36"/>
  <c r="H1237" i="36"/>
  <c r="G1238" i="36"/>
  <c r="H1238" i="36"/>
  <c r="G1239" i="36"/>
  <c r="H1239" i="36"/>
  <c r="G1240" i="36"/>
  <c r="H1240" i="36"/>
  <c r="G1241" i="36"/>
  <c r="H1241" i="36"/>
  <c r="G1242" i="36"/>
  <c r="H1242" i="36"/>
  <c r="G1243" i="36"/>
  <c r="H1243" i="36"/>
  <c r="G1244" i="36"/>
  <c r="H1244" i="36"/>
  <c r="G1245" i="36"/>
  <c r="H1245" i="36"/>
  <c r="G1246" i="36"/>
  <c r="H1246" i="36"/>
  <c r="G1247" i="36"/>
  <c r="H1247" i="36"/>
  <c r="G1248" i="36"/>
  <c r="H1248" i="36"/>
  <c r="G1249" i="36"/>
  <c r="H1249" i="36"/>
  <c r="G1250" i="36"/>
  <c r="H1250" i="36"/>
  <c r="G1251" i="36"/>
  <c r="H1251" i="36"/>
  <c r="G1252" i="36"/>
  <c r="H1252" i="36"/>
  <c r="G1253" i="36"/>
  <c r="H1253" i="36"/>
  <c r="G1254" i="36"/>
  <c r="H1254" i="36"/>
  <c r="G1255" i="36"/>
  <c r="H1255" i="36"/>
  <c r="G1256" i="36"/>
  <c r="H1256" i="36"/>
  <c r="G1257" i="36"/>
  <c r="H1257" i="36"/>
  <c r="G1258" i="36"/>
  <c r="H1258" i="36"/>
  <c r="G1259" i="36"/>
  <c r="H1259" i="36"/>
  <c r="G1260" i="36"/>
  <c r="H1260" i="36"/>
  <c r="G1261" i="36"/>
  <c r="H1261" i="36"/>
  <c r="G1262" i="36"/>
  <c r="H1262" i="36"/>
  <c r="G1263" i="36"/>
  <c r="H1263" i="36"/>
  <c r="G1264" i="36"/>
  <c r="H1264" i="36"/>
  <c r="G1265" i="36"/>
  <c r="H1265" i="36"/>
  <c r="G1266" i="36"/>
  <c r="H1266" i="36"/>
  <c r="G1267" i="36"/>
  <c r="H1267" i="36"/>
  <c r="G1268" i="36"/>
  <c r="H1268" i="36"/>
  <c r="G1269" i="36"/>
  <c r="H1269" i="36"/>
  <c r="G1270" i="36"/>
  <c r="H1270" i="36"/>
  <c r="G1271" i="36"/>
  <c r="H1271" i="36"/>
  <c r="G1272" i="36"/>
  <c r="H1272" i="36"/>
  <c r="G1273" i="36"/>
  <c r="H1273" i="36"/>
  <c r="G1274" i="36"/>
  <c r="H1274" i="36"/>
  <c r="G1275" i="36"/>
  <c r="H1275" i="36"/>
  <c r="G1276" i="36"/>
  <c r="H1276" i="36"/>
  <c r="G1277" i="36"/>
  <c r="H1277" i="36"/>
  <c r="G1278" i="36"/>
  <c r="H1278" i="36"/>
  <c r="G1279" i="36"/>
  <c r="H1279" i="36"/>
  <c r="G1280" i="36"/>
  <c r="H1280" i="36"/>
  <c r="G1281" i="36"/>
  <c r="H1281" i="36"/>
  <c r="G1282" i="36"/>
  <c r="H1282" i="36"/>
  <c r="G1283" i="36"/>
  <c r="H1283" i="36"/>
  <c r="G1284" i="36"/>
  <c r="H1284" i="36"/>
  <c r="G1285" i="36"/>
  <c r="H1285" i="36"/>
  <c r="G1286" i="36"/>
  <c r="H1286" i="36"/>
  <c r="G1287" i="36"/>
  <c r="H1287" i="36"/>
  <c r="G1288" i="36"/>
  <c r="H1288" i="36"/>
  <c r="G1289" i="36"/>
  <c r="H1289" i="36"/>
  <c r="G1290" i="36"/>
  <c r="H1290" i="36"/>
  <c r="G1291" i="36"/>
  <c r="H1291" i="36"/>
  <c r="G1292" i="36"/>
  <c r="H1292" i="36"/>
  <c r="G1293" i="36"/>
  <c r="H1293" i="36"/>
  <c r="G1294" i="36"/>
  <c r="H1294" i="36"/>
  <c r="G1295" i="36"/>
  <c r="H1295" i="36"/>
  <c r="G1296" i="36"/>
  <c r="H1296" i="36"/>
  <c r="G1297" i="36"/>
  <c r="H1297" i="36"/>
  <c r="G1298" i="36"/>
  <c r="H1298" i="36"/>
  <c r="G1299" i="36"/>
  <c r="H1299" i="36"/>
  <c r="G1300" i="36"/>
  <c r="H1300" i="36"/>
  <c r="G1301" i="36"/>
  <c r="H1301" i="36"/>
  <c r="G1302" i="36"/>
  <c r="H1302" i="36"/>
  <c r="G1303" i="36"/>
  <c r="H1303" i="36"/>
  <c r="G1304" i="36"/>
  <c r="H1304" i="36"/>
  <c r="G1305" i="36"/>
  <c r="H1305" i="36"/>
  <c r="G1306" i="36"/>
  <c r="H1306" i="36"/>
  <c r="G1307" i="36"/>
  <c r="H1307" i="36"/>
  <c r="G1308" i="36"/>
  <c r="H1308" i="36"/>
  <c r="G1309" i="36"/>
  <c r="H1309" i="36"/>
  <c r="G1310" i="36"/>
  <c r="H1310" i="36"/>
  <c r="G1311" i="36"/>
  <c r="H1311" i="36"/>
  <c r="G1312" i="36"/>
  <c r="H1312" i="36"/>
  <c r="G1313" i="36"/>
  <c r="H1313" i="36"/>
  <c r="G1314" i="36"/>
  <c r="H1314" i="36"/>
  <c r="G1315" i="36"/>
  <c r="H1315" i="36"/>
  <c r="G1316" i="36"/>
  <c r="H1316" i="36"/>
  <c r="G1317" i="36"/>
  <c r="H1317" i="36"/>
  <c r="G1318" i="36"/>
  <c r="H1318" i="36"/>
  <c r="G1319" i="36"/>
  <c r="H1319" i="36"/>
  <c r="G1320" i="36"/>
  <c r="H1320" i="36"/>
  <c r="G1321" i="36"/>
  <c r="H1321" i="36"/>
  <c r="G1322" i="36"/>
  <c r="H1322" i="36"/>
  <c r="G1323" i="36"/>
  <c r="H1323" i="36"/>
  <c r="G1324" i="36"/>
  <c r="H1324" i="36"/>
  <c r="G1325" i="36"/>
  <c r="H1325" i="36"/>
  <c r="G1326" i="36"/>
  <c r="H1326" i="36"/>
  <c r="G1327" i="36"/>
  <c r="H1327" i="36"/>
  <c r="G1328" i="36"/>
  <c r="H1328" i="36"/>
  <c r="G1329" i="36"/>
  <c r="H1329" i="36"/>
  <c r="G1330" i="36"/>
  <c r="H1330" i="36"/>
  <c r="G1331" i="36"/>
  <c r="H1331" i="36"/>
  <c r="G1332" i="36"/>
  <c r="H1332" i="36"/>
  <c r="G1333" i="36"/>
  <c r="H1333" i="36"/>
  <c r="G1334" i="36"/>
  <c r="H1334" i="36"/>
  <c r="G1335" i="36"/>
  <c r="H1335" i="36"/>
  <c r="G1336" i="36"/>
  <c r="H1336" i="36"/>
  <c r="G1337" i="36"/>
  <c r="H1337" i="36"/>
  <c r="G1338" i="36"/>
  <c r="H1338" i="36"/>
  <c r="G1339" i="36"/>
  <c r="H1339" i="36"/>
  <c r="G1340" i="36"/>
  <c r="H1340" i="36"/>
  <c r="G1341" i="36"/>
  <c r="H1341" i="36"/>
  <c r="G1342" i="36"/>
  <c r="H1342" i="36"/>
  <c r="G1343" i="36"/>
  <c r="H1343" i="36"/>
  <c r="G1344" i="36"/>
  <c r="H1344" i="36"/>
  <c r="G1345" i="36"/>
  <c r="H1345" i="36"/>
  <c r="G1346" i="36"/>
  <c r="H1346" i="36"/>
  <c r="G1347" i="36"/>
  <c r="H1347" i="36"/>
  <c r="G1348" i="36"/>
  <c r="H1348" i="36"/>
  <c r="G1349" i="36"/>
  <c r="H1349" i="36"/>
  <c r="G1350" i="36"/>
  <c r="H1350" i="36"/>
  <c r="G1351" i="36"/>
  <c r="H1351" i="36"/>
  <c r="G1352" i="36"/>
  <c r="H1352" i="36"/>
  <c r="G1353" i="36"/>
  <c r="H1353" i="36"/>
  <c r="G1354" i="36"/>
  <c r="H1354" i="36"/>
  <c r="G1355" i="36"/>
  <c r="H1355" i="36"/>
  <c r="G1356" i="36"/>
  <c r="H1356" i="36"/>
  <c r="G1357" i="36"/>
  <c r="H1357" i="36"/>
  <c r="G1358" i="36"/>
  <c r="H1358" i="36"/>
  <c r="G1359" i="36"/>
  <c r="H1359" i="36"/>
  <c r="G1360" i="36"/>
  <c r="H1360" i="36"/>
  <c r="G1361" i="36"/>
  <c r="H1361" i="36"/>
  <c r="G1362" i="36"/>
  <c r="H1362" i="36"/>
  <c r="G1363" i="36"/>
  <c r="H1363" i="36"/>
  <c r="G1364" i="36"/>
  <c r="H1364" i="36"/>
  <c r="G1365" i="36"/>
  <c r="H1365" i="36"/>
  <c r="G1366" i="36"/>
  <c r="H1366" i="36"/>
  <c r="G1367" i="36"/>
  <c r="H1367" i="36"/>
  <c r="G1368" i="36"/>
  <c r="H1368" i="36"/>
  <c r="G1369" i="36"/>
  <c r="H1369" i="36"/>
  <c r="G1370" i="36"/>
  <c r="H1370" i="36"/>
  <c r="G1371" i="36"/>
  <c r="H1371" i="36"/>
  <c r="G1372" i="36"/>
  <c r="H1372" i="36"/>
  <c r="G1373" i="36"/>
  <c r="H1373" i="36"/>
  <c r="G1374" i="36"/>
  <c r="H1374" i="36"/>
  <c r="G1375" i="36"/>
  <c r="H1375" i="36"/>
  <c r="G1376" i="36"/>
  <c r="H1376" i="36"/>
  <c r="G1377" i="36"/>
  <c r="H1377" i="36"/>
  <c r="G1378" i="36"/>
  <c r="H1378" i="36"/>
  <c r="G1379" i="36"/>
  <c r="H1379" i="36"/>
  <c r="G1380" i="36"/>
  <c r="H1380" i="36"/>
  <c r="G1381" i="36"/>
  <c r="H1381" i="36"/>
  <c r="G1382" i="36"/>
  <c r="H1382" i="36"/>
  <c r="G1383" i="36"/>
  <c r="H1383" i="36"/>
  <c r="G1384" i="36"/>
  <c r="H1384" i="36"/>
  <c r="G1385" i="36"/>
  <c r="H1385" i="36"/>
  <c r="G1386" i="36"/>
  <c r="H1386" i="36"/>
  <c r="G1387" i="36"/>
  <c r="H1387" i="36"/>
  <c r="G1388" i="36"/>
  <c r="H1388" i="36"/>
  <c r="G1389" i="36"/>
  <c r="H1389" i="36"/>
  <c r="G1390" i="36"/>
  <c r="H1390" i="36"/>
  <c r="G1391" i="36"/>
  <c r="H1391" i="36"/>
  <c r="G1392" i="36"/>
  <c r="H1392" i="36"/>
  <c r="G1393" i="36"/>
  <c r="H1393" i="36"/>
  <c r="G1394" i="36"/>
  <c r="H1394" i="36"/>
  <c r="G1395" i="36"/>
  <c r="H1395" i="36"/>
  <c r="G1396" i="36"/>
  <c r="H1396" i="36"/>
  <c r="G1397" i="36"/>
  <c r="H1397" i="36"/>
  <c r="G1398" i="36"/>
  <c r="H1398" i="36"/>
  <c r="G1399" i="36"/>
  <c r="H1399" i="36"/>
  <c r="G1400" i="36"/>
  <c r="H1400" i="36"/>
  <c r="G1401" i="36"/>
  <c r="H1401" i="36"/>
  <c r="G1402" i="36"/>
  <c r="H1402" i="36"/>
  <c r="G1403" i="36"/>
  <c r="H1403" i="36"/>
  <c r="G1404" i="36"/>
  <c r="H1404" i="36"/>
  <c r="G1405" i="36"/>
  <c r="H1405" i="36"/>
  <c r="G1406" i="36"/>
  <c r="H1406" i="36"/>
  <c r="G1407" i="36"/>
  <c r="H1407" i="36"/>
  <c r="G1408" i="36"/>
  <c r="H1408" i="36"/>
  <c r="G1409" i="36"/>
  <c r="H1409" i="36"/>
  <c r="G1410" i="36"/>
  <c r="H1410" i="36"/>
  <c r="G1411" i="36"/>
  <c r="H1411" i="36"/>
  <c r="G1412" i="36"/>
  <c r="H1412" i="36"/>
  <c r="G1413" i="36"/>
  <c r="H1413" i="36"/>
  <c r="G1414" i="36"/>
  <c r="H1414" i="36"/>
  <c r="G1415" i="36"/>
  <c r="H1415" i="36"/>
  <c r="G1416" i="36"/>
  <c r="H1416" i="36"/>
  <c r="G1417" i="36"/>
  <c r="H1417" i="36"/>
  <c r="G1418" i="36"/>
  <c r="H1418" i="36"/>
  <c r="G1419" i="36"/>
  <c r="H1419" i="36"/>
  <c r="G1420" i="36"/>
  <c r="H1420" i="36"/>
  <c r="G1421" i="36"/>
  <c r="H1421" i="36"/>
  <c r="G1422" i="36"/>
  <c r="H1422" i="36"/>
  <c r="G1423" i="36"/>
  <c r="H1423" i="36"/>
  <c r="G1424" i="36"/>
  <c r="H1424" i="36"/>
  <c r="G1425" i="36"/>
  <c r="H1425" i="36"/>
  <c r="G1426" i="36"/>
  <c r="H1426" i="36"/>
  <c r="G1427" i="36"/>
  <c r="H1427" i="36"/>
  <c r="G1428" i="36"/>
  <c r="H1428" i="36"/>
  <c r="G1429" i="36"/>
  <c r="H1429" i="36"/>
  <c r="G1430" i="36"/>
  <c r="H1430" i="36"/>
  <c r="G1431" i="36"/>
  <c r="H1431" i="36"/>
  <c r="G1432" i="36"/>
  <c r="H1432" i="36"/>
  <c r="G1433" i="36"/>
  <c r="H1433" i="36"/>
  <c r="G1434" i="36"/>
  <c r="H1434" i="36"/>
  <c r="G845" i="36"/>
  <c r="H845" i="36"/>
  <c r="G846" i="36"/>
  <c r="H846" i="36"/>
  <c r="G847" i="36"/>
  <c r="H847" i="36"/>
  <c r="G848" i="36"/>
  <c r="H848" i="36"/>
  <c r="G849" i="36"/>
  <c r="H849" i="36"/>
  <c r="G850" i="36"/>
  <c r="H850" i="36"/>
  <c r="G851" i="36"/>
  <c r="H851" i="36"/>
  <c r="G852" i="36"/>
  <c r="H852" i="36"/>
  <c r="G853" i="36"/>
  <c r="H853" i="36"/>
  <c r="G854" i="36"/>
  <c r="H854" i="36"/>
  <c r="G855" i="36"/>
  <c r="H855" i="36"/>
  <c r="G856" i="36"/>
  <c r="H856" i="36"/>
  <c r="G857" i="36"/>
  <c r="H857" i="36"/>
  <c r="G858" i="36"/>
  <c r="H858" i="36"/>
  <c r="G859" i="36"/>
  <c r="H859" i="36"/>
  <c r="G860" i="36"/>
  <c r="H860" i="36"/>
  <c r="G861" i="36"/>
  <c r="H861" i="36"/>
  <c r="G862" i="36"/>
  <c r="H862" i="36"/>
  <c r="G863" i="36"/>
  <c r="H863" i="36"/>
  <c r="G864" i="36"/>
  <c r="H864" i="36"/>
  <c r="G865" i="36"/>
  <c r="H865" i="36"/>
  <c r="G866" i="36"/>
  <c r="H866" i="36"/>
  <c r="G867" i="36"/>
  <c r="H867" i="36"/>
  <c r="G868" i="36"/>
  <c r="H868" i="36"/>
  <c r="G869" i="36"/>
  <c r="H869" i="36"/>
  <c r="G870" i="36"/>
  <c r="H870" i="36"/>
  <c r="G871" i="36"/>
  <c r="H871" i="36"/>
  <c r="G872" i="36"/>
  <c r="H872" i="36"/>
  <c r="G873" i="36"/>
  <c r="H873" i="36"/>
  <c r="G874" i="36"/>
  <c r="H874" i="36"/>
  <c r="G875" i="36"/>
  <c r="H875" i="36"/>
  <c r="G876" i="36"/>
  <c r="H876" i="36"/>
  <c r="G877" i="36"/>
  <c r="H877" i="36"/>
  <c r="G878" i="36"/>
  <c r="H878" i="36"/>
  <c r="G879" i="36"/>
  <c r="H879" i="36"/>
  <c r="G880" i="36"/>
  <c r="H880" i="36"/>
  <c r="G881" i="36"/>
  <c r="H881" i="36"/>
  <c r="G882" i="36"/>
  <c r="H882" i="36"/>
  <c r="G883" i="36"/>
  <c r="H883" i="36"/>
  <c r="G884" i="36"/>
  <c r="H884" i="36"/>
  <c r="G885" i="36"/>
  <c r="H885" i="36"/>
  <c r="G886" i="36"/>
  <c r="H886" i="36"/>
  <c r="G887" i="36"/>
  <c r="H887" i="36"/>
  <c r="G888" i="36"/>
  <c r="H888" i="36"/>
  <c r="G889" i="36"/>
  <c r="H889" i="36"/>
  <c r="G890" i="36"/>
  <c r="H890" i="36"/>
  <c r="G891" i="36"/>
  <c r="H891" i="36"/>
  <c r="G892" i="36"/>
  <c r="H892" i="36"/>
  <c r="G893" i="36"/>
  <c r="H893" i="36"/>
  <c r="G894" i="36"/>
  <c r="H894" i="36"/>
  <c r="G895" i="36"/>
  <c r="H895" i="36"/>
  <c r="G896" i="36"/>
  <c r="H896" i="36"/>
  <c r="G897" i="36"/>
  <c r="H897" i="36"/>
  <c r="G898" i="36"/>
  <c r="H898" i="36"/>
  <c r="G899" i="36"/>
  <c r="H899" i="36"/>
  <c r="G900" i="36"/>
  <c r="H900" i="36"/>
  <c r="G901" i="36"/>
  <c r="H901" i="36"/>
  <c r="G902" i="36"/>
  <c r="H902" i="36"/>
  <c r="G903" i="36"/>
  <c r="H903" i="36"/>
  <c r="G904" i="36"/>
  <c r="H904" i="36"/>
  <c r="G905" i="36"/>
  <c r="H905" i="36"/>
  <c r="G906" i="36"/>
  <c r="H906" i="36"/>
  <c r="G907" i="36"/>
  <c r="H907" i="36"/>
  <c r="G908" i="36"/>
  <c r="H908" i="36"/>
  <c r="G909" i="36"/>
  <c r="H909" i="36"/>
  <c r="G910" i="36"/>
  <c r="H910" i="36"/>
  <c r="G911" i="36"/>
  <c r="H911" i="36"/>
  <c r="G912" i="36"/>
  <c r="H912" i="36"/>
  <c r="G913" i="36"/>
  <c r="H913" i="36"/>
  <c r="G914" i="36"/>
  <c r="H914" i="36"/>
  <c r="G915" i="36"/>
  <c r="H915" i="36"/>
  <c r="G916" i="36"/>
  <c r="H916" i="36"/>
  <c r="G917" i="36"/>
  <c r="H917" i="36"/>
  <c r="G918" i="36"/>
  <c r="H918" i="36"/>
  <c r="G919" i="36"/>
  <c r="H919" i="36"/>
  <c r="G920" i="36"/>
  <c r="H920" i="36"/>
  <c r="G921" i="36"/>
  <c r="H921" i="36"/>
  <c r="G922" i="36"/>
  <c r="H922" i="36"/>
  <c r="G923" i="36"/>
  <c r="H923" i="36"/>
  <c r="G924" i="36"/>
  <c r="H924" i="36"/>
  <c r="G925" i="36"/>
  <c r="H925" i="36"/>
  <c r="G926" i="36"/>
  <c r="H926" i="36"/>
  <c r="G927" i="36"/>
  <c r="H927" i="36"/>
  <c r="G928" i="36"/>
  <c r="H928" i="36"/>
  <c r="G929" i="36"/>
  <c r="H929" i="36"/>
  <c r="G930" i="36"/>
  <c r="H930" i="36"/>
  <c r="G931" i="36"/>
  <c r="H931" i="36"/>
  <c r="G932" i="36"/>
  <c r="H932" i="36"/>
  <c r="G933" i="36"/>
  <c r="H933" i="36"/>
  <c r="G934" i="36"/>
  <c r="H934" i="36"/>
  <c r="G935" i="36"/>
  <c r="H935" i="36"/>
  <c r="G936" i="36"/>
  <c r="H936" i="36"/>
  <c r="G937" i="36"/>
  <c r="H937" i="36"/>
  <c r="G938" i="36"/>
  <c r="H938" i="36"/>
  <c r="G939" i="36"/>
  <c r="H939" i="36"/>
  <c r="G940" i="36"/>
  <c r="H940" i="36"/>
  <c r="G941" i="36"/>
  <c r="H941" i="36"/>
  <c r="G942" i="36"/>
  <c r="H942" i="36"/>
  <c r="G943" i="36"/>
  <c r="H943" i="36"/>
  <c r="G944" i="36"/>
  <c r="H944" i="36"/>
  <c r="G945" i="36"/>
  <c r="H945" i="36"/>
  <c r="G946" i="36"/>
  <c r="H946" i="36"/>
  <c r="G947" i="36"/>
  <c r="H947" i="36"/>
  <c r="G948" i="36"/>
  <c r="H948" i="36"/>
  <c r="G949" i="36"/>
  <c r="H949" i="36"/>
  <c r="G950" i="36"/>
  <c r="H950" i="36"/>
  <c r="G951" i="36"/>
  <c r="H951" i="36"/>
  <c r="G952" i="36"/>
  <c r="H952" i="36"/>
  <c r="G953" i="36"/>
  <c r="H953" i="36"/>
  <c r="G954" i="36"/>
  <c r="H954" i="36"/>
  <c r="G955" i="36"/>
  <c r="H955" i="36"/>
  <c r="G956" i="36"/>
  <c r="H956" i="36"/>
  <c r="G957" i="36"/>
  <c r="H957" i="36"/>
  <c r="G958" i="36"/>
  <c r="H958" i="36"/>
  <c r="G959" i="36"/>
  <c r="H959" i="36"/>
  <c r="G960" i="36"/>
  <c r="H960" i="36"/>
  <c r="G961" i="36"/>
  <c r="H961" i="36"/>
  <c r="G962" i="36"/>
  <c r="H962" i="36"/>
  <c r="G963" i="36"/>
  <c r="H963" i="36"/>
  <c r="G964" i="36"/>
  <c r="H964" i="36"/>
  <c r="G965" i="36"/>
  <c r="H965" i="36"/>
  <c r="G966" i="36"/>
  <c r="H966" i="36"/>
  <c r="G967" i="36"/>
  <c r="H967" i="36"/>
  <c r="G968" i="36"/>
  <c r="H968" i="36"/>
  <c r="G969" i="36"/>
  <c r="H969" i="36"/>
  <c r="G970" i="36"/>
  <c r="H970" i="36"/>
  <c r="G971" i="36"/>
  <c r="H971" i="36"/>
  <c r="G972" i="36"/>
  <c r="H972" i="36"/>
  <c r="G973" i="36"/>
  <c r="H973" i="36"/>
  <c r="G974" i="36"/>
  <c r="H974" i="36"/>
  <c r="G975" i="36"/>
  <c r="H975" i="36"/>
  <c r="G976" i="36"/>
  <c r="H976" i="36"/>
  <c r="G977" i="36"/>
  <c r="H977" i="36"/>
  <c r="G978" i="36"/>
  <c r="H978" i="36"/>
  <c r="G979" i="36"/>
  <c r="H979" i="36"/>
  <c r="G980" i="36"/>
  <c r="H980" i="36"/>
  <c r="G981" i="36"/>
  <c r="H981" i="36"/>
  <c r="G982" i="36"/>
  <c r="H982" i="36"/>
  <c r="G983" i="36"/>
  <c r="H983" i="36"/>
  <c r="G984" i="36"/>
  <c r="H984" i="36"/>
  <c r="G985" i="36"/>
  <c r="H985" i="36"/>
  <c r="G986" i="36"/>
  <c r="H986" i="36"/>
  <c r="G987" i="36"/>
  <c r="H987" i="36"/>
  <c r="G988" i="36"/>
  <c r="H988" i="36"/>
  <c r="G989" i="36"/>
  <c r="H989" i="36"/>
  <c r="G990" i="36"/>
  <c r="H990" i="36"/>
  <c r="G991" i="36"/>
  <c r="H991" i="36"/>
  <c r="G992" i="36"/>
  <c r="H992" i="36"/>
  <c r="G993" i="36"/>
  <c r="H993" i="36"/>
  <c r="G994" i="36"/>
  <c r="H994" i="36"/>
  <c r="G995" i="36"/>
  <c r="H995" i="36"/>
  <c r="G996" i="36"/>
  <c r="H996" i="36"/>
  <c r="G997" i="36"/>
  <c r="H997" i="36"/>
  <c r="G998" i="36"/>
  <c r="H998" i="36"/>
  <c r="G999" i="36"/>
  <c r="H999" i="36"/>
  <c r="G1000" i="36"/>
  <c r="H1000" i="36"/>
  <c r="G1001" i="36"/>
  <c r="H1001" i="36"/>
  <c r="G1002" i="36"/>
  <c r="H1002" i="36"/>
  <c r="G1003" i="36"/>
  <c r="H1003" i="36"/>
  <c r="G1004" i="36"/>
  <c r="H1004" i="36"/>
  <c r="G1005" i="36"/>
  <c r="H1005" i="36"/>
  <c r="G1006" i="36"/>
  <c r="H1006" i="36"/>
  <c r="G1007" i="36"/>
  <c r="H1007" i="36"/>
  <c r="G1008" i="36"/>
  <c r="H1008" i="36"/>
  <c r="G1009" i="36"/>
  <c r="H1009" i="36"/>
  <c r="G1010" i="36"/>
  <c r="H1010" i="36"/>
  <c r="G1011" i="36"/>
  <c r="H1011" i="36"/>
  <c r="G1012" i="36"/>
  <c r="H1012" i="36"/>
  <c r="G1013" i="36"/>
  <c r="H1013" i="36"/>
  <c r="G1014" i="36"/>
  <c r="H1014" i="36"/>
  <c r="G1015" i="36"/>
  <c r="H1015" i="36"/>
  <c r="G1016" i="36"/>
  <c r="H1016" i="36"/>
  <c r="G1017" i="36"/>
  <c r="H1017" i="36"/>
  <c r="G1018" i="36"/>
  <c r="H1018" i="36"/>
  <c r="G1019" i="36"/>
  <c r="H1019" i="36"/>
  <c r="G1020" i="36"/>
  <c r="H1020" i="36"/>
  <c r="G1021" i="36"/>
  <c r="H1021" i="36"/>
  <c r="G1022" i="36"/>
  <c r="H1022" i="36"/>
  <c r="G1023" i="36"/>
  <c r="H1023" i="36"/>
  <c r="G1024" i="36"/>
  <c r="H1024" i="36"/>
  <c r="G1025" i="36"/>
  <c r="H1025" i="36"/>
  <c r="G1026" i="36"/>
  <c r="H1026" i="36"/>
  <c r="G1027" i="36"/>
  <c r="H1027" i="36"/>
  <c r="G1028" i="36"/>
  <c r="H1028" i="36"/>
  <c r="G1029" i="36"/>
  <c r="H1029" i="36"/>
  <c r="G1030" i="36"/>
  <c r="H1030" i="36"/>
  <c r="G1031" i="36"/>
  <c r="H1031" i="36"/>
  <c r="G1032" i="36"/>
  <c r="H1032" i="36"/>
  <c r="G1033" i="36"/>
  <c r="H1033" i="36"/>
  <c r="G1034" i="36"/>
  <c r="H1034" i="36"/>
  <c r="G1035" i="36"/>
  <c r="H1035" i="36"/>
  <c r="G1036" i="36"/>
  <c r="H1036" i="36"/>
  <c r="G1037" i="36"/>
  <c r="H1037" i="36"/>
  <c r="G1038" i="36"/>
  <c r="H1038" i="36"/>
  <c r="G1039" i="36"/>
  <c r="H1039" i="36"/>
  <c r="G1040" i="36"/>
  <c r="H1040" i="36"/>
  <c r="G1041" i="36"/>
  <c r="H1041" i="36"/>
  <c r="G1042" i="36"/>
  <c r="H1042" i="36"/>
  <c r="G1043" i="36"/>
  <c r="H1043" i="36"/>
  <c r="G1044" i="36"/>
  <c r="H1044" i="36"/>
  <c r="G1045" i="36"/>
  <c r="H1045" i="36"/>
  <c r="G1046" i="36"/>
  <c r="H1046" i="36"/>
  <c r="G1047" i="36"/>
  <c r="H1047" i="36"/>
  <c r="G1048" i="36"/>
  <c r="H1048" i="36"/>
  <c r="G1049" i="36"/>
  <c r="H1049" i="36"/>
  <c r="G1050" i="36"/>
  <c r="H1050" i="36"/>
  <c r="G1051" i="36"/>
  <c r="H1051" i="36"/>
  <c r="G1052" i="36"/>
  <c r="H1052" i="36"/>
  <c r="G1053" i="36"/>
  <c r="H1053" i="36"/>
  <c r="G1054" i="36"/>
  <c r="H1054" i="36"/>
  <c r="G1055" i="36"/>
  <c r="H1055" i="36"/>
  <c r="G1056" i="36"/>
  <c r="H1056" i="36"/>
  <c r="G1057" i="36"/>
  <c r="H1057" i="36"/>
  <c r="G1058" i="36"/>
  <c r="H1058" i="36"/>
  <c r="G1059" i="36"/>
  <c r="H1059" i="36"/>
  <c r="G1060" i="36"/>
  <c r="H1060" i="36"/>
  <c r="G1061" i="36"/>
  <c r="H1061" i="36"/>
  <c r="G1062" i="36"/>
  <c r="H1062" i="36"/>
  <c r="G1063" i="36"/>
  <c r="H1063" i="36"/>
  <c r="G1064" i="36"/>
  <c r="H1064" i="36"/>
  <c r="G1065" i="36"/>
  <c r="H1065" i="36"/>
  <c r="G1066" i="36"/>
  <c r="H1066" i="36"/>
  <c r="G1067" i="36"/>
  <c r="H1067" i="36"/>
  <c r="G1068" i="36"/>
  <c r="H1068" i="36"/>
  <c r="G1069" i="36"/>
  <c r="H1069" i="36"/>
  <c r="G1070" i="36"/>
  <c r="H1070" i="36"/>
  <c r="G1071" i="36"/>
  <c r="H1071" i="36"/>
  <c r="G1072" i="36"/>
  <c r="H1072" i="36"/>
  <c r="G1073" i="36"/>
  <c r="H1073" i="36"/>
  <c r="G1074" i="36"/>
  <c r="H1074" i="36"/>
  <c r="G1075" i="36"/>
  <c r="H1075" i="36"/>
  <c r="G1076" i="36"/>
  <c r="H1076" i="36"/>
  <c r="G1077" i="36"/>
  <c r="H1077" i="36"/>
  <c r="G1078" i="36"/>
  <c r="H1078" i="36"/>
  <c r="G1079" i="36"/>
  <c r="H1079" i="36"/>
  <c r="G1080" i="36"/>
  <c r="H1080" i="36"/>
  <c r="G768" i="36"/>
  <c r="H768" i="36"/>
  <c r="G769" i="36"/>
  <c r="H769" i="36"/>
  <c r="G770" i="36"/>
  <c r="H770" i="36"/>
  <c r="G771" i="36"/>
  <c r="H771" i="36"/>
  <c r="G772" i="36"/>
  <c r="H772" i="36"/>
  <c r="G773" i="36"/>
  <c r="H773" i="36"/>
  <c r="G774" i="36"/>
  <c r="H774" i="36"/>
  <c r="G775" i="36"/>
  <c r="H775" i="36"/>
  <c r="G776" i="36"/>
  <c r="H776" i="36"/>
  <c r="G777" i="36"/>
  <c r="H777" i="36"/>
  <c r="G778" i="36"/>
  <c r="H778" i="36"/>
  <c r="G779" i="36"/>
  <c r="H779" i="36"/>
  <c r="G780" i="36"/>
  <c r="H780" i="36"/>
  <c r="G781" i="36"/>
  <c r="H781" i="36"/>
  <c r="G782" i="36"/>
  <c r="H782" i="36"/>
  <c r="G783" i="36"/>
  <c r="H783" i="36"/>
  <c r="G784" i="36"/>
  <c r="H784" i="36"/>
  <c r="G785" i="36"/>
  <c r="H785" i="36"/>
  <c r="G786" i="36"/>
  <c r="H786" i="36"/>
  <c r="G787" i="36"/>
  <c r="H787" i="36"/>
  <c r="G788" i="36"/>
  <c r="H788" i="36"/>
  <c r="G789" i="36"/>
  <c r="H789" i="36"/>
  <c r="G790" i="36"/>
  <c r="H790" i="36"/>
  <c r="G791" i="36"/>
  <c r="H791" i="36"/>
  <c r="G792" i="36"/>
  <c r="H792" i="36"/>
  <c r="G793" i="36"/>
  <c r="H793" i="36"/>
  <c r="G794" i="36"/>
  <c r="H794" i="36"/>
  <c r="G795" i="36"/>
  <c r="H795" i="36"/>
  <c r="G796" i="36"/>
  <c r="H796" i="36"/>
  <c r="G797" i="36"/>
  <c r="H797" i="36"/>
  <c r="G798" i="36"/>
  <c r="H798" i="36"/>
  <c r="G799" i="36"/>
  <c r="H799" i="36"/>
  <c r="G800" i="36"/>
  <c r="H800" i="36"/>
  <c r="G801" i="36"/>
  <c r="H801" i="36"/>
  <c r="G802" i="36"/>
  <c r="H802" i="36"/>
  <c r="G803" i="36"/>
  <c r="H803" i="36"/>
  <c r="G804" i="36"/>
  <c r="H804" i="36"/>
  <c r="G805" i="36"/>
  <c r="H805" i="36"/>
  <c r="G806" i="36"/>
  <c r="H806" i="36"/>
  <c r="G807" i="36"/>
  <c r="H807" i="36"/>
  <c r="G808" i="36"/>
  <c r="H808" i="36"/>
  <c r="G809" i="36"/>
  <c r="H809" i="36"/>
  <c r="G810" i="36"/>
  <c r="H810" i="36"/>
  <c r="G811" i="36"/>
  <c r="H811" i="36"/>
  <c r="G812" i="36"/>
  <c r="H812" i="36"/>
  <c r="G813" i="36"/>
  <c r="H813" i="36"/>
  <c r="G814" i="36"/>
  <c r="H814" i="36"/>
  <c r="G815" i="36"/>
  <c r="H815" i="36"/>
  <c r="G816" i="36"/>
  <c r="H816" i="36"/>
  <c r="G817" i="36"/>
  <c r="H817" i="36"/>
  <c r="G818" i="36"/>
  <c r="H818" i="36"/>
  <c r="G819" i="36"/>
  <c r="H819" i="36"/>
  <c r="G820" i="36"/>
  <c r="H820" i="36"/>
  <c r="G821" i="36"/>
  <c r="H821" i="36"/>
  <c r="G822" i="36"/>
  <c r="H822" i="36"/>
  <c r="G823" i="36"/>
  <c r="H823" i="36"/>
  <c r="G824" i="36"/>
  <c r="H824" i="36"/>
  <c r="G825" i="36"/>
  <c r="H825" i="36"/>
  <c r="G826" i="36"/>
  <c r="H826" i="36"/>
  <c r="G827" i="36"/>
  <c r="H827" i="36"/>
  <c r="G828" i="36"/>
  <c r="H828" i="36"/>
  <c r="G829" i="36"/>
  <c r="H829" i="36"/>
  <c r="G830" i="36"/>
  <c r="H830" i="36"/>
  <c r="G831" i="36"/>
  <c r="H831" i="36"/>
  <c r="G832" i="36"/>
  <c r="H832" i="36"/>
  <c r="G833" i="36"/>
  <c r="H833" i="36"/>
  <c r="G834" i="36"/>
  <c r="H834" i="36"/>
  <c r="G835" i="36"/>
  <c r="H835" i="36"/>
  <c r="G836" i="36"/>
  <c r="H836" i="36"/>
  <c r="G837" i="36"/>
  <c r="H837" i="36"/>
  <c r="G838" i="36"/>
  <c r="H838" i="36"/>
  <c r="G839" i="36"/>
  <c r="H839" i="36"/>
  <c r="G840" i="36"/>
  <c r="H840" i="36"/>
  <c r="G841" i="36"/>
  <c r="H841" i="36"/>
  <c r="G842" i="36"/>
  <c r="H842" i="36"/>
  <c r="G843" i="36"/>
  <c r="H843" i="36"/>
  <c r="G844" i="36"/>
  <c r="H844" i="36"/>
  <c r="G630" i="36"/>
  <c r="H630" i="36"/>
  <c r="G631" i="36"/>
  <c r="H631" i="36"/>
  <c r="G632" i="36"/>
  <c r="H632" i="36"/>
  <c r="G633" i="36"/>
  <c r="H633" i="36"/>
  <c r="G634" i="36"/>
  <c r="H634" i="36"/>
  <c r="G635" i="36"/>
  <c r="H635" i="36"/>
  <c r="G636" i="36"/>
  <c r="H636" i="36"/>
  <c r="G637" i="36"/>
  <c r="H637" i="36"/>
  <c r="G638" i="36"/>
  <c r="H638" i="36"/>
  <c r="G639" i="36"/>
  <c r="H639" i="36"/>
  <c r="G640" i="36"/>
  <c r="H640" i="36"/>
  <c r="G641" i="36"/>
  <c r="H641" i="36"/>
  <c r="G642" i="36"/>
  <c r="H642" i="36"/>
  <c r="G643" i="36"/>
  <c r="H643" i="36"/>
  <c r="G644" i="36"/>
  <c r="H644" i="36"/>
  <c r="G645" i="36"/>
  <c r="H645" i="36"/>
  <c r="G646" i="36"/>
  <c r="H646" i="36"/>
  <c r="G647" i="36"/>
  <c r="H647" i="36"/>
  <c r="G648" i="36"/>
  <c r="H648" i="36"/>
  <c r="G649" i="36"/>
  <c r="H649" i="36"/>
  <c r="G650" i="36"/>
  <c r="H650" i="36"/>
  <c r="G651" i="36"/>
  <c r="H651" i="36"/>
  <c r="G652" i="36"/>
  <c r="H652" i="36"/>
  <c r="G653" i="36"/>
  <c r="H653" i="36"/>
  <c r="G654" i="36"/>
  <c r="H654" i="36"/>
  <c r="G655" i="36"/>
  <c r="H655" i="36"/>
  <c r="G656" i="36"/>
  <c r="H656" i="36"/>
  <c r="G657" i="36"/>
  <c r="H657" i="36"/>
  <c r="G658" i="36"/>
  <c r="H658" i="36"/>
  <c r="G659" i="36"/>
  <c r="H659" i="36"/>
  <c r="G660" i="36"/>
  <c r="H660" i="36"/>
  <c r="G661" i="36"/>
  <c r="H661" i="36"/>
  <c r="G662" i="36"/>
  <c r="H662" i="36"/>
  <c r="G663" i="36"/>
  <c r="H663" i="36"/>
  <c r="G664" i="36"/>
  <c r="H664" i="36"/>
  <c r="G665" i="36"/>
  <c r="H665" i="36"/>
  <c r="G666" i="36"/>
  <c r="H666" i="36"/>
  <c r="G667" i="36"/>
  <c r="H667" i="36"/>
  <c r="G668" i="36"/>
  <c r="H668" i="36"/>
  <c r="G669" i="36"/>
  <c r="H669" i="36"/>
  <c r="G670" i="36"/>
  <c r="H670" i="36"/>
  <c r="G671" i="36"/>
  <c r="H671" i="36"/>
  <c r="G672" i="36"/>
  <c r="H672" i="36"/>
  <c r="G673" i="36"/>
  <c r="H673" i="36"/>
  <c r="G674" i="36"/>
  <c r="H674" i="36"/>
  <c r="G675" i="36"/>
  <c r="H675" i="36"/>
  <c r="G676" i="36"/>
  <c r="H676" i="36"/>
  <c r="G677" i="36"/>
  <c r="H677" i="36"/>
  <c r="G678" i="36"/>
  <c r="H678" i="36"/>
  <c r="G679" i="36"/>
  <c r="H679" i="36"/>
  <c r="G680" i="36"/>
  <c r="H680" i="36"/>
  <c r="G681" i="36"/>
  <c r="H681" i="36"/>
  <c r="G682" i="36"/>
  <c r="H682" i="36"/>
  <c r="G683" i="36"/>
  <c r="H683" i="36"/>
  <c r="G684" i="36"/>
  <c r="H684" i="36"/>
  <c r="G685" i="36"/>
  <c r="H685" i="36"/>
  <c r="G686" i="36"/>
  <c r="H686" i="36"/>
  <c r="G687" i="36"/>
  <c r="H687" i="36"/>
  <c r="G688" i="36"/>
  <c r="H688" i="36"/>
  <c r="G689" i="36"/>
  <c r="H689" i="36"/>
  <c r="G690" i="36"/>
  <c r="H690" i="36"/>
  <c r="G691" i="36"/>
  <c r="H691" i="36"/>
  <c r="G692" i="36"/>
  <c r="H692" i="36"/>
  <c r="G693" i="36"/>
  <c r="H693" i="36"/>
  <c r="G694" i="36"/>
  <c r="H694" i="36"/>
  <c r="G695" i="36"/>
  <c r="H695" i="36"/>
  <c r="G696" i="36"/>
  <c r="H696" i="36"/>
  <c r="G697" i="36"/>
  <c r="H697" i="36"/>
  <c r="G698" i="36"/>
  <c r="H698" i="36"/>
  <c r="G699" i="36"/>
  <c r="H699" i="36"/>
  <c r="G700" i="36"/>
  <c r="H700" i="36"/>
  <c r="G701" i="36"/>
  <c r="H701" i="36"/>
  <c r="G702" i="36"/>
  <c r="H702" i="36"/>
  <c r="G703" i="36"/>
  <c r="H703" i="36"/>
  <c r="G704" i="36"/>
  <c r="H704" i="36"/>
  <c r="G705" i="36"/>
  <c r="H705" i="36"/>
  <c r="G706" i="36"/>
  <c r="H706" i="36"/>
  <c r="G707" i="36"/>
  <c r="H707" i="36"/>
  <c r="G708" i="36"/>
  <c r="H708" i="36"/>
  <c r="G709" i="36"/>
  <c r="H709" i="36"/>
  <c r="G710" i="36"/>
  <c r="H710" i="36"/>
  <c r="G711" i="36"/>
  <c r="H711" i="36"/>
  <c r="G712" i="36"/>
  <c r="H712" i="36"/>
  <c r="G713" i="36"/>
  <c r="H713" i="36"/>
  <c r="G714" i="36"/>
  <c r="H714" i="36"/>
  <c r="G715" i="36"/>
  <c r="H715" i="36"/>
  <c r="G716" i="36"/>
  <c r="H716" i="36"/>
  <c r="G717" i="36"/>
  <c r="H717" i="36"/>
  <c r="G718" i="36"/>
  <c r="H718" i="36"/>
  <c r="G719" i="36"/>
  <c r="H719" i="36"/>
  <c r="G720" i="36"/>
  <c r="H720" i="36"/>
  <c r="G721" i="36"/>
  <c r="H721" i="36"/>
  <c r="G722" i="36"/>
  <c r="H722" i="36"/>
  <c r="G723" i="36"/>
  <c r="H723" i="36"/>
  <c r="G724" i="36"/>
  <c r="H724" i="36"/>
  <c r="G725" i="36"/>
  <c r="H725" i="36"/>
  <c r="G726" i="36"/>
  <c r="H726" i="36"/>
  <c r="G727" i="36"/>
  <c r="H727" i="36"/>
  <c r="G728" i="36"/>
  <c r="H728" i="36"/>
  <c r="G729" i="36"/>
  <c r="H729" i="36"/>
  <c r="G730" i="36"/>
  <c r="H730" i="36"/>
  <c r="G731" i="36"/>
  <c r="H731" i="36"/>
  <c r="G732" i="36"/>
  <c r="H732" i="36"/>
  <c r="G733" i="36"/>
  <c r="H733" i="36"/>
  <c r="G734" i="36"/>
  <c r="H734" i="36"/>
  <c r="G735" i="36"/>
  <c r="H735" i="36"/>
  <c r="G736" i="36"/>
  <c r="H736" i="36"/>
  <c r="G737" i="36"/>
  <c r="H737" i="36"/>
  <c r="G738" i="36"/>
  <c r="H738" i="36"/>
  <c r="G739" i="36"/>
  <c r="H739" i="36"/>
  <c r="G740" i="36"/>
  <c r="H740" i="36"/>
  <c r="G741" i="36"/>
  <c r="H741" i="36"/>
  <c r="G742" i="36"/>
  <c r="H742" i="36"/>
  <c r="G743" i="36"/>
  <c r="H743" i="36"/>
  <c r="G744" i="36"/>
  <c r="H744" i="36"/>
  <c r="G745" i="36"/>
  <c r="H745" i="36"/>
  <c r="G746" i="36"/>
  <c r="H746" i="36"/>
  <c r="G747" i="36"/>
  <c r="H747" i="36"/>
  <c r="G748" i="36"/>
  <c r="H748" i="36"/>
  <c r="G749" i="36"/>
  <c r="H749" i="36"/>
  <c r="G750" i="36"/>
  <c r="H750" i="36"/>
  <c r="G751" i="36"/>
  <c r="H751" i="36"/>
  <c r="G752" i="36"/>
  <c r="H752" i="36"/>
  <c r="G753" i="36"/>
  <c r="H753" i="36"/>
  <c r="G754" i="36"/>
  <c r="H754" i="36"/>
  <c r="G755" i="36"/>
  <c r="H755" i="36"/>
  <c r="G756" i="36"/>
  <c r="H756" i="36"/>
  <c r="G757" i="36"/>
  <c r="H757" i="36"/>
  <c r="G758" i="36"/>
  <c r="H758" i="36"/>
  <c r="G759" i="36"/>
  <c r="H759" i="36"/>
  <c r="G760" i="36"/>
  <c r="H760" i="36"/>
  <c r="G761" i="36"/>
  <c r="H761" i="36"/>
  <c r="G762" i="36"/>
  <c r="H762" i="36"/>
  <c r="G763" i="36"/>
  <c r="H763" i="36"/>
  <c r="G764" i="36"/>
  <c r="H764" i="36"/>
  <c r="G765" i="36"/>
  <c r="H765" i="36"/>
  <c r="G766" i="36"/>
  <c r="H766" i="36"/>
  <c r="G767" i="36"/>
  <c r="H767" i="36"/>
  <c r="G583" i="36"/>
  <c r="H583" i="36"/>
  <c r="G584" i="36"/>
  <c r="H584" i="36"/>
  <c r="G585" i="36"/>
  <c r="H585" i="36"/>
  <c r="G586" i="36"/>
  <c r="H586" i="36"/>
  <c r="G587" i="36"/>
  <c r="H587" i="36"/>
  <c r="G588" i="36"/>
  <c r="H588" i="36"/>
  <c r="G589" i="36"/>
  <c r="H589" i="36"/>
  <c r="G590" i="36"/>
  <c r="H590" i="36"/>
  <c r="G591" i="36"/>
  <c r="H591" i="36"/>
  <c r="G592" i="36"/>
  <c r="H592" i="36"/>
  <c r="G593" i="36"/>
  <c r="H593" i="36"/>
  <c r="G594" i="36"/>
  <c r="H594" i="36"/>
  <c r="G595" i="36"/>
  <c r="H595" i="36"/>
  <c r="G596" i="36"/>
  <c r="H596" i="36"/>
  <c r="G597" i="36"/>
  <c r="H597" i="36"/>
  <c r="G598" i="36"/>
  <c r="H598" i="36"/>
  <c r="G599" i="36"/>
  <c r="H599" i="36"/>
  <c r="G600" i="36"/>
  <c r="H600" i="36"/>
  <c r="G601" i="36"/>
  <c r="H601" i="36"/>
  <c r="G602" i="36"/>
  <c r="H602" i="36"/>
  <c r="G603" i="36"/>
  <c r="H603" i="36"/>
  <c r="G604" i="36"/>
  <c r="H604" i="36"/>
  <c r="G605" i="36"/>
  <c r="H605" i="36"/>
  <c r="G606" i="36"/>
  <c r="H606" i="36"/>
  <c r="G607" i="36"/>
  <c r="H607" i="36"/>
  <c r="G608" i="36"/>
  <c r="H608" i="36"/>
  <c r="G609" i="36"/>
  <c r="H609" i="36"/>
  <c r="G610" i="36"/>
  <c r="H610" i="36"/>
  <c r="G611" i="36"/>
  <c r="H611" i="36"/>
  <c r="G612" i="36"/>
  <c r="H612" i="36"/>
  <c r="G613" i="36"/>
  <c r="H613" i="36"/>
  <c r="G614" i="36"/>
  <c r="H614" i="36"/>
  <c r="G615" i="36"/>
  <c r="H615" i="36"/>
  <c r="G616" i="36"/>
  <c r="H616" i="36"/>
  <c r="G617" i="36"/>
  <c r="H617" i="36"/>
  <c r="G618" i="36"/>
  <c r="H618" i="36"/>
  <c r="G619" i="36"/>
  <c r="H619" i="36"/>
  <c r="G620" i="36"/>
  <c r="H620" i="36"/>
  <c r="G621" i="36"/>
  <c r="H621" i="36"/>
  <c r="G622" i="36"/>
  <c r="H622" i="36"/>
  <c r="G623" i="36"/>
  <c r="H623" i="36"/>
  <c r="G624" i="36"/>
  <c r="H624" i="36"/>
  <c r="G625" i="36"/>
  <c r="H625" i="36"/>
  <c r="G626" i="36"/>
  <c r="H626" i="36"/>
  <c r="G627" i="36"/>
  <c r="H627" i="36"/>
  <c r="G628" i="36"/>
  <c r="H628" i="36"/>
  <c r="G629" i="36"/>
  <c r="H629" i="36"/>
  <c r="G526" i="36"/>
  <c r="H526" i="36"/>
  <c r="G527" i="36"/>
  <c r="H527" i="36"/>
  <c r="G528" i="36"/>
  <c r="H528" i="36"/>
  <c r="G529" i="36"/>
  <c r="H529" i="36"/>
  <c r="G530" i="36"/>
  <c r="H530" i="36"/>
  <c r="G531" i="36"/>
  <c r="H531" i="36"/>
  <c r="G532" i="36"/>
  <c r="H532" i="36"/>
  <c r="G533" i="36"/>
  <c r="H533" i="36"/>
  <c r="G534" i="36"/>
  <c r="H534" i="36"/>
  <c r="G535" i="36"/>
  <c r="H535" i="36"/>
  <c r="G536" i="36"/>
  <c r="H536" i="36"/>
  <c r="G537" i="36"/>
  <c r="H537" i="36"/>
  <c r="G538" i="36"/>
  <c r="H538" i="36"/>
  <c r="G539" i="36"/>
  <c r="H539" i="36"/>
  <c r="G540" i="36"/>
  <c r="H540" i="36"/>
  <c r="G541" i="36"/>
  <c r="H541" i="36"/>
  <c r="G542" i="36"/>
  <c r="H542" i="36"/>
  <c r="G543" i="36"/>
  <c r="H543" i="36"/>
  <c r="G544" i="36"/>
  <c r="H544" i="36"/>
  <c r="G545" i="36"/>
  <c r="H545" i="36"/>
  <c r="G546" i="36"/>
  <c r="H546" i="36"/>
  <c r="G547" i="36"/>
  <c r="H547" i="36"/>
  <c r="G548" i="36"/>
  <c r="H548" i="36"/>
  <c r="G549" i="36"/>
  <c r="H549" i="36"/>
  <c r="G550" i="36"/>
  <c r="H550" i="36"/>
  <c r="G551" i="36"/>
  <c r="H551" i="36"/>
  <c r="G552" i="36"/>
  <c r="H552" i="36"/>
  <c r="G553" i="36"/>
  <c r="H553" i="36"/>
  <c r="G554" i="36"/>
  <c r="H554" i="36"/>
  <c r="G555" i="36"/>
  <c r="H555" i="36"/>
  <c r="G556" i="36"/>
  <c r="H556" i="36"/>
  <c r="G557" i="36"/>
  <c r="H557" i="36"/>
  <c r="G558" i="36"/>
  <c r="H558" i="36"/>
  <c r="G559" i="36"/>
  <c r="H559" i="36"/>
  <c r="G560" i="36"/>
  <c r="H560" i="36"/>
  <c r="G561" i="36"/>
  <c r="H561" i="36"/>
  <c r="G562" i="36"/>
  <c r="H562" i="36"/>
  <c r="G563" i="36"/>
  <c r="H563" i="36"/>
  <c r="G564" i="36"/>
  <c r="H564" i="36"/>
  <c r="G565" i="36"/>
  <c r="H565" i="36"/>
  <c r="G566" i="36"/>
  <c r="H566" i="36"/>
  <c r="G567" i="36"/>
  <c r="H567" i="36"/>
  <c r="G568" i="36"/>
  <c r="H568" i="36"/>
  <c r="G569" i="36"/>
  <c r="H569" i="36"/>
  <c r="G570" i="36"/>
  <c r="H570" i="36"/>
  <c r="G571" i="36"/>
  <c r="H571" i="36"/>
  <c r="G572" i="36"/>
  <c r="H572" i="36"/>
  <c r="G573" i="36"/>
  <c r="H573" i="36"/>
  <c r="G574" i="36"/>
  <c r="H574" i="36"/>
  <c r="G575" i="36"/>
  <c r="H575" i="36"/>
  <c r="G576" i="36"/>
  <c r="H576" i="36"/>
  <c r="G577" i="36"/>
  <c r="H577" i="36"/>
  <c r="G578" i="36"/>
  <c r="H578" i="36"/>
  <c r="G579" i="36"/>
  <c r="H579" i="36"/>
  <c r="G580" i="36"/>
  <c r="H580" i="36"/>
  <c r="G581" i="36"/>
  <c r="H581" i="36"/>
  <c r="G582" i="36"/>
  <c r="H582" i="36"/>
  <c r="G518" i="36"/>
  <c r="H518" i="36"/>
  <c r="G519" i="36"/>
  <c r="H519" i="36"/>
  <c r="G520" i="36"/>
  <c r="H520" i="36"/>
  <c r="G521" i="36"/>
  <c r="H521" i="36"/>
  <c r="G522" i="36"/>
  <c r="H522" i="36"/>
  <c r="G523" i="36"/>
  <c r="H523" i="36"/>
  <c r="G524" i="36"/>
  <c r="H524" i="36"/>
  <c r="G525" i="36"/>
  <c r="H525" i="36"/>
  <c r="G471" i="36"/>
  <c r="H471" i="36"/>
  <c r="G472" i="36"/>
  <c r="H472" i="36"/>
  <c r="G473" i="36"/>
  <c r="H473" i="36"/>
  <c r="G474" i="36"/>
  <c r="H474" i="36"/>
  <c r="G475" i="36"/>
  <c r="H475" i="36"/>
  <c r="G476" i="36"/>
  <c r="H476" i="36"/>
  <c r="G477" i="36"/>
  <c r="H477" i="36"/>
  <c r="G478" i="36"/>
  <c r="H478" i="36"/>
  <c r="G479" i="36"/>
  <c r="H479" i="36"/>
  <c r="G480" i="36"/>
  <c r="H480" i="36"/>
  <c r="G481" i="36"/>
  <c r="H481" i="36"/>
  <c r="G482" i="36"/>
  <c r="H482" i="36"/>
  <c r="G483" i="36"/>
  <c r="H483" i="36"/>
  <c r="G484" i="36"/>
  <c r="H484" i="36"/>
  <c r="G485" i="36"/>
  <c r="H485" i="36"/>
  <c r="G486" i="36"/>
  <c r="H486" i="36"/>
  <c r="G487" i="36"/>
  <c r="H487" i="36"/>
  <c r="G488" i="36"/>
  <c r="H488" i="36"/>
  <c r="G489" i="36"/>
  <c r="H489" i="36"/>
  <c r="G490" i="36"/>
  <c r="H490" i="36"/>
  <c r="G491" i="36"/>
  <c r="H491" i="36"/>
  <c r="G492" i="36"/>
  <c r="H492" i="36"/>
  <c r="G493" i="36"/>
  <c r="H493" i="36"/>
  <c r="G494" i="36"/>
  <c r="H494" i="36"/>
  <c r="G495" i="36"/>
  <c r="H495" i="36"/>
  <c r="G496" i="36"/>
  <c r="H496" i="36"/>
  <c r="G497" i="36"/>
  <c r="H497" i="36"/>
  <c r="G498" i="36"/>
  <c r="H498" i="36"/>
  <c r="G499" i="36"/>
  <c r="H499" i="36"/>
  <c r="G500" i="36"/>
  <c r="H500" i="36"/>
  <c r="G501" i="36"/>
  <c r="H501" i="36"/>
  <c r="G502" i="36"/>
  <c r="H502" i="36"/>
  <c r="G503" i="36"/>
  <c r="H503" i="36"/>
  <c r="G504" i="36"/>
  <c r="H504" i="36"/>
  <c r="G505" i="36"/>
  <c r="H505" i="36"/>
  <c r="G506" i="36"/>
  <c r="H506" i="36"/>
  <c r="G507" i="36"/>
  <c r="H507" i="36"/>
  <c r="G508" i="36"/>
  <c r="H508" i="36"/>
  <c r="G509" i="36"/>
  <c r="H509" i="36"/>
  <c r="G510" i="36"/>
  <c r="H510" i="36"/>
  <c r="G511" i="36"/>
  <c r="H511" i="36"/>
  <c r="G512" i="36"/>
  <c r="H512" i="36"/>
  <c r="G513" i="36"/>
  <c r="H513" i="36"/>
  <c r="G514" i="36"/>
  <c r="H514" i="36"/>
  <c r="G515" i="36"/>
  <c r="H515" i="36"/>
  <c r="G516" i="36"/>
  <c r="H516" i="36"/>
  <c r="G517" i="36"/>
  <c r="H517" i="36"/>
  <c r="G319" i="36"/>
  <c r="H319" i="36"/>
  <c r="G320" i="36"/>
  <c r="H320" i="36"/>
  <c r="G321" i="36"/>
  <c r="H321" i="36"/>
  <c r="G322" i="36"/>
  <c r="H322" i="36"/>
  <c r="G323" i="36"/>
  <c r="H323" i="36"/>
  <c r="G324" i="36"/>
  <c r="H324" i="36"/>
  <c r="G325" i="36"/>
  <c r="H325" i="36"/>
  <c r="G326" i="36"/>
  <c r="H326" i="36"/>
  <c r="G327" i="36"/>
  <c r="H327" i="36"/>
  <c r="G328" i="36"/>
  <c r="H328" i="36"/>
  <c r="G329" i="36"/>
  <c r="H329" i="36"/>
  <c r="G330" i="36"/>
  <c r="H330" i="36"/>
  <c r="G331" i="36"/>
  <c r="H331" i="36"/>
  <c r="G332" i="36"/>
  <c r="H332" i="36"/>
  <c r="G333" i="36"/>
  <c r="H333" i="36"/>
  <c r="G334" i="36"/>
  <c r="H334" i="36"/>
  <c r="G335" i="36"/>
  <c r="H335" i="36"/>
  <c r="G336" i="36"/>
  <c r="H336" i="36"/>
  <c r="G337" i="36"/>
  <c r="H337" i="36"/>
  <c r="G338" i="36"/>
  <c r="H338" i="36"/>
  <c r="G339" i="36"/>
  <c r="H339" i="36"/>
  <c r="G340" i="36"/>
  <c r="H340" i="36"/>
  <c r="G341" i="36"/>
  <c r="H341" i="36"/>
  <c r="G342" i="36"/>
  <c r="H342" i="36"/>
  <c r="G343" i="36"/>
  <c r="H343" i="36"/>
  <c r="G344" i="36"/>
  <c r="H344" i="36"/>
  <c r="G345" i="36"/>
  <c r="H345" i="36"/>
  <c r="G346" i="36"/>
  <c r="H346" i="36"/>
  <c r="G347" i="36"/>
  <c r="H347" i="36"/>
  <c r="G348" i="36"/>
  <c r="H348" i="36"/>
  <c r="G349" i="36"/>
  <c r="H349" i="36"/>
  <c r="G350" i="36"/>
  <c r="H350" i="36"/>
  <c r="G351" i="36"/>
  <c r="H351" i="36"/>
  <c r="G352" i="36"/>
  <c r="H352" i="36"/>
  <c r="G353" i="36"/>
  <c r="H353" i="36"/>
  <c r="G354" i="36"/>
  <c r="H354" i="36"/>
  <c r="G355" i="36"/>
  <c r="H355" i="36"/>
  <c r="G356" i="36"/>
  <c r="H356" i="36"/>
  <c r="G357" i="36"/>
  <c r="H357" i="36"/>
  <c r="G358" i="36"/>
  <c r="H358" i="36"/>
  <c r="G359" i="36"/>
  <c r="H359" i="36"/>
  <c r="G360" i="36"/>
  <c r="H360" i="36"/>
  <c r="G361" i="36"/>
  <c r="H361" i="36"/>
  <c r="G362" i="36"/>
  <c r="H362" i="36"/>
  <c r="G363" i="36"/>
  <c r="H363" i="36"/>
  <c r="G364" i="36"/>
  <c r="H364" i="36"/>
  <c r="G365" i="36"/>
  <c r="H365" i="36"/>
  <c r="G366" i="36"/>
  <c r="H366" i="36"/>
  <c r="G367" i="36"/>
  <c r="H367" i="36"/>
  <c r="G368" i="36"/>
  <c r="H368" i="36"/>
  <c r="G369" i="36"/>
  <c r="H369" i="36"/>
  <c r="G370" i="36"/>
  <c r="H370" i="36"/>
  <c r="G371" i="36"/>
  <c r="H371" i="36"/>
  <c r="G372" i="36"/>
  <c r="H372" i="36"/>
  <c r="G373" i="36"/>
  <c r="H373" i="36"/>
  <c r="G374" i="36"/>
  <c r="H374" i="36"/>
  <c r="G375" i="36"/>
  <c r="H375" i="36"/>
  <c r="G376" i="36"/>
  <c r="H376" i="36"/>
  <c r="G377" i="36"/>
  <c r="H377" i="36"/>
  <c r="G378" i="36"/>
  <c r="H378" i="36"/>
  <c r="G379" i="36"/>
  <c r="H379" i="36"/>
  <c r="G380" i="36"/>
  <c r="H380" i="36"/>
  <c r="G381" i="36"/>
  <c r="H381" i="36"/>
  <c r="G382" i="36"/>
  <c r="H382" i="36"/>
  <c r="G383" i="36"/>
  <c r="H383" i="36"/>
  <c r="G384" i="36"/>
  <c r="H384" i="36"/>
  <c r="G385" i="36"/>
  <c r="H385" i="36"/>
  <c r="G386" i="36"/>
  <c r="H386" i="36"/>
  <c r="G387" i="36"/>
  <c r="H387" i="36"/>
  <c r="G388" i="36"/>
  <c r="H388" i="36"/>
  <c r="G389" i="36"/>
  <c r="H389" i="36"/>
  <c r="G390" i="36"/>
  <c r="H390" i="36"/>
  <c r="G391" i="36"/>
  <c r="H391" i="36"/>
  <c r="G392" i="36"/>
  <c r="H392" i="36"/>
  <c r="G393" i="36"/>
  <c r="H393" i="36"/>
  <c r="G394" i="36"/>
  <c r="H394" i="36"/>
  <c r="G395" i="36"/>
  <c r="H395" i="36"/>
  <c r="G396" i="36"/>
  <c r="H396" i="36"/>
  <c r="G397" i="36"/>
  <c r="H397" i="36"/>
  <c r="G398" i="36"/>
  <c r="H398" i="36"/>
  <c r="G399" i="36"/>
  <c r="H399" i="36"/>
  <c r="G400" i="36"/>
  <c r="H400" i="36"/>
  <c r="G401" i="36"/>
  <c r="H401" i="36"/>
  <c r="G402" i="36"/>
  <c r="H402" i="36"/>
  <c r="G403" i="36"/>
  <c r="H403" i="36"/>
  <c r="G404" i="36"/>
  <c r="H404" i="36"/>
  <c r="G405" i="36"/>
  <c r="H405" i="36"/>
  <c r="G406" i="36"/>
  <c r="H406" i="36"/>
  <c r="G407" i="36"/>
  <c r="H407" i="36"/>
  <c r="G408" i="36"/>
  <c r="H408" i="36"/>
  <c r="G409" i="36"/>
  <c r="H409" i="36"/>
  <c r="G410" i="36"/>
  <c r="H410" i="36"/>
  <c r="G411" i="36"/>
  <c r="H411" i="36"/>
  <c r="G412" i="36"/>
  <c r="H412" i="36"/>
  <c r="G413" i="36"/>
  <c r="H413" i="36"/>
  <c r="G414" i="36"/>
  <c r="H414" i="36"/>
  <c r="G415" i="36"/>
  <c r="H415" i="36"/>
  <c r="G416" i="36"/>
  <c r="H416" i="36"/>
  <c r="G417" i="36"/>
  <c r="H417" i="36"/>
  <c r="G418" i="36"/>
  <c r="H418" i="36"/>
  <c r="G419" i="36"/>
  <c r="H419" i="36"/>
  <c r="G420" i="36"/>
  <c r="H420" i="36"/>
  <c r="G421" i="36"/>
  <c r="H421" i="36"/>
  <c r="G422" i="36"/>
  <c r="H422" i="36"/>
  <c r="G423" i="36"/>
  <c r="H423" i="36"/>
  <c r="G424" i="36"/>
  <c r="H424" i="36"/>
  <c r="G425" i="36"/>
  <c r="H425" i="36"/>
  <c r="G426" i="36"/>
  <c r="H426" i="36"/>
  <c r="G427" i="36"/>
  <c r="H427" i="36"/>
  <c r="G428" i="36"/>
  <c r="H428" i="36"/>
  <c r="G429" i="36"/>
  <c r="H429" i="36"/>
  <c r="G430" i="36"/>
  <c r="H430" i="36"/>
  <c r="G431" i="36"/>
  <c r="H431" i="36"/>
  <c r="G432" i="36"/>
  <c r="H432" i="36"/>
  <c r="G433" i="36"/>
  <c r="H433" i="36"/>
  <c r="G434" i="36"/>
  <c r="H434" i="36"/>
  <c r="G435" i="36"/>
  <c r="H435" i="36"/>
  <c r="G436" i="36"/>
  <c r="H436" i="36"/>
  <c r="G437" i="36"/>
  <c r="H437" i="36"/>
  <c r="G438" i="36"/>
  <c r="H438" i="36"/>
  <c r="G439" i="36"/>
  <c r="H439" i="36"/>
  <c r="G440" i="36"/>
  <c r="H440" i="36"/>
  <c r="G441" i="36"/>
  <c r="H441" i="36"/>
  <c r="G442" i="36"/>
  <c r="H442" i="36"/>
  <c r="G443" i="36"/>
  <c r="H443" i="36"/>
  <c r="G444" i="36"/>
  <c r="H444" i="36"/>
  <c r="G445" i="36"/>
  <c r="H445" i="36"/>
  <c r="G446" i="36"/>
  <c r="H446" i="36"/>
  <c r="G447" i="36"/>
  <c r="H447" i="36"/>
  <c r="G448" i="36"/>
  <c r="H448" i="36"/>
  <c r="G449" i="36"/>
  <c r="H449" i="36"/>
  <c r="G450" i="36"/>
  <c r="H450" i="36"/>
  <c r="G451" i="36"/>
  <c r="H451" i="36"/>
  <c r="G452" i="36"/>
  <c r="H452" i="36"/>
  <c r="G453" i="36"/>
  <c r="H453" i="36"/>
  <c r="G454" i="36"/>
  <c r="H454" i="36"/>
  <c r="G455" i="36"/>
  <c r="H455" i="36"/>
  <c r="G456" i="36"/>
  <c r="H456" i="36"/>
  <c r="G457" i="36"/>
  <c r="H457" i="36"/>
  <c r="G458" i="36"/>
  <c r="H458" i="36"/>
  <c r="G459" i="36"/>
  <c r="H459" i="36"/>
  <c r="G460" i="36"/>
  <c r="H460" i="36"/>
  <c r="G461" i="36"/>
  <c r="H461" i="36"/>
  <c r="G462" i="36"/>
  <c r="H462" i="36"/>
  <c r="G463" i="36"/>
  <c r="H463" i="36"/>
  <c r="G464" i="36"/>
  <c r="H464" i="36"/>
  <c r="G465" i="36"/>
  <c r="H465" i="36"/>
  <c r="G466" i="36"/>
  <c r="H466" i="36"/>
  <c r="G467" i="36"/>
  <c r="H467" i="36"/>
  <c r="G468" i="36"/>
  <c r="H468" i="36"/>
  <c r="G469" i="36"/>
  <c r="H469" i="36"/>
  <c r="G470" i="36"/>
  <c r="H470" i="36"/>
  <c r="G260" i="36"/>
  <c r="H260" i="36"/>
  <c r="G261" i="36"/>
  <c r="H261" i="36"/>
  <c r="G262" i="36"/>
  <c r="H262" i="36"/>
  <c r="G263" i="36"/>
  <c r="H263" i="36"/>
  <c r="G264" i="36"/>
  <c r="H264" i="36"/>
  <c r="G265" i="36"/>
  <c r="H265" i="36"/>
  <c r="G266" i="36"/>
  <c r="H266" i="36"/>
  <c r="G267" i="36"/>
  <c r="H267" i="36"/>
  <c r="G268" i="36"/>
  <c r="H268" i="36"/>
  <c r="G269" i="36"/>
  <c r="H269" i="36"/>
  <c r="G270" i="36"/>
  <c r="H270" i="36"/>
  <c r="G271" i="36"/>
  <c r="H271" i="36"/>
  <c r="G272" i="36"/>
  <c r="H272" i="36"/>
  <c r="G273" i="36"/>
  <c r="H273" i="36"/>
  <c r="G274" i="36"/>
  <c r="H274" i="36"/>
  <c r="G275" i="36"/>
  <c r="H275" i="36"/>
  <c r="G276" i="36"/>
  <c r="H276" i="36"/>
  <c r="G277" i="36"/>
  <c r="H277" i="36"/>
  <c r="G278" i="36"/>
  <c r="H278" i="36"/>
  <c r="G279" i="36"/>
  <c r="H279" i="36"/>
  <c r="G280" i="36"/>
  <c r="H280" i="36"/>
  <c r="G281" i="36"/>
  <c r="H281" i="36"/>
  <c r="G282" i="36"/>
  <c r="H282" i="36"/>
  <c r="G283" i="36"/>
  <c r="H283" i="36"/>
  <c r="G284" i="36"/>
  <c r="H284" i="36"/>
  <c r="G285" i="36"/>
  <c r="H285" i="36"/>
  <c r="G286" i="36"/>
  <c r="H286" i="36"/>
  <c r="G287" i="36"/>
  <c r="H287" i="36"/>
  <c r="G288" i="36"/>
  <c r="H288" i="36"/>
  <c r="G289" i="36"/>
  <c r="H289" i="36"/>
  <c r="G290" i="36"/>
  <c r="H290" i="36"/>
  <c r="G291" i="36"/>
  <c r="H291" i="36"/>
  <c r="G292" i="36"/>
  <c r="H292" i="36"/>
  <c r="G293" i="36"/>
  <c r="H293" i="36"/>
  <c r="G294" i="36"/>
  <c r="H294" i="36"/>
  <c r="G295" i="36"/>
  <c r="H295" i="36"/>
  <c r="G296" i="36"/>
  <c r="H296" i="36"/>
  <c r="G297" i="36"/>
  <c r="H297" i="36"/>
  <c r="G298" i="36"/>
  <c r="H298" i="36"/>
  <c r="G299" i="36"/>
  <c r="H299" i="36"/>
  <c r="G300" i="36"/>
  <c r="H300" i="36"/>
  <c r="G301" i="36"/>
  <c r="H301" i="36"/>
  <c r="G302" i="36"/>
  <c r="H302" i="36"/>
  <c r="G303" i="36"/>
  <c r="H303" i="36"/>
  <c r="G304" i="36"/>
  <c r="H304" i="36"/>
  <c r="G305" i="36"/>
  <c r="H305" i="36"/>
  <c r="G306" i="36"/>
  <c r="H306" i="36"/>
  <c r="G307" i="36"/>
  <c r="H307" i="36"/>
  <c r="G308" i="36"/>
  <c r="H308" i="36"/>
  <c r="G309" i="36"/>
  <c r="H309" i="36"/>
  <c r="G310" i="36"/>
  <c r="H310" i="36"/>
  <c r="G311" i="36"/>
  <c r="H311" i="36"/>
  <c r="G312" i="36"/>
  <c r="H312" i="36"/>
  <c r="G313" i="36"/>
  <c r="H313" i="36"/>
  <c r="G314" i="36"/>
  <c r="H314" i="36"/>
  <c r="G315" i="36"/>
  <c r="H315" i="36"/>
  <c r="G316" i="36"/>
  <c r="H316" i="36"/>
  <c r="G317" i="36"/>
  <c r="H317" i="36"/>
  <c r="G318" i="36"/>
  <c r="H318" i="36"/>
  <c r="H259" i="36"/>
  <c r="G259" i="36"/>
  <c r="H258" i="36"/>
  <c r="G258" i="36"/>
  <c r="H257" i="36"/>
  <c r="G257" i="36"/>
  <c r="H256" i="36"/>
  <c r="G256" i="36"/>
  <c r="H255" i="36"/>
  <c r="G255" i="36"/>
  <c r="H254" i="36"/>
  <c r="G254" i="36"/>
  <c r="H253" i="36"/>
  <c r="G253" i="36"/>
  <c r="H252" i="36"/>
  <c r="G252" i="36"/>
  <c r="H251" i="36"/>
  <c r="G251" i="36"/>
  <c r="H250" i="36"/>
  <c r="G250" i="36"/>
  <c r="H249" i="36"/>
  <c r="G249" i="36"/>
  <c r="H248" i="36"/>
  <c r="G248" i="36"/>
  <c r="H247" i="36"/>
  <c r="G247" i="36"/>
  <c r="H246" i="36"/>
  <c r="G246" i="36"/>
  <c r="H245" i="36"/>
  <c r="G245" i="36"/>
  <c r="H244" i="36"/>
  <c r="G244" i="36"/>
  <c r="H243" i="36"/>
  <c r="G243" i="36"/>
  <c r="H242" i="36"/>
  <c r="G242" i="36"/>
  <c r="H241" i="36"/>
  <c r="G241" i="36"/>
  <c r="H240" i="36"/>
  <c r="G240" i="36"/>
  <c r="H239" i="36"/>
  <c r="G239" i="36"/>
  <c r="H238" i="36"/>
  <c r="G238" i="36"/>
  <c r="H237" i="36"/>
  <c r="G237" i="36"/>
  <c r="H236" i="36"/>
  <c r="G236" i="36"/>
  <c r="H235" i="36"/>
  <c r="G235" i="36"/>
  <c r="H234" i="36"/>
  <c r="G234" i="36"/>
  <c r="H233" i="36"/>
  <c r="G233" i="36"/>
  <c r="H232" i="36"/>
  <c r="G232" i="36"/>
  <c r="H231" i="36"/>
  <c r="G231" i="36"/>
  <c r="H230" i="36"/>
  <c r="G230" i="36"/>
  <c r="H229" i="36"/>
  <c r="G229" i="36"/>
  <c r="H228" i="36"/>
  <c r="G228" i="36"/>
  <c r="H227" i="36"/>
  <c r="G227" i="36"/>
  <c r="H226" i="36"/>
  <c r="G226" i="36"/>
  <c r="H225" i="36"/>
  <c r="G225" i="36"/>
  <c r="H224" i="36"/>
  <c r="G224" i="36"/>
  <c r="H223" i="36"/>
  <c r="G223" i="36"/>
  <c r="H222" i="36"/>
  <c r="G222" i="36"/>
  <c r="H221" i="36"/>
  <c r="G221" i="36"/>
  <c r="H220" i="36"/>
  <c r="G220" i="36"/>
  <c r="H219" i="36"/>
  <c r="G219" i="36"/>
  <c r="H218" i="36"/>
  <c r="G218" i="36"/>
  <c r="H217" i="36"/>
  <c r="G217" i="36"/>
  <c r="H216" i="36"/>
  <c r="G216" i="36"/>
  <c r="H215" i="36"/>
  <c r="G215" i="36"/>
  <c r="H214" i="36"/>
  <c r="G214" i="36"/>
  <c r="H213" i="36"/>
  <c r="G213" i="36"/>
  <c r="H212" i="36"/>
  <c r="G212" i="36"/>
  <c r="H211" i="36"/>
  <c r="G211" i="36"/>
  <c r="H210" i="36"/>
  <c r="G210" i="36"/>
  <c r="H209" i="36"/>
  <c r="G209" i="36"/>
  <c r="H208" i="36"/>
  <c r="G208" i="36"/>
  <c r="H207" i="36"/>
  <c r="G207" i="36"/>
  <c r="H206" i="36"/>
  <c r="G206" i="36"/>
  <c r="H205" i="36"/>
  <c r="G205" i="36"/>
  <c r="H204" i="36"/>
  <c r="G204" i="36"/>
  <c r="H203" i="36"/>
  <c r="G203" i="36"/>
  <c r="H202" i="36"/>
  <c r="G202" i="36"/>
  <c r="H201" i="36"/>
  <c r="G201" i="36"/>
  <c r="H200" i="36"/>
  <c r="G200" i="36"/>
  <c r="H199" i="36"/>
  <c r="G199" i="36"/>
  <c r="H198" i="36"/>
  <c r="G198" i="36"/>
  <c r="H197" i="36"/>
  <c r="G197" i="36"/>
  <c r="H196" i="36"/>
  <c r="G196" i="36"/>
  <c r="H195" i="36"/>
  <c r="G195" i="36"/>
  <c r="H194" i="36"/>
  <c r="G194" i="36"/>
  <c r="H193" i="36"/>
  <c r="G193" i="36"/>
  <c r="H192" i="36"/>
  <c r="G192" i="36"/>
  <c r="H191" i="36"/>
  <c r="G191" i="36"/>
  <c r="H190" i="36"/>
  <c r="G190" i="36"/>
  <c r="H189" i="36"/>
  <c r="G189" i="36"/>
  <c r="H188" i="36"/>
  <c r="G188" i="36"/>
  <c r="H187" i="36"/>
  <c r="G187" i="36"/>
  <c r="H186" i="36"/>
  <c r="G186" i="36"/>
  <c r="H185" i="36"/>
  <c r="G185" i="36"/>
  <c r="H184" i="36"/>
  <c r="G184" i="36"/>
  <c r="H183" i="36"/>
  <c r="G183" i="36"/>
  <c r="H182" i="36"/>
  <c r="G182" i="36"/>
  <c r="H181" i="36"/>
  <c r="G181" i="36"/>
  <c r="H180" i="36"/>
  <c r="G180" i="36"/>
  <c r="H179" i="36"/>
  <c r="G179" i="36"/>
  <c r="H178" i="36"/>
  <c r="G178" i="36"/>
  <c r="H177" i="36"/>
  <c r="G177" i="36"/>
  <c r="H176" i="36"/>
  <c r="G176" i="36"/>
  <c r="H175" i="36"/>
  <c r="G175" i="36"/>
  <c r="H174" i="36"/>
  <c r="G174" i="36"/>
  <c r="H173" i="36"/>
  <c r="G173" i="36"/>
  <c r="H172" i="36"/>
  <c r="G172" i="36"/>
  <c r="H171" i="36"/>
  <c r="G171" i="36"/>
  <c r="H170" i="36"/>
  <c r="G170" i="36"/>
  <c r="H169" i="36"/>
  <c r="G169" i="36"/>
  <c r="H168" i="36"/>
  <c r="G168" i="36"/>
  <c r="H167" i="36"/>
  <c r="G167" i="36"/>
  <c r="H166" i="36"/>
  <c r="G166" i="36"/>
  <c r="H165" i="36"/>
  <c r="G165" i="36"/>
  <c r="H164" i="36"/>
  <c r="G164" i="36"/>
  <c r="H163" i="36"/>
  <c r="G163" i="36"/>
  <c r="H162" i="36"/>
  <c r="G162" i="36"/>
  <c r="H161" i="36"/>
  <c r="G161" i="36"/>
  <c r="H160" i="36"/>
  <c r="G160" i="36"/>
  <c r="H159" i="36"/>
  <c r="G159" i="36"/>
  <c r="H158" i="36"/>
  <c r="G158" i="36"/>
  <c r="H157" i="36"/>
  <c r="G157" i="36"/>
  <c r="H156" i="36"/>
  <c r="G156" i="36"/>
  <c r="H155" i="36"/>
  <c r="G155" i="36"/>
  <c r="H154" i="36"/>
  <c r="G154" i="36"/>
  <c r="H153" i="36"/>
  <c r="G153" i="36"/>
  <c r="H152" i="36"/>
  <c r="G152" i="36"/>
  <c r="H151" i="36"/>
  <c r="G151" i="36"/>
  <c r="H150" i="36"/>
  <c r="G150" i="36"/>
  <c r="H149" i="36"/>
  <c r="G149" i="36"/>
  <c r="H148" i="36"/>
  <c r="G148" i="36"/>
  <c r="H147" i="36"/>
  <c r="G147" i="36"/>
  <c r="H146" i="36"/>
  <c r="G146" i="36"/>
  <c r="H145" i="36"/>
  <c r="G145" i="36"/>
  <c r="H144" i="36"/>
  <c r="G144" i="36"/>
  <c r="H143" i="36"/>
  <c r="G143" i="36"/>
  <c r="H142" i="36"/>
  <c r="G142" i="36"/>
  <c r="H141" i="36"/>
  <c r="G141" i="36"/>
  <c r="H140" i="36"/>
  <c r="G140" i="36"/>
  <c r="H139" i="36"/>
  <c r="G139" i="36"/>
  <c r="H138" i="36"/>
  <c r="G138" i="36"/>
  <c r="H137" i="36"/>
  <c r="G137" i="36"/>
  <c r="H136" i="36"/>
  <c r="G136" i="36"/>
  <c r="H135" i="36"/>
  <c r="G135" i="36"/>
  <c r="H134" i="36"/>
  <c r="G134" i="36"/>
  <c r="H133" i="36"/>
  <c r="G133" i="36"/>
  <c r="H132" i="36"/>
  <c r="G132" i="36"/>
  <c r="H131" i="36"/>
  <c r="G131" i="36"/>
  <c r="H130" i="36"/>
  <c r="G130" i="36"/>
  <c r="H129" i="36"/>
  <c r="G129" i="36"/>
  <c r="H128" i="36"/>
  <c r="G128" i="36"/>
  <c r="H127" i="36"/>
  <c r="G127" i="36"/>
  <c r="H126" i="36"/>
  <c r="G126" i="36"/>
  <c r="H125" i="36"/>
  <c r="G125" i="36"/>
  <c r="H124" i="36"/>
  <c r="G124" i="36"/>
  <c r="H123" i="36"/>
  <c r="G123" i="36"/>
  <c r="H122" i="36"/>
  <c r="G122" i="36"/>
  <c r="H121" i="36"/>
  <c r="G121" i="36"/>
  <c r="H120" i="36"/>
  <c r="G120" i="36"/>
  <c r="H119" i="36"/>
  <c r="G119" i="36"/>
  <c r="H118" i="36"/>
  <c r="G118" i="36"/>
  <c r="H117" i="36"/>
  <c r="G117" i="36"/>
  <c r="H116" i="36"/>
  <c r="G116" i="36"/>
  <c r="H115" i="36"/>
  <c r="G115" i="36"/>
  <c r="H114" i="36"/>
  <c r="G114" i="36"/>
  <c r="H113" i="36"/>
  <c r="G113" i="36"/>
  <c r="H112" i="36"/>
  <c r="G112" i="36"/>
  <c r="H111" i="36"/>
  <c r="G111" i="36"/>
  <c r="H110" i="36"/>
  <c r="G110" i="36"/>
  <c r="H109" i="36"/>
  <c r="G109" i="36"/>
  <c r="H108" i="36"/>
  <c r="G108" i="36"/>
  <c r="H107" i="36"/>
  <c r="G107" i="36"/>
  <c r="H106" i="36"/>
  <c r="G106" i="36"/>
  <c r="H105" i="36"/>
  <c r="G105" i="36"/>
  <c r="H104" i="36"/>
  <c r="G104" i="36"/>
  <c r="H103" i="36"/>
  <c r="G103" i="36"/>
  <c r="H102" i="36"/>
  <c r="G102" i="36"/>
  <c r="H101" i="36"/>
  <c r="G101" i="36"/>
  <c r="H100" i="36"/>
  <c r="G100" i="36"/>
  <c r="H99" i="36"/>
  <c r="G99" i="36"/>
  <c r="H98" i="36"/>
  <c r="G98" i="36"/>
  <c r="H97" i="36"/>
  <c r="G97" i="36"/>
  <c r="H96" i="36"/>
  <c r="G96" i="36"/>
  <c r="H95" i="36"/>
  <c r="G95" i="36"/>
  <c r="H94" i="36"/>
  <c r="G94" i="36"/>
  <c r="H93" i="36"/>
  <c r="G93" i="36"/>
  <c r="H92" i="36"/>
  <c r="G92" i="36"/>
  <c r="H91" i="36"/>
  <c r="G91" i="36"/>
  <c r="H90" i="36"/>
  <c r="G90" i="36"/>
  <c r="H89" i="36"/>
  <c r="G89" i="36"/>
  <c r="H88" i="36"/>
  <c r="G88" i="36"/>
  <c r="H87" i="36"/>
  <c r="G87" i="36"/>
  <c r="H86" i="36"/>
  <c r="G86" i="36"/>
  <c r="H85" i="36"/>
  <c r="G85" i="36"/>
  <c r="H84" i="36"/>
  <c r="G84" i="36"/>
  <c r="H83" i="36"/>
  <c r="G83" i="36"/>
  <c r="H82" i="36"/>
  <c r="G82" i="36"/>
  <c r="H81" i="36"/>
  <c r="G81" i="36"/>
  <c r="H80" i="36"/>
  <c r="G80" i="36"/>
  <c r="H79" i="36"/>
  <c r="G79" i="36"/>
  <c r="H78" i="36"/>
  <c r="G78" i="36"/>
  <c r="H77" i="36"/>
  <c r="G77" i="36"/>
  <c r="H76" i="36"/>
  <c r="G76" i="36"/>
  <c r="H75" i="36"/>
  <c r="G75" i="36"/>
  <c r="H74" i="36"/>
  <c r="G74" i="36"/>
  <c r="H73" i="36"/>
  <c r="G73" i="36"/>
  <c r="H72" i="36"/>
  <c r="G72" i="36"/>
  <c r="H71" i="36"/>
  <c r="G71" i="36"/>
  <c r="H70" i="36"/>
  <c r="G70" i="36"/>
  <c r="H69" i="36"/>
  <c r="G69" i="36"/>
  <c r="H68" i="36"/>
  <c r="G68" i="36"/>
  <c r="H67" i="36"/>
  <c r="G67" i="36"/>
  <c r="H66" i="36"/>
  <c r="G66" i="36"/>
  <c r="H65" i="36"/>
  <c r="G65" i="36"/>
  <c r="H64" i="36"/>
  <c r="G64" i="36"/>
  <c r="H63" i="36"/>
  <c r="G63" i="36"/>
  <c r="H62" i="36"/>
  <c r="G62" i="36"/>
  <c r="H61" i="36"/>
  <c r="G61" i="36"/>
  <c r="H60" i="36"/>
  <c r="G60" i="36"/>
  <c r="H59" i="36"/>
  <c r="G59" i="36"/>
  <c r="H58" i="36"/>
  <c r="G58" i="36"/>
  <c r="H57" i="36"/>
  <c r="G57" i="36"/>
  <c r="H56" i="36"/>
  <c r="G56" i="36"/>
  <c r="H55" i="36"/>
  <c r="G55" i="36"/>
  <c r="H54" i="36"/>
  <c r="G54" i="36"/>
  <c r="H53" i="36"/>
  <c r="G53" i="36"/>
  <c r="H52" i="36"/>
  <c r="G52" i="36"/>
  <c r="H51" i="36"/>
  <c r="G51" i="36"/>
  <c r="H50" i="36"/>
  <c r="G50" i="36"/>
  <c r="H49" i="36"/>
  <c r="G49" i="36"/>
  <c r="H48" i="36"/>
  <c r="G48" i="36"/>
  <c r="H47" i="36"/>
  <c r="G47" i="36"/>
  <c r="H46" i="36"/>
  <c r="G46" i="36"/>
  <c r="H45" i="36"/>
  <c r="G45" i="36"/>
  <c r="H44" i="36"/>
  <c r="G44" i="36"/>
  <c r="H43" i="36"/>
  <c r="G43" i="36"/>
  <c r="H42" i="36"/>
  <c r="G42" i="36"/>
  <c r="H41" i="36"/>
  <c r="G41" i="36"/>
  <c r="H40" i="36"/>
  <c r="G40" i="36"/>
  <c r="H39" i="36"/>
  <c r="G39" i="36"/>
  <c r="H38" i="36"/>
  <c r="G38" i="36"/>
  <c r="H37" i="36"/>
  <c r="G37" i="36"/>
  <c r="H36" i="36"/>
  <c r="G36" i="36"/>
  <c r="H35" i="36"/>
  <c r="G35" i="36"/>
  <c r="H34" i="36"/>
  <c r="G34" i="36"/>
  <c r="H33" i="36"/>
  <c r="G33" i="36"/>
  <c r="H32" i="36"/>
  <c r="G32" i="36"/>
  <c r="H31" i="36"/>
  <c r="G31" i="36"/>
  <c r="H30" i="36"/>
  <c r="G30" i="36"/>
  <c r="H29" i="36"/>
  <c r="G29" i="36"/>
  <c r="H28" i="36"/>
  <c r="G28" i="36"/>
  <c r="H27" i="36"/>
  <c r="G27" i="36"/>
  <c r="H26" i="36"/>
  <c r="G26" i="36"/>
  <c r="H25" i="36"/>
  <c r="G25" i="36"/>
  <c r="H24" i="36"/>
  <c r="G24" i="36"/>
  <c r="H23" i="36"/>
  <c r="G23" i="36"/>
  <c r="H22" i="36"/>
  <c r="G22" i="36"/>
  <c r="H21" i="36"/>
  <c r="G21" i="36"/>
  <c r="H20" i="36"/>
  <c r="G20" i="36"/>
  <c r="H19" i="36"/>
  <c r="G19" i="36"/>
  <c r="H18" i="36"/>
  <c r="G18" i="36"/>
  <c r="H17" i="36"/>
  <c r="G17" i="36"/>
  <c r="H16" i="36"/>
  <c r="G16" i="36"/>
  <c r="H15" i="36"/>
  <c r="G15" i="36"/>
  <c r="H14" i="36"/>
  <c r="G14" i="36"/>
  <c r="H13" i="36"/>
  <c r="G13" i="36"/>
  <c r="H12" i="36"/>
  <c r="G12" i="36"/>
  <c r="H11" i="36"/>
  <c r="G11" i="36"/>
  <c r="H10" i="36"/>
  <c r="G10" i="36"/>
  <c r="H9" i="36"/>
  <c r="G9" i="36"/>
  <c r="H8" i="36"/>
  <c r="G8" i="36"/>
  <c r="G383" i="35"/>
  <c r="H383" i="35"/>
  <c r="G384" i="35"/>
  <c r="H384" i="35"/>
  <c r="G385" i="35"/>
  <c r="H385" i="35"/>
  <c r="G386" i="35"/>
  <c r="H386" i="35"/>
  <c r="G387" i="35"/>
  <c r="H387" i="35"/>
  <c r="G388" i="35"/>
  <c r="H388" i="35"/>
  <c r="G389" i="35"/>
  <c r="H389" i="35"/>
  <c r="G390" i="35"/>
  <c r="H390" i="35"/>
  <c r="G391" i="35"/>
  <c r="H391" i="35"/>
  <c r="G392" i="35"/>
  <c r="H392" i="35"/>
  <c r="G393" i="35"/>
  <c r="H393" i="35"/>
  <c r="G394" i="35"/>
  <c r="H394" i="35"/>
  <c r="G395" i="35"/>
  <c r="H395" i="35"/>
  <c r="G396" i="35"/>
  <c r="H396" i="35"/>
  <c r="G397" i="35"/>
  <c r="H397" i="35"/>
  <c r="G398" i="35"/>
  <c r="H398" i="35"/>
  <c r="G399" i="35"/>
  <c r="H399" i="35"/>
  <c r="G400" i="35"/>
  <c r="H400" i="35"/>
  <c r="G401" i="35"/>
  <c r="H401" i="35"/>
  <c r="G402" i="35"/>
  <c r="H402" i="35"/>
  <c r="G403" i="35"/>
  <c r="H403" i="35"/>
  <c r="G404" i="35"/>
  <c r="H404" i="35"/>
  <c r="G405" i="35"/>
  <c r="H405" i="35"/>
  <c r="G406" i="35"/>
  <c r="H406" i="35"/>
  <c r="G407" i="35"/>
  <c r="H407" i="35"/>
  <c r="G408" i="35"/>
  <c r="H408" i="35"/>
  <c r="G409" i="35"/>
  <c r="H409" i="35"/>
  <c r="G410" i="35"/>
  <c r="H410" i="35"/>
  <c r="G411" i="35"/>
  <c r="H411" i="35"/>
  <c r="G412" i="35"/>
  <c r="H412" i="35"/>
  <c r="G413" i="35"/>
  <c r="H413" i="35"/>
  <c r="G414" i="35"/>
  <c r="H414" i="35"/>
  <c r="G415" i="35"/>
  <c r="H415" i="35"/>
  <c r="G416" i="35"/>
  <c r="H416" i="35"/>
  <c r="G417" i="35"/>
  <c r="H417" i="35"/>
  <c r="G418" i="35"/>
  <c r="H418" i="35"/>
  <c r="G419" i="35"/>
  <c r="H419" i="35"/>
  <c r="G420" i="35"/>
  <c r="H420" i="35"/>
  <c r="G421" i="35"/>
  <c r="H421" i="35"/>
  <c r="G422" i="35"/>
  <c r="H422" i="35"/>
  <c r="G423" i="35"/>
  <c r="H423" i="35"/>
  <c r="G424" i="35"/>
  <c r="H424" i="35"/>
  <c r="G425" i="35"/>
  <c r="H425" i="35"/>
  <c r="G426" i="35"/>
  <c r="H426" i="35"/>
  <c r="G427" i="35"/>
  <c r="H427" i="35"/>
  <c r="G428" i="35"/>
  <c r="H428" i="35"/>
  <c r="G429" i="35"/>
  <c r="H429" i="35"/>
  <c r="G430" i="35"/>
  <c r="H430" i="35"/>
  <c r="G431" i="35"/>
  <c r="H431" i="35"/>
  <c r="G432" i="35"/>
  <c r="H432" i="35"/>
  <c r="G433" i="35"/>
  <c r="H433" i="35"/>
  <c r="G434" i="35"/>
  <c r="H434" i="35"/>
  <c r="G435" i="35"/>
  <c r="H435" i="35"/>
  <c r="G436" i="35"/>
  <c r="H436" i="35"/>
  <c r="G437" i="35"/>
  <c r="H437" i="35"/>
  <c r="G438" i="35"/>
  <c r="H438" i="35"/>
  <c r="G439" i="35"/>
  <c r="H439" i="35"/>
  <c r="G440" i="35"/>
  <c r="H440" i="35"/>
  <c r="G441" i="35"/>
  <c r="H441" i="35"/>
  <c r="G442" i="35"/>
  <c r="H442" i="35"/>
  <c r="G443" i="35"/>
  <c r="H443" i="35"/>
  <c r="G444" i="35"/>
  <c r="H444" i="35"/>
  <c r="G445" i="35"/>
  <c r="H445" i="35"/>
  <c r="G446" i="35"/>
  <c r="H446" i="35"/>
  <c r="G447" i="35"/>
  <c r="H447" i="35"/>
  <c r="G448" i="35"/>
  <c r="H448" i="35"/>
  <c r="G449" i="35"/>
  <c r="H449" i="35"/>
  <c r="G450" i="35"/>
  <c r="H450" i="35"/>
  <c r="G451" i="35"/>
  <c r="H451" i="35"/>
  <c r="G452" i="35"/>
  <c r="H452" i="35"/>
  <c r="G453" i="35"/>
  <c r="H453" i="35"/>
  <c r="G454" i="35"/>
  <c r="H454" i="35"/>
  <c r="G455" i="35"/>
  <c r="H455" i="35"/>
  <c r="G456" i="35"/>
  <c r="H456" i="35"/>
  <c r="G457" i="35"/>
  <c r="H457" i="35"/>
  <c r="G458" i="35"/>
  <c r="H458" i="35"/>
  <c r="G459" i="35"/>
  <c r="H459" i="35"/>
  <c r="G460" i="35"/>
  <c r="H460" i="35"/>
  <c r="G461" i="35"/>
  <c r="H461" i="35"/>
  <c r="G462" i="35"/>
  <c r="H462" i="35"/>
  <c r="G463" i="35"/>
  <c r="H463" i="35"/>
  <c r="G464" i="35"/>
  <c r="H464" i="35"/>
  <c r="G465" i="35"/>
  <c r="H465" i="35"/>
  <c r="G466" i="35"/>
  <c r="H466" i="35"/>
  <c r="G467" i="35"/>
  <c r="H467" i="35"/>
  <c r="G468" i="35"/>
  <c r="H468" i="35"/>
  <c r="G469" i="35"/>
  <c r="H469" i="35"/>
  <c r="G470" i="35"/>
  <c r="H470" i="35"/>
  <c r="G471" i="35"/>
  <c r="H471" i="35"/>
  <c r="G472" i="35"/>
  <c r="H472" i="35"/>
  <c r="G473" i="35"/>
  <c r="H473" i="35"/>
  <c r="G474" i="35"/>
  <c r="H474" i="35"/>
  <c r="G475" i="35"/>
  <c r="H475" i="35"/>
  <c r="G299" i="35"/>
  <c r="H299" i="35"/>
  <c r="G300" i="35"/>
  <c r="H300" i="35"/>
  <c r="G301" i="35"/>
  <c r="H301" i="35"/>
  <c r="G302" i="35"/>
  <c r="H302" i="35"/>
  <c r="G303" i="35"/>
  <c r="H303" i="35"/>
  <c r="G304" i="35"/>
  <c r="H304" i="35"/>
  <c r="G305" i="35"/>
  <c r="H305" i="35"/>
  <c r="G306" i="35"/>
  <c r="H306" i="35"/>
  <c r="G307" i="35"/>
  <c r="H307" i="35"/>
  <c r="G308" i="35"/>
  <c r="H308" i="35"/>
  <c r="G309" i="35"/>
  <c r="H309" i="35"/>
  <c r="G310" i="35"/>
  <c r="H310" i="35"/>
  <c r="G311" i="35"/>
  <c r="H311" i="35"/>
  <c r="G312" i="35"/>
  <c r="H312" i="35"/>
  <c r="G313" i="35"/>
  <c r="H313" i="35"/>
  <c r="G314" i="35"/>
  <c r="H314" i="35"/>
  <c r="G315" i="35"/>
  <c r="H315" i="35"/>
  <c r="G316" i="35"/>
  <c r="H316" i="35"/>
  <c r="G317" i="35"/>
  <c r="H317" i="35"/>
  <c r="G318" i="35"/>
  <c r="H318" i="35"/>
  <c r="G319" i="35"/>
  <c r="H319" i="35"/>
  <c r="G320" i="35"/>
  <c r="H320" i="35"/>
  <c r="G321" i="35"/>
  <c r="H321" i="35"/>
  <c r="G322" i="35"/>
  <c r="H322" i="35"/>
  <c r="G323" i="35"/>
  <c r="H323" i="35"/>
  <c r="G324" i="35"/>
  <c r="H324" i="35"/>
  <c r="G325" i="35"/>
  <c r="H325" i="35"/>
  <c r="G326" i="35"/>
  <c r="H326" i="35"/>
  <c r="G327" i="35"/>
  <c r="H327" i="35"/>
  <c r="G328" i="35"/>
  <c r="H328" i="35"/>
  <c r="G329" i="35"/>
  <c r="H329" i="35"/>
  <c r="G330" i="35"/>
  <c r="H330" i="35"/>
  <c r="G331" i="35"/>
  <c r="H331" i="35"/>
  <c r="G332" i="35"/>
  <c r="H332" i="35"/>
  <c r="G333" i="35"/>
  <c r="H333" i="35"/>
  <c r="G334" i="35"/>
  <c r="H334" i="35"/>
  <c r="G335" i="35"/>
  <c r="H335" i="35"/>
  <c r="G336" i="35"/>
  <c r="H336" i="35"/>
  <c r="G337" i="35"/>
  <c r="H337" i="35"/>
  <c r="G338" i="35"/>
  <c r="H338" i="35"/>
  <c r="G339" i="35"/>
  <c r="H339" i="35"/>
  <c r="G340" i="35"/>
  <c r="H340" i="35"/>
  <c r="G341" i="35"/>
  <c r="H341" i="35"/>
  <c r="G342" i="35"/>
  <c r="H342" i="35"/>
  <c r="G343" i="35"/>
  <c r="H343" i="35"/>
  <c r="G344" i="35"/>
  <c r="H344" i="35"/>
  <c r="G345" i="35"/>
  <c r="H345" i="35"/>
  <c r="G346" i="35"/>
  <c r="H346" i="35"/>
  <c r="G347" i="35"/>
  <c r="H347" i="35"/>
  <c r="G348" i="35"/>
  <c r="H348" i="35"/>
  <c r="G349" i="35"/>
  <c r="H349" i="35"/>
  <c r="G350" i="35"/>
  <c r="H350" i="35"/>
  <c r="G351" i="35"/>
  <c r="H351" i="35"/>
  <c r="G352" i="35"/>
  <c r="H352" i="35"/>
  <c r="G353" i="35"/>
  <c r="H353" i="35"/>
  <c r="G354" i="35"/>
  <c r="H354" i="35"/>
  <c r="G355" i="35"/>
  <c r="H355" i="35"/>
  <c r="G356" i="35"/>
  <c r="H356" i="35"/>
  <c r="G357" i="35"/>
  <c r="H357" i="35"/>
  <c r="G358" i="35"/>
  <c r="H358" i="35"/>
  <c r="G359" i="35"/>
  <c r="H359" i="35"/>
  <c r="G360" i="35"/>
  <c r="H360" i="35"/>
  <c r="G361" i="35"/>
  <c r="H361" i="35"/>
  <c r="G362" i="35"/>
  <c r="H362" i="35"/>
  <c r="G363" i="35"/>
  <c r="H363" i="35"/>
  <c r="G364" i="35"/>
  <c r="H364" i="35"/>
  <c r="G365" i="35"/>
  <c r="H365" i="35"/>
  <c r="G366" i="35"/>
  <c r="H366" i="35"/>
  <c r="G367" i="35"/>
  <c r="H367" i="35"/>
  <c r="G368" i="35"/>
  <c r="H368" i="35"/>
  <c r="G369" i="35"/>
  <c r="H369" i="35"/>
  <c r="G370" i="35"/>
  <c r="H370" i="35"/>
  <c r="G371" i="35"/>
  <c r="H371" i="35"/>
  <c r="G372" i="35"/>
  <c r="H372" i="35"/>
  <c r="G373" i="35"/>
  <c r="H373" i="35"/>
  <c r="G374" i="35"/>
  <c r="H374" i="35"/>
  <c r="G375" i="35"/>
  <c r="H375" i="35"/>
  <c r="G376" i="35"/>
  <c r="H376" i="35"/>
  <c r="G377" i="35"/>
  <c r="H377" i="35"/>
  <c r="G378" i="35"/>
  <c r="H378" i="35"/>
  <c r="G379" i="35"/>
  <c r="H379" i="35"/>
  <c r="G380" i="35"/>
  <c r="H380" i="35"/>
  <c r="G381" i="35"/>
  <c r="H381" i="35"/>
  <c r="G382" i="35"/>
  <c r="H382" i="35"/>
  <c r="G151" i="35"/>
  <c r="H151" i="35"/>
  <c r="G152" i="35"/>
  <c r="H152" i="35"/>
  <c r="G153" i="35"/>
  <c r="H153" i="35"/>
  <c r="G154" i="35"/>
  <c r="H154" i="35"/>
  <c r="G155" i="35"/>
  <c r="H155" i="35"/>
  <c r="G156" i="35"/>
  <c r="H156" i="35"/>
  <c r="G157" i="35"/>
  <c r="H157" i="35"/>
  <c r="G158" i="35"/>
  <c r="H158" i="35"/>
  <c r="G159" i="35"/>
  <c r="H159" i="35"/>
  <c r="G160" i="35"/>
  <c r="H160" i="35"/>
  <c r="G161" i="35"/>
  <c r="H161" i="35"/>
  <c r="G162" i="35"/>
  <c r="H162" i="35"/>
  <c r="G163" i="35"/>
  <c r="H163" i="35"/>
  <c r="G164" i="35"/>
  <c r="H164" i="35"/>
  <c r="G165" i="35"/>
  <c r="H165" i="35"/>
  <c r="G166" i="35"/>
  <c r="H166" i="35"/>
  <c r="G167" i="35"/>
  <c r="H167" i="35"/>
  <c r="G168" i="35"/>
  <c r="H168" i="35"/>
  <c r="G169" i="35"/>
  <c r="H169" i="35"/>
  <c r="G170" i="35"/>
  <c r="H170" i="35"/>
  <c r="G171" i="35"/>
  <c r="H171" i="35"/>
  <c r="G172" i="35"/>
  <c r="H172" i="35"/>
  <c r="G173" i="35"/>
  <c r="H173" i="35"/>
  <c r="G174" i="35"/>
  <c r="H174" i="35"/>
  <c r="G175" i="35"/>
  <c r="H175" i="35"/>
  <c r="G176" i="35"/>
  <c r="H176" i="35"/>
  <c r="G177" i="35"/>
  <c r="H177" i="35"/>
  <c r="G178" i="35"/>
  <c r="H178" i="35"/>
  <c r="G179" i="35"/>
  <c r="H179" i="35"/>
  <c r="G180" i="35"/>
  <c r="H180" i="35"/>
  <c r="G181" i="35"/>
  <c r="H181" i="35"/>
  <c r="G182" i="35"/>
  <c r="H182" i="35"/>
  <c r="G183" i="35"/>
  <c r="H183" i="35"/>
  <c r="G184" i="35"/>
  <c r="H184" i="35"/>
  <c r="G185" i="35"/>
  <c r="H185" i="35"/>
  <c r="G186" i="35"/>
  <c r="H186" i="35"/>
  <c r="G187" i="35"/>
  <c r="H187" i="35"/>
  <c r="G188" i="35"/>
  <c r="H188" i="35"/>
  <c r="G189" i="35"/>
  <c r="H189" i="35"/>
  <c r="G190" i="35"/>
  <c r="H190" i="35"/>
  <c r="G191" i="35"/>
  <c r="H191" i="35"/>
  <c r="G192" i="35"/>
  <c r="H192" i="35"/>
  <c r="G193" i="35"/>
  <c r="H193" i="35"/>
  <c r="G194" i="35"/>
  <c r="H194" i="35"/>
  <c r="G195" i="35"/>
  <c r="H195" i="35"/>
  <c r="G196" i="35"/>
  <c r="H196" i="35"/>
  <c r="G197" i="35"/>
  <c r="H197" i="35"/>
  <c r="G198" i="35"/>
  <c r="H198" i="35"/>
  <c r="G199" i="35"/>
  <c r="H199" i="35"/>
  <c r="G200" i="35"/>
  <c r="H200" i="35"/>
  <c r="G201" i="35"/>
  <c r="H201" i="35"/>
  <c r="G202" i="35"/>
  <c r="H202" i="35"/>
  <c r="G203" i="35"/>
  <c r="H203" i="35"/>
  <c r="G204" i="35"/>
  <c r="H204" i="35"/>
  <c r="G205" i="35"/>
  <c r="H205" i="35"/>
  <c r="G206" i="35"/>
  <c r="H206" i="35"/>
  <c r="G207" i="35"/>
  <c r="H207" i="35"/>
  <c r="G208" i="35"/>
  <c r="H208" i="35"/>
  <c r="G209" i="35"/>
  <c r="H209" i="35"/>
  <c r="G210" i="35"/>
  <c r="H210" i="35"/>
  <c r="G211" i="35"/>
  <c r="H211" i="35"/>
  <c r="G212" i="35"/>
  <c r="H212" i="35"/>
  <c r="G213" i="35"/>
  <c r="H213" i="35"/>
  <c r="G214" i="35"/>
  <c r="H214" i="35"/>
  <c r="G215" i="35"/>
  <c r="H215" i="35"/>
  <c r="G216" i="35"/>
  <c r="H216" i="35"/>
  <c r="G217" i="35"/>
  <c r="H217" i="35"/>
  <c r="G218" i="35"/>
  <c r="H218" i="35"/>
  <c r="G219" i="35"/>
  <c r="H219" i="35"/>
  <c r="G220" i="35"/>
  <c r="H220" i="35"/>
  <c r="G221" i="35"/>
  <c r="H221" i="35"/>
  <c r="G222" i="35"/>
  <c r="H222" i="35"/>
  <c r="G223" i="35"/>
  <c r="H223" i="35"/>
  <c r="G224" i="35"/>
  <c r="H224" i="35"/>
  <c r="G225" i="35"/>
  <c r="H225" i="35"/>
  <c r="G226" i="35"/>
  <c r="H226" i="35"/>
  <c r="G227" i="35"/>
  <c r="H227" i="35"/>
  <c r="G228" i="35"/>
  <c r="H228" i="35"/>
  <c r="G229" i="35"/>
  <c r="H229" i="35"/>
  <c r="G230" i="35"/>
  <c r="H230" i="35"/>
  <c r="G231" i="35"/>
  <c r="H231" i="35"/>
  <c r="G232" i="35"/>
  <c r="H232" i="35"/>
  <c r="G233" i="35"/>
  <c r="H233" i="35"/>
  <c r="G234" i="35"/>
  <c r="H234" i="35"/>
  <c r="G235" i="35"/>
  <c r="H235" i="35"/>
  <c r="G236" i="35"/>
  <c r="H236" i="35"/>
  <c r="G237" i="35"/>
  <c r="H237" i="35"/>
  <c r="G238" i="35"/>
  <c r="H238" i="35"/>
  <c r="G239" i="35"/>
  <c r="H239" i="35"/>
  <c r="G240" i="35"/>
  <c r="H240" i="35"/>
  <c r="G241" i="35"/>
  <c r="H241" i="35"/>
  <c r="G242" i="35"/>
  <c r="H242" i="35"/>
  <c r="G243" i="35"/>
  <c r="H243" i="35"/>
  <c r="G244" i="35"/>
  <c r="H244" i="35"/>
  <c r="G245" i="35"/>
  <c r="H245" i="35"/>
  <c r="G246" i="35"/>
  <c r="H246" i="35"/>
  <c r="G247" i="35"/>
  <c r="H247" i="35"/>
  <c r="G248" i="35"/>
  <c r="H248" i="35"/>
  <c r="G249" i="35"/>
  <c r="H249" i="35"/>
  <c r="G250" i="35"/>
  <c r="H250" i="35"/>
  <c r="G251" i="35"/>
  <c r="H251" i="35"/>
  <c r="G252" i="35"/>
  <c r="H252" i="35"/>
  <c r="G253" i="35"/>
  <c r="H253" i="35"/>
  <c r="G254" i="35"/>
  <c r="H254" i="35"/>
  <c r="G255" i="35"/>
  <c r="H255" i="35"/>
  <c r="G256" i="35"/>
  <c r="H256" i="35"/>
  <c r="G257" i="35"/>
  <c r="H257" i="35"/>
  <c r="G258" i="35"/>
  <c r="H258" i="35"/>
  <c r="G259" i="35"/>
  <c r="H259" i="35"/>
  <c r="G260" i="35"/>
  <c r="H260" i="35"/>
  <c r="G261" i="35"/>
  <c r="H261" i="35"/>
  <c r="G262" i="35"/>
  <c r="H262" i="35"/>
  <c r="G263" i="35"/>
  <c r="H263" i="35"/>
  <c r="G264" i="35"/>
  <c r="H264" i="35"/>
  <c r="G265" i="35"/>
  <c r="H265" i="35"/>
  <c r="G266" i="35"/>
  <c r="H266" i="35"/>
  <c r="G267" i="35"/>
  <c r="H267" i="35"/>
  <c r="G268" i="35"/>
  <c r="H268" i="35"/>
  <c r="G269" i="35"/>
  <c r="H269" i="35"/>
  <c r="G270" i="35"/>
  <c r="H270" i="35"/>
  <c r="G271" i="35"/>
  <c r="H271" i="35"/>
  <c r="G272" i="35"/>
  <c r="H272" i="35"/>
  <c r="G273" i="35"/>
  <c r="H273" i="35"/>
  <c r="G274" i="35"/>
  <c r="H274" i="35"/>
  <c r="G275" i="35"/>
  <c r="H275" i="35"/>
  <c r="G276" i="35"/>
  <c r="H276" i="35"/>
  <c r="G277" i="35"/>
  <c r="H277" i="35"/>
  <c r="G278" i="35"/>
  <c r="H278" i="35"/>
  <c r="G279" i="35"/>
  <c r="H279" i="35"/>
  <c r="G280" i="35"/>
  <c r="H280" i="35"/>
  <c r="G281" i="35"/>
  <c r="H281" i="35"/>
  <c r="G282" i="35"/>
  <c r="H282" i="35"/>
  <c r="G283" i="35"/>
  <c r="H283" i="35"/>
  <c r="G284" i="35"/>
  <c r="H284" i="35"/>
  <c r="G285" i="35"/>
  <c r="H285" i="35"/>
  <c r="G286" i="35"/>
  <c r="H286" i="35"/>
  <c r="G287" i="35"/>
  <c r="H287" i="35"/>
  <c r="G288" i="35"/>
  <c r="H288" i="35"/>
  <c r="G289" i="35"/>
  <c r="H289" i="35"/>
  <c r="G290" i="35"/>
  <c r="H290" i="35"/>
  <c r="G291" i="35"/>
  <c r="H291" i="35"/>
  <c r="G292" i="35"/>
  <c r="H292" i="35"/>
  <c r="G293" i="35"/>
  <c r="H293" i="35"/>
  <c r="G294" i="35"/>
  <c r="H294" i="35"/>
  <c r="G295" i="35"/>
  <c r="H295" i="35"/>
  <c r="G296" i="35"/>
  <c r="H296" i="35"/>
  <c r="G297" i="35"/>
  <c r="H297" i="35"/>
  <c r="G298" i="35"/>
  <c r="H298" i="35"/>
  <c r="G102" i="35"/>
  <c r="H102" i="35"/>
  <c r="G103" i="35"/>
  <c r="H103" i="35"/>
  <c r="G104" i="35"/>
  <c r="H104" i="35"/>
  <c r="G105" i="35"/>
  <c r="H105" i="35"/>
  <c r="G106" i="35"/>
  <c r="H106" i="35"/>
  <c r="G107" i="35"/>
  <c r="H107" i="35"/>
  <c r="G108" i="35"/>
  <c r="H108" i="35"/>
  <c r="G109" i="35"/>
  <c r="H109" i="35"/>
  <c r="G110" i="35"/>
  <c r="H110" i="35"/>
  <c r="G111" i="35"/>
  <c r="H111" i="35"/>
  <c r="G112" i="35"/>
  <c r="H112" i="35"/>
  <c r="G113" i="35"/>
  <c r="H113" i="35"/>
  <c r="G114" i="35"/>
  <c r="H114" i="35"/>
  <c r="G115" i="35"/>
  <c r="H115" i="35"/>
  <c r="G116" i="35"/>
  <c r="H116" i="35"/>
  <c r="G117" i="35"/>
  <c r="H117" i="35"/>
  <c r="G118" i="35"/>
  <c r="H118" i="35"/>
  <c r="G119" i="35"/>
  <c r="H119" i="35"/>
  <c r="G120" i="35"/>
  <c r="H120" i="35"/>
  <c r="G121" i="35"/>
  <c r="H121" i="35"/>
  <c r="G122" i="35"/>
  <c r="H122" i="35"/>
  <c r="G123" i="35"/>
  <c r="H123" i="35"/>
  <c r="G124" i="35"/>
  <c r="H124" i="35"/>
  <c r="G125" i="35"/>
  <c r="H125" i="35"/>
  <c r="G126" i="35"/>
  <c r="H126" i="35"/>
  <c r="G127" i="35"/>
  <c r="H127" i="35"/>
  <c r="G128" i="35"/>
  <c r="H128" i="35"/>
  <c r="G129" i="35"/>
  <c r="H129" i="35"/>
  <c r="G130" i="35"/>
  <c r="H130" i="35"/>
  <c r="G131" i="35"/>
  <c r="H131" i="35"/>
  <c r="G132" i="35"/>
  <c r="H132" i="35"/>
  <c r="G133" i="35"/>
  <c r="H133" i="35"/>
  <c r="G134" i="35"/>
  <c r="H134" i="35"/>
  <c r="G135" i="35"/>
  <c r="H135" i="35"/>
  <c r="G136" i="35"/>
  <c r="H136" i="35"/>
  <c r="G137" i="35"/>
  <c r="H137" i="35"/>
  <c r="G138" i="35"/>
  <c r="H138" i="35"/>
  <c r="G139" i="35"/>
  <c r="H139" i="35"/>
  <c r="G140" i="35"/>
  <c r="H140" i="35"/>
  <c r="G141" i="35"/>
  <c r="H141" i="35"/>
  <c r="G142" i="35"/>
  <c r="H142" i="35"/>
  <c r="G143" i="35"/>
  <c r="H143" i="35"/>
  <c r="G144" i="35"/>
  <c r="H144" i="35"/>
  <c r="G145" i="35"/>
  <c r="H145" i="35"/>
  <c r="G146" i="35"/>
  <c r="H146" i="35"/>
  <c r="G147" i="35"/>
  <c r="H147" i="35"/>
  <c r="G148" i="35"/>
  <c r="H148" i="35"/>
  <c r="G149" i="35"/>
  <c r="H149" i="35"/>
  <c r="G150" i="35"/>
  <c r="H150" i="35"/>
  <c r="G88" i="35"/>
  <c r="H88" i="35"/>
  <c r="G89" i="35"/>
  <c r="H89" i="35"/>
  <c r="G90" i="35"/>
  <c r="H90" i="35"/>
  <c r="G91" i="35"/>
  <c r="H91" i="35"/>
  <c r="G92" i="35"/>
  <c r="H92" i="35"/>
  <c r="G93" i="35"/>
  <c r="H93" i="35"/>
  <c r="G94" i="35"/>
  <c r="H94" i="35"/>
  <c r="G95" i="35"/>
  <c r="H95" i="35"/>
  <c r="G96" i="35"/>
  <c r="H96" i="35"/>
  <c r="G97" i="35"/>
  <c r="H97" i="35"/>
  <c r="G98" i="35"/>
  <c r="H98" i="35"/>
  <c r="G99" i="35"/>
  <c r="H99" i="35"/>
  <c r="G100" i="35"/>
  <c r="H100" i="35"/>
  <c r="G101" i="35"/>
  <c r="H101" i="35"/>
  <c r="G38" i="35"/>
  <c r="H38" i="35"/>
  <c r="G39" i="35"/>
  <c r="H39" i="35"/>
  <c r="G40" i="35"/>
  <c r="H40" i="35"/>
  <c r="G41" i="35"/>
  <c r="H41" i="35"/>
  <c r="G42" i="35"/>
  <c r="H42" i="35"/>
  <c r="G43" i="35"/>
  <c r="H43" i="35"/>
  <c r="G44" i="35"/>
  <c r="H44" i="35"/>
  <c r="G45" i="35"/>
  <c r="H45" i="35"/>
  <c r="G46" i="35"/>
  <c r="H46" i="35"/>
  <c r="G47" i="35"/>
  <c r="H47" i="35"/>
  <c r="G48" i="35"/>
  <c r="H48" i="35"/>
  <c r="G49" i="35"/>
  <c r="H49" i="35"/>
  <c r="G50" i="35"/>
  <c r="H50" i="35"/>
  <c r="G51" i="35"/>
  <c r="H51" i="35"/>
  <c r="G52" i="35"/>
  <c r="H52" i="35"/>
  <c r="G53" i="35"/>
  <c r="H53" i="35"/>
  <c r="G54" i="35"/>
  <c r="H54" i="35"/>
  <c r="G55" i="35"/>
  <c r="H55" i="35"/>
  <c r="G56" i="35"/>
  <c r="H56" i="35"/>
  <c r="G57" i="35"/>
  <c r="H57" i="35"/>
  <c r="G58" i="35"/>
  <c r="H58" i="35"/>
  <c r="G59" i="35"/>
  <c r="H59" i="35"/>
  <c r="G60" i="35"/>
  <c r="H60" i="35"/>
  <c r="G61" i="35"/>
  <c r="H61" i="35"/>
  <c r="G62" i="35"/>
  <c r="H62" i="35"/>
  <c r="G63" i="35"/>
  <c r="H63" i="35"/>
  <c r="G64" i="35"/>
  <c r="H64" i="35"/>
  <c r="G65" i="35"/>
  <c r="H65" i="35"/>
  <c r="G66" i="35"/>
  <c r="H66" i="35"/>
  <c r="G67" i="35"/>
  <c r="H67" i="35"/>
  <c r="G68" i="35"/>
  <c r="H68" i="35"/>
  <c r="G69" i="35"/>
  <c r="H69" i="35"/>
  <c r="G70" i="35"/>
  <c r="H70" i="35"/>
  <c r="G71" i="35"/>
  <c r="H71" i="35"/>
  <c r="G72" i="35"/>
  <c r="H72" i="35"/>
  <c r="G73" i="35"/>
  <c r="H73" i="35"/>
  <c r="G74" i="35"/>
  <c r="H74" i="35"/>
  <c r="G75" i="35"/>
  <c r="H75" i="35"/>
  <c r="G76" i="35"/>
  <c r="H76" i="35"/>
  <c r="G77" i="35"/>
  <c r="H77" i="35"/>
  <c r="G78" i="35"/>
  <c r="H78" i="35"/>
  <c r="G79" i="35"/>
  <c r="H79" i="35"/>
  <c r="G80" i="35"/>
  <c r="H80" i="35"/>
  <c r="G81" i="35"/>
  <c r="H81" i="35"/>
  <c r="G82" i="35"/>
  <c r="H82" i="35"/>
  <c r="G83" i="35"/>
  <c r="H83" i="35"/>
  <c r="G84" i="35"/>
  <c r="H84" i="35"/>
  <c r="G85" i="35"/>
  <c r="H85" i="35"/>
  <c r="G86" i="35"/>
  <c r="H86" i="35"/>
  <c r="G87" i="35"/>
  <c r="H87" i="35"/>
  <c r="G9" i="35"/>
  <c r="H9" i="35"/>
  <c r="G10" i="35"/>
  <c r="H10" i="35"/>
  <c r="G11" i="35"/>
  <c r="H11" i="35"/>
  <c r="G12" i="35"/>
  <c r="H12" i="35"/>
  <c r="G13" i="35"/>
  <c r="H13" i="35"/>
  <c r="G14" i="35"/>
  <c r="H14" i="35"/>
  <c r="G15" i="35"/>
  <c r="H15" i="35"/>
  <c r="G16" i="35"/>
  <c r="H16" i="35"/>
  <c r="G17" i="35"/>
  <c r="H17" i="35"/>
  <c r="G18" i="35"/>
  <c r="H18" i="35"/>
  <c r="G19" i="35"/>
  <c r="H19" i="35"/>
  <c r="G20" i="35"/>
  <c r="H20" i="35"/>
  <c r="G21" i="35"/>
  <c r="H21" i="35"/>
  <c r="G22" i="35"/>
  <c r="H22" i="35"/>
  <c r="G23" i="35"/>
  <c r="H23" i="35"/>
  <c r="G24" i="35"/>
  <c r="H24" i="35"/>
  <c r="G25" i="35"/>
  <c r="H25" i="35"/>
  <c r="G26" i="35"/>
  <c r="H26" i="35"/>
  <c r="G27" i="35"/>
  <c r="H27" i="35"/>
  <c r="G28" i="35"/>
  <c r="H28" i="35"/>
  <c r="G29" i="35"/>
  <c r="H29" i="35"/>
  <c r="G30" i="35"/>
  <c r="H30" i="35"/>
  <c r="G31" i="35"/>
  <c r="H31" i="35"/>
  <c r="G32" i="35"/>
  <c r="H32" i="35"/>
  <c r="G33" i="35"/>
  <c r="H33" i="35"/>
  <c r="G34" i="35"/>
  <c r="H34" i="35"/>
  <c r="G35" i="35"/>
  <c r="H35" i="35"/>
  <c r="G36" i="35"/>
  <c r="H36" i="35"/>
  <c r="G37" i="35"/>
  <c r="H37" i="35"/>
  <c r="G8" i="35"/>
  <c r="H8" i="35"/>
  <c r="G1236" i="33"/>
  <c r="H1236" i="33"/>
  <c r="G1237" i="33"/>
  <c r="H1237" i="33"/>
  <c r="G1238" i="33"/>
  <c r="H1238" i="33"/>
  <c r="G1239" i="33"/>
  <c r="H1239" i="33"/>
  <c r="G1240" i="33"/>
  <c r="H1240" i="33"/>
  <c r="G1241" i="33"/>
  <c r="H1241" i="33"/>
  <c r="G1242" i="33"/>
  <c r="H1242" i="33"/>
  <c r="G1243" i="33"/>
  <c r="H1243" i="33"/>
  <c r="G1244" i="33"/>
  <c r="H1244" i="33"/>
  <c r="G1245" i="33"/>
  <c r="H1245" i="33"/>
  <c r="G1246" i="33"/>
  <c r="H1246" i="33"/>
  <c r="G1247" i="33"/>
  <c r="H1247" i="33"/>
  <c r="G1248" i="33"/>
  <c r="H1248" i="33"/>
  <c r="G1249" i="33"/>
  <c r="H1249" i="33"/>
  <c r="G1250" i="33"/>
  <c r="H1250" i="33"/>
  <c r="G1251" i="33"/>
  <c r="H1251" i="33"/>
  <c r="G1252" i="33"/>
  <c r="H1252" i="33"/>
  <c r="G1253" i="33"/>
  <c r="H1253" i="33"/>
  <c r="G1254" i="33"/>
  <c r="H1254" i="33"/>
  <c r="G1255" i="33"/>
  <c r="H1255" i="33"/>
  <c r="G1256" i="33"/>
  <c r="H1256" i="33"/>
  <c r="G1257" i="33"/>
  <c r="H1257" i="33"/>
  <c r="G1258" i="33"/>
  <c r="H1258" i="33"/>
  <c r="G1259" i="33"/>
  <c r="H1259" i="33"/>
  <c r="G1260" i="33"/>
  <c r="H1260" i="33"/>
  <c r="G1261" i="33"/>
  <c r="H1261" i="33"/>
  <c r="G1262" i="33"/>
  <c r="H1262" i="33"/>
  <c r="G1263" i="33"/>
  <c r="H1263" i="33"/>
  <c r="G1264" i="33"/>
  <c r="H1264" i="33"/>
  <c r="G1265" i="33"/>
  <c r="H1265" i="33"/>
  <c r="G1266" i="33"/>
  <c r="H1266" i="33"/>
  <c r="G1267" i="33"/>
  <c r="H1267" i="33"/>
  <c r="G1268" i="33"/>
  <c r="H1268" i="33"/>
  <c r="G1269" i="33"/>
  <c r="H1269" i="33"/>
  <c r="G1270" i="33"/>
  <c r="H1270" i="33"/>
  <c r="G1271" i="33"/>
  <c r="H1271" i="33"/>
  <c r="G1272" i="33"/>
  <c r="H1272" i="33"/>
  <c r="G1273" i="33"/>
  <c r="H1273" i="33"/>
  <c r="G1274" i="33"/>
  <c r="H1274" i="33"/>
  <c r="G1275" i="33"/>
  <c r="H1275" i="33"/>
  <c r="G1276" i="33"/>
  <c r="H1276" i="33"/>
  <c r="G1277" i="33"/>
  <c r="H1277" i="33"/>
  <c r="G1278" i="33"/>
  <c r="H1278" i="33"/>
  <c r="G1279" i="33"/>
  <c r="H1279" i="33"/>
  <c r="G1280" i="33"/>
  <c r="H1280" i="33"/>
  <c r="G1281" i="33"/>
  <c r="H1281" i="33"/>
  <c r="G1282" i="33"/>
  <c r="H1282" i="33"/>
  <c r="G1283" i="33"/>
  <c r="H1283" i="33"/>
  <c r="G1284" i="33"/>
  <c r="H1284" i="33"/>
  <c r="G1285" i="33"/>
  <c r="H1285" i="33"/>
  <c r="G1286" i="33"/>
  <c r="H1286" i="33"/>
  <c r="G1287" i="33"/>
  <c r="H1287" i="33"/>
  <c r="G1288" i="33"/>
  <c r="H1288" i="33"/>
  <c r="G1289" i="33"/>
  <c r="H1289" i="33"/>
  <c r="G1290" i="33"/>
  <c r="H1290" i="33"/>
  <c r="G1291" i="33"/>
  <c r="H1291" i="33"/>
  <c r="G1292" i="33"/>
  <c r="H1292" i="33"/>
  <c r="G1293" i="33"/>
  <c r="H1293" i="33"/>
  <c r="G1294" i="33"/>
  <c r="H1294" i="33"/>
  <c r="G1295" i="33"/>
  <c r="H1295" i="33"/>
  <c r="G1296" i="33"/>
  <c r="H1296" i="33"/>
  <c r="G1297" i="33"/>
  <c r="H1297" i="33"/>
  <c r="G1298" i="33"/>
  <c r="H1298" i="33"/>
  <c r="G1299" i="33"/>
  <c r="H1299" i="33"/>
  <c r="G1300" i="33"/>
  <c r="H1300" i="33"/>
  <c r="G1301" i="33"/>
  <c r="H1301" i="33"/>
  <c r="G1302" i="33"/>
  <c r="H1302" i="33"/>
  <c r="G1303" i="33"/>
  <c r="H1303" i="33"/>
  <c r="G1304" i="33"/>
  <c r="H1304" i="33"/>
  <c r="G1305" i="33"/>
  <c r="H1305" i="33"/>
  <c r="G1306" i="33"/>
  <c r="H1306" i="33"/>
  <c r="G1307" i="33"/>
  <c r="H1307" i="33"/>
  <c r="G1308" i="33"/>
  <c r="H1308" i="33"/>
  <c r="G1309" i="33"/>
  <c r="H1309" i="33"/>
  <c r="G1310" i="33"/>
  <c r="H1310" i="33"/>
  <c r="G1311" i="33"/>
  <c r="H1311" i="33"/>
  <c r="G1312" i="33"/>
  <c r="H1312" i="33"/>
  <c r="G1313" i="33"/>
  <c r="H1313" i="33"/>
  <c r="G1314" i="33"/>
  <c r="H1314" i="33"/>
  <c r="G1315" i="33"/>
  <c r="H1315" i="33"/>
  <c r="G1316" i="33"/>
  <c r="H1316" i="33"/>
  <c r="G1317" i="33"/>
  <c r="H1317" i="33"/>
  <c r="G1318" i="33"/>
  <c r="H1318" i="33"/>
  <c r="G1319" i="33"/>
  <c r="H1319" i="33"/>
  <c r="G1320" i="33"/>
  <c r="H1320" i="33"/>
  <c r="G1321" i="33"/>
  <c r="H1321" i="33"/>
  <c r="G1322" i="33"/>
  <c r="H1322" i="33"/>
  <c r="G1323" i="33"/>
  <c r="H1323" i="33"/>
  <c r="G1324" i="33"/>
  <c r="H1324" i="33"/>
  <c r="G1325" i="33"/>
  <c r="H1325" i="33"/>
  <c r="G1326" i="33"/>
  <c r="H1326" i="33"/>
  <c r="G1327" i="33"/>
  <c r="H1327" i="33"/>
  <c r="G1328" i="33"/>
  <c r="H1328" i="33"/>
  <c r="G1329" i="33"/>
  <c r="H1329" i="33"/>
  <c r="G1330" i="33"/>
  <c r="H1330" i="33"/>
  <c r="G1331" i="33"/>
  <c r="H1331" i="33"/>
  <c r="G1332" i="33"/>
  <c r="H1332" i="33"/>
  <c r="G1333" i="33"/>
  <c r="H1333" i="33"/>
  <c r="G1334" i="33"/>
  <c r="H1334" i="33"/>
  <c r="G1335" i="33"/>
  <c r="H1335" i="33"/>
  <c r="G1336" i="33"/>
  <c r="H1336" i="33"/>
  <c r="G1337" i="33"/>
  <c r="H1337" i="33"/>
  <c r="G1338" i="33"/>
  <c r="H1338" i="33"/>
  <c r="G1339" i="33"/>
  <c r="H1339" i="33"/>
  <c r="G1340" i="33"/>
  <c r="H1340" i="33"/>
  <c r="G1341" i="33"/>
  <c r="H1341" i="33"/>
  <c r="G1342" i="33"/>
  <c r="H1342" i="33"/>
  <c r="G1343" i="33"/>
  <c r="H1343" i="33"/>
  <c r="G1344" i="33"/>
  <c r="H1344" i="33"/>
  <c r="G1345" i="33"/>
  <c r="H1345" i="33"/>
  <c r="G1346" i="33"/>
  <c r="H1346" i="33"/>
  <c r="G1347" i="33"/>
  <c r="H1347" i="33"/>
  <c r="G1348" i="33"/>
  <c r="H1348" i="33"/>
  <c r="G1349" i="33"/>
  <c r="H1349" i="33"/>
  <c r="G1350" i="33"/>
  <c r="H1350" i="33"/>
  <c r="G1351" i="33"/>
  <c r="H1351" i="33"/>
  <c r="G1352" i="33"/>
  <c r="H1352" i="33"/>
  <c r="G1353" i="33"/>
  <c r="H1353" i="33"/>
  <c r="G1354" i="33"/>
  <c r="H1354" i="33"/>
  <c r="G1355" i="33"/>
  <c r="H1355" i="33"/>
  <c r="G1356" i="33"/>
  <c r="H1356" i="33"/>
  <c r="G1357" i="33"/>
  <c r="H1357" i="33"/>
  <c r="G1358" i="33"/>
  <c r="H1358" i="33"/>
  <c r="G1359" i="33"/>
  <c r="H1359" i="33"/>
  <c r="G1360" i="33"/>
  <c r="H1360" i="33"/>
  <c r="G1361" i="33"/>
  <c r="H1361" i="33"/>
  <c r="G1362" i="33"/>
  <c r="H1362" i="33"/>
  <c r="G1363" i="33"/>
  <c r="H1363" i="33"/>
  <c r="G1364" i="33"/>
  <c r="H1364" i="33"/>
  <c r="G1365" i="33"/>
  <c r="H1365" i="33"/>
  <c r="G1366" i="33"/>
  <c r="H1366" i="33"/>
  <c r="G1367" i="33"/>
  <c r="H1367" i="33"/>
  <c r="G1368" i="33"/>
  <c r="H1368" i="33"/>
  <c r="G1369" i="33"/>
  <c r="H1369" i="33"/>
  <c r="G1370" i="33"/>
  <c r="H1370" i="33"/>
  <c r="G1371" i="33"/>
  <c r="H1371" i="33"/>
  <c r="G1372" i="33"/>
  <c r="H1372" i="33"/>
  <c r="G1373" i="33"/>
  <c r="H1373" i="33"/>
  <c r="G1374" i="33"/>
  <c r="H1374" i="33"/>
  <c r="G1375" i="33"/>
  <c r="H1375" i="33"/>
  <c r="G1376" i="33"/>
  <c r="H1376" i="33"/>
  <c r="G1377" i="33"/>
  <c r="H1377" i="33"/>
  <c r="G1378" i="33"/>
  <c r="H1378" i="33"/>
  <c r="G1379" i="33"/>
  <c r="H1379" i="33"/>
  <c r="G1380" i="33"/>
  <c r="H1380" i="33"/>
  <c r="G1381" i="33"/>
  <c r="H1381" i="33"/>
  <c r="G1382" i="33"/>
  <c r="H1382" i="33"/>
  <c r="G1383" i="33"/>
  <c r="H1383" i="33"/>
  <c r="G1384" i="33"/>
  <c r="H1384" i="33"/>
  <c r="G1385" i="33"/>
  <c r="H1385" i="33"/>
  <c r="G1386" i="33"/>
  <c r="H1386" i="33"/>
  <c r="G1387" i="33"/>
  <c r="H1387" i="33"/>
  <c r="G1388" i="33"/>
  <c r="H1388" i="33"/>
  <c r="G1389" i="33"/>
  <c r="H1389" i="33"/>
  <c r="G1390" i="33"/>
  <c r="H1390" i="33"/>
  <c r="G1391" i="33"/>
  <c r="H1391" i="33"/>
  <c r="G1392" i="33"/>
  <c r="H1392" i="33"/>
  <c r="G1393" i="33"/>
  <c r="H1393" i="33"/>
  <c r="G1394" i="33"/>
  <c r="H1394" i="33"/>
  <c r="G1395" i="33"/>
  <c r="H1395" i="33"/>
  <c r="G1396" i="33"/>
  <c r="H1396" i="33"/>
  <c r="G1397" i="33"/>
  <c r="H1397" i="33"/>
  <c r="G1398" i="33"/>
  <c r="H1398" i="33"/>
  <c r="G1399" i="33"/>
  <c r="H1399" i="33"/>
  <c r="G1400" i="33"/>
  <c r="H1400" i="33"/>
  <c r="G1401" i="33"/>
  <c r="H1401" i="33"/>
  <c r="G1402" i="33"/>
  <c r="H1402" i="33"/>
  <c r="G1403" i="33"/>
  <c r="H1403" i="33"/>
  <c r="G1404" i="33"/>
  <c r="H1404" i="33"/>
  <c r="G1405" i="33"/>
  <c r="H1405" i="33"/>
  <c r="G1406" i="33"/>
  <c r="H1406" i="33"/>
  <c r="G1407" i="33"/>
  <c r="H1407" i="33"/>
  <c r="G1408" i="33"/>
  <c r="H1408" i="33"/>
  <c r="G1409" i="33"/>
  <c r="H1409" i="33"/>
  <c r="G1410" i="33"/>
  <c r="H1410" i="33"/>
  <c r="G1411" i="33"/>
  <c r="H1411" i="33"/>
  <c r="G1412" i="33"/>
  <c r="H1412" i="33"/>
  <c r="G1413" i="33"/>
  <c r="H1413" i="33"/>
  <c r="G1414" i="33"/>
  <c r="H1414" i="33"/>
  <c r="G1415" i="33"/>
  <c r="H1415" i="33"/>
  <c r="G1416" i="33"/>
  <c r="H1416" i="33"/>
  <c r="G1417" i="33"/>
  <c r="H1417" i="33"/>
  <c r="G1418" i="33"/>
  <c r="H1418" i="33"/>
  <c r="G1419" i="33"/>
  <c r="H1419" i="33"/>
  <c r="G1420" i="33"/>
  <c r="H1420" i="33"/>
  <c r="G1421" i="33"/>
  <c r="H1421" i="33"/>
  <c r="G1422" i="33"/>
  <c r="H1422" i="33"/>
  <c r="G1423" i="33"/>
  <c r="H1423" i="33"/>
  <c r="G1424" i="33"/>
  <c r="H1424" i="33"/>
  <c r="G1425" i="33"/>
  <c r="H1425" i="33"/>
  <c r="G1426" i="33"/>
  <c r="H1426" i="33"/>
  <c r="G1427" i="33"/>
  <c r="H1427" i="33"/>
  <c r="G1428" i="33"/>
  <c r="H1428" i="33"/>
  <c r="G1429" i="33"/>
  <c r="H1429" i="33"/>
  <c r="G1430" i="33"/>
  <c r="H1430" i="33"/>
  <c r="G1431" i="33"/>
  <c r="H1431" i="33"/>
  <c r="G1432" i="33"/>
  <c r="H1432" i="33"/>
  <c r="G1433" i="33"/>
  <c r="H1433" i="33"/>
  <c r="G1434" i="33"/>
  <c r="H1434" i="33"/>
  <c r="G1435" i="33"/>
  <c r="H1435" i="33"/>
  <c r="G1436" i="33"/>
  <c r="H1436" i="33"/>
  <c r="G1437" i="33"/>
  <c r="H1437" i="33"/>
  <c r="G1438" i="33"/>
  <c r="H1438" i="33"/>
  <c r="G1439" i="33"/>
  <c r="H1439" i="33"/>
  <c r="G1440" i="33"/>
  <c r="H1440" i="33"/>
  <c r="G1441" i="33"/>
  <c r="H1441" i="33"/>
  <c r="G1442" i="33"/>
  <c r="H1442" i="33"/>
  <c r="G1443" i="33"/>
  <c r="H1443" i="33"/>
  <c r="G1444" i="33"/>
  <c r="H1444" i="33"/>
  <c r="G1445" i="33"/>
  <c r="H1445" i="33"/>
  <c r="G1446" i="33"/>
  <c r="H1446" i="33"/>
  <c r="G1447" i="33"/>
  <c r="H1447" i="33"/>
  <c r="G1448" i="33"/>
  <c r="H1448" i="33"/>
  <c r="G1449" i="33"/>
  <c r="H1449" i="33"/>
  <c r="G1450" i="33"/>
  <c r="H1450" i="33"/>
  <c r="G1451" i="33"/>
  <c r="H1451" i="33"/>
  <c r="G1452" i="33"/>
  <c r="H1452" i="33"/>
  <c r="G1453" i="33"/>
  <c r="H1453" i="33"/>
  <c r="G1454" i="33"/>
  <c r="H1454" i="33"/>
  <c r="G1455" i="33"/>
  <c r="H1455" i="33"/>
  <c r="G1456" i="33"/>
  <c r="H1456" i="33"/>
  <c r="G1457" i="33"/>
  <c r="H1457" i="33"/>
  <c r="G1458" i="33"/>
  <c r="H1458" i="33"/>
  <c r="G1459" i="33"/>
  <c r="H1459" i="33"/>
  <c r="G1460" i="33"/>
  <c r="H1460" i="33"/>
  <c r="G1461" i="33"/>
  <c r="H1461" i="33"/>
  <c r="G1462" i="33"/>
  <c r="H1462" i="33"/>
  <c r="G1463" i="33"/>
  <c r="H1463" i="33"/>
  <c r="G1464" i="33"/>
  <c r="H1464" i="33"/>
  <c r="G1465" i="33"/>
  <c r="H1465" i="33"/>
  <c r="G1466" i="33"/>
  <c r="H1466" i="33"/>
  <c r="G1467" i="33"/>
  <c r="H1467" i="33"/>
  <c r="G1468" i="33"/>
  <c r="H1468" i="33"/>
  <c r="G1469" i="33"/>
  <c r="H1469" i="33"/>
  <c r="G1470" i="33"/>
  <c r="H1470" i="33"/>
  <c r="G1471" i="33"/>
  <c r="H1471" i="33"/>
  <c r="G1472" i="33"/>
  <c r="H1472" i="33"/>
  <c r="G1473" i="33"/>
  <c r="H1473" i="33"/>
  <c r="G1474" i="33"/>
  <c r="H1474" i="33"/>
  <c r="G1475" i="33"/>
  <c r="H1475" i="33"/>
  <c r="G1476" i="33"/>
  <c r="H1476" i="33"/>
  <c r="G1477" i="33"/>
  <c r="H1477" i="33"/>
  <c r="G1478" i="33"/>
  <c r="H1478" i="33"/>
  <c r="G1479" i="33"/>
  <c r="H1479" i="33"/>
  <c r="G1480" i="33"/>
  <c r="H1480" i="33"/>
  <c r="G1481" i="33"/>
  <c r="H1481" i="33"/>
  <c r="G1482" i="33"/>
  <c r="H1482" i="33"/>
  <c r="G1483" i="33"/>
  <c r="H1483" i="33"/>
  <c r="G1484" i="33"/>
  <c r="H1484" i="33"/>
  <c r="G1485" i="33"/>
  <c r="H1485" i="33"/>
  <c r="G1486" i="33"/>
  <c r="H1486" i="33"/>
  <c r="G1487" i="33"/>
  <c r="H1487" i="33"/>
  <c r="G1488" i="33"/>
  <c r="H1488" i="33"/>
  <c r="G1489" i="33"/>
  <c r="H1489" i="33"/>
  <c r="G1490" i="33"/>
  <c r="H1490" i="33"/>
  <c r="G1491" i="33"/>
  <c r="H1491" i="33"/>
  <c r="G1492" i="33"/>
  <c r="H1492" i="33"/>
  <c r="G1493" i="33"/>
  <c r="H1493" i="33"/>
  <c r="G1494" i="33"/>
  <c r="H1494" i="33"/>
  <c r="G1495" i="33"/>
  <c r="H1495" i="33"/>
  <c r="G1496" i="33"/>
  <c r="H1496" i="33"/>
  <c r="G1497" i="33"/>
  <c r="H1497" i="33"/>
  <c r="G1498" i="33"/>
  <c r="H1498" i="33"/>
  <c r="G1499" i="33"/>
  <c r="H1499" i="33"/>
  <c r="G1500" i="33"/>
  <c r="H1500" i="33"/>
  <c r="G1501" i="33"/>
  <c r="H1501" i="33"/>
  <c r="G1502" i="33"/>
  <c r="H1502" i="33"/>
  <c r="G1503" i="33"/>
  <c r="H1503" i="33"/>
  <c r="G1504" i="33"/>
  <c r="H1504" i="33"/>
  <c r="G1505" i="33"/>
  <c r="H1505" i="33"/>
  <c r="G1506" i="33"/>
  <c r="H1506" i="33"/>
  <c r="G1507" i="33"/>
  <c r="H1507" i="33"/>
  <c r="G1508" i="33"/>
  <c r="H1508" i="33"/>
  <c r="G1509" i="33"/>
  <c r="H1509" i="33"/>
  <c r="G1510" i="33"/>
  <c r="H1510" i="33"/>
  <c r="G1511" i="33"/>
  <c r="H1511" i="33"/>
  <c r="G1512" i="33"/>
  <c r="H1512" i="33"/>
  <c r="G1513" i="33"/>
  <c r="H1513" i="33"/>
  <c r="G1514" i="33"/>
  <c r="H1514" i="33"/>
  <c r="G1515" i="33"/>
  <c r="H1515" i="33"/>
  <c r="G1516" i="33"/>
  <c r="H1516" i="33"/>
  <c r="G1517" i="33"/>
  <c r="H1517" i="33"/>
  <c r="G1518" i="33"/>
  <c r="H1518" i="33"/>
  <c r="G1519" i="33"/>
  <c r="H1519" i="33"/>
  <c r="G1520" i="33"/>
  <c r="H1520" i="33"/>
  <c r="G1521" i="33"/>
  <c r="H1521" i="33"/>
  <c r="G1522" i="33"/>
  <c r="H1522" i="33"/>
  <c r="G1523" i="33"/>
  <c r="H1523" i="33"/>
  <c r="G1524" i="33"/>
  <c r="H1524" i="33"/>
  <c r="G1525" i="33"/>
  <c r="H1525" i="33"/>
  <c r="G1526" i="33"/>
  <c r="H1526" i="33"/>
  <c r="G1527" i="33"/>
  <c r="H1527" i="33"/>
  <c r="G1528" i="33"/>
  <c r="H1528" i="33"/>
  <c r="G1529" i="33"/>
  <c r="H1529" i="33"/>
  <c r="G1530" i="33"/>
  <c r="H1530" i="33"/>
  <c r="G1531" i="33"/>
  <c r="H1531" i="33"/>
  <c r="G1532" i="33"/>
  <c r="H1532" i="33"/>
  <c r="G1533" i="33"/>
  <c r="H1533" i="33"/>
  <c r="G1534" i="33"/>
  <c r="H1534" i="33"/>
  <c r="G1535" i="33"/>
  <c r="H1535" i="33"/>
  <c r="G1536" i="33"/>
  <c r="H1536" i="33"/>
  <c r="G1537" i="33"/>
  <c r="H1537" i="33"/>
  <c r="G1538" i="33"/>
  <c r="H1538" i="33"/>
  <c r="G1539" i="33"/>
  <c r="H1539" i="33"/>
  <c r="G1540" i="33"/>
  <c r="H1540" i="33"/>
  <c r="G1541" i="33"/>
  <c r="H1541" i="33"/>
  <c r="G1542" i="33"/>
  <c r="H1542" i="33"/>
  <c r="G1543" i="33"/>
  <c r="H1543" i="33"/>
  <c r="G1544" i="33"/>
  <c r="H1544" i="33"/>
  <c r="G1545" i="33"/>
  <c r="H1545" i="33"/>
  <c r="G1546" i="33"/>
  <c r="H1546" i="33"/>
  <c r="G1547" i="33"/>
  <c r="H1547" i="33"/>
  <c r="G1548" i="33"/>
  <c r="H1548" i="33"/>
  <c r="G1549" i="33"/>
  <c r="H1549" i="33"/>
  <c r="G1550" i="33"/>
  <c r="H1550" i="33"/>
  <c r="G1551" i="33"/>
  <c r="H1551" i="33"/>
  <c r="G1552" i="33"/>
  <c r="H1552" i="33"/>
  <c r="G1553" i="33"/>
  <c r="H1553" i="33"/>
  <c r="G1554" i="33"/>
  <c r="H1554" i="33"/>
  <c r="G1555" i="33"/>
  <c r="H1555" i="33"/>
  <c r="G1556" i="33"/>
  <c r="H1556" i="33"/>
  <c r="G1557" i="33"/>
  <c r="H1557" i="33"/>
  <c r="G1558" i="33"/>
  <c r="H1558" i="33"/>
  <c r="G1559" i="33"/>
  <c r="H1559" i="33"/>
  <c r="G1560" i="33"/>
  <c r="H1560" i="33"/>
  <c r="G1561" i="33"/>
  <c r="H1561" i="33"/>
  <c r="G1562" i="33"/>
  <c r="H1562" i="33"/>
  <c r="G1563" i="33"/>
  <c r="H1563" i="33"/>
  <c r="G1564" i="33"/>
  <c r="H1564" i="33"/>
  <c r="G1565" i="33"/>
  <c r="H1565" i="33"/>
  <c r="G1566" i="33"/>
  <c r="H1566" i="33"/>
  <c r="G1567" i="33"/>
  <c r="H1567" i="33"/>
  <c r="G1568" i="33"/>
  <c r="H1568" i="33"/>
  <c r="G1569" i="33"/>
  <c r="H1569" i="33"/>
  <c r="G1570" i="33"/>
  <c r="H1570" i="33"/>
  <c r="G1571" i="33"/>
  <c r="H1571" i="33"/>
  <c r="G1572" i="33"/>
  <c r="H1572" i="33"/>
  <c r="G1573" i="33"/>
  <c r="H1573" i="33"/>
  <c r="G1574" i="33"/>
  <c r="H1574" i="33"/>
  <c r="G1575" i="33"/>
  <c r="H1575" i="33"/>
  <c r="G1576" i="33"/>
  <c r="H1576" i="33"/>
  <c r="G1577" i="33"/>
  <c r="H1577" i="33"/>
  <c r="G1578" i="33"/>
  <c r="H1578" i="33"/>
  <c r="G1579" i="33"/>
  <c r="H1579" i="33"/>
  <c r="G1580" i="33"/>
  <c r="H1580" i="33"/>
  <c r="G1581" i="33"/>
  <c r="H1581" i="33"/>
  <c r="G1582" i="33"/>
  <c r="H1582" i="33"/>
  <c r="G1583" i="33"/>
  <c r="H1583" i="33"/>
  <c r="G1584" i="33"/>
  <c r="H1584" i="33"/>
  <c r="G1585" i="33"/>
  <c r="H1585" i="33"/>
  <c r="G1586" i="33"/>
  <c r="H1586" i="33"/>
  <c r="G1587" i="33"/>
  <c r="H1587" i="33"/>
  <c r="G1588" i="33"/>
  <c r="H1588" i="33"/>
  <c r="G1589" i="33"/>
  <c r="H1589" i="33"/>
  <c r="G1590" i="33"/>
  <c r="H1590" i="33"/>
  <c r="G1591" i="33"/>
  <c r="H1591" i="33"/>
  <c r="G1592" i="33"/>
  <c r="H1592" i="33"/>
  <c r="G1593" i="33"/>
  <c r="H1593" i="33"/>
  <c r="G1594" i="33"/>
  <c r="H1594" i="33"/>
  <c r="G1595" i="33"/>
  <c r="H1595" i="33"/>
  <c r="G1596" i="33"/>
  <c r="H1596" i="33"/>
  <c r="G1597" i="33"/>
  <c r="H1597" i="33"/>
  <c r="G1598" i="33"/>
  <c r="H1598" i="33"/>
  <c r="G1599" i="33"/>
  <c r="H1599" i="33"/>
  <c r="G1600" i="33"/>
  <c r="H1600" i="33"/>
  <c r="G1601" i="33"/>
  <c r="H1601" i="33"/>
  <c r="G1602" i="33"/>
  <c r="H1602" i="33"/>
  <c r="G1603" i="33"/>
  <c r="H1603" i="33"/>
  <c r="G883" i="33"/>
  <c r="H883" i="33"/>
  <c r="G884" i="33"/>
  <c r="H884" i="33"/>
  <c r="G885" i="33"/>
  <c r="H885" i="33"/>
  <c r="G886" i="33"/>
  <c r="H886" i="33"/>
  <c r="G887" i="33"/>
  <c r="H887" i="33"/>
  <c r="G888" i="33"/>
  <c r="H888" i="33"/>
  <c r="G889" i="33"/>
  <c r="H889" i="33"/>
  <c r="G890" i="33"/>
  <c r="H890" i="33"/>
  <c r="G891" i="33"/>
  <c r="H891" i="33"/>
  <c r="G892" i="33"/>
  <c r="H892" i="33"/>
  <c r="G893" i="33"/>
  <c r="H893" i="33"/>
  <c r="G894" i="33"/>
  <c r="H894" i="33"/>
  <c r="G895" i="33"/>
  <c r="H895" i="33"/>
  <c r="G896" i="33"/>
  <c r="H896" i="33"/>
  <c r="G897" i="33"/>
  <c r="H897" i="33"/>
  <c r="G898" i="33"/>
  <c r="H898" i="33"/>
  <c r="G899" i="33"/>
  <c r="H899" i="33"/>
  <c r="G900" i="33"/>
  <c r="H900" i="33"/>
  <c r="G901" i="33"/>
  <c r="H901" i="33"/>
  <c r="G902" i="33"/>
  <c r="H902" i="33"/>
  <c r="G903" i="33"/>
  <c r="H903" i="33"/>
  <c r="G904" i="33"/>
  <c r="H904" i="33"/>
  <c r="G905" i="33"/>
  <c r="H905" i="33"/>
  <c r="G906" i="33"/>
  <c r="H906" i="33"/>
  <c r="G907" i="33"/>
  <c r="H907" i="33"/>
  <c r="G908" i="33"/>
  <c r="H908" i="33"/>
  <c r="G909" i="33"/>
  <c r="H909" i="33"/>
  <c r="G910" i="33"/>
  <c r="H910" i="33"/>
  <c r="G911" i="33"/>
  <c r="H911" i="33"/>
  <c r="G912" i="33"/>
  <c r="H912" i="33"/>
  <c r="G913" i="33"/>
  <c r="H913" i="33"/>
  <c r="G914" i="33"/>
  <c r="H914" i="33"/>
  <c r="G915" i="33"/>
  <c r="H915" i="33"/>
  <c r="G916" i="33"/>
  <c r="H916" i="33"/>
  <c r="G917" i="33"/>
  <c r="H917" i="33"/>
  <c r="G918" i="33"/>
  <c r="H918" i="33"/>
  <c r="G919" i="33"/>
  <c r="H919" i="33"/>
  <c r="G920" i="33"/>
  <c r="H920" i="33"/>
  <c r="G921" i="33"/>
  <c r="H921" i="33"/>
  <c r="G922" i="33"/>
  <c r="H922" i="33"/>
  <c r="G923" i="33"/>
  <c r="H923" i="33"/>
  <c r="G924" i="33"/>
  <c r="H924" i="33"/>
  <c r="G925" i="33"/>
  <c r="H925" i="33"/>
  <c r="G926" i="33"/>
  <c r="H926" i="33"/>
  <c r="G927" i="33"/>
  <c r="H927" i="33"/>
  <c r="G928" i="33"/>
  <c r="H928" i="33"/>
  <c r="G929" i="33"/>
  <c r="H929" i="33"/>
  <c r="G930" i="33"/>
  <c r="H930" i="33"/>
  <c r="G931" i="33"/>
  <c r="H931" i="33"/>
  <c r="G932" i="33"/>
  <c r="H932" i="33"/>
  <c r="G933" i="33"/>
  <c r="H933" i="33"/>
  <c r="G934" i="33"/>
  <c r="H934" i="33"/>
  <c r="G935" i="33"/>
  <c r="H935" i="33"/>
  <c r="G936" i="33"/>
  <c r="H936" i="33"/>
  <c r="G937" i="33"/>
  <c r="H937" i="33"/>
  <c r="G938" i="33"/>
  <c r="H938" i="33"/>
  <c r="G939" i="33"/>
  <c r="H939" i="33"/>
  <c r="G940" i="33"/>
  <c r="H940" i="33"/>
  <c r="G941" i="33"/>
  <c r="H941" i="33"/>
  <c r="G942" i="33"/>
  <c r="H942" i="33"/>
  <c r="G943" i="33"/>
  <c r="H943" i="33"/>
  <c r="G944" i="33"/>
  <c r="H944" i="33"/>
  <c r="G945" i="33"/>
  <c r="H945" i="33"/>
  <c r="G946" i="33"/>
  <c r="H946" i="33"/>
  <c r="G947" i="33"/>
  <c r="H947" i="33"/>
  <c r="G948" i="33"/>
  <c r="H948" i="33"/>
  <c r="G949" i="33"/>
  <c r="H949" i="33"/>
  <c r="G950" i="33"/>
  <c r="H950" i="33"/>
  <c r="G951" i="33"/>
  <c r="H951" i="33"/>
  <c r="G952" i="33"/>
  <c r="H952" i="33"/>
  <c r="G953" i="33"/>
  <c r="H953" i="33"/>
  <c r="G954" i="33"/>
  <c r="H954" i="33"/>
  <c r="G955" i="33"/>
  <c r="H955" i="33"/>
  <c r="G956" i="33"/>
  <c r="H956" i="33"/>
  <c r="G957" i="33"/>
  <c r="H957" i="33"/>
  <c r="G958" i="33"/>
  <c r="H958" i="33"/>
  <c r="G959" i="33"/>
  <c r="H959" i="33"/>
  <c r="G960" i="33"/>
  <c r="H960" i="33"/>
  <c r="G961" i="33"/>
  <c r="H961" i="33"/>
  <c r="G962" i="33"/>
  <c r="H962" i="33"/>
  <c r="G963" i="33"/>
  <c r="H963" i="33"/>
  <c r="G964" i="33"/>
  <c r="H964" i="33"/>
  <c r="G965" i="33"/>
  <c r="H965" i="33"/>
  <c r="G966" i="33"/>
  <c r="H966" i="33"/>
  <c r="G967" i="33"/>
  <c r="H967" i="33"/>
  <c r="G968" i="33"/>
  <c r="H968" i="33"/>
  <c r="G969" i="33"/>
  <c r="H969" i="33"/>
  <c r="G970" i="33"/>
  <c r="H970" i="33"/>
  <c r="G971" i="33"/>
  <c r="H971" i="33"/>
  <c r="G972" i="33"/>
  <c r="H972" i="33"/>
  <c r="G973" i="33"/>
  <c r="H973" i="33"/>
  <c r="G974" i="33"/>
  <c r="H974" i="33"/>
  <c r="G975" i="33"/>
  <c r="H975" i="33"/>
  <c r="G976" i="33"/>
  <c r="H976" i="33"/>
  <c r="G977" i="33"/>
  <c r="H977" i="33"/>
  <c r="G978" i="33"/>
  <c r="H978" i="33"/>
  <c r="G979" i="33"/>
  <c r="H979" i="33"/>
  <c r="G980" i="33"/>
  <c r="H980" i="33"/>
  <c r="G981" i="33"/>
  <c r="H981" i="33"/>
  <c r="G982" i="33"/>
  <c r="H982" i="33"/>
  <c r="G983" i="33"/>
  <c r="H983" i="33"/>
  <c r="G984" i="33"/>
  <c r="H984" i="33"/>
  <c r="G985" i="33"/>
  <c r="H985" i="33"/>
  <c r="G986" i="33"/>
  <c r="H986" i="33"/>
  <c r="G987" i="33"/>
  <c r="H987" i="33"/>
  <c r="G988" i="33"/>
  <c r="H988" i="33"/>
  <c r="G989" i="33"/>
  <c r="H989" i="33"/>
  <c r="G990" i="33"/>
  <c r="H990" i="33"/>
  <c r="G991" i="33"/>
  <c r="H991" i="33"/>
  <c r="G992" i="33"/>
  <c r="H992" i="33"/>
  <c r="G993" i="33"/>
  <c r="H993" i="33"/>
  <c r="G994" i="33"/>
  <c r="H994" i="33"/>
  <c r="G995" i="33"/>
  <c r="H995" i="33"/>
  <c r="G996" i="33"/>
  <c r="H996" i="33"/>
  <c r="G997" i="33"/>
  <c r="H997" i="33"/>
  <c r="G998" i="33"/>
  <c r="H998" i="33"/>
  <c r="G999" i="33"/>
  <c r="H999" i="33"/>
  <c r="G1000" i="33"/>
  <c r="H1000" i="33"/>
  <c r="G1001" i="33"/>
  <c r="H1001" i="33"/>
  <c r="G1002" i="33"/>
  <c r="H1002" i="33"/>
  <c r="G1003" i="33"/>
  <c r="H1003" i="33"/>
  <c r="G1004" i="33"/>
  <c r="H1004" i="33"/>
  <c r="G1005" i="33"/>
  <c r="H1005" i="33"/>
  <c r="G1006" i="33"/>
  <c r="H1006" i="33"/>
  <c r="G1007" i="33"/>
  <c r="H1007" i="33"/>
  <c r="G1008" i="33"/>
  <c r="H1008" i="33"/>
  <c r="G1009" i="33"/>
  <c r="H1009" i="33"/>
  <c r="G1010" i="33"/>
  <c r="H1010" i="33"/>
  <c r="G1011" i="33"/>
  <c r="H1011" i="33"/>
  <c r="G1012" i="33"/>
  <c r="H1012" i="33"/>
  <c r="G1013" i="33"/>
  <c r="H1013" i="33"/>
  <c r="G1014" i="33"/>
  <c r="H1014" i="33"/>
  <c r="G1015" i="33"/>
  <c r="H1015" i="33"/>
  <c r="G1016" i="33"/>
  <c r="H1016" i="33"/>
  <c r="G1017" i="33"/>
  <c r="H1017" i="33"/>
  <c r="G1018" i="33"/>
  <c r="H1018" i="33"/>
  <c r="G1019" i="33"/>
  <c r="H1019" i="33"/>
  <c r="G1020" i="33"/>
  <c r="H1020" i="33"/>
  <c r="G1021" i="33"/>
  <c r="H1021" i="33"/>
  <c r="G1022" i="33"/>
  <c r="H1022" i="33"/>
  <c r="G1023" i="33"/>
  <c r="H1023" i="33"/>
  <c r="G1024" i="33"/>
  <c r="H1024" i="33"/>
  <c r="G1025" i="33"/>
  <c r="H1025" i="33"/>
  <c r="G1026" i="33"/>
  <c r="H1026" i="33"/>
  <c r="G1027" i="33"/>
  <c r="H1027" i="33"/>
  <c r="G1028" i="33"/>
  <c r="H1028" i="33"/>
  <c r="G1029" i="33"/>
  <c r="H1029" i="33"/>
  <c r="G1030" i="33"/>
  <c r="H1030" i="33"/>
  <c r="G1031" i="33"/>
  <c r="H1031" i="33"/>
  <c r="G1032" i="33"/>
  <c r="H1032" i="33"/>
  <c r="G1033" i="33"/>
  <c r="H1033" i="33"/>
  <c r="G1034" i="33"/>
  <c r="H1034" i="33"/>
  <c r="G1035" i="33"/>
  <c r="H1035" i="33"/>
  <c r="G1036" i="33"/>
  <c r="H1036" i="33"/>
  <c r="G1037" i="33"/>
  <c r="H1037" i="33"/>
  <c r="G1038" i="33"/>
  <c r="H1038" i="33"/>
  <c r="G1039" i="33"/>
  <c r="H1039" i="33"/>
  <c r="G1040" i="33"/>
  <c r="H1040" i="33"/>
  <c r="G1041" i="33"/>
  <c r="H1041" i="33"/>
  <c r="G1042" i="33"/>
  <c r="H1042" i="33"/>
  <c r="G1043" i="33"/>
  <c r="H1043" i="33"/>
  <c r="G1044" i="33"/>
  <c r="H1044" i="33"/>
  <c r="G1045" i="33"/>
  <c r="H1045" i="33"/>
  <c r="G1046" i="33"/>
  <c r="H1046" i="33"/>
  <c r="G1047" i="33"/>
  <c r="H1047" i="33"/>
  <c r="G1048" i="33"/>
  <c r="H1048" i="33"/>
  <c r="G1049" i="33"/>
  <c r="H1049" i="33"/>
  <c r="G1050" i="33"/>
  <c r="H1050" i="33"/>
  <c r="G1051" i="33"/>
  <c r="H1051" i="33"/>
  <c r="G1052" i="33"/>
  <c r="H1052" i="33"/>
  <c r="G1053" i="33"/>
  <c r="H1053" i="33"/>
  <c r="G1054" i="33"/>
  <c r="H1054" i="33"/>
  <c r="G1055" i="33"/>
  <c r="H1055" i="33"/>
  <c r="G1056" i="33"/>
  <c r="H1056" i="33"/>
  <c r="G1057" i="33"/>
  <c r="H1057" i="33"/>
  <c r="G1058" i="33"/>
  <c r="H1058" i="33"/>
  <c r="G1059" i="33"/>
  <c r="H1059" i="33"/>
  <c r="G1060" i="33"/>
  <c r="H1060" i="33"/>
  <c r="G1061" i="33"/>
  <c r="H1061" i="33"/>
  <c r="G1062" i="33"/>
  <c r="H1062" i="33"/>
  <c r="G1063" i="33"/>
  <c r="H1063" i="33"/>
  <c r="G1064" i="33"/>
  <c r="H1064" i="33"/>
  <c r="G1065" i="33"/>
  <c r="H1065" i="33"/>
  <c r="G1066" i="33"/>
  <c r="H1066" i="33"/>
  <c r="G1067" i="33"/>
  <c r="H1067" i="33"/>
  <c r="G1068" i="33"/>
  <c r="H1068" i="33"/>
  <c r="G1069" i="33"/>
  <c r="H1069" i="33"/>
  <c r="G1070" i="33"/>
  <c r="H1070" i="33"/>
  <c r="G1071" i="33"/>
  <c r="H1071" i="33"/>
  <c r="G1072" i="33"/>
  <c r="H1072" i="33"/>
  <c r="G1073" i="33"/>
  <c r="H1073" i="33"/>
  <c r="G1074" i="33"/>
  <c r="H1074" i="33"/>
  <c r="G1075" i="33"/>
  <c r="H1075" i="33"/>
  <c r="G1076" i="33"/>
  <c r="H1076" i="33"/>
  <c r="G1077" i="33"/>
  <c r="H1077" i="33"/>
  <c r="G1078" i="33"/>
  <c r="H1078" i="33"/>
  <c r="G1079" i="33"/>
  <c r="H1079" i="33"/>
  <c r="G1080" i="33"/>
  <c r="H1080" i="33"/>
  <c r="G1081" i="33"/>
  <c r="H1081" i="33"/>
  <c r="G1082" i="33"/>
  <c r="H1082" i="33"/>
  <c r="G1083" i="33"/>
  <c r="H1083" i="33"/>
  <c r="G1084" i="33"/>
  <c r="H1084" i="33"/>
  <c r="G1085" i="33"/>
  <c r="H1085" i="33"/>
  <c r="G1086" i="33"/>
  <c r="H1086" i="33"/>
  <c r="G1087" i="33"/>
  <c r="H1087" i="33"/>
  <c r="G1088" i="33"/>
  <c r="H1088" i="33"/>
  <c r="G1089" i="33"/>
  <c r="H1089" i="33"/>
  <c r="G1090" i="33"/>
  <c r="H1090" i="33"/>
  <c r="G1091" i="33"/>
  <c r="H1091" i="33"/>
  <c r="G1092" i="33"/>
  <c r="H1092" i="33"/>
  <c r="G1093" i="33"/>
  <c r="H1093" i="33"/>
  <c r="G1094" i="33"/>
  <c r="H1094" i="33"/>
  <c r="G1095" i="33"/>
  <c r="H1095" i="33"/>
  <c r="G1096" i="33"/>
  <c r="H1096" i="33"/>
  <c r="G1097" i="33"/>
  <c r="H1097" i="33"/>
  <c r="G1098" i="33"/>
  <c r="H1098" i="33"/>
  <c r="G1099" i="33"/>
  <c r="H1099" i="33"/>
  <c r="G1100" i="33"/>
  <c r="H1100" i="33"/>
  <c r="G1101" i="33"/>
  <c r="H1101" i="33"/>
  <c r="G1102" i="33"/>
  <c r="H1102" i="33"/>
  <c r="G1103" i="33"/>
  <c r="H1103" i="33"/>
  <c r="G1104" i="33"/>
  <c r="H1104" i="33"/>
  <c r="G1105" i="33"/>
  <c r="H1105" i="33"/>
  <c r="G1106" i="33"/>
  <c r="H1106" i="33"/>
  <c r="G1107" i="33"/>
  <c r="H1107" i="33"/>
  <c r="G1108" i="33"/>
  <c r="H1108" i="33"/>
  <c r="G1109" i="33"/>
  <c r="H1109" i="33"/>
  <c r="G1110" i="33"/>
  <c r="H1110" i="33"/>
  <c r="G1111" i="33"/>
  <c r="H1111" i="33"/>
  <c r="G1112" i="33"/>
  <c r="H1112" i="33"/>
  <c r="G1113" i="33"/>
  <c r="H1113" i="33"/>
  <c r="G1114" i="33"/>
  <c r="H1114" i="33"/>
  <c r="G1115" i="33"/>
  <c r="H1115" i="33"/>
  <c r="G1116" i="33"/>
  <c r="H1116" i="33"/>
  <c r="G1117" i="33"/>
  <c r="H1117" i="33"/>
  <c r="G1118" i="33"/>
  <c r="H1118" i="33"/>
  <c r="G1119" i="33"/>
  <c r="H1119" i="33"/>
  <c r="G1120" i="33"/>
  <c r="H1120" i="33"/>
  <c r="G1121" i="33"/>
  <c r="H1121" i="33"/>
  <c r="G1122" i="33"/>
  <c r="H1122" i="33"/>
  <c r="G1123" i="33"/>
  <c r="H1123" i="33"/>
  <c r="G1124" i="33"/>
  <c r="H1124" i="33"/>
  <c r="G1125" i="33"/>
  <c r="H1125" i="33"/>
  <c r="G1126" i="33"/>
  <c r="H1126" i="33"/>
  <c r="G1127" i="33"/>
  <c r="H1127" i="33"/>
  <c r="G1128" i="33"/>
  <c r="H1128" i="33"/>
  <c r="G1129" i="33"/>
  <c r="H1129" i="33"/>
  <c r="G1130" i="33"/>
  <c r="H1130" i="33"/>
  <c r="G1131" i="33"/>
  <c r="H1131" i="33"/>
  <c r="G1132" i="33"/>
  <c r="H1132" i="33"/>
  <c r="G1133" i="33"/>
  <c r="H1133" i="33"/>
  <c r="G1134" i="33"/>
  <c r="H1134" i="33"/>
  <c r="G1135" i="33"/>
  <c r="H1135" i="33"/>
  <c r="G1136" i="33"/>
  <c r="H1136" i="33"/>
  <c r="G1137" i="33"/>
  <c r="H1137" i="33"/>
  <c r="G1138" i="33"/>
  <c r="H1138" i="33"/>
  <c r="G1139" i="33"/>
  <c r="H1139" i="33"/>
  <c r="G1140" i="33"/>
  <c r="H1140" i="33"/>
  <c r="G1141" i="33"/>
  <c r="H1141" i="33"/>
  <c r="G1142" i="33"/>
  <c r="H1142" i="33"/>
  <c r="G1143" i="33"/>
  <c r="H1143" i="33"/>
  <c r="G1144" i="33"/>
  <c r="H1144" i="33"/>
  <c r="G1145" i="33"/>
  <c r="H1145" i="33"/>
  <c r="G1146" i="33"/>
  <c r="H1146" i="33"/>
  <c r="G1147" i="33"/>
  <c r="H1147" i="33"/>
  <c r="G1148" i="33"/>
  <c r="H1148" i="33"/>
  <c r="G1149" i="33"/>
  <c r="H1149" i="33"/>
  <c r="G1150" i="33"/>
  <c r="H1150" i="33"/>
  <c r="G1151" i="33"/>
  <c r="H1151" i="33"/>
  <c r="G1152" i="33"/>
  <c r="H1152" i="33"/>
  <c r="G1153" i="33"/>
  <c r="H1153" i="33"/>
  <c r="G1154" i="33"/>
  <c r="H1154" i="33"/>
  <c r="G1155" i="33"/>
  <c r="H1155" i="33"/>
  <c r="G1156" i="33"/>
  <c r="H1156" i="33"/>
  <c r="G1157" i="33"/>
  <c r="H1157" i="33"/>
  <c r="G1158" i="33"/>
  <c r="H1158" i="33"/>
  <c r="G1159" i="33"/>
  <c r="H1159" i="33"/>
  <c r="G1160" i="33"/>
  <c r="H1160" i="33"/>
  <c r="G1161" i="33"/>
  <c r="H1161" i="33"/>
  <c r="G1162" i="33"/>
  <c r="H1162" i="33"/>
  <c r="G1163" i="33"/>
  <c r="H1163" i="33"/>
  <c r="G1164" i="33"/>
  <c r="H1164" i="33"/>
  <c r="G1165" i="33"/>
  <c r="H1165" i="33"/>
  <c r="G1166" i="33"/>
  <c r="H1166" i="33"/>
  <c r="G1167" i="33"/>
  <c r="H1167" i="33"/>
  <c r="G1168" i="33"/>
  <c r="H1168" i="33"/>
  <c r="G1169" i="33"/>
  <c r="H1169" i="33"/>
  <c r="G1170" i="33"/>
  <c r="H1170" i="33"/>
  <c r="G1171" i="33"/>
  <c r="H1171" i="33"/>
  <c r="G1172" i="33"/>
  <c r="H1172" i="33"/>
  <c r="G1173" i="33"/>
  <c r="H1173" i="33"/>
  <c r="G1174" i="33"/>
  <c r="H1174" i="33"/>
  <c r="G1175" i="33"/>
  <c r="H1175" i="33"/>
  <c r="G1176" i="33"/>
  <c r="H1176" i="33"/>
  <c r="G1177" i="33"/>
  <c r="H1177" i="33"/>
  <c r="G1178" i="33"/>
  <c r="H1178" i="33"/>
  <c r="G1179" i="33"/>
  <c r="H1179" i="33"/>
  <c r="G1180" i="33"/>
  <c r="H1180" i="33"/>
  <c r="G1181" i="33"/>
  <c r="H1181" i="33"/>
  <c r="G1182" i="33"/>
  <c r="H1182" i="33"/>
  <c r="G1183" i="33"/>
  <c r="H1183" i="33"/>
  <c r="G1184" i="33"/>
  <c r="H1184" i="33"/>
  <c r="G1185" i="33"/>
  <c r="H1185" i="33"/>
  <c r="G1186" i="33"/>
  <c r="H1186" i="33"/>
  <c r="G1187" i="33"/>
  <c r="H1187" i="33"/>
  <c r="G1188" i="33"/>
  <c r="H1188" i="33"/>
  <c r="G1189" i="33"/>
  <c r="H1189" i="33"/>
  <c r="G1190" i="33"/>
  <c r="H1190" i="33"/>
  <c r="G1191" i="33"/>
  <c r="H1191" i="33"/>
  <c r="G1192" i="33"/>
  <c r="H1192" i="33"/>
  <c r="G1193" i="33"/>
  <c r="H1193" i="33"/>
  <c r="G1194" i="33"/>
  <c r="H1194" i="33"/>
  <c r="G1195" i="33"/>
  <c r="H1195" i="33"/>
  <c r="G1196" i="33"/>
  <c r="H1196" i="33"/>
  <c r="G1197" i="33"/>
  <c r="H1197" i="33"/>
  <c r="G1198" i="33"/>
  <c r="H1198" i="33"/>
  <c r="G1199" i="33"/>
  <c r="H1199" i="33"/>
  <c r="G1200" i="33"/>
  <c r="H1200" i="33"/>
  <c r="G1201" i="33"/>
  <c r="H1201" i="33"/>
  <c r="G1202" i="33"/>
  <c r="H1202" i="33"/>
  <c r="G1203" i="33"/>
  <c r="H1203" i="33"/>
  <c r="G1204" i="33"/>
  <c r="H1204" i="33"/>
  <c r="G1205" i="33"/>
  <c r="H1205" i="33"/>
  <c r="G1206" i="33"/>
  <c r="H1206" i="33"/>
  <c r="G1207" i="33"/>
  <c r="H1207" i="33"/>
  <c r="G1208" i="33"/>
  <c r="H1208" i="33"/>
  <c r="G1209" i="33"/>
  <c r="H1209" i="33"/>
  <c r="G1210" i="33"/>
  <c r="H1210" i="33"/>
  <c r="G1211" i="33"/>
  <c r="H1211" i="33"/>
  <c r="G1212" i="33"/>
  <c r="H1212" i="33"/>
  <c r="G1213" i="33"/>
  <c r="H1213" i="33"/>
  <c r="G1214" i="33"/>
  <c r="H1214" i="33"/>
  <c r="G1215" i="33"/>
  <c r="H1215" i="33"/>
  <c r="G1216" i="33"/>
  <c r="H1216" i="33"/>
  <c r="G1217" i="33"/>
  <c r="H1217" i="33"/>
  <c r="G1218" i="33"/>
  <c r="H1218" i="33"/>
  <c r="G1219" i="33"/>
  <c r="H1219" i="33"/>
  <c r="G1220" i="33"/>
  <c r="H1220" i="33"/>
  <c r="G1221" i="33"/>
  <c r="H1221" i="33"/>
  <c r="G1222" i="33"/>
  <c r="H1222" i="33"/>
  <c r="G1223" i="33"/>
  <c r="H1223" i="33"/>
  <c r="G1224" i="33"/>
  <c r="H1224" i="33"/>
  <c r="G1225" i="33"/>
  <c r="H1225" i="33"/>
  <c r="G1226" i="33"/>
  <c r="H1226" i="33"/>
  <c r="G1227" i="33"/>
  <c r="H1227" i="33"/>
  <c r="G1228" i="33"/>
  <c r="H1228" i="33"/>
  <c r="G1229" i="33"/>
  <c r="H1229" i="33"/>
  <c r="G1230" i="33"/>
  <c r="H1230" i="33"/>
  <c r="G1231" i="33"/>
  <c r="H1231" i="33"/>
  <c r="G1232" i="33"/>
  <c r="H1232" i="33"/>
  <c r="G1233" i="33"/>
  <c r="H1233" i="33"/>
  <c r="G1234" i="33"/>
  <c r="H1234" i="33"/>
  <c r="G1235" i="33"/>
  <c r="H1235" i="33"/>
  <c r="G667" i="33"/>
  <c r="H667" i="33"/>
  <c r="G668" i="33"/>
  <c r="H668" i="33"/>
  <c r="G669" i="33"/>
  <c r="H669" i="33"/>
  <c r="G670" i="33"/>
  <c r="H670" i="33"/>
  <c r="G671" i="33"/>
  <c r="H671" i="33"/>
  <c r="G672" i="33"/>
  <c r="H672" i="33"/>
  <c r="G673" i="33"/>
  <c r="H673" i="33"/>
  <c r="G674" i="33"/>
  <c r="H674" i="33"/>
  <c r="G675" i="33"/>
  <c r="H675" i="33"/>
  <c r="G676" i="33"/>
  <c r="H676" i="33"/>
  <c r="G677" i="33"/>
  <c r="H677" i="33"/>
  <c r="G678" i="33"/>
  <c r="H678" i="33"/>
  <c r="G679" i="33"/>
  <c r="H679" i="33"/>
  <c r="G680" i="33"/>
  <c r="H680" i="33"/>
  <c r="G681" i="33"/>
  <c r="H681" i="33"/>
  <c r="G682" i="33"/>
  <c r="H682" i="33"/>
  <c r="G683" i="33"/>
  <c r="H683" i="33"/>
  <c r="G684" i="33"/>
  <c r="H684" i="33"/>
  <c r="G685" i="33"/>
  <c r="H685" i="33"/>
  <c r="G686" i="33"/>
  <c r="H686" i="33"/>
  <c r="G687" i="33"/>
  <c r="H687" i="33"/>
  <c r="G688" i="33"/>
  <c r="H688" i="33"/>
  <c r="G689" i="33"/>
  <c r="H689" i="33"/>
  <c r="G690" i="33"/>
  <c r="H690" i="33"/>
  <c r="G691" i="33"/>
  <c r="H691" i="33"/>
  <c r="G692" i="33"/>
  <c r="H692" i="33"/>
  <c r="G693" i="33"/>
  <c r="H693" i="33"/>
  <c r="G694" i="33"/>
  <c r="H694" i="33"/>
  <c r="G695" i="33"/>
  <c r="H695" i="33"/>
  <c r="G696" i="33"/>
  <c r="H696" i="33"/>
  <c r="G697" i="33"/>
  <c r="H697" i="33"/>
  <c r="G698" i="33"/>
  <c r="H698" i="33"/>
  <c r="G699" i="33"/>
  <c r="H699" i="33"/>
  <c r="G700" i="33"/>
  <c r="H700" i="33"/>
  <c r="G701" i="33"/>
  <c r="H701" i="33"/>
  <c r="G702" i="33"/>
  <c r="H702" i="33"/>
  <c r="G703" i="33"/>
  <c r="H703" i="33"/>
  <c r="G704" i="33"/>
  <c r="H704" i="33"/>
  <c r="G705" i="33"/>
  <c r="H705" i="33"/>
  <c r="G706" i="33"/>
  <c r="H706" i="33"/>
  <c r="G707" i="33"/>
  <c r="H707" i="33"/>
  <c r="G708" i="33"/>
  <c r="H708" i="33"/>
  <c r="G709" i="33"/>
  <c r="H709" i="33"/>
  <c r="G710" i="33"/>
  <c r="H710" i="33"/>
  <c r="G711" i="33"/>
  <c r="H711" i="33"/>
  <c r="G712" i="33"/>
  <c r="H712" i="33"/>
  <c r="G713" i="33"/>
  <c r="H713" i="33"/>
  <c r="G714" i="33"/>
  <c r="H714" i="33"/>
  <c r="G715" i="33"/>
  <c r="H715" i="33"/>
  <c r="G716" i="33"/>
  <c r="H716" i="33"/>
  <c r="G717" i="33"/>
  <c r="H717" i="33"/>
  <c r="G718" i="33"/>
  <c r="H718" i="33"/>
  <c r="G719" i="33"/>
  <c r="H719" i="33"/>
  <c r="G720" i="33"/>
  <c r="H720" i="33"/>
  <c r="G721" i="33"/>
  <c r="H721" i="33"/>
  <c r="G722" i="33"/>
  <c r="H722" i="33"/>
  <c r="G723" i="33"/>
  <c r="H723" i="33"/>
  <c r="G724" i="33"/>
  <c r="H724" i="33"/>
  <c r="G725" i="33"/>
  <c r="H725" i="33"/>
  <c r="G726" i="33"/>
  <c r="H726" i="33"/>
  <c r="G727" i="33"/>
  <c r="H727" i="33"/>
  <c r="G728" i="33"/>
  <c r="H728" i="33"/>
  <c r="G729" i="33"/>
  <c r="H729" i="33"/>
  <c r="G730" i="33"/>
  <c r="H730" i="33"/>
  <c r="G731" i="33"/>
  <c r="H731" i="33"/>
  <c r="G732" i="33"/>
  <c r="H732" i="33"/>
  <c r="G733" i="33"/>
  <c r="H733" i="33"/>
  <c r="G734" i="33"/>
  <c r="H734" i="33"/>
  <c r="G735" i="33"/>
  <c r="H735" i="33"/>
  <c r="G736" i="33"/>
  <c r="H736" i="33"/>
  <c r="G737" i="33"/>
  <c r="H737" i="33"/>
  <c r="G738" i="33"/>
  <c r="H738" i="33"/>
  <c r="G739" i="33"/>
  <c r="H739" i="33"/>
  <c r="G740" i="33"/>
  <c r="H740" i="33"/>
  <c r="G741" i="33"/>
  <c r="H741" i="33"/>
  <c r="G742" i="33"/>
  <c r="H742" i="33"/>
  <c r="G743" i="33"/>
  <c r="H743" i="33"/>
  <c r="G744" i="33"/>
  <c r="H744" i="33"/>
  <c r="G745" i="33"/>
  <c r="H745" i="33"/>
  <c r="G746" i="33"/>
  <c r="H746" i="33"/>
  <c r="G747" i="33"/>
  <c r="H747" i="33"/>
  <c r="G748" i="33"/>
  <c r="H748" i="33"/>
  <c r="G749" i="33"/>
  <c r="H749" i="33"/>
  <c r="G750" i="33"/>
  <c r="H750" i="33"/>
  <c r="G751" i="33"/>
  <c r="H751" i="33"/>
  <c r="G752" i="33"/>
  <c r="H752" i="33"/>
  <c r="G753" i="33"/>
  <c r="H753" i="33"/>
  <c r="G754" i="33"/>
  <c r="H754" i="33"/>
  <c r="G755" i="33"/>
  <c r="H755" i="33"/>
  <c r="G756" i="33"/>
  <c r="H756" i="33"/>
  <c r="G757" i="33"/>
  <c r="H757" i="33"/>
  <c r="G758" i="33"/>
  <c r="H758" i="33"/>
  <c r="G759" i="33"/>
  <c r="H759" i="33"/>
  <c r="G760" i="33"/>
  <c r="H760" i="33"/>
  <c r="G761" i="33"/>
  <c r="H761" i="33"/>
  <c r="G762" i="33"/>
  <c r="H762" i="33"/>
  <c r="G763" i="33"/>
  <c r="H763" i="33"/>
  <c r="G764" i="33"/>
  <c r="H764" i="33"/>
  <c r="G765" i="33"/>
  <c r="H765" i="33"/>
  <c r="G766" i="33"/>
  <c r="H766" i="33"/>
  <c r="G767" i="33"/>
  <c r="H767" i="33"/>
  <c r="G768" i="33"/>
  <c r="H768" i="33"/>
  <c r="G769" i="33"/>
  <c r="H769" i="33"/>
  <c r="G770" i="33"/>
  <c r="H770" i="33"/>
  <c r="G771" i="33"/>
  <c r="H771" i="33"/>
  <c r="G772" i="33"/>
  <c r="H772" i="33"/>
  <c r="G773" i="33"/>
  <c r="H773" i="33"/>
  <c r="G774" i="33"/>
  <c r="H774" i="33"/>
  <c r="G775" i="33"/>
  <c r="H775" i="33"/>
  <c r="G776" i="33"/>
  <c r="H776" i="33"/>
  <c r="G777" i="33"/>
  <c r="H777" i="33"/>
  <c r="G778" i="33"/>
  <c r="H778" i="33"/>
  <c r="G779" i="33"/>
  <c r="H779" i="33"/>
  <c r="G780" i="33"/>
  <c r="H780" i="33"/>
  <c r="G781" i="33"/>
  <c r="H781" i="33"/>
  <c r="G782" i="33"/>
  <c r="H782" i="33"/>
  <c r="G783" i="33"/>
  <c r="H783" i="33"/>
  <c r="G784" i="33"/>
  <c r="H784" i="33"/>
  <c r="G785" i="33"/>
  <c r="H785" i="33"/>
  <c r="G786" i="33"/>
  <c r="H786" i="33"/>
  <c r="G787" i="33"/>
  <c r="H787" i="33"/>
  <c r="G788" i="33"/>
  <c r="H788" i="33"/>
  <c r="G789" i="33"/>
  <c r="H789" i="33"/>
  <c r="G790" i="33"/>
  <c r="H790" i="33"/>
  <c r="G791" i="33"/>
  <c r="H791" i="33"/>
  <c r="G792" i="33"/>
  <c r="H792" i="33"/>
  <c r="G793" i="33"/>
  <c r="H793" i="33"/>
  <c r="G794" i="33"/>
  <c r="H794" i="33"/>
  <c r="G795" i="33"/>
  <c r="H795" i="33"/>
  <c r="G796" i="33"/>
  <c r="H796" i="33"/>
  <c r="G797" i="33"/>
  <c r="H797" i="33"/>
  <c r="G798" i="33"/>
  <c r="H798" i="33"/>
  <c r="G799" i="33"/>
  <c r="H799" i="33"/>
  <c r="G800" i="33"/>
  <c r="H800" i="33"/>
  <c r="G801" i="33"/>
  <c r="H801" i="33"/>
  <c r="G802" i="33"/>
  <c r="H802" i="33"/>
  <c r="G803" i="33"/>
  <c r="H803" i="33"/>
  <c r="G804" i="33"/>
  <c r="H804" i="33"/>
  <c r="G805" i="33"/>
  <c r="H805" i="33"/>
  <c r="G806" i="33"/>
  <c r="H806" i="33"/>
  <c r="G807" i="33"/>
  <c r="H807" i="33"/>
  <c r="G808" i="33"/>
  <c r="H808" i="33"/>
  <c r="G809" i="33"/>
  <c r="H809" i="33"/>
  <c r="G810" i="33"/>
  <c r="H810" i="33"/>
  <c r="G811" i="33"/>
  <c r="H811" i="33"/>
  <c r="G812" i="33"/>
  <c r="H812" i="33"/>
  <c r="G813" i="33"/>
  <c r="H813" i="33"/>
  <c r="G814" i="33"/>
  <c r="H814" i="33"/>
  <c r="G815" i="33"/>
  <c r="H815" i="33"/>
  <c r="G816" i="33"/>
  <c r="H816" i="33"/>
  <c r="G817" i="33"/>
  <c r="H817" i="33"/>
  <c r="G818" i="33"/>
  <c r="H818" i="33"/>
  <c r="G819" i="33"/>
  <c r="H819" i="33"/>
  <c r="G820" i="33"/>
  <c r="H820" i="33"/>
  <c r="G821" i="33"/>
  <c r="H821" i="33"/>
  <c r="G822" i="33"/>
  <c r="H822" i="33"/>
  <c r="G823" i="33"/>
  <c r="H823" i="33"/>
  <c r="G824" i="33"/>
  <c r="H824" i="33"/>
  <c r="G825" i="33"/>
  <c r="H825" i="33"/>
  <c r="G826" i="33"/>
  <c r="H826" i="33"/>
  <c r="G827" i="33"/>
  <c r="H827" i="33"/>
  <c r="G828" i="33"/>
  <c r="H828" i="33"/>
  <c r="G829" i="33"/>
  <c r="H829" i="33"/>
  <c r="G830" i="33"/>
  <c r="H830" i="33"/>
  <c r="G831" i="33"/>
  <c r="H831" i="33"/>
  <c r="G832" i="33"/>
  <c r="H832" i="33"/>
  <c r="G833" i="33"/>
  <c r="H833" i="33"/>
  <c r="G834" i="33"/>
  <c r="H834" i="33"/>
  <c r="G835" i="33"/>
  <c r="H835" i="33"/>
  <c r="G836" i="33"/>
  <c r="H836" i="33"/>
  <c r="G837" i="33"/>
  <c r="H837" i="33"/>
  <c r="G838" i="33"/>
  <c r="H838" i="33"/>
  <c r="G839" i="33"/>
  <c r="H839" i="33"/>
  <c r="G840" i="33"/>
  <c r="H840" i="33"/>
  <c r="G841" i="33"/>
  <c r="H841" i="33"/>
  <c r="G842" i="33"/>
  <c r="H842" i="33"/>
  <c r="G843" i="33"/>
  <c r="H843" i="33"/>
  <c r="G844" i="33"/>
  <c r="H844" i="33"/>
  <c r="G845" i="33"/>
  <c r="H845" i="33"/>
  <c r="G846" i="33"/>
  <c r="H846" i="33"/>
  <c r="G847" i="33"/>
  <c r="H847" i="33"/>
  <c r="G848" i="33"/>
  <c r="H848" i="33"/>
  <c r="G849" i="33"/>
  <c r="H849" i="33"/>
  <c r="G850" i="33"/>
  <c r="H850" i="33"/>
  <c r="G851" i="33"/>
  <c r="H851" i="33"/>
  <c r="G852" i="33"/>
  <c r="H852" i="33"/>
  <c r="G853" i="33"/>
  <c r="H853" i="33"/>
  <c r="G854" i="33"/>
  <c r="H854" i="33"/>
  <c r="G855" i="33"/>
  <c r="H855" i="33"/>
  <c r="G856" i="33"/>
  <c r="H856" i="33"/>
  <c r="G857" i="33"/>
  <c r="H857" i="33"/>
  <c r="G858" i="33"/>
  <c r="H858" i="33"/>
  <c r="G859" i="33"/>
  <c r="H859" i="33"/>
  <c r="G860" i="33"/>
  <c r="H860" i="33"/>
  <c r="G861" i="33"/>
  <c r="H861" i="33"/>
  <c r="G862" i="33"/>
  <c r="H862" i="33"/>
  <c r="G863" i="33"/>
  <c r="H863" i="33"/>
  <c r="G864" i="33"/>
  <c r="H864" i="33"/>
  <c r="G865" i="33"/>
  <c r="H865" i="33"/>
  <c r="G866" i="33"/>
  <c r="H866" i="33"/>
  <c r="G867" i="33"/>
  <c r="H867" i="33"/>
  <c r="G868" i="33"/>
  <c r="H868" i="33"/>
  <c r="G869" i="33"/>
  <c r="H869" i="33"/>
  <c r="G870" i="33"/>
  <c r="H870" i="33"/>
  <c r="G871" i="33"/>
  <c r="H871" i="33"/>
  <c r="G872" i="33"/>
  <c r="H872" i="33"/>
  <c r="G873" i="33"/>
  <c r="H873" i="33"/>
  <c r="G874" i="33"/>
  <c r="H874" i="33"/>
  <c r="G875" i="33"/>
  <c r="H875" i="33"/>
  <c r="G876" i="33"/>
  <c r="H876" i="33"/>
  <c r="G877" i="33"/>
  <c r="H877" i="33"/>
  <c r="G878" i="33"/>
  <c r="H878" i="33"/>
  <c r="G879" i="33"/>
  <c r="H879" i="33"/>
  <c r="G880" i="33"/>
  <c r="H880" i="33"/>
  <c r="G881" i="33"/>
  <c r="H881" i="33"/>
  <c r="G882" i="33"/>
  <c r="H882" i="33"/>
  <c r="G622" i="33"/>
  <c r="H622" i="33"/>
  <c r="G623" i="33"/>
  <c r="H623" i="33"/>
  <c r="G624" i="33"/>
  <c r="H624" i="33"/>
  <c r="G625" i="33"/>
  <c r="H625" i="33"/>
  <c r="G626" i="33"/>
  <c r="H626" i="33"/>
  <c r="G627" i="33"/>
  <c r="H627" i="33"/>
  <c r="G628" i="33"/>
  <c r="H628" i="33"/>
  <c r="G629" i="33"/>
  <c r="H629" i="33"/>
  <c r="G630" i="33"/>
  <c r="H630" i="33"/>
  <c r="G631" i="33"/>
  <c r="H631" i="33"/>
  <c r="G632" i="33"/>
  <c r="H632" i="33"/>
  <c r="G633" i="33"/>
  <c r="H633" i="33"/>
  <c r="G634" i="33"/>
  <c r="H634" i="33"/>
  <c r="G635" i="33"/>
  <c r="H635" i="33"/>
  <c r="G636" i="33"/>
  <c r="H636" i="33"/>
  <c r="G637" i="33"/>
  <c r="H637" i="33"/>
  <c r="G638" i="33"/>
  <c r="H638" i="33"/>
  <c r="G639" i="33"/>
  <c r="H639" i="33"/>
  <c r="G640" i="33"/>
  <c r="H640" i="33"/>
  <c r="G641" i="33"/>
  <c r="H641" i="33"/>
  <c r="G642" i="33"/>
  <c r="H642" i="33"/>
  <c r="G643" i="33"/>
  <c r="H643" i="33"/>
  <c r="G644" i="33"/>
  <c r="H644" i="33"/>
  <c r="G645" i="33"/>
  <c r="H645" i="33"/>
  <c r="G646" i="33"/>
  <c r="H646" i="33"/>
  <c r="G647" i="33"/>
  <c r="H647" i="33"/>
  <c r="G648" i="33"/>
  <c r="H648" i="33"/>
  <c r="G649" i="33"/>
  <c r="H649" i="33"/>
  <c r="G650" i="33"/>
  <c r="H650" i="33"/>
  <c r="G651" i="33"/>
  <c r="H651" i="33"/>
  <c r="G652" i="33"/>
  <c r="H652" i="33"/>
  <c r="G653" i="33"/>
  <c r="H653" i="33"/>
  <c r="G654" i="33"/>
  <c r="H654" i="33"/>
  <c r="G655" i="33"/>
  <c r="H655" i="33"/>
  <c r="G656" i="33"/>
  <c r="H656" i="33"/>
  <c r="G657" i="33"/>
  <c r="H657" i="33"/>
  <c r="G658" i="33"/>
  <c r="H658" i="33"/>
  <c r="G659" i="33"/>
  <c r="H659" i="33"/>
  <c r="G660" i="33"/>
  <c r="H660" i="33"/>
  <c r="G661" i="33"/>
  <c r="H661" i="33"/>
  <c r="G662" i="33"/>
  <c r="H662" i="33"/>
  <c r="G663" i="33"/>
  <c r="H663" i="33"/>
  <c r="G664" i="33"/>
  <c r="H664" i="33"/>
  <c r="G665" i="33"/>
  <c r="H665" i="33"/>
  <c r="G666" i="33"/>
  <c r="H666" i="33"/>
  <c r="G565" i="33"/>
  <c r="H565" i="33"/>
  <c r="G566" i="33"/>
  <c r="H566" i="33"/>
  <c r="G567" i="33"/>
  <c r="H567" i="33"/>
  <c r="G568" i="33"/>
  <c r="H568" i="33"/>
  <c r="G569" i="33"/>
  <c r="H569" i="33"/>
  <c r="G570" i="33"/>
  <c r="H570" i="33"/>
  <c r="G571" i="33"/>
  <c r="H571" i="33"/>
  <c r="G572" i="33"/>
  <c r="H572" i="33"/>
  <c r="G573" i="33"/>
  <c r="H573" i="33"/>
  <c r="G574" i="33"/>
  <c r="H574" i="33"/>
  <c r="G575" i="33"/>
  <c r="H575" i="33"/>
  <c r="G576" i="33"/>
  <c r="H576" i="33"/>
  <c r="G577" i="33"/>
  <c r="H577" i="33"/>
  <c r="G578" i="33"/>
  <c r="H578" i="33"/>
  <c r="G579" i="33"/>
  <c r="H579" i="33"/>
  <c r="G580" i="33"/>
  <c r="H580" i="33"/>
  <c r="G581" i="33"/>
  <c r="H581" i="33"/>
  <c r="G582" i="33"/>
  <c r="H582" i="33"/>
  <c r="G583" i="33"/>
  <c r="H583" i="33"/>
  <c r="G584" i="33"/>
  <c r="H584" i="33"/>
  <c r="G585" i="33"/>
  <c r="H585" i="33"/>
  <c r="G586" i="33"/>
  <c r="H586" i="33"/>
  <c r="G587" i="33"/>
  <c r="H587" i="33"/>
  <c r="G588" i="33"/>
  <c r="H588" i="33"/>
  <c r="G589" i="33"/>
  <c r="H589" i="33"/>
  <c r="G590" i="33"/>
  <c r="H590" i="33"/>
  <c r="G591" i="33"/>
  <c r="H591" i="33"/>
  <c r="G592" i="33"/>
  <c r="H592" i="33"/>
  <c r="G593" i="33"/>
  <c r="H593" i="33"/>
  <c r="G594" i="33"/>
  <c r="H594" i="33"/>
  <c r="G595" i="33"/>
  <c r="H595" i="33"/>
  <c r="G596" i="33"/>
  <c r="H596" i="33"/>
  <c r="G597" i="33"/>
  <c r="H597" i="33"/>
  <c r="G598" i="33"/>
  <c r="H598" i="33"/>
  <c r="G599" i="33"/>
  <c r="H599" i="33"/>
  <c r="G600" i="33"/>
  <c r="H600" i="33"/>
  <c r="G601" i="33"/>
  <c r="H601" i="33"/>
  <c r="G602" i="33"/>
  <c r="H602" i="33"/>
  <c r="G603" i="33"/>
  <c r="H603" i="33"/>
  <c r="G604" i="33"/>
  <c r="H604" i="33"/>
  <c r="G605" i="33"/>
  <c r="H605" i="33"/>
  <c r="G606" i="33"/>
  <c r="H606" i="33"/>
  <c r="G607" i="33"/>
  <c r="H607" i="33"/>
  <c r="G608" i="33"/>
  <c r="H608" i="33"/>
  <c r="G609" i="33"/>
  <c r="H609" i="33"/>
  <c r="G610" i="33"/>
  <c r="H610" i="33"/>
  <c r="G611" i="33"/>
  <c r="H611" i="33"/>
  <c r="G612" i="33"/>
  <c r="H612" i="33"/>
  <c r="G613" i="33"/>
  <c r="H613" i="33"/>
  <c r="G614" i="33"/>
  <c r="H614" i="33"/>
  <c r="G615" i="33"/>
  <c r="H615" i="33"/>
  <c r="G616" i="33"/>
  <c r="H616" i="33"/>
  <c r="G617" i="33"/>
  <c r="H617" i="33"/>
  <c r="G618" i="33"/>
  <c r="H618" i="33"/>
  <c r="G619" i="33"/>
  <c r="H619" i="33"/>
  <c r="G620" i="33"/>
  <c r="H620" i="33"/>
  <c r="G621" i="33"/>
  <c r="H621" i="33"/>
  <c r="G553" i="33"/>
  <c r="H553" i="33"/>
  <c r="G554" i="33"/>
  <c r="H554" i="33"/>
  <c r="G555" i="33"/>
  <c r="H555" i="33"/>
  <c r="G556" i="33"/>
  <c r="H556" i="33"/>
  <c r="G557" i="33"/>
  <c r="H557" i="33"/>
  <c r="G558" i="33"/>
  <c r="H558" i="33"/>
  <c r="G559" i="33"/>
  <c r="H559" i="33"/>
  <c r="G560" i="33"/>
  <c r="H560" i="33"/>
  <c r="G561" i="33"/>
  <c r="H561" i="33"/>
  <c r="G562" i="33"/>
  <c r="H562" i="33"/>
  <c r="G563" i="33"/>
  <c r="H563" i="33"/>
  <c r="G564" i="33"/>
  <c r="H564" i="33"/>
  <c r="H483" i="33"/>
  <c r="H484" i="33"/>
  <c r="H485" i="33"/>
  <c r="H486" i="33"/>
  <c r="H487" i="33"/>
  <c r="H488" i="33"/>
  <c r="H489" i="33"/>
  <c r="H490" i="33"/>
  <c r="H491" i="33"/>
  <c r="H492" i="33"/>
  <c r="H493" i="33"/>
  <c r="H494" i="33"/>
  <c r="H495" i="33"/>
  <c r="H496" i="33"/>
  <c r="H497" i="33"/>
  <c r="H498" i="33"/>
  <c r="H499" i="33"/>
  <c r="H500" i="33"/>
  <c r="H501" i="33"/>
  <c r="H502" i="33"/>
  <c r="H503" i="33"/>
  <c r="H504" i="33"/>
  <c r="H505" i="33"/>
  <c r="H506" i="33"/>
  <c r="H507" i="33"/>
  <c r="H508" i="33"/>
  <c r="H509" i="33"/>
  <c r="H510" i="33"/>
  <c r="H511" i="33"/>
  <c r="H512" i="33"/>
  <c r="H513" i="33"/>
  <c r="H514" i="33"/>
  <c r="H515" i="33"/>
  <c r="H516" i="33"/>
  <c r="H517" i="33"/>
  <c r="H518" i="33"/>
  <c r="H519" i="33"/>
  <c r="H520" i="33"/>
  <c r="H521" i="33"/>
  <c r="H522" i="33"/>
  <c r="H523" i="33"/>
  <c r="H524" i="33"/>
  <c r="H525" i="33"/>
  <c r="H526" i="33"/>
  <c r="H527" i="33"/>
  <c r="H528" i="33"/>
  <c r="H529" i="33"/>
  <c r="H530" i="33"/>
  <c r="H531" i="33"/>
  <c r="H532" i="33"/>
  <c r="H533" i="33"/>
  <c r="H534" i="33"/>
  <c r="H535" i="33"/>
  <c r="H536" i="33"/>
  <c r="H537" i="33"/>
  <c r="H538" i="33"/>
  <c r="H539" i="33"/>
  <c r="H540" i="33"/>
  <c r="H541" i="33"/>
  <c r="H542" i="33"/>
  <c r="H543" i="33"/>
  <c r="H544" i="33"/>
  <c r="H545" i="33"/>
  <c r="H546" i="33"/>
  <c r="H547" i="33"/>
  <c r="H548" i="33"/>
  <c r="H549" i="33"/>
  <c r="H550" i="33"/>
  <c r="H551" i="33"/>
  <c r="H552" i="33"/>
  <c r="G552" i="33"/>
  <c r="G551" i="33"/>
  <c r="G550" i="33"/>
  <c r="G549" i="33"/>
  <c r="G548" i="33"/>
  <c r="G547" i="33"/>
  <c r="G546" i="33"/>
  <c r="G545" i="33"/>
  <c r="G544" i="33"/>
  <c r="G543" i="33"/>
  <c r="G542" i="33"/>
  <c r="G541" i="33"/>
  <c r="G540" i="33"/>
  <c r="G539" i="33"/>
  <c r="G538" i="33"/>
  <c r="G537" i="33"/>
  <c r="G536" i="33"/>
  <c r="G535" i="33"/>
  <c r="G534" i="33"/>
  <c r="G533" i="33"/>
  <c r="G532" i="33"/>
  <c r="G531" i="33"/>
  <c r="G530" i="33"/>
  <c r="G529" i="33"/>
  <c r="G528" i="33"/>
  <c r="G527" i="33"/>
  <c r="G526" i="33"/>
  <c r="G525" i="33"/>
  <c r="G524" i="33"/>
  <c r="G523" i="33"/>
  <c r="G522" i="33"/>
  <c r="G521" i="33"/>
  <c r="G520" i="33"/>
  <c r="G519" i="33"/>
  <c r="G518" i="33"/>
  <c r="G517" i="33"/>
  <c r="G516" i="33"/>
  <c r="G515" i="33"/>
  <c r="G514" i="33"/>
  <c r="G513" i="33"/>
  <c r="G512" i="33"/>
  <c r="G511" i="33"/>
  <c r="G510" i="33"/>
  <c r="G509" i="33"/>
  <c r="G508" i="33"/>
  <c r="G507" i="33"/>
  <c r="G506" i="33"/>
  <c r="G505" i="33"/>
  <c r="G504" i="33"/>
  <c r="G503" i="33"/>
  <c r="G502" i="33"/>
  <c r="G501" i="33"/>
  <c r="G500" i="33"/>
  <c r="G499" i="33"/>
  <c r="G498" i="33"/>
  <c r="G497" i="33"/>
  <c r="G496" i="33"/>
  <c r="G495" i="33"/>
  <c r="G494" i="33"/>
  <c r="G493" i="33"/>
  <c r="G492" i="33"/>
  <c r="G491" i="33"/>
  <c r="G490" i="33"/>
  <c r="G489" i="33"/>
  <c r="G488" i="33"/>
  <c r="G487" i="33"/>
  <c r="G486" i="33"/>
  <c r="G485" i="33"/>
  <c r="G484" i="33"/>
  <c r="G483" i="33"/>
  <c r="H482" i="33"/>
  <c r="G482" i="33"/>
  <c r="H481" i="33"/>
  <c r="G481" i="33"/>
  <c r="H480" i="33"/>
  <c r="G480" i="33"/>
  <c r="H479" i="33"/>
  <c r="G479" i="33"/>
  <c r="H478" i="33"/>
  <c r="G478" i="33"/>
  <c r="H477" i="33"/>
  <c r="G477" i="33"/>
  <c r="H476" i="33"/>
  <c r="G476" i="33"/>
  <c r="H475" i="33"/>
  <c r="G475" i="33"/>
  <c r="H474" i="33"/>
  <c r="G474" i="33"/>
  <c r="H473" i="33"/>
  <c r="G473" i="33"/>
  <c r="H472" i="33"/>
  <c r="G472" i="33"/>
  <c r="H471" i="33"/>
  <c r="G471" i="33"/>
  <c r="H470" i="33"/>
  <c r="G470" i="33"/>
  <c r="H469" i="33"/>
  <c r="G469" i="33"/>
  <c r="H468" i="33"/>
  <c r="G468" i="33"/>
  <c r="H467" i="33"/>
  <c r="G467" i="33"/>
  <c r="H466" i="33"/>
  <c r="G466" i="33"/>
  <c r="H465" i="33"/>
  <c r="G465" i="33"/>
  <c r="H464" i="33"/>
  <c r="G464" i="33"/>
  <c r="H463" i="33"/>
  <c r="G463" i="33"/>
  <c r="H462" i="33"/>
  <c r="G462" i="33"/>
  <c r="H461" i="33"/>
  <c r="G461" i="33"/>
  <c r="H460" i="33"/>
  <c r="G460" i="33"/>
  <c r="H459" i="33"/>
  <c r="G459" i="33"/>
  <c r="H458" i="33"/>
  <c r="G458" i="33"/>
  <c r="H457" i="33"/>
  <c r="G457" i="33"/>
  <c r="H456" i="33"/>
  <c r="G456" i="33"/>
  <c r="H455" i="33"/>
  <c r="G455" i="33"/>
  <c r="H454" i="33"/>
  <c r="G454" i="33"/>
  <c r="H453" i="33"/>
  <c r="G453" i="33"/>
  <c r="H452" i="33"/>
  <c r="G452" i="33"/>
  <c r="H451" i="33"/>
  <c r="G451" i="33"/>
  <c r="H450" i="33"/>
  <c r="G450" i="33"/>
  <c r="H449" i="33"/>
  <c r="G449" i="33"/>
  <c r="H448" i="33"/>
  <c r="G448" i="33"/>
  <c r="H447" i="33"/>
  <c r="G447" i="33"/>
  <c r="H446" i="33"/>
  <c r="G446" i="33"/>
  <c r="H445" i="33"/>
  <c r="G445" i="33"/>
  <c r="H444" i="33"/>
  <c r="G444" i="33"/>
  <c r="H443" i="33"/>
  <c r="G443" i="33"/>
  <c r="H442" i="33"/>
  <c r="G442" i="33"/>
  <c r="H441" i="33"/>
  <c r="G441" i="33"/>
  <c r="H440" i="33"/>
  <c r="G440" i="33"/>
  <c r="H439" i="33"/>
  <c r="G439" i="33"/>
  <c r="H438" i="33"/>
  <c r="G438" i="33"/>
  <c r="H437" i="33"/>
  <c r="G437" i="33"/>
  <c r="H436" i="33"/>
  <c r="G436" i="33"/>
  <c r="H435" i="33"/>
  <c r="G435" i="33"/>
  <c r="H434" i="33"/>
  <c r="G434" i="33"/>
  <c r="H433" i="33"/>
  <c r="G433" i="33"/>
  <c r="H432" i="33"/>
  <c r="G432" i="33"/>
  <c r="H431" i="33"/>
  <c r="G431" i="33"/>
  <c r="H430" i="33"/>
  <c r="G430" i="33"/>
  <c r="H429" i="33"/>
  <c r="G429" i="33"/>
  <c r="H428" i="33"/>
  <c r="G428" i="33"/>
  <c r="H427" i="33"/>
  <c r="G427" i="33"/>
  <c r="H426" i="33"/>
  <c r="G426" i="33"/>
  <c r="H425" i="33"/>
  <c r="G425" i="33"/>
  <c r="H424" i="33"/>
  <c r="G424" i="33"/>
  <c r="H423" i="33"/>
  <c r="G423" i="33"/>
  <c r="H422" i="33"/>
  <c r="G422" i="33"/>
  <c r="H421" i="33"/>
  <c r="G421" i="33"/>
  <c r="H420" i="33"/>
  <c r="G420" i="33"/>
  <c r="H419" i="33"/>
  <c r="G419" i="33"/>
  <c r="H418" i="33"/>
  <c r="G418" i="33"/>
  <c r="H417" i="33"/>
  <c r="G417" i="33"/>
  <c r="H416" i="33"/>
  <c r="G416" i="33"/>
  <c r="H415" i="33"/>
  <c r="G415" i="33"/>
  <c r="H414" i="33"/>
  <c r="G414" i="33"/>
  <c r="H413" i="33"/>
  <c r="G413" i="33"/>
  <c r="H412" i="33"/>
  <c r="G412" i="33"/>
  <c r="H411" i="33"/>
  <c r="G411" i="33"/>
  <c r="H410" i="33"/>
  <c r="G410" i="33"/>
  <c r="H409" i="33"/>
  <c r="G409" i="33"/>
  <c r="H408" i="33"/>
  <c r="G408" i="33"/>
  <c r="H407" i="33"/>
  <c r="G407" i="33"/>
  <c r="H406" i="33"/>
  <c r="G406" i="33"/>
  <c r="H405" i="33"/>
  <c r="G405" i="33"/>
  <c r="H404" i="33"/>
  <c r="G404" i="33"/>
  <c r="H403" i="33"/>
  <c r="G403" i="33"/>
  <c r="H402" i="33"/>
  <c r="G402" i="33"/>
  <c r="H401" i="33"/>
  <c r="G401" i="33"/>
  <c r="H400" i="33"/>
  <c r="G400" i="33"/>
  <c r="H399" i="33"/>
  <c r="G399" i="33"/>
  <c r="H398" i="33"/>
  <c r="G398" i="33"/>
  <c r="H397" i="33"/>
  <c r="G397" i="33"/>
  <c r="H396" i="33"/>
  <c r="G396" i="33"/>
  <c r="H395" i="33"/>
  <c r="G395" i="33"/>
  <c r="H394" i="33"/>
  <c r="G394" i="33"/>
  <c r="H393" i="33"/>
  <c r="G393" i="33"/>
  <c r="H392" i="33"/>
  <c r="G392" i="33"/>
  <c r="H391" i="33"/>
  <c r="G391" i="33"/>
  <c r="H390" i="33"/>
  <c r="G390" i="33"/>
  <c r="H389" i="33"/>
  <c r="G389" i="33"/>
  <c r="H388" i="33"/>
  <c r="G388" i="33"/>
  <c r="H387" i="33"/>
  <c r="G387" i="33"/>
  <c r="H386" i="33"/>
  <c r="G386" i="33"/>
  <c r="H385" i="33"/>
  <c r="G385" i="33"/>
  <c r="H384" i="33"/>
  <c r="G384" i="33"/>
  <c r="H383" i="33"/>
  <c r="G383" i="33"/>
  <c r="H382" i="33"/>
  <c r="G382" i="33"/>
  <c r="H381" i="33"/>
  <c r="G381" i="33"/>
  <c r="H380" i="33"/>
  <c r="G380" i="33"/>
  <c r="H379" i="33"/>
  <c r="G379" i="33"/>
  <c r="H378" i="33"/>
  <c r="G378" i="33"/>
  <c r="H377" i="33"/>
  <c r="G377" i="33"/>
  <c r="H376" i="33"/>
  <c r="G376" i="33"/>
  <c r="H375" i="33"/>
  <c r="G375" i="33"/>
  <c r="H374" i="33"/>
  <c r="G374" i="33"/>
  <c r="H373" i="33"/>
  <c r="G373" i="33"/>
  <c r="H372" i="33"/>
  <c r="G372" i="33"/>
  <c r="H371" i="33"/>
  <c r="G371" i="33"/>
  <c r="H370" i="33"/>
  <c r="G370" i="33"/>
  <c r="H369" i="33"/>
  <c r="G369" i="33"/>
  <c r="H368" i="33"/>
  <c r="G368" i="33"/>
  <c r="H367" i="33"/>
  <c r="G367" i="33"/>
  <c r="H366" i="33"/>
  <c r="G366" i="33"/>
  <c r="H365" i="33"/>
  <c r="G365" i="33"/>
  <c r="H364" i="33"/>
  <c r="G364" i="33"/>
  <c r="H363" i="33"/>
  <c r="G363" i="33"/>
  <c r="H362" i="33"/>
  <c r="G362" i="33"/>
  <c r="H361" i="33"/>
  <c r="G361" i="33"/>
  <c r="H360" i="33"/>
  <c r="G360" i="33"/>
  <c r="H359" i="33"/>
  <c r="G359" i="33"/>
  <c r="H358" i="33"/>
  <c r="G358" i="33"/>
  <c r="H357" i="33"/>
  <c r="G357" i="33"/>
  <c r="H356" i="33"/>
  <c r="G356" i="33"/>
  <c r="H355" i="33"/>
  <c r="G355" i="33"/>
  <c r="G296" i="33"/>
  <c r="H296" i="33"/>
  <c r="G297" i="33"/>
  <c r="H297" i="33"/>
  <c r="G298" i="33"/>
  <c r="H298" i="33"/>
  <c r="G299" i="33"/>
  <c r="H299" i="33"/>
  <c r="G300" i="33"/>
  <c r="H300" i="33"/>
  <c r="G301" i="33"/>
  <c r="H301" i="33"/>
  <c r="G302" i="33"/>
  <c r="H302" i="33"/>
  <c r="G303" i="33"/>
  <c r="H303" i="33"/>
  <c r="G304" i="33"/>
  <c r="H304" i="33"/>
  <c r="G305" i="33"/>
  <c r="H305" i="33"/>
  <c r="G306" i="33"/>
  <c r="H306" i="33"/>
  <c r="G307" i="33"/>
  <c r="H307" i="33"/>
  <c r="G308" i="33"/>
  <c r="H308" i="33"/>
  <c r="G309" i="33"/>
  <c r="H309" i="33"/>
  <c r="G310" i="33"/>
  <c r="H310" i="33"/>
  <c r="G311" i="33"/>
  <c r="H311" i="33"/>
  <c r="G312" i="33"/>
  <c r="H312" i="33"/>
  <c r="G313" i="33"/>
  <c r="H313" i="33"/>
  <c r="G314" i="33"/>
  <c r="H314" i="33"/>
  <c r="G315" i="33"/>
  <c r="H315" i="33"/>
  <c r="G316" i="33"/>
  <c r="H316" i="33"/>
  <c r="G317" i="33"/>
  <c r="H317" i="33"/>
  <c r="G318" i="33"/>
  <c r="H318" i="33"/>
  <c r="G319" i="33"/>
  <c r="H319" i="33"/>
  <c r="G320" i="33"/>
  <c r="H320" i="33"/>
  <c r="G321" i="33"/>
  <c r="H321" i="33"/>
  <c r="G322" i="33"/>
  <c r="H322" i="33"/>
  <c r="G323" i="33"/>
  <c r="H323" i="33"/>
  <c r="G324" i="33"/>
  <c r="H324" i="33"/>
  <c r="G325" i="33"/>
  <c r="H325" i="33"/>
  <c r="G326" i="33"/>
  <c r="H326" i="33"/>
  <c r="G327" i="33"/>
  <c r="H327" i="33"/>
  <c r="G328" i="33"/>
  <c r="H328" i="33"/>
  <c r="G329" i="33"/>
  <c r="H329" i="33"/>
  <c r="G330" i="33"/>
  <c r="H330" i="33"/>
  <c r="G331" i="33"/>
  <c r="H331" i="33"/>
  <c r="G332" i="33"/>
  <c r="H332" i="33"/>
  <c r="G333" i="33"/>
  <c r="H333" i="33"/>
  <c r="G334" i="33"/>
  <c r="H334" i="33"/>
  <c r="G335" i="33"/>
  <c r="H335" i="33"/>
  <c r="G336" i="33"/>
  <c r="H336" i="33"/>
  <c r="G337" i="33"/>
  <c r="H337" i="33"/>
  <c r="G338" i="33"/>
  <c r="H338" i="33"/>
  <c r="G339" i="33"/>
  <c r="H339" i="33"/>
  <c r="G340" i="33"/>
  <c r="H340" i="33"/>
  <c r="G341" i="33"/>
  <c r="H341" i="33"/>
  <c r="G342" i="33"/>
  <c r="H342" i="33"/>
  <c r="G343" i="33"/>
  <c r="H343" i="33"/>
  <c r="G344" i="33"/>
  <c r="H344" i="33"/>
  <c r="G345" i="33"/>
  <c r="H345" i="33"/>
  <c r="G346" i="33"/>
  <c r="H346" i="33"/>
  <c r="G347" i="33"/>
  <c r="H347" i="33"/>
  <c r="G348" i="33"/>
  <c r="H348" i="33"/>
  <c r="G349" i="33"/>
  <c r="H349" i="33"/>
  <c r="G350" i="33"/>
  <c r="H350" i="33"/>
  <c r="G351" i="33"/>
  <c r="H351" i="33"/>
  <c r="G352" i="33"/>
  <c r="H352" i="33"/>
  <c r="G353" i="33"/>
  <c r="H353" i="33"/>
  <c r="G354" i="33"/>
  <c r="H354" i="33"/>
  <c r="G9" i="33"/>
  <c r="H9" i="33"/>
  <c r="G10" i="33"/>
  <c r="H10" i="33"/>
  <c r="G11" i="33"/>
  <c r="H11" i="33"/>
  <c r="G12" i="33"/>
  <c r="H12" i="33"/>
  <c r="G13" i="33"/>
  <c r="H13" i="33"/>
  <c r="G14" i="33"/>
  <c r="H14" i="33"/>
  <c r="G15" i="33"/>
  <c r="H15" i="33"/>
  <c r="G16" i="33"/>
  <c r="H16" i="33"/>
  <c r="G17" i="33"/>
  <c r="H17" i="33"/>
  <c r="G18" i="33"/>
  <c r="H18" i="33"/>
  <c r="G19" i="33"/>
  <c r="H19" i="33"/>
  <c r="G20" i="33"/>
  <c r="H20" i="33"/>
  <c r="G21" i="33"/>
  <c r="H21" i="33"/>
  <c r="G22" i="33"/>
  <c r="H22" i="33"/>
  <c r="G23" i="33"/>
  <c r="H23" i="33"/>
  <c r="G24" i="33"/>
  <c r="H24" i="33"/>
  <c r="G25" i="33"/>
  <c r="H25" i="33"/>
  <c r="G26" i="33"/>
  <c r="H26" i="33"/>
  <c r="G27" i="33"/>
  <c r="H27" i="33"/>
  <c r="G28" i="33"/>
  <c r="H28" i="33"/>
  <c r="G29" i="33"/>
  <c r="H29" i="33"/>
  <c r="G30" i="33"/>
  <c r="H30" i="33"/>
  <c r="G31" i="33"/>
  <c r="H31" i="33"/>
  <c r="G32" i="33"/>
  <c r="H32" i="33"/>
  <c r="G33" i="33"/>
  <c r="H33" i="33"/>
  <c r="G34" i="33"/>
  <c r="H34" i="33"/>
  <c r="G35" i="33"/>
  <c r="H35" i="33"/>
  <c r="G36" i="33"/>
  <c r="H36" i="33"/>
  <c r="G37" i="33"/>
  <c r="H37" i="33"/>
  <c r="G38" i="33"/>
  <c r="H38" i="33"/>
  <c r="G39" i="33"/>
  <c r="H39" i="33"/>
  <c r="G40" i="33"/>
  <c r="H40" i="33"/>
  <c r="G41" i="33"/>
  <c r="H41" i="33"/>
  <c r="G42" i="33"/>
  <c r="H42" i="33"/>
  <c r="G43" i="33"/>
  <c r="H43" i="33"/>
  <c r="G44" i="33"/>
  <c r="H44" i="33"/>
  <c r="G45" i="33"/>
  <c r="H45" i="33"/>
  <c r="G46" i="33"/>
  <c r="H46" i="33"/>
  <c r="G47" i="33"/>
  <c r="H47" i="33"/>
  <c r="G48" i="33"/>
  <c r="H48" i="33"/>
  <c r="G49" i="33"/>
  <c r="H49" i="33"/>
  <c r="G50" i="33"/>
  <c r="H50" i="33"/>
  <c r="G51" i="33"/>
  <c r="H51" i="33"/>
  <c r="G52" i="33"/>
  <c r="H52" i="33"/>
  <c r="G53" i="33"/>
  <c r="H53" i="33"/>
  <c r="G54" i="33"/>
  <c r="H54" i="33"/>
  <c r="G55" i="33"/>
  <c r="H55" i="33"/>
  <c r="G56" i="33"/>
  <c r="H56" i="33"/>
  <c r="G57" i="33"/>
  <c r="H57" i="33"/>
  <c r="G58" i="33"/>
  <c r="H58" i="33"/>
  <c r="G59" i="33"/>
  <c r="H59" i="33"/>
  <c r="G60" i="33"/>
  <c r="H60" i="33"/>
  <c r="G61" i="33"/>
  <c r="H61" i="33"/>
  <c r="G62" i="33"/>
  <c r="H62" i="33"/>
  <c r="G63" i="33"/>
  <c r="H63" i="33"/>
  <c r="G64" i="33"/>
  <c r="H64" i="33"/>
  <c r="G65" i="33"/>
  <c r="H65" i="33"/>
  <c r="G66" i="33"/>
  <c r="H66" i="33"/>
  <c r="G67" i="33"/>
  <c r="H67" i="33"/>
  <c r="G68" i="33"/>
  <c r="H68" i="33"/>
  <c r="G69" i="33"/>
  <c r="H69" i="33"/>
  <c r="G70" i="33"/>
  <c r="H70" i="33"/>
  <c r="G71" i="33"/>
  <c r="H71" i="33"/>
  <c r="G72" i="33"/>
  <c r="H72" i="33"/>
  <c r="G73" i="33"/>
  <c r="H73" i="33"/>
  <c r="G74" i="33"/>
  <c r="H74" i="33"/>
  <c r="G75" i="33"/>
  <c r="H75" i="33"/>
  <c r="G76" i="33"/>
  <c r="H76" i="33"/>
  <c r="G77" i="33"/>
  <c r="H77" i="33"/>
  <c r="G78" i="33"/>
  <c r="H78" i="33"/>
  <c r="G79" i="33"/>
  <c r="H79" i="33"/>
  <c r="G80" i="33"/>
  <c r="H80" i="33"/>
  <c r="G81" i="33"/>
  <c r="H81" i="33"/>
  <c r="G82" i="33"/>
  <c r="H82" i="33"/>
  <c r="G83" i="33"/>
  <c r="H83" i="33"/>
  <c r="G84" i="33"/>
  <c r="H84" i="33"/>
  <c r="G85" i="33"/>
  <c r="H85" i="33"/>
  <c r="G86" i="33"/>
  <c r="H86" i="33"/>
  <c r="G87" i="33"/>
  <c r="H87" i="33"/>
  <c r="G88" i="33"/>
  <c r="H88" i="33"/>
  <c r="G89" i="33"/>
  <c r="H89" i="33"/>
  <c r="G90" i="33"/>
  <c r="H90" i="33"/>
  <c r="G91" i="33"/>
  <c r="H91" i="33"/>
  <c r="G92" i="33"/>
  <c r="H92" i="33"/>
  <c r="G93" i="33"/>
  <c r="H93" i="33"/>
  <c r="G94" i="33"/>
  <c r="H94" i="33"/>
  <c r="G95" i="33"/>
  <c r="H95" i="33"/>
  <c r="G96" i="33"/>
  <c r="H96" i="33"/>
  <c r="G97" i="33"/>
  <c r="H97" i="33"/>
  <c r="G98" i="33"/>
  <c r="H98" i="33"/>
  <c r="G99" i="33"/>
  <c r="H99" i="33"/>
  <c r="G100" i="33"/>
  <c r="H100" i="33"/>
  <c r="G101" i="33"/>
  <c r="H101" i="33"/>
  <c r="G102" i="33"/>
  <c r="H102" i="33"/>
  <c r="G103" i="33"/>
  <c r="H103" i="33"/>
  <c r="G104" i="33"/>
  <c r="H104" i="33"/>
  <c r="G105" i="33"/>
  <c r="H105" i="33"/>
  <c r="G106" i="33"/>
  <c r="H106" i="33"/>
  <c r="G107" i="33"/>
  <c r="H107" i="33"/>
  <c r="G108" i="33"/>
  <c r="H108" i="33"/>
  <c r="G109" i="33"/>
  <c r="H109" i="33"/>
  <c r="G110" i="33"/>
  <c r="H110" i="33"/>
  <c r="G111" i="33"/>
  <c r="H111" i="33"/>
  <c r="G112" i="33"/>
  <c r="H112" i="33"/>
  <c r="G113" i="33"/>
  <c r="H113" i="33"/>
  <c r="G114" i="33"/>
  <c r="H114" i="33"/>
  <c r="G115" i="33"/>
  <c r="H115" i="33"/>
  <c r="G116" i="33"/>
  <c r="H116" i="33"/>
  <c r="G117" i="33"/>
  <c r="H117" i="33"/>
  <c r="G118" i="33"/>
  <c r="H118" i="33"/>
  <c r="G119" i="33"/>
  <c r="H119" i="33"/>
  <c r="G120" i="33"/>
  <c r="H120" i="33"/>
  <c r="G121" i="33"/>
  <c r="H121" i="33"/>
  <c r="G122" i="33"/>
  <c r="H122" i="33"/>
  <c r="G123" i="33"/>
  <c r="H123" i="33"/>
  <c r="G124" i="33"/>
  <c r="H124" i="33"/>
  <c r="G125" i="33"/>
  <c r="H125" i="33"/>
  <c r="G126" i="33"/>
  <c r="H126" i="33"/>
  <c r="G127" i="33"/>
  <c r="H127" i="33"/>
  <c r="G128" i="33"/>
  <c r="H128" i="33"/>
  <c r="G129" i="33"/>
  <c r="H129" i="33"/>
  <c r="G130" i="33"/>
  <c r="H130" i="33"/>
  <c r="G131" i="33"/>
  <c r="H131" i="33"/>
  <c r="G132" i="33"/>
  <c r="H132" i="33"/>
  <c r="G133" i="33"/>
  <c r="H133" i="33"/>
  <c r="G134" i="33"/>
  <c r="H134" i="33"/>
  <c r="G135" i="33"/>
  <c r="H135" i="33"/>
  <c r="G136" i="33"/>
  <c r="H136" i="33"/>
  <c r="G137" i="33"/>
  <c r="H137" i="33"/>
  <c r="G138" i="33"/>
  <c r="H138" i="33"/>
  <c r="G139" i="33"/>
  <c r="H139" i="33"/>
  <c r="G140" i="33"/>
  <c r="H140" i="33"/>
  <c r="G141" i="33"/>
  <c r="H141" i="33"/>
  <c r="G142" i="33"/>
  <c r="H142" i="33"/>
  <c r="G143" i="33"/>
  <c r="H143" i="33"/>
  <c r="G144" i="33"/>
  <c r="H144" i="33"/>
  <c r="G145" i="33"/>
  <c r="H145" i="33"/>
  <c r="G146" i="33"/>
  <c r="H146" i="33"/>
  <c r="G147" i="33"/>
  <c r="H147" i="33"/>
  <c r="G148" i="33"/>
  <c r="H148" i="33"/>
  <c r="G149" i="33"/>
  <c r="H149" i="33"/>
  <c r="G150" i="33"/>
  <c r="H150" i="33"/>
  <c r="G151" i="33"/>
  <c r="H151" i="33"/>
  <c r="G152" i="33"/>
  <c r="H152" i="33"/>
  <c r="G153" i="33"/>
  <c r="H153" i="33"/>
  <c r="G154" i="33"/>
  <c r="H154" i="33"/>
  <c r="G155" i="33"/>
  <c r="H155" i="33"/>
  <c r="G156" i="33"/>
  <c r="H156" i="33"/>
  <c r="G157" i="33"/>
  <c r="H157" i="33"/>
  <c r="G158" i="33"/>
  <c r="H158" i="33"/>
  <c r="G159" i="33"/>
  <c r="H159" i="33"/>
  <c r="G160" i="33"/>
  <c r="H160" i="33"/>
  <c r="G161" i="33"/>
  <c r="H161" i="33"/>
  <c r="G162" i="33"/>
  <c r="H162" i="33"/>
  <c r="G163" i="33"/>
  <c r="H163" i="33"/>
  <c r="G164" i="33"/>
  <c r="H164" i="33"/>
  <c r="G165" i="33"/>
  <c r="H165" i="33"/>
  <c r="G166" i="33"/>
  <c r="H166" i="33"/>
  <c r="G167" i="33"/>
  <c r="H167" i="33"/>
  <c r="G168" i="33"/>
  <c r="H168" i="33"/>
  <c r="G169" i="33"/>
  <c r="H169" i="33"/>
  <c r="G170" i="33"/>
  <c r="H170" i="33"/>
  <c r="G171" i="33"/>
  <c r="H171" i="33"/>
  <c r="G172" i="33"/>
  <c r="H172" i="33"/>
  <c r="G173" i="33"/>
  <c r="H173" i="33"/>
  <c r="G174" i="33"/>
  <c r="H174" i="33"/>
  <c r="G175" i="33"/>
  <c r="H175" i="33"/>
  <c r="G176" i="33"/>
  <c r="H176" i="33"/>
  <c r="G177" i="33"/>
  <c r="H177" i="33"/>
  <c r="G178" i="33"/>
  <c r="H178" i="33"/>
  <c r="G179" i="33"/>
  <c r="H179" i="33"/>
  <c r="G180" i="33"/>
  <c r="H180" i="33"/>
  <c r="G181" i="33"/>
  <c r="H181" i="33"/>
  <c r="G182" i="33"/>
  <c r="H182" i="33"/>
  <c r="G183" i="33"/>
  <c r="H183" i="33"/>
  <c r="G184" i="33"/>
  <c r="H184" i="33"/>
  <c r="G185" i="33"/>
  <c r="H185" i="33"/>
  <c r="G186" i="33"/>
  <c r="H186" i="33"/>
  <c r="G187" i="33"/>
  <c r="H187" i="33"/>
  <c r="G188" i="33"/>
  <c r="H188" i="33"/>
  <c r="G189" i="33"/>
  <c r="H189" i="33"/>
  <c r="G190" i="33"/>
  <c r="H190" i="33"/>
  <c r="G191" i="33"/>
  <c r="H191" i="33"/>
  <c r="G192" i="33"/>
  <c r="H192" i="33"/>
  <c r="G193" i="33"/>
  <c r="H193" i="33"/>
  <c r="G194" i="33"/>
  <c r="H194" i="33"/>
  <c r="G195" i="33"/>
  <c r="H195" i="33"/>
  <c r="G196" i="33"/>
  <c r="H196" i="33"/>
  <c r="G197" i="33"/>
  <c r="H197" i="33"/>
  <c r="G198" i="33"/>
  <c r="H198" i="33"/>
  <c r="G199" i="33"/>
  <c r="H199" i="33"/>
  <c r="G200" i="33"/>
  <c r="H200" i="33"/>
  <c r="G201" i="33"/>
  <c r="H201" i="33"/>
  <c r="G202" i="33"/>
  <c r="H202" i="33"/>
  <c r="G203" i="33"/>
  <c r="H203" i="33"/>
  <c r="G204" i="33"/>
  <c r="H204" i="33"/>
  <c r="G205" i="33"/>
  <c r="H205" i="33"/>
  <c r="G206" i="33"/>
  <c r="H206" i="33"/>
  <c r="G207" i="33"/>
  <c r="H207" i="33"/>
  <c r="G208" i="33"/>
  <c r="H208" i="33"/>
  <c r="G209" i="33"/>
  <c r="H209" i="33"/>
  <c r="G210" i="33"/>
  <c r="H210" i="33"/>
  <c r="G211" i="33"/>
  <c r="H211" i="33"/>
  <c r="G212" i="33"/>
  <c r="H212" i="33"/>
  <c r="G213" i="33"/>
  <c r="H213" i="33"/>
  <c r="G214" i="33"/>
  <c r="H214" i="33"/>
  <c r="G215" i="33"/>
  <c r="H215" i="33"/>
  <c r="G216" i="33"/>
  <c r="H216" i="33"/>
  <c r="G217" i="33"/>
  <c r="H217" i="33"/>
  <c r="G218" i="33"/>
  <c r="H218" i="33"/>
  <c r="G219" i="33"/>
  <c r="H219" i="33"/>
  <c r="G220" i="33"/>
  <c r="H220" i="33"/>
  <c r="G221" i="33"/>
  <c r="H221" i="33"/>
  <c r="G222" i="33"/>
  <c r="H222" i="33"/>
  <c r="G223" i="33"/>
  <c r="H223" i="33"/>
  <c r="G224" i="33"/>
  <c r="H224" i="33"/>
  <c r="G225" i="33"/>
  <c r="H225" i="33"/>
  <c r="G226" i="33"/>
  <c r="H226" i="33"/>
  <c r="G227" i="33"/>
  <c r="H227" i="33"/>
  <c r="G228" i="33"/>
  <c r="H228" i="33"/>
  <c r="G229" i="33"/>
  <c r="H229" i="33"/>
  <c r="G230" i="33"/>
  <c r="H230" i="33"/>
  <c r="G231" i="33"/>
  <c r="H231" i="33"/>
  <c r="G232" i="33"/>
  <c r="H232" i="33"/>
  <c r="G233" i="33"/>
  <c r="H233" i="33"/>
  <c r="G234" i="33"/>
  <c r="H234" i="33"/>
  <c r="G235" i="33"/>
  <c r="H235" i="33"/>
  <c r="G236" i="33"/>
  <c r="H236" i="33"/>
  <c r="G237" i="33"/>
  <c r="H237" i="33"/>
  <c r="G238" i="33"/>
  <c r="H238" i="33"/>
  <c r="G239" i="33"/>
  <c r="H239" i="33"/>
  <c r="G240" i="33"/>
  <c r="H240" i="33"/>
  <c r="G241" i="33"/>
  <c r="H241" i="33"/>
  <c r="G242" i="33"/>
  <c r="H242" i="33"/>
  <c r="G243" i="33"/>
  <c r="H243" i="33"/>
  <c r="G244" i="33"/>
  <c r="H244" i="33"/>
  <c r="G245" i="33"/>
  <c r="H245" i="33"/>
  <c r="G246" i="33"/>
  <c r="H246" i="33"/>
  <c r="G247" i="33"/>
  <c r="H247" i="33"/>
  <c r="G248" i="33"/>
  <c r="H248" i="33"/>
  <c r="G249" i="33"/>
  <c r="H249" i="33"/>
  <c r="G250" i="33"/>
  <c r="H250" i="33"/>
  <c r="G251" i="33"/>
  <c r="H251" i="33"/>
  <c r="G252" i="33"/>
  <c r="H252" i="33"/>
  <c r="G253" i="33"/>
  <c r="H253" i="33"/>
  <c r="G254" i="33"/>
  <c r="H254" i="33"/>
  <c r="G255" i="33"/>
  <c r="H255" i="33"/>
  <c r="G256" i="33"/>
  <c r="H256" i="33"/>
  <c r="G257" i="33"/>
  <c r="H257" i="33"/>
  <c r="G258" i="33"/>
  <c r="H258" i="33"/>
  <c r="G259" i="33"/>
  <c r="H259" i="33"/>
  <c r="G260" i="33"/>
  <c r="H260" i="33"/>
  <c r="G261" i="33"/>
  <c r="H261" i="33"/>
  <c r="G262" i="33"/>
  <c r="H262" i="33"/>
  <c r="G263" i="33"/>
  <c r="H263" i="33"/>
  <c r="G264" i="33"/>
  <c r="H264" i="33"/>
  <c r="G265" i="33"/>
  <c r="H265" i="33"/>
  <c r="G266" i="33"/>
  <c r="H266" i="33"/>
  <c r="G267" i="33"/>
  <c r="H267" i="33"/>
  <c r="G268" i="33"/>
  <c r="H268" i="33"/>
  <c r="G269" i="33"/>
  <c r="H269" i="33"/>
  <c r="G270" i="33"/>
  <c r="H270" i="33"/>
  <c r="G271" i="33"/>
  <c r="H271" i="33"/>
  <c r="G272" i="33"/>
  <c r="H272" i="33"/>
  <c r="G273" i="33"/>
  <c r="H273" i="33"/>
  <c r="G274" i="33"/>
  <c r="H274" i="33"/>
  <c r="G275" i="33"/>
  <c r="H275" i="33"/>
  <c r="G276" i="33"/>
  <c r="H276" i="33"/>
  <c r="G277" i="33"/>
  <c r="H277" i="33"/>
  <c r="G278" i="33"/>
  <c r="H278" i="33"/>
  <c r="G279" i="33"/>
  <c r="H279" i="33"/>
  <c r="G280" i="33"/>
  <c r="H280" i="33"/>
  <c r="G281" i="33"/>
  <c r="H281" i="33"/>
  <c r="G282" i="33"/>
  <c r="H282" i="33"/>
  <c r="G283" i="33"/>
  <c r="H283" i="33"/>
  <c r="G284" i="33"/>
  <c r="H284" i="33"/>
  <c r="G285" i="33"/>
  <c r="H285" i="33"/>
  <c r="G286" i="33"/>
  <c r="H286" i="33"/>
  <c r="G287" i="33"/>
  <c r="H287" i="33"/>
  <c r="G288" i="33"/>
  <c r="H288" i="33"/>
  <c r="G289" i="33"/>
  <c r="H289" i="33"/>
  <c r="G290" i="33"/>
  <c r="H290" i="33"/>
  <c r="G291" i="33"/>
  <c r="H291" i="33"/>
  <c r="G292" i="33"/>
  <c r="H292" i="33"/>
  <c r="G293" i="33"/>
  <c r="H293" i="33"/>
  <c r="G294" i="33"/>
  <c r="H294" i="33"/>
  <c r="G295" i="33"/>
  <c r="H295" i="33"/>
  <c r="H8" i="33"/>
  <c r="G8" i="33"/>
  <c r="C1558" i="34"/>
  <c r="C1557" i="34"/>
  <c r="C1556" i="34"/>
  <c r="C1552" i="34"/>
  <c r="C1551" i="34"/>
  <c r="C1550" i="34"/>
  <c r="C1546" i="34"/>
  <c r="C1545" i="34"/>
  <c r="C1544" i="34"/>
  <c r="C1540" i="34"/>
  <c r="C1539" i="34"/>
  <c r="C1538" i="34"/>
  <c r="C1534" i="34"/>
  <c r="C1533" i="34"/>
  <c r="C1532" i="34"/>
  <c r="C1528" i="34"/>
  <c r="C1527" i="34"/>
  <c r="C1526" i="34"/>
  <c r="C1522" i="34"/>
  <c r="C1521" i="34"/>
  <c r="C1520" i="34"/>
  <c r="C1516" i="34"/>
  <c r="C1515" i="34"/>
  <c r="C1514" i="34"/>
  <c r="C1510" i="34"/>
  <c r="C1509" i="34"/>
  <c r="C1508" i="34"/>
  <c r="C1504" i="34"/>
  <c r="C1503" i="34"/>
  <c r="C1502" i="34"/>
  <c r="C1498" i="34"/>
  <c r="C1497" i="34"/>
  <c r="C1496" i="34"/>
  <c r="C1492" i="34"/>
  <c r="C1491" i="34"/>
  <c r="C1490" i="34"/>
  <c r="C1486" i="34"/>
  <c r="C1485" i="34"/>
  <c r="C1484" i="34"/>
  <c r="C1480" i="34"/>
  <c r="C1479" i="34"/>
  <c r="C1478" i="34"/>
  <c r="C1474" i="34"/>
  <c r="C1473" i="34"/>
  <c r="C1472" i="34"/>
  <c r="C1468" i="34"/>
  <c r="C1467" i="34"/>
  <c r="C1466" i="34"/>
  <c r="C1462" i="34"/>
  <c r="C1461" i="34"/>
  <c r="C1460" i="34"/>
  <c r="C1456" i="34"/>
  <c r="C1455" i="34"/>
  <c r="C1454" i="34"/>
  <c r="C1450" i="34"/>
  <c r="C1449" i="34"/>
  <c r="C1448" i="34"/>
  <c r="C1444" i="34"/>
  <c r="C1443" i="34"/>
  <c r="C1442" i="34"/>
  <c r="C1438" i="34"/>
  <c r="C1437" i="34"/>
  <c r="C1436" i="34"/>
  <c r="C1432" i="34"/>
  <c r="C1431" i="34"/>
  <c r="C1430" i="34"/>
  <c r="C124" i="34"/>
  <c r="C123" i="34"/>
  <c r="C122" i="34"/>
  <c r="C1426" i="34"/>
  <c r="C1425" i="34"/>
  <c r="C1424" i="34"/>
  <c r="C1420" i="34"/>
  <c r="C1419" i="34"/>
  <c r="C1418" i="34"/>
  <c r="C1414" i="34"/>
  <c r="C1413" i="34"/>
  <c r="C1412" i="34"/>
  <c r="C1408" i="34"/>
  <c r="C1407" i="34"/>
  <c r="C1406" i="34"/>
  <c r="C1402" i="34"/>
  <c r="C1401" i="34"/>
  <c r="C1400" i="34"/>
  <c r="C190" i="34"/>
  <c r="C189" i="34"/>
  <c r="C188" i="34"/>
  <c r="C1396" i="34"/>
  <c r="C1395" i="34"/>
  <c r="C1394" i="34"/>
  <c r="C562" i="34"/>
  <c r="C561" i="34"/>
  <c r="C560" i="34"/>
  <c r="C94" i="34"/>
  <c r="C93" i="34"/>
  <c r="C92" i="34"/>
  <c r="C520" i="34"/>
  <c r="C519" i="34"/>
  <c r="C518" i="34"/>
  <c r="C556" i="34"/>
  <c r="C555" i="34"/>
  <c r="C554" i="34"/>
  <c r="C292" i="34"/>
  <c r="C291" i="34"/>
  <c r="C290" i="34"/>
  <c r="C280" i="34"/>
  <c r="C279" i="34"/>
  <c r="C278" i="34"/>
  <c r="C1390" i="34"/>
  <c r="C1389" i="34"/>
  <c r="C1388" i="34"/>
  <c r="C1384" i="34"/>
  <c r="C1383" i="34"/>
  <c r="C1382" i="34"/>
  <c r="C1372" i="34"/>
  <c r="C1371" i="34"/>
  <c r="C1370" i="34"/>
  <c r="C1378" i="34"/>
  <c r="C1377" i="34"/>
  <c r="C1376" i="34"/>
  <c r="C1366" i="34"/>
  <c r="C1365" i="34"/>
  <c r="C1364" i="34"/>
  <c r="C1360" i="34"/>
  <c r="C1359" i="34"/>
  <c r="C1358" i="34"/>
  <c r="C1354" i="34"/>
  <c r="C1353" i="34"/>
  <c r="C1352" i="34"/>
  <c r="C1348" i="34"/>
  <c r="C1347" i="34"/>
  <c r="C1346" i="34"/>
  <c r="C1342" i="34"/>
  <c r="C1341" i="34"/>
  <c r="C1340" i="34"/>
  <c r="C1336" i="34"/>
  <c r="C1335" i="34"/>
  <c r="C1334" i="34"/>
  <c r="C1330" i="34"/>
  <c r="C1329" i="34"/>
  <c r="C1328" i="34"/>
  <c r="C1324" i="34"/>
  <c r="C1323" i="34"/>
  <c r="C1322" i="34"/>
  <c r="C1318" i="34"/>
  <c r="C1317" i="34"/>
  <c r="C1316" i="34"/>
  <c r="C1312" i="34"/>
  <c r="C1311" i="34"/>
  <c r="C1310" i="34"/>
  <c r="C1306" i="34"/>
  <c r="C1305" i="34"/>
  <c r="C1304" i="34"/>
  <c r="C1300" i="34"/>
  <c r="C1299" i="34"/>
  <c r="C1298" i="34"/>
  <c r="C1294" i="34"/>
  <c r="C1293" i="34"/>
  <c r="C1292" i="34"/>
  <c r="C1288" i="34"/>
  <c r="C1287" i="34"/>
  <c r="C1286" i="34"/>
  <c r="C1282" i="34"/>
  <c r="C1281" i="34"/>
  <c r="C1280" i="34"/>
  <c r="C1270" i="34"/>
  <c r="C1269" i="34"/>
  <c r="C1268" i="34"/>
  <c r="C1264" i="34"/>
  <c r="C1263" i="34"/>
  <c r="C1262" i="34"/>
  <c r="C1276" i="34"/>
  <c r="C1275" i="34"/>
  <c r="C1274" i="34"/>
  <c r="C184" i="34"/>
  <c r="C183" i="34"/>
  <c r="C182" i="34"/>
  <c r="C1258" i="34"/>
  <c r="C1257" i="34"/>
  <c r="C1256" i="34"/>
  <c r="C1252" i="34"/>
  <c r="C1251" i="34"/>
  <c r="C1250" i="34"/>
  <c r="C1246" i="34"/>
  <c r="C1245" i="34"/>
  <c r="C1244" i="34"/>
  <c r="C1240" i="34"/>
  <c r="C1239" i="34"/>
  <c r="C1238" i="34"/>
  <c r="C1234" i="34"/>
  <c r="C1233" i="34"/>
  <c r="C1232" i="34"/>
  <c r="C1222" i="34"/>
  <c r="C1221" i="34"/>
  <c r="C1220" i="34"/>
  <c r="C1228" i="34"/>
  <c r="C1227" i="34"/>
  <c r="C1226" i="34"/>
  <c r="C1210" i="34"/>
  <c r="C1209" i="34"/>
  <c r="C1208" i="34"/>
  <c r="C1216" i="34"/>
  <c r="C1215" i="34"/>
  <c r="C1214" i="34"/>
  <c r="C1198" i="34"/>
  <c r="C1197" i="34"/>
  <c r="C1196" i="34"/>
  <c r="C1204" i="34"/>
  <c r="C1203" i="34"/>
  <c r="C1202" i="34"/>
  <c r="C1192" i="34"/>
  <c r="C1191" i="34"/>
  <c r="C1190" i="34"/>
  <c r="C1186" i="34"/>
  <c r="C1185" i="34"/>
  <c r="C1184" i="34"/>
  <c r="C1180" i="34"/>
  <c r="C1179" i="34"/>
  <c r="C1178" i="34"/>
  <c r="C1174" i="34"/>
  <c r="C1173" i="34"/>
  <c r="C1172" i="34"/>
  <c r="C1162" i="34"/>
  <c r="C1161" i="34"/>
  <c r="C1160" i="34"/>
  <c r="C1168" i="34"/>
  <c r="C1167" i="34"/>
  <c r="C1166" i="34"/>
  <c r="C1156" i="34"/>
  <c r="C1155" i="34"/>
  <c r="C1154" i="34"/>
  <c r="C1150" i="34"/>
  <c r="C1149" i="34"/>
  <c r="C1148" i="34"/>
  <c r="C1144" i="34"/>
  <c r="C1143" i="34"/>
  <c r="C1142" i="34"/>
  <c r="C1138" i="34"/>
  <c r="C1137" i="34"/>
  <c r="C1136" i="34"/>
  <c r="C1132" i="34"/>
  <c r="C1131" i="34"/>
  <c r="C1130" i="34"/>
  <c r="C1126" i="34"/>
  <c r="C1125" i="34"/>
  <c r="C1124" i="34"/>
  <c r="C1120" i="34"/>
  <c r="C1119" i="34"/>
  <c r="C1118" i="34"/>
  <c r="C1114" i="34"/>
  <c r="C1113" i="34"/>
  <c r="C1112" i="34"/>
  <c r="C1108" i="34"/>
  <c r="C1107" i="34"/>
  <c r="C1106" i="34"/>
  <c r="C1102" i="34"/>
  <c r="C1101" i="34"/>
  <c r="C1100" i="34"/>
  <c r="C1096" i="34"/>
  <c r="C1095" i="34"/>
  <c r="C1094" i="34"/>
  <c r="C1090" i="34"/>
  <c r="C1089" i="34"/>
  <c r="C1088" i="34"/>
  <c r="C1084" i="34"/>
  <c r="C1083" i="34"/>
  <c r="C1082" i="34"/>
  <c r="C1078" i="34"/>
  <c r="C1077" i="34"/>
  <c r="C1076" i="34"/>
  <c r="C1072" i="34"/>
  <c r="C1071" i="34"/>
  <c r="C1070" i="34"/>
  <c r="C1060" i="34"/>
  <c r="C1059" i="34"/>
  <c r="C1058" i="34"/>
  <c r="C1054" i="34"/>
  <c r="C1053" i="34"/>
  <c r="C1052" i="34"/>
  <c r="C1066" i="34"/>
  <c r="C1065" i="34"/>
  <c r="C1064" i="34"/>
  <c r="C1048" i="34"/>
  <c r="C1047" i="34"/>
  <c r="C1046" i="34"/>
  <c r="C1042" i="34"/>
  <c r="C1041" i="34"/>
  <c r="C1040" i="34"/>
  <c r="C1036" i="34"/>
  <c r="C1035" i="34"/>
  <c r="C1034" i="34"/>
  <c r="C1030" i="34"/>
  <c r="C1029" i="34"/>
  <c r="C1028" i="34"/>
  <c r="C1024" i="34"/>
  <c r="C1023" i="34"/>
  <c r="C1022" i="34"/>
  <c r="C1018" i="34"/>
  <c r="C1017" i="34"/>
  <c r="C1016" i="34"/>
  <c r="C1012" i="34"/>
  <c r="C1011" i="34"/>
  <c r="C1010" i="34"/>
  <c r="C1006" i="34"/>
  <c r="C1005" i="34"/>
  <c r="C1004" i="34"/>
  <c r="C1000" i="34"/>
  <c r="C999" i="34"/>
  <c r="C998" i="34"/>
  <c r="C994" i="34"/>
  <c r="C993" i="34"/>
  <c r="C992" i="34"/>
  <c r="C988" i="34"/>
  <c r="C987" i="34"/>
  <c r="C986" i="34"/>
  <c r="C982" i="34"/>
  <c r="C981" i="34"/>
  <c r="C980" i="34"/>
  <c r="C976" i="34"/>
  <c r="C975" i="34"/>
  <c r="C974" i="34"/>
  <c r="C970" i="34"/>
  <c r="C969" i="34"/>
  <c r="C968" i="34"/>
  <c r="C964" i="34"/>
  <c r="C963" i="34"/>
  <c r="C962" i="34"/>
  <c r="C958" i="34"/>
  <c r="C957" i="34"/>
  <c r="C956" i="34"/>
  <c r="C952" i="34"/>
  <c r="C951" i="34"/>
  <c r="C950" i="34"/>
  <c r="C946" i="34"/>
  <c r="C945" i="34"/>
  <c r="C944" i="34"/>
  <c r="C940" i="34"/>
  <c r="C939" i="34"/>
  <c r="C938" i="34"/>
  <c r="C934" i="34"/>
  <c r="C933" i="34"/>
  <c r="C932" i="34"/>
  <c r="C928" i="34"/>
  <c r="C927" i="34"/>
  <c r="C926" i="34"/>
  <c r="C922" i="34"/>
  <c r="C921" i="34"/>
  <c r="C920" i="34"/>
  <c r="C910" i="34"/>
  <c r="C909" i="34"/>
  <c r="C908" i="34"/>
  <c r="C916" i="34"/>
  <c r="C915" i="34"/>
  <c r="C914" i="34"/>
  <c r="C892" i="34"/>
  <c r="C891" i="34"/>
  <c r="C890" i="34"/>
  <c r="C904" i="34"/>
  <c r="C903" i="34"/>
  <c r="C902" i="34"/>
  <c r="C898" i="34"/>
  <c r="C897" i="34"/>
  <c r="C896" i="34"/>
  <c r="C886" i="34"/>
  <c r="C885" i="34"/>
  <c r="C884" i="34"/>
  <c r="C880" i="34"/>
  <c r="C879" i="34"/>
  <c r="C878" i="34"/>
  <c r="C874" i="34"/>
  <c r="C873" i="34"/>
  <c r="C872" i="34"/>
  <c r="C868" i="34"/>
  <c r="C867" i="34"/>
  <c r="C866" i="34"/>
  <c r="C862" i="34"/>
  <c r="C861" i="34"/>
  <c r="C860" i="34"/>
  <c r="C856" i="34"/>
  <c r="C855" i="34"/>
  <c r="C854" i="34"/>
  <c r="C850" i="34"/>
  <c r="C849" i="34"/>
  <c r="C848" i="34"/>
  <c r="C844" i="34"/>
  <c r="C843" i="34"/>
  <c r="C842" i="34"/>
  <c r="C832" i="34"/>
  <c r="C831" i="34"/>
  <c r="C830" i="34"/>
  <c r="C838" i="34"/>
  <c r="C837" i="34"/>
  <c r="C836" i="34"/>
  <c r="C814" i="34"/>
  <c r="C813" i="34"/>
  <c r="C812" i="34"/>
  <c r="C826" i="34"/>
  <c r="C825" i="34"/>
  <c r="C824" i="34"/>
  <c r="C796" i="34"/>
  <c r="C795" i="34"/>
  <c r="C794" i="34"/>
  <c r="C820" i="34"/>
  <c r="C819" i="34"/>
  <c r="C818" i="34"/>
  <c r="C40" i="34"/>
  <c r="C39" i="34"/>
  <c r="C38" i="34"/>
  <c r="C274" i="34"/>
  <c r="C273" i="34"/>
  <c r="C272" i="34"/>
  <c r="C808" i="34"/>
  <c r="C807" i="34"/>
  <c r="C806" i="34"/>
  <c r="C742" i="34"/>
  <c r="C741" i="34"/>
  <c r="C740" i="34"/>
  <c r="C802" i="34"/>
  <c r="C801" i="34"/>
  <c r="C800" i="34"/>
  <c r="C790" i="34"/>
  <c r="C789" i="34"/>
  <c r="C788" i="34"/>
  <c r="C784" i="34"/>
  <c r="C783" i="34"/>
  <c r="C782" i="34"/>
  <c r="C778" i="34"/>
  <c r="C777" i="34"/>
  <c r="C776" i="34"/>
  <c r="C772" i="34"/>
  <c r="C771" i="34"/>
  <c r="C770" i="34"/>
  <c r="C766" i="34"/>
  <c r="C765" i="34"/>
  <c r="C764" i="34"/>
  <c r="C760" i="34"/>
  <c r="C759" i="34"/>
  <c r="C758" i="34"/>
  <c r="C754" i="34"/>
  <c r="C753" i="34"/>
  <c r="C752" i="34"/>
  <c r="C748" i="34"/>
  <c r="C747" i="34"/>
  <c r="C746" i="34"/>
  <c r="C736" i="34"/>
  <c r="C735" i="34"/>
  <c r="C734" i="34"/>
  <c r="C724" i="34"/>
  <c r="C723" i="34"/>
  <c r="C722" i="34"/>
  <c r="C730" i="34"/>
  <c r="C729" i="34"/>
  <c r="C728" i="34"/>
  <c r="C178" i="34"/>
  <c r="C177" i="34"/>
  <c r="C176" i="34"/>
  <c r="C88" i="34"/>
  <c r="C87" i="34"/>
  <c r="C86" i="34"/>
  <c r="C718" i="34"/>
  <c r="C717" i="34"/>
  <c r="C716" i="34"/>
  <c r="C652" i="34"/>
  <c r="C651" i="34"/>
  <c r="C650" i="34"/>
  <c r="C712" i="34"/>
  <c r="C711" i="34"/>
  <c r="C710" i="34"/>
  <c r="C706" i="34"/>
  <c r="C705" i="34"/>
  <c r="C704" i="34"/>
  <c r="C700" i="34"/>
  <c r="C699" i="34"/>
  <c r="C698" i="34"/>
  <c r="C694" i="34"/>
  <c r="C693" i="34"/>
  <c r="C692" i="34"/>
  <c r="C688" i="34"/>
  <c r="C687" i="34"/>
  <c r="C686" i="34"/>
  <c r="C682" i="34"/>
  <c r="C681" i="34"/>
  <c r="C680" i="34"/>
  <c r="C676" i="34"/>
  <c r="C675" i="34"/>
  <c r="C674" i="34"/>
  <c r="C670" i="34"/>
  <c r="C669" i="34"/>
  <c r="C668" i="34"/>
  <c r="C646" i="34"/>
  <c r="C640" i="34"/>
  <c r="C634" i="34"/>
  <c r="C628" i="34"/>
  <c r="C622" i="34"/>
  <c r="C610" i="34"/>
  <c r="C609" i="34"/>
  <c r="C608" i="34"/>
  <c r="C604" i="34"/>
  <c r="C603" i="34"/>
  <c r="C602" i="34"/>
  <c r="C598" i="34"/>
  <c r="C597" i="34"/>
  <c r="C596" i="34"/>
  <c r="C592" i="34"/>
  <c r="C591" i="34"/>
  <c r="C590" i="34"/>
  <c r="C586" i="34"/>
  <c r="C585" i="34"/>
  <c r="C584" i="34"/>
  <c r="C580" i="34"/>
  <c r="C579" i="34"/>
  <c r="C578" i="34"/>
  <c r="C574" i="34"/>
  <c r="C573" i="34"/>
  <c r="C572" i="34"/>
  <c r="C568" i="34"/>
  <c r="C567" i="34"/>
  <c r="C566" i="34"/>
  <c r="C550" i="34"/>
  <c r="C549" i="34"/>
  <c r="C548" i="34"/>
  <c r="C544" i="34"/>
  <c r="C543" i="34"/>
  <c r="C542" i="34"/>
  <c r="C538" i="34"/>
  <c r="C537" i="34"/>
  <c r="C536" i="34"/>
  <c r="C532" i="34"/>
  <c r="C531" i="34"/>
  <c r="C530" i="34"/>
  <c r="C526" i="34"/>
  <c r="C525" i="34"/>
  <c r="C524" i="34"/>
  <c r="C514" i="34"/>
  <c r="C513" i="34"/>
  <c r="C512" i="34"/>
  <c r="C46" i="34"/>
  <c r="C45" i="34"/>
  <c r="C44" i="34"/>
  <c r="C268" i="34"/>
  <c r="C267" i="34"/>
  <c r="C266" i="34"/>
  <c r="C136" i="34"/>
  <c r="C135" i="34"/>
  <c r="C134" i="34"/>
  <c r="C262" i="34"/>
  <c r="C261" i="34"/>
  <c r="C260" i="34"/>
  <c r="C508" i="34"/>
  <c r="C507" i="34"/>
  <c r="C506" i="34"/>
  <c r="C490" i="34"/>
  <c r="C489" i="34"/>
  <c r="C488" i="34"/>
  <c r="C484" i="34"/>
  <c r="C483" i="34"/>
  <c r="C482" i="34"/>
  <c r="C502" i="34"/>
  <c r="C501" i="34"/>
  <c r="C500" i="34"/>
  <c r="C496" i="34"/>
  <c r="C495" i="34"/>
  <c r="C494" i="34"/>
  <c r="C478" i="34"/>
  <c r="C477" i="34"/>
  <c r="C476" i="34"/>
  <c r="C472" i="34"/>
  <c r="C471" i="34"/>
  <c r="C470" i="34"/>
  <c r="C466" i="34"/>
  <c r="C465" i="34"/>
  <c r="C464" i="34"/>
  <c r="C460" i="34"/>
  <c r="C459" i="34"/>
  <c r="C458" i="34"/>
  <c r="C454" i="34"/>
  <c r="C453" i="34"/>
  <c r="C452" i="34"/>
  <c r="C34" i="34"/>
  <c r="C33" i="34"/>
  <c r="C32" i="34"/>
  <c r="C118" i="34"/>
  <c r="C117" i="34"/>
  <c r="C116" i="34"/>
  <c r="C112" i="34"/>
  <c r="C111" i="34"/>
  <c r="C110" i="34"/>
  <c r="C232" i="34"/>
  <c r="C231" i="34"/>
  <c r="C230" i="34"/>
  <c r="C244" i="34"/>
  <c r="C243" i="34"/>
  <c r="C242" i="34"/>
  <c r="C256" i="34"/>
  <c r="C255" i="34"/>
  <c r="C254" i="34"/>
  <c r="C448" i="34"/>
  <c r="C447" i="34"/>
  <c r="C446" i="34"/>
  <c r="C442" i="34"/>
  <c r="C441" i="34"/>
  <c r="C440" i="34"/>
  <c r="C166" i="34"/>
  <c r="C165" i="34"/>
  <c r="C164" i="34"/>
  <c r="C76" i="34"/>
  <c r="C75" i="34"/>
  <c r="C74" i="34"/>
  <c r="C430" i="34"/>
  <c r="C429" i="34"/>
  <c r="C428" i="34"/>
  <c r="C412" i="34"/>
  <c r="C411" i="34"/>
  <c r="C410" i="34"/>
  <c r="C406" i="34"/>
  <c r="C405" i="34"/>
  <c r="C404" i="34"/>
  <c r="C382" i="34"/>
  <c r="C381" i="34"/>
  <c r="C380" i="34"/>
  <c r="C424" i="34"/>
  <c r="C423" i="34"/>
  <c r="C422" i="34"/>
  <c r="C376" i="34"/>
  <c r="C375" i="34"/>
  <c r="C374" i="34"/>
  <c r="C100" i="34"/>
  <c r="C99" i="34"/>
  <c r="C98" i="34"/>
  <c r="C238" i="34"/>
  <c r="C237" i="34"/>
  <c r="C236" i="34"/>
  <c r="C418" i="34"/>
  <c r="C417" i="34"/>
  <c r="C416" i="34"/>
  <c r="C22" i="34"/>
  <c r="C21" i="34"/>
  <c r="C20" i="34"/>
  <c r="C106" i="34"/>
  <c r="C105" i="34"/>
  <c r="C104" i="34"/>
  <c r="C28" i="34"/>
  <c r="C27" i="34"/>
  <c r="C26" i="34"/>
  <c r="C226" i="34"/>
  <c r="C225" i="34"/>
  <c r="C224" i="34"/>
  <c r="C250" i="34"/>
  <c r="C249" i="34"/>
  <c r="C248" i="34"/>
  <c r="C202" i="34"/>
  <c r="C201" i="34"/>
  <c r="C200" i="34"/>
  <c r="C16" i="34"/>
  <c r="C15" i="34"/>
  <c r="C14" i="34"/>
  <c r="C10" i="34"/>
  <c r="C9" i="34"/>
  <c r="C8" i="34"/>
  <c r="C298" i="34"/>
  <c r="C297" i="34"/>
  <c r="C296" i="34"/>
  <c r="C304" i="34"/>
  <c r="C303" i="34"/>
  <c r="C302" i="34"/>
  <c r="C220" i="34"/>
  <c r="C219" i="34"/>
  <c r="C218" i="34"/>
  <c r="C196" i="34"/>
  <c r="C195" i="34"/>
  <c r="C194" i="34"/>
  <c r="C208" i="34"/>
  <c r="C207" i="34"/>
  <c r="C206" i="34"/>
  <c r="C214" i="34"/>
  <c r="C213" i="34"/>
  <c r="C212" i="34"/>
  <c r="C160" i="34"/>
  <c r="C159" i="34"/>
  <c r="C158" i="34"/>
  <c r="C400" i="34"/>
  <c r="C399" i="34"/>
  <c r="C398" i="34"/>
  <c r="C436" i="34"/>
  <c r="C435" i="34"/>
  <c r="C434" i="34"/>
  <c r="C172" i="34"/>
  <c r="C171" i="34"/>
  <c r="C170" i="34"/>
  <c r="C388" i="34"/>
  <c r="C387" i="34"/>
  <c r="C386" i="34"/>
  <c r="C148" i="34"/>
  <c r="C147" i="34"/>
  <c r="C146" i="34"/>
  <c r="C154" i="34"/>
  <c r="C153" i="34"/>
  <c r="C152" i="34"/>
  <c r="C58" i="34"/>
  <c r="C57" i="34"/>
  <c r="C56" i="34"/>
  <c r="C64" i="34"/>
  <c r="C63" i="34"/>
  <c r="C62" i="34"/>
  <c r="C70" i="34"/>
  <c r="C69" i="34"/>
  <c r="C68" i="34"/>
  <c r="C370" i="34"/>
  <c r="C369" i="34"/>
  <c r="C368" i="34"/>
  <c r="C364" i="34"/>
  <c r="C363" i="34"/>
  <c r="C362" i="34"/>
  <c r="C352" i="34"/>
  <c r="C351" i="34"/>
  <c r="C350" i="34"/>
  <c r="C346" i="34"/>
  <c r="C345" i="34"/>
  <c r="C344" i="34"/>
  <c r="C358" i="34"/>
  <c r="C357" i="34"/>
  <c r="C356" i="34"/>
  <c r="C340" i="34"/>
  <c r="C339" i="34"/>
  <c r="C338" i="34"/>
  <c r="C334" i="34"/>
  <c r="C333" i="34"/>
  <c r="C332" i="34"/>
  <c r="C671" i="34" l="1"/>
  <c r="C695" i="34"/>
  <c r="C653" i="34"/>
  <c r="C731" i="34"/>
  <c r="C755" i="34"/>
  <c r="C779" i="34"/>
  <c r="C743" i="34"/>
  <c r="C821" i="34"/>
  <c r="C839" i="34"/>
  <c r="C857" i="34"/>
  <c r="C881" i="34"/>
  <c r="C893" i="34"/>
  <c r="C929" i="34"/>
  <c r="C953" i="34"/>
  <c r="C977" i="34"/>
  <c r="C1001" i="34"/>
  <c r="C1025" i="34"/>
  <c r="C1049" i="34"/>
  <c r="C1073" i="34"/>
  <c r="C1097" i="34"/>
  <c r="C335" i="34"/>
  <c r="C353" i="34"/>
  <c r="C65" i="34"/>
  <c r="C389" i="34"/>
  <c r="C161" i="34"/>
  <c r="C221" i="34"/>
  <c r="C17" i="34"/>
  <c r="C29" i="34"/>
  <c r="C239" i="34"/>
  <c r="C383" i="34"/>
  <c r="C77" i="34"/>
  <c r="C257" i="34"/>
  <c r="C119" i="34"/>
  <c r="C467" i="34"/>
  <c r="C503" i="34"/>
  <c r="C263" i="34"/>
  <c r="C515" i="34"/>
  <c r="C545" i="34"/>
  <c r="C581" i="34"/>
  <c r="C605" i="34"/>
  <c r="C347" i="34"/>
  <c r="C71" i="34"/>
  <c r="C149" i="34"/>
  <c r="C401" i="34"/>
  <c r="C197" i="34"/>
  <c r="C11" i="34"/>
  <c r="C227" i="34"/>
  <c r="C419" i="34"/>
  <c r="C425" i="34"/>
  <c r="C431" i="34"/>
  <c r="C449" i="34"/>
  <c r="C113" i="34"/>
  <c r="C461" i="34"/>
  <c r="C497" i="34"/>
  <c r="C509" i="34"/>
  <c r="C47" i="34"/>
  <c r="C539" i="34"/>
  <c r="C575" i="34"/>
  <c r="C599" i="34"/>
  <c r="C713" i="34"/>
  <c r="C749" i="34"/>
  <c r="C803" i="34"/>
  <c r="C41" i="34"/>
  <c r="C815" i="34"/>
  <c r="C851" i="34"/>
  <c r="C875" i="34"/>
  <c r="C905" i="34"/>
  <c r="C947" i="34"/>
  <c r="C995" i="34"/>
  <c r="C1091" i="34"/>
  <c r="C683" i="34"/>
  <c r="C707" i="34"/>
  <c r="C89" i="34"/>
  <c r="C737" i="34"/>
  <c r="C767" i="34"/>
  <c r="C791" i="34"/>
  <c r="C275" i="34"/>
  <c r="C827" i="34"/>
  <c r="C845" i="34"/>
  <c r="C869" i="34"/>
  <c r="C899" i="34"/>
  <c r="C911" i="34"/>
  <c r="C941" i="34"/>
  <c r="C965" i="34"/>
  <c r="C989" i="34"/>
  <c r="C1013" i="34"/>
  <c r="C1037" i="34"/>
  <c r="C1055" i="34"/>
  <c r="C1085" i="34"/>
  <c r="C1127" i="34"/>
  <c r="C1151" i="34"/>
  <c r="C1175" i="34"/>
  <c r="C1205" i="34"/>
  <c r="C1229" i="34"/>
  <c r="C1247" i="34"/>
  <c r="C1277" i="34"/>
  <c r="C1289" i="34"/>
  <c r="C1313" i="34"/>
  <c r="C1337" i="34"/>
  <c r="C1361" i="34"/>
  <c r="C1385" i="34"/>
  <c r="C557" i="34"/>
  <c r="C1397" i="34"/>
  <c r="C1415" i="34"/>
  <c r="C1433" i="34"/>
  <c r="C1457" i="34"/>
  <c r="C1481" i="34"/>
  <c r="C1505" i="34"/>
  <c r="C1529" i="34"/>
  <c r="C1553" i="34"/>
  <c r="C689" i="34"/>
  <c r="C179" i="34"/>
  <c r="C773" i="34"/>
  <c r="C923" i="34"/>
  <c r="C971" i="34"/>
  <c r="C1019" i="34"/>
  <c r="C1043" i="34"/>
  <c r="C1061" i="34"/>
  <c r="C677" i="34"/>
  <c r="C701" i="34"/>
  <c r="C719" i="34"/>
  <c r="C725" i="34"/>
  <c r="C761" i="34"/>
  <c r="C785" i="34"/>
  <c r="C809" i="34"/>
  <c r="C797" i="34"/>
  <c r="C833" i="34"/>
  <c r="C863" i="34"/>
  <c r="C887" i="34"/>
  <c r="C917" i="34"/>
  <c r="C935" i="34"/>
  <c r="C959" i="34"/>
  <c r="C983" i="34"/>
  <c r="C1007" i="34"/>
  <c r="C1031" i="34"/>
  <c r="C1067" i="34"/>
  <c r="C1079" i="34"/>
  <c r="C1103" i="34"/>
  <c r="C1121" i="34"/>
  <c r="C1145" i="34"/>
  <c r="C1163" i="34"/>
  <c r="C1193" i="34"/>
  <c r="C1211" i="34"/>
  <c r="C1241" i="34"/>
  <c r="C185" i="34"/>
  <c r="C1283" i="34"/>
  <c r="C1307" i="34"/>
  <c r="C1331" i="34"/>
  <c r="C1355" i="34"/>
  <c r="C1373" i="34"/>
  <c r="C293" i="34"/>
  <c r="C563" i="34"/>
  <c r="C1409" i="34"/>
  <c r="C125" i="34"/>
  <c r="C1451" i="34"/>
  <c r="C1475" i="34"/>
  <c r="C1499" i="34"/>
  <c r="C1523" i="34"/>
  <c r="C1547" i="34"/>
  <c r="C359" i="34"/>
  <c r="C371" i="34"/>
  <c r="C155" i="34"/>
  <c r="C437" i="34"/>
  <c r="C209" i="34"/>
  <c r="C299" i="34"/>
  <c r="C251" i="34"/>
  <c r="C23" i="34"/>
  <c r="C377" i="34"/>
  <c r="C413" i="34"/>
  <c r="C443" i="34"/>
  <c r="C233" i="34"/>
  <c r="C455" i="34"/>
  <c r="C479" i="34"/>
  <c r="C491" i="34"/>
  <c r="C269" i="34"/>
  <c r="C533" i="34"/>
  <c r="C569" i="34"/>
  <c r="C593" i="34"/>
  <c r="C341" i="34"/>
  <c r="C365" i="34"/>
  <c r="C59" i="34"/>
  <c r="C173" i="34"/>
  <c r="C215" i="34"/>
  <c r="C305" i="34"/>
  <c r="C203" i="34"/>
  <c r="C107" i="34"/>
  <c r="C101" i="34"/>
  <c r="C407" i="34"/>
  <c r="C167" i="34"/>
  <c r="C245" i="34"/>
  <c r="C35" i="34"/>
  <c r="C473" i="34"/>
  <c r="C485" i="34"/>
  <c r="C137" i="34"/>
  <c r="C527" i="34"/>
  <c r="C551" i="34"/>
  <c r="C587" i="34"/>
  <c r="C611" i="34"/>
  <c r="C1115" i="34"/>
  <c r="C1139" i="34"/>
  <c r="C1169" i="34"/>
  <c r="C1187" i="34"/>
  <c r="C1217" i="34"/>
  <c r="C1235" i="34"/>
  <c r="C1259" i="34"/>
  <c r="C1271" i="34"/>
  <c r="C1301" i="34"/>
  <c r="C1325" i="34"/>
  <c r="C1349" i="34"/>
  <c r="C1379" i="34"/>
  <c r="C281" i="34"/>
  <c r="C95" i="34"/>
  <c r="C1403" i="34"/>
  <c r="C1427" i="34"/>
  <c r="C1445" i="34"/>
  <c r="C1469" i="34"/>
  <c r="C1493" i="34"/>
  <c r="C1517" i="34"/>
  <c r="C1541" i="34"/>
  <c r="C1109" i="34"/>
  <c r="C1133" i="34"/>
  <c r="C1157" i="34"/>
  <c r="C1181" i="34"/>
  <c r="C1199" i="34"/>
  <c r="C1223" i="34"/>
  <c r="C1253" i="34"/>
  <c r="C1265" i="34"/>
  <c r="C1295" i="34"/>
  <c r="C1319" i="34"/>
  <c r="C1343" i="34"/>
  <c r="C1367" i="34"/>
  <c r="C1391" i="34"/>
  <c r="C521" i="34"/>
  <c r="C191" i="34"/>
  <c r="C1421" i="34"/>
  <c r="C1439" i="34"/>
  <c r="C1463" i="34"/>
  <c r="C1487" i="34"/>
  <c r="C1511" i="34"/>
  <c r="C1535" i="34"/>
  <c r="C1559" i="34"/>
  <c r="B21" i="20"/>
  <c r="B20" i="20"/>
  <c r="B18" i="20"/>
  <c r="B17" i="20"/>
  <c r="B16" i="20"/>
  <c r="B15" i="20"/>
  <c r="B14" i="20"/>
  <c r="B13" i="20"/>
  <c r="B11" i="20"/>
  <c r="B8" i="20"/>
  <c r="B10" i="20"/>
  <c r="B7" i="20"/>
  <c r="B6" i="20"/>
  <c r="B5" i="20"/>
  <c r="B27" i="16"/>
  <c r="B26" i="16"/>
  <c r="B25" i="16"/>
  <c r="B24" i="16"/>
  <c r="B23" i="16"/>
  <c r="B22" i="16"/>
  <c r="B21" i="16"/>
  <c r="B35" i="16"/>
  <c r="B36" i="16"/>
  <c r="B37" i="16"/>
  <c r="B38" i="16"/>
  <c r="B29" i="16"/>
  <c r="B30" i="16"/>
  <c r="B31" i="16"/>
  <c r="B32" i="16"/>
  <c r="B33" i="16"/>
  <c r="T5" i="27" l="1"/>
  <c r="U5" i="27"/>
  <c r="V5" i="27"/>
  <c r="W5" i="27"/>
  <c r="Y5" i="27"/>
  <c r="Z5" i="27"/>
  <c r="AA5" i="27"/>
  <c r="T6" i="27"/>
  <c r="U6" i="27"/>
  <c r="V6" i="27"/>
  <c r="W6" i="27"/>
  <c r="Y6" i="27"/>
  <c r="Z6" i="27"/>
  <c r="AA6" i="27"/>
  <c r="T7" i="27"/>
  <c r="U7" i="27"/>
  <c r="V7" i="27"/>
  <c r="W7" i="27"/>
  <c r="Y7" i="27"/>
  <c r="Z7" i="27"/>
  <c r="AA7" i="27"/>
  <c r="T8" i="27"/>
  <c r="U8" i="27"/>
  <c r="V8" i="27"/>
  <c r="W8" i="27"/>
  <c r="Y8" i="27"/>
  <c r="Z8" i="27"/>
  <c r="AA8" i="27"/>
  <c r="T9" i="27"/>
  <c r="U9" i="27"/>
  <c r="V9" i="27"/>
  <c r="W9" i="27"/>
  <c r="Y9" i="27"/>
  <c r="Z9" i="27"/>
  <c r="AA9" i="27"/>
  <c r="T10" i="27"/>
  <c r="U10" i="27"/>
  <c r="V10" i="27"/>
  <c r="W10" i="27"/>
  <c r="Y10" i="27"/>
  <c r="Z10" i="27"/>
  <c r="AA10" i="27"/>
  <c r="T11" i="27"/>
  <c r="U11" i="27"/>
  <c r="V11" i="27"/>
  <c r="W11" i="27"/>
  <c r="Y11" i="27"/>
  <c r="Z11" i="27"/>
  <c r="AA11" i="27"/>
  <c r="T12" i="27"/>
  <c r="U12" i="27"/>
  <c r="V12" i="27"/>
  <c r="W12" i="27"/>
  <c r="Y12" i="27"/>
  <c r="Z12" i="27"/>
  <c r="AA12" i="27"/>
  <c r="T13" i="27"/>
  <c r="U13" i="27"/>
  <c r="V13" i="27"/>
  <c r="W13" i="27"/>
  <c r="Y13" i="27"/>
  <c r="Z13" i="27"/>
  <c r="AA13" i="27"/>
  <c r="T14" i="27"/>
  <c r="U14" i="27"/>
  <c r="V14" i="27"/>
  <c r="W14" i="27"/>
  <c r="Y14" i="27"/>
  <c r="Z14" i="27"/>
  <c r="AA14" i="27"/>
  <c r="T15" i="27"/>
  <c r="U15" i="27"/>
  <c r="V15" i="27"/>
  <c r="W15" i="27"/>
  <c r="Y15" i="27"/>
  <c r="Z15" i="27"/>
  <c r="AA15" i="27"/>
  <c r="T16" i="27"/>
  <c r="U16" i="27"/>
  <c r="V16" i="27"/>
  <c r="W16" i="27"/>
  <c r="Y16" i="27"/>
  <c r="Z16" i="27"/>
  <c r="AA16" i="27"/>
  <c r="T17" i="27"/>
  <c r="U17" i="27"/>
  <c r="V17" i="27"/>
  <c r="W17" i="27"/>
  <c r="Y17" i="27"/>
  <c r="Z17" i="27"/>
  <c r="AA17" i="27"/>
  <c r="T18" i="27"/>
  <c r="U18" i="27"/>
  <c r="V18" i="27"/>
  <c r="W18" i="27"/>
  <c r="Y18" i="27"/>
  <c r="Z18" i="27"/>
  <c r="AA18" i="27"/>
  <c r="T19" i="27"/>
  <c r="U19" i="27"/>
  <c r="V19" i="27"/>
  <c r="W19" i="27"/>
  <c r="Y19" i="27"/>
  <c r="Z19" i="27"/>
  <c r="AA19" i="27"/>
  <c r="T20" i="27"/>
  <c r="U20" i="27"/>
  <c r="V20" i="27"/>
  <c r="W20" i="27"/>
  <c r="Y20" i="27"/>
  <c r="Z20" i="27"/>
  <c r="AA20" i="27"/>
  <c r="T21" i="27"/>
  <c r="U21" i="27"/>
  <c r="V21" i="27"/>
  <c r="W21" i="27"/>
  <c r="Y21" i="27"/>
  <c r="Z21" i="27"/>
  <c r="AA21" i="27"/>
  <c r="T22" i="27"/>
  <c r="U22" i="27"/>
  <c r="V22" i="27"/>
  <c r="W22" i="27"/>
  <c r="Y22" i="27"/>
  <c r="Z22" i="27"/>
  <c r="AA22" i="27"/>
  <c r="T23" i="27"/>
  <c r="U23" i="27"/>
  <c r="V23" i="27"/>
  <c r="W23" i="27"/>
  <c r="Y23" i="27"/>
  <c r="Z23" i="27"/>
  <c r="AA23" i="27"/>
  <c r="T24" i="27"/>
  <c r="U24" i="27"/>
  <c r="V24" i="27"/>
  <c r="W24" i="27"/>
  <c r="Y24" i="27"/>
  <c r="Z24" i="27"/>
  <c r="AA24" i="27"/>
  <c r="T25" i="27"/>
  <c r="U25" i="27"/>
  <c r="V25" i="27"/>
  <c r="W25" i="27"/>
  <c r="Y25" i="27"/>
  <c r="Z25" i="27"/>
  <c r="AA25" i="27"/>
  <c r="T26" i="27"/>
  <c r="U26" i="27"/>
  <c r="V26" i="27"/>
  <c r="W26" i="27"/>
  <c r="Y26" i="27"/>
  <c r="Z26" i="27"/>
  <c r="AA26" i="27"/>
  <c r="T27" i="27"/>
  <c r="U27" i="27"/>
  <c r="V27" i="27"/>
  <c r="W27" i="27"/>
  <c r="Y27" i="27"/>
  <c r="Z27" i="27"/>
  <c r="AA27" i="27"/>
  <c r="T28" i="27"/>
  <c r="U28" i="27"/>
  <c r="V28" i="27"/>
  <c r="W28" i="27"/>
  <c r="Y28" i="27"/>
  <c r="Z28" i="27"/>
  <c r="AA28" i="27"/>
  <c r="T29" i="27"/>
  <c r="U29" i="27"/>
  <c r="V29" i="27"/>
  <c r="W29" i="27"/>
  <c r="Y29" i="27"/>
  <c r="Z29" i="27"/>
  <c r="AA29" i="27"/>
  <c r="T30" i="27"/>
  <c r="U30" i="27"/>
  <c r="V30" i="27"/>
  <c r="W30" i="27"/>
  <c r="Y30" i="27"/>
  <c r="Z30" i="27"/>
  <c r="AA30" i="27"/>
  <c r="T31" i="27"/>
  <c r="U31" i="27"/>
  <c r="V31" i="27"/>
  <c r="W31" i="27"/>
  <c r="Y31" i="27"/>
  <c r="Z31" i="27"/>
  <c r="AA31" i="27"/>
  <c r="T32" i="27"/>
  <c r="U32" i="27"/>
  <c r="V32" i="27"/>
  <c r="W32" i="27"/>
  <c r="Y32" i="27"/>
  <c r="Z32" i="27"/>
  <c r="AA32" i="27"/>
  <c r="T33" i="27"/>
  <c r="U33" i="27"/>
  <c r="V33" i="27"/>
  <c r="W33" i="27"/>
  <c r="Y33" i="27"/>
  <c r="Z33" i="27"/>
  <c r="AA33" i="27"/>
  <c r="T34" i="27"/>
  <c r="U34" i="27"/>
  <c r="V34" i="27"/>
  <c r="W34" i="27"/>
  <c r="Y34" i="27"/>
  <c r="Z34" i="27"/>
  <c r="AA34" i="27"/>
  <c r="T35" i="27"/>
  <c r="U35" i="27"/>
  <c r="V35" i="27"/>
  <c r="W35" i="27"/>
  <c r="Y35" i="27"/>
  <c r="Z35" i="27"/>
  <c r="AA35" i="27"/>
  <c r="T36" i="27"/>
  <c r="U36" i="27"/>
  <c r="V36" i="27"/>
  <c r="W36" i="27"/>
  <c r="Y36" i="27"/>
  <c r="Z36" i="27"/>
  <c r="AA36" i="27"/>
  <c r="T37" i="27"/>
  <c r="U37" i="27"/>
  <c r="V37" i="27"/>
  <c r="W37" i="27"/>
  <c r="Y37" i="27"/>
  <c r="Z37" i="27"/>
  <c r="AA37" i="27"/>
  <c r="T38" i="27"/>
  <c r="U38" i="27"/>
  <c r="V38" i="27"/>
  <c r="W38" i="27"/>
  <c r="Y38" i="27"/>
  <c r="Z38" i="27"/>
  <c r="AA38" i="27"/>
  <c r="T39" i="27"/>
  <c r="U39" i="27"/>
  <c r="V39" i="27"/>
  <c r="W39" i="27"/>
  <c r="Y39" i="27"/>
  <c r="Z39" i="27"/>
  <c r="AA39" i="27"/>
  <c r="T40" i="27"/>
  <c r="U40" i="27"/>
  <c r="V40" i="27"/>
  <c r="W40" i="27"/>
  <c r="Y40" i="27"/>
  <c r="Z40" i="27"/>
  <c r="AA40" i="27"/>
  <c r="T41" i="27"/>
  <c r="U41" i="27"/>
  <c r="V41" i="27"/>
  <c r="W41" i="27"/>
  <c r="Y41" i="27"/>
  <c r="Z41" i="27"/>
  <c r="AA41" i="27"/>
  <c r="T42" i="27"/>
  <c r="U42" i="27"/>
  <c r="V42" i="27"/>
  <c r="W42" i="27"/>
  <c r="Y42" i="27"/>
  <c r="Z42" i="27"/>
  <c r="AA42" i="27"/>
  <c r="T43" i="27"/>
  <c r="U43" i="27"/>
  <c r="V43" i="27"/>
  <c r="W43" i="27"/>
  <c r="Y43" i="27"/>
  <c r="Z43" i="27"/>
  <c r="AA43" i="27"/>
  <c r="T44" i="27"/>
  <c r="U44" i="27"/>
  <c r="V44" i="27"/>
  <c r="W44" i="27"/>
  <c r="Y44" i="27"/>
  <c r="Z44" i="27"/>
  <c r="AA44" i="27"/>
  <c r="T45" i="27"/>
  <c r="U45" i="27"/>
  <c r="V45" i="27"/>
  <c r="W45" i="27"/>
  <c r="Y45" i="27"/>
  <c r="Z45" i="27"/>
  <c r="AA45" i="27"/>
  <c r="T46" i="27"/>
  <c r="U46" i="27"/>
  <c r="V46" i="27"/>
  <c r="W46" i="27"/>
  <c r="Y46" i="27"/>
  <c r="Z46" i="27"/>
  <c r="AA46" i="27"/>
  <c r="T47" i="27"/>
  <c r="U47" i="27"/>
  <c r="V47" i="27"/>
  <c r="W47" i="27"/>
  <c r="Y47" i="27"/>
  <c r="Z47" i="27"/>
  <c r="AA47" i="27"/>
  <c r="T48" i="27"/>
  <c r="U48" i="27"/>
  <c r="V48" i="27"/>
  <c r="W48" i="27"/>
  <c r="Y48" i="27"/>
  <c r="Z48" i="27"/>
  <c r="AA48" i="27"/>
  <c r="T49" i="27"/>
  <c r="U49" i="27"/>
  <c r="V49" i="27"/>
  <c r="W49" i="27"/>
  <c r="Y49" i="27"/>
  <c r="Z49" i="27"/>
  <c r="AA49" i="27"/>
  <c r="T50" i="27"/>
  <c r="U50" i="27"/>
  <c r="V50" i="27"/>
  <c r="W50" i="27"/>
  <c r="Y50" i="27"/>
  <c r="Z50" i="27"/>
  <c r="AA50" i="27"/>
  <c r="T51" i="27"/>
  <c r="U51" i="27"/>
  <c r="V51" i="27"/>
  <c r="W51" i="27"/>
  <c r="Y51" i="27"/>
  <c r="Z51" i="27"/>
  <c r="AA51" i="27"/>
  <c r="T52" i="27"/>
  <c r="U52" i="27"/>
  <c r="V52" i="27"/>
  <c r="W52" i="27"/>
  <c r="Y52" i="27"/>
  <c r="Z52" i="27"/>
  <c r="AA52" i="27"/>
  <c r="T53" i="27"/>
  <c r="U53" i="27"/>
  <c r="V53" i="27"/>
  <c r="W53" i="27"/>
  <c r="Y53" i="27"/>
  <c r="Z53" i="27"/>
  <c r="AA53" i="27"/>
  <c r="T54" i="27"/>
  <c r="U54" i="27"/>
  <c r="V54" i="27"/>
  <c r="W54" i="27"/>
  <c r="Y54" i="27"/>
  <c r="Z54" i="27"/>
  <c r="AA54" i="27"/>
  <c r="T55" i="27"/>
  <c r="U55" i="27"/>
  <c r="V55" i="27"/>
  <c r="W55" i="27"/>
  <c r="Y55" i="27"/>
  <c r="Z55" i="27"/>
  <c r="AA55" i="27"/>
  <c r="T56" i="27"/>
  <c r="U56" i="27"/>
  <c r="V56" i="27"/>
  <c r="W56" i="27"/>
  <c r="Y56" i="27"/>
  <c r="Z56" i="27"/>
  <c r="AA56" i="27"/>
  <c r="T57" i="27"/>
  <c r="U57" i="27"/>
  <c r="V57" i="27"/>
  <c r="W57" i="27"/>
  <c r="Y57" i="27"/>
  <c r="Z57" i="27"/>
  <c r="AA57" i="27"/>
  <c r="T58" i="27"/>
  <c r="U58" i="27"/>
  <c r="V58" i="27"/>
  <c r="W58" i="27"/>
  <c r="Y58" i="27"/>
  <c r="Z58" i="27"/>
  <c r="AA58" i="27"/>
  <c r="T59" i="27"/>
  <c r="U59" i="27"/>
  <c r="V59" i="27"/>
  <c r="W59" i="27"/>
  <c r="Y59" i="27"/>
  <c r="Z59" i="27"/>
  <c r="AA59" i="27"/>
  <c r="T60" i="27"/>
  <c r="U60" i="27"/>
  <c r="V60" i="27"/>
  <c r="W60" i="27"/>
  <c r="Y60" i="27"/>
  <c r="Z60" i="27"/>
  <c r="AA60" i="27"/>
  <c r="T61" i="27"/>
  <c r="U61" i="27"/>
  <c r="V61" i="27"/>
  <c r="W61" i="27"/>
  <c r="Y61" i="27"/>
  <c r="Z61" i="27"/>
  <c r="AA61" i="27"/>
  <c r="T62" i="27"/>
  <c r="U62" i="27"/>
  <c r="V62" i="27"/>
  <c r="W62" i="27"/>
  <c r="Y62" i="27"/>
  <c r="Z62" i="27"/>
  <c r="AA62" i="27"/>
  <c r="T63" i="27"/>
  <c r="U63" i="27"/>
  <c r="V63" i="27"/>
  <c r="W63" i="27"/>
  <c r="Y63" i="27"/>
  <c r="Z63" i="27"/>
  <c r="AA63" i="27"/>
  <c r="T64" i="27"/>
  <c r="U64" i="27"/>
  <c r="V64" i="27"/>
  <c r="W64" i="27"/>
  <c r="Y64" i="27"/>
  <c r="Z64" i="27"/>
  <c r="AA64" i="27"/>
  <c r="T65" i="27"/>
  <c r="U65" i="27"/>
  <c r="V65" i="27"/>
  <c r="W65" i="27"/>
  <c r="Y65" i="27"/>
  <c r="Z65" i="27"/>
  <c r="AA65" i="27"/>
  <c r="T66" i="27"/>
  <c r="U66" i="27"/>
  <c r="V66" i="27"/>
  <c r="W66" i="27"/>
  <c r="Y66" i="27"/>
  <c r="Z66" i="27"/>
  <c r="AA66" i="27"/>
  <c r="T67" i="27"/>
  <c r="U67" i="27"/>
  <c r="V67" i="27"/>
  <c r="W67" i="27"/>
  <c r="Y67" i="27"/>
  <c r="Z67" i="27"/>
  <c r="AA67" i="27"/>
  <c r="T68" i="27"/>
  <c r="U68" i="27"/>
  <c r="V68" i="27"/>
  <c r="W68" i="27"/>
  <c r="Y68" i="27"/>
  <c r="Z68" i="27"/>
  <c r="AA68" i="27"/>
  <c r="T69" i="27"/>
  <c r="U69" i="27"/>
  <c r="V69" i="27"/>
  <c r="W69" i="27"/>
  <c r="Y69" i="27"/>
  <c r="Z69" i="27"/>
  <c r="AA69" i="27"/>
  <c r="T70" i="27"/>
  <c r="U70" i="27"/>
  <c r="V70" i="27"/>
  <c r="W70" i="27"/>
  <c r="Y70" i="27"/>
  <c r="Z70" i="27"/>
  <c r="AA70" i="27"/>
  <c r="T71" i="27"/>
  <c r="U71" i="27"/>
  <c r="V71" i="27"/>
  <c r="W71" i="27"/>
  <c r="Y71" i="27"/>
  <c r="Z71" i="27"/>
  <c r="AA71" i="27"/>
  <c r="T72" i="27"/>
  <c r="U72" i="27"/>
  <c r="V72" i="27"/>
  <c r="W72" i="27"/>
  <c r="Y72" i="27"/>
  <c r="Z72" i="27"/>
  <c r="AA72" i="27"/>
  <c r="T73" i="27"/>
  <c r="U73" i="27"/>
  <c r="V73" i="27"/>
  <c r="W73" i="27"/>
  <c r="Y73" i="27"/>
  <c r="Z73" i="27"/>
  <c r="AA73" i="27"/>
  <c r="T74" i="27"/>
  <c r="U74" i="27"/>
  <c r="V74" i="27"/>
  <c r="W74" i="27"/>
  <c r="Y74" i="27"/>
  <c r="Z74" i="27"/>
  <c r="AA74" i="27"/>
  <c r="T75" i="27"/>
  <c r="U75" i="27"/>
  <c r="V75" i="27"/>
  <c r="W75" i="27"/>
  <c r="Y75" i="27"/>
  <c r="Z75" i="27"/>
  <c r="AA75" i="27"/>
  <c r="T76" i="27"/>
  <c r="U76" i="27"/>
  <c r="V76" i="27"/>
  <c r="W76" i="27"/>
  <c r="Y76" i="27"/>
  <c r="Z76" i="27"/>
  <c r="AA76" i="27"/>
  <c r="T77" i="27"/>
  <c r="U77" i="27"/>
  <c r="V77" i="27"/>
  <c r="W77" i="27"/>
  <c r="Y77" i="27"/>
  <c r="Z77" i="27"/>
  <c r="AA77" i="27"/>
  <c r="T78" i="27"/>
  <c r="U78" i="27"/>
  <c r="V78" i="27"/>
  <c r="W78" i="27"/>
  <c r="Y78" i="27"/>
  <c r="Z78" i="27"/>
  <c r="AA78" i="27"/>
  <c r="T79" i="27"/>
  <c r="U79" i="27"/>
  <c r="V79" i="27"/>
  <c r="W79" i="27"/>
  <c r="Y79" i="27"/>
  <c r="Z79" i="27"/>
  <c r="AA79" i="27"/>
  <c r="T80" i="27"/>
  <c r="U80" i="27"/>
  <c r="V80" i="27"/>
  <c r="W80" i="27"/>
  <c r="Y80" i="27"/>
  <c r="Z80" i="27"/>
  <c r="AA80" i="27"/>
  <c r="T81" i="27"/>
  <c r="U81" i="27"/>
  <c r="V81" i="27"/>
  <c r="W81" i="27"/>
  <c r="Y81" i="27"/>
  <c r="Z81" i="27"/>
  <c r="AA81" i="27"/>
  <c r="T82" i="27"/>
  <c r="U82" i="27"/>
  <c r="V82" i="27"/>
  <c r="W82" i="27"/>
  <c r="Y82" i="27"/>
  <c r="Z82" i="27"/>
  <c r="AA82" i="27"/>
  <c r="T83" i="27"/>
  <c r="U83" i="27"/>
  <c r="V83" i="27"/>
  <c r="W83" i="27"/>
  <c r="Y83" i="27"/>
  <c r="Z83" i="27"/>
  <c r="AA83" i="27"/>
  <c r="T84" i="27"/>
  <c r="U84" i="27"/>
  <c r="V84" i="27"/>
  <c r="W84" i="27"/>
  <c r="Y84" i="27"/>
  <c r="Z84" i="27"/>
  <c r="AA84" i="27"/>
  <c r="T85" i="27"/>
  <c r="U85" i="27"/>
  <c r="V85" i="27"/>
  <c r="W85" i="27"/>
  <c r="Y85" i="27"/>
  <c r="Z85" i="27"/>
  <c r="AA85" i="27"/>
  <c r="T86" i="27"/>
  <c r="U86" i="27"/>
  <c r="V86" i="27"/>
  <c r="W86" i="27"/>
  <c r="Y86" i="27"/>
  <c r="Z86" i="27"/>
  <c r="AA86" i="27"/>
  <c r="T87" i="27"/>
  <c r="U87" i="27"/>
  <c r="V87" i="27"/>
  <c r="W87" i="27"/>
  <c r="Y87" i="27"/>
  <c r="Z87" i="27"/>
  <c r="AA87" i="27"/>
  <c r="T88" i="27"/>
  <c r="U88" i="27"/>
  <c r="V88" i="27"/>
  <c r="W88" i="27"/>
  <c r="Y88" i="27"/>
  <c r="Z88" i="27"/>
  <c r="AA88" i="27"/>
  <c r="T89" i="27"/>
  <c r="U89" i="27"/>
  <c r="V89" i="27"/>
  <c r="W89" i="27"/>
  <c r="Y89" i="27"/>
  <c r="Z89" i="27"/>
  <c r="AA89" i="27"/>
  <c r="T90" i="27"/>
  <c r="U90" i="27"/>
  <c r="V90" i="27"/>
  <c r="W90" i="27"/>
  <c r="Y90" i="27"/>
  <c r="Z90" i="27"/>
  <c r="AA90" i="27"/>
  <c r="T91" i="27"/>
  <c r="U91" i="27"/>
  <c r="V91" i="27"/>
  <c r="W91" i="27"/>
  <c r="Y91" i="27"/>
  <c r="Z91" i="27"/>
  <c r="AA91" i="27"/>
  <c r="T92" i="27"/>
  <c r="U92" i="27"/>
  <c r="V92" i="27"/>
  <c r="W92" i="27"/>
  <c r="Y92" i="27"/>
  <c r="Z92" i="27"/>
  <c r="AA92" i="27"/>
  <c r="T93" i="27"/>
  <c r="U93" i="27"/>
  <c r="V93" i="27"/>
  <c r="W93" i="27"/>
  <c r="Y93" i="27"/>
  <c r="Z93" i="27"/>
  <c r="AA93" i="27"/>
  <c r="T94" i="27"/>
  <c r="U94" i="27"/>
  <c r="V94" i="27"/>
  <c r="W94" i="27"/>
  <c r="Y94" i="27"/>
  <c r="Z94" i="27"/>
  <c r="AA94" i="27"/>
  <c r="T95" i="27"/>
  <c r="U95" i="27"/>
  <c r="V95" i="27"/>
  <c r="W95" i="27"/>
  <c r="Y95" i="27"/>
  <c r="Z95" i="27"/>
  <c r="AA95" i="27"/>
  <c r="T96" i="27"/>
  <c r="U96" i="27"/>
  <c r="V96" i="27"/>
  <c r="W96" i="27"/>
  <c r="Y96" i="27"/>
  <c r="Z96" i="27"/>
  <c r="AA96" i="27"/>
  <c r="T97" i="27"/>
  <c r="U97" i="27"/>
  <c r="V97" i="27"/>
  <c r="W97" i="27"/>
  <c r="Y97" i="27"/>
  <c r="Z97" i="27"/>
  <c r="AA97" i="27"/>
  <c r="T98" i="27"/>
  <c r="U98" i="27"/>
  <c r="V98" i="27"/>
  <c r="W98" i="27"/>
  <c r="Y98" i="27"/>
  <c r="Z98" i="27"/>
  <c r="AA98" i="27"/>
  <c r="T99" i="27"/>
  <c r="U99" i="27"/>
  <c r="V99" i="27"/>
  <c r="W99" i="27"/>
  <c r="Y99" i="27"/>
  <c r="Z99" i="27"/>
  <c r="AA99" i="27"/>
  <c r="T100" i="27"/>
  <c r="U100" i="27"/>
  <c r="V100" i="27"/>
  <c r="W100" i="27"/>
  <c r="Y100" i="27"/>
  <c r="Z100" i="27"/>
  <c r="AA100" i="27"/>
  <c r="T101" i="27"/>
  <c r="U101" i="27"/>
  <c r="V101" i="27"/>
  <c r="W101" i="27"/>
  <c r="Y101" i="27"/>
  <c r="Z101" i="27"/>
  <c r="AA101" i="27"/>
  <c r="T102" i="27"/>
  <c r="U102" i="27"/>
  <c r="V102" i="27"/>
  <c r="W102" i="27"/>
  <c r="Y102" i="27"/>
  <c r="Z102" i="27"/>
  <c r="AA102" i="27"/>
  <c r="T103" i="27"/>
  <c r="U103" i="27"/>
  <c r="V103" i="27"/>
  <c r="W103" i="27"/>
  <c r="Y103" i="27"/>
  <c r="Z103" i="27"/>
  <c r="AA103" i="27"/>
  <c r="T104" i="27"/>
  <c r="U104" i="27"/>
  <c r="V104" i="27"/>
  <c r="W104" i="27"/>
  <c r="Y104" i="27"/>
  <c r="Z104" i="27"/>
  <c r="AA104" i="27"/>
  <c r="T105" i="27"/>
  <c r="U105" i="27"/>
  <c r="V105" i="27"/>
  <c r="W105" i="27"/>
  <c r="Y105" i="27"/>
  <c r="Z105" i="27"/>
  <c r="AA105" i="27"/>
  <c r="T106" i="27"/>
  <c r="U106" i="27"/>
  <c r="V106" i="27"/>
  <c r="W106" i="27"/>
  <c r="Y106" i="27"/>
  <c r="Z106" i="27"/>
  <c r="AA106" i="27"/>
  <c r="T107" i="27"/>
  <c r="U107" i="27"/>
  <c r="V107" i="27"/>
  <c r="W107" i="27"/>
  <c r="Y107" i="27"/>
  <c r="Z107" i="27"/>
  <c r="AA107" i="27"/>
  <c r="T108" i="27"/>
  <c r="U108" i="27"/>
  <c r="V108" i="27"/>
  <c r="W108" i="27"/>
  <c r="Y108" i="27"/>
  <c r="Z108" i="27"/>
  <c r="AA108" i="27"/>
  <c r="T109" i="27"/>
  <c r="U109" i="27"/>
  <c r="V109" i="27"/>
  <c r="W109" i="27"/>
  <c r="Y109" i="27"/>
  <c r="Z109" i="27"/>
  <c r="AA109" i="27"/>
  <c r="T110" i="27"/>
  <c r="U110" i="27"/>
  <c r="V110" i="27"/>
  <c r="W110" i="27"/>
  <c r="Y110" i="27"/>
  <c r="Z110" i="27"/>
  <c r="AA110" i="27"/>
  <c r="T111" i="27"/>
  <c r="U111" i="27"/>
  <c r="V111" i="27"/>
  <c r="W111" i="27"/>
  <c r="Y111" i="27"/>
  <c r="Z111" i="27"/>
  <c r="AA111" i="27"/>
  <c r="T112" i="27"/>
  <c r="U112" i="27"/>
  <c r="V112" i="27"/>
  <c r="W112" i="27"/>
  <c r="Y112" i="27"/>
  <c r="Z112" i="27"/>
  <c r="AA112" i="27"/>
  <c r="T113" i="27"/>
  <c r="U113" i="27"/>
  <c r="V113" i="27"/>
  <c r="W113" i="27"/>
  <c r="Y113" i="27"/>
  <c r="Z113" i="27"/>
  <c r="AA113" i="27"/>
  <c r="T114" i="27"/>
  <c r="U114" i="27"/>
  <c r="V114" i="27"/>
  <c r="W114" i="27"/>
  <c r="Y114" i="27"/>
  <c r="Z114" i="27"/>
  <c r="AA114" i="27"/>
  <c r="T115" i="27"/>
  <c r="U115" i="27"/>
  <c r="V115" i="27"/>
  <c r="W115" i="27"/>
  <c r="Y115" i="27"/>
  <c r="Z115" i="27"/>
  <c r="AA115" i="27"/>
  <c r="T116" i="27"/>
  <c r="U116" i="27"/>
  <c r="V116" i="27"/>
  <c r="W116" i="27"/>
  <c r="Y116" i="27"/>
  <c r="Z116" i="27"/>
  <c r="AA116" i="27"/>
  <c r="T117" i="27"/>
  <c r="U117" i="27"/>
  <c r="V117" i="27"/>
  <c r="W117" i="27"/>
  <c r="Y117" i="27"/>
  <c r="Z117" i="27"/>
  <c r="AA117" i="27"/>
  <c r="T118" i="27"/>
  <c r="U118" i="27"/>
  <c r="V118" i="27"/>
  <c r="W118" i="27"/>
  <c r="Y118" i="27"/>
  <c r="Z118" i="27"/>
  <c r="AA118" i="27"/>
  <c r="T119" i="27"/>
  <c r="U119" i="27"/>
  <c r="V119" i="27"/>
  <c r="W119" i="27"/>
  <c r="Y119" i="27"/>
  <c r="Z119" i="27"/>
  <c r="AA119" i="27"/>
  <c r="T120" i="27"/>
  <c r="U120" i="27"/>
  <c r="V120" i="27"/>
  <c r="W120" i="27"/>
  <c r="Y120" i="27"/>
  <c r="Z120" i="27"/>
  <c r="AA120" i="27"/>
  <c r="T121" i="27"/>
  <c r="U121" i="27"/>
  <c r="V121" i="27"/>
  <c r="W121" i="27"/>
  <c r="Y121" i="27"/>
  <c r="Z121" i="27"/>
  <c r="AA121" i="27"/>
  <c r="T122" i="27"/>
  <c r="U122" i="27"/>
  <c r="V122" i="27"/>
  <c r="W122" i="27"/>
  <c r="Y122" i="27"/>
  <c r="Z122" i="27"/>
  <c r="AA122" i="27"/>
  <c r="T123" i="27"/>
  <c r="U123" i="27"/>
  <c r="V123" i="27"/>
  <c r="W123" i="27"/>
  <c r="Y123" i="27"/>
  <c r="Z123" i="27"/>
  <c r="AA123" i="27"/>
  <c r="T124" i="27"/>
  <c r="U124" i="27"/>
  <c r="V124" i="27"/>
  <c r="W124" i="27"/>
  <c r="Y124" i="27"/>
  <c r="Z124" i="27"/>
  <c r="AA124" i="27"/>
  <c r="T125" i="27"/>
  <c r="U125" i="27"/>
  <c r="V125" i="27"/>
  <c r="W125" i="27"/>
  <c r="Y125" i="27"/>
  <c r="Z125" i="27"/>
  <c r="AA125" i="27"/>
  <c r="T126" i="27"/>
  <c r="U126" i="27"/>
  <c r="V126" i="27"/>
  <c r="W126" i="27"/>
  <c r="Y126" i="27"/>
  <c r="Z126" i="27"/>
  <c r="AA126" i="27"/>
  <c r="T127" i="27"/>
  <c r="U127" i="27"/>
  <c r="V127" i="27"/>
  <c r="W127" i="27"/>
  <c r="Y127" i="27"/>
  <c r="Z127" i="27"/>
  <c r="AA127" i="27"/>
  <c r="T128" i="27"/>
  <c r="U128" i="27"/>
  <c r="V128" i="27"/>
  <c r="W128" i="27"/>
  <c r="Y128" i="27"/>
  <c r="Z128" i="27"/>
  <c r="AA128" i="27"/>
  <c r="T129" i="27"/>
  <c r="U129" i="27"/>
  <c r="V129" i="27"/>
  <c r="W129" i="27"/>
  <c r="Y129" i="27"/>
  <c r="Z129" i="27"/>
  <c r="AA129" i="27"/>
  <c r="T130" i="27"/>
  <c r="U130" i="27"/>
  <c r="V130" i="27"/>
  <c r="W130" i="27"/>
  <c r="Y130" i="27"/>
  <c r="Z130" i="27"/>
  <c r="AA130" i="27"/>
  <c r="T131" i="27"/>
  <c r="U131" i="27"/>
  <c r="V131" i="27"/>
  <c r="W131" i="27"/>
  <c r="Y131" i="27"/>
  <c r="Z131" i="27"/>
  <c r="AA131" i="27"/>
  <c r="T132" i="27"/>
  <c r="U132" i="27"/>
  <c r="V132" i="27"/>
  <c r="W132" i="27"/>
  <c r="Y132" i="27"/>
  <c r="Z132" i="27"/>
  <c r="AA132" i="27"/>
  <c r="T133" i="27"/>
  <c r="U133" i="27"/>
  <c r="V133" i="27"/>
  <c r="W133" i="27"/>
  <c r="Y133" i="27"/>
  <c r="Z133" i="27"/>
  <c r="AA133" i="27"/>
  <c r="T134" i="27"/>
  <c r="U134" i="27"/>
  <c r="V134" i="27"/>
  <c r="W134" i="27"/>
  <c r="Y134" i="27"/>
  <c r="Z134" i="27"/>
  <c r="AA134" i="27"/>
  <c r="T135" i="27"/>
  <c r="U135" i="27"/>
  <c r="V135" i="27"/>
  <c r="W135" i="27"/>
  <c r="Y135" i="27"/>
  <c r="Z135" i="27"/>
  <c r="AA135" i="27"/>
  <c r="T136" i="27"/>
  <c r="U136" i="27"/>
  <c r="V136" i="27"/>
  <c r="W136" i="27"/>
  <c r="Y136" i="27"/>
  <c r="Z136" i="27"/>
  <c r="AA136" i="27"/>
  <c r="T137" i="27"/>
  <c r="U137" i="27"/>
  <c r="V137" i="27"/>
  <c r="W137" i="27"/>
  <c r="Y137" i="27"/>
  <c r="Z137" i="27"/>
  <c r="AA137" i="27"/>
  <c r="T138" i="27"/>
  <c r="U138" i="27"/>
  <c r="V138" i="27"/>
  <c r="W138" i="27"/>
  <c r="Y138" i="27"/>
  <c r="Z138" i="27"/>
  <c r="AA138" i="27"/>
  <c r="T139" i="27"/>
  <c r="U139" i="27"/>
  <c r="V139" i="27"/>
  <c r="W139" i="27"/>
  <c r="Y139" i="27"/>
  <c r="Z139" i="27"/>
  <c r="AA139" i="27"/>
  <c r="T140" i="27"/>
  <c r="U140" i="27"/>
  <c r="V140" i="27"/>
  <c r="W140" i="27"/>
  <c r="Y140" i="27"/>
  <c r="Z140" i="27"/>
  <c r="AA140" i="27"/>
  <c r="T141" i="27"/>
  <c r="U141" i="27"/>
  <c r="V141" i="27"/>
  <c r="W141" i="27"/>
  <c r="Y141" i="27"/>
  <c r="Z141" i="27"/>
  <c r="AA141" i="27"/>
  <c r="T142" i="27"/>
  <c r="U142" i="27"/>
  <c r="V142" i="27"/>
  <c r="W142" i="27"/>
  <c r="Y142" i="27"/>
  <c r="Z142" i="27"/>
  <c r="AA142" i="27"/>
  <c r="T143" i="27"/>
  <c r="U143" i="27"/>
  <c r="V143" i="27"/>
  <c r="W143" i="27"/>
  <c r="Y143" i="27"/>
  <c r="Z143" i="27"/>
  <c r="AA143" i="27"/>
  <c r="T144" i="27"/>
  <c r="U144" i="27"/>
  <c r="V144" i="27"/>
  <c r="W144" i="27"/>
  <c r="Y144" i="27"/>
  <c r="Z144" i="27"/>
  <c r="AA144" i="27"/>
  <c r="T145" i="27"/>
  <c r="U145" i="27"/>
  <c r="V145" i="27"/>
  <c r="W145" i="27"/>
  <c r="Y145" i="27"/>
  <c r="Z145" i="27"/>
  <c r="AA145" i="27"/>
  <c r="T146" i="27"/>
  <c r="U146" i="27"/>
  <c r="V146" i="27"/>
  <c r="W146" i="27"/>
  <c r="Y146" i="27"/>
  <c r="Z146" i="27"/>
  <c r="AA146" i="27"/>
  <c r="T147" i="27"/>
  <c r="U147" i="27"/>
  <c r="V147" i="27"/>
  <c r="W147" i="27"/>
  <c r="Y147" i="27"/>
  <c r="Z147" i="27"/>
  <c r="AA147" i="27"/>
  <c r="T148" i="27"/>
  <c r="U148" i="27"/>
  <c r="V148" i="27"/>
  <c r="W148" i="27"/>
  <c r="Y148" i="27"/>
  <c r="Z148" i="27"/>
  <c r="AA148" i="27"/>
  <c r="T149" i="27"/>
  <c r="U149" i="27"/>
  <c r="V149" i="27"/>
  <c r="W149" i="27"/>
  <c r="Y149" i="27"/>
  <c r="Z149" i="27"/>
  <c r="AA149" i="27"/>
  <c r="T150" i="27"/>
  <c r="U150" i="27"/>
  <c r="V150" i="27"/>
  <c r="W150" i="27"/>
  <c r="Y150" i="27"/>
  <c r="Z150" i="27"/>
  <c r="AA150" i="27"/>
  <c r="T151" i="27"/>
  <c r="U151" i="27"/>
  <c r="V151" i="27"/>
  <c r="W151" i="27"/>
  <c r="Y151" i="27"/>
  <c r="Z151" i="27"/>
  <c r="AA151" i="27"/>
  <c r="T152" i="27"/>
  <c r="U152" i="27"/>
  <c r="V152" i="27"/>
  <c r="W152" i="27"/>
  <c r="Y152" i="27"/>
  <c r="Z152" i="27"/>
  <c r="AA152" i="27"/>
  <c r="T153" i="27"/>
  <c r="U153" i="27"/>
  <c r="V153" i="27"/>
  <c r="W153" i="27"/>
  <c r="Y153" i="27"/>
  <c r="Z153" i="27"/>
  <c r="AA153" i="27"/>
  <c r="T154" i="27"/>
  <c r="U154" i="27"/>
  <c r="V154" i="27"/>
  <c r="W154" i="27"/>
  <c r="Y154" i="27"/>
  <c r="Z154" i="27"/>
  <c r="AA154" i="27"/>
  <c r="T155" i="27"/>
  <c r="U155" i="27"/>
  <c r="V155" i="27"/>
  <c r="W155" i="27"/>
  <c r="Y155" i="27"/>
  <c r="Z155" i="27"/>
  <c r="AA155" i="27"/>
  <c r="T156" i="27"/>
  <c r="U156" i="27"/>
  <c r="V156" i="27"/>
  <c r="W156" i="27"/>
  <c r="Y156" i="27"/>
  <c r="Z156" i="27"/>
  <c r="AA156" i="27"/>
  <c r="T157" i="27"/>
  <c r="U157" i="27"/>
  <c r="V157" i="27"/>
  <c r="W157" i="27"/>
  <c r="Y157" i="27"/>
  <c r="Z157" i="27"/>
  <c r="AA157" i="27"/>
  <c r="T158" i="27"/>
  <c r="U158" i="27"/>
  <c r="V158" i="27"/>
  <c r="W158" i="27"/>
  <c r="Y158" i="27"/>
  <c r="Z158" i="27"/>
  <c r="AA158" i="27"/>
  <c r="T159" i="27"/>
  <c r="U159" i="27"/>
  <c r="V159" i="27"/>
  <c r="W159" i="27"/>
  <c r="Y159" i="27"/>
  <c r="Z159" i="27"/>
  <c r="AA159" i="27"/>
  <c r="T160" i="27"/>
  <c r="U160" i="27"/>
  <c r="V160" i="27"/>
  <c r="W160" i="27"/>
  <c r="Y160" i="27"/>
  <c r="Z160" i="27"/>
  <c r="AA160" i="27"/>
  <c r="T161" i="27"/>
  <c r="U161" i="27"/>
  <c r="V161" i="27"/>
  <c r="W161" i="27"/>
  <c r="Y161" i="27"/>
  <c r="Z161" i="27"/>
  <c r="AA161" i="27"/>
  <c r="T162" i="27"/>
  <c r="U162" i="27"/>
  <c r="V162" i="27"/>
  <c r="W162" i="27"/>
  <c r="Y162" i="27"/>
  <c r="Z162" i="27"/>
  <c r="AA162" i="27"/>
  <c r="T163" i="27"/>
  <c r="U163" i="27"/>
  <c r="V163" i="27"/>
  <c r="W163" i="27"/>
  <c r="Y163" i="27"/>
  <c r="Z163" i="27"/>
  <c r="AA163" i="27"/>
  <c r="T164" i="27"/>
  <c r="U164" i="27"/>
  <c r="V164" i="27"/>
  <c r="W164" i="27"/>
  <c r="Y164" i="27"/>
  <c r="Z164" i="27"/>
  <c r="AA164" i="27"/>
  <c r="T165" i="27"/>
  <c r="U165" i="27"/>
  <c r="V165" i="27"/>
  <c r="W165" i="27"/>
  <c r="Y165" i="27"/>
  <c r="Z165" i="27"/>
  <c r="AA165" i="27"/>
  <c r="T166" i="27"/>
  <c r="U166" i="27"/>
  <c r="V166" i="27"/>
  <c r="W166" i="27"/>
  <c r="Y166" i="27"/>
  <c r="Z166" i="27"/>
  <c r="AA166" i="27"/>
  <c r="T167" i="27"/>
  <c r="U167" i="27"/>
  <c r="V167" i="27"/>
  <c r="W167" i="27"/>
  <c r="Y167" i="27"/>
  <c r="Z167" i="27"/>
  <c r="AA167" i="27"/>
  <c r="T168" i="27"/>
  <c r="U168" i="27"/>
  <c r="V168" i="27"/>
  <c r="W168" i="27"/>
  <c r="Y168" i="27"/>
  <c r="Z168" i="27"/>
  <c r="AA168" i="27"/>
  <c r="T169" i="27"/>
  <c r="U169" i="27"/>
  <c r="V169" i="27"/>
  <c r="W169" i="27"/>
  <c r="Y169" i="27"/>
  <c r="Z169" i="27"/>
  <c r="AA169" i="27"/>
  <c r="T170" i="27"/>
  <c r="U170" i="27"/>
  <c r="V170" i="27"/>
  <c r="W170" i="27"/>
  <c r="Y170" i="27"/>
  <c r="Z170" i="27"/>
  <c r="AA170" i="27"/>
  <c r="T171" i="27"/>
  <c r="U171" i="27"/>
  <c r="V171" i="27"/>
  <c r="W171" i="27"/>
  <c r="Y171" i="27"/>
  <c r="Z171" i="27"/>
  <c r="AA171" i="27"/>
  <c r="T172" i="27"/>
  <c r="U172" i="27"/>
  <c r="V172" i="27"/>
  <c r="W172" i="27"/>
  <c r="Y172" i="27"/>
  <c r="Z172" i="27"/>
  <c r="AA172" i="27"/>
  <c r="T173" i="27"/>
  <c r="U173" i="27"/>
  <c r="V173" i="27"/>
  <c r="W173" i="27"/>
  <c r="Y173" i="27"/>
  <c r="Z173" i="27"/>
  <c r="AA173" i="27"/>
  <c r="T174" i="27"/>
  <c r="U174" i="27"/>
  <c r="V174" i="27"/>
  <c r="W174" i="27"/>
  <c r="Y174" i="27"/>
  <c r="Z174" i="27"/>
  <c r="AA174" i="27"/>
  <c r="T175" i="27"/>
  <c r="U175" i="27"/>
  <c r="V175" i="27"/>
  <c r="W175" i="27"/>
  <c r="Y175" i="27"/>
  <c r="Z175" i="27"/>
  <c r="AA175" i="27"/>
  <c r="T176" i="27"/>
  <c r="U176" i="27"/>
  <c r="V176" i="27"/>
  <c r="W176" i="27"/>
  <c r="Y176" i="27"/>
  <c r="Z176" i="27"/>
  <c r="AA176" i="27"/>
  <c r="T177" i="27"/>
  <c r="U177" i="27"/>
  <c r="V177" i="27"/>
  <c r="W177" i="27"/>
  <c r="Y177" i="27"/>
  <c r="Z177" i="27"/>
  <c r="AA177" i="27"/>
  <c r="T178" i="27"/>
  <c r="U178" i="27"/>
  <c r="V178" i="27"/>
  <c r="W178" i="27"/>
  <c r="Y178" i="27"/>
  <c r="Z178" i="27"/>
  <c r="AA178" i="27"/>
  <c r="T179" i="27"/>
  <c r="U179" i="27"/>
  <c r="V179" i="27"/>
  <c r="W179" i="27"/>
  <c r="Y179" i="27"/>
  <c r="Z179" i="27"/>
  <c r="AA179" i="27"/>
  <c r="T180" i="27"/>
  <c r="U180" i="27"/>
  <c r="V180" i="27"/>
  <c r="W180" i="27"/>
  <c r="Y180" i="27"/>
  <c r="Z180" i="27"/>
  <c r="AA180" i="27"/>
  <c r="T181" i="27"/>
  <c r="U181" i="27"/>
  <c r="V181" i="27"/>
  <c r="W181" i="27"/>
  <c r="Y181" i="27"/>
  <c r="Z181" i="27"/>
  <c r="AA181" i="27"/>
  <c r="T182" i="27"/>
  <c r="U182" i="27"/>
  <c r="V182" i="27"/>
  <c r="W182" i="27"/>
  <c r="Y182" i="27"/>
  <c r="Z182" i="27"/>
  <c r="AA182" i="27"/>
  <c r="T183" i="27"/>
  <c r="U183" i="27"/>
  <c r="V183" i="27"/>
  <c r="W183" i="27"/>
  <c r="Y183" i="27"/>
  <c r="Z183" i="27"/>
  <c r="AA183" i="27"/>
  <c r="T184" i="27"/>
  <c r="U184" i="27"/>
  <c r="V184" i="27"/>
  <c r="W184" i="27"/>
  <c r="Y184" i="27"/>
  <c r="Z184" i="27"/>
  <c r="AA184" i="27"/>
  <c r="T185" i="27"/>
  <c r="U185" i="27"/>
  <c r="V185" i="27"/>
  <c r="W185" i="27"/>
  <c r="Y185" i="27"/>
  <c r="Z185" i="27"/>
  <c r="AA185" i="27"/>
  <c r="T186" i="27"/>
  <c r="U186" i="27"/>
  <c r="V186" i="27"/>
  <c r="W186" i="27"/>
  <c r="Y186" i="27"/>
  <c r="Z186" i="27"/>
  <c r="AA186" i="27"/>
  <c r="T187" i="27"/>
  <c r="U187" i="27"/>
  <c r="V187" i="27"/>
  <c r="W187" i="27"/>
  <c r="Y187" i="27"/>
  <c r="Z187" i="27"/>
  <c r="AA187" i="27"/>
  <c r="T188" i="27"/>
  <c r="U188" i="27"/>
  <c r="V188" i="27"/>
  <c r="W188" i="27"/>
  <c r="Y188" i="27"/>
  <c r="Z188" i="27"/>
  <c r="AA188" i="27"/>
  <c r="T189" i="27"/>
  <c r="U189" i="27"/>
  <c r="V189" i="27"/>
  <c r="W189" i="27"/>
  <c r="Y189" i="27"/>
  <c r="Z189" i="27"/>
  <c r="AA189" i="27"/>
  <c r="T190" i="27"/>
  <c r="U190" i="27"/>
  <c r="V190" i="27"/>
  <c r="W190" i="27"/>
  <c r="Y190" i="27"/>
  <c r="Z190" i="27"/>
  <c r="AA190" i="27"/>
  <c r="T191" i="27"/>
  <c r="U191" i="27"/>
  <c r="V191" i="27"/>
  <c r="W191" i="27"/>
  <c r="Y191" i="27"/>
  <c r="Z191" i="27"/>
  <c r="AA191" i="27"/>
  <c r="T192" i="27"/>
  <c r="U192" i="27"/>
  <c r="V192" i="27"/>
  <c r="W192" i="27"/>
  <c r="Y192" i="27"/>
  <c r="Z192" i="27"/>
  <c r="AA192" i="27"/>
  <c r="T193" i="27"/>
  <c r="U193" i="27"/>
  <c r="V193" i="27"/>
  <c r="W193" i="27"/>
  <c r="Y193" i="27"/>
  <c r="Z193" i="27"/>
  <c r="AA193" i="27"/>
  <c r="T194" i="27"/>
  <c r="U194" i="27"/>
  <c r="V194" i="27"/>
  <c r="W194" i="27"/>
  <c r="Y194" i="27"/>
  <c r="Z194" i="27"/>
  <c r="AA194" i="27"/>
  <c r="T195" i="27"/>
  <c r="U195" i="27"/>
  <c r="V195" i="27"/>
  <c r="W195" i="27"/>
  <c r="Y195" i="27"/>
  <c r="Z195" i="27"/>
  <c r="AA195" i="27"/>
  <c r="T196" i="27"/>
  <c r="U196" i="27"/>
  <c r="V196" i="27"/>
  <c r="W196" i="27"/>
  <c r="Y196" i="27"/>
  <c r="Z196" i="27"/>
  <c r="AA196" i="27"/>
  <c r="T197" i="27"/>
  <c r="U197" i="27"/>
  <c r="V197" i="27"/>
  <c r="W197" i="27"/>
  <c r="Y197" i="27"/>
  <c r="Z197" i="27"/>
  <c r="AA197" i="27"/>
  <c r="T198" i="27"/>
  <c r="U198" i="27"/>
  <c r="V198" i="27"/>
  <c r="W198" i="27"/>
  <c r="Y198" i="27"/>
  <c r="Z198" i="27"/>
  <c r="AA198" i="27"/>
  <c r="T199" i="27"/>
  <c r="U199" i="27"/>
  <c r="V199" i="27"/>
  <c r="W199" i="27"/>
  <c r="Y199" i="27"/>
  <c r="Z199" i="27"/>
  <c r="AA199" i="27"/>
  <c r="T200" i="27"/>
  <c r="U200" i="27"/>
  <c r="V200" i="27"/>
  <c r="W200" i="27"/>
  <c r="Y200" i="27"/>
  <c r="Z200" i="27"/>
  <c r="AA200" i="27"/>
  <c r="T201" i="27"/>
  <c r="U201" i="27"/>
  <c r="V201" i="27"/>
  <c r="W201" i="27"/>
  <c r="Y201" i="27"/>
  <c r="Z201" i="27"/>
  <c r="AA201" i="27"/>
  <c r="T202" i="27"/>
  <c r="U202" i="27"/>
  <c r="V202" i="27"/>
  <c r="W202" i="27"/>
  <c r="Y202" i="27"/>
  <c r="Z202" i="27"/>
  <c r="AA202" i="27"/>
  <c r="T203" i="27"/>
  <c r="U203" i="27"/>
  <c r="V203" i="27"/>
  <c r="W203" i="27"/>
  <c r="Y203" i="27"/>
  <c r="Z203" i="27"/>
  <c r="AA203" i="27"/>
  <c r="T204" i="27"/>
  <c r="U204" i="27"/>
  <c r="V204" i="27"/>
  <c r="W204" i="27"/>
  <c r="Y204" i="27"/>
  <c r="Z204" i="27"/>
  <c r="AA204" i="27"/>
  <c r="T205" i="27"/>
  <c r="U205" i="27"/>
  <c r="V205" i="27"/>
  <c r="W205" i="27"/>
  <c r="Y205" i="27"/>
  <c r="Z205" i="27"/>
  <c r="AA205" i="27"/>
  <c r="T206" i="27"/>
  <c r="U206" i="27"/>
  <c r="V206" i="27"/>
  <c r="W206" i="27"/>
  <c r="Y206" i="27"/>
  <c r="Z206" i="27"/>
  <c r="AA206" i="27"/>
  <c r="T207" i="27"/>
  <c r="U207" i="27"/>
  <c r="V207" i="27"/>
  <c r="W207" i="27"/>
  <c r="Y207" i="27"/>
  <c r="Z207" i="27"/>
  <c r="AA207" i="27"/>
  <c r="T208" i="27"/>
  <c r="U208" i="27"/>
  <c r="V208" i="27"/>
  <c r="W208" i="27"/>
  <c r="Y208" i="27"/>
  <c r="Z208" i="27"/>
  <c r="AA208" i="27"/>
  <c r="T209" i="27"/>
  <c r="U209" i="27"/>
  <c r="V209" i="27"/>
  <c r="W209" i="27"/>
  <c r="Y209" i="27"/>
  <c r="Z209" i="27"/>
  <c r="AA209" i="27"/>
  <c r="T210" i="27"/>
  <c r="U210" i="27"/>
  <c r="V210" i="27"/>
  <c r="W210" i="27"/>
  <c r="Y210" i="27"/>
  <c r="Z210" i="27"/>
  <c r="AA210" i="27"/>
  <c r="T211" i="27"/>
  <c r="U211" i="27"/>
  <c r="V211" i="27"/>
  <c r="W211" i="27"/>
  <c r="Y211" i="27"/>
  <c r="Z211" i="27"/>
  <c r="AA211" i="27"/>
  <c r="T212" i="27"/>
  <c r="U212" i="27"/>
  <c r="V212" i="27"/>
  <c r="W212" i="27"/>
  <c r="Y212" i="27"/>
  <c r="Z212" i="27"/>
  <c r="AA212" i="27"/>
  <c r="T213" i="27"/>
  <c r="U213" i="27"/>
  <c r="V213" i="27"/>
  <c r="W213" i="27"/>
  <c r="Y213" i="27"/>
  <c r="Z213" i="27"/>
  <c r="AA213" i="27"/>
  <c r="T214" i="27"/>
  <c r="U214" i="27"/>
  <c r="V214" i="27"/>
  <c r="W214" i="27"/>
  <c r="Y214" i="27"/>
  <c r="Z214" i="27"/>
  <c r="AA214" i="27"/>
  <c r="T215" i="27"/>
  <c r="U215" i="27"/>
  <c r="V215" i="27"/>
  <c r="W215" i="27"/>
  <c r="Y215" i="27"/>
  <c r="Z215" i="27"/>
  <c r="AA215" i="27"/>
  <c r="T216" i="27"/>
  <c r="U216" i="27"/>
  <c r="V216" i="27"/>
  <c r="W216" i="27"/>
  <c r="Y216" i="27"/>
  <c r="Z216" i="27"/>
  <c r="AA216" i="27"/>
  <c r="T217" i="27"/>
  <c r="U217" i="27"/>
  <c r="V217" i="27"/>
  <c r="W217" i="27"/>
  <c r="Y217" i="27"/>
  <c r="Z217" i="27"/>
  <c r="AA217" i="27"/>
  <c r="T218" i="27"/>
  <c r="U218" i="27"/>
  <c r="V218" i="27"/>
  <c r="W218" i="27"/>
  <c r="Y218" i="27"/>
  <c r="Z218" i="27"/>
  <c r="AA218" i="27"/>
  <c r="T219" i="27"/>
  <c r="U219" i="27"/>
  <c r="V219" i="27"/>
  <c r="W219" i="27"/>
  <c r="Y219" i="27"/>
  <c r="Z219" i="27"/>
  <c r="AA219" i="27"/>
  <c r="T220" i="27"/>
  <c r="U220" i="27"/>
  <c r="V220" i="27"/>
  <c r="W220" i="27"/>
  <c r="Y220" i="27"/>
  <c r="Z220" i="27"/>
  <c r="AA220" i="27"/>
  <c r="T221" i="27"/>
  <c r="U221" i="27"/>
  <c r="V221" i="27"/>
  <c r="W221" i="27"/>
  <c r="Y221" i="27"/>
  <c r="Z221" i="27"/>
  <c r="AA221" i="27"/>
  <c r="T222" i="27"/>
  <c r="U222" i="27"/>
  <c r="V222" i="27"/>
  <c r="W222" i="27"/>
  <c r="Y222" i="27"/>
  <c r="Z222" i="27"/>
  <c r="AA222" i="27"/>
  <c r="T223" i="27"/>
  <c r="U223" i="27"/>
  <c r="V223" i="27"/>
  <c r="W223" i="27"/>
  <c r="Y223" i="27"/>
  <c r="Z223" i="27"/>
  <c r="AA223" i="27"/>
  <c r="T224" i="27"/>
  <c r="U224" i="27"/>
  <c r="V224" i="27"/>
  <c r="W224" i="27"/>
  <c r="Y224" i="27"/>
  <c r="Z224" i="27"/>
  <c r="AA224" i="27"/>
  <c r="T225" i="27"/>
  <c r="U225" i="27"/>
  <c r="V225" i="27"/>
  <c r="W225" i="27"/>
  <c r="Y225" i="27"/>
  <c r="Z225" i="27"/>
  <c r="AA225" i="27"/>
  <c r="T226" i="27"/>
  <c r="U226" i="27"/>
  <c r="V226" i="27"/>
  <c r="W226" i="27"/>
  <c r="Y226" i="27"/>
  <c r="Z226" i="27"/>
  <c r="AA226" i="27"/>
  <c r="T227" i="27"/>
  <c r="U227" i="27"/>
  <c r="V227" i="27"/>
  <c r="W227" i="27"/>
  <c r="Y227" i="27"/>
  <c r="Z227" i="27"/>
  <c r="AA227" i="27"/>
  <c r="T228" i="27"/>
  <c r="U228" i="27"/>
  <c r="V228" i="27"/>
  <c r="W228" i="27"/>
  <c r="Y228" i="27"/>
  <c r="Z228" i="27"/>
  <c r="AA228" i="27"/>
  <c r="T229" i="27"/>
  <c r="U229" i="27"/>
  <c r="V229" i="27"/>
  <c r="W229" i="27"/>
  <c r="Y229" i="27"/>
  <c r="Z229" i="27"/>
  <c r="AA229" i="27"/>
  <c r="T230" i="27"/>
  <c r="U230" i="27"/>
  <c r="V230" i="27"/>
  <c r="W230" i="27"/>
  <c r="Y230" i="27"/>
  <c r="Z230" i="27"/>
  <c r="AA230" i="27"/>
  <c r="T231" i="27"/>
  <c r="U231" i="27"/>
  <c r="V231" i="27"/>
  <c r="W231" i="27"/>
  <c r="Y231" i="27"/>
  <c r="Z231" i="27"/>
  <c r="AA231" i="27"/>
  <c r="T232" i="27"/>
  <c r="U232" i="27"/>
  <c r="V232" i="27"/>
  <c r="W232" i="27"/>
  <c r="Y232" i="27"/>
  <c r="Z232" i="27"/>
  <c r="AA232" i="27"/>
  <c r="T233" i="27"/>
  <c r="U233" i="27"/>
  <c r="V233" i="27"/>
  <c r="W233" i="27"/>
  <c r="Y233" i="27"/>
  <c r="Z233" i="27"/>
  <c r="AA233" i="27"/>
  <c r="T234" i="27"/>
  <c r="U234" i="27"/>
  <c r="V234" i="27"/>
  <c r="W234" i="27"/>
  <c r="Y234" i="27"/>
  <c r="Z234" i="27"/>
  <c r="AA234" i="27"/>
  <c r="T235" i="27"/>
  <c r="U235" i="27"/>
  <c r="V235" i="27"/>
  <c r="W235" i="27"/>
  <c r="Y235" i="27"/>
  <c r="Z235" i="27"/>
  <c r="AA235" i="27"/>
  <c r="T236" i="27"/>
  <c r="U236" i="27"/>
  <c r="V236" i="27"/>
  <c r="W236" i="27"/>
  <c r="Y236" i="27"/>
  <c r="Z236" i="27"/>
  <c r="AA236" i="27"/>
  <c r="T237" i="27"/>
  <c r="U237" i="27"/>
  <c r="V237" i="27"/>
  <c r="W237" i="27"/>
  <c r="Y237" i="27"/>
  <c r="Z237" i="27"/>
  <c r="AA237" i="27"/>
  <c r="T238" i="27"/>
  <c r="U238" i="27"/>
  <c r="V238" i="27"/>
  <c r="W238" i="27"/>
  <c r="Y238" i="27"/>
  <c r="Z238" i="27"/>
  <c r="AA238" i="27"/>
  <c r="T239" i="27"/>
  <c r="U239" i="27"/>
  <c r="V239" i="27"/>
  <c r="W239" i="27"/>
  <c r="Y239" i="27"/>
  <c r="Z239" i="27"/>
  <c r="AA239" i="27"/>
  <c r="T240" i="27"/>
  <c r="U240" i="27"/>
  <c r="V240" i="27"/>
  <c r="W240" i="27"/>
  <c r="Y240" i="27"/>
  <c r="Z240" i="27"/>
  <c r="AA240" i="27"/>
  <c r="T241" i="27"/>
  <c r="U241" i="27"/>
  <c r="V241" i="27"/>
  <c r="W241" i="27"/>
  <c r="Y241" i="27"/>
  <c r="Z241" i="27"/>
  <c r="AA241" i="27"/>
  <c r="T242" i="27"/>
  <c r="U242" i="27"/>
  <c r="V242" i="27"/>
  <c r="W242" i="27"/>
  <c r="Y242" i="27"/>
  <c r="Z242" i="27"/>
  <c r="AA242" i="27"/>
  <c r="T243" i="27"/>
  <c r="U243" i="27"/>
  <c r="V243" i="27"/>
  <c r="W243" i="27"/>
  <c r="Y243" i="27"/>
  <c r="Z243" i="27"/>
  <c r="AA243" i="27"/>
  <c r="T244" i="27"/>
  <c r="U244" i="27"/>
  <c r="V244" i="27"/>
  <c r="W244" i="27"/>
  <c r="Y244" i="27"/>
  <c r="Z244" i="27"/>
  <c r="AA244" i="27"/>
  <c r="T245" i="27"/>
  <c r="U245" i="27"/>
  <c r="V245" i="27"/>
  <c r="W245" i="27"/>
  <c r="Y245" i="27"/>
  <c r="Z245" i="27"/>
  <c r="AA245" i="27"/>
  <c r="T246" i="27"/>
  <c r="U246" i="27"/>
  <c r="V246" i="27"/>
  <c r="W246" i="27"/>
  <c r="Y246" i="27"/>
  <c r="Z246" i="27"/>
  <c r="AA246" i="27"/>
  <c r="T247" i="27"/>
  <c r="U247" i="27"/>
  <c r="V247" i="27"/>
  <c r="W247" i="27"/>
  <c r="Y247" i="27"/>
  <c r="Z247" i="27"/>
  <c r="AA247" i="27"/>
  <c r="T248" i="27"/>
  <c r="U248" i="27"/>
  <c r="V248" i="27"/>
  <c r="W248" i="27"/>
  <c r="Y248" i="27"/>
  <c r="Z248" i="27"/>
  <c r="AA248" i="27"/>
  <c r="T249" i="27"/>
  <c r="U249" i="27"/>
  <c r="V249" i="27"/>
  <c r="W249" i="27"/>
  <c r="Y249" i="27"/>
  <c r="Z249" i="27"/>
  <c r="AA249" i="27"/>
  <c r="T250" i="27"/>
  <c r="U250" i="27"/>
  <c r="V250" i="27"/>
  <c r="W250" i="27"/>
  <c r="Y250" i="27"/>
  <c r="Z250" i="27"/>
  <c r="AA250" i="27"/>
  <c r="T251" i="27"/>
  <c r="U251" i="27"/>
  <c r="V251" i="27"/>
  <c r="W251" i="27"/>
  <c r="Y251" i="27"/>
  <c r="Z251" i="27"/>
  <c r="AA251" i="27"/>
  <c r="T252" i="27"/>
  <c r="U252" i="27"/>
  <c r="V252" i="27"/>
  <c r="W252" i="27"/>
  <c r="Y252" i="27"/>
  <c r="Z252" i="27"/>
  <c r="AA252" i="27"/>
  <c r="T253" i="27"/>
  <c r="U253" i="27"/>
  <c r="V253" i="27"/>
  <c r="W253" i="27"/>
  <c r="Y253" i="27"/>
  <c r="Z253" i="27"/>
  <c r="AA253" i="27"/>
  <c r="T254" i="27"/>
  <c r="U254" i="27"/>
  <c r="V254" i="27"/>
  <c r="W254" i="27"/>
  <c r="Y254" i="27"/>
  <c r="Z254" i="27"/>
  <c r="AA254" i="27"/>
  <c r="T255" i="27"/>
  <c r="U255" i="27"/>
  <c r="V255" i="27"/>
  <c r="W255" i="27"/>
  <c r="Y255" i="27"/>
  <c r="Z255" i="27"/>
  <c r="AA255" i="27"/>
  <c r="T256" i="27"/>
  <c r="U256" i="27"/>
  <c r="V256" i="27"/>
  <c r="W256" i="27"/>
  <c r="Y256" i="27"/>
  <c r="Z256" i="27"/>
  <c r="AA256" i="27"/>
  <c r="T257" i="27"/>
  <c r="U257" i="27"/>
  <c r="V257" i="27"/>
  <c r="W257" i="27"/>
  <c r="Y257" i="27"/>
  <c r="Z257" i="27"/>
  <c r="AA257" i="27"/>
  <c r="T258" i="27"/>
  <c r="U258" i="27"/>
  <c r="V258" i="27"/>
  <c r="W258" i="27"/>
  <c r="Y258" i="27"/>
  <c r="Z258" i="27"/>
  <c r="AA258" i="27"/>
  <c r="T259" i="27"/>
  <c r="U259" i="27"/>
  <c r="V259" i="27"/>
  <c r="W259" i="27"/>
  <c r="Y259" i="27"/>
  <c r="Z259" i="27"/>
  <c r="AA259" i="27"/>
  <c r="T260" i="27"/>
  <c r="U260" i="27"/>
  <c r="V260" i="27"/>
  <c r="W260" i="27"/>
  <c r="Y260" i="27"/>
  <c r="Z260" i="27"/>
  <c r="AA260" i="27"/>
  <c r="T261" i="27"/>
  <c r="U261" i="27"/>
  <c r="V261" i="27"/>
  <c r="W261" i="27"/>
  <c r="Y261" i="27"/>
  <c r="Z261" i="27"/>
  <c r="AA261" i="27"/>
  <c r="T262" i="27"/>
  <c r="U262" i="27"/>
  <c r="V262" i="27"/>
  <c r="W262" i="27"/>
  <c r="Y262" i="27"/>
  <c r="Z262" i="27"/>
  <c r="AA262" i="27"/>
  <c r="T263" i="27"/>
  <c r="U263" i="27"/>
  <c r="V263" i="27"/>
  <c r="W263" i="27"/>
  <c r="Y263" i="27"/>
  <c r="Z263" i="27"/>
  <c r="AA263" i="27"/>
  <c r="T264" i="27"/>
  <c r="U264" i="27"/>
  <c r="V264" i="27"/>
  <c r="W264" i="27"/>
  <c r="Y264" i="27"/>
  <c r="Z264" i="27"/>
  <c r="AA264" i="27"/>
  <c r="T265" i="27"/>
  <c r="U265" i="27"/>
  <c r="V265" i="27"/>
  <c r="W265" i="27"/>
  <c r="Y265" i="27"/>
  <c r="Z265" i="27"/>
  <c r="AA265" i="27"/>
  <c r="T266" i="27"/>
  <c r="U266" i="27"/>
  <c r="V266" i="27"/>
  <c r="W266" i="27"/>
  <c r="Y266" i="27"/>
  <c r="Z266" i="27"/>
  <c r="AA266" i="27"/>
  <c r="T267" i="27"/>
  <c r="U267" i="27"/>
  <c r="V267" i="27"/>
  <c r="W267" i="27"/>
  <c r="Y267" i="27"/>
  <c r="Z267" i="27"/>
  <c r="AA267" i="27"/>
  <c r="T268" i="27"/>
  <c r="U268" i="27"/>
  <c r="V268" i="27"/>
  <c r="W268" i="27"/>
  <c r="Y268" i="27"/>
  <c r="Z268" i="27"/>
  <c r="AA268" i="27"/>
  <c r="T269" i="27"/>
  <c r="U269" i="27"/>
  <c r="V269" i="27"/>
  <c r="W269" i="27"/>
  <c r="Y269" i="27"/>
  <c r="Z269" i="27"/>
  <c r="AA269" i="27"/>
  <c r="T270" i="27"/>
  <c r="U270" i="27"/>
  <c r="V270" i="27"/>
  <c r="W270" i="27"/>
  <c r="Y270" i="27"/>
  <c r="Z270" i="27"/>
  <c r="AA270" i="27"/>
  <c r="T271" i="27"/>
  <c r="U271" i="27"/>
  <c r="V271" i="27"/>
  <c r="W271" i="27"/>
  <c r="Y271" i="27"/>
  <c r="Z271" i="27"/>
  <c r="AA271" i="27"/>
  <c r="T272" i="27"/>
  <c r="U272" i="27"/>
  <c r="V272" i="27"/>
  <c r="W272" i="27"/>
  <c r="Y272" i="27"/>
  <c r="Z272" i="27"/>
  <c r="AA272" i="27"/>
  <c r="T273" i="27"/>
  <c r="U273" i="27"/>
  <c r="V273" i="27"/>
  <c r="W273" i="27"/>
  <c r="Y273" i="27"/>
  <c r="Z273" i="27"/>
  <c r="AA273" i="27"/>
  <c r="T274" i="27"/>
  <c r="U274" i="27"/>
  <c r="V274" i="27"/>
  <c r="W274" i="27"/>
  <c r="Y274" i="27"/>
  <c r="Z274" i="27"/>
  <c r="AA274" i="27"/>
  <c r="T275" i="27"/>
  <c r="U275" i="27"/>
  <c r="V275" i="27"/>
  <c r="W275" i="27"/>
  <c r="Y275" i="27"/>
  <c r="Z275" i="27"/>
  <c r="AA275" i="27"/>
  <c r="T276" i="27"/>
  <c r="U276" i="27"/>
  <c r="V276" i="27"/>
  <c r="W276" i="27"/>
  <c r="Y276" i="27"/>
  <c r="Z276" i="27"/>
  <c r="AA276" i="27"/>
  <c r="T277" i="27"/>
  <c r="U277" i="27"/>
  <c r="V277" i="27"/>
  <c r="W277" i="27"/>
  <c r="Y277" i="27"/>
  <c r="Z277" i="27"/>
  <c r="AA277" i="27"/>
  <c r="T278" i="27"/>
  <c r="U278" i="27"/>
  <c r="V278" i="27"/>
  <c r="W278" i="27"/>
  <c r="Y278" i="27"/>
  <c r="Z278" i="27"/>
  <c r="AA278" i="27"/>
  <c r="T279" i="27"/>
  <c r="U279" i="27"/>
  <c r="V279" i="27"/>
  <c r="W279" i="27"/>
  <c r="Y279" i="27"/>
  <c r="Z279" i="27"/>
  <c r="AA279" i="27"/>
  <c r="T280" i="27"/>
  <c r="U280" i="27"/>
  <c r="V280" i="27"/>
  <c r="W280" i="27"/>
  <c r="Y280" i="27"/>
  <c r="Z280" i="27"/>
  <c r="AA280" i="27"/>
  <c r="T281" i="27"/>
  <c r="U281" i="27"/>
  <c r="V281" i="27"/>
  <c r="W281" i="27"/>
  <c r="Y281" i="27"/>
  <c r="Z281" i="27"/>
  <c r="AA281" i="27"/>
  <c r="T282" i="27"/>
  <c r="U282" i="27"/>
  <c r="V282" i="27"/>
  <c r="W282" i="27"/>
  <c r="Y282" i="27"/>
  <c r="Z282" i="27"/>
  <c r="AA282" i="27"/>
  <c r="T283" i="27"/>
  <c r="U283" i="27"/>
  <c r="V283" i="27"/>
  <c r="W283" i="27"/>
  <c r="Y283" i="27"/>
  <c r="Z283" i="27"/>
  <c r="AA283" i="27"/>
  <c r="T284" i="27"/>
  <c r="U284" i="27"/>
  <c r="V284" i="27"/>
  <c r="W284" i="27"/>
  <c r="Y284" i="27"/>
  <c r="Z284" i="27"/>
  <c r="AA284" i="27"/>
  <c r="T285" i="27"/>
  <c r="U285" i="27"/>
  <c r="V285" i="27"/>
  <c r="W285" i="27"/>
  <c r="Y285" i="27"/>
  <c r="Z285" i="27"/>
  <c r="AA285" i="27"/>
  <c r="T286" i="27"/>
  <c r="U286" i="27"/>
  <c r="V286" i="27"/>
  <c r="W286" i="27"/>
  <c r="Y286" i="27"/>
  <c r="Z286" i="27"/>
  <c r="AA286" i="27"/>
  <c r="T287" i="27"/>
  <c r="U287" i="27"/>
  <c r="V287" i="27"/>
  <c r="W287" i="27"/>
  <c r="Y287" i="27"/>
  <c r="Z287" i="27"/>
  <c r="AA287" i="27"/>
  <c r="T288" i="27"/>
  <c r="U288" i="27"/>
  <c r="V288" i="27"/>
  <c r="W288" i="27"/>
  <c r="Y288" i="27"/>
  <c r="Z288" i="27"/>
  <c r="AA288" i="27"/>
  <c r="T289" i="27"/>
  <c r="U289" i="27"/>
  <c r="V289" i="27"/>
  <c r="W289" i="27"/>
  <c r="Y289" i="27"/>
  <c r="Z289" i="27"/>
  <c r="AA289" i="27"/>
  <c r="T290" i="27"/>
  <c r="U290" i="27"/>
  <c r="V290" i="27"/>
  <c r="W290" i="27"/>
  <c r="Y290" i="27"/>
  <c r="Z290" i="27"/>
  <c r="AA290" i="27"/>
  <c r="T291" i="27"/>
  <c r="U291" i="27"/>
  <c r="V291" i="27"/>
  <c r="W291" i="27"/>
  <c r="Y291" i="27"/>
  <c r="Z291" i="27"/>
  <c r="AA291" i="27"/>
  <c r="T292" i="27"/>
  <c r="U292" i="27"/>
  <c r="V292" i="27"/>
  <c r="W292" i="27"/>
  <c r="Y292" i="27"/>
  <c r="Z292" i="27"/>
  <c r="AA292" i="27"/>
  <c r="T293" i="27"/>
  <c r="U293" i="27"/>
  <c r="V293" i="27"/>
  <c r="W293" i="27"/>
  <c r="Y293" i="27"/>
  <c r="Z293" i="27"/>
  <c r="AA293" i="27"/>
  <c r="T294" i="27"/>
  <c r="U294" i="27"/>
  <c r="V294" i="27"/>
  <c r="W294" i="27"/>
  <c r="Y294" i="27"/>
  <c r="Z294" i="27"/>
  <c r="AA294" i="27"/>
  <c r="T295" i="27"/>
  <c r="U295" i="27"/>
  <c r="V295" i="27"/>
  <c r="W295" i="27"/>
  <c r="Y295" i="27"/>
  <c r="Z295" i="27"/>
  <c r="AA295" i="27"/>
  <c r="T296" i="27"/>
  <c r="U296" i="27"/>
  <c r="V296" i="27"/>
  <c r="W296" i="27"/>
  <c r="Y296" i="27"/>
  <c r="Z296" i="27"/>
  <c r="AA296" i="27"/>
  <c r="T297" i="27"/>
  <c r="U297" i="27"/>
  <c r="V297" i="27"/>
  <c r="W297" i="27"/>
  <c r="Y297" i="27"/>
  <c r="Z297" i="27"/>
  <c r="AA297" i="27"/>
  <c r="T298" i="27"/>
  <c r="U298" i="27"/>
  <c r="V298" i="27"/>
  <c r="W298" i="27"/>
  <c r="Y298" i="27"/>
  <c r="Z298" i="27"/>
  <c r="AA298" i="27"/>
  <c r="T299" i="27"/>
  <c r="U299" i="27"/>
  <c r="V299" i="27"/>
  <c r="W299" i="27"/>
  <c r="Y299" i="27"/>
  <c r="Z299" i="27"/>
  <c r="AA299" i="27"/>
  <c r="T300" i="27"/>
  <c r="U300" i="27"/>
  <c r="V300" i="27"/>
  <c r="W300" i="27"/>
  <c r="Y300" i="27"/>
  <c r="Z300" i="27"/>
  <c r="AA300" i="27"/>
  <c r="T301" i="27"/>
  <c r="U301" i="27"/>
  <c r="V301" i="27"/>
  <c r="W301" i="27"/>
  <c r="Y301" i="27"/>
  <c r="Z301" i="27"/>
  <c r="AA301" i="27"/>
  <c r="T302" i="27"/>
  <c r="U302" i="27"/>
  <c r="V302" i="27"/>
  <c r="W302" i="27"/>
  <c r="Y302" i="27"/>
  <c r="Z302" i="27"/>
  <c r="AA302" i="27"/>
  <c r="T303" i="27"/>
  <c r="U303" i="27"/>
  <c r="V303" i="27"/>
  <c r="W303" i="27"/>
  <c r="Y303" i="27"/>
  <c r="Z303" i="27"/>
  <c r="AA303" i="27"/>
  <c r="T304" i="27"/>
  <c r="U304" i="27"/>
  <c r="V304" i="27"/>
  <c r="W304" i="27"/>
  <c r="Y304" i="27"/>
  <c r="Z304" i="27"/>
  <c r="AA304" i="27"/>
  <c r="T305" i="27"/>
  <c r="U305" i="27"/>
  <c r="V305" i="27"/>
  <c r="W305" i="27"/>
  <c r="Y305" i="27"/>
  <c r="Z305" i="27"/>
  <c r="AA305" i="27"/>
  <c r="T306" i="27"/>
  <c r="U306" i="27"/>
  <c r="V306" i="27"/>
  <c r="W306" i="27"/>
  <c r="Y306" i="27"/>
  <c r="Z306" i="27"/>
  <c r="AA306" i="27"/>
  <c r="T307" i="27"/>
  <c r="U307" i="27"/>
  <c r="V307" i="27"/>
  <c r="W307" i="27"/>
  <c r="Y307" i="27"/>
  <c r="Z307" i="27"/>
  <c r="AA307" i="27"/>
  <c r="T308" i="27"/>
  <c r="U308" i="27"/>
  <c r="V308" i="27"/>
  <c r="W308" i="27"/>
  <c r="Y308" i="27"/>
  <c r="Z308" i="27"/>
  <c r="AA308" i="27"/>
  <c r="T309" i="27"/>
  <c r="U309" i="27"/>
  <c r="V309" i="27"/>
  <c r="W309" i="27"/>
  <c r="Y309" i="27"/>
  <c r="Z309" i="27"/>
  <c r="AA309" i="27"/>
  <c r="T310" i="27"/>
  <c r="U310" i="27"/>
  <c r="V310" i="27"/>
  <c r="W310" i="27"/>
  <c r="Y310" i="27"/>
  <c r="Z310" i="27"/>
  <c r="AA310" i="27"/>
  <c r="T311" i="27"/>
  <c r="U311" i="27"/>
  <c r="V311" i="27"/>
  <c r="W311" i="27"/>
  <c r="Y311" i="27"/>
  <c r="Z311" i="27"/>
  <c r="AA311" i="27"/>
  <c r="T312" i="27"/>
  <c r="U312" i="27"/>
  <c r="V312" i="27"/>
  <c r="W312" i="27"/>
  <c r="Y312" i="27"/>
  <c r="Z312" i="27"/>
  <c r="AA312" i="27"/>
  <c r="T313" i="27"/>
  <c r="U313" i="27"/>
  <c r="V313" i="27"/>
  <c r="W313" i="27"/>
  <c r="Y313" i="27"/>
  <c r="Z313" i="27"/>
  <c r="AA313" i="27"/>
  <c r="T314" i="27"/>
  <c r="U314" i="27"/>
  <c r="V314" i="27"/>
  <c r="W314" i="27"/>
  <c r="Y314" i="27"/>
  <c r="Z314" i="27"/>
  <c r="AA314" i="27"/>
  <c r="T315" i="27"/>
  <c r="U315" i="27"/>
  <c r="V315" i="27"/>
  <c r="W315" i="27"/>
  <c r="Y315" i="27"/>
  <c r="Z315" i="27"/>
  <c r="AA315" i="27"/>
  <c r="T316" i="27"/>
  <c r="U316" i="27"/>
  <c r="V316" i="27"/>
  <c r="W316" i="27"/>
  <c r="Y316" i="27"/>
  <c r="Z316" i="27"/>
  <c r="AA316" i="27"/>
  <c r="T317" i="27"/>
  <c r="U317" i="27"/>
  <c r="V317" i="27"/>
  <c r="W317" i="27"/>
  <c r="Y317" i="27"/>
  <c r="Z317" i="27"/>
  <c r="AA317" i="27"/>
  <c r="T318" i="27"/>
  <c r="U318" i="27"/>
  <c r="V318" i="27"/>
  <c r="W318" i="27"/>
  <c r="Y318" i="27"/>
  <c r="Z318" i="27"/>
  <c r="AA318" i="27"/>
  <c r="T319" i="27"/>
  <c r="U319" i="27"/>
  <c r="V319" i="27"/>
  <c r="W319" i="27"/>
  <c r="Y319" i="27"/>
  <c r="Z319" i="27"/>
  <c r="AA319" i="27"/>
  <c r="T320" i="27"/>
  <c r="U320" i="27"/>
  <c r="V320" i="27"/>
  <c r="W320" i="27"/>
  <c r="Y320" i="27"/>
  <c r="Z320" i="27"/>
  <c r="AA320" i="27"/>
  <c r="T321" i="27"/>
  <c r="U321" i="27"/>
  <c r="V321" i="27"/>
  <c r="W321" i="27"/>
  <c r="Y321" i="27"/>
  <c r="Z321" i="27"/>
  <c r="AA321" i="27"/>
  <c r="T322" i="27"/>
  <c r="U322" i="27"/>
  <c r="V322" i="27"/>
  <c r="W322" i="27"/>
  <c r="Y322" i="27"/>
  <c r="Z322" i="27"/>
  <c r="AA322" i="27"/>
  <c r="T323" i="27"/>
  <c r="U323" i="27"/>
  <c r="V323" i="27"/>
  <c r="W323" i="27"/>
  <c r="Y323" i="27"/>
  <c r="Z323" i="27"/>
  <c r="AA323" i="27"/>
  <c r="T324" i="27"/>
  <c r="U324" i="27"/>
  <c r="V324" i="27"/>
  <c r="W324" i="27"/>
  <c r="Y324" i="27"/>
  <c r="Z324" i="27"/>
  <c r="AA324" i="27"/>
  <c r="T325" i="27"/>
  <c r="U325" i="27"/>
  <c r="V325" i="27"/>
  <c r="W325" i="27"/>
  <c r="Y325" i="27"/>
  <c r="Z325" i="27"/>
  <c r="AA325" i="27"/>
  <c r="T326" i="27"/>
  <c r="U326" i="27"/>
  <c r="V326" i="27"/>
  <c r="W326" i="27"/>
  <c r="Y326" i="27"/>
  <c r="Z326" i="27"/>
  <c r="AA326" i="27"/>
  <c r="T327" i="27"/>
  <c r="U327" i="27"/>
  <c r="V327" i="27"/>
  <c r="W327" i="27"/>
  <c r="Y327" i="27"/>
  <c r="Z327" i="27"/>
  <c r="AA327" i="27"/>
  <c r="T328" i="27"/>
  <c r="U328" i="27"/>
  <c r="V328" i="27"/>
  <c r="W328" i="27"/>
  <c r="Y328" i="27"/>
  <c r="Z328" i="27"/>
  <c r="AA328" i="27"/>
  <c r="T329" i="27"/>
  <c r="U329" i="27"/>
  <c r="V329" i="27"/>
  <c r="W329" i="27"/>
  <c r="Y329" i="27"/>
  <c r="Z329" i="27"/>
  <c r="AA329" i="27"/>
  <c r="T330" i="27"/>
  <c r="U330" i="27"/>
  <c r="V330" i="27"/>
  <c r="W330" i="27"/>
  <c r="Y330" i="27"/>
  <c r="Z330" i="27"/>
  <c r="AA330" i="27"/>
  <c r="T331" i="27"/>
  <c r="U331" i="27"/>
  <c r="V331" i="27"/>
  <c r="W331" i="27"/>
  <c r="Y331" i="27"/>
  <c r="Z331" i="27"/>
  <c r="AA331" i="27"/>
  <c r="T332" i="27"/>
  <c r="U332" i="27"/>
  <c r="V332" i="27"/>
  <c r="W332" i="27"/>
  <c r="Y332" i="27"/>
  <c r="Z332" i="27"/>
  <c r="AA332" i="27"/>
  <c r="T333" i="27"/>
  <c r="U333" i="27"/>
  <c r="V333" i="27"/>
  <c r="W333" i="27"/>
  <c r="Y333" i="27"/>
  <c r="Z333" i="27"/>
  <c r="AA333" i="27"/>
  <c r="T334" i="27"/>
  <c r="U334" i="27"/>
  <c r="V334" i="27"/>
  <c r="W334" i="27"/>
  <c r="Y334" i="27"/>
  <c r="Z334" i="27"/>
  <c r="AA334" i="27"/>
  <c r="T335" i="27"/>
  <c r="U335" i="27"/>
  <c r="V335" i="27"/>
  <c r="W335" i="27"/>
  <c r="Y335" i="27"/>
  <c r="Z335" i="27"/>
  <c r="AA335" i="27"/>
  <c r="T336" i="27"/>
  <c r="U336" i="27"/>
  <c r="V336" i="27"/>
  <c r="W336" i="27"/>
  <c r="Y336" i="27"/>
  <c r="Z336" i="27"/>
  <c r="AA336" i="27"/>
  <c r="T337" i="27"/>
  <c r="U337" i="27"/>
  <c r="V337" i="27"/>
  <c r="W337" i="27"/>
  <c r="Y337" i="27"/>
  <c r="Z337" i="27"/>
  <c r="AA337" i="27"/>
  <c r="T338" i="27"/>
  <c r="U338" i="27"/>
  <c r="V338" i="27"/>
  <c r="W338" i="27"/>
  <c r="Y338" i="27"/>
  <c r="Z338" i="27"/>
  <c r="AA338" i="27"/>
  <c r="T339" i="27"/>
  <c r="U339" i="27"/>
  <c r="V339" i="27"/>
  <c r="W339" i="27"/>
  <c r="Y339" i="27"/>
  <c r="Z339" i="27"/>
  <c r="AA339" i="27"/>
  <c r="T340" i="27"/>
  <c r="U340" i="27"/>
  <c r="V340" i="27"/>
  <c r="W340" i="27"/>
  <c r="Y340" i="27"/>
  <c r="Z340" i="27"/>
  <c r="AA340" i="27"/>
  <c r="T341" i="27"/>
  <c r="U341" i="27"/>
  <c r="V341" i="27"/>
  <c r="W341" i="27"/>
  <c r="Y341" i="27"/>
  <c r="Z341" i="27"/>
  <c r="AA341" i="27"/>
  <c r="T342" i="27"/>
  <c r="U342" i="27"/>
  <c r="V342" i="27"/>
  <c r="W342" i="27"/>
  <c r="Y342" i="27"/>
  <c r="Z342" i="27"/>
  <c r="AA342" i="27"/>
  <c r="T343" i="27"/>
  <c r="U343" i="27"/>
  <c r="V343" i="27"/>
  <c r="W343" i="27"/>
  <c r="Y343" i="27"/>
  <c r="Z343" i="27"/>
  <c r="AA343" i="27"/>
  <c r="T344" i="27"/>
  <c r="U344" i="27"/>
  <c r="V344" i="27"/>
  <c r="W344" i="27"/>
  <c r="Y344" i="27"/>
  <c r="Z344" i="27"/>
  <c r="AA344" i="27"/>
  <c r="T345" i="27"/>
  <c r="U345" i="27"/>
  <c r="V345" i="27"/>
  <c r="W345" i="27"/>
  <c r="Y345" i="27"/>
  <c r="Z345" i="27"/>
  <c r="AA345" i="27"/>
  <c r="T346" i="27"/>
  <c r="U346" i="27"/>
  <c r="V346" i="27"/>
  <c r="W346" i="27"/>
  <c r="Y346" i="27"/>
  <c r="Z346" i="27"/>
  <c r="AA346" i="27"/>
  <c r="T347" i="27"/>
  <c r="U347" i="27"/>
  <c r="V347" i="27"/>
  <c r="W347" i="27"/>
  <c r="Y347" i="27"/>
  <c r="Z347" i="27"/>
  <c r="AA347" i="27"/>
  <c r="T348" i="27"/>
  <c r="U348" i="27"/>
  <c r="V348" i="27"/>
  <c r="W348" i="27"/>
  <c r="Y348" i="27"/>
  <c r="Z348" i="27"/>
  <c r="AA348" i="27"/>
  <c r="T349" i="27"/>
  <c r="U349" i="27"/>
  <c r="V349" i="27"/>
  <c r="W349" i="27"/>
  <c r="Y349" i="27"/>
  <c r="Z349" i="27"/>
  <c r="AA349" i="27"/>
  <c r="T350" i="27"/>
  <c r="U350" i="27"/>
  <c r="V350" i="27"/>
  <c r="W350" i="27"/>
  <c r="Y350" i="27"/>
  <c r="Z350" i="27"/>
  <c r="AA350" i="27"/>
  <c r="T351" i="27"/>
  <c r="U351" i="27"/>
  <c r="V351" i="27"/>
  <c r="W351" i="27"/>
  <c r="Y351" i="27"/>
  <c r="Z351" i="27"/>
  <c r="AA351" i="27"/>
  <c r="T352" i="27"/>
  <c r="U352" i="27"/>
  <c r="V352" i="27"/>
  <c r="W352" i="27"/>
  <c r="Y352" i="27"/>
  <c r="Z352" i="27"/>
  <c r="AA352" i="27"/>
  <c r="T353" i="27"/>
  <c r="U353" i="27"/>
  <c r="V353" i="27"/>
  <c r="W353" i="27"/>
  <c r="Y353" i="27"/>
  <c r="Z353" i="27"/>
  <c r="AA353" i="27"/>
  <c r="T354" i="27"/>
  <c r="U354" i="27"/>
  <c r="V354" i="27"/>
  <c r="W354" i="27"/>
  <c r="Y354" i="27"/>
  <c r="Z354" i="27"/>
  <c r="AA354" i="27"/>
  <c r="T355" i="27"/>
  <c r="U355" i="27"/>
  <c r="V355" i="27"/>
  <c r="W355" i="27"/>
  <c r="Y355" i="27"/>
  <c r="Z355" i="27"/>
  <c r="AA355" i="27"/>
  <c r="T356" i="27"/>
  <c r="U356" i="27"/>
  <c r="V356" i="27"/>
  <c r="W356" i="27"/>
  <c r="Y356" i="27"/>
  <c r="Z356" i="27"/>
  <c r="AA356" i="27"/>
  <c r="T357" i="27"/>
  <c r="U357" i="27"/>
  <c r="V357" i="27"/>
  <c r="W357" i="27"/>
  <c r="Y357" i="27"/>
  <c r="Z357" i="27"/>
  <c r="AA357" i="27"/>
  <c r="T358" i="27"/>
  <c r="U358" i="27"/>
  <c r="V358" i="27"/>
  <c r="W358" i="27"/>
  <c r="Y358" i="27"/>
  <c r="Z358" i="27"/>
  <c r="AA358" i="27"/>
  <c r="T359" i="27"/>
  <c r="U359" i="27"/>
  <c r="V359" i="27"/>
  <c r="W359" i="27"/>
  <c r="Y359" i="27"/>
  <c r="Z359" i="27"/>
  <c r="AA359" i="27"/>
  <c r="T360" i="27"/>
  <c r="U360" i="27"/>
  <c r="V360" i="27"/>
  <c r="W360" i="27"/>
  <c r="Y360" i="27"/>
  <c r="Z360" i="27"/>
  <c r="AA360" i="27"/>
  <c r="T361" i="27"/>
  <c r="U361" i="27"/>
  <c r="V361" i="27"/>
  <c r="W361" i="27"/>
  <c r="Y361" i="27"/>
  <c r="Z361" i="27"/>
  <c r="AA361" i="27"/>
  <c r="T362" i="27"/>
  <c r="U362" i="27"/>
  <c r="V362" i="27"/>
  <c r="W362" i="27"/>
  <c r="Y362" i="27"/>
  <c r="Z362" i="27"/>
  <c r="AA362" i="27"/>
  <c r="T363" i="27"/>
  <c r="U363" i="27"/>
  <c r="V363" i="27"/>
  <c r="W363" i="27"/>
  <c r="Y363" i="27"/>
  <c r="Z363" i="27"/>
  <c r="AA363" i="27"/>
  <c r="T364" i="27"/>
  <c r="U364" i="27"/>
  <c r="V364" i="27"/>
  <c r="W364" i="27"/>
  <c r="Y364" i="27"/>
  <c r="Z364" i="27"/>
  <c r="AA364" i="27"/>
  <c r="T365" i="27"/>
  <c r="U365" i="27"/>
  <c r="V365" i="27"/>
  <c r="W365" i="27"/>
  <c r="Y365" i="27"/>
  <c r="Z365" i="27"/>
  <c r="AA365" i="27"/>
  <c r="T366" i="27"/>
  <c r="U366" i="27"/>
  <c r="V366" i="27"/>
  <c r="W366" i="27"/>
  <c r="Y366" i="27"/>
  <c r="Z366" i="27"/>
  <c r="AA366" i="27"/>
  <c r="T367" i="27"/>
  <c r="U367" i="27"/>
  <c r="V367" i="27"/>
  <c r="W367" i="27"/>
  <c r="Y367" i="27"/>
  <c r="Z367" i="27"/>
  <c r="AA367" i="27"/>
  <c r="T368" i="27"/>
  <c r="U368" i="27"/>
  <c r="V368" i="27"/>
  <c r="W368" i="27"/>
  <c r="Y368" i="27"/>
  <c r="Z368" i="27"/>
  <c r="AA368" i="27"/>
  <c r="T369" i="27"/>
  <c r="U369" i="27"/>
  <c r="V369" i="27"/>
  <c r="W369" i="27"/>
  <c r="Y369" i="27"/>
  <c r="Z369" i="27"/>
  <c r="AA369" i="27"/>
  <c r="T370" i="27"/>
  <c r="U370" i="27"/>
  <c r="V370" i="27"/>
  <c r="W370" i="27"/>
  <c r="Y370" i="27"/>
  <c r="Z370" i="27"/>
  <c r="AA370" i="27"/>
  <c r="T371" i="27"/>
  <c r="U371" i="27"/>
  <c r="V371" i="27"/>
  <c r="W371" i="27"/>
  <c r="Y371" i="27"/>
  <c r="Z371" i="27"/>
  <c r="AA371" i="27"/>
  <c r="T372" i="27"/>
  <c r="U372" i="27"/>
  <c r="V372" i="27"/>
  <c r="W372" i="27"/>
  <c r="Y372" i="27"/>
  <c r="Z372" i="27"/>
  <c r="AA372" i="27"/>
  <c r="T373" i="27"/>
  <c r="U373" i="27"/>
  <c r="V373" i="27"/>
  <c r="W373" i="27"/>
  <c r="Y373" i="27"/>
  <c r="Z373" i="27"/>
  <c r="AA373" i="27"/>
  <c r="T374" i="27"/>
  <c r="U374" i="27"/>
  <c r="V374" i="27"/>
  <c r="W374" i="27"/>
  <c r="Y374" i="27"/>
  <c r="Z374" i="27"/>
  <c r="AA374" i="27"/>
  <c r="T375" i="27"/>
  <c r="U375" i="27"/>
  <c r="V375" i="27"/>
  <c r="W375" i="27"/>
  <c r="Y375" i="27"/>
  <c r="Z375" i="27"/>
  <c r="AA375" i="27"/>
  <c r="T376" i="27"/>
  <c r="U376" i="27"/>
  <c r="V376" i="27"/>
  <c r="W376" i="27"/>
  <c r="Y376" i="27"/>
  <c r="Z376" i="27"/>
  <c r="AA376" i="27"/>
  <c r="T377" i="27"/>
  <c r="U377" i="27"/>
  <c r="V377" i="27"/>
  <c r="W377" i="27"/>
  <c r="Y377" i="27"/>
  <c r="Z377" i="27"/>
  <c r="AA377" i="27"/>
  <c r="T378" i="27"/>
  <c r="U378" i="27"/>
  <c r="V378" i="27"/>
  <c r="W378" i="27"/>
  <c r="Y378" i="27"/>
  <c r="Z378" i="27"/>
  <c r="AA378" i="27"/>
  <c r="T379" i="27"/>
  <c r="U379" i="27"/>
  <c r="V379" i="27"/>
  <c r="W379" i="27"/>
  <c r="Y379" i="27"/>
  <c r="Z379" i="27"/>
  <c r="AA379" i="27"/>
  <c r="T380" i="27"/>
  <c r="U380" i="27"/>
  <c r="V380" i="27"/>
  <c r="W380" i="27"/>
  <c r="Y380" i="27"/>
  <c r="Z380" i="27"/>
  <c r="AA380" i="27"/>
  <c r="T381" i="27"/>
  <c r="U381" i="27"/>
  <c r="V381" i="27"/>
  <c r="W381" i="27"/>
  <c r="Y381" i="27"/>
  <c r="Z381" i="27"/>
  <c r="AA381" i="27"/>
  <c r="T382" i="27"/>
  <c r="U382" i="27"/>
  <c r="V382" i="27"/>
  <c r="W382" i="27"/>
  <c r="Y382" i="27"/>
  <c r="Z382" i="27"/>
  <c r="AA382" i="27"/>
  <c r="T383" i="27"/>
  <c r="U383" i="27"/>
  <c r="V383" i="27"/>
  <c r="W383" i="27"/>
  <c r="Y383" i="27"/>
  <c r="Z383" i="27"/>
  <c r="AA383" i="27"/>
  <c r="T384" i="27"/>
  <c r="U384" i="27"/>
  <c r="V384" i="27"/>
  <c r="W384" i="27"/>
  <c r="Y384" i="27"/>
  <c r="Z384" i="27"/>
  <c r="AA384" i="27"/>
  <c r="T385" i="27"/>
  <c r="U385" i="27"/>
  <c r="V385" i="27"/>
  <c r="W385" i="27"/>
  <c r="Y385" i="27"/>
  <c r="Z385" i="27"/>
  <c r="AA385" i="27"/>
  <c r="T386" i="27"/>
  <c r="U386" i="27"/>
  <c r="V386" i="27"/>
  <c r="W386" i="27"/>
  <c r="Y386" i="27"/>
  <c r="Z386" i="27"/>
  <c r="AA386" i="27"/>
  <c r="T387" i="27"/>
  <c r="U387" i="27"/>
  <c r="V387" i="27"/>
  <c r="W387" i="27"/>
  <c r="Y387" i="27"/>
  <c r="Z387" i="27"/>
  <c r="AA387" i="27"/>
  <c r="T388" i="27"/>
  <c r="U388" i="27"/>
  <c r="V388" i="27"/>
  <c r="W388" i="27"/>
  <c r="Y388" i="27"/>
  <c r="Z388" i="27"/>
  <c r="AA388" i="27"/>
  <c r="T389" i="27"/>
  <c r="U389" i="27"/>
  <c r="V389" i="27"/>
  <c r="W389" i="27"/>
  <c r="Y389" i="27"/>
  <c r="Z389" i="27"/>
  <c r="AA389" i="27"/>
  <c r="T390" i="27"/>
  <c r="U390" i="27"/>
  <c r="V390" i="27"/>
  <c r="W390" i="27"/>
  <c r="Y390" i="27"/>
  <c r="Z390" i="27"/>
  <c r="AA390" i="27"/>
  <c r="T391" i="27"/>
  <c r="U391" i="27"/>
  <c r="V391" i="27"/>
  <c r="W391" i="27"/>
  <c r="Y391" i="27"/>
  <c r="Z391" i="27"/>
  <c r="AA391" i="27"/>
  <c r="T392" i="27"/>
  <c r="U392" i="27"/>
  <c r="V392" i="27"/>
  <c r="W392" i="27"/>
  <c r="Y392" i="27"/>
  <c r="Z392" i="27"/>
  <c r="AA392" i="27"/>
  <c r="T393" i="27"/>
  <c r="U393" i="27"/>
  <c r="V393" i="27"/>
  <c r="W393" i="27"/>
  <c r="Y393" i="27"/>
  <c r="Z393" i="27"/>
  <c r="AA393" i="27"/>
  <c r="T394" i="27"/>
  <c r="U394" i="27"/>
  <c r="V394" i="27"/>
  <c r="W394" i="27"/>
  <c r="Y394" i="27"/>
  <c r="Z394" i="27"/>
  <c r="AA394" i="27"/>
  <c r="T395" i="27"/>
  <c r="U395" i="27"/>
  <c r="V395" i="27"/>
  <c r="W395" i="27"/>
  <c r="Y395" i="27"/>
  <c r="Z395" i="27"/>
  <c r="AA395" i="27"/>
  <c r="T396" i="27"/>
  <c r="U396" i="27"/>
  <c r="V396" i="27"/>
  <c r="W396" i="27"/>
  <c r="Y396" i="27"/>
  <c r="Z396" i="27"/>
  <c r="AA396" i="27"/>
  <c r="T397" i="27"/>
  <c r="U397" i="27"/>
  <c r="V397" i="27"/>
  <c r="W397" i="27"/>
  <c r="Y397" i="27"/>
  <c r="Z397" i="27"/>
  <c r="AA397" i="27"/>
  <c r="T398" i="27"/>
  <c r="U398" i="27"/>
  <c r="V398" i="27"/>
  <c r="W398" i="27"/>
  <c r="Y398" i="27"/>
  <c r="Z398" i="27"/>
  <c r="AA398" i="27"/>
  <c r="T399" i="27"/>
  <c r="U399" i="27"/>
  <c r="V399" i="27"/>
  <c r="W399" i="27"/>
  <c r="Y399" i="27"/>
  <c r="Z399" i="27"/>
  <c r="AA399" i="27"/>
  <c r="T400" i="27"/>
  <c r="U400" i="27"/>
  <c r="V400" i="27"/>
  <c r="W400" i="27"/>
  <c r="Y400" i="27"/>
  <c r="Z400" i="27"/>
  <c r="AA400" i="27"/>
  <c r="T401" i="27"/>
  <c r="U401" i="27"/>
  <c r="V401" i="27"/>
  <c r="W401" i="27"/>
  <c r="Y401" i="27"/>
  <c r="Z401" i="27"/>
  <c r="AA401" i="27"/>
  <c r="T402" i="27"/>
  <c r="U402" i="27"/>
  <c r="V402" i="27"/>
  <c r="W402" i="27"/>
  <c r="Y402" i="27"/>
  <c r="Z402" i="27"/>
  <c r="AA402" i="27"/>
  <c r="T403" i="27"/>
  <c r="U403" i="27"/>
  <c r="V403" i="27"/>
  <c r="W403" i="27"/>
  <c r="Y403" i="27"/>
  <c r="Z403" i="27"/>
  <c r="AA403" i="27"/>
  <c r="T404" i="27"/>
  <c r="U404" i="27"/>
  <c r="V404" i="27"/>
  <c r="W404" i="27"/>
  <c r="Y404" i="27"/>
  <c r="Z404" i="27"/>
  <c r="AA404" i="27"/>
  <c r="T405" i="27"/>
  <c r="U405" i="27"/>
  <c r="V405" i="27"/>
  <c r="W405" i="27"/>
  <c r="Y405" i="27"/>
  <c r="Z405" i="27"/>
  <c r="AA405" i="27"/>
  <c r="T406" i="27"/>
  <c r="U406" i="27"/>
  <c r="V406" i="27"/>
  <c r="W406" i="27"/>
  <c r="Y406" i="27"/>
  <c r="Z406" i="27"/>
  <c r="AA406" i="27"/>
  <c r="T407" i="27"/>
  <c r="U407" i="27"/>
  <c r="V407" i="27"/>
  <c r="W407" i="27"/>
  <c r="Y407" i="27"/>
  <c r="Z407" i="27"/>
  <c r="AA407" i="27"/>
  <c r="T408" i="27"/>
  <c r="U408" i="27"/>
  <c r="V408" i="27"/>
  <c r="W408" i="27"/>
  <c r="Y408" i="27"/>
  <c r="Z408" i="27"/>
  <c r="AA408" i="27"/>
  <c r="T409" i="27"/>
  <c r="U409" i="27"/>
  <c r="V409" i="27"/>
  <c r="W409" i="27"/>
  <c r="Y409" i="27"/>
  <c r="Z409" i="27"/>
  <c r="AA409" i="27"/>
  <c r="T410" i="27"/>
  <c r="U410" i="27"/>
  <c r="V410" i="27"/>
  <c r="W410" i="27"/>
  <c r="Y410" i="27"/>
  <c r="Z410" i="27"/>
  <c r="AA410" i="27"/>
  <c r="T411" i="27"/>
  <c r="U411" i="27"/>
  <c r="V411" i="27"/>
  <c r="W411" i="27"/>
  <c r="Y411" i="27"/>
  <c r="Z411" i="27"/>
  <c r="AA411" i="27"/>
  <c r="T412" i="27"/>
  <c r="U412" i="27"/>
  <c r="V412" i="27"/>
  <c r="W412" i="27"/>
  <c r="Y412" i="27"/>
  <c r="Z412" i="27"/>
  <c r="AA412" i="27"/>
  <c r="T413" i="27"/>
  <c r="U413" i="27"/>
  <c r="V413" i="27"/>
  <c r="W413" i="27"/>
  <c r="Y413" i="27"/>
  <c r="Z413" i="27"/>
  <c r="AA413" i="27"/>
  <c r="T414" i="27"/>
  <c r="U414" i="27"/>
  <c r="V414" i="27"/>
  <c r="W414" i="27"/>
  <c r="Y414" i="27"/>
  <c r="Z414" i="27"/>
  <c r="AA414" i="27"/>
  <c r="T415" i="27"/>
  <c r="U415" i="27"/>
  <c r="V415" i="27"/>
  <c r="W415" i="27"/>
  <c r="Y415" i="27"/>
  <c r="Z415" i="27"/>
  <c r="AA415" i="27"/>
  <c r="T416" i="27"/>
  <c r="U416" i="27"/>
  <c r="V416" i="27"/>
  <c r="W416" i="27"/>
  <c r="Y416" i="27"/>
  <c r="Z416" i="27"/>
  <c r="AA416" i="27"/>
  <c r="T417" i="27"/>
  <c r="U417" i="27"/>
  <c r="V417" i="27"/>
  <c r="W417" i="27"/>
  <c r="Y417" i="27"/>
  <c r="Z417" i="27"/>
  <c r="AA417" i="27"/>
  <c r="T418" i="27"/>
  <c r="U418" i="27"/>
  <c r="V418" i="27"/>
  <c r="W418" i="27"/>
  <c r="Y418" i="27"/>
  <c r="Z418" i="27"/>
  <c r="AA418" i="27"/>
  <c r="T419" i="27"/>
  <c r="U419" i="27"/>
  <c r="V419" i="27"/>
  <c r="W419" i="27"/>
  <c r="Y419" i="27"/>
  <c r="Z419" i="27"/>
  <c r="AA419" i="27"/>
  <c r="T420" i="27"/>
  <c r="U420" i="27"/>
  <c r="V420" i="27"/>
  <c r="W420" i="27"/>
  <c r="Y420" i="27"/>
  <c r="Z420" i="27"/>
  <c r="AA420" i="27"/>
  <c r="T421" i="27"/>
  <c r="U421" i="27"/>
  <c r="V421" i="27"/>
  <c r="W421" i="27"/>
  <c r="Y421" i="27"/>
  <c r="Z421" i="27"/>
  <c r="AA421" i="27"/>
  <c r="T422" i="27"/>
  <c r="U422" i="27"/>
  <c r="V422" i="27"/>
  <c r="W422" i="27"/>
  <c r="Y422" i="27"/>
  <c r="Z422" i="27"/>
  <c r="AA422" i="27"/>
  <c r="T423" i="27"/>
  <c r="U423" i="27"/>
  <c r="V423" i="27"/>
  <c r="W423" i="27"/>
  <c r="Y423" i="27"/>
  <c r="Z423" i="27"/>
  <c r="AA423" i="27"/>
  <c r="T424" i="27"/>
  <c r="U424" i="27"/>
  <c r="V424" i="27"/>
  <c r="W424" i="27"/>
  <c r="Y424" i="27"/>
  <c r="Z424" i="27"/>
  <c r="AA424" i="27"/>
  <c r="T425" i="27"/>
  <c r="U425" i="27"/>
  <c r="V425" i="27"/>
  <c r="W425" i="27"/>
  <c r="Y425" i="27"/>
  <c r="Z425" i="27"/>
  <c r="AA425" i="27"/>
  <c r="T426" i="27"/>
  <c r="U426" i="27"/>
  <c r="V426" i="27"/>
  <c r="W426" i="27"/>
  <c r="Y426" i="27"/>
  <c r="Z426" i="27"/>
  <c r="AA426" i="27"/>
  <c r="T427" i="27"/>
  <c r="U427" i="27"/>
  <c r="V427" i="27"/>
  <c r="W427" i="27"/>
  <c r="Y427" i="27"/>
  <c r="Z427" i="27"/>
  <c r="AA427" i="27"/>
  <c r="T428" i="27"/>
  <c r="U428" i="27"/>
  <c r="V428" i="27"/>
  <c r="W428" i="27"/>
  <c r="Y428" i="27"/>
  <c r="Z428" i="27"/>
  <c r="AA428" i="27"/>
  <c r="T429" i="27"/>
  <c r="U429" i="27"/>
  <c r="V429" i="27"/>
  <c r="W429" i="27"/>
  <c r="Y429" i="27"/>
  <c r="Z429" i="27"/>
  <c r="AA429" i="27"/>
  <c r="T430" i="27"/>
  <c r="U430" i="27"/>
  <c r="V430" i="27"/>
  <c r="W430" i="27"/>
  <c r="Y430" i="27"/>
  <c r="Z430" i="27"/>
  <c r="AA430" i="27"/>
  <c r="T431" i="27"/>
  <c r="U431" i="27"/>
  <c r="V431" i="27"/>
  <c r="W431" i="27"/>
  <c r="Y431" i="27"/>
  <c r="Z431" i="27"/>
  <c r="AA431" i="27"/>
  <c r="T432" i="27"/>
  <c r="U432" i="27"/>
  <c r="V432" i="27"/>
  <c r="W432" i="27"/>
  <c r="Y432" i="27"/>
  <c r="Z432" i="27"/>
  <c r="AA432" i="27"/>
  <c r="T433" i="27"/>
  <c r="U433" i="27"/>
  <c r="V433" i="27"/>
  <c r="W433" i="27"/>
  <c r="Y433" i="27"/>
  <c r="Z433" i="27"/>
  <c r="AA433" i="27"/>
  <c r="T434" i="27"/>
  <c r="U434" i="27"/>
  <c r="V434" i="27"/>
  <c r="W434" i="27"/>
  <c r="Y434" i="27"/>
  <c r="Z434" i="27"/>
  <c r="AA434" i="27"/>
  <c r="T435" i="27"/>
  <c r="U435" i="27"/>
  <c r="V435" i="27"/>
  <c r="W435" i="27"/>
  <c r="Y435" i="27"/>
  <c r="Z435" i="27"/>
  <c r="AA435" i="27"/>
  <c r="T436" i="27"/>
  <c r="U436" i="27"/>
  <c r="V436" i="27"/>
  <c r="W436" i="27"/>
  <c r="Y436" i="27"/>
  <c r="Z436" i="27"/>
  <c r="AA436" i="27"/>
  <c r="T437" i="27"/>
  <c r="U437" i="27"/>
  <c r="V437" i="27"/>
  <c r="W437" i="27"/>
  <c r="Y437" i="27"/>
  <c r="Z437" i="27"/>
  <c r="AA437" i="27"/>
  <c r="T438" i="27"/>
  <c r="U438" i="27"/>
  <c r="V438" i="27"/>
  <c r="W438" i="27"/>
  <c r="Y438" i="27"/>
  <c r="Z438" i="27"/>
  <c r="AA438" i="27"/>
  <c r="T439" i="27"/>
  <c r="U439" i="27"/>
  <c r="V439" i="27"/>
  <c r="W439" i="27"/>
  <c r="Y439" i="27"/>
  <c r="Z439" i="27"/>
  <c r="AA439" i="27"/>
  <c r="T440" i="27"/>
  <c r="U440" i="27"/>
  <c r="V440" i="27"/>
  <c r="W440" i="27"/>
  <c r="Y440" i="27"/>
  <c r="Z440" i="27"/>
  <c r="AA440" i="27"/>
  <c r="T441" i="27"/>
  <c r="U441" i="27"/>
  <c r="V441" i="27"/>
  <c r="W441" i="27"/>
  <c r="Y441" i="27"/>
  <c r="Z441" i="27"/>
  <c r="AA441" i="27"/>
  <c r="T442" i="27"/>
  <c r="U442" i="27"/>
  <c r="V442" i="27"/>
  <c r="W442" i="27"/>
  <c r="Y442" i="27"/>
  <c r="Z442" i="27"/>
  <c r="AA442" i="27"/>
  <c r="T443" i="27"/>
  <c r="U443" i="27"/>
  <c r="V443" i="27"/>
  <c r="W443" i="27"/>
  <c r="Y443" i="27"/>
  <c r="Z443" i="27"/>
  <c r="AA443" i="27"/>
  <c r="T444" i="27"/>
  <c r="U444" i="27"/>
  <c r="V444" i="27"/>
  <c r="W444" i="27"/>
  <c r="Y444" i="27"/>
  <c r="Z444" i="27"/>
  <c r="AA444" i="27"/>
  <c r="T445" i="27"/>
  <c r="U445" i="27"/>
  <c r="V445" i="27"/>
  <c r="W445" i="27"/>
  <c r="Y445" i="27"/>
  <c r="Z445" i="27"/>
  <c r="AA445" i="27"/>
  <c r="T446" i="27"/>
  <c r="U446" i="27"/>
  <c r="V446" i="27"/>
  <c r="W446" i="27"/>
  <c r="Y446" i="27"/>
  <c r="Z446" i="27"/>
  <c r="AA446" i="27"/>
  <c r="T447" i="27"/>
  <c r="U447" i="27"/>
  <c r="V447" i="27"/>
  <c r="W447" i="27"/>
  <c r="Y447" i="27"/>
  <c r="Z447" i="27"/>
  <c r="AA447" i="27"/>
  <c r="T448" i="27"/>
  <c r="U448" i="27"/>
  <c r="V448" i="27"/>
  <c r="W448" i="27"/>
  <c r="Y448" i="27"/>
  <c r="Z448" i="27"/>
  <c r="AA448" i="27"/>
  <c r="T449" i="27"/>
  <c r="U449" i="27"/>
  <c r="V449" i="27"/>
  <c r="W449" i="27"/>
  <c r="Y449" i="27"/>
  <c r="Z449" i="27"/>
  <c r="AA449" i="27"/>
  <c r="T450" i="27"/>
  <c r="U450" i="27"/>
  <c r="V450" i="27"/>
  <c r="W450" i="27"/>
  <c r="Y450" i="27"/>
  <c r="Z450" i="27"/>
  <c r="AA450" i="27"/>
  <c r="T451" i="27"/>
  <c r="U451" i="27"/>
  <c r="V451" i="27"/>
  <c r="W451" i="27"/>
  <c r="Y451" i="27"/>
  <c r="Z451" i="27"/>
  <c r="AA451" i="27"/>
  <c r="T452" i="27"/>
  <c r="U452" i="27"/>
  <c r="V452" i="27"/>
  <c r="W452" i="27"/>
  <c r="Y452" i="27"/>
  <c r="Z452" i="27"/>
  <c r="AA452" i="27"/>
  <c r="T453" i="27"/>
  <c r="U453" i="27"/>
  <c r="V453" i="27"/>
  <c r="W453" i="27"/>
  <c r="Y453" i="27"/>
  <c r="Z453" i="27"/>
  <c r="AA453" i="27"/>
  <c r="T454" i="27"/>
  <c r="U454" i="27"/>
  <c r="V454" i="27"/>
  <c r="W454" i="27"/>
  <c r="Y454" i="27"/>
  <c r="Z454" i="27"/>
  <c r="AA454" i="27"/>
  <c r="T455" i="27"/>
  <c r="U455" i="27"/>
  <c r="V455" i="27"/>
  <c r="W455" i="27"/>
  <c r="Y455" i="27"/>
  <c r="Z455" i="27"/>
  <c r="AA455" i="27"/>
  <c r="T456" i="27"/>
  <c r="U456" i="27"/>
  <c r="V456" i="27"/>
  <c r="W456" i="27"/>
  <c r="Y456" i="27"/>
  <c r="Z456" i="27"/>
  <c r="AA456" i="27"/>
  <c r="T457" i="27"/>
  <c r="U457" i="27"/>
  <c r="V457" i="27"/>
  <c r="W457" i="27"/>
  <c r="Y457" i="27"/>
  <c r="Z457" i="27"/>
  <c r="AA457" i="27"/>
  <c r="T458" i="27"/>
  <c r="U458" i="27"/>
  <c r="V458" i="27"/>
  <c r="W458" i="27"/>
  <c r="Y458" i="27"/>
  <c r="Z458" i="27"/>
  <c r="AA458" i="27"/>
  <c r="T459" i="27"/>
  <c r="U459" i="27"/>
  <c r="V459" i="27"/>
  <c r="W459" i="27"/>
  <c r="Y459" i="27"/>
  <c r="Z459" i="27"/>
  <c r="AA459" i="27"/>
  <c r="T460" i="27"/>
  <c r="U460" i="27"/>
  <c r="V460" i="27"/>
  <c r="W460" i="27"/>
  <c r="Y460" i="27"/>
  <c r="Z460" i="27"/>
  <c r="AA460" i="27"/>
  <c r="T461" i="27"/>
  <c r="U461" i="27"/>
  <c r="V461" i="27"/>
  <c r="W461" i="27"/>
  <c r="Y461" i="27"/>
  <c r="Z461" i="27"/>
  <c r="AA461" i="27"/>
  <c r="T462" i="27"/>
  <c r="U462" i="27"/>
  <c r="V462" i="27"/>
  <c r="W462" i="27"/>
  <c r="Y462" i="27"/>
  <c r="Z462" i="27"/>
  <c r="AA462" i="27"/>
  <c r="T463" i="27"/>
  <c r="U463" i="27"/>
  <c r="V463" i="27"/>
  <c r="W463" i="27"/>
  <c r="Y463" i="27"/>
  <c r="Z463" i="27"/>
  <c r="AA463" i="27"/>
  <c r="T464" i="27"/>
  <c r="U464" i="27"/>
  <c r="V464" i="27"/>
  <c r="W464" i="27"/>
  <c r="Y464" i="27"/>
  <c r="Z464" i="27"/>
  <c r="AA464" i="27"/>
  <c r="T465" i="27"/>
  <c r="U465" i="27"/>
  <c r="V465" i="27"/>
  <c r="W465" i="27"/>
  <c r="Y465" i="27"/>
  <c r="Z465" i="27"/>
  <c r="AA465" i="27"/>
  <c r="T466" i="27"/>
  <c r="U466" i="27"/>
  <c r="V466" i="27"/>
  <c r="W466" i="27"/>
  <c r="Y466" i="27"/>
  <c r="Z466" i="27"/>
  <c r="AA466" i="27"/>
  <c r="T467" i="27"/>
  <c r="U467" i="27"/>
  <c r="V467" i="27"/>
  <c r="W467" i="27"/>
  <c r="Y467" i="27"/>
  <c r="Z467" i="27"/>
  <c r="AA467" i="27"/>
  <c r="T468" i="27"/>
  <c r="U468" i="27"/>
  <c r="V468" i="27"/>
  <c r="W468" i="27"/>
  <c r="Y468" i="27"/>
  <c r="Z468" i="27"/>
  <c r="AA468" i="27"/>
  <c r="T469" i="27"/>
  <c r="U469" i="27"/>
  <c r="V469" i="27"/>
  <c r="W469" i="27"/>
  <c r="Y469" i="27"/>
  <c r="Z469" i="27"/>
  <c r="AA469" i="27"/>
  <c r="T470" i="27"/>
  <c r="U470" i="27"/>
  <c r="V470" i="27"/>
  <c r="W470" i="27"/>
  <c r="Y470" i="27"/>
  <c r="Z470" i="27"/>
  <c r="AA470" i="27"/>
  <c r="T471" i="27"/>
  <c r="U471" i="27"/>
  <c r="V471" i="27"/>
  <c r="W471" i="27"/>
  <c r="Y471" i="27"/>
  <c r="Z471" i="27"/>
  <c r="AA471" i="27"/>
  <c r="T472" i="27"/>
  <c r="U472" i="27"/>
  <c r="V472" i="27"/>
  <c r="W472" i="27"/>
  <c r="Y472" i="27"/>
  <c r="Z472" i="27"/>
  <c r="AA472" i="27"/>
  <c r="T473" i="27"/>
  <c r="U473" i="27"/>
  <c r="V473" i="27"/>
  <c r="W473" i="27"/>
  <c r="Y473" i="27"/>
  <c r="Z473" i="27"/>
  <c r="AA473" i="27"/>
  <c r="T474" i="27"/>
  <c r="U474" i="27"/>
  <c r="V474" i="27"/>
  <c r="W474" i="27"/>
  <c r="Y474" i="27"/>
  <c r="Z474" i="27"/>
  <c r="AA474" i="27"/>
  <c r="T475" i="27"/>
  <c r="U475" i="27"/>
  <c r="V475" i="27"/>
  <c r="W475" i="27"/>
  <c r="Y475" i="27"/>
  <c r="Z475" i="27"/>
  <c r="AA475" i="27"/>
  <c r="T476" i="27"/>
  <c r="U476" i="27"/>
  <c r="V476" i="27"/>
  <c r="W476" i="27"/>
  <c r="Y476" i="27"/>
  <c r="Z476" i="27"/>
  <c r="AA476" i="27"/>
  <c r="T477" i="27"/>
  <c r="U477" i="27"/>
  <c r="V477" i="27"/>
  <c r="W477" i="27"/>
  <c r="Y477" i="27"/>
  <c r="Z477" i="27"/>
  <c r="AA477" i="27"/>
  <c r="T478" i="27"/>
  <c r="U478" i="27"/>
  <c r="V478" i="27"/>
  <c r="W478" i="27"/>
  <c r="Y478" i="27"/>
  <c r="Z478" i="27"/>
  <c r="AA478" i="27"/>
  <c r="T479" i="27"/>
  <c r="U479" i="27"/>
  <c r="V479" i="27"/>
  <c r="W479" i="27"/>
  <c r="Y479" i="27"/>
  <c r="Z479" i="27"/>
  <c r="AA479" i="27"/>
  <c r="T480" i="27"/>
  <c r="U480" i="27"/>
  <c r="V480" i="27"/>
  <c r="W480" i="27"/>
  <c r="Y480" i="27"/>
  <c r="Z480" i="27"/>
  <c r="AA480" i="27"/>
  <c r="T481" i="27"/>
  <c r="U481" i="27"/>
  <c r="V481" i="27"/>
  <c r="W481" i="27"/>
  <c r="Y481" i="27"/>
  <c r="Z481" i="27"/>
  <c r="AA481" i="27"/>
  <c r="T482" i="27"/>
  <c r="U482" i="27"/>
  <c r="V482" i="27"/>
  <c r="W482" i="27"/>
  <c r="Y482" i="27"/>
  <c r="Z482" i="27"/>
  <c r="AA482" i="27"/>
  <c r="T483" i="27"/>
  <c r="U483" i="27"/>
  <c r="V483" i="27"/>
  <c r="W483" i="27"/>
  <c r="Y483" i="27"/>
  <c r="Z483" i="27"/>
  <c r="AA483" i="27"/>
  <c r="T484" i="27"/>
  <c r="U484" i="27"/>
  <c r="V484" i="27"/>
  <c r="W484" i="27"/>
  <c r="Y484" i="27"/>
  <c r="Z484" i="27"/>
  <c r="AA484" i="27"/>
  <c r="T485" i="27"/>
  <c r="U485" i="27"/>
  <c r="V485" i="27"/>
  <c r="W485" i="27"/>
  <c r="Y485" i="27"/>
  <c r="Z485" i="27"/>
  <c r="AA485" i="27"/>
  <c r="T486" i="27"/>
  <c r="U486" i="27"/>
  <c r="V486" i="27"/>
  <c r="W486" i="27"/>
  <c r="Y486" i="27"/>
  <c r="Z486" i="27"/>
  <c r="AA486" i="27"/>
  <c r="T487" i="27"/>
  <c r="U487" i="27"/>
  <c r="V487" i="27"/>
  <c r="W487" i="27"/>
  <c r="Y487" i="27"/>
  <c r="Z487" i="27"/>
  <c r="AA487" i="27"/>
  <c r="T488" i="27"/>
  <c r="U488" i="27"/>
  <c r="V488" i="27"/>
  <c r="W488" i="27"/>
  <c r="Y488" i="27"/>
  <c r="Z488" i="27"/>
  <c r="AA488" i="27"/>
  <c r="T489" i="27"/>
  <c r="U489" i="27"/>
  <c r="V489" i="27"/>
  <c r="W489" i="27"/>
  <c r="Y489" i="27"/>
  <c r="Z489" i="27"/>
  <c r="AA489" i="27"/>
  <c r="T490" i="27"/>
  <c r="U490" i="27"/>
  <c r="V490" i="27"/>
  <c r="W490" i="27"/>
  <c r="Y490" i="27"/>
  <c r="Z490" i="27"/>
  <c r="AA490" i="27"/>
  <c r="T491" i="27"/>
  <c r="U491" i="27"/>
  <c r="V491" i="27"/>
  <c r="W491" i="27"/>
  <c r="Y491" i="27"/>
  <c r="Z491" i="27"/>
  <c r="AA491" i="27"/>
  <c r="T492" i="27"/>
  <c r="U492" i="27"/>
  <c r="V492" i="27"/>
  <c r="W492" i="27"/>
  <c r="Y492" i="27"/>
  <c r="Z492" i="27"/>
  <c r="AA492" i="27"/>
  <c r="T493" i="27"/>
  <c r="U493" i="27"/>
  <c r="V493" i="27"/>
  <c r="W493" i="27"/>
  <c r="Y493" i="27"/>
  <c r="Z493" i="27"/>
  <c r="AA493" i="27"/>
  <c r="T494" i="27"/>
  <c r="U494" i="27"/>
  <c r="V494" i="27"/>
  <c r="W494" i="27"/>
  <c r="Y494" i="27"/>
  <c r="Z494" i="27"/>
  <c r="AA494" i="27"/>
  <c r="T495" i="27"/>
  <c r="U495" i="27"/>
  <c r="V495" i="27"/>
  <c r="W495" i="27"/>
  <c r="Y495" i="27"/>
  <c r="Z495" i="27"/>
  <c r="AA495" i="27"/>
  <c r="T496" i="27"/>
  <c r="U496" i="27"/>
  <c r="V496" i="27"/>
  <c r="W496" i="27"/>
  <c r="Y496" i="27"/>
  <c r="Z496" i="27"/>
  <c r="AA496" i="27"/>
  <c r="T497" i="27"/>
  <c r="U497" i="27"/>
  <c r="V497" i="27"/>
  <c r="W497" i="27"/>
  <c r="Y497" i="27"/>
  <c r="Z497" i="27"/>
  <c r="AA497" i="27"/>
  <c r="T498" i="27"/>
  <c r="U498" i="27"/>
  <c r="V498" i="27"/>
  <c r="W498" i="27"/>
  <c r="Y498" i="27"/>
  <c r="Z498" i="27"/>
  <c r="AA498" i="27"/>
  <c r="U4" i="27"/>
  <c r="V4" i="27"/>
  <c r="W4" i="27"/>
  <c r="Y4" i="27"/>
  <c r="Z4" i="27"/>
  <c r="AA4" i="27"/>
  <c r="T4" i="27"/>
  <c r="AB36" i="27" l="1"/>
  <c r="AB39" i="27"/>
  <c r="AB38" i="27"/>
  <c r="AB37" i="27"/>
  <c r="AB35" i="27"/>
  <c r="AB33" i="27"/>
  <c r="AB31" i="27"/>
  <c r="AB29" i="27"/>
  <c r="AB27" i="27"/>
  <c r="AB25" i="27"/>
  <c r="AB23" i="27"/>
  <c r="AB21" i="27"/>
  <c r="AB19" i="27"/>
  <c r="AB17" i="27"/>
  <c r="AB15" i="27"/>
  <c r="AB13" i="27"/>
  <c r="AB11" i="27"/>
  <c r="AB9" i="27"/>
  <c r="AB7" i="27"/>
  <c r="AB5" i="27"/>
  <c r="AB34" i="27"/>
  <c r="AB32" i="27"/>
  <c r="AB30" i="27"/>
  <c r="AB28" i="27"/>
  <c r="AB26" i="27"/>
  <c r="AB24" i="27"/>
  <c r="AB22" i="27"/>
  <c r="AB20" i="27"/>
  <c r="AB18" i="27"/>
  <c r="AB16" i="27"/>
  <c r="AB14" i="27"/>
  <c r="AB12" i="27"/>
  <c r="AB10" i="27"/>
  <c r="AB8" i="27"/>
  <c r="AB6" i="27"/>
  <c r="AB132" i="27"/>
  <c r="AB130" i="27"/>
  <c r="AB128" i="27"/>
  <c r="AB126" i="27"/>
  <c r="AB124" i="27"/>
  <c r="AB122" i="27"/>
  <c r="AB120" i="27"/>
  <c r="AB118" i="27"/>
  <c r="AB116" i="27"/>
  <c r="AB114" i="27"/>
  <c r="AB112" i="27"/>
  <c r="AB110" i="27"/>
  <c r="AB108" i="27"/>
  <c r="AB106" i="27"/>
  <c r="AB104" i="27"/>
  <c r="AB102" i="27"/>
  <c r="AB100" i="27"/>
  <c r="AB98" i="27"/>
  <c r="AB96" i="27"/>
  <c r="AB94" i="27"/>
  <c r="AB92" i="27"/>
  <c r="AB90" i="27"/>
  <c r="AB88" i="27"/>
  <c r="AB86" i="27"/>
  <c r="AB84" i="27"/>
  <c r="AB82" i="27"/>
  <c r="AB80" i="27"/>
  <c r="AB78" i="27"/>
  <c r="AB76" i="27"/>
  <c r="AB74" i="27"/>
  <c r="AB72" i="27"/>
  <c r="AB70" i="27"/>
  <c r="AB68" i="27"/>
  <c r="AB66" i="27"/>
  <c r="AB64" i="27"/>
  <c r="AB62" i="27"/>
  <c r="AB60" i="27"/>
  <c r="AB58" i="27"/>
  <c r="AB56" i="27"/>
  <c r="AB54" i="27"/>
  <c r="AB52" i="27"/>
  <c r="AB50" i="27"/>
  <c r="AB48" i="27"/>
  <c r="AB46" i="27"/>
  <c r="AB44" i="27"/>
  <c r="AB42" i="27"/>
  <c r="AB40" i="27"/>
  <c r="AB131" i="27"/>
  <c r="AB129" i="27"/>
  <c r="AB127" i="27"/>
  <c r="AB125" i="27"/>
  <c r="AB123" i="27"/>
  <c r="AB121" i="27"/>
  <c r="AB119" i="27"/>
  <c r="AB117" i="27"/>
  <c r="AB115" i="27"/>
  <c r="AB113" i="27"/>
  <c r="AB111" i="27"/>
  <c r="AB109" i="27"/>
  <c r="AB107" i="27"/>
  <c r="AB105" i="27"/>
  <c r="AB103" i="27"/>
  <c r="AB101" i="27"/>
  <c r="AB99" i="27"/>
  <c r="AB97" i="27"/>
  <c r="AB95" i="27"/>
  <c r="AB93" i="27"/>
  <c r="AB91" i="27"/>
  <c r="AB89" i="27"/>
  <c r="AB87" i="27"/>
  <c r="AB85" i="27"/>
  <c r="AB83" i="27"/>
  <c r="AB81" i="27"/>
  <c r="AB79" i="27"/>
  <c r="AB77" i="27"/>
  <c r="AB75" i="27"/>
  <c r="AB73" i="27"/>
  <c r="AB71" i="27"/>
  <c r="AB69" i="27"/>
  <c r="AB67" i="27"/>
  <c r="AB65" i="27"/>
  <c r="AB63" i="27"/>
  <c r="AB61" i="27"/>
  <c r="AB59" i="27"/>
  <c r="AB57" i="27"/>
  <c r="AB55" i="27"/>
  <c r="AB53" i="27"/>
  <c r="AB51" i="27"/>
  <c r="AB49" i="27"/>
  <c r="AB47" i="27"/>
  <c r="AB45" i="27"/>
  <c r="AB43" i="27"/>
  <c r="AB41" i="27"/>
  <c r="AB353" i="27"/>
  <c r="AB351" i="27"/>
  <c r="AB349" i="27"/>
  <c r="AB347" i="27"/>
  <c r="AB345" i="27"/>
  <c r="AB343" i="27"/>
  <c r="AB341" i="27"/>
  <c r="AB339" i="27"/>
  <c r="AB337" i="27"/>
  <c r="AB335" i="27"/>
  <c r="AB333" i="27"/>
  <c r="AB331" i="27"/>
  <c r="AB329" i="27"/>
  <c r="AB327" i="27"/>
  <c r="AB325" i="27"/>
  <c r="AB323" i="27"/>
  <c r="AB321" i="27"/>
  <c r="AB319" i="27"/>
  <c r="AB317" i="27"/>
  <c r="AB315" i="27"/>
  <c r="AB313" i="27"/>
  <c r="AB311" i="27"/>
  <c r="AB309" i="27"/>
  <c r="AB307" i="27"/>
  <c r="AB305" i="27"/>
  <c r="AB303" i="27"/>
  <c r="AB301" i="27"/>
  <c r="AB299" i="27"/>
  <c r="AB297" i="27"/>
  <c r="AB295" i="27"/>
  <c r="AB293" i="27"/>
  <c r="AB291" i="27"/>
  <c r="AB289" i="27"/>
  <c r="AB287" i="27"/>
  <c r="AB285" i="27"/>
  <c r="AB283" i="27"/>
  <c r="AB281" i="27"/>
  <c r="AB279" i="27"/>
  <c r="AB277" i="27"/>
  <c r="AB275" i="27"/>
  <c r="AB273" i="27"/>
  <c r="AB271" i="27"/>
  <c r="AB269" i="27"/>
  <c r="AB267" i="27"/>
  <c r="AB265" i="27"/>
  <c r="AB263" i="27"/>
  <c r="AB261" i="27"/>
  <c r="AB352" i="27"/>
  <c r="AB350" i="27"/>
  <c r="AB348" i="27"/>
  <c r="AB346" i="27"/>
  <c r="AB344" i="27"/>
  <c r="AB342" i="27"/>
  <c r="AB340" i="27"/>
  <c r="AB338" i="27"/>
  <c r="AB336" i="27"/>
  <c r="AB334" i="27"/>
  <c r="AB332" i="27"/>
  <c r="AB330" i="27"/>
  <c r="AB328" i="27"/>
  <c r="AB326" i="27"/>
  <c r="AB324" i="27"/>
  <c r="AB322" i="27"/>
  <c r="AB320" i="27"/>
  <c r="AB318" i="27"/>
  <c r="AB316" i="27"/>
  <c r="AB314" i="27"/>
  <c r="AB312" i="27"/>
  <c r="AB310" i="27"/>
  <c r="AB308" i="27"/>
  <c r="AB306" i="27"/>
  <c r="AB304" i="27"/>
  <c r="AB302" i="27"/>
  <c r="AB300" i="27"/>
  <c r="AB298" i="27"/>
  <c r="AB296" i="27"/>
  <c r="AB294" i="27"/>
  <c r="AB292" i="27"/>
  <c r="AB290" i="27"/>
  <c r="AB288" i="27"/>
  <c r="AB286" i="27"/>
  <c r="AB284" i="27"/>
  <c r="AB282" i="27"/>
  <c r="AB280" i="27"/>
  <c r="AB278" i="27"/>
  <c r="AB276" i="27"/>
  <c r="AB274" i="27"/>
  <c r="AB272" i="27"/>
  <c r="AB270" i="27"/>
  <c r="AB268" i="27"/>
  <c r="AB266" i="27"/>
  <c r="AB264" i="27"/>
  <c r="AB262" i="27"/>
  <c r="AB260" i="27"/>
  <c r="AB465" i="27"/>
  <c r="AB463" i="27"/>
  <c r="AB461" i="27"/>
  <c r="AB459" i="27"/>
  <c r="AB457" i="27"/>
  <c r="AB455" i="27"/>
  <c r="AB453" i="27"/>
  <c r="AB451" i="27"/>
  <c r="AB449" i="27"/>
  <c r="AB447" i="27"/>
  <c r="AB445" i="27"/>
  <c r="AB443" i="27"/>
  <c r="AB441" i="27"/>
  <c r="AB439" i="27"/>
  <c r="AB437" i="27"/>
  <c r="AB435" i="27"/>
  <c r="AB433" i="27"/>
  <c r="AB431" i="27"/>
  <c r="AB429" i="27"/>
  <c r="AB427" i="27"/>
  <c r="AB425" i="27"/>
  <c r="AB423" i="27"/>
  <c r="AB421" i="27"/>
  <c r="AB419" i="27"/>
  <c r="AB417" i="27"/>
  <c r="AB415" i="27"/>
  <c r="AB413" i="27"/>
  <c r="AB411" i="27"/>
  <c r="AB409" i="27"/>
  <c r="AB407" i="27"/>
  <c r="AB405" i="27"/>
  <c r="AB403" i="27"/>
  <c r="AB401" i="27"/>
  <c r="AB399" i="27"/>
  <c r="AB397" i="27"/>
  <c r="AB395" i="27"/>
  <c r="AB393" i="27"/>
  <c r="AB391" i="27"/>
  <c r="AB389" i="27"/>
  <c r="AB387" i="27"/>
  <c r="AB385" i="27"/>
  <c r="AB383" i="27"/>
  <c r="AB381" i="27"/>
  <c r="AB379" i="27"/>
  <c r="AB377" i="27"/>
  <c r="AB375" i="27"/>
  <c r="AB373" i="27"/>
  <c r="AB371" i="27"/>
  <c r="AB369" i="27"/>
  <c r="AB367" i="27"/>
  <c r="AB365" i="27"/>
  <c r="AB363" i="27"/>
  <c r="AB361" i="27"/>
  <c r="AB359" i="27"/>
  <c r="AB357" i="27"/>
  <c r="AB355" i="27"/>
  <c r="AB354" i="27"/>
  <c r="AB257" i="27"/>
  <c r="AB255" i="27"/>
  <c r="AB253" i="27"/>
  <c r="AB251" i="27"/>
  <c r="AB249" i="27"/>
  <c r="AB247" i="27"/>
  <c r="AB245" i="27"/>
  <c r="AB243" i="27"/>
  <c r="AB241" i="27"/>
  <c r="AB239" i="27"/>
  <c r="AB237" i="27"/>
  <c r="AB235" i="27"/>
  <c r="AB233" i="27"/>
  <c r="AB231" i="27"/>
  <c r="AB229" i="27"/>
  <c r="AB227" i="27"/>
  <c r="AB225" i="27"/>
  <c r="AB223" i="27"/>
  <c r="AB221" i="27"/>
  <c r="AB219" i="27"/>
  <c r="AB217" i="27"/>
  <c r="AB213" i="27"/>
  <c r="AB211" i="27"/>
  <c r="AB209" i="27"/>
  <c r="AB207" i="27"/>
  <c r="AB205" i="27"/>
  <c r="AB203" i="27"/>
  <c r="AB201" i="27"/>
  <c r="AB199" i="27"/>
  <c r="AB197" i="27"/>
  <c r="AB195" i="27"/>
  <c r="AB193" i="27"/>
  <c r="AB191" i="27"/>
  <c r="AB189" i="27"/>
  <c r="AB187" i="27"/>
  <c r="AB185" i="27"/>
  <c r="AB183" i="27"/>
  <c r="AB181" i="27"/>
  <c r="AB179" i="27"/>
  <c r="AB177" i="27"/>
  <c r="AB175" i="27"/>
  <c r="AB173" i="27"/>
  <c r="AB171" i="27"/>
  <c r="AB169" i="27"/>
  <c r="AB167" i="27"/>
  <c r="AB165" i="27"/>
  <c r="AB163" i="27"/>
  <c r="AB161" i="27"/>
  <c r="AB159" i="27"/>
  <c r="AB157" i="27"/>
  <c r="AB155" i="27"/>
  <c r="AB153" i="27"/>
  <c r="AB151" i="27"/>
  <c r="AB149" i="27"/>
  <c r="AB147" i="27"/>
  <c r="AB145" i="27"/>
  <c r="AB143" i="27"/>
  <c r="AB141" i="27"/>
  <c r="AB139" i="27"/>
  <c r="AB137" i="27"/>
  <c r="AB135" i="27"/>
  <c r="AB466" i="27"/>
  <c r="AB464" i="27"/>
  <c r="AB462" i="27"/>
  <c r="AB460" i="27"/>
  <c r="AB458" i="27"/>
  <c r="AB456" i="27"/>
  <c r="AB454" i="27"/>
  <c r="AB452" i="27"/>
  <c r="AB450" i="27"/>
  <c r="AB448" i="27"/>
  <c r="AB446" i="27"/>
  <c r="AB444" i="27"/>
  <c r="AB442" i="27"/>
  <c r="AB440" i="27"/>
  <c r="AB438" i="27"/>
  <c r="AB436" i="27"/>
  <c r="AB434" i="27"/>
  <c r="AB432" i="27"/>
  <c r="AB430" i="27"/>
  <c r="AB428" i="27"/>
  <c r="AB426" i="27"/>
  <c r="AB424" i="27"/>
  <c r="AB422" i="27"/>
  <c r="AB420" i="27"/>
  <c r="AB418" i="27"/>
  <c r="AB416" i="27"/>
  <c r="AB414" i="27"/>
  <c r="AB412" i="27"/>
  <c r="AB410" i="27"/>
  <c r="AB408" i="27"/>
  <c r="AB406" i="27"/>
  <c r="AB404" i="27"/>
  <c r="AB402" i="27"/>
  <c r="AB400" i="27"/>
  <c r="AB398" i="27"/>
  <c r="AB396" i="27"/>
  <c r="AB394" i="27"/>
  <c r="AB392" i="27"/>
  <c r="AB390" i="27"/>
  <c r="AB388" i="27"/>
  <c r="AB386" i="27"/>
  <c r="AB384" i="27"/>
  <c r="AB382" i="27"/>
  <c r="AB380" i="27"/>
  <c r="AB378" i="27"/>
  <c r="AB376" i="27"/>
  <c r="AB374" i="27"/>
  <c r="AB372" i="27"/>
  <c r="AB370" i="27"/>
  <c r="AB368" i="27"/>
  <c r="AB366" i="27"/>
  <c r="AB364" i="27"/>
  <c r="AB362" i="27"/>
  <c r="AB360" i="27"/>
  <c r="AB358" i="27"/>
  <c r="AB356" i="27"/>
  <c r="AB258" i="27"/>
  <c r="AB256" i="27"/>
  <c r="AB254" i="27"/>
  <c r="AB252" i="27"/>
  <c r="AB250" i="27"/>
  <c r="AB248" i="27"/>
  <c r="AB246" i="27"/>
  <c r="AB244" i="27"/>
  <c r="AB242" i="27"/>
  <c r="AB240" i="27"/>
  <c r="AB238" i="27"/>
  <c r="AB236" i="27"/>
  <c r="AB234" i="27"/>
  <c r="AB232" i="27"/>
  <c r="AB230" i="27"/>
  <c r="AB228" i="27"/>
  <c r="AB226" i="27"/>
  <c r="AB224" i="27"/>
  <c r="AB222" i="27"/>
  <c r="AB220" i="27"/>
  <c r="AB218" i="27"/>
  <c r="AB214" i="27"/>
  <c r="AB212" i="27"/>
  <c r="AB210" i="27"/>
  <c r="AB208" i="27"/>
  <c r="AB206" i="27"/>
  <c r="AB204" i="27"/>
  <c r="AB202" i="27"/>
  <c r="AB200" i="27"/>
  <c r="AB198" i="27"/>
  <c r="AB196" i="27"/>
  <c r="AB194" i="27"/>
  <c r="AB192" i="27"/>
  <c r="AB190" i="27"/>
  <c r="AB188" i="27"/>
  <c r="AB186" i="27"/>
  <c r="AB184" i="27"/>
  <c r="AB182" i="27"/>
  <c r="AB180" i="27"/>
  <c r="AB178" i="27"/>
  <c r="AB176" i="27"/>
  <c r="AB174" i="27"/>
  <c r="AB172" i="27"/>
  <c r="AB170" i="27"/>
  <c r="AB168" i="27"/>
  <c r="AB166" i="27"/>
  <c r="AB164" i="27"/>
  <c r="AB162" i="27"/>
  <c r="AB160" i="27"/>
  <c r="AB158" i="27"/>
  <c r="AB156" i="27"/>
  <c r="AB154" i="27"/>
  <c r="AB152" i="27"/>
  <c r="AB150" i="27"/>
  <c r="AB148" i="27"/>
  <c r="AB146" i="27"/>
  <c r="AB144" i="27"/>
  <c r="AB142" i="27"/>
  <c r="AB140" i="27"/>
  <c r="AB138" i="27"/>
  <c r="AB136" i="27"/>
  <c r="AB134" i="27"/>
  <c r="AB216" i="27"/>
  <c r="AB215" i="27"/>
  <c r="AB133" i="27"/>
  <c r="AB259" i="27"/>
  <c r="AB4" i="27"/>
  <c r="AB498" i="27"/>
  <c r="AB494" i="27"/>
  <c r="AB488" i="27"/>
  <c r="AB484" i="27"/>
  <c r="AB482" i="27"/>
  <c r="AB480" i="27"/>
  <c r="AB472" i="27"/>
  <c r="AB468" i="27"/>
  <c r="AB497" i="27"/>
  <c r="AB495" i="27"/>
  <c r="AB493" i="27"/>
  <c r="AB491" i="27"/>
  <c r="AB489" i="27"/>
  <c r="AB487" i="27"/>
  <c r="AB485" i="27"/>
  <c r="AB483" i="27"/>
  <c r="AB481" i="27"/>
  <c r="AB479" i="27"/>
  <c r="AB477" i="27"/>
  <c r="AB475" i="27"/>
  <c r="AB473" i="27"/>
  <c r="AB471" i="27"/>
  <c r="AB469" i="27"/>
  <c r="AB496" i="27"/>
  <c r="AB492" i="27"/>
  <c r="AB490" i="27"/>
  <c r="AB486" i="27"/>
  <c r="AB478" i="27"/>
  <c r="AB476" i="27"/>
  <c r="AB474" i="27"/>
  <c r="AB470" i="27"/>
  <c r="AB467" i="27"/>
  <c r="B8" i="16" l="1"/>
  <c r="B9" i="16"/>
  <c r="B10" i="16"/>
  <c r="B11" i="16"/>
  <c r="B12" i="16"/>
  <c r="B13" i="16"/>
  <c r="B14" i="16"/>
  <c r="B4" i="18" l="1"/>
  <c r="B5" i="18"/>
  <c r="B6" i="18"/>
  <c r="B7" i="18"/>
  <c r="B8" i="18"/>
  <c r="B9" i="18"/>
  <c r="B11" i="18"/>
  <c r="B12" i="18"/>
  <c r="B13" i="18"/>
  <c r="B15" i="18"/>
  <c r="B16" i="18"/>
  <c r="B17" i="18"/>
  <c r="B18" i="18"/>
  <c r="B19" i="18"/>
  <c r="B20" i="18"/>
  <c r="B21" i="18"/>
  <c r="B22" i="18"/>
  <c r="B24" i="18"/>
  <c r="B25" i="18"/>
  <c r="B20" i="16"/>
  <c r="B19" i="16"/>
  <c r="B18" i="16"/>
  <c r="B17" i="16"/>
  <c r="B16" i="16"/>
  <c r="B15" i="16"/>
  <c r="B7" i="16"/>
  <c r="B6" i="16"/>
  <c r="B5" i="16"/>
  <c r="B4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徐同胜</author>
    <author>王平</author>
  </authors>
  <commentList>
    <comment ref="S1214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</t>
        </r>
      </text>
    </comment>
    <comment ref="P1215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VPDC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VYDC</t>
        </r>
      </text>
    </comment>
    <comment ref="S1220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</t>
        </r>
      </text>
    </comment>
    <comment ref="P1221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sz val="9"/>
            <color indexed="81"/>
            <rFont val="宋体"/>
            <family val="3"/>
            <charset val="134"/>
          </rPr>
          <t>应该是</t>
        </r>
        <r>
          <rPr>
            <sz val="9"/>
            <color indexed="81"/>
            <rFont val="Tahoma"/>
            <family val="2"/>
          </rPr>
          <t>VPDC</t>
        </r>
        <r>
          <rPr>
            <sz val="9"/>
            <color indexed="81"/>
            <rFont val="宋体"/>
            <family val="3"/>
            <charset val="134"/>
          </rPr>
          <t>，写成了</t>
        </r>
        <r>
          <rPr>
            <sz val="9"/>
            <color indexed="81"/>
            <rFont val="Tahoma"/>
            <family val="2"/>
          </rPr>
          <t>VYDC</t>
        </r>
      </text>
    </comment>
    <comment ref="G1316" authorId="1" shapeId="0" xr:uid="{00000000-0006-0000-0200-000005000000}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三菱文本描述对应类型则为</t>
        </r>
        <r>
          <rPr>
            <sz val="9"/>
            <color indexed="81"/>
            <rFont val="Tahoma"/>
            <family val="2"/>
          </rPr>
          <t>31</t>
        </r>
      </text>
    </comment>
    <comment ref="G1568" authorId="1" shapeId="0" xr:uid="{00000000-0006-0000-0200-000006000000}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三菱描述对应类型为</t>
        </r>
        <r>
          <rPr>
            <sz val="9"/>
            <color indexed="81"/>
            <rFont val="Tahoma"/>
            <family val="2"/>
          </rPr>
          <t>32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徐同胜</author>
    <author>Chengjiangtao</author>
    <author>王平</author>
  </authors>
  <commentList>
    <comment ref="N524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徐同胜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漏写了</t>
        </r>
        <r>
          <rPr>
            <sz val="9"/>
            <color indexed="81"/>
            <rFont val="Tahoma"/>
            <family val="2"/>
          </rPr>
          <t>A</t>
        </r>
      </text>
    </comment>
    <comment ref="A914" authorId="1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功能图上标了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个</t>
        </r>
        <r>
          <rPr>
            <b/>
            <sz val="9"/>
            <color indexed="81"/>
            <rFont val="Tahoma"/>
            <family val="2"/>
          </rPr>
          <t>OWP</t>
        </r>
        <r>
          <rPr>
            <b/>
            <sz val="9"/>
            <color indexed="81"/>
            <rFont val="宋体"/>
            <family val="3"/>
            <charset val="134"/>
          </rPr>
          <t>，请确认，此处先按另一个为</t>
        </r>
        <r>
          <rPr>
            <b/>
            <sz val="9"/>
            <color indexed="81"/>
            <rFont val="Tahoma"/>
            <family val="2"/>
          </rPr>
          <t>RSS</t>
        </r>
        <r>
          <rPr>
            <b/>
            <sz val="9"/>
            <color indexed="81"/>
            <rFont val="宋体"/>
            <family val="3"/>
            <charset val="134"/>
          </rPr>
          <t>统计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44" authorId="2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三菱描述对应类型为</t>
        </r>
        <r>
          <rPr>
            <sz val="9"/>
            <color indexed="81"/>
            <rFont val="Tahoma"/>
            <family val="2"/>
          </rPr>
          <t>32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袁志胜</author>
  </authors>
  <commentList>
    <comment ref="B4" authorId="0" shapeId="0" xr:uid="{00000000-0006-0000-0A00-000001000000}">
      <text>
        <r>
          <rPr>
            <b/>
            <sz val="9"/>
            <color indexed="81"/>
            <rFont val="宋体"/>
            <family val="3"/>
            <charset val="134"/>
          </rPr>
          <t>存储在</t>
        </r>
        <r>
          <rPr>
            <b/>
            <sz val="9"/>
            <color indexed="81"/>
            <rFont val="Tahoma"/>
            <family val="2"/>
          </rPr>
          <t>Graph</t>
        </r>
        <r>
          <rPr>
            <b/>
            <sz val="9"/>
            <color indexed="81"/>
            <rFont val="宋体"/>
            <family val="3"/>
            <charset val="134"/>
          </rPr>
          <t>文件夹下的</t>
        </r>
        <r>
          <rPr>
            <b/>
            <sz val="9"/>
            <color indexed="81"/>
            <rFont val="Tahoma"/>
            <family val="2"/>
          </rPr>
          <t>SCID</t>
        </r>
        <r>
          <rPr>
            <b/>
            <sz val="9"/>
            <color indexed="81"/>
            <rFont val="宋体"/>
            <family val="3"/>
            <charset val="134"/>
          </rPr>
          <t>文件的文件名，如：</t>
        </r>
        <r>
          <rPr>
            <b/>
            <sz val="9"/>
            <color indexed="81"/>
            <rFont val="Tahoma"/>
            <family val="2"/>
          </rPr>
          <t>M_ARE.VDU</t>
        </r>
      </text>
    </comment>
    <comment ref="E4" authorId="0" shapeId="0" xr:uid="{00000000-0006-0000-0A00-000002000000}">
      <text>
        <r>
          <rPr>
            <b/>
            <sz val="9"/>
            <color indexed="81"/>
            <rFont val="宋体"/>
            <family val="3"/>
            <charset val="134"/>
          </rPr>
          <t>这个按钮调用的二级菜单的ID号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王博</author>
  </authors>
  <commentList>
    <comment ref="B137" authorId="0" shapeId="0" xr:uid="{00000000-0006-0000-0F00-000001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从</t>
        </r>
        <r>
          <rPr>
            <sz val="9"/>
            <color indexed="81"/>
            <rFont val="Tahoma"/>
            <family val="2"/>
          </rPr>
          <t>LLS001AP(STOP)</t>
        </r>
        <r>
          <rPr>
            <sz val="9"/>
            <color indexed="81"/>
            <rFont val="宋体"/>
            <family val="3"/>
            <charset val="134"/>
          </rPr>
          <t>修改为</t>
        </r>
        <r>
          <rPr>
            <sz val="9"/>
            <color indexed="81"/>
            <rFont val="Tahoma"/>
            <family val="2"/>
          </rPr>
          <t>LLS002AP(STOP)</t>
        </r>
      </text>
    </comment>
    <comment ref="C193" authorId="0" shapeId="0" xr:uid="{00000000-0006-0000-0F00-000002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从</t>
        </r>
        <r>
          <rPr>
            <sz val="9"/>
            <color indexed="81"/>
            <rFont val="Tahoma"/>
            <family val="2"/>
          </rPr>
          <t>RCV310VP-M</t>
        </r>
        <r>
          <rPr>
            <sz val="9"/>
            <color indexed="81"/>
            <rFont val="宋体"/>
            <family val="3"/>
            <charset val="134"/>
          </rPr>
          <t>改为</t>
        </r>
        <r>
          <rPr>
            <sz val="9"/>
            <color indexed="81"/>
            <rFont val="Tahoma"/>
            <family val="2"/>
          </rPr>
          <t>RCV310VP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王平</author>
    <author>王博</author>
  </authors>
  <commentList>
    <comment ref="A14" authorId="0" shapeId="0" xr:uid="{00000000-0006-0000-1000-000001000000}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确认面板名称</t>
        </r>
      </text>
    </comment>
    <comment ref="F308" authorId="1" shapeId="0" xr:uid="{00000000-0006-0000-1000-000002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14" authorId="1" shapeId="0" xr:uid="{00000000-0006-0000-1000-000003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20" authorId="1" shapeId="0" xr:uid="{00000000-0006-0000-1000-000004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26" authorId="1" shapeId="0" xr:uid="{00000000-0006-0000-1000-000005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332" authorId="1" shapeId="0" xr:uid="{00000000-0006-0000-1000-000006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A830" authorId="0" shapeId="0" xr:uid="{00000000-0006-0000-1000-000007000000}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三菱为</t>
        </r>
        <r>
          <rPr>
            <sz val="9"/>
            <color indexed="81"/>
            <rFont val="Tahoma"/>
            <family val="2"/>
          </rPr>
          <t>REA065VB-1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王博</author>
    <author>王平</author>
  </authors>
  <commentList>
    <comment ref="F272" authorId="0" shapeId="0" xr:uid="{00000000-0006-0000-1200-000001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78" authorId="0" shapeId="0" xr:uid="{00000000-0006-0000-1200-000002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84" authorId="0" shapeId="0" xr:uid="{00000000-0006-0000-1200-000003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90" authorId="0" shapeId="0" xr:uid="{00000000-0006-0000-1200-000004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F296" authorId="0" shapeId="0" xr:uid="{00000000-0006-0000-1200-000005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A758" authorId="1" shapeId="0" xr:uid="{00000000-0006-0000-1200-000006000000}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RCV310VP-S</t>
        </r>
      </text>
    </comment>
    <comment ref="A800" authorId="1" shapeId="0" xr:uid="{00000000-0006-0000-1200-000007000000}">
      <text>
        <r>
          <rPr>
            <b/>
            <sz val="9"/>
            <color indexed="81"/>
            <rFont val="宋体"/>
            <family val="3"/>
            <charset val="134"/>
          </rPr>
          <t>王平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三菱为</t>
        </r>
        <r>
          <rPr>
            <sz val="9"/>
            <color indexed="81"/>
            <rFont val="Tahoma"/>
            <family val="2"/>
          </rPr>
          <t>REA065VB-1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王博</author>
    <author>姚磊</author>
  </authors>
  <commentList>
    <comment ref="B266" authorId="0" shapeId="0" xr:uid="{00000000-0006-0000-1300-000001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72" authorId="0" shapeId="0" xr:uid="{00000000-0006-0000-1300-000002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78" authorId="0" shapeId="0" xr:uid="{00000000-0006-0000-1300-000003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84" authorId="0" shapeId="0" xr:uid="{00000000-0006-0000-1300-000004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B290" authorId="0" shapeId="0" xr:uid="{00000000-0006-0000-1300-000005000000}">
      <text>
        <r>
          <rPr>
            <b/>
            <sz val="9"/>
            <color indexed="81"/>
            <rFont val="宋体"/>
            <family val="3"/>
            <charset val="134"/>
          </rPr>
          <t>王博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根据设计变更修改</t>
        </r>
      </text>
    </comment>
    <comment ref="A788" authorId="1" shapeId="0" xr:uid="{00000000-0006-0000-1300-000006000000}">
      <text>
        <r>
          <rPr>
            <b/>
            <sz val="9"/>
            <color indexed="81"/>
            <rFont val="宋体"/>
            <family val="3"/>
            <charset val="134"/>
          </rPr>
          <t>姚磊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CCMA P43 Evidence</t>
        </r>
      </text>
    </comment>
  </commentList>
</comments>
</file>

<file path=xl/sharedStrings.xml><?xml version="1.0" encoding="utf-8"?>
<sst xmlns="http://schemas.openxmlformats.org/spreadsheetml/2006/main" count="18445" uniqueCount="8005">
  <si>
    <t>A2 点名</t>
  </si>
  <si>
    <t>A3 点名</t>
  </si>
  <si>
    <t>A4 点名</t>
  </si>
  <si>
    <t>A5 点名</t>
  </si>
  <si>
    <t>MFIV 043VL</t>
  </si>
  <si>
    <t>ARE043VL</t>
  </si>
  <si>
    <t>MFIV 044VL</t>
  </si>
  <si>
    <t>ARE044VL</t>
  </si>
  <si>
    <t>MFIV 045VL</t>
  </si>
  <si>
    <t>ARE045VL</t>
  </si>
  <si>
    <t>Steam AUTO</t>
  </si>
  <si>
    <t>Main Air Supply</t>
  </si>
  <si>
    <t>Fan Control</t>
  </si>
  <si>
    <t>A-M SEL</t>
  </si>
  <si>
    <t>Filtration Unit</t>
  </si>
  <si>
    <t>Iodine Exhaust</t>
  </si>
  <si>
    <t>Electrical Heater</t>
  </si>
  <si>
    <t>Fan</t>
  </si>
  <si>
    <t>Containment Spray</t>
  </si>
  <si>
    <t>Pump Train A</t>
  </si>
  <si>
    <t>ISO VLV</t>
  </si>
  <si>
    <t>Internal</t>
  </si>
  <si>
    <t>Containment</t>
  </si>
  <si>
    <t>Isolation</t>
  </si>
  <si>
    <t>SG1 Dump To</t>
  </si>
  <si>
    <t>SG2 Dump To</t>
  </si>
  <si>
    <t>SG3 Dump To</t>
  </si>
  <si>
    <t>RCP001PO:NO.1</t>
  </si>
  <si>
    <t>RCP002PO:NO.1</t>
  </si>
  <si>
    <t>RCP003PO:NO.1</t>
  </si>
  <si>
    <t>7REA005BA</t>
  </si>
  <si>
    <t>231/235VY &amp;</t>
  </si>
  <si>
    <t>161/162/163VB CL</t>
  </si>
  <si>
    <t>001BA ACC</t>
  </si>
  <si>
    <t>RIS001KG/VP</t>
  </si>
  <si>
    <t>Discharge I.V.</t>
  </si>
  <si>
    <t>Suction HHSI Pump</t>
  </si>
  <si>
    <t>From PTR001BA</t>
  </si>
  <si>
    <t>Tank</t>
  </si>
  <si>
    <t>HHSI Line Towards</t>
  </si>
  <si>
    <t>(Train A)</t>
  </si>
  <si>
    <t>Cold Leg Low PRES</t>
  </si>
  <si>
    <t>Safety Injection</t>
  </si>
  <si>
    <t>Bit Inlet</t>
  </si>
  <si>
    <t>Isolation Valve</t>
  </si>
  <si>
    <t>Bit Outlet</t>
  </si>
  <si>
    <t>HHSI Bypass</t>
  </si>
  <si>
    <t>Towards Cold Legs</t>
  </si>
  <si>
    <t>Suction LHSI</t>
  </si>
  <si>
    <t>001PO From</t>
  </si>
  <si>
    <t>RECIR Sump I.V.</t>
  </si>
  <si>
    <t>001PO Towards</t>
  </si>
  <si>
    <t>Cold Legs I.V.</t>
  </si>
  <si>
    <t>Hot Legs I.V.</t>
  </si>
  <si>
    <t>HHSI Pumps</t>
  </si>
  <si>
    <t>Mini Flow Line To</t>
  </si>
  <si>
    <t>Recirculation</t>
  </si>
  <si>
    <t>Start/Stop</t>
  </si>
  <si>
    <t>Cooling Pump 01</t>
  </si>
  <si>
    <t>Cooling Pump 03</t>
  </si>
  <si>
    <t>Cooler RRM</t>
  </si>
  <si>
    <t>Cooler RCV021RF</t>
  </si>
  <si>
    <t>SG1</t>
  </si>
  <si>
    <t>SG2</t>
  </si>
  <si>
    <t>SG3</t>
  </si>
  <si>
    <t>Valve</t>
  </si>
  <si>
    <t>-</t>
  </si>
  <si>
    <t>RRA025VP</t>
  </si>
  <si>
    <t>RRA024VP</t>
  </si>
  <si>
    <t>RCV310VP</t>
  </si>
  <si>
    <t>RCV258VP</t>
  </si>
  <si>
    <t>RCV061VP</t>
  </si>
  <si>
    <t>ASG015VD</t>
  </si>
  <si>
    <t>11</t>
    <phoneticPr fontId="2" type="noConversion"/>
  </si>
  <si>
    <t>Main Feedwater</t>
  </si>
  <si>
    <t>A</t>
  </si>
  <si>
    <t>ARE002TL 044VL</t>
  </si>
  <si>
    <t>6DCL001TL 001ZV</t>
  </si>
  <si>
    <t>Pump</t>
  </si>
  <si>
    <t>Spray Pump 001PO</t>
  </si>
  <si>
    <t>Motorized</t>
  </si>
  <si>
    <t>Soda Tank</t>
  </si>
  <si>
    <t>To Ejectors</t>
  </si>
  <si>
    <t>ETY011TL 044VA</t>
  </si>
  <si>
    <t>RIS ACC Supply</t>
  </si>
  <si>
    <t>RRA Suction</t>
  </si>
  <si>
    <t>Direct Line First</t>
  </si>
  <si>
    <t>I.V.(TR.A)</t>
  </si>
  <si>
    <t>RCV-RRA Line</t>
  </si>
  <si>
    <t>123/124VP Close</t>
  </si>
  <si>
    <t>Manual Order</t>
  </si>
  <si>
    <t>REN011CC</t>
  </si>
  <si>
    <t>RCP Upstream GEN</t>
  </si>
  <si>
    <t>NO.3 Internal</t>
  </si>
  <si>
    <t>REN032TL 102VP</t>
  </si>
  <si>
    <t>NO.2 Internal</t>
  </si>
  <si>
    <t>REN035TL 121VP</t>
  </si>
  <si>
    <t>Pressurizer Steam</t>
  </si>
  <si>
    <t>Phase</t>
  </si>
  <si>
    <t>Downstream RRA</t>
  </si>
  <si>
    <t>Pumps Internal</t>
  </si>
  <si>
    <t>Suction</t>
  </si>
  <si>
    <t>Boron Injection</t>
  </si>
  <si>
    <t>Loop I.V.</t>
  </si>
  <si>
    <t>RPA064TO</t>
  </si>
  <si>
    <t>Isolation A Reset</t>
  </si>
  <si>
    <t>RPA289TO</t>
  </si>
  <si>
    <t>Containment ISO B</t>
  </si>
  <si>
    <t>Partial Manual</t>
  </si>
  <si>
    <t>Reset</t>
  </si>
  <si>
    <t>RPA284TO</t>
  </si>
  <si>
    <t>Isolation B Reset</t>
  </si>
  <si>
    <t>RPA288TO</t>
  </si>
  <si>
    <t>Manual Reset</t>
  </si>
  <si>
    <t>INT C.I.V. For</t>
  </si>
  <si>
    <t>Hydrogenated</t>
  </si>
  <si>
    <t>Vents Line</t>
  </si>
  <si>
    <t>Drain</t>
  </si>
  <si>
    <t>Process Drains</t>
  </si>
  <si>
    <t>Line</t>
  </si>
  <si>
    <t>Floor Drain</t>
  </si>
  <si>
    <t>Control</t>
  </si>
  <si>
    <t>Direct Line</t>
  </si>
  <si>
    <t>Discharge Line</t>
  </si>
  <si>
    <t>Towards The RCP</t>
  </si>
  <si>
    <t>RRA010TL 120VP</t>
  </si>
  <si>
    <t>Safety Isolation</t>
  </si>
  <si>
    <t>Relief Valve</t>
  </si>
  <si>
    <t>Safety Valve</t>
  </si>
  <si>
    <t>Exchanger</t>
  </si>
  <si>
    <t>RRI/EAS</t>
  </si>
  <si>
    <t>A Exchanger</t>
  </si>
  <si>
    <t>RCP001PO</t>
  </si>
  <si>
    <t>Thermal Barrier</t>
  </si>
  <si>
    <t>I.V.</t>
  </si>
  <si>
    <t>I.V. A-M SEL</t>
  </si>
  <si>
    <t>RCP002PO</t>
  </si>
  <si>
    <t>RCP003PO</t>
  </si>
  <si>
    <t>RRI027TL 280VN</t>
  </si>
  <si>
    <t>Downstream Cooler</t>
  </si>
  <si>
    <t>RRI029TL 281VN</t>
  </si>
  <si>
    <t>RRI031TL 282VN</t>
  </si>
  <si>
    <t>Downstream</t>
  </si>
  <si>
    <t>ISO 1 Surge Tank</t>
  </si>
  <si>
    <t>RCP002BA</t>
  </si>
  <si>
    <t>RRI037TL 319VN</t>
  </si>
  <si>
    <t>SIR001TL 039VR</t>
  </si>
  <si>
    <t>ISO Valve</t>
  </si>
  <si>
    <t>SIR002TL 040VR</t>
  </si>
  <si>
    <t>VVP003TL 001VV</t>
  </si>
  <si>
    <t>Main Steam</t>
  </si>
  <si>
    <t>VVP004TL 002VV</t>
  </si>
  <si>
    <t>VVP005TL 003VV</t>
  </si>
  <si>
    <t>VVP013TL 127VV</t>
  </si>
  <si>
    <t>Steam</t>
  </si>
  <si>
    <t>To ASG</t>
  </si>
  <si>
    <t>VVP015TL 128VV</t>
  </si>
  <si>
    <t>VVP017TL 129VV</t>
  </si>
  <si>
    <t>VVP020TL 140VV</t>
  </si>
  <si>
    <t>Steam Line Bypass</t>
  </si>
  <si>
    <t>Of 001VV</t>
  </si>
  <si>
    <t>VVP021TL 141VV</t>
  </si>
  <si>
    <t>Of 002VV</t>
  </si>
  <si>
    <t>VVP022TL 142VV</t>
  </si>
  <si>
    <t>Of 003VV</t>
  </si>
  <si>
    <t>RCV410KU</t>
  </si>
  <si>
    <t>Partial Closure</t>
  </si>
  <si>
    <t>Test Train A</t>
  </si>
  <si>
    <t>ARE002KC</t>
  </si>
  <si>
    <t>ARE003KC</t>
  </si>
  <si>
    <t>ASG001KG</t>
  </si>
  <si>
    <t>ASG Valves</t>
  </si>
  <si>
    <t>Opening Reset</t>
  </si>
  <si>
    <t>Train A</t>
  </si>
  <si>
    <t>ASG001PO</t>
  </si>
  <si>
    <t>Auxiliary</t>
  </si>
  <si>
    <t>Feedwater Pump</t>
  </si>
  <si>
    <t>Turbine Driven</t>
  </si>
  <si>
    <t>ASG137VV</t>
  </si>
  <si>
    <t>003TC Train A</t>
  </si>
  <si>
    <t>Inlet Valve</t>
  </si>
  <si>
    <t>ASG237VV</t>
  </si>
  <si>
    <t>004TC Train A</t>
  </si>
  <si>
    <t>EAS001PO</t>
  </si>
  <si>
    <t>EAS001VB</t>
  </si>
  <si>
    <t>EAS007VB</t>
  </si>
  <si>
    <t>EAS009VB</t>
  </si>
  <si>
    <t>EAS131VB</t>
  </si>
  <si>
    <t>Testing VLV</t>
  </si>
  <si>
    <t>EAS133VB</t>
  </si>
  <si>
    <t>EAS125VR</t>
  </si>
  <si>
    <t>EAS126VR</t>
  </si>
  <si>
    <t>Motorized Soda</t>
  </si>
  <si>
    <t>Injection Line</t>
  </si>
  <si>
    <t>EAS145VR</t>
  </si>
  <si>
    <t>5EBA001KG</t>
  </si>
  <si>
    <t>6EBA001KG</t>
  </si>
  <si>
    <t>Mini-Sweepings</t>
  </si>
  <si>
    <t>Permit 017MA</t>
  </si>
  <si>
    <t>Permit 009MA</t>
  </si>
  <si>
    <t>ETY003VA</t>
  </si>
  <si>
    <t>External CONT</t>
  </si>
  <si>
    <t>Isolation 1</t>
  </si>
  <si>
    <t>(Air Supply)</t>
  </si>
  <si>
    <t>ETY Valve</t>
  </si>
  <si>
    <t>Control 006/008VA</t>
  </si>
  <si>
    <t>ETY009VA</t>
  </si>
  <si>
    <t>(Ventilation)</t>
  </si>
  <si>
    <t>ETY044VA</t>
  </si>
  <si>
    <t>GCT128VV</t>
  </si>
  <si>
    <t>Atmospheric</t>
  </si>
  <si>
    <t>GCT129VV</t>
  </si>
  <si>
    <t>GCT130VV</t>
  </si>
  <si>
    <t>LHA001KG</t>
  </si>
  <si>
    <t>LHA By LGB Or DSL</t>
  </si>
  <si>
    <t>C.S.&amp;DSL</t>
  </si>
  <si>
    <t>Memory RST</t>
  </si>
  <si>
    <t>LHA004KG</t>
  </si>
  <si>
    <t>S.I.&amp;DSL</t>
  </si>
  <si>
    <t>LHA100KG</t>
  </si>
  <si>
    <t>LHP013KG</t>
  </si>
  <si>
    <t>Manual Start</t>
  </si>
  <si>
    <t>RAZ128VZ</t>
  </si>
  <si>
    <t>Pressurizer</t>
  </si>
  <si>
    <t>RCP061KG/005RS</t>
  </si>
  <si>
    <t>Backup Heaters</t>
  </si>
  <si>
    <t>RCP017VP</t>
  </si>
  <si>
    <t>RCP018VP</t>
  </si>
  <si>
    <t>Group NO.5</t>
  </si>
  <si>
    <t>RCP212VP</t>
  </si>
  <si>
    <t>RCP672VP</t>
  </si>
  <si>
    <t>RCV001PO</t>
  </si>
  <si>
    <t>Centrifugal</t>
  </si>
  <si>
    <t>Charging Pump</t>
  </si>
  <si>
    <t>(Or HHSI)</t>
  </si>
  <si>
    <t>RCV002VP</t>
  </si>
  <si>
    <t>Letdown Line</t>
  </si>
  <si>
    <t>RCV003VP</t>
  </si>
  <si>
    <t>RCV004PO</t>
  </si>
  <si>
    <t>Auxiliary Oil</t>
  </si>
  <si>
    <t>Lift Pump</t>
  </si>
  <si>
    <t>RCV008VP</t>
  </si>
  <si>
    <t>Letdown Orifice</t>
  </si>
  <si>
    <t>RCV009VP</t>
  </si>
  <si>
    <t>RCV033VP</t>
  </si>
  <si>
    <t>VCT Outlet</t>
  </si>
  <si>
    <t>RCV048VP</t>
  </si>
  <si>
    <t>Charging Line</t>
  </si>
  <si>
    <t>Isolation Control</t>
  </si>
  <si>
    <t>RCV053VP</t>
  </si>
  <si>
    <t>I.V. Between</t>
  </si>
  <si>
    <t>1 And 2 HHSI</t>
  </si>
  <si>
    <t>Pumps Suction</t>
  </si>
  <si>
    <t>RCV076VP</t>
  </si>
  <si>
    <t>S.Water Injection</t>
  </si>
  <si>
    <t>Line I.V.</t>
  </si>
  <si>
    <t>RCV078VP</t>
  </si>
  <si>
    <t>RCV082VP</t>
  </si>
  <si>
    <t>RCV088VP</t>
  </si>
  <si>
    <t>NO.1 Seal Water</t>
  </si>
  <si>
    <t>Return</t>
  </si>
  <si>
    <t>Containment I.V.</t>
  </si>
  <si>
    <t>RCV223VP</t>
  </si>
  <si>
    <t>RCV257VP</t>
  </si>
  <si>
    <t>Excess Letdown</t>
  </si>
  <si>
    <t>REN011KC</t>
  </si>
  <si>
    <t>REN101VP</t>
  </si>
  <si>
    <t>REN102VP</t>
  </si>
  <si>
    <t>REN121VP</t>
  </si>
  <si>
    <t>REN122VP</t>
  </si>
  <si>
    <t>Saturation Margin</t>
  </si>
  <si>
    <t>Calculation</t>
  </si>
  <si>
    <t>RIS001PO</t>
  </si>
  <si>
    <t>Low Head</t>
  </si>
  <si>
    <t>002BA ACC</t>
  </si>
  <si>
    <t>RIS012VP</t>
  </si>
  <si>
    <t>RIS021VP</t>
  </si>
  <si>
    <t>RIS032VP</t>
  </si>
  <si>
    <t>RIS034VP</t>
  </si>
  <si>
    <t>RIS036VP</t>
  </si>
  <si>
    <t>RIS051VP</t>
  </si>
  <si>
    <t>RIS061VP</t>
  </si>
  <si>
    <t>RIS063VP</t>
  </si>
  <si>
    <t>Discharge LHSI</t>
  </si>
  <si>
    <t>RIS075VB</t>
  </si>
  <si>
    <t>RIS077VP</t>
  </si>
  <si>
    <t>RIS122VP</t>
  </si>
  <si>
    <t>Test Line ACC</t>
  </si>
  <si>
    <t>RIS122KC/VP</t>
  </si>
  <si>
    <t>RIS132VP</t>
  </si>
  <si>
    <t>001PO:</t>
  </si>
  <si>
    <t>PTR001BA I.V.</t>
  </si>
  <si>
    <t>RIS144VP</t>
  </si>
  <si>
    <t>RIS167VP</t>
  </si>
  <si>
    <t>RIS206VP</t>
  </si>
  <si>
    <t>RIS208VP</t>
  </si>
  <si>
    <t>RPA060KG</t>
  </si>
  <si>
    <t>SI Manual Reset</t>
  </si>
  <si>
    <t>RPA064KG</t>
  </si>
  <si>
    <t>RPA289KG</t>
  </si>
  <si>
    <t>RPA284KG</t>
  </si>
  <si>
    <t>RPA288KG</t>
  </si>
  <si>
    <t>RPA374KC</t>
  </si>
  <si>
    <t>RIS Recirculation</t>
  </si>
  <si>
    <t>RPA379KC</t>
  </si>
  <si>
    <t>EAS Recirculation</t>
  </si>
  <si>
    <t>Isolation Reset</t>
  </si>
  <si>
    <t>RPE002VY</t>
  </si>
  <si>
    <t>Reactor Coolant</t>
  </si>
  <si>
    <t>RPE027VP</t>
  </si>
  <si>
    <t>RPE055VE</t>
  </si>
  <si>
    <t>SI Block</t>
  </si>
  <si>
    <t>RPR125KC</t>
  </si>
  <si>
    <t>Source Range</t>
  </si>
  <si>
    <t>Blocking/Reset</t>
  </si>
  <si>
    <t>RPR127KC</t>
  </si>
  <si>
    <t>Intermediate</t>
  </si>
  <si>
    <t>Range Blocking</t>
  </si>
  <si>
    <t>RPR128KC</t>
  </si>
  <si>
    <t>Power Range</t>
  </si>
  <si>
    <t>Blocking</t>
  </si>
  <si>
    <t>RPR327KC</t>
  </si>
  <si>
    <t>RPR328KC</t>
  </si>
  <si>
    <t>RPR356KC</t>
  </si>
  <si>
    <t>RRA001PO</t>
  </si>
  <si>
    <t>RRA001VP</t>
  </si>
  <si>
    <t>RRA014VP</t>
  </si>
  <si>
    <t>RRI003PO</t>
  </si>
  <si>
    <t>041/058VN</t>
  </si>
  <si>
    <t>Common Supply</t>
  </si>
  <si>
    <t>RRI007KG</t>
  </si>
  <si>
    <t>Train A Backup</t>
  </si>
  <si>
    <t>RRI011VN</t>
  </si>
  <si>
    <t>Partial Isolation</t>
  </si>
  <si>
    <t>RRI019VN-1</t>
  </si>
  <si>
    <t>RRI019VN</t>
  </si>
  <si>
    <t>RRI022VN</t>
  </si>
  <si>
    <t>RRI035VN</t>
  </si>
  <si>
    <t>RRI146VN</t>
  </si>
  <si>
    <t>Isolation Supply</t>
  </si>
  <si>
    <t>RRI189VN</t>
  </si>
  <si>
    <t>RRI225VN</t>
  </si>
  <si>
    <t>RRI226VN</t>
  </si>
  <si>
    <t>RRI227VN</t>
  </si>
  <si>
    <t>RRI280VN</t>
  </si>
  <si>
    <t>RRI281VN</t>
  </si>
  <si>
    <t>RRI282VN</t>
  </si>
  <si>
    <t>RRI318VN</t>
  </si>
  <si>
    <t>RRI319VN</t>
  </si>
  <si>
    <t>SEC001PO</t>
  </si>
  <si>
    <t>Cooling Pump</t>
  </si>
  <si>
    <t>SEC003PO</t>
  </si>
  <si>
    <t>5TEP053VP</t>
  </si>
  <si>
    <t>RCV Tank</t>
  </si>
  <si>
    <t>Filling Valve</t>
  </si>
  <si>
    <t>6TEP054VP</t>
  </si>
  <si>
    <t>Steam Line Drains</t>
  </si>
  <si>
    <t>VVP142VV</t>
  </si>
  <si>
    <t>ASG013VD</t>
  </si>
  <si>
    <t>ASG014VD</t>
  </si>
  <si>
    <t>ASG016VD</t>
  </si>
  <si>
    <t>ASG017VD</t>
  </si>
  <si>
    <t>A/M</t>
    <phoneticPr fontId="3"/>
  </si>
  <si>
    <t>1-2</t>
  </si>
  <si>
    <t>1-1</t>
  </si>
  <si>
    <t>排序的表格</t>
    <phoneticPr fontId="2" type="noConversion"/>
  </si>
  <si>
    <t>排序的列</t>
    <phoneticPr fontId="2" type="noConversion"/>
  </si>
  <si>
    <r>
      <t>几行作</t>
    </r>
    <r>
      <rPr>
        <sz val="11"/>
        <rFont val="宋体"/>
        <family val="3"/>
        <charset val="134"/>
      </rPr>
      <t>为一个单元</t>
    </r>
    <phoneticPr fontId="2" type="noConversion"/>
  </si>
  <si>
    <t>排序总行数</t>
    <phoneticPr fontId="2" type="noConversion"/>
  </si>
  <si>
    <t>开始行号</t>
    <phoneticPr fontId="2" type="noConversion"/>
  </si>
  <si>
    <t>升序=1，降序=0</t>
    <phoneticPr fontId="2" type="noConversion"/>
  </si>
  <si>
    <t>11</t>
    <phoneticPr fontId="2" type="noConversion"/>
  </si>
  <si>
    <t>Recirculation Fan</t>
    <phoneticPr fontId="4" type="noConversion"/>
  </si>
  <si>
    <t>Flow Control</t>
    <phoneticPr fontId="2" type="noConversion"/>
  </si>
  <si>
    <t>信号2</t>
    <phoneticPr fontId="3"/>
  </si>
  <si>
    <t>上限 (MV)</t>
    <phoneticPr fontId="3"/>
  </si>
  <si>
    <t>12</t>
    <phoneticPr fontId="2" type="noConversion"/>
  </si>
  <si>
    <t>CFI005KG</t>
    <phoneticPr fontId="2" type="noConversion"/>
  </si>
  <si>
    <t>CFI006KG</t>
    <phoneticPr fontId="2" type="noConversion"/>
  </si>
  <si>
    <t>Pump</t>
    <phoneticPr fontId="2" type="noConversion"/>
  </si>
  <si>
    <t>DVK073VAI</t>
    <phoneticPr fontId="2" type="noConversion"/>
  </si>
  <si>
    <t>Solenoid Valve</t>
    <phoneticPr fontId="2" type="noConversion"/>
  </si>
  <si>
    <t>VVP001VV</t>
    <phoneticPr fontId="2" type="noConversion"/>
  </si>
  <si>
    <t>VVP001KC</t>
    <phoneticPr fontId="2" type="noConversion"/>
  </si>
  <si>
    <t>SIR039VR</t>
    <phoneticPr fontId="2" type="noConversion"/>
  </si>
  <si>
    <t>ASG014VD</t>
    <phoneticPr fontId="2" type="noConversion"/>
  </si>
  <si>
    <t>页面标题</t>
    <phoneticPr fontId="21"/>
  </si>
  <si>
    <t>SAFETY OPERATION Menu (A Train)</t>
    <phoneticPr fontId="21"/>
  </si>
  <si>
    <t>Button No.</t>
    <phoneticPr fontId="21"/>
  </si>
  <si>
    <t>SCID文件名</t>
    <phoneticPr fontId="21"/>
  </si>
  <si>
    <t>Operating system screen name</t>
    <phoneticPr fontId="21"/>
  </si>
  <si>
    <r>
      <rPr>
        <sz val="9"/>
        <rFont val="宋体"/>
        <family val="3"/>
        <charset val="134"/>
      </rPr>
      <t>页面</t>
    </r>
    <r>
      <rPr>
        <sz val="9"/>
        <rFont val="ＭＳ ゴシック"/>
        <family val="3"/>
      </rPr>
      <t>ID</t>
    </r>
    <phoneticPr fontId="21"/>
  </si>
  <si>
    <t>1st row</t>
    <phoneticPr fontId="21"/>
  </si>
  <si>
    <t>2nd row</t>
    <phoneticPr fontId="21"/>
  </si>
  <si>
    <t>1-1</t>
    <phoneticPr fontId="21"/>
  </si>
  <si>
    <t>2-1</t>
    <phoneticPr fontId="21"/>
  </si>
  <si>
    <t>2-5</t>
  </si>
  <si>
    <t>3-1</t>
    <phoneticPr fontId="21"/>
  </si>
  <si>
    <t>3-5</t>
  </si>
  <si>
    <t>4-1</t>
    <phoneticPr fontId="21"/>
  </si>
  <si>
    <t>4-5</t>
  </si>
  <si>
    <t>5-1</t>
    <phoneticPr fontId="21"/>
  </si>
  <si>
    <t>5-5</t>
  </si>
  <si>
    <t>6-5</t>
  </si>
  <si>
    <r>
      <rPr>
        <sz val="9"/>
        <rFont val="宋体"/>
        <family val="3"/>
        <charset val="134"/>
      </rPr>
      <t>调用页面</t>
    </r>
    <r>
      <rPr>
        <sz val="9"/>
        <rFont val="ＭＳ ゴシック"/>
        <family val="3"/>
      </rPr>
      <t>名称</t>
    </r>
    <phoneticPr fontId="21"/>
  </si>
  <si>
    <t>801~999</t>
    <phoneticPr fontId="2" type="noConversion"/>
  </si>
  <si>
    <t>"A_"+ID.VDU</t>
    <phoneticPr fontId="2" type="noConversion"/>
  </si>
  <si>
    <r>
      <t>模</t>
    </r>
    <r>
      <rPr>
        <sz val="10"/>
        <rFont val="宋体"/>
        <family val="3"/>
        <charset val="134"/>
      </rPr>
      <t>拟量面板</t>
    </r>
    <phoneticPr fontId="2" type="noConversion"/>
  </si>
  <si>
    <t>45</t>
    <phoneticPr fontId="2" type="noConversion"/>
  </si>
  <si>
    <r>
      <t>7-</t>
    </r>
    <r>
      <rPr>
        <sz val="10"/>
        <rFont val="ＭＳ ゴシック"/>
        <family val="3"/>
      </rPr>
      <t>5</t>
    </r>
    <phoneticPr fontId="21"/>
  </si>
  <si>
    <t>201~800</t>
    <phoneticPr fontId="2" type="noConversion"/>
  </si>
  <si>
    <t>"D_"+ID.VDU</t>
    <phoneticPr fontId="2" type="noConversion"/>
  </si>
  <si>
    <t>开关量面板</t>
    <phoneticPr fontId="2" type="noConversion"/>
  </si>
  <si>
    <t>44</t>
  </si>
  <si>
    <t>7-4</t>
    <phoneticPr fontId="21"/>
  </si>
  <si>
    <t>101~200</t>
    <phoneticPr fontId="2" type="noConversion"/>
  </si>
  <si>
    <r>
      <t>"I_"+系</t>
    </r>
    <r>
      <rPr>
        <sz val="10"/>
        <rFont val="宋体"/>
        <family val="3"/>
        <charset val="134"/>
      </rPr>
      <t>统名</t>
    </r>
    <r>
      <rPr>
        <sz val="10"/>
        <rFont val="ＭＳ ゴシック"/>
        <family val="3"/>
      </rPr>
      <t>.VDU</t>
    </r>
    <phoneticPr fontId="2" type="noConversion"/>
  </si>
  <si>
    <r>
      <t>参数</t>
    </r>
    <r>
      <rPr>
        <sz val="10"/>
        <rFont val="宋体"/>
        <family val="3"/>
        <charset val="134"/>
      </rPr>
      <t>页面</t>
    </r>
    <phoneticPr fontId="2" type="noConversion"/>
  </si>
  <si>
    <t>43</t>
  </si>
  <si>
    <t>7-3</t>
    <phoneticPr fontId="21"/>
  </si>
  <si>
    <t>"INFO.VDU"</t>
    <phoneticPr fontId="2" type="noConversion"/>
  </si>
  <si>
    <t>参数显示主页面</t>
    <phoneticPr fontId="2" type="noConversion"/>
  </si>
  <si>
    <t>42</t>
  </si>
  <si>
    <t>7-2</t>
    <phoneticPr fontId="21"/>
  </si>
  <si>
    <t>11~45</t>
    <phoneticPr fontId="2" type="noConversion"/>
  </si>
  <si>
    <r>
      <t>"M_"+系</t>
    </r>
    <r>
      <rPr>
        <sz val="10"/>
        <rFont val="宋体"/>
        <family val="3"/>
        <charset val="134"/>
      </rPr>
      <t>统名</t>
    </r>
    <r>
      <rPr>
        <sz val="10"/>
        <rFont val="ＭＳ ゴシック"/>
        <family val="3"/>
      </rPr>
      <t>.VDU</t>
    </r>
    <phoneticPr fontId="2" type="noConversion"/>
  </si>
  <si>
    <r>
      <t>二</t>
    </r>
    <r>
      <rPr>
        <sz val="10"/>
        <rFont val="宋体"/>
        <family val="3"/>
        <charset val="134"/>
      </rPr>
      <t>级菜单</t>
    </r>
    <phoneticPr fontId="2" type="noConversion"/>
  </si>
  <si>
    <t>41</t>
  </si>
  <si>
    <r>
      <t>7-</t>
    </r>
    <r>
      <rPr>
        <sz val="10"/>
        <rFont val="ＭＳ ゴシック"/>
        <family val="3"/>
      </rPr>
      <t>1</t>
    </r>
    <phoneticPr fontId="21"/>
  </si>
  <si>
    <t>"XITONG.VDU"</t>
    <phoneticPr fontId="2" type="noConversion"/>
  </si>
  <si>
    <r>
      <t>主菜</t>
    </r>
    <r>
      <rPr>
        <sz val="10"/>
        <rFont val="宋体"/>
        <family val="3"/>
        <charset val="134"/>
      </rPr>
      <t>单</t>
    </r>
    <phoneticPr fontId="2" type="noConversion"/>
  </si>
  <si>
    <t>40</t>
  </si>
  <si>
    <r>
      <rPr>
        <sz val="10"/>
        <rFont val="宋体"/>
        <family val="3"/>
        <charset val="134"/>
      </rPr>
      <t>页面</t>
    </r>
    <r>
      <rPr>
        <sz val="10"/>
        <rFont val="ＭＳ ゴシック"/>
        <family val="3"/>
      </rPr>
      <t>ID</t>
    </r>
    <phoneticPr fontId="2" type="noConversion"/>
  </si>
  <si>
    <t>文件名</t>
    <phoneticPr fontId="2" type="noConversion"/>
  </si>
  <si>
    <t>页面类型</t>
    <phoneticPr fontId="2" type="noConversion"/>
  </si>
  <si>
    <t>规范要求：</t>
    <phoneticPr fontId="2" type="noConversion"/>
  </si>
  <si>
    <t>39</t>
  </si>
  <si>
    <t>6-4</t>
    <phoneticPr fontId="21"/>
  </si>
  <si>
    <t>38</t>
  </si>
  <si>
    <t>6-3</t>
    <phoneticPr fontId="21"/>
  </si>
  <si>
    <t>37</t>
  </si>
  <si>
    <t>6-2</t>
    <phoneticPr fontId="21"/>
  </si>
  <si>
    <r>
      <t>主菜</t>
    </r>
    <r>
      <rPr>
        <sz val="10"/>
        <rFont val="宋体"/>
        <family val="3"/>
        <charset val="134"/>
      </rPr>
      <t>单的面板设计</t>
    </r>
    <phoneticPr fontId="2" type="noConversion"/>
  </si>
  <si>
    <t>36</t>
  </si>
  <si>
    <t>6-1</t>
    <phoneticPr fontId="21"/>
  </si>
  <si>
    <t>35</t>
  </si>
  <si>
    <t>34</t>
  </si>
  <si>
    <t>5-4</t>
    <phoneticPr fontId="21"/>
  </si>
  <si>
    <t>33</t>
  </si>
  <si>
    <t>5-3</t>
    <phoneticPr fontId="21"/>
  </si>
  <si>
    <t>32</t>
  </si>
  <si>
    <t>VVP</t>
    <phoneticPr fontId="21"/>
  </si>
  <si>
    <t>5-2</t>
    <phoneticPr fontId="21"/>
  </si>
  <si>
    <t>31</t>
  </si>
  <si>
    <t>SIR</t>
    <phoneticPr fontId="21"/>
  </si>
  <si>
    <t>5-1</t>
    <phoneticPr fontId="21"/>
  </si>
  <si>
    <t>30</t>
  </si>
  <si>
    <t>29</t>
  </si>
  <si>
    <t>RRI</t>
    <phoneticPr fontId="21"/>
  </si>
  <si>
    <t>4-4</t>
    <phoneticPr fontId="21"/>
  </si>
  <si>
    <t>28</t>
  </si>
  <si>
    <t>RRA</t>
    <phoneticPr fontId="21"/>
  </si>
  <si>
    <t>4-3</t>
    <phoneticPr fontId="21"/>
  </si>
  <si>
    <t>27</t>
  </si>
  <si>
    <t>RPR</t>
    <phoneticPr fontId="21"/>
  </si>
  <si>
    <t>4-2</t>
    <phoneticPr fontId="21"/>
  </si>
  <si>
    <t>26</t>
  </si>
  <si>
    <t>RPE</t>
    <phoneticPr fontId="21"/>
  </si>
  <si>
    <t>4-1</t>
    <phoneticPr fontId="21"/>
  </si>
  <si>
    <t>25</t>
  </si>
  <si>
    <t>RPA</t>
    <phoneticPr fontId="21"/>
  </si>
  <si>
    <t>24</t>
  </si>
  <si>
    <t>RIS</t>
    <phoneticPr fontId="21"/>
  </si>
  <si>
    <t>3-4</t>
    <phoneticPr fontId="21"/>
  </si>
  <si>
    <t>23</t>
  </si>
  <si>
    <t>RIC</t>
    <phoneticPr fontId="21"/>
  </si>
  <si>
    <t>3-3</t>
    <phoneticPr fontId="21"/>
  </si>
  <si>
    <t>22</t>
  </si>
  <si>
    <t>REN</t>
    <phoneticPr fontId="21"/>
  </si>
  <si>
    <t>3-2</t>
    <phoneticPr fontId="21"/>
  </si>
  <si>
    <t>21</t>
  </si>
  <si>
    <t>3-1</t>
    <phoneticPr fontId="21"/>
  </si>
  <si>
    <t>20</t>
  </si>
  <si>
    <t>RCV</t>
    <phoneticPr fontId="21"/>
  </si>
  <si>
    <t>19</t>
  </si>
  <si>
    <t>RCP</t>
    <phoneticPr fontId="21"/>
  </si>
  <si>
    <t>2-4</t>
    <phoneticPr fontId="21"/>
  </si>
  <si>
    <t>18</t>
  </si>
  <si>
    <t>RAZ</t>
    <phoneticPr fontId="21"/>
  </si>
  <si>
    <t>2-3</t>
    <phoneticPr fontId="21"/>
  </si>
  <si>
    <t>17</t>
  </si>
  <si>
    <t>2-2</t>
    <phoneticPr fontId="21"/>
  </si>
  <si>
    <t>16</t>
  </si>
  <si>
    <t>GCT</t>
    <phoneticPr fontId="21"/>
  </si>
  <si>
    <t>2-1</t>
    <phoneticPr fontId="21"/>
  </si>
  <si>
    <t>15</t>
  </si>
  <si>
    <t>ETY</t>
    <phoneticPr fontId="21"/>
  </si>
  <si>
    <r>
      <t>1-</t>
    </r>
    <r>
      <rPr>
        <sz val="10"/>
        <rFont val="ＭＳ ゴシック"/>
        <family val="3"/>
      </rPr>
      <t>5</t>
    </r>
    <phoneticPr fontId="21"/>
  </si>
  <si>
    <t>14</t>
  </si>
  <si>
    <t>EAS</t>
    <phoneticPr fontId="21"/>
  </si>
  <si>
    <t>1-4</t>
    <phoneticPr fontId="21"/>
  </si>
  <si>
    <t>13</t>
  </si>
  <si>
    <t>DCL</t>
    <phoneticPr fontId="21"/>
  </si>
  <si>
    <t>1-3</t>
    <phoneticPr fontId="21"/>
  </si>
  <si>
    <t>12</t>
    <phoneticPr fontId="21"/>
  </si>
  <si>
    <t>ASG</t>
    <phoneticPr fontId="21"/>
  </si>
  <si>
    <t>1-2</t>
    <phoneticPr fontId="21"/>
  </si>
  <si>
    <t>11</t>
    <phoneticPr fontId="2" type="noConversion"/>
  </si>
  <si>
    <t>ARE</t>
    <phoneticPr fontId="2" type="noConversion"/>
  </si>
  <si>
    <t>1-1</t>
    <phoneticPr fontId="21"/>
  </si>
  <si>
    <t>2nd row</t>
    <phoneticPr fontId="21"/>
  </si>
  <si>
    <t>1st row</t>
    <phoneticPr fontId="21"/>
  </si>
  <si>
    <r>
      <rPr>
        <sz val="9"/>
        <rFont val="宋体"/>
        <family val="3"/>
        <charset val="134"/>
      </rPr>
      <t>页面</t>
    </r>
    <r>
      <rPr>
        <sz val="9"/>
        <rFont val="ＭＳ ゴシック"/>
        <family val="3"/>
      </rPr>
      <t>ID</t>
    </r>
    <phoneticPr fontId="21"/>
  </si>
  <si>
    <t>Operating system screen name</t>
    <phoneticPr fontId="21"/>
  </si>
  <si>
    <t>SCID文件名</t>
    <phoneticPr fontId="21"/>
  </si>
  <si>
    <t>Button No.</t>
    <phoneticPr fontId="21"/>
  </si>
  <si>
    <t>SAFETY OPERATION Menu (A Train)</t>
    <phoneticPr fontId="21"/>
  </si>
  <si>
    <t>页面标题</t>
    <phoneticPr fontId="21"/>
  </si>
  <si>
    <t/>
  </si>
  <si>
    <t>3rd row</t>
    <phoneticPr fontId="21"/>
  </si>
  <si>
    <t>System screen name</t>
    <phoneticPr fontId="21"/>
  </si>
  <si>
    <t>文件名称</t>
    <phoneticPr fontId="21"/>
  </si>
  <si>
    <t>Operator name (Max 8 characters)</t>
    <phoneticPr fontId="21"/>
  </si>
  <si>
    <t>Screen title</t>
    <phoneticPr fontId="21"/>
  </si>
  <si>
    <t>Operation System Menu Screen</t>
    <phoneticPr fontId="21"/>
  </si>
  <si>
    <t>DVK005ZV</t>
  </si>
  <si>
    <t>DVK077VAI</t>
  </si>
  <si>
    <t>DVK071VAI</t>
  </si>
  <si>
    <t>DVK093VAI</t>
  </si>
  <si>
    <t>DVK072VAI</t>
  </si>
  <si>
    <t>DVK095VAI</t>
  </si>
  <si>
    <t>DVK073VAI</t>
  </si>
  <si>
    <t>DVK097VAI</t>
  </si>
  <si>
    <t>DVK075VAI</t>
  </si>
  <si>
    <t>DVK099VAI</t>
  </si>
  <si>
    <t>EAS013VB</t>
  </si>
  <si>
    <t>ETY001ZV</t>
  </si>
  <si>
    <t>ETY043VA</t>
  </si>
  <si>
    <t>LLA001JA</t>
  </si>
  <si>
    <t>LLC001JA</t>
  </si>
  <si>
    <t>LLE001JA</t>
  </si>
  <si>
    <t>LLI001JA</t>
  </si>
  <si>
    <t>LLN001JA</t>
  </si>
  <si>
    <t>RCV077VP</t>
  </si>
  <si>
    <t>RCV007VP</t>
  </si>
  <si>
    <t>RCV376VP</t>
  </si>
  <si>
    <t>RIS030VP</t>
  </si>
  <si>
    <t>RPE017VP</t>
  </si>
  <si>
    <t>RRA120VP</t>
  </si>
  <si>
    <t>RRI001PO</t>
  </si>
  <si>
    <t>6RRI981VN</t>
  </si>
  <si>
    <t>SIR039VR</t>
  </si>
  <si>
    <t>SIR040VR</t>
  </si>
  <si>
    <t>SIR041VR</t>
  </si>
  <si>
    <t>VVP003VV</t>
  </si>
  <si>
    <t>VVP131VV</t>
  </si>
  <si>
    <t>VVP001VV</t>
  </si>
  <si>
    <t>VVP127VV</t>
  </si>
  <si>
    <t>VVP132VV</t>
  </si>
  <si>
    <t>VVP128VV</t>
  </si>
  <si>
    <t>VVP002VV</t>
  </si>
  <si>
    <t>VVP129VV</t>
  </si>
  <si>
    <t>VVP140VV</t>
  </si>
  <si>
    <t>VVP130VV</t>
  </si>
  <si>
    <t>VVP141VV</t>
  </si>
  <si>
    <t>RRI227VN-2</t>
  </si>
  <si>
    <t>RRI226VN-2</t>
  </si>
  <si>
    <t>5DCL003ZV-2</t>
  </si>
  <si>
    <t>6DCA007ZV-2</t>
  </si>
  <si>
    <t>6DCA003ZV-2</t>
  </si>
  <si>
    <t>5DCA007ZV-2</t>
  </si>
  <si>
    <t>6DCL003ZV-2</t>
  </si>
  <si>
    <t>LHA004JA</t>
    <phoneticPr fontId="2" type="noConversion"/>
  </si>
  <si>
    <t>Breaker</t>
    <phoneticPr fontId="2" type="noConversion"/>
  </si>
  <si>
    <t>Chiller</t>
    <phoneticPr fontId="2" type="noConversion"/>
  </si>
  <si>
    <t>LLS001JA</t>
    <phoneticPr fontId="2" type="noConversion"/>
  </si>
  <si>
    <t>DEL001PO</t>
    <phoneticPr fontId="2" type="noConversion"/>
  </si>
  <si>
    <t>RRI318VN</t>
    <phoneticPr fontId="2" type="noConversion"/>
  </si>
  <si>
    <t>VVP141VV</t>
    <phoneticPr fontId="2" type="noConversion"/>
  </si>
  <si>
    <t>VVP128VV</t>
    <phoneticPr fontId="2" type="noConversion"/>
  </si>
  <si>
    <t>SIR041VR</t>
    <phoneticPr fontId="2" type="noConversion"/>
  </si>
  <si>
    <t>ARE045VL</t>
    <phoneticPr fontId="2" type="noConversion"/>
  </si>
  <si>
    <t>ARE043VL</t>
    <phoneticPr fontId="2" type="noConversion"/>
  </si>
  <si>
    <t>GCT130VV</t>
    <phoneticPr fontId="2" type="noConversion"/>
  </si>
  <si>
    <t>RCP671VP</t>
    <phoneticPr fontId="2" type="noConversion"/>
  </si>
  <si>
    <t>RCP671KG</t>
    <phoneticPr fontId="2" type="noConversion"/>
  </si>
  <si>
    <t>ID1</t>
    <phoneticPr fontId="21"/>
  </si>
  <si>
    <r>
      <rPr>
        <sz val="9"/>
        <rFont val="宋体"/>
        <family val="3"/>
        <charset val="134"/>
      </rPr>
      <t>页面</t>
    </r>
    <r>
      <rPr>
        <sz val="9"/>
        <rFont val="Arial Narrow"/>
        <family val="2"/>
      </rPr>
      <t>ID</t>
    </r>
    <phoneticPr fontId="21"/>
  </si>
  <si>
    <r>
      <rPr>
        <sz val="9"/>
        <rFont val="宋体"/>
        <family val="3"/>
        <charset val="134"/>
      </rPr>
      <t>调用页面</t>
    </r>
    <r>
      <rPr>
        <sz val="9"/>
        <rFont val="Arial Narrow"/>
        <family val="2"/>
      </rPr>
      <t>ID</t>
    </r>
    <phoneticPr fontId="21"/>
  </si>
  <si>
    <t>BUNDLE Menu(A Train)</t>
    <phoneticPr fontId="2" type="noConversion"/>
  </si>
  <si>
    <t>显示面板</t>
    <phoneticPr fontId="21"/>
  </si>
  <si>
    <t>2-1</t>
  </si>
  <si>
    <t>3-1</t>
  </si>
  <si>
    <t>4-1</t>
  </si>
  <si>
    <t>5-1</t>
  </si>
  <si>
    <t>2-2</t>
  </si>
  <si>
    <t>3-2</t>
  </si>
  <si>
    <t>4-2</t>
  </si>
  <si>
    <t>5-2</t>
  </si>
  <si>
    <t>1-3</t>
  </si>
  <si>
    <t>2-3</t>
  </si>
  <si>
    <t>3-3</t>
  </si>
  <si>
    <t>4-3</t>
  </si>
  <si>
    <t>5-3</t>
  </si>
  <si>
    <t>ASG012/014/016VD</t>
  </si>
  <si>
    <t>ASG013/015/017VD</t>
  </si>
  <si>
    <t>Bundle Call</t>
  </si>
  <si>
    <t>ASG BUNDLE2</t>
  </si>
  <si>
    <t>ARE001KC</t>
  </si>
  <si>
    <t>ASG003PO</t>
  </si>
  <si>
    <t>ASG004KG</t>
  </si>
  <si>
    <t>ASG006KG</t>
  </si>
  <si>
    <t>ASG012VD</t>
  </si>
  <si>
    <t>ASG055KG</t>
  </si>
  <si>
    <t>ASG400KG</t>
  </si>
  <si>
    <t>CFI001KG</t>
  </si>
  <si>
    <t>CFI002KG</t>
  </si>
  <si>
    <t>CFI005KG</t>
  </si>
  <si>
    <t>CFI006KG</t>
  </si>
  <si>
    <t>CFI009KG</t>
  </si>
  <si>
    <t>CFI010KG</t>
  </si>
  <si>
    <t>CFI101KG</t>
  </si>
  <si>
    <t>CFI103KG</t>
  </si>
  <si>
    <t>5DCA003ZV</t>
  </si>
  <si>
    <t>6DCA003ZV</t>
  </si>
  <si>
    <t>5DCA007ZV</t>
  </si>
  <si>
    <t>6DCA007ZV</t>
  </si>
  <si>
    <t>5DCL001ZV</t>
  </si>
  <si>
    <t>6DCL001ZV</t>
  </si>
  <si>
    <t>5DCL003ZV</t>
  </si>
  <si>
    <t>6DCL003ZV</t>
  </si>
  <si>
    <t>DEG044VD</t>
  </si>
  <si>
    <t>5DVH001ZV</t>
  </si>
  <si>
    <t>6DVH001ZV</t>
  </si>
  <si>
    <t>5DVW001RS</t>
  </si>
  <si>
    <t>6DVW001RS</t>
  </si>
  <si>
    <t>5DVW001ZV</t>
  </si>
  <si>
    <t>6DVW001ZV</t>
  </si>
  <si>
    <t>5ETY003KG</t>
  </si>
  <si>
    <t>6ETY003KG</t>
  </si>
  <si>
    <t>ETY007KG</t>
  </si>
  <si>
    <t>LHA003KG</t>
  </si>
  <si>
    <t>LHP014KG</t>
  </si>
  <si>
    <t>LHP408KG</t>
  </si>
  <si>
    <t>RCP671KG/671/672VP</t>
  </si>
  <si>
    <t>RCV036KG/310VP-S</t>
  </si>
  <si>
    <t>5REA006KG</t>
  </si>
  <si>
    <t>6REA006KG</t>
  </si>
  <si>
    <t>REA215TO/015VD</t>
  </si>
  <si>
    <t>REA003TO/065VB</t>
  </si>
  <si>
    <t>REN005KC</t>
  </si>
  <si>
    <t>RIC101KG</t>
  </si>
  <si>
    <t>RIS002KG/VP</t>
  </si>
  <si>
    <t>RPA301KG</t>
  </si>
  <si>
    <t>RPA331KG</t>
  </si>
  <si>
    <t>RPA370KC</t>
  </si>
  <si>
    <t>RPA371KC</t>
  </si>
  <si>
    <t>RPA372KC</t>
  </si>
  <si>
    <t>RPA373KC</t>
  </si>
  <si>
    <t>RPA377KC</t>
  </si>
  <si>
    <t>RPA378KC</t>
  </si>
  <si>
    <t>RPA601KC</t>
  </si>
  <si>
    <t>RPA603KC</t>
  </si>
  <si>
    <t>RPA604KC</t>
  </si>
  <si>
    <t>RPA606KC</t>
  </si>
  <si>
    <t>RPA611KC</t>
  </si>
  <si>
    <t>RPA612KC</t>
  </si>
  <si>
    <t>RPA616KC</t>
  </si>
  <si>
    <t>RPA621KC</t>
  </si>
  <si>
    <t>RPA622KC</t>
  </si>
  <si>
    <t>RPA623KC</t>
  </si>
  <si>
    <t>RPA624KC</t>
  </si>
  <si>
    <t>RPA629KC</t>
  </si>
  <si>
    <t>RPA630KC</t>
  </si>
  <si>
    <t>RPE001KG</t>
  </si>
  <si>
    <t>RPR054/354KC</t>
  </si>
  <si>
    <t>RPR056/356KC</t>
  </si>
  <si>
    <t>RPR125/325KC</t>
  </si>
  <si>
    <t>RPR127/327KC</t>
  </si>
  <si>
    <t>RPR128/328KC</t>
  </si>
  <si>
    <t>RRA404KC</t>
  </si>
  <si>
    <t>RRI005KG</t>
  </si>
  <si>
    <t>RRI015KG</t>
  </si>
  <si>
    <t>VVP001KC</t>
  </si>
  <si>
    <t>VVP002KC</t>
  </si>
  <si>
    <t>VVP003KC</t>
  </si>
  <si>
    <t>VVP140KG</t>
  </si>
  <si>
    <t>5DVW001RS-2</t>
  </si>
  <si>
    <t>6DVW001RS-2</t>
  </si>
  <si>
    <t>RPA301KG-2</t>
  </si>
  <si>
    <t>RPA331KG-2</t>
  </si>
  <si>
    <t>RRI019VN-2</t>
  </si>
  <si>
    <t>RRI225VN-2</t>
  </si>
  <si>
    <t>ID2</t>
    <phoneticPr fontId="21"/>
  </si>
  <si>
    <t>ID3</t>
    <phoneticPr fontId="21"/>
  </si>
  <si>
    <t>面板类型</t>
    <phoneticPr fontId="21"/>
  </si>
  <si>
    <t>5DCA003ZV-1</t>
  </si>
  <si>
    <t>6DCA003ZV-1</t>
  </si>
  <si>
    <t>5DCA007ZV-1</t>
  </si>
  <si>
    <t>6DCA007ZV-1</t>
  </si>
  <si>
    <t>5DCL003ZV-1</t>
  </si>
  <si>
    <t>6DCL003ZV-1</t>
  </si>
  <si>
    <t>5DVW001RS-1</t>
  </si>
  <si>
    <t>6DVW001RS-1</t>
  </si>
  <si>
    <t>RPA301KG-1</t>
  </si>
  <si>
    <t>RPA331KG-1</t>
  </si>
  <si>
    <t>RRI225VN-1</t>
  </si>
  <si>
    <t>RRI226VN-1</t>
  </si>
  <si>
    <t>RRI227VN-1</t>
  </si>
  <si>
    <t>2-4</t>
  </si>
  <si>
    <t>3-4</t>
  </si>
  <si>
    <t>4-4</t>
  </si>
  <si>
    <t>5-4</t>
  </si>
  <si>
    <t>6-1</t>
    <phoneticPr fontId="2" type="noConversion"/>
  </si>
  <si>
    <t>7-1</t>
    <phoneticPr fontId="2" type="noConversion"/>
  </si>
  <si>
    <t>6-2</t>
  </si>
  <si>
    <t>7-2</t>
  </si>
  <si>
    <t>6-3</t>
  </si>
  <si>
    <t>7-3</t>
  </si>
  <si>
    <t>1-4</t>
  </si>
  <si>
    <t>6-4</t>
  </si>
  <si>
    <t>7-4</t>
  </si>
  <si>
    <t>1-5</t>
  </si>
  <si>
    <t>7-5</t>
  </si>
  <si>
    <t>12</t>
    <phoneticPr fontId="2" type="noConversion"/>
  </si>
  <si>
    <t>C1 ID</t>
  </si>
  <si>
    <t>C1 点名1</t>
  </si>
  <si>
    <t>C1 点名2</t>
  </si>
  <si>
    <t>C2 ID</t>
  </si>
  <si>
    <t>C2 点名1</t>
  </si>
  <si>
    <t>C2 点名2</t>
  </si>
  <si>
    <t>C3 ID</t>
  </si>
  <si>
    <t>C3 点名1</t>
  </si>
  <si>
    <t>C3 点名2</t>
  </si>
  <si>
    <t>C4 ID</t>
  </si>
  <si>
    <t>C4 点名1</t>
  </si>
  <si>
    <t>C4 点名2</t>
  </si>
  <si>
    <t>D1 点名2</t>
  </si>
  <si>
    <t>D2 点名2</t>
  </si>
  <si>
    <t>VVP129VV</t>
    <phoneticPr fontId="2" type="noConversion"/>
  </si>
  <si>
    <t>6.6KV Contactor</t>
  </si>
  <si>
    <t>ASG004KG-2</t>
  </si>
  <si>
    <t>ASG006KG-2</t>
  </si>
  <si>
    <t>Power Supply</t>
  </si>
  <si>
    <t>Switchover and</t>
  </si>
  <si>
    <t>Load Shedding</t>
  </si>
  <si>
    <t>4_4_4</t>
    <phoneticPr fontId="21"/>
  </si>
  <si>
    <t>BUNDLE</t>
    <phoneticPr fontId="2" type="noConversion"/>
  </si>
  <si>
    <t>ARE001TL 043VL</t>
  </si>
  <si>
    <t>5DCL001TL 001ZV</t>
  </si>
  <si>
    <t>ETY009TL 043VA</t>
  </si>
  <si>
    <t>RAZ003TL 128VZ</t>
  </si>
  <si>
    <t>REN005CC</t>
  </si>
  <si>
    <t>REN031TL 101VP</t>
  </si>
  <si>
    <t>RPE001TL 002VY</t>
  </si>
  <si>
    <t>RPE003TL 017VP</t>
  </si>
  <si>
    <t>RPE005TL 027VP</t>
  </si>
  <si>
    <t>RPE007TL 055VE</t>
  </si>
  <si>
    <t>RPR325CC</t>
  </si>
  <si>
    <t>RPR327CC</t>
  </si>
  <si>
    <t>RPR328CC</t>
  </si>
  <si>
    <t>RRA001TL 001VP</t>
  </si>
  <si>
    <t>SIR003TL 041VR</t>
  </si>
  <si>
    <t>45</t>
  </si>
  <si>
    <t>ASG014VD</t>
    <phoneticPr fontId="2" type="noConversion"/>
  </si>
  <si>
    <t>6ETY003KG</t>
    <phoneticPr fontId="2" type="noConversion"/>
  </si>
  <si>
    <t>LLS001JA</t>
  </si>
  <si>
    <t>391</t>
  </si>
  <si>
    <t>392</t>
  </si>
  <si>
    <t>407</t>
  </si>
  <si>
    <t>414</t>
  </si>
  <si>
    <t>Button No.</t>
    <phoneticPr fontId="21"/>
  </si>
  <si>
    <t>Operator name (Max 8 characters)</t>
    <phoneticPr fontId="21"/>
  </si>
  <si>
    <r>
      <rPr>
        <sz val="9"/>
        <rFont val="宋体"/>
        <family val="3"/>
        <charset val="134"/>
      </rPr>
      <t>调用页面</t>
    </r>
    <r>
      <rPr>
        <sz val="9"/>
        <rFont val="ＭＳ ゴシック"/>
        <family val="3"/>
      </rPr>
      <t>名称</t>
    </r>
    <phoneticPr fontId="21"/>
  </si>
  <si>
    <r>
      <rPr>
        <sz val="9"/>
        <rFont val="宋体"/>
        <family val="3"/>
        <charset val="134"/>
      </rPr>
      <t>调用页面</t>
    </r>
    <r>
      <rPr>
        <sz val="9"/>
        <rFont val="Arial Narrow"/>
        <family val="2"/>
      </rPr>
      <t>ID</t>
    </r>
    <phoneticPr fontId="21"/>
  </si>
  <si>
    <t>显示面板</t>
    <phoneticPr fontId="21"/>
  </si>
  <si>
    <t>1st row</t>
    <phoneticPr fontId="21"/>
  </si>
  <si>
    <t>2nd row</t>
    <phoneticPr fontId="21"/>
  </si>
  <si>
    <t>3rd row</t>
    <phoneticPr fontId="21"/>
  </si>
  <si>
    <t>ID1</t>
    <phoneticPr fontId="21"/>
  </si>
  <si>
    <t>ID2</t>
    <phoneticPr fontId="21"/>
  </si>
  <si>
    <t>ID3</t>
    <phoneticPr fontId="21"/>
  </si>
  <si>
    <t>ASG012VD</t>
    <phoneticPr fontId="21"/>
  </si>
  <si>
    <t>ASG014VD</t>
    <phoneticPr fontId="21"/>
  </si>
  <si>
    <t>ASG016VD</t>
    <phoneticPr fontId="21"/>
  </si>
  <si>
    <t>ASG BUNDLE2</t>
    <phoneticPr fontId="21"/>
  </si>
  <si>
    <t>12</t>
    <phoneticPr fontId="2" type="noConversion"/>
  </si>
  <si>
    <t>ARE Menu(A Train)</t>
    <phoneticPr fontId="2" type="noConversion"/>
  </si>
  <si>
    <t>MFIV 043VL</t>
    <phoneticPr fontId="21"/>
  </si>
  <si>
    <t>Partial Closure</t>
    <phoneticPr fontId="21"/>
  </si>
  <si>
    <t>Test Train A</t>
    <phoneticPr fontId="21"/>
  </si>
  <si>
    <t>ARE001KC</t>
    <phoneticPr fontId="21"/>
  </si>
  <si>
    <t>MFIV 044VL</t>
    <phoneticPr fontId="21"/>
  </si>
  <si>
    <t>ARE002KC</t>
    <phoneticPr fontId="21"/>
  </si>
  <si>
    <t>ARE001KC</t>
    <phoneticPr fontId="2" type="noConversion"/>
  </si>
  <si>
    <t>ARE045VL</t>
    <phoneticPr fontId="2" type="noConversion"/>
  </si>
  <si>
    <t>MFIV 045VL</t>
    <phoneticPr fontId="21"/>
  </si>
  <si>
    <t>ARE003KC</t>
    <phoneticPr fontId="21"/>
  </si>
  <si>
    <t>Main Feedwater</t>
    <phoneticPr fontId="21"/>
  </si>
  <si>
    <t>Isolation Valve</t>
    <phoneticPr fontId="21"/>
  </si>
  <si>
    <t>ARE043VL</t>
    <phoneticPr fontId="21"/>
  </si>
  <si>
    <t>9-9</t>
    <phoneticPr fontId="21"/>
  </si>
  <si>
    <t>ARE044VL</t>
    <phoneticPr fontId="21"/>
  </si>
  <si>
    <t>ARE002KC</t>
    <phoneticPr fontId="2" type="noConversion"/>
  </si>
  <si>
    <t>Main Feedwater</t>
    <phoneticPr fontId="21"/>
  </si>
  <si>
    <t>ARE045VL</t>
    <phoneticPr fontId="21"/>
  </si>
  <si>
    <t>ARE003KC</t>
    <phoneticPr fontId="2" type="noConversion"/>
  </si>
  <si>
    <t>ARE044VL</t>
    <phoneticPr fontId="2" type="noConversion"/>
  </si>
  <si>
    <t>ASG Menu(A Train)</t>
    <phoneticPr fontId="2" type="noConversion"/>
  </si>
  <si>
    <t>ASG Valves</t>
    <phoneticPr fontId="21"/>
  </si>
  <si>
    <t>Opening Reset</t>
    <phoneticPr fontId="21"/>
  </si>
  <si>
    <t>Train A</t>
    <phoneticPr fontId="21"/>
  </si>
  <si>
    <t>ASG001KG</t>
    <phoneticPr fontId="21"/>
  </si>
  <si>
    <t>Auxiliary</t>
    <phoneticPr fontId="21"/>
  </si>
  <si>
    <t>Feedwater Pump</t>
    <phoneticPr fontId="21"/>
  </si>
  <si>
    <t>ASG001PO</t>
    <phoneticPr fontId="21"/>
  </si>
  <si>
    <t>ASG001KG</t>
    <phoneticPr fontId="2" type="noConversion"/>
  </si>
  <si>
    <t>ASG012VD</t>
    <phoneticPr fontId="2" type="noConversion"/>
  </si>
  <si>
    <t>ASG017VD</t>
    <phoneticPr fontId="2" type="noConversion"/>
  </si>
  <si>
    <t>Turbine Driven</t>
    <phoneticPr fontId="21"/>
  </si>
  <si>
    <t>ASG003PO</t>
    <phoneticPr fontId="21"/>
  </si>
  <si>
    <t>ASG001PO</t>
    <phoneticPr fontId="2" type="noConversion"/>
  </si>
  <si>
    <t>ASG013VD</t>
    <phoneticPr fontId="2" type="noConversion"/>
  </si>
  <si>
    <t>ASG055KG</t>
    <phoneticPr fontId="2" type="noConversion"/>
  </si>
  <si>
    <t>M.A.F.P. Flow</t>
    <phoneticPr fontId="21"/>
  </si>
  <si>
    <t>Control VLV 001GV</t>
    <phoneticPr fontId="21"/>
  </si>
  <si>
    <t>ASG012VD</t>
    <phoneticPr fontId="21"/>
  </si>
  <si>
    <t>T.A.F.P. Flow</t>
    <phoneticPr fontId="21"/>
  </si>
  <si>
    <t>ASG013VD</t>
    <phoneticPr fontId="21"/>
  </si>
  <si>
    <t>Control VLV 002GV</t>
    <phoneticPr fontId="21"/>
  </si>
  <si>
    <t>ASG014VD</t>
    <phoneticPr fontId="21"/>
  </si>
  <si>
    <t>ASG003PO</t>
    <phoneticPr fontId="2" type="noConversion"/>
  </si>
  <si>
    <t>ASG137VV</t>
    <phoneticPr fontId="2" type="noConversion"/>
  </si>
  <si>
    <t>ASG015VD</t>
    <phoneticPr fontId="21"/>
  </si>
  <si>
    <t>Control VLV 003GV</t>
    <phoneticPr fontId="21"/>
  </si>
  <si>
    <t>ASG016VD</t>
    <phoneticPr fontId="21"/>
  </si>
  <si>
    <t>T.A.F.P. Flow</t>
    <phoneticPr fontId="21"/>
  </si>
  <si>
    <t>Control VLV 003GV</t>
    <phoneticPr fontId="21"/>
  </si>
  <si>
    <t>ASG017VD</t>
    <phoneticPr fontId="21"/>
  </si>
  <si>
    <t>ASG004KG</t>
    <phoneticPr fontId="2" type="noConversion"/>
  </si>
  <si>
    <t>003TC Train A</t>
    <phoneticPr fontId="21"/>
  </si>
  <si>
    <t>Steam AUTO</t>
    <phoneticPr fontId="21"/>
  </si>
  <si>
    <t>Inlet Valve</t>
    <phoneticPr fontId="21"/>
  </si>
  <si>
    <t>ASG137VV</t>
    <phoneticPr fontId="21"/>
  </si>
  <si>
    <t>004TC Train A</t>
    <phoneticPr fontId="21"/>
  </si>
  <si>
    <t>ASG237VV</t>
    <phoneticPr fontId="21"/>
  </si>
  <si>
    <t>ASG006KG</t>
    <phoneticPr fontId="2" type="noConversion"/>
  </si>
  <si>
    <t>ASG400KG</t>
    <phoneticPr fontId="21"/>
  </si>
  <si>
    <t>CFI001KG</t>
    <phoneticPr fontId="21"/>
  </si>
  <si>
    <t>CFI002KG</t>
    <phoneticPr fontId="21"/>
  </si>
  <si>
    <t>CFI005KG</t>
    <phoneticPr fontId="21"/>
  </si>
  <si>
    <t>CFI006KG</t>
    <phoneticPr fontId="21"/>
  </si>
  <si>
    <t>CFI009KG</t>
    <phoneticPr fontId="21"/>
  </si>
  <si>
    <t>CFI010KG</t>
    <phoneticPr fontId="21"/>
  </si>
  <si>
    <t>CFI101KG</t>
    <phoneticPr fontId="21"/>
  </si>
  <si>
    <t>CFI103KG</t>
    <phoneticPr fontId="21"/>
  </si>
  <si>
    <t>5DCA003ZV-2</t>
    <phoneticPr fontId="21"/>
  </si>
  <si>
    <t>5DCL001ZV</t>
    <phoneticPr fontId="21"/>
  </si>
  <si>
    <t>6DCL001ZV</t>
    <phoneticPr fontId="21"/>
  </si>
  <si>
    <t>DEG044VD</t>
    <phoneticPr fontId="21"/>
  </si>
  <si>
    <t>DEL001PO</t>
    <phoneticPr fontId="21"/>
  </si>
  <si>
    <t>5DVH001ZV</t>
    <phoneticPr fontId="21"/>
  </si>
  <si>
    <t>6DVH001ZV</t>
    <phoneticPr fontId="21"/>
  </si>
  <si>
    <t>DVK005ZV</t>
    <phoneticPr fontId="21"/>
  </si>
  <si>
    <t>DVK071VAI</t>
    <phoneticPr fontId="21"/>
  </si>
  <si>
    <t>DVK072VAI</t>
    <phoneticPr fontId="21"/>
  </si>
  <si>
    <t>DVK073VAI</t>
    <phoneticPr fontId="21"/>
  </si>
  <si>
    <t>DVK075VAI</t>
    <phoneticPr fontId="21"/>
  </si>
  <si>
    <t>DVK077VAI</t>
    <phoneticPr fontId="21"/>
  </si>
  <si>
    <t>DVK093VAI</t>
    <phoneticPr fontId="21"/>
  </si>
  <si>
    <t>DVK095VAI</t>
    <phoneticPr fontId="21"/>
  </si>
  <si>
    <t>DVK097VAI</t>
    <phoneticPr fontId="21"/>
  </si>
  <si>
    <t>DVK099VAI</t>
    <phoneticPr fontId="21"/>
  </si>
  <si>
    <t>5DVW001ZV</t>
    <phoneticPr fontId="21"/>
  </si>
  <si>
    <t>6DVW001ZV</t>
    <phoneticPr fontId="21"/>
  </si>
  <si>
    <t>EAS001PO</t>
    <phoneticPr fontId="21"/>
  </si>
  <si>
    <t>EAS001VB</t>
    <phoneticPr fontId="21"/>
  </si>
  <si>
    <t>EAS007VB</t>
    <phoneticPr fontId="21"/>
  </si>
  <si>
    <t>EAS009VB</t>
    <phoneticPr fontId="21"/>
  </si>
  <si>
    <t>EAS013VB</t>
    <phoneticPr fontId="21"/>
  </si>
  <si>
    <t>EAS125VR</t>
    <phoneticPr fontId="21"/>
  </si>
  <si>
    <t>EAS126VR</t>
    <phoneticPr fontId="21"/>
  </si>
  <si>
    <t>EAS131VB</t>
    <phoneticPr fontId="21"/>
  </si>
  <si>
    <t>EAS133VB</t>
    <phoneticPr fontId="21"/>
  </si>
  <si>
    <t>EAS145VR</t>
    <phoneticPr fontId="21"/>
  </si>
  <si>
    <t>5EBA001KG</t>
    <phoneticPr fontId="21"/>
  </si>
  <si>
    <t>6EBA001KG</t>
    <phoneticPr fontId="21"/>
  </si>
  <si>
    <t>ETY001ZV</t>
    <phoneticPr fontId="21"/>
  </si>
  <si>
    <t>5ETY003KG</t>
    <phoneticPr fontId="21"/>
  </si>
  <si>
    <t>6ETY003KG</t>
    <phoneticPr fontId="21"/>
  </si>
  <si>
    <t>ETY003VA</t>
    <phoneticPr fontId="21"/>
  </si>
  <si>
    <t>ETY007KG</t>
    <phoneticPr fontId="21"/>
  </si>
  <si>
    <t>ETY009VA</t>
    <phoneticPr fontId="21"/>
  </si>
  <si>
    <t>ETY043VA</t>
    <phoneticPr fontId="21"/>
  </si>
  <si>
    <t>ETY044VA</t>
    <phoneticPr fontId="21"/>
  </si>
  <si>
    <t>GCT128VV</t>
    <phoneticPr fontId="21"/>
  </si>
  <si>
    <t>GCT129VV</t>
    <phoneticPr fontId="21"/>
  </si>
  <si>
    <t>GCT130VV</t>
    <phoneticPr fontId="21"/>
  </si>
  <si>
    <t>GCT406/407KU</t>
    <phoneticPr fontId="21"/>
  </si>
  <si>
    <t>LHA001KG</t>
    <phoneticPr fontId="21"/>
  </si>
  <si>
    <t>LHA003KG</t>
    <phoneticPr fontId="21"/>
  </si>
  <si>
    <t>LHA004KG</t>
    <phoneticPr fontId="21"/>
  </si>
  <si>
    <t>LHA004JA</t>
    <phoneticPr fontId="21"/>
  </si>
  <si>
    <t>LHP013KG</t>
    <phoneticPr fontId="21"/>
  </si>
  <si>
    <t>LHP014KG</t>
    <phoneticPr fontId="21"/>
  </si>
  <si>
    <t>LHP408KG</t>
    <phoneticPr fontId="21"/>
  </si>
  <si>
    <t>LLA001JA</t>
    <phoneticPr fontId="21"/>
  </si>
  <si>
    <t>LLC001JA</t>
    <phoneticPr fontId="21"/>
  </si>
  <si>
    <t>LLE001JA</t>
    <phoneticPr fontId="21"/>
  </si>
  <si>
    <t>LLI001JA</t>
    <phoneticPr fontId="21"/>
  </si>
  <si>
    <t>LLN001JA</t>
    <phoneticPr fontId="21"/>
  </si>
  <si>
    <t>LLS001JA</t>
    <phoneticPr fontId="21"/>
  </si>
  <si>
    <t>RAZ128VZ</t>
    <phoneticPr fontId="21"/>
  </si>
  <si>
    <t>RCP061KG</t>
    <phoneticPr fontId="21"/>
  </si>
  <si>
    <t>RCP005RS</t>
    <phoneticPr fontId="21"/>
  </si>
  <si>
    <t>RCP017VP</t>
    <phoneticPr fontId="21"/>
  </si>
  <si>
    <t>RCP018VP</t>
    <phoneticPr fontId="21"/>
  </si>
  <si>
    <t>RCP212VP</t>
    <phoneticPr fontId="21"/>
  </si>
  <si>
    <t>RCP671VP</t>
    <phoneticPr fontId="21"/>
  </si>
  <si>
    <t>RCP672VP</t>
    <phoneticPr fontId="21"/>
  </si>
  <si>
    <t>RCV001PO</t>
    <phoneticPr fontId="21"/>
  </si>
  <si>
    <t>RCV002VP</t>
    <phoneticPr fontId="21"/>
  </si>
  <si>
    <t>RCV003VP</t>
    <phoneticPr fontId="21"/>
  </si>
  <si>
    <t>RCV004PO</t>
    <phoneticPr fontId="21"/>
  </si>
  <si>
    <t>RCV007VP</t>
    <phoneticPr fontId="21"/>
  </si>
  <si>
    <t>RCV008VP</t>
    <phoneticPr fontId="21"/>
  </si>
  <si>
    <t>RCV009VP</t>
    <phoneticPr fontId="21"/>
  </si>
  <si>
    <t>RCV033VP</t>
    <phoneticPr fontId="21"/>
  </si>
  <si>
    <t>RCV048VP</t>
    <phoneticPr fontId="21"/>
  </si>
  <si>
    <t>RCV053VP</t>
    <phoneticPr fontId="21"/>
  </si>
  <si>
    <t>RCV061VP</t>
    <phoneticPr fontId="21"/>
  </si>
  <si>
    <t>RCV076VP</t>
    <phoneticPr fontId="21"/>
  </si>
  <si>
    <t>RCV077VP</t>
    <phoneticPr fontId="21"/>
  </si>
  <si>
    <t>RCV078VP</t>
    <phoneticPr fontId="21"/>
  </si>
  <si>
    <t>RCV082VP</t>
    <phoneticPr fontId="21"/>
  </si>
  <si>
    <t>RCV088VP</t>
    <phoneticPr fontId="21"/>
  </si>
  <si>
    <t>RCV223VP</t>
    <phoneticPr fontId="21"/>
  </si>
  <si>
    <t>RCV257VP</t>
    <phoneticPr fontId="21"/>
  </si>
  <si>
    <t>RCV258VP</t>
    <phoneticPr fontId="21"/>
  </si>
  <si>
    <t>RCV310VP</t>
    <phoneticPr fontId="21"/>
  </si>
  <si>
    <t>RCV036KG</t>
    <phoneticPr fontId="21"/>
  </si>
  <si>
    <t>RCV310VP-S</t>
    <phoneticPr fontId="21"/>
  </si>
  <si>
    <t>RCV376VP</t>
    <phoneticPr fontId="21"/>
  </si>
  <si>
    <t>RCV410KU</t>
    <phoneticPr fontId="21"/>
  </si>
  <si>
    <t>REA003PO</t>
    <phoneticPr fontId="21"/>
  </si>
  <si>
    <t>REA065VB</t>
    <phoneticPr fontId="21"/>
  </si>
  <si>
    <t>5REA006KG</t>
    <phoneticPr fontId="21"/>
  </si>
  <si>
    <t>REA015VD</t>
    <phoneticPr fontId="21"/>
  </si>
  <si>
    <t>REN005KC</t>
    <phoneticPr fontId="21"/>
  </si>
  <si>
    <t>REN011KC</t>
    <phoneticPr fontId="21"/>
  </si>
  <si>
    <t>REN101VP</t>
    <phoneticPr fontId="21"/>
  </si>
  <si>
    <t>REN102VP</t>
    <phoneticPr fontId="21"/>
  </si>
  <si>
    <t>REN121VP</t>
    <phoneticPr fontId="21"/>
  </si>
  <si>
    <t>REN122VP</t>
    <phoneticPr fontId="21"/>
  </si>
  <si>
    <t>RIC101KG</t>
    <phoneticPr fontId="21"/>
  </si>
  <si>
    <t>RIS001KG</t>
    <phoneticPr fontId="21"/>
  </si>
  <si>
    <t>RIS001VP</t>
    <phoneticPr fontId="21"/>
  </si>
  <si>
    <t>RIS001PO</t>
    <phoneticPr fontId="21"/>
  </si>
  <si>
    <t>RIS002KG</t>
    <phoneticPr fontId="21"/>
  </si>
  <si>
    <t>RIS002VP</t>
    <phoneticPr fontId="21"/>
  </si>
  <si>
    <t>RIS012VP</t>
    <phoneticPr fontId="21"/>
  </si>
  <si>
    <t>RIS021VP</t>
    <phoneticPr fontId="21"/>
  </si>
  <si>
    <t>RIS030VP</t>
    <phoneticPr fontId="21"/>
  </si>
  <si>
    <t>RIS032VP</t>
    <phoneticPr fontId="21"/>
  </si>
  <si>
    <t>RIS034VP</t>
    <phoneticPr fontId="21"/>
  </si>
  <si>
    <t>RIS036VP</t>
    <phoneticPr fontId="21"/>
  </si>
  <si>
    <t>RIS051VP</t>
    <phoneticPr fontId="21"/>
  </si>
  <si>
    <t>RIS061VP</t>
    <phoneticPr fontId="21"/>
  </si>
  <si>
    <t>Discharge LHSI</t>
    <phoneticPr fontId="21"/>
  </si>
  <si>
    <t>RIS063VP</t>
    <phoneticPr fontId="21"/>
  </si>
  <si>
    <t>RIS075VB</t>
    <phoneticPr fontId="21"/>
  </si>
  <si>
    <t>RIS077VP</t>
    <phoneticPr fontId="21"/>
  </si>
  <si>
    <t>RIS122KC</t>
    <phoneticPr fontId="21"/>
  </si>
  <si>
    <t>RIS122VP</t>
    <phoneticPr fontId="21"/>
  </si>
  <si>
    <t>RIS132VP</t>
    <phoneticPr fontId="21"/>
  </si>
  <si>
    <t>RIS144VP</t>
    <phoneticPr fontId="21"/>
  </si>
  <si>
    <t>RIS167VP</t>
    <phoneticPr fontId="21"/>
  </si>
  <si>
    <t>RIS206VP</t>
    <phoneticPr fontId="21"/>
  </si>
  <si>
    <t>RIS208VP</t>
    <phoneticPr fontId="21"/>
  </si>
  <si>
    <t>RPA060KG</t>
    <phoneticPr fontId="21"/>
  </si>
  <si>
    <t>RPA064KG</t>
    <phoneticPr fontId="21"/>
  </si>
  <si>
    <t>RPA284KG</t>
    <phoneticPr fontId="21"/>
  </si>
  <si>
    <t>RPA288KG</t>
    <phoneticPr fontId="21"/>
  </si>
  <si>
    <t>RPA289KG</t>
    <phoneticPr fontId="21"/>
  </si>
  <si>
    <t>RPA374KC</t>
    <phoneticPr fontId="21"/>
  </si>
  <si>
    <t>RPA379KC</t>
    <phoneticPr fontId="21"/>
  </si>
  <si>
    <t>RPE001KG</t>
    <phoneticPr fontId="21"/>
  </si>
  <si>
    <t>RPE002VY</t>
    <phoneticPr fontId="21"/>
  </si>
  <si>
    <t>RPE017VP</t>
    <phoneticPr fontId="21"/>
  </si>
  <si>
    <t>RPE027VP</t>
    <phoneticPr fontId="21"/>
  </si>
  <si>
    <t>RPE055VE</t>
    <phoneticPr fontId="21"/>
  </si>
  <si>
    <t>RPR054KC</t>
    <phoneticPr fontId="21"/>
  </si>
  <si>
    <t>RPR354KC</t>
    <phoneticPr fontId="21"/>
  </si>
  <si>
    <t>RPR056KC</t>
    <phoneticPr fontId="21"/>
  </si>
  <si>
    <t>RPR356KC</t>
    <phoneticPr fontId="21"/>
  </si>
  <si>
    <t>RPR125KC</t>
    <phoneticPr fontId="21"/>
  </si>
  <si>
    <t>RPR325KC</t>
    <phoneticPr fontId="21"/>
  </si>
  <si>
    <t>RPR127KC</t>
    <phoneticPr fontId="21"/>
  </si>
  <si>
    <t>RPR327KC</t>
    <phoneticPr fontId="21"/>
  </si>
  <si>
    <t>RPR128KC</t>
    <phoneticPr fontId="21"/>
  </si>
  <si>
    <t>RPR328KC</t>
    <phoneticPr fontId="21"/>
  </si>
  <si>
    <t>RRA001PO</t>
    <phoneticPr fontId="21"/>
  </si>
  <si>
    <t>RRA001VP</t>
    <phoneticPr fontId="21"/>
  </si>
  <si>
    <t>RRA014VP</t>
    <phoneticPr fontId="21"/>
  </si>
  <si>
    <t>RRA024VP</t>
    <phoneticPr fontId="21"/>
  </si>
  <si>
    <t>RRA025VP</t>
    <phoneticPr fontId="21"/>
  </si>
  <si>
    <t>RRA120VP</t>
    <phoneticPr fontId="21"/>
  </si>
  <si>
    <t>RRA404KC</t>
    <phoneticPr fontId="21"/>
  </si>
  <si>
    <t>RRA404/407KU</t>
    <phoneticPr fontId="21"/>
  </si>
  <si>
    <t>RRI001PO</t>
    <phoneticPr fontId="21"/>
  </si>
  <si>
    <t>RRI003PO</t>
    <phoneticPr fontId="21"/>
  </si>
  <si>
    <t>RRI005KG</t>
    <phoneticPr fontId="21"/>
  </si>
  <si>
    <t>RRI007KG</t>
    <phoneticPr fontId="21"/>
  </si>
  <si>
    <t>RRI011VN</t>
    <phoneticPr fontId="21"/>
  </si>
  <si>
    <t>RRI015KG</t>
    <phoneticPr fontId="21"/>
  </si>
  <si>
    <t>RRI022VN</t>
    <phoneticPr fontId="21"/>
  </si>
  <si>
    <t>RRI035VN</t>
    <phoneticPr fontId="21"/>
  </si>
  <si>
    <t>RRI146VN</t>
    <phoneticPr fontId="21"/>
  </si>
  <si>
    <t>RRI189VN</t>
    <phoneticPr fontId="21"/>
  </si>
  <si>
    <t>RRI280VN</t>
    <phoneticPr fontId="21"/>
  </si>
  <si>
    <t>RRI281VN</t>
    <phoneticPr fontId="21"/>
  </si>
  <si>
    <t>RRI282VN</t>
    <phoneticPr fontId="21"/>
  </si>
  <si>
    <t>RRI318VN</t>
    <phoneticPr fontId="21"/>
  </si>
  <si>
    <t>RRI319VN</t>
    <phoneticPr fontId="21"/>
  </si>
  <si>
    <t>6RRI981VN</t>
    <phoneticPr fontId="21"/>
  </si>
  <si>
    <t>SEC001KG</t>
    <phoneticPr fontId="21"/>
  </si>
  <si>
    <t>SEC001PO</t>
    <phoneticPr fontId="21"/>
  </si>
  <si>
    <t>SEC003PO</t>
    <phoneticPr fontId="21"/>
  </si>
  <si>
    <t>SIR039VR</t>
    <phoneticPr fontId="21"/>
  </si>
  <si>
    <t>SIR040VR</t>
    <phoneticPr fontId="21"/>
  </si>
  <si>
    <t>SIR041VR</t>
    <phoneticPr fontId="21"/>
  </si>
  <si>
    <t>5TEP053VP</t>
    <phoneticPr fontId="21"/>
  </si>
  <si>
    <t>6TEP054VP</t>
    <phoneticPr fontId="21"/>
  </si>
  <si>
    <t>VVP001KC</t>
    <phoneticPr fontId="21"/>
  </si>
  <si>
    <t>VVP001VV</t>
    <phoneticPr fontId="21"/>
  </si>
  <si>
    <t>VVP002KC</t>
    <phoneticPr fontId="21"/>
  </si>
  <si>
    <t>VVP002VV</t>
    <phoneticPr fontId="21"/>
  </si>
  <si>
    <t>VVP003KC</t>
    <phoneticPr fontId="21"/>
  </si>
  <si>
    <t>VVP003VV</t>
    <phoneticPr fontId="21"/>
  </si>
  <si>
    <t>VVP127VV</t>
    <phoneticPr fontId="21"/>
  </si>
  <si>
    <t>VVP128VV</t>
    <phoneticPr fontId="21"/>
  </si>
  <si>
    <t>VVP129VV</t>
    <phoneticPr fontId="21"/>
  </si>
  <si>
    <t>VVP130VV</t>
    <phoneticPr fontId="21"/>
  </si>
  <si>
    <t>VVP131VV</t>
    <phoneticPr fontId="21"/>
  </si>
  <si>
    <t>VVP132VV</t>
    <phoneticPr fontId="21"/>
  </si>
  <si>
    <t>VVP140KG</t>
    <phoneticPr fontId="21"/>
  </si>
  <si>
    <t>VVP140VV</t>
    <phoneticPr fontId="21"/>
  </si>
  <si>
    <t>VVP141VV</t>
    <phoneticPr fontId="21"/>
  </si>
  <si>
    <t>VVP142VV</t>
    <phoneticPr fontId="21"/>
  </si>
  <si>
    <t>ASG BUNDLE1</t>
    <phoneticPr fontId="2" type="noConversion"/>
  </si>
  <si>
    <t>T.A.F.P. And</t>
    <phoneticPr fontId="21"/>
  </si>
  <si>
    <t>Associated Valve</t>
    <phoneticPr fontId="21"/>
  </si>
  <si>
    <t>Test</t>
    <phoneticPr fontId="21"/>
  </si>
  <si>
    <t>ASG004KG-1</t>
    <phoneticPr fontId="21"/>
  </si>
  <si>
    <t>ASG006KG-1</t>
    <phoneticPr fontId="21"/>
  </si>
  <si>
    <t>M.A.F.P. Folw</t>
    <phoneticPr fontId="21"/>
  </si>
  <si>
    <t>ASG015VD</t>
    <phoneticPr fontId="2" type="noConversion"/>
  </si>
  <si>
    <t>ASG237VV</t>
    <phoneticPr fontId="2" type="noConversion"/>
  </si>
  <si>
    <t>001PO And</t>
    <phoneticPr fontId="21"/>
  </si>
  <si>
    <t>Associated Valve</t>
    <phoneticPr fontId="21"/>
  </si>
  <si>
    <t>Test</t>
    <phoneticPr fontId="21"/>
  </si>
  <si>
    <t>ASG055KG-2</t>
    <phoneticPr fontId="21"/>
  </si>
  <si>
    <t>ASG055KG-1</t>
    <phoneticPr fontId="21"/>
  </si>
  <si>
    <t>ASG016VD</t>
    <phoneticPr fontId="2" type="noConversion"/>
  </si>
  <si>
    <t>ASG400KG</t>
    <phoneticPr fontId="2" type="noConversion"/>
  </si>
  <si>
    <t>RIS001VP</t>
    <phoneticPr fontId="21"/>
  </si>
  <si>
    <t>RIS002VP</t>
    <phoneticPr fontId="21"/>
  </si>
  <si>
    <t>RIS122VP</t>
    <phoneticPr fontId="21"/>
  </si>
  <si>
    <t>RPA370KC</t>
    <phoneticPr fontId="21"/>
  </si>
  <si>
    <t>RPA371KC</t>
    <phoneticPr fontId="21"/>
  </si>
  <si>
    <t>RPA372KC</t>
    <phoneticPr fontId="21"/>
  </si>
  <si>
    <t>RPA373KC</t>
    <phoneticPr fontId="21"/>
  </si>
  <si>
    <t>RPA377KC</t>
    <phoneticPr fontId="21"/>
  </si>
  <si>
    <t>RPA378KC</t>
    <phoneticPr fontId="21"/>
  </si>
  <si>
    <t>RPA601KC</t>
    <phoneticPr fontId="21"/>
  </si>
  <si>
    <t>RPA602KC</t>
    <phoneticPr fontId="21"/>
  </si>
  <si>
    <t>RPA603KC</t>
    <phoneticPr fontId="21"/>
  </si>
  <si>
    <t>RPA604KC</t>
    <phoneticPr fontId="21"/>
  </si>
  <si>
    <t>RPA606KC</t>
    <phoneticPr fontId="21"/>
  </si>
  <si>
    <t>RPA611KC</t>
    <phoneticPr fontId="21"/>
  </si>
  <si>
    <t>RPA612KC</t>
    <phoneticPr fontId="21"/>
  </si>
  <si>
    <t>RPA616KC</t>
    <phoneticPr fontId="21"/>
  </si>
  <si>
    <t>RPA621KC</t>
    <phoneticPr fontId="21"/>
  </si>
  <si>
    <t>RPA622KC</t>
    <phoneticPr fontId="21"/>
  </si>
  <si>
    <t>RPA623KC</t>
    <phoneticPr fontId="21"/>
  </si>
  <si>
    <t>RPA624KC</t>
    <phoneticPr fontId="21"/>
  </si>
  <si>
    <t>RPA629KC</t>
    <phoneticPr fontId="21"/>
  </si>
  <si>
    <t>RPA630KC</t>
    <phoneticPr fontId="21"/>
  </si>
  <si>
    <t>RRA404/407KU</t>
    <phoneticPr fontId="21"/>
  </si>
  <si>
    <t>序号</t>
    <phoneticPr fontId="2" type="noConversion"/>
  </si>
  <si>
    <r>
      <rPr>
        <sz val="11"/>
        <rFont val="宋体"/>
        <family val="3"/>
        <charset val="134"/>
      </rPr>
      <t>设备</t>
    </r>
    <r>
      <rPr>
        <sz val="11"/>
        <rFont val="ＭＳ Ｐゴシック"/>
        <family val="3"/>
        <charset val="128"/>
      </rPr>
      <t>ID</t>
    </r>
    <phoneticPr fontId="2" type="noConversion"/>
  </si>
  <si>
    <t>设备描述</t>
    <phoneticPr fontId="2" type="noConversion"/>
  </si>
  <si>
    <t>英文名称</t>
    <phoneticPr fontId="2" type="noConversion"/>
  </si>
  <si>
    <t>中文名称</t>
    <phoneticPr fontId="2" type="noConversion"/>
  </si>
  <si>
    <t>图符</t>
    <phoneticPr fontId="2" type="noConversion"/>
  </si>
  <si>
    <t>ASG VD Reset 
Order(Train A)</t>
    <phoneticPr fontId="2" type="noConversion"/>
  </si>
  <si>
    <t>Water Cooled
Chiller</t>
    <phoneticPr fontId="2" type="noConversion"/>
  </si>
  <si>
    <t>冷却装置</t>
    <phoneticPr fontId="2" type="noConversion"/>
  </si>
  <si>
    <t>001PO Chilled
Water Pump</t>
    <phoneticPr fontId="2" type="noConversion"/>
  </si>
  <si>
    <t>设备信息</t>
    <phoneticPr fontId="2" type="noConversion"/>
  </si>
  <si>
    <t>电动泵</t>
    <phoneticPr fontId="2" type="noConversion"/>
  </si>
  <si>
    <t>Backup Diesel
Supply Circuit
Breaker Control</t>
    <phoneticPr fontId="2" type="noConversion"/>
  </si>
  <si>
    <t>断路器</t>
    <phoneticPr fontId="2" type="noConversion"/>
  </si>
  <si>
    <t>LHA100KG</t>
    <phoneticPr fontId="2" type="noConversion"/>
  </si>
  <si>
    <t>Power Supply
Switchover and
Load Shedding</t>
    <phoneticPr fontId="2" type="noConversion"/>
  </si>
  <si>
    <t>无</t>
    <phoneticPr fontId="2" type="noConversion"/>
  </si>
  <si>
    <t>LLS001JA
Control</t>
    <phoneticPr fontId="2" type="noConversion"/>
  </si>
  <si>
    <t>RCP671/672VP
Enabled</t>
    <phoneticPr fontId="2" type="noConversion"/>
  </si>
  <si>
    <t>Reactor Head
Vent Valves</t>
    <phoneticPr fontId="2" type="noConversion"/>
  </si>
  <si>
    <t>电磁截止阀</t>
    <phoneticPr fontId="2" type="noConversion"/>
  </si>
  <si>
    <t>RPA301KG-1</t>
    <phoneticPr fontId="21"/>
  </si>
  <si>
    <t>面板选型</t>
    <phoneticPr fontId="2" type="noConversion"/>
  </si>
  <si>
    <t>DEL001GF</t>
    <phoneticPr fontId="2" type="noConversion"/>
  </si>
  <si>
    <t>9-37</t>
    <phoneticPr fontId="2" type="noConversion"/>
  </si>
  <si>
    <t>9-19</t>
    <phoneticPr fontId="2" type="noConversion"/>
  </si>
  <si>
    <t>9-40</t>
    <phoneticPr fontId="2" type="noConversion"/>
  </si>
  <si>
    <t>9-7</t>
    <phoneticPr fontId="2" type="noConversion"/>
  </si>
  <si>
    <r>
      <t>YJ56工程</t>
    </r>
    <r>
      <rPr>
        <sz val="14"/>
        <rFont val="宋体"/>
        <family val="3"/>
        <charset val="134"/>
      </rPr>
      <t>样机对比</t>
    </r>
    <r>
      <rPr>
        <sz val="14"/>
        <rFont val="ＭＳ Ｐゴシック"/>
        <family val="3"/>
        <charset val="128"/>
      </rPr>
      <t>YJ34</t>
    </r>
    <r>
      <rPr>
        <sz val="14"/>
        <rFont val="宋体"/>
        <family val="3"/>
        <charset val="134"/>
      </rPr>
      <t>项目（</t>
    </r>
    <r>
      <rPr>
        <sz val="14"/>
        <rFont val="ＭＳ Ｐゴシック"/>
        <family val="3"/>
        <charset val="128"/>
      </rPr>
      <t>C</t>
    </r>
    <r>
      <rPr>
        <sz val="14"/>
        <rFont val="宋体"/>
        <family val="3"/>
        <charset val="134"/>
      </rPr>
      <t>版</t>
    </r>
    <r>
      <rPr>
        <sz val="14"/>
        <rFont val="ＭＳ Ｐゴシック"/>
        <family val="3"/>
        <charset val="128"/>
      </rPr>
      <t>YSDB-700546-YANE</t>
    </r>
    <r>
      <rPr>
        <sz val="14"/>
        <rFont val="宋体"/>
        <family val="3"/>
        <charset val="134"/>
      </rPr>
      <t>）</t>
    </r>
    <r>
      <rPr>
        <sz val="14"/>
        <rFont val="ＭＳ Ｐゴシック"/>
        <family val="3"/>
        <charset val="128"/>
      </rPr>
      <t>新增加</t>
    </r>
    <r>
      <rPr>
        <sz val="14"/>
        <rFont val="宋体"/>
        <family val="3"/>
        <charset val="134"/>
      </rPr>
      <t>设备面板</t>
    </r>
    <phoneticPr fontId="2" type="noConversion"/>
  </si>
  <si>
    <t>REN</t>
    <phoneticPr fontId="2" type="noConversion"/>
  </si>
  <si>
    <t>ARE</t>
    <phoneticPr fontId="2" type="noConversion"/>
  </si>
  <si>
    <t>Boric Acid Pump</t>
  </si>
  <si>
    <t>Boric Acid Flow</t>
  </si>
  <si>
    <t>Boric Acid</t>
  </si>
  <si>
    <t>15</t>
    <phoneticPr fontId="21"/>
  </si>
  <si>
    <t>11</t>
    <phoneticPr fontId="21"/>
  </si>
  <si>
    <t>9-19</t>
    <phoneticPr fontId="21"/>
  </si>
  <si>
    <t>14</t>
    <phoneticPr fontId="21"/>
  </si>
  <si>
    <t>15_11</t>
    <phoneticPr fontId="21"/>
  </si>
  <si>
    <t>4</t>
    <phoneticPr fontId="21"/>
  </si>
  <si>
    <t>9-13</t>
    <phoneticPr fontId="21"/>
  </si>
  <si>
    <t>REA003TO</t>
    <phoneticPr fontId="21"/>
  </si>
  <si>
    <t>6REA006KG</t>
    <phoneticPr fontId="21"/>
  </si>
  <si>
    <t>REA215TO</t>
    <phoneticPr fontId="21"/>
  </si>
  <si>
    <t>Reset TR.A</t>
    <phoneticPr fontId="21"/>
  </si>
  <si>
    <t>ASG SGTR Order</t>
    <phoneticPr fontId="21"/>
  </si>
  <si>
    <t>DEL 001PO Chilled</t>
    <phoneticPr fontId="2" type="noConversion"/>
  </si>
  <si>
    <t>ASG BUNDLE1</t>
    <phoneticPr fontId="21"/>
  </si>
  <si>
    <t>RCP671KG</t>
    <phoneticPr fontId="2" type="noConversion"/>
  </si>
  <si>
    <t>DEL 001GF Water</t>
    <phoneticPr fontId="2" type="noConversion"/>
  </si>
  <si>
    <r>
      <t>刷新</t>
    </r>
    <r>
      <rPr>
        <sz val="10"/>
        <rFont val="宋体"/>
        <family val="3"/>
        <charset val="134"/>
      </rPr>
      <t>显示</t>
    </r>
    <phoneticPr fontId="2" type="noConversion"/>
  </si>
  <si>
    <t>使用说明：</t>
    <phoneticPr fontId="2" type="noConversion"/>
  </si>
  <si>
    <t>1.</t>
    <phoneticPr fontId="2" type="noConversion"/>
  </si>
  <si>
    <r>
      <t>从“M2_XXX”</t>
    </r>
    <r>
      <rPr>
        <sz val="10"/>
        <rFont val="宋体"/>
        <family val="3"/>
        <charset val="134"/>
      </rPr>
      <t>页面读取“系统画面名称”列信息，将第一段字符串取出，并放置到“</t>
    </r>
    <r>
      <rPr>
        <sz val="10"/>
        <rFont val="ＭＳ ゴシック"/>
        <family val="3"/>
      </rPr>
      <t>Operating System screen name"</t>
    </r>
    <phoneticPr fontId="2" type="noConversion"/>
  </si>
  <si>
    <t>2.</t>
    <phoneticPr fontId="2" type="noConversion"/>
  </si>
  <si>
    <t>检查更新</t>
    <phoneticPr fontId="2" type="noConversion"/>
  </si>
  <si>
    <t>识别“M2_XXX”页面中“系统画面名称”列信息与“Operating System screen name"中不同内容，并用红色背景标记</t>
    <phoneticPr fontId="2" type="noConversion"/>
  </si>
  <si>
    <t>3.</t>
    <phoneticPr fontId="2" type="noConversion"/>
  </si>
  <si>
    <r>
      <t>生成示意</t>
    </r>
    <r>
      <rPr>
        <sz val="10"/>
        <rFont val="宋体"/>
        <family val="3"/>
        <charset val="134"/>
      </rPr>
      <t>图</t>
    </r>
    <phoneticPr fontId="2" type="noConversion"/>
  </si>
  <si>
    <r>
      <t>生成右</t>
    </r>
    <r>
      <rPr>
        <sz val="10"/>
        <rFont val="宋体"/>
        <family val="3"/>
        <charset val="134"/>
      </rPr>
      <t>边的布局图</t>
    </r>
    <phoneticPr fontId="2" type="noConversion"/>
  </si>
  <si>
    <t>说明：</t>
    <phoneticPr fontId="2" type="noConversion"/>
  </si>
  <si>
    <r>
      <t xml:space="preserve">1. </t>
    </r>
    <r>
      <rPr>
        <sz val="11"/>
        <rFont val="宋体"/>
        <family val="3"/>
        <charset val="134"/>
      </rPr>
      <t xml:space="preserve">刷新按钮布局
</t>
    </r>
    <r>
      <rPr>
        <sz val="11"/>
        <rFont val="Arial Narrow"/>
        <family val="2"/>
      </rPr>
      <t xml:space="preserve">    </t>
    </r>
    <r>
      <rPr>
        <sz val="11"/>
        <rFont val="宋体"/>
        <family val="3"/>
        <charset val="134"/>
      </rPr>
      <t>用表格的数据重新生成右边的按钮布局，此按钮可随时按下不会影响数据库数据</t>
    </r>
    <phoneticPr fontId="2" type="noConversion"/>
  </si>
  <si>
    <t>2.由（面板）数据库提取
从设备数据库中的数据提取数据，并填写到“菜单数据库中”，此操作一般是在初次设计时使用，已经设计好的菜单数据库，请慎用</t>
  </si>
  <si>
    <r>
      <t>3.</t>
    </r>
    <r>
      <rPr>
        <sz val="11"/>
        <rFont val="宋体"/>
        <family val="3"/>
        <charset val="134"/>
      </rPr>
      <t>检查（菜单）数据库
对比“菜单数据库”中对应的</t>
    </r>
    <r>
      <rPr>
        <sz val="11"/>
        <rFont val="Arial Narrow"/>
        <family val="2"/>
      </rPr>
      <t>5,6,7,8,9</t>
    </r>
    <r>
      <rPr>
        <sz val="11"/>
        <rFont val="宋体"/>
        <family val="3"/>
        <charset val="134"/>
      </rPr>
      <t>列数据和“设备数据库”的内容，如果不同，将使用红色背景标记</t>
    </r>
    <phoneticPr fontId="2" type="noConversion"/>
  </si>
  <si>
    <r>
      <t>4.</t>
    </r>
    <r>
      <rPr>
        <sz val="11"/>
        <rFont val="宋体"/>
        <family val="3"/>
        <charset val="134"/>
      </rPr>
      <t>检查（面板）数据库
对比“菜单数据库”中对应的</t>
    </r>
    <r>
      <rPr>
        <sz val="11"/>
        <rFont val="Arial Narrow"/>
        <family val="2"/>
      </rPr>
      <t>10,11,12</t>
    </r>
    <r>
      <rPr>
        <sz val="11"/>
        <rFont val="宋体"/>
        <family val="3"/>
        <charset val="134"/>
      </rPr>
      <t>列数据和“设备数据库”的内容，如果不同，将使用红色背景标记</t>
    </r>
    <phoneticPr fontId="2" type="noConversion"/>
  </si>
  <si>
    <r>
      <t>5.</t>
    </r>
    <r>
      <rPr>
        <sz val="11"/>
        <rFont val="宋体"/>
        <family val="3"/>
        <charset val="134"/>
      </rPr>
      <t>生成面板类型
在菜单数据库的第</t>
    </r>
    <r>
      <rPr>
        <sz val="11"/>
        <rFont val="Arial Narrow"/>
        <family val="2"/>
      </rPr>
      <t>13</t>
    </r>
    <r>
      <rPr>
        <sz val="11"/>
        <rFont val="宋体"/>
        <family val="3"/>
        <charset val="134"/>
      </rPr>
      <t>列生成每个页面需要使用的模板。一个页面多个面板式用</t>
    </r>
    <r>
      <rPr>
        <sz val="11"/>
        <rFont val="Arial Narrow"/>
        <family val="2"/>
      </rPr>
      <t>"_"</t>
    </r>
    <r>
      <rPr>
        <sz val="11"/>
        <rFont val="宋体"/>
        <family val="3"/>
        <charset val="134"/>
      </rPr>
      <t>连接</t>
    </r>
    <phoneticPr fontId="2" type="noConversion"/>
  </si>
  <si>
    <t>强制切换信号</t>
    <phoneticPr fontId="3"/>
  </si>
  <si>
    <t>备注</t>
    <phoneticPr fontId="3"/>
  </si>
  <si>
    <t>下限 (SV/PV)</t>
    <phoneticPr fontId="3"/>
  </si>
  <si>
    <t>MV +, -</t>
    <phoneticPr fontId="3"/>
  </si>
  <si>
    <t>DEL001GF</t>
    <phoneticPr fontId="21"/>
  </si>
  <si>
    <t>KPR</t>
    <phoneticPr fontId="2" type="noConversion"/>
  </si>
  <si>
    <t>KIC</t>
    <phoneticPr fontId="2" type="noConversion"/>
  </si>
  <si>
    <r>
      <rPr>
        <sz val="9"/>
        <rFont val="宋体"/>
        <family val="3"/>
        <charset val="134"/>
      </rPr>
      <t>调用页面</t>
    </r>
    <r>
      <rPr>
        <sz val="9"/>
        <rFont val="Arial Narrow"/>
        <family val="2"/>
      </rPr>
      <t>ID</t>
    </r>
    <phoneticPr fontId="21"/>
  </si>
  <si>
    <t>Main Feedwater</t>
    <phoneticPr fontId="21"/>
  </si>
  <si>
    <t>Isolation Valve</t>
    <phoneticPr fontId="21"/>
  </si>
  <si>
    <t>ASG Valves</t>
    <phoneticPr fontId="21"/>
  </si>
  <si>
    <t>Opening Reset</t>
    <phoneticPr fontId="21"/>
  </si>
  <si>
    <t>Turbine Driven</t>
    <phoneticPr fontId="21"/>
  </si>
  <si>
    <t>M.A.F.P. Flow</t>
    <phoneticPr fontId="21"/>
  </si>
  <si>
    <t>Steam AUTO</t>
    <phoneticPr fontId="21"/>
  </si>
  <si>
    <t>Inlet Valve</t>
    <phoneticPr fontId="21"/>
  </si>
  <si>
    <t>001MO Command Of</t>
    <phoneticPr fontId="21"/>
  </si>
  <si>
    <t>Low Flow Exhaust</t>
    <phoneticPr fontId="21"/>
  </si>
  <si>
    <t>Electrical Heater</t>
    <phoneticPr fontId="21"/>
  </si>
  <si>
    <t>ISO VLV</t>
    <phoneticPr fontId="21"/>
  </si>
  <si>
    <t>Permit 009MA</t>
    <phoneticPr fontId="21"/>
  </si>
  <si>
    <t>Isolation 1</t>
    <phoneticPr fontId="21"/>
  </si>
  <si>
    <t>SG2 Dump To ATM</t>
    <phoneticPr fontId="21"/>
  </si>
  <si>
    <t>LHA By LGB Or DSL</t>
    <phoneticPr fontId="21"/>
  </si>
  <si>
    <t>Memory RST</t>
    <phoneticPr fontId="21"/>
  </si>
  <si>
    <t>Supply Circuit</t>
    <phoneticPr fontId="21"/>
  </si>
  <si>
    <t>Manual Start</t>
    <phoneticPr fontId="21"/>
  </si>
  <si>
    <t>Oil Transfer Pump</t>
    <phoneticPr fontId="21"/>
  </si>
  <si>
    <t>LHA 001TB</t>
    <phoneticPr fontId="21"/>
  </si>
  <si>
    <t>6.6KV Contactor</t>
    <phoneticPr fontId="21"/>
  </si>
  <si>
    <t>(Isolation 1)</t>
    <phoneticPr fontId="21"/>
  </si>
  <si>
    <t>(Isolation 2)</t>
    <phoneticPr fontId="21"/>
  </si>
  <si>
    <t>Charging Line</t>
    <phoneticPr fontId="21"/>
  </si>
  <si>
    <t>Containment I.V.</t>
    <phoneticPr fontId="21"/>
  </si>
  <si>
    <t>Boric Acid Pump</t>
    <phoneticPr fontId="21"/>
  </si>
  <si>
    <t>Boric Acid</t>
    <phoneticPr fontId="21"/>
  </si>
  <si>
    <t>Degassed</t>
    <phoneticPr fontId="21"/>
  </si>
  <si>
    <t>Calculation</t>
    <phoneticPr fontId="21"/>
  </si>
  <si>
    <t>Low Head</t>
    <phoneticPr fontId="21"/>
  </si>
  <si>
    <t>HHSI Line Towards</t>
    <phoneticPr fontId="21"/>
  </si>
  <si>
    <t>Bit Inlet</t>
    <phoneticPr fontId="21"/>
  </si>
  <si>
    <t>Bit Outlet</t>
    <phoneticPr fontId="21"/>
  </si>
  <si>
    <t>HHSI Bypass</t>
    <phoneticPr fontId="21"/>
  </si>
  <si>
    <t>RECIR Sump I.V.</t>
    <phoneticPr fontId="21"/>
  </si>
  <si>
    <t>LHSI Discharge To</t>
    <phoneticPr fontId="21"/>
  </si>
  <si>
    <t>Suction</t>
    <phoneticPr fontId="21"/>
  </si>
  <si>
    <t>Test Line ACC</t>
    <phoneticPr fontId="21"/>
  </si>
  <si>
    <t>001PO:</t>
    <phoneticPr fontId="21"/>
  </si>
  <si>
    <t>Isolation A Reset</t>
    <phoneticPr fontId="21"/>
  </si>
  <si>
    <t>Isolation B Reset</t>
    <phoneticPr fontId="21"/>
  </si>
  <si>
    <t>Reset</t>
    <phoneticPr fontId="21"/>
  </si>
  <si>
    <t>Reactor Trip</t>
    <phoneticPr fontId="21"/>
  </si>
  <si>
    <t>Breakers Reset</t>
    <phoneticPr fontId="21"/>
  </si>
  <si>
    <t>Isolation Reset</t>
    <phoneticPr fontId="21"/>
  </si>
  <si>
    <t>Reactor Coolant</t>
    <phoneticPr fontId="21"/>
  </si>
  <si>
    <t>Steam Line</t>
    <phoneticPr fontId="21"/>
  </si>
  <si>
    <t>Of RRA Train B</t>
    <phoneticPr fontId="21"/>
  </si>
  <si>
    <t>Isolation Supply</t>
    <phoneticPr fontId="21"/>
  </si>
  <si>
    <t>Cooler RRM</t>
    <phoneticPr fontId="21"/>
  </si>
  <si>
    <t>RCP001PO</t>
    <phoneticPr fontId="21"/>
  </si>
  <si>
    <t>RCP002PO</t>
    <phoneticPr fontId="21"/>
  </si>
  <si>
    <t>RCP003PO</t>
    <phoneticPr fontId="21"/>
  </si>
  <si>
    <t>Downstream</t>
    <phoneticPr fontId="21"/>
  </si>
  <si>
    <t>Steam Line Bypass</t>
    <phoneticPr fontId="21"/>
  </si>
  <si>
    <t>ISO Valve</t>
    <phoneticPr fontId="21"/>
  </si>
  <si>
    <t>REA001TO</t>
    <phoneticPr fontId="21"/>
  </si>
  <si>
    <t>Control Valve</t>
  </si>
  <si>
    <t>Water Supply</t>
    <phoneticPr fontId="21"/>
  </si>
  <si>
    <t>Discharge I.V.</t>
    <phoneticPr fontId="21"/>
  </si>
  <si>
    <t>Pump</t>
    <phoneticPr fontId="21"/>
  </si>
  <si>
    <t>Hot Legs I.V.</t>
    <phoneticPr fontId="21"/>
  </si>
  <si>
    <t>Cold Legs I.V.</t>
    <phoneticPr fontId="21"/>
  </si>
  <si>
    <t>RPA301KG</t>
    <phoneticPr fontId="21"/>
  </si>
  <si>
    <t>RPA331KG</t>
    <phoneticPr fontId="21"/>
  </si>
  <si>
    <t>Change Over PTR</t>
    <phoneticPr fontId="21"/>
  </si>
  <si>
    <t>PTR Isolation</t>
    <phoneticPr fontId="21"/>
  </si>
  <si>
    <t>CS Direct</t>
    <phoneticPr fontId="21"/>
  </si>
  <si>
    <t>Safeguard Act</t>
    <phoneticPr fontId="21"/>
  </si>
  <si>
    <t>Gr.2</t>
    <phoneticPr fontId="21"/>
  </si>
  <si>
    <t>Gr.4</t>
    <phoneticPr fontId="21"/>
  </si>
  <si>
    <t>CS Test Switch</t>
    <phoneticPr fontId="21"/>
  </si>
  <si>
    <t>RRI225VN-1</t>
    <phoneticPr fontId="21"/>
  </si>
  <si>
    <t>CONT I.V.</t>
    <phoneticPr fontId="21"/>
  </si>
  <si>
    <t>ARE043VL</t>
    <phoneticPr fontId="21"/>
  </si>
  <si>
    <t>ARE044VL</t>
    <phoneticPr fontId="21"/>
  </si>
  <si>
    <t>ARE045VL</t>
    <phoneticPr fontId="21"/>
  </si>
  <si>
    <t>Safety Isolation</t>
    <phoneticPr fontId="21"/>
  </si>
  <si>
    <t>RWST To CONT</t>
    <phoneticPr fontId="21"/>
  </si>
  <si>
    <t>MFIV 043VL</t>
    <phoneticPr fontId="21"/>
  </si>
  <si>
    <t>Partial Closure</t>
    <phoneticPr fontId="21"/>
  </si>
  <si>
    <t>Test Train A</t>
    <phoneticPr fontId="21"/>
  </si>
  <si>
    <t>MFIV 044VL</t>
    <phoneticPr fontId="21"/>
  </si>
  <si>
    <t>Main Feedwater</t>
    <phoneticPr fontId="21"/>
  </si>
  <si>
    <t>Train A</t>
    <phoneticPr fontId="21"/>
  </si>
  <si>
    <t>Auxiliary</t>
    <phoneticPr fontId="21"/>
  </si>
  <si>
    <t>Control VLV 003GV</t>
    <phoneticPr fontId="21"/>
  </si>
  <si>
    <t>003TC Train A</t>
    <phoneticPr fontId="21"/>
  </si>
  <si>
    <t>004TC Train A</t>
    <phoneticPr fontId="21"/>
  </si>
  <si>
    <t>ASG SGTR Order</t>
    <phoneticPr fontId="21"/>
  </si>
  <si>
    <t>002MO Command Of</t>
    <phoneticPr fontId="21"/>
  </si>
  <si>
    <t>Low Speed MTR</t>
    <phoneticPr fontId="21"/>
  </si>
  <si>
    <t>031TF Choice Of</t>
    <phoneticPr fontId="21"/>
  </si>
  <si>
    <t>Running Mode</t>
    <phoneticPr fontId="21"/>
  </si>
  <si>
    <t>032TF Choice Of</t>
    <phoneticPr fontId="21"/>
  </si>
  <si>
    <t>Running Mode</t>
    <phoneticPr fontId="21"/>
  </si>
  <si>
    <t>101PO-111FI</t>
    <phoneticPr fontId="21"/>
  </si>
  <si>
    <t>103PO-113FI</t>
    <phoneticPr fontId="21"/>
  </si>
  <si>
    <t>Washing File</t>
    <phoneticPr fontId="21"/>
  </si>
  <si>
    <t>Main Air Supply</t>
    <phoneticPr fontId="21"/>
  </si>
  <si>
    <t>Fan Control</t>
    <phoneticPr fontId="21"/>
  </si>
  <si>
    <t>Filtration Unit</t>
    <phoneticPr fontId="21"/>
  </si>
  <si>
    <t>Motorized Valve</t>
    <phoneticPr fontId="21"/>
  </si>
  <si>
    <t>Control</t>
    <phoneticPr fontId="21"/>
  </si>
  <si>
    <t>Cooled Chiller</t>
    <phoneticPr fontId="2" type="noConversion"/>
  </si>
  <si>
    <t>Water Pump</t>
    <phoneticPr fontId="2" type="noConversion"/>
  </si>
  <si>
    <t>DEL001PO</t>
    <phoneticPr fontId="21"/>
  </si>
  <si>
    <t>Recirculation Fan</t>
    <phoneticPr fontId="21"/>
  </si>
  <si>
    <t>Fan</t>
    <phoneticPr fontId="21"/>
  </si>
  <si>
    <t>Isolation Damper</t>
    <phoneticPr fontId="21"/>
  </si>
  <si>
    <t>Iodine Exhaust</t>
    <phoneticPr fontId="21"/>
  </si>
  <si>
    <t>Containment Spray</t>
    <phoneticPr fontId="21"/>
  </si>
  <si>
    <t>Pump Train A</t>
    <phoneticPr fontId="21"/>
  </si>
  <si>
    <t>Spray Pump 001PO</t>
    <phoneticPr fontId="21"/>
  </si>
  <si>
    <t>Motorized</t>
    <phoneticPr fontId="21"/>
  </si>
  <si>
    <t>Containment</t>
    <phoneticPr fontId="21"/>
  </si>
  <si>
    <t>Sump To CONT</t>
    <phoneticPr fontId="21"/>
  </si>
  <si>
    <t>Soda Tank</t>
    <phoneticPr fontId="21"/>
  </si>
  <si>
    <t>To Ejectors</t>
    <phoneticPr fontId="21"/>
  </si>
  <si>
    <t>Motorized Soda</t>
    <phoneticPr fontId="21"/>
  </si>
  <si>
    <t>Injection Line</t>
    <phoneticPr fontId="21"/>
  </si>
  <si>
    <t>Testing VLV</t>
    <phoneticPr fontId="21"/>
  </si>
  <si>
    <t>Testing Valve</t>
    <phoneticPr fontId="21"/>
  </si>
  <si>
    <t>Chemical AGEN</t>
    <phoneticPr fontId="21"/>
  </si>
  <si>
    <t>Internal</t>
    <phoneticPr fontId="21"/>
  </si>
  <si>
    <t>Containment</t>
    <phoneticPr fontId="21"/>
  </si>
  <si>
    <t>Isolation</t>
    <phoneticPr fontId="21"/>
  </si>
  <si>
    <t>Mini-Sweeping Fan</t>
    <phoneticPr fontId="21"/>
  </si>
  <si>
    <t>Mini-Sweepings</t>
    <phoneticPr fontId="21"/>
  </si>
  <si>
    <t>Permit 017MA</t>
    <phoneticPr fontId="21"/>
  </si>
  <si>
    <t>External CONT</t>
    <phoneticPr fontId="21"/>
  </si>
  <si>
    <t>(Air Supply)</t>
    <phoneticPr fontId="21"/>
  </si>
  <si>
    <t>ETY Valve</t>
    <phoneticPr fontId="21"/>
  </si>
  <si>
    <t>Control 006/008VA</t>
    <phoneticPr fontId="21"/>
  </si>
  <si>
    <t>Isolation 1</t>
    <phoneticPr fontId="21"/>
  </si>
  <si>
    <t>(Ventilation)</t>
    <phoneticPr fontId="21"/>
  </si>
  <si>
    <t>SG1 Dump To</t>
    <phoneticPr fontId="21"/>
  </si>
  <si>
    <t>Atmospheric</t>
    <phoneticPr fontId="21"/>
  </si>
  <si>
    <t>SG2 Dump To</t>
    <phoneticPr fontId="21"/>
  </si>
  <si>
    <t>SG3 Dump To</t>
    <phoneticPr fontId="21"/>
  </si>
  <si>
    <t>R.V. 132VV</t>
    <phoneticPr fontId="21"/>
  </si>
  <si>
    <t>GCT406/407KU</t>
    <phoneticPr fontId="21"/>
  </si>
  <si>
    <t>C.S.&amp;DSL</t>
    <phoneticPr fontId="21"/>
  </si>
  <si>
    <t>Backup Diesel</t>
    <phoneticPr fontId="21"/>
  </si>
  <si>
    <t>Breaker Control</t>
    <phoneticPr fontId="21"/>
  </si>
  <si>
    <t>LHA004JA</t>
    <phoneticPr fontId="21"/>
  </si>
  <si>
    <t>S.I.&amp;DSL</t>
    <phoneticPr fontId="21"/>
  </si>
  <si>
    <t>Diesel Trip AUTH.</t>
    <phoneticPr fontId="21"/>
  </si>
  <si>
    <t>Manual Stop Fuel</t>
    <phoneticPr fontId="21"/>
  </si>
  <si>
    <t>LLS001JA</t>
    <phoneticPr fontId="21"/>
  </si>
  <si>
    <t>Control</t>
    <phoneticPr fontId="21"/>
  </si>
  <si>
    <t>RIS ACC Supply</t>
    <phoneticPr fontId="21"/>
  </si>
  <si>
    <t>Pressurizer</t>
    <phoneticPr fontId="21"/>
  </si>
  <si>
    <t>Backup Heaters</t>
    <phoneticPr fontId="21"/>
  </si>
  <si>
    <t>Group NO.5</t>
    <phoneticPr fontId="21"/>
  </si>
  <si>
    <t>Safety Valve</t>
    <phoneticPr fontId="21"/>
  </si>
  <si>
    <t>RRA Suction</t>
    <phoneticPr fontId="21"/>
  </si>
  <si>
    <t>Direct Line First</t>
    <phoneticPr fontId="21"/>
  </si>
  <si>
    <t>I.V.(TR.A)</t>
    <phoneticPr fontId="21"/>
  </si>
  <si>
    <t>RCP671/672VP</t>
    <phoneticPr fontId="21"/>
  </si>
  <si>
    <t>Enabled</t>
    <phoneticPr fontId="21"/>
  </si>
  <si>
    <t>Centrifugal</t>
    <phoneticPr fontId="21"/>
  </si>
  <si>
    <t>Charging Pump</t>
    <phoneticPr fontId="21"/>
  </si>
  <si>
    <t>(Or HHSI)</t>
    <phoneticPr fontId="21"/>
  </si>
  <si>
    <t>Letdown Line</t>
    <phoneticPr fontId="21"/>
  </si>
  <si>
    <t>Auxiliary Oil</t>
    <phoneticPr fontId="21"/>
  </si>
  <si>
    <t>Lift Pump</t>
    <phoneticPr fontId="21"/>
  </si>
  <si>
    <t>Letdown Orifice</t>
    <phoneticPr fontId="21"/>
  </si>
  <si>
    <t>Letdown Orifice</t>
    <phoneticPr fontId="21"/>
  </si>
  <si>
    <t>VCT Outlet</t>
    <phoneticPr fontId="21"/>
  </si>
  <si>
    <t>Isolation Control</t>
    <phoneticPr fontId="21"/>
  </si>
  <si>
    <t>I.V. Between</t>
    <phoneticPr fontId="21"/>
  </si>
  <si>
    <t>1 And 2 HHSI</t>
    <phoneticPr fontId="21"/>
  </si>
  <si>
    <t>Pumps Suction</t>
    <phoneticPr fontId="21"/>
  </si>
  <si>
    <t>RCP Pump Seal</t>
    <phoneticPr fontId="21"/>
  </si>
  <si>
    <t>INJ. Flow Control</t>
    <phoneticPr fontId="21"/>
  </si>
  <si>
    <t>RCP001PO:NO.1</t>
    <phoneticPr fontId="21"/>
  </si>
  <si>
    <t>S.Water Injection</t>
    <phoneticPr fontId="21"/>
  </si>
  <si>
    <t>Line I.V.</t>
    <phoneticPr fontId="21"/>
  </si>
  <si>
    <t>RCP002PO:NO.1</t>
    <phoneticPr fontId="21"/>
  </si>
  <si>
    <t>RCP003PO:NO.1</t>
    <phoneticPr fontId="21"/>
  </si>
  <si>
    <t>RCV-RRA Line</t>
    <phoneticPr fontId="21"/>
  </si>
  <si>
    <t>NO.1 Seal Water</t>
    <phoneticPr fontId="21"/>
  </si>
  <si>
    <t>Return</t>
    <phoneticPr fontId="21"/>
  </si>
  <si>
    <t>Mini Flow</t>
    <phoneticPr fontId="21"/>
  </si>
  <si>
    <t>Excess Letdown</t>
    <phoneticPr fontId="21"/>
  </si>
  <si>
    <t>Line Flow Control</t>
    <phoneticPr fontId="21"/>
  </si>
  <si>
    <t>RRA To RCV</t>
    <phoneticPr fontId="21"/>
  </si>
  <si>
    <t>Flow Control</t>
    <phoneticPr fontId="21"/>
  </si>
  <si>
    <t>RCV310VP</t>
    <phoneticPr fontId="21"/>
  </si>
  <si>
    <t>RRA To RCV</t>
    <phoneticPr fontId="21"/>
  </si>
  <si>
    <t>Flow Control</t>
    <phoneticPr fontId="21"/>
  </si>
  <si>
    <t>002BA Vent Line</t>
    <phoneticPr fontId="21"/>
  </si>
  <si>
    <t>Control Valve</t>
    <phoneticPr fontId="21"/>
  </si>
  <si>
    <t>Boric Acid Flow</t>
    <phoneticPr fontId="21"/>
  </si>
  <si>
    <t>Pump Suction From</t>
    <phoneticPr fontId="21"/>
  </si>
  <si>
    <t>7REA005BA</t>
    <phoneticPr fontId="21"/>
  </si>
  <si>
    <t>123/124VP Close</t>
    <phoneticPr fontId="21"/>
  </si>
  <si>
    <t>Manual Order</t>
    <phoneticPr fontId="21"/>
  </si>
  <si>
    <t>231/235VY &amp;</t>
    <phoneticPr fontId="21"/>
  </si>
  <si>
    <t>161/162/163VB CL</t>
    <phoneticPr fontId="21"/>
  </si>
  <si>
    <t>RCP Upstream GEN</t>
    <phoneticPr fontId="21"/>
  </si>
  <si>
    <t>NO.3 Internal</t>
    <phoneticPr fontId="21"/>
  </si>
  <si>
    <t>NO.2 Internal</t>
    <phoneticPr fontId="21"/>
  </si>
  <si>
    <t>Pressurizer Steam</t>
    <phoneticPr fontId="21"/>
  </si>
  <si>
    <t>Phase</t>
    <phoneticPr fontId="21"/>
  </si>
  <si>
    <t>Downstream RRA</t>
    <phoneticPr fontId="21"/>
  </si>
  <si>
    <t>Pumps Internal</t>
    <phoneticPr fontId="21"/>
  </si>
  <si>
    <t>CONT ISO VLV</t>
    <phoneticPr fontId="21"/>
  </si>
  <si>
    <t>Saturation Margin</t>
    <phoneticPr fontId="21"/>
  </si>
  <si>
    <t>001BA ACC</t>
    <phoneticPr fontId="21"/>
  </si>
  <si>
    <t>Safety Injection</t>
    <phoneticPr fontId="21"/>
  </si>
  <si>
    <t>002BA ACC</t>
    <phoneticPr fontId="21"/>
  </si>
  <si>
    <t>Suction HHSI Pump</t>
    <phoneticPr fontId="21"/>
  </si>
  <si>
    <t>From PTR001BA</t>
    <phoneticPr fontId="21"/>
  </si>
  <si>
    <t>Tank</t>
    <phoneticPr fontId="21"/>
  </si>
  <si>
    <t>(Train A)</t>
    <phoneticPr fontId="21"/>
  </si>
  <si>
    <t>Cold Leg Low PRES</t>
    <phoneticPr fontId="21"/>
  </si>
  <si>
    <t>Safety Injection</t>
    <phoneticPr fontId="21"/>
  </si>
  <si>
    <t>BYP ISO</t>
    <phoneticPr fontId="21"/>
  </si>
  <si>
    <t>Towards Cold Legs</t>
    <phoneticPr fontId="21"/>
  </si>
  <si>
    <t>Suction LHSI</t>
    <phoneticPr fontId="21"/>
  </si>
  <si>
    <t>001PO From</t>
    <phoneticPr fontId="21"/>
  </si>
  <si>
    <t>001PO Towards</t>
    <phoneticPr fontId="21"/>
  </si>
  <si>
    <t>PTR001BA TNK I.V.</t>
    <phoneticPr fontId="21"/>
  </si>
  <si>
    <t>HHSI Pumps</t>
    <phoneticPr fontId="21"/>
  </si>
  <si>
    <t>Mini Flow Line To</t>
    <phoneticPr fontId="21"/>
  </si>
  <si>
    <t>PTR001BA I.V.</t>
    <phoneticPr fontId="21"/>
  </si>
  <si>
    <t>CONT Sump I.V.</t>
    <phoneticPr fontId="21"/>
  </si>
  <si>
    <t>Boron Injection</t>
    <phoneticPr fontId="21"/>
  </si>
  <si>
    <t>Recirculation</t>
    <phoneticPr fontId="21"/>
  </si>
  <si>
    <t>Loop I.V.</t>
    <phoneticPr fontId="21"/>
  </si>
  <si>
    <t>SI Manual Reset</t>
    <phoneticPr fontId="21"/>
  </si>
  <si>
    <t>Manual Reset</t>
    <phoneticPr fontId="21"/>
  </si>
  <si>
    <t>Containment ISO B</t>
    <phoneticPr fontId="21"/>
  </si>
  <si>
    <t>Partial Manual</t>
    <phoneticPr fontId="21"/>
  </si>
  <si>
    <t>Control Rods</t>
    <phoneticPr fontId="21"/>
  </si>
  <si>
    <t>Drop Test</t>
    <phoneticPr fontId="21"/>
  </si>
  <si>
    <t>SI Direct</t>
    <phoneticPr fontId="21"/>
  </si>
  <si>
    <t>Test Switch</t>
    <phoneticPr fontId="21"/>
  </si>
  <si>
    <t>RIS Recirculation</t>
    <phoneticPr fontId="21"/>
  </si>
  <si>
    <t>EAS Recirculation</t>
    <phoneticPr fontId="21"/>
  </si>
  <si>
    <t>Safeguard Act</t>
    <phoneticPr fontId="21"/>
  </si>
  <si>
    <t>SI Test Switch</t>
    <phoneticPr fontId="21"/>
  </si>
  <si>
    <t>Gr.1</t>
    <phoneticPr fontId="21"/>
  </si>
  <si>
    <t>Gr.3</t>
    <phoneticPr fontId="21"/>
  </si>
  <si>
    <t>Gr.5</t>
    <phoneticPr fontId="21"/>
  </si>
  <si>
    <t>CIA Test Switch</t>
    <phoneticPr fontId="21"/>
  </si>
  <si>
    <t>Gr.1</t>
    <phoneticPr fontId="21"/>
  </si>
  <si>
    <t>Gr.2</t>
    <phoneticPr fontId="21"/>
  </si>
  <si>
    <t>Gr.3</t>
    <phoneticPr fontId="21"/>
  </si>
  <si>
    <t>CS Test Switch</t>
    <phoneticPr fontId="21"/>
  </si>
  <si>
    <t>Gr.3</t>
    <phoneticPr fontId="21"/>
  </si>
  <si>
    <t>Gr.4</t>
    <phoneticPr fontId="21"/>
  </si>
  <si>
    <t>CIB(2)Test Switch</t>
    <phoneticPr fontId="21"/>
  </si>
  <si>
    <t>CIB(1)Test Switch</t>
    <phoneticPr fontId="21"/>
  </si>
  <si>
    <t>INT C.I.V. For</t>
    <phoneticPr fontId="21"/>
  </si>
  <si>
    <t>Hydrogenated</t>
    <phoneticPr fontId="21"/>
  </si>
  <si>
    <t>Vents Line</t>
    <phoneticPr fontId="21"/>
  </si>
  <si>
    <t>Drain</t>
    <phoneticPr fontId="21"/>
  </si>
  <si>
    <t>Process Drains</t>
    <phoneticPr fontId="21"/>
  </si>
  <si>
    <t>Line</t>
    <phoneticPr fontId="21"/>
  </si>
  <si>
    <t>Floor Drain</t>
    <phoneticPr fontId="21"/>
  </si>
  <si>
    <t>SI Block</t>
    <phoneticPr fontId="21"/>
  </si>
  <si>
    <t>Pressured</t>
    <phoneticPr fontId="21"/>
  </si>
  <si>
    <t>Source Range</t>
    <phoneticPr fontId="21"/>
  </si>
  <si>
    <t>Blocking/Reset</t>
    <phoneticPr fontId="21"/>
  </si>
  <si>
    <t>Intermediate</t>
    <phoneticPr fontId="21"/>
  </si>
  <si>
    <t>Range Blocking</t>
    <phoneticPr fontId="21"/>
  </si>
  <si>
    <t>Power Range</t>
    <phoneticPr fontId="21"/>
  </si>
  <si>
    <t>Blocking</t>
    <phoneticPr fontId="21"/>
  </si>
  <si>
    <t>Start/Stop</t>
    <phoneticPr fontId="21"/>
  </si>
  <si>
    <t>Direct Line</t>
    <phoneticPr fontId="21"/>
  </si>
  <si>
    <t>Second I.V.(TR.A)</t>
    <phoneticPr fontId="21"/>
  </si>
  <si>
    <t>Discharge Line</t>
    <phoneticPr fontId="21"/>
  </si>
  <si>
    <t>Towards The RCP</t>
    <phoneticPr fontId="21"/>
  </si>
  <si>
    <t>Loop 1 I.V.</t>
    <phoneticPr fontId="21"/>
  </si>
  <si>
    <t>Heat Exchanger</t>
    <phoneticPr fontId="21"/>
  </si>
  <si>
    <t>001RF Flow CTRL</t>
    <phoneticPr fontId="21"/>
  </si>
  <si>
    <t>002RF Flow CTRL</t>
    <phoneticPr fontId="21"/>
  </si>
  <si>
    <t>Relief Valve</t>
    <phoneticPr fontId="21"/>
  </si>
  <si>
    <t>024/025VP</t>
    <phoneticPr fontId="21"/>
  </si>
  <si>
    <t>Simultaneous</t>
    <phoneticPr fontId="21"/>
  </si>
  <si>
    <t>CTRL Selection</t>
    <phoneticPr fontId="21"/>
  </si>
  <si>
    <t>Heat Exchanger</t>
    <phoneticPr fontId="21"/>
  </si>
  <si>
    <t>Flow CTRL 013VP</t>
    <phoneticPr fontId="21"/>
  </si>
  <si>
    <t>RRA404/407KU</t>
    <phoneticPr fontId="21"/>
  </si>
  <si>
    <t>Cooling Pump 01</t>
    <phoneticPr fontId="21"/>
  </si>
  <si>
    <t>Cooling Pump 03</t>
    <phoneticPr fontId="21"/>
  </si>
  <si>
    <t>041/058VN</t>
    <phoneticPr fontId="21"/>
  </si>
  <si>
    <t>Common Supply</t>
    <phoneticPr fontId="21"/>
  </si>
  <si>
    <t>Valve</t>
    <phoneticPr fontId="21"/>
  </si>
  <si>
    <t>Train A Backup</t>
    <phoneticPr fontId="21"/>
  </si>
  <si>
    <t>To Train B</t>
    <phoneticPr fontId="21"/>
  </si>
  <si>
    <t>Exchanger</t>
    <phoneticPr fontId="21"/>
  </si>
  <si>
    <t>Of RRA Train A</t>
    <phoneticPr fontId="21"/>
  </si>
  <si>
    <t>Partial Isolation</t>
    <phoneticPr fontId="21"/>
  </si>
  <si>
    <t>Of Coolers</t>
    <phoneticPr fontId="21"/>
  </si>
  <si>
    <t>Exchanger</t>
    <phoneticPr fontId="21"/>
  </si>
  <si>
    <t>RRI/EAS</t>
    <phoneticPr fontId="21"/>
  </si>
  <si>
    <t>A Exchanger</t>
    <phoneticPr fontId="21"/>
  </si>
  <si>
    <t>Isolation</t>
    <phoneticPr fontId="21"/>
  </si>
  <si>
    <t>Of Condenser DEG</t>
    <phoneticPr fontId="21"/>
  </si>
  <si>
    <t>Isolation 1 Of</t>
    <phoneticPr fontId="21"/>
  </si>
  <si>
    <t>Thermal Barrier</t>
    <phoneticPr fontId="21"/>
  </si>
  <si>
    <t>Downstream Cooler</t>
    <phoneticPr fontId="21"/>
  </si>
  <si>
    <t>Downstream Cooler</t>
    <phoneticPr fontId="21"/>
  </si>
  <si>
    <t>Isolation 1 Of</t>
    <phoneticPr fontId="21"/>
  </si>
  <si>
    <t>ISO 1 Surge Tank</t>
    <phoneticPr fontId="21"/>
  </si>
  <si>
    <t>RCP002BA</t>
    <phoneticPr fontId="21"/>
  </si>
  <si>
    <t>Cooler RCV021RF</t>
    <phoneticPr fontId="21"/>
  </si>
  <si>
    <t>Isolation Supply</t>
    <phoneticPr fontId="21"/>
  </si>
  <si>
    <t>Of Condenser DWL</t>
    <phoneticPr fontId="21"/>
  </si>
  <si>
    <t>Trap 001FI</t>
    <phoneticPr fontId="21"/>
  </si>
  <si>
    <t>Cleaning</t>
    <phoneticPr fontId="21"/>
  </si>
  <si>
    <t>SEC001KG</t>
    <phoneticPr fontId="21"/>
  </si>
  <si>
    <t>Cooling Pump</t>
    <phoneticPr fontId="21"/>
  </si>
  <si>
    <t>Chemical Reagents</t>
    <phoneticPr fontId="21"/>
  </si>
  <si>
    <t>Injection</t>
    <phoneticPr fontId="21"/>
  </si>
  <si>
    <t>RCV Tank</t>
    <phoneticPr fontId="21"/>
  </si>
  <si>
    <t>Filling Valve</t>
    <phoneticPr fontId="21"/>
  </si>
  <si>
    <t>Main Steam</t>
    <phoneticPr fontId="21"/>
  </si>
  <si>
    <t>001VV Test</t>
    <phoneticPr fontId="21"/>
  </si>
  <si>
    <t>002VV Test</t>
    <phoneticPr fontId="21"/>
  </si>
  <si>
    <t>003VV Test</t>
    <phoneticPr fontId="21"/>
  </si>
  <si>
    <t>Main Steam</t>
    <phoneticPr fontId="21"/>
  </si>
  <si>
    <t>Steam</t>
    <phoneticPr fontId="21"/>
  </si>
  <si>
    <t>To ASG</t>
    <phoneticPr fontId="21"/>
  </si>
  <si>
    <t>Steam Line Drains</t>
    <phoneticPr fontId="21"/>
  </si>
  <si>
    <t>SG1</t>
    <phoneticPr fontId="21"/>
  </si>
  <si>
    <t>Steam Line Drains</t>
    <phoneticPr fontId="21"/>
  </si>
  <si>
    <t>SG2</t>
    <phoneticPr fontId="21"/>
  </si>
  <si>
    <t>SG3</t>
    <phoneticPr fontId="21"/>
  </si>
  <si>
    <t>Steam Line Bypass</t>
    <phoneticPr fontId="21"/>
  </si>
  <si>
    <t>Release</t>
    <phoneticPr fontId="21"/>
  </si>
  <si>
    <t>ISO Valve</t>
    <phoneticPr fontId="21"/>
  </si>
  <si>
    <t>Of 001VV</t>
    <phoneticPr fontId="21"/>
  </si>
  <si>
    <t>Of 002VV</t>
    <phoneticPr fontId="21"/>
  </si>
  <si>
    <t>Of 003VV</t>
    <phoneticPr fontId="21"/>
  </si>
  <si>
    <t>I.V.</t>
    <phoneticPr fontId="21"/>
  </si>
  <si>
    <t>Reset TR.A</t>
    <phoneticPr fontId="21"/>
  </si>
  <si>
    <t>ASG012VD</t>
    <phoneticPr fontId="2" type="noConversion"/>
  </si>
  <si>
    <t>5DCA003ZV</t>
    <phoneticPr fontId="2" type="noConversion"/>
  </si>
  <si>
    <t>LHA100KG</t>
    <phoneticPr fontId="2" type="noConversion"/>
  </si>
  <si>
    <t>REA001TO/003PO</t>
    <phoneticPr fontId="2" type="noConversion"/>
  </si>
  <si>
    <t>RRA014VP</t>
    <phoneticPr fontId="2" type="noConversion"/>
  </si>
  <si>
    <t>RRA024VP</t>
    <phoneticPr fontId="2" type="noConversion"/>
  </si>
  <si>
    <t>SIMULTANEOUS</t>
    <phoneticPr fontId="21"/>
  </si>
  <si>
    <t>CTRL SELECTION</t>
    <phoneticPr fontId="21"/>
  </si>
  <si>
    <t>SEC001KG</t>
    <phoneticPr fontId="2" type="noConversion"/>
  </si>
  <si>
    <t>ASG BUNDLE1</t>
    <phoneticPr fontId="2" type="noConversion"/>
  </si>
  <si>
    <t>Valve</t>
    <phoneticPr fontId="2" type="noConversion"/>
  </si>
  <si>
    <t>I.V.</t>
    <phoneticPr fontId="21"/>
  </si>
  <si>
    <t>GCT406/407KU</t>
  </si>
  <si>
    <t>LHA004JA</t>
  </si>
  <si>
    <t>RPA602KC</t>
  </si>
  <si>
    <t>SEC001KG</t>
  </si>
  <si>
    <t>DEL001GF</t>
  </si>
  <si>
    <t>DEL001PO</t>
  </si>
  <si>
    <t>RRA404/407KU</t>
  </si>
  <si>
    <t>EAS145VR</t>
    <phoneticPr fontId="21"/>
  </si>
  <si>
    <t>CFI001KG</t>
    <phoneticPr fontId="2" type="noConversion"/>
  </si>
  <si>
    <t>CFI002KG</t>
    <phoneticPr fontId="2" type="noConversion"/>
  </si>
  <si>
    <t>DVK005ZV</t>
    <phoneticPr fontId="2" type="noConversion"/>
  </si>
  <si>
    <t>DVK072VAI</t>
    <phoneticPr fontId="2" type="noConversion"/>
  </si>
  <si>
    <t>DVK093VAI</t>
    <phoneticPr fontId="2" type="noConversion"/>
  </si>
  <si>
    <t>DVK097VAI</t>
    <phoneticPr fontId="2" type="noConversion"/>
  </si>
  <si>
    <t>ETY001ZV</t>
    <phoneticPr fontId="2" type="noConversion"/>
  </si>
  <si>
    <t>LHP408KG</t>
    <phoneticPr fontId="2" type="noConversion"/>
  </si>
  <si>
    <t>LLN001JA</t>
    <phoneticPr fontId="2" type="noConversion"/>
  </si>
  <si>
    <t>REN005KC</t>
    <phoneticPr fontId="2" type="noConversion"/>
  </si>
  <si>
    <t>RPE001KG</t>
    <phoneticPr fontId="2" type="noConversion"/>
  </si>
  <si>
    <t>RPE017VP</t>
    <phoneticPr fontId="2" type="noConversion"/>
  </si>
  <si>
    <t>RRI005KG</t>
    <phoneticPr fontId="2" type="noConversion"/>
  </si>
  <si>
    <t>VVP003VV</t>
    <phoneticPr fontId="2" type="noConversion"/>
  </si>
  <si>
    <t>VVP132VV</t>
    <phoneticPr fontId="2" type="noConversion"/>
  </si>
  <si>
    <t>ID</t>
    <phoneticPr fontId="3"/>
  </si>
  <si>
    <t>备注</t>
    <phoneticPr fontId="3"/>
  </si>
  <si>
    <t>信息1 点名2</t>
    <phoneticPr fontId="3"/>
  </si>
  <si>
    <t>RCV002VP</t>
    <phoneticPr fontId="2" type="noConversion"/>
  </si>
  <si>
    <t>RCV008VP</t>
    <phoneticPr fontId="2" type="noConversion"/>
  </si>
  <si>
    <t>RCV009VP</t>
    <phoneticPr fontId="2" type="noConversion"/>
  </si>
  <si>
    <t>RCV033VP</t>
    <phoneticPr fontId="2" type="noConversion"/>
  </si>
  <si>
    <t>RCV048VP</t>
    <phoneticPr fontId="2" type="noConversion"/>
  </si>
  <si>
    <t>RCV078VP</t>
    <phoneticPr fontId="2" type="noConversion"/>
  </si>
  <si>
    <t>RCV082VP</t>
    <phoneticPr fontId="2" type="noConversion"/>
  </si>
  <si>
    <t>RIS001PO</t>
    <phoneticPr fontId="2" type="noConversion"/>
  </si>
  <si>
    <t>RIS021VP</t>
    <phoneticPr fontId="2" type="noConversion"/>
  </si>
  <si>
    <t>RIS034VP</t>
    <phoneticPr fontId="2" type="noConversion"/>
  </si>
  <si>
    <t>RIS036VP</t>
    <phoneticPr fontId="2" type="noConversion"/>
  </si>
  <si>
    <t>RIS144VP</t>
    <phoneticPr fontId="2" type="noConversion"/>
  </si>
  <si>
    <t>RIS206VP</t>
    <phoneticPr fontId="2" type="noConversion"/>
  </si>
  <si>
    <t>RRI146VN</t>
    <phoneticPr fontId="2" type="noConversion"/>
  </si>
  <si>
    <t>RRI189VN</t>
    <phoneticPr fontId="2" type="noConversion"/>
  </si>
  <si>
    <t>RRI280VN</t>
    <phoneticPr fontId="2" type="noConversion"/>
  </si>
  <si>
    <r>
      <t>KPR不</t>
    </r>
    <r>
      <rPr>
        <sz val="9"/>
        <rFont val="宋体"/>
        <family val="3"/>
        <charset val="134"/>
      </rPr>
      <t>适用</t>
    </r>
    <phoneticPr fontId="2" type="noConversion"/>
  </si>
  <si>
    <r>
      <t>不</t>
    </r>
    <r>
      <rPr>
        <sz val="10"/>
        <rFont val="宋体"/>
        <family val="3"/>
        <charset val="134"/>
      </rPr>
      <t>适用</t>
    </r>
    <phoneticPr fontId="2" type="noConversion"/>
  </si>
  <si>
    <t>ASG</t>
    <phoneticPr fontId="2" type="noConversion"/>
  </si>
  <si>
    <t>CFI</t>
    <phoneticPr fontId="2" type="noConversion"/>
  </si>
  <si>
    <t>DCA/DCL</t>
    <phoneticPr fontId="2" type="noConversion"/>
  </si>
  <si>
    <t>DEG/DEL</t>
    <phoneticPr fontId="2" type="noConversion"/>
  </si>
  <si>
    <t>DVH</t>
    <phoneticPr fontId="2" type="noConversion"/>
  </si>
  <si>
    <t>DVK/DVW</t>
    <phoneticPr fontId="2" type="noConversion"/>
  </si>
  <si>
    <t>EAS/EBA</t>
    <phoneticPr fontId="2" type="noConversion"/>
  </si>
  <si>
    <t>ETY</t>
    <phoneticPr fontId="2" type="noConversion"/>
  </si>
  <si>
    <t>GCT</t>
    <phoneticPr fontId="2" type="noConversion"/>
  </si>
  <si>
    <t>LHA</t>
    <phoneticPr fontId="2" type="noConversion"/>
  </si>
  <si>
    <t>LHP/LLA</t>
    <phoneticPr fontId="2" type="noConversion"/>
  </si>
  <si>
    <t>RAZ</t>
    <phoneticPr fontId="2" type="noConversion"/>
  </si>
  <si>
    <t>RCP</t>
    <phoneticPr fontId="2" type="noConversion"/>
  </si>
  <si>
    <t>RCV-1</t>
    <phoneticPr fontId="2" type="noConversion"/>
  </si>
  <si>
    <t>RCV-2</t>
    <phoneticPr fontId="2" type="noConversion"/>
  </si>
  <si>
    <t>REA</t>
    <phoneticPr fontId="2" type="noConversion"/>
  </si>
  <si>
    <t>RIC</t>
    <phoneticPr fontId="2" type="noConversion"/>
  </si>
  <si>
    <t>RIS-1</t>
    <phoneticPr fontId="2" type="noConversion"/>
  </si>
  <si>
    <t>RIS-2</t>
    <phoneticPr fontId="2" type="noConversion"/>
  </si>
  <si>
    <t>RPA-1</t>
    <phoneticPr fontId="2" type="noConversion"/>
  </si>
  <si>
    <t>RPA-2</t>
    <phoneticPr fontId="2" type="noConversion"/>
  </si>
  <si>
    <t>RPE</t>
    <phoneticPr fontId="2" type="noConversion"/>
  </si>
  <si>
    <t>RPR</t>
    <phoneticPr fontId="2" type="noConversion"/>
  </si>
  <si>
    <t>RRA</t>
    <phoneticPr fontId="2" type="noConversion"/>
  </si>
  <si>
    <t>RRI-1</t>
    <phoneticPr fontId="2" type="noConversion"/>
  </si>
  <si>
    <t>RRI-2</t>
    <phoneticPr fontId="2" type="noConversion"/>
  </si>
  <si>
    <t>SEC</t>
    <phoneticPr fontId="2" type="noConversion"/>
  </si>
  <si>
    <t>SIR/TEP</t>
    <phoneticPr fontId="2" type="noConversion"/>
  </si>
  <si>
    <t>VVP-1</t>
    <phoneticPr fontId="2" type="noConversion"/>
  </si>
  <si>
    <t>VVP-2</t>
    <phoneticPr fontId="2" type="noConversion"/>
  </si>
  <si>
    <t>序号</t>
    <phoneticPr fontId="3"/>
  </si>
  <si>
    <t>操作面板类型</t>
    <phoneticPr fontId="2" type="noConversion"/>
  </si>
  <si>
    <t>设备ID</t>
    <phoneticPr fontId="4" type="noConversion"/>
  </si>
  <si>
    <t>页面ID</t>
    <phoneticPr fontId="3"/>
  </si>
  <si>
    <t>名称</t>
    <phoneticPr fontId="3"/>
  </si>
  <si>
    <t>操作信号</t>
    <phoneticPr fontId="3"/>
  </si>
  <si>
    <t>操作ID</t>
    <phoneticPr fontId="3"/>
  </si>
  <si>
    <t>反馈信号</t>
    <phoneticPr fontId="3"/>
  </si>
  <si>
    <t>信息</t>
    <phoneticPr fontId="3"/>
  </si>
  <si>
    <t>状态</t>
    <phoneticPr fontId="3"/>
  </si>
  <si>
    <t>FD
页码</t>
    <phoneticPr fontId="4" type="noConversion"/>
  </si>
  <si>
    <t>AD/LD
页码</t>
    <phoneticPr fontId="4" type="noConversion"/>
  </si>
  <si>
    <t>列/通道</t>
    <phoneticPr fontId="4" type="noConversion"/>
  </si>
  <si>
    <t>RCP005RS</t>
  </si>
  <si>
    <t>REA003PO-1</t>
  </si>
  <si>
    <t>REA003PO</t>
  </si>
  <si>
    <t>REA065VB</t>
  </si>
  <si>
    <t>REA015VD</t>
  </si>
  <si>
    <t>去向</t>
    <phoneticPr fontId="3"/>
  </si>
  <si>
    <t>A1 点名</t>
    <phoneticPr fontId="3"/>
  </si>
  <si>
    <t>信息1 点名1</t>
    <phoneticPr fontId="3"/>
  </si>
  <si>
    <t>Symbol1</t>
    <phoneticPr fontId="3"/>
  </si>
  <si>
    <t>信息2 点名1</t>
    <phoneticPr fontId="3"/>
  </si>
  <si>
    <t>信息2 点名2</t>
    <phoneticPr fontId="3"/>
  </si>
  <si>
    <t>信息3 点名1</t>
    <phoneticPr fontId="3"/>
  </si>
  <si>
    <t>信息3 点名2</t>
    <phoneticPr fontId="3"/>
  </si>
  <si>
    <t>Symbol2</t>
    <phoneticPr fontId="3"/>
  </si>
  <si>
    <t>信息4 点名1</t>
    <phoneticPr fontId="3"/>
  </si>
  <si>
    <t>信息4 点名2</t>
    <phoneticPr fontId="3"/>
  </si>
  <si>
    <t>D1 点名1</t>
    <phoneticPr fontId="3"/>
  </si>
  <si>
    <t>A6 点名</t>
    <phoneticPr fontId="3"/>
  </si>
  <si>
    <t>D2 点名1</t>
    <phoneticPr fontId="3"/>
  </si>
  <si>
    <t>ASG SGTR Order</t>
    <phoneticPr fontId="4" type="noConversion"/>
  </si>
  <si>
    <t>caram</t>
    <phoneticPr fontId="3"/>
  </si>
  <si>
    <t>速率</t>
    <phoneticPr fontId="3"/>
  </si>
  <si>
    <t>单位</t>
    <phoneticPr fontId="3"/>
  </si>
  <si>
    <t>操作 ID</t>
    <phoneticPr fontId="3"/>
  </si>
  <si>
    <t>模式</t>
    <phoneticPr fontId="3"/>
  </si>
  <si>
    <t>列</t>
    <phoneticPr fontId="3"/>
  </si>
  <si>
    <t>上限 (SV/PV)</t>
    <phoneticPr fontId="3"/>
  </si>
  <si>
    <t>FAST(SV)</t>
    <phoneticPr fontId="3"/>
  </si>
  <si>
    <t>信号1</t>
    <phoneticPr fontId="3"/>
  </si>
  <si>
    <t>SLOW(SV)</t>
    <phoneticPr fontId="3"/>
  </si>
  <si>
    <t>EX/IN</t>
    <phoneticPr fontId="3"/>
  </si>
  <si>
    <t>FAST(MV)</t>
    <phoneticPr fontId="3"/>
  </si>
  <si>
    <t>F/S</t>
    <phoneticPr fontId="3"/>
  </si>
  <si>
    <t>下限 (MV)</t>
    <phoneticPr fontId="3"/>
  </si>
  <si>
    <t>SLOW(MV)</t>
    <phoneticPr fontId="3"/>
  </si>
  <si>
    <t>SV +, -</t>
    <phoneticPr fontId="3"/>
  </si>
  <si>
    <t>FAST(MV)</t>
    <phoneticPr fontId="3"/>
  </si>
  <si>
    <t>001MO Command Of</t>
    <phoneticPr fontId="2" type="noConversion"/>
  </si>
  <si>
    <t>Washing File</t>
    <phoneticPr fontId="2" type="noConversion"/>
  </si>
  <si>
    <t>5DCA003ZV-1</t>
    <phoneticPr fontId="2" type="noConversion"/>
  </si>
  <si>
    <t>A-M SEL</t>
    <phoneticPr fontId="2" type="noConversion"/>
  </si>
  <si>
    <t>6DCA007ZV-2</t>
    <phoneticPr fontId="2" type="noConversion"/>
  </si>
  <si>
    <t>6DCA007ZV-1</t>
    <phoneticPr fontId="2" type="noConversion"/>
  </si>
  <si>
    <t>6DCL003ZV-2</t>
    <phoneticPr fontId="2" type="noConversion"/>
  </si>
  <si>
    <t>5DVH001ZV</t>
    <phoneticPr fontId="2" type="noConversion"/>
  </si>
  <si>
    <t>6DVH001ZV</t>
    <phoneticPr fontId="2" type="noConversion"/>
  </si>
  <si>
    <t>Low Flow Exhaust</t>
    <phoneticPr fontId="2" type="noConversion"/>
  </si>
  <si>
    <t>Isolation Damper</t>
    <phoneticPr fontId="2" type="noConversion"/>
  </si>
  <si>
    <t>DVK077VAI</t>
    <phoneticPr fontId="2" type="noConversion"/>
  </si>
  <si>
    <t>5DVW001RS-1</t>
    <phoneticPr fontId="2" type="noConversion"/>
  </si>
  <si>
    <t>5DVW001RS-2</t>
    <phoneticPr fontId="2" type="noConversion"/>
  </si>
  <si>
    <t>ETY009VA</t>
    <phoneticPr fontId="2" type="noConversion"/>
  </si>
  <si>
    <t>RCV088VP</t>
    <phoneticPr fontId="2" type="noConversion"/>
  </si>
  <si>
    <t>REA065VB-1</t>
  </si>
  <si>
    <t>5REA006KG</t>
    <phoneticPr fontId="21"/>
  </si>
  <si>
    <t>REA015VD-1</t>
  </si>
  <si>
    <t>5REA006KG</t>
    <phoneticPr fontId="2" type="noConversion"/>
  </si>
  <si>
    <t>RIS132VP</t>
    <phoneticPr fontId="2" type="noConversion"/>
  </si>
  <si>
    <t>RRI011VN</t>
    <phoneticPr fontId="2" type="noConversion"/>
  </si>
  <si>
    <t>ASG012VD</t>
    <phoneticPr fontId="21"/>
  </si>
  <si>
    <t>ASG014VD</t>
    <phoneticPr fontId="21"/>
  </si>
  <si>
    <t>ASG016VD</t>
    <phoneticPr fontId="21"/>
  </si>
  <si>
    <t>ARE001KC</t>
    <phoneticPr fontId="21"/>
  </si>
  <si>
    <t>ARE002KC</t>
    <phoneticPr fontId="21"/>
  </si>
  <si>
    <t>ARE003KC</t>
    <phoneticPr fontId="21"/>
  </si>
  <si>
    <t>ARE043VL</t>
    <phoneticPr fontId="21"/>
  </si>
  <si>
    <t>ARE044VL</t>
    <phoneticPr fontId="21"/>
  </si>
  <si>
    <t>ARE045VL</t>
    <phoneticPr fontId="21"/>
  </si>
  <si>
    <t>ASG001KG</t>
    <phoneticPr fontId="21"/>
  </si>
  <si>
    <t>ASG001PO</t>
    <phoneticPr fontId="21"/>
  </si>
  <si>
    <t>ASG003PO</t>
    <phoneticPr fontId="21"/>
  </si>
  <si>
    <t>ASG012VD</t>
    <phoneticPr fontId="21"/>
  </si>
  <si>
    <t>ASG013VD</t>
    <phoneticPr fontId="21"/>
  </si>
  <si>
    <t>ASG014VD</t>
    <phoneticPr fontId="21"/>
  </si>
  <si>
    <t>ASG015VD</t>
    <phoneticPr fontId="21"/>
  </si>
  <si>
    <t>ASG016VD</t>
    <phoneticPr fontId="21"/>
  </si>
  <si>
    <t>ASG017VD</t>
    <phoneticPr fontId="21"/>
  </si>
  <si>
    <t>ASG137VV</t>
    <phoneticPr fontId="21"/>
  </si>
  <si>
    <t>ASG237VV</t>
    <phoneticPr fontId="21"/>
  </si>
  <si>
    <t>ASG400KG</t>
    <phoneticPr fontId="21"/>
  </si>
  <si>
    <t>CFI001KG</t>
    <phoneticPr fontId="21"/>
  </si>
  <si>
    <t>CFI002KG</t>
    <phoneticPr fontId="21"/>
  </si>
  <si>
    <t>CFI005KG</t>
    <phoneticPr fontId="21"/>
  </si>
  <si>
    <t>CFI006KG</t>
    <phoneticPr fontId="21"/>
  </si>
  <si>
    <t>CFI009KG</t>
    <phoneticPr fontId="21"/>
  </si>
  <si>
    <t>CFI010KG</t>
    <phoneticPr fontId="21"/>
  </si>
  <si>
    <t>CFI101KG</t>
    <phoneticPr fontId="21"/>
  </si>
  <si>
    <t>CFI103KG</t>
    <phoneticPr fontId="21"/>
  </si>
  <si>
    <t>5DCA003ZV-1</t>
    <phoneticPr fontId="21"/>
  </si>
  <si>
    <t>5DCA003ZV-2</t>
    <phoneticPr fontId="21"/>
  </si>
  <si>
    <t>5DCL001ZV</t>
    <phoneticPr fontId="21"/>
  </si>
  <si>
    <t>6DCL001ZV</t>
    <phoneticPr fontId="21"/>
  </si>
  <si>
    <t>5DCL003ZV-1</t>
    <phoneticPr fontId="21"/>
  </si>
  <si>
    <t>6DCL003ZV-1</t>
    <phoneticPr fontId="21"/>
  </si>
  <si>
    <t>DEG044VD</t>
    <phoneticPr fontId="21"/>
  </si>
  <si>
    <t>DEL001GF</t>
    <phoneticPr fontId="21"/>
  </si>
  <si>
    <t>DEL001PO</t>
    <phoneticPr fontId="21"/>
  </si>
  <si>
    <t>5DVH001ZV</t>
    <phoneticPr fontId="21"/>
  </si>
  <si>
    <t>6DVH001ZV</t>
    <phoneticPr fontId="21"/>
  </si>
  <si>
    <t>DVK005ZV</t>
    <phoneticPr fontId="21"/>
  </si>
  <si>
    <t>DVK071VAI</t>
    <phoneticPr fontId="21"/>
  </si>
  <si>
    <t>DVK072VAI</t>
    <phoneticPr fontId="21"/>
  </si>
  <si>
    <t>DVK073VAI</t>
    <phoneticPr fontId="21"/>
  </si>
  <si>
    <t>DVK075VAI</t>
    <phoneticPr fontId="21"/>
  </si>
  <si>
    <t>DVK077VAI</t>
    <phoneticPr fontId="21"/>
  </si>
  <si>
    <t>DVK093VAI</t>
    <phoneticPr fontId="21"/>
  </si>
  <si>
    <t>DVK095VAI</t>
    <phoneticPr fontId="21"/>
  </si>
  <si>
    <t>DVK097VAI</t>
    <phoneticPr fontId="21"/>
  </si>
  <si>
    <t>DVK099VAI</t>
    <phoneticPr fontId="21"/>
  </si>
  <si>
    <t>5DVW001ZV</t>
    <phoneticPr fontId="21"/>
  </si>
  <si>
    <t>6DVW001ZV</t>
    <phoneticPr fontId="21"/>
  </si>
  <si>
    <t>EAS001PO</t>
    <phoneticPr fontId="21"/>
  </si>
  <si>
    <t>EAS001VB</t>
    <phoneticPr fontId="21"/>
  </si>
  <si>
    <t>EAS007VB</t>
    <phoneticPr fontId="21"/>
  </si>
  <si>
    <t>EAS009VB</t>
    <phoneticPr fontId="21"/>
  </si>
  <si>
    <t>EAS013VB</t>
    <phoneticPr fontId="21"/>
  </si>
  <si>
    <t>EAS125VR</t>
    <phoneticPr fontId="21"/>
  </si>
  <si>
    <t>EAS126VR</t>
    <phoneticPr fontId="21"/>
  </si>
  <si>
    <t>EAS131VB</t>
    <phoneticPr fontId="21"/>
  </si>
  <si>
    <t>EAS133VB</t>
    <phoneticPr fontId="21"/>
  </si>
  <si>
    <t>EAS145VR</t>
    <phoneticPr fontId="21"/>
  </si>
  <si>
    <t>5EBA001KG</t>
    <phoneticPr fontId="21"/>
  </si>
  <si>
    <t>6EBA001KG</t>
    <phoneticPr fontId="21"/>
  </si>
  <si>
    <t>ETY001ZV</t>
    <phoneticPr fontId="21"/>
  </si>
  <si>
    <t>5ETY003KG</t>
    <phoneticPr fontId="21"/>
  </si>
  <si>
    <t>6ETY003KG</t>
    <phoneticPr fontId="21"/>
  </si>
  <si>
    <t>ETY003VA</t>
    <phoneticPr fontId="21"/>
  </si>
  <si>
    <t>ETY007KG</t>
    <phoneticPr fontId="21"/>
  </si>
  <si>
    <t>ETY009VA</t>
    <phoneticPr fontId="21"/>
  </si>
  <si>
    <t>ETY043VA</t>
    <phoneticPr fontId="21"/>
  </si>
  <si>
    <t>ETY044VA</t>
    <phoneticPr fontId="21"/>
  </si>
  <si>
    <t>GCT128VV</t>
    <phoneticPr fontId="21"/>
  </si>
  <si>
    <t>GCT129VV</t>
    <phoneticPr fontId="21"/>
  </si>
  <si>
    <t>GCT130VV</t>
    <phoneticPr fontId="21"/>
  </si>
  <si>
    <t>GCT406/407KU</t>
    <phoneticPr fontId="21"/>
  </si>
  <si>
    <t>LHA001KG</t>
    <phoneticPr fontId="21"/>
  </si>
  <si>
    <t>LHA003KG</t>
    <phoneticPr fontId="21"/>
  </si>
  <si>
    <t>LHA004JA</t>
    <phoneticPr fontId="21"/>
  </si>
  <si>
    <t>LHA004KG</t>
    <phoneticPr fontId="21"/>
  </si>
  <si>
    <t>LHP013KG</t>
    <phoneticPr fontId="21"/>
  </si>
  <si>
    <t>LHP014KG</t>
    <phoneticPr fontId="21"/>
  </si>
  <si>
    <t>LHP408KG</t>
    <phoneticPr fontId="21"/>
  </si>
  <si>
    <t>LLA001JA</t>
    <phoneticPr fontId="21"/>
  </si>
  <si>
    <t>LLC001JA</t>
    <phoneticPr fontId="21"/>
  </si>
  <si>
    <t>LLE001JA</t>
    <phoneticPr fontId="21"/>
  </si>
  <si>
    <t>LLI001JA</t>
    <phoneticPr fontId="21"/>
  </si>
  <si>
    <t>LLN001JA</t>
    <phoneticPr fontId="21"/>
  </si>
  <si>
    <t>LLS001JA</t>
    <phoneticPr fontId="21"/>
  </si>
  <si>
    <t>RAZ128VZ</t>
    <phoneticPr fontId="21"/>
  </si>
  <si>
    <t>RCP061KG</t>
    <phoneticPr fontId="21"/>
  </si>
  <si>
    <t>RCP005RS</t>
    <phoneticPr fontId="21"/>
  </si>
  <si>
    <t>RCP017VP</t>
    <phoneticPr fontId="21"/>
  </si>
  <si>
    <t>RCP018VP</t>
    <phoneticPr fontId="21"/>
  </si>
  <si>
    <t>RCP212VP</t>
    <phoneticPr fontId="21"/>
  </si>
  <si>
    <t>RCP671VP</t>
    <phoneticPr fontId="21"/>
  </si>
  <si>
    <t>RCP671KG</t>
    <phoneticPr fontId="2" type="noConversion"/>
  </si>
  <si>
    <t>RCV001PO</t>
    <phoneticPr fontId="21"/>
  </si>
  <si>
    <t>RCV002VP</t>
    <phoneticPr fontId="21"/>
  </si>
  <si>
    <t>RCV003VP</t>
    <phoneticPr fontId="21"/>
  </si>
  <si>
    <t>RCV004PO</t>
    <phoneticPr fontId="21"/>
  </si>
  <si>
    <t>RCV007VP</t>
    <phoneticPr fontId="21"/>
  </si>
  <si>
    <t>RCV008VP</t>
    <phoneticPr fontId="21"/>
  </si>
  <si>
    <t>RCV009VP</t>
    <phoneticPr fontId="21"/>
  </si>
  <si>
    <t>RCV033VP</t>
    <phoneticPr fontId="21"/>
  </si>
  <si>
    <t>RCV048VP</t>
    <phoneticPr fontId="21"/>
  </si>
  <si>
    <t>RCV053VP</t>
    <phoneticPr fontId="21"/>
  </si>
  <si>
    <t>RCV061VP</t>
    <phoneticPr fontId="21"/>
  </si>
  <si>
    <t>RCV076VP</t>
    <phoneticPr fontId="21"/>
  </si>
  <si>
    <t>RCV077VP</t>
    <phoneticPr fontId="21"/>
  </si>
  <si>
    <t>RCV078VP</t>
    <phoneticPr fontId="21"/>
  </si>
  <si>
    <t>RCV082VP</t>
    <phoneticPr fontId="21"/>
  </si>
  <si>
    <t>RCV088VP</t>
    <phoneticPr fontId="21"/>
  </si>
  <si>
    <t>RCV223VP</t>
    <phoneticPr fontId="21"/>
  </si>
  <si>
    <t>RCV257VP</t>
    <phoneticPr fontId="21"/>
  </si>
  <si>
    <t>RCV258VP</t>
    <phoneticPr fontId="21"/>
  </si>
  <si>
    <t>RCV310VP</t>
    <phoneticPr fontId="21"/>
  </si>
  <si>
    <t>RCV036KG</t>
    <phoneticPr fontId="21"/>
  </si>
  <si>
    <t>RCV310VP-S</t>
    <phoneticPr fontId="21"/>
  </si>
  <si>
    <t>RCV376VP</t>
    <phoneticPr fontId="21"/>
  </si>
  <si>
    <t>RCV410KU</t>
    <phoneticPr fontId="21"/>
  </si>
  <si>
    <t>REA003PO-2</t>
    <phoneticPr fontId="21"/>
  </si>
  <si>
    <t>REA065VB-2</t>
    <phoneticPr fontId="21"/>
  </si>
  <si>
    <t>6REA006KG</t>
    <phoneticPr fontId="21"/>
  </si>
  <si>
    <t>REA015VD-2</t>
    <phoneticPr fontId="21"/>
  </si>
  <si>
    <t>REN005KC</t>
    <phoneticPr fontId="21"/>
  </si>
  <si>
    <t>REN011KC</t>
    <phoneticPr fontId="21"/>
  </si>
  <si>
    <t>REN101VP</t>
    <phoneticPr fontId="21"/>
  </si>
  <si>
    <t>REN102VP</t>
    <phoneticPr fontId="21"/>
  </si>
  <si>
    <t>REN121VP</t>
    <phoneticPr fontId="21"/>
  </si>
  <si>
    <t>REN122VP</t>
    <phoneticPr fontId="21"/>
  </si>
  <si>
    <t>RIC101KG</t>
    <phoneticPr fontId="21"/>
  </si>
  <si>
    <t>RIS001KG</t>
    <phoneticPr fontId="21"/>
  </si>
  <si>
    <t>RIS001VP</t>
    <phoneticPr fontId="21"/>
  </si>
  <si>
    <t>RIS001PO</t>
    <phoneticPr fontId="21"/>
  </si>
  <si>
    <t>RIS002KG</t>
    <phoneticPr fontId="21"/>
  </si>
  <si>
    <t>RIS002VP</t>
    <phoneticPr fontId="21"/>
  </si>
  <si>
    <t>RIS012VP</t>
    <phoneticPr fontId="21"/>
  </si>
  <si>
    <t>RIS021VP</t>
    <phoneticPr fontId="21"/>
  </si>
  <si>
    <t>RIS030VP</t>
    <phoneticPr fontId="21"/>
  </si>
  <si>
    <t>RIS032VP</t>
    <phoneticPr fontId="21"/>
  </si>
  <si>
    <t>RIS034VP</t>
    <phoneticPr fontId="21"/>
  </si>
  <si>
    <t>RIS036VP</t>
    <phoneticPr fontId="21"/>
  </si>
  <si>
    <t>RIS051VP</t>
    <phoneticPr fontId="21"/>
  </si>
  <si>
    <t>RIS061VP</t>
    <phoneticPr fontId="21"/>
  </si>
  <si>
    <t>RIS063VP</t>
    <phoneticPr fontId="21"/>
  </si>
  <si>
    <t>RIS075VB</t>
    <phoneticPr fontId="21"/>
  </si>
  <si>
    <t>RIS077VP</t>
    <phoneticPr fontId="21"/>
  </si>
  <si>
    <t>RIS122KC</t>
    <phoneticPr fontId="21"/>
  </si>
  <si>
    <t>RIS122VP</t>
    <phoneticPr fontId="21"/>
  </si>
  <si>
    <t>RIS132VP</t>
    <phoneticPr fontId="21"/>
  </si>
  <si>
    <t>RIS144VP</t>
    <phoneticPr fontId="21"/>
  </si>
  <si>
    <t>RIS167VP</t>
    <phoneticPr fontId="21"/>
  </si>
  <si>
    <t>RIS206VP</t>
    <phoneticPr fontId="21"/>
  </si>
  <si>
    <t>RIS208VP</t>
    <phoneticPr fontId="21"/>
  </si>
  <si>
    <t>RPA060KG</t>
    <phoneticPr fontId="21"/>
  </si>
  <si>
    <t>RPA064KG</t>
    <phoneticPr fontId="21"/>
  </si>
  <si>
    <t>RPA284KG</t>
    <phoneticPr fontId="21"/>
  </si>
  <si>
    <t>RPA288KG</t>
    <phoneticPr fontId="21"/>
  </si>
  <si>
    <t>RPA289KG</t>
    <phoneticPr fontId="21"/>
  </si>
  <si>
    <t>RPA374KC</t>
    <phoneticPr fontId="21"/>
  </si>
  <si>
    <t>RPA379KC</t>
    <phoneticPr fontId="21"/>
  </si>
  <si>
    <t>RPE001KG</t>
    <phoneticPr fontId="21"/>
  </si>
  <si>
    <t>RPE002VY</t>
    <phoneticPr fontId="21"/>
  </si>
  <si>
    <t>RPE017VP</t>
    <phoneticPr fontId="21"/>
  </si>
  <si>
    <t>RPE027VP</t>
    <phoneticPr fontId="21"/>
  </si>
  <si>
    <t>RPE055VE</t>
    <phoneticPr fontId="21"/>
  </si>
  <si>
    <t>RPR054KC</t>
    <phoneticPr fontId="21"/>
  </si>
  <si>
    <t>RPR354KC</t>
    <phoneticPr fontId="21"/>
  </si>
  <si>
    <t>RPR056KC</t>
    <phoneticPr fontId="21"/>
  </si>
  <si>
    <t>RPR356KC</t>
    <phoneticPr fontId="21"/>
  </si>
  <si>
    <t>RPR125KC</t>
    <phoneticPr fontId="21"/>
  </si>
  <si>
    <t>RPR325KC</t>
    <phoneticPr fontId="21"/>
  </si>
  <si>
    <t>RPR127KC</t>
    <phoneticPr fontId="21"/>
  </si>
  <si>
    <t>RPR327KC</t>
    <phoneticPr fontId="21"/>
  </si>
  <si>
    <t>RPR128KC</t>
    <phoneticPr fontId="21"/>
  </si>
  <si>
    <t>RPR328KC</t>
    <phoneticPr fontId="21"/>
  </si>
  <si>
    <t>RRA001PO</t>
    <phoneticPr fontId="21"/>
  </si>
  <si>
    <t>RRA001VP</t>
    <phoneticPr fontId="21"/>
  </si>
  <si>
    <t>RRA014VP</t>
    <phoneticPr fontId="21"/>
  </si>
  <si>
    <t>RRA024VP</t>
    <phoneticPr fontId="21"/>
  </si>
  <si>
    <t>RRA025VP</t>
    <phoneticPr fontId="21"/>
  </si>
  <si>
    <t>RRA120VP</t>
    <phoneticPr fontId="21"/>
  </si>
  <si>
    <t>RRA404KC</t>
    <phoneticPr fontId="21"/>
  </si>
  <si>
    <t>RRA404/407KU</t>
    <phoneticPr fontId="21"/>
  </si>
  <si>
    <t>RRI001PO</t>
    <phoneticPr fontId="21"/>
  </si>
  <si>
    <t>RRI003PO</t>
    <phoneticPr fontId="21"/>
  </si>
  <si>
    <t>RRI005KG</t>
    <phoneticPr fontId="21"/>
  </si>
  <si>
    <t>RRI007KG</t>
    <phoneticPr fontId="21"/>
  </si>
  <si>
    <t>RRI011VN</t>
    <phoneticPr fontId="21"/>
  </si>
  <si>
    <t>RRI015KG</t>
    <phoneticPr fontId="21"/>
  </si>
  <si>
    <t>RRI019VN-1</t>
    <phoneticPr fontId="21"/>
  </si>
  <si>
    <t>RRI019VN-2</t>
    <phoneticPr fontId="21"/>
  </si>
  <si>
    <t>RRI022VN</t>
    <phoneticPr fontId="21"/>
  </si>
  <si>
    <t>RRI035VN</t>
    <phoneticPr fontId="21"/>
  </si>
  <si>
    <t>RRI146VN</t>
    <phoneticPr fontId="21"/>
  </si>
  <si>
    <t>RRI189VN</t>
    <phoneticPr fontId="21"/>
  </si>
  <si>
    <t>RRI225VN-1</t>
    <phoneticPr fontId="2" type="noConversion"/>
  </si>
  <si>
    <t>RRI225VN-2</t>
    <phoneticPr fontId="2" type="noConversion"/>
  </si>
  <si>
    <t>RRI226VN-1</t>
    <phoneticPr fontId="2" type="noConversion"/>
  </si>
  <si>
    <t>RRI226VN-2</t>
    <phoneticPr fontId="2" type="noConversion"/>
  </si>
  <si>
    <t>RRI227VN-1</t>
    <phoneticPr fontId="2" type="noConversion"/>
  </si>
  <si>
    <t>RRI227VN-2</t>
    <phoneticPr fontId="2" type="noConversion"/>
  </si>
  <si>
    <t>RRI280VN</t>
    <phoneticPr fontId="21"/>
  </si>
  <si>
    <t>RRI281VN</t>
    <phoneticPr fontId="21"/>
  </si>
  <si>
    <t>RRI282VN</t>
    <phoneticPr fontId="21"/>
  </si>
  <si>
    <t>RRI318VN</t>
    <phoneticPr fontId="21"/>
  </si>
  <si>
    <t>RRI319VN</t>
    <phoneticPr fontId="21"/>
  </si>
  <si>
    <t>6RRI981VN</t>
    <phoneticPr fontId="21"/>
  </si>
  <si>
    <t>SEC001KG</t>
    <phoneticPr fontId="21"/>
  </si>
  <si>
    <t>SEC001PO</t>
    <phoneticPr fontId="21"/>
  </si>
  <si>
    <t>SEC003PO</t>
    <phoneticPr fontId="21"/>
  </si>
  <si>
    <t>SIR039VR</t>
    <phoneticPr fontId="21"/>
  </si>
  <si>
    <t>SIR040VR</t>
    <phoneticPr fontId="21"/>
  </si>
  <si>
    <t>SIR041VR</t>
    <phoneticPr fontId="21"/>
  </si>
  <si>
    <t>5TEP053VP</t>
    <phoneticPr fontId="21"/>
  </si>
  <si>
    <t>6TEP054VP</t>
    <phoneticPr fontId="21"/>
  </si>
  <si>
    <t>VVP001KC</t>
    <phoneticPr fontId="21"/>
  </si>
  <si>
    <t>VVP001VV</t>
    <phoneticPr fontId="21"/>
  </si>
  <si>
    <t>VVP002KC</t>
    <phoneticPr fontId="21"/>
  </si>
  <si>
    <t>VVP002VV</t>
    <phoneticPr fontId="21"/>
  </si>
  <si>
    <t>VVP003KC</t>
    <phoneticPr fontId="21"/>
  </si>
  <si>
    <t>VVP003VV</t>
    <phoneticPr fontId="21"/>
  </si>
  <si>
    <t>VVP127VV</t>
    <phoneticPr fontId="21"/>
  </si>
  <si>
    <t>VVP128VV</t>
    <phoneticPr fontId="21"/>
  </si>
  <si>
    <t>VVP129VV</t>
    <phoneticPr fontId="21"/>
  </si>
  <si>
    <t>VVP130VV</t>
    <phoneticPr fontId="21"/>
  </si>
  <si>
    <t>VVP131VV</t>
    <phoneticPr fontId="21"/>
  </si>
  <si>
    <t>VVP132VV</t>
    <phoneticPr fontId="21"/>
  </si>
  <si>
    <t>VVP140KG</t>
    <phoneticPr fontId="21"/>
  </si>
  <si>
    <t>VVP140VV</t>
    <phoneticPr fontId="21"/>
  </si>
  <si>
    <t>VVP141VV</t>
    <phoneticPr fontId="21"/>
  </si>
  <si>
    <t>VVP142VV</t>
    <phoneticPr fontId="21"/>
  </si>
  <si>
    <t>CONT I.V.</t>
    <phoneticPr fontId="2" type="noConversion"/>
  </si>
  <si>
    <t>RPE005TL 027VP</t>
    <phoneticPr fontId="21"/>
  </si>
  <si>
    <t>RPR127CC</t>
    <phoneticPr fontId="21"/>
  </si>
  <si>
    <t>SIR003TL 041VR</t>
    <phoneticPr fontId="21"/>
  </si>
  <si>
    <r>
      <t>NC</t>
    </r>
    <r>
      <rPr>
        <b/>
        <sz val="11"/>
        <rFont val="ＭＳ Ｐ明朝"/>
        <family val="1"/>
        <charset val="128"/>
      </rPr>
      <t xml:space="preserve">シンボル数
</t>
    </r>
    <r>
      <rPr>
        <b/>
        <sz val="11"/>
        <rFont val="Century"/>
        <family val="1"/>
      </rPr>
      <t>(MELCO)</t>
    </r>
    <rPh sb="6" eb="7">
      <t>スウ</t>
    </rPh>
    <phoneticPr fontId="39" type="noConversion"/>
  </si>
  <si>
    <t>スイッチ数
(MELCO)</t>
    <rPh sb="4" eb="5">
      <t>スウ</t>
    </rPh>
    <phoneticPr fontId="39" type="noConversion"/>
  </si>
  <si>
    <t>シンボル有無
(MELCO)</t>
    <rPh sb="4" eb="6">
      <t>ウム</t>
    </rPh>
    <phoneticPr fontId="39" type="noConversion"/>
  </si>
  <si>
    <t>画面
(MELCO)</t>
    <rPh sb="0" eb="2">
      <t>ｶﾞメン</t>
    </rPh>
    <phoneticPr fontId="39" type="noConversion"/>
  </si>
  <si>
    <t>unit
(MELCO)</t>
    <phoneticPr fontId="39" type="noConversion"/>
  </si>
  <si>
    <t>Remarks
(display sheet no.)</t>
    <phoneticPr fontId="39" type="noConversion"/>
  </si>
  <si>
    <t>Screen ID
for Train B
(RSS)</t>
    <phoneticPr fontId="39" type="noConversion"/>
  </si>
  <si>
    <t>Screen ID
for Train A
(RSS)</t>
    <phoneticPr fontId="39" type="noConversion"/>
  </si>
  <si>
    <t>Screen ID
for Train A
(OWP)</t>
    <phoneticPr fontId="39" type="noConversion"/>
  </si>
  <si>
    <t>Train A/B</t>
    <phoneticPr fontId="39" type="noConversion"/>
  </si>
  <si>
    <t>Category</t>
    <phoneticPr fontId="39" type="noConversion"/>
  </si>
  <si>
    <t>Description(S-VDU)</t>
    <phoneticPr fontId="39" type="noConversion"/>
  </si>
  <si>
    <t>ID of Device</t>
    <phoneticPr fontId="39" type="noConversion"/>
  </si>
  <si>
    <t>SCID
(CTEC)</t>
    <phoneticPr fontId="39" type="noConversion"/>
  </si>
  <si>
    <t>Symbol name
(based on LD/AD)</t>
    <phoneticPr fontId="39" type="noConversion"/>
  </si>
  <si>
    <t>INDEX</t>
    <phoneticPr fontId="39" type="noConversion"/>
  </si>
  <si>
    <t>S-VDU POP window open and close signal</t>
  </si>
  <si>
    <t>ARE001KC</t>
    <phoneticPr fontId="2" type="noConversion"/>
  </si>
  <si>
    <t>-</t>
    <phoneticPr fontId="2" type="noConversion"/>
  </si>
  <si>
    <t>MFIV 043VL Partial Closure Test Train A</t>
    <phoneticPr fontId="2" type="noConversion"/>
  </si>
  <si>
    <t>S-VDU POP window open and close signal</t>
    <phoneticPr fontId="21"/>
  </si>
  <si>
    <t>A</t>
    <phoneticPr fontId="2" type="noConversion"/>
  </si>
  <si>
    <t>ARE002KC</t>
    <phoneticPr fontId="2" type="noConversion"/>
  </si>
  <si>
    <t>MFIV 044VL Partial Closure Test Train A</t>
    <phoneticPr fontId="2" type="noConversion"/>
  </si>
  <si>
    <t>S-VDU POP window open and close signal</t>
    <phoneticPr fontId="2" type="noConversion"/>
  </si>
  <si>
    <t>ARE003KC</t>
    <phoneticPr fontId="2" type="noConversion"/>
  </si>
  <si>
    <t>MFIV 045VL Partial Closure Test Train A</t>
    <phoneticPr fontId="2" type="noConversion"/>
  </si>
  <si>
    <t>ARE043VL</t>
    <phoneticPr fontId="2" type="noConversion"/>
  </si>
  <si>
    <t>602</t>
    <phoneticPr fontId="2" type="noConversion"/>
  </si>
  <si>
    <t>Main Feedwater Isolation Valve ARE043VL</t>
    <phoneticPr fontId="2" type="noConversion"/>
  </si>
  <si>
    <t>ARE044VL</t>
    <phoneticPr fontId="2" type="noConversion"/>
  </si>
  <si>
    <t>604</t>
    <phoneticPr fontId="2" type="noConversion"/>
  </si>
  <si>
    <t>Main Feedwater Isolation Valve ARE044VL</t>
    <phoneticPr fontId="2" type="noConversion"/>
  </si>
  <si>
    <t>S-VDU POP window open and close signal</t>
    <phoneticPr fontId="2" type="noConversion"/>
  </si>
  <si>
    <t>A</t>
    <phoneticPr fontId="2" type="noConversion"/>
  </si>
  <si>
    <t>ARE045VL</t>
    <phoneticPr fontId="2" type="noConversion"/>
  </si>
  <si>
    <t>606</t>
    <phoneticPr fontId="2" type="noConversion"/>
  </si>
  <si>
    <t>Main Feedwater Isolation Valve ARE045VL</t>
    <phoneticPr fontId="2" type="noConversion"/>
  </si>
  <si>
    <t>ASG001KG</t>
    <phoneticPr fontId="2" type="noConversion"/>
  </si>
  <si>
    <t>-</t>
    <phoneticPr fontId="2" type="noConversion"/>
  </si>
  <si>
    <t>ASG Valves Opening Reset Train A</t>
    <phoneticPr fontId="2" type="noConversion"/>
  </si>
  <si>
    <t>ASG001PO</t>
    <phoneticPr fontId="2" type="noConversion"/>
  </si>
  <si>
    <t>402</t>
    <phoneticPr fontId="2" type="noConversion"/>
  </si>
  <si>
    <t xml:space="preserve">Auxiliary Feedwater Pump </t>
    <phoneticPr fontId="2" type="noConversion"/>
  </si>
  <si>
    <t>ASG003PO</t>
    <phoneticPr fontId="2" type="noConversion"/>
  </si>
  <si>
    <t>Turbine Driven Auxiliary Feedwater Pump</t>
    <phoneticPr fontId="2" type="noConversion"/>
  </si>
  <si>
    <t>ASG004KG</t>
    <phoneticPr fontId="2" type="noConversion"/>
  </si>
  <si>
    <t>ASG004KG-1</t>
    <phoneticPr fontId="2" type="noConversion"/>
  </si>
  <si>
    <t>T.A.F.P. And Associated Valve Test</t>
    <phoneticPr fontId="2" type="noConversion"/>
  </si>
  <si>
    <t>ASG004KG-2</t>
    <phoneticPr fontId="2" type="noConversion"/>
  </si>
  <si>
    <t>ASG006KG</t>
    <phoneticPr fontId="2" type="noConversion"/>
  </si>
  <si>
    <t>ASG006KG-1</t>
    <phoneticPr fontId="2" type="noConversion"/>
  </si>
  <si>
    <t>ASG006KG-2</t>
    <phoneticPr fontId="2" type="noConversion"/>
  </si>
  <si>
    <t>ASG012VD</t>
    <phoneticPr fontId="2" type="noConversion"/>
  </si>
  <si>
    <t>701</t>
    <phoneticPr fontId="2" type="noConversion"/>
  </si>
  <si>
    <t xml:space="preserve">M.A.F.P. Flow Control VLV 001GV </t>
    <phoneticPr fontId="2" type="noConversion"/>
  </si>
  <si>
    <t>ASG013VD</t>
    <phoneticPr fontId="2" type="noConversion"/>
  </si>
  <si>
    <t>802</t>
    <phoneticPr fontId="2" type="noConversion"/>
  </si>
  <si>
    <t xml:space="preserve">T.A.F.P. Flow Control VLV 001GV </t>
    <phoneticPr fontId="2" type="noConversion"/>
  </si>
  <si>
    <t>ASG014VD</t>
    <phoneticPr fontId="2" type="noConversion"/>
  </si>
  <si>
    <t>ASG014VD</t>
    <phoneticPr fontId="21"/>
  </si>
  <si>
    <t>702</t>
    <phoneticPr fontId="21"/>
  </si>
  <si>
    <t xml:space="preserve">M.A.F.P. Flow Control VLV 002GV </t>
    <phoneticPr fontId="21"/>
  </si>
  <si>
    <t>ASG015VD</t>
    <phoneticPr fontId="2" type="noConversion"/>
  </si>
  <si>
    <t>ASG015VD</t>
    <phoneticPr fontId="21"/>
  </si>
  <si>
    <t>803</t>
    <phoneticPr fontId="21"/>
  </si>
  <si>
    <t xml:space="preserve">T.A.F.P. Flow Control VLV 002GV </t>
    <phoneticPr fontId="21"/>
  </si>
  <si>
    <t>ASG016VD</t>
    <phoneticPr fontId="2" type="noConversion"/>
  </si>
  <si>
    <t>ASG016VD</t>
    <phoneticPr fontId="21"/>
  </si>
  <si>
    <t>703</t>
    <phoneticPr fontId="21"/>
  </si>
  <si>
    <t xml:space="preserve">M.A.F.P. Flow Control VLV 003GV </t>
    <phoneticPr fontId="21"/>
  </si>
  <si>
    <t>ASG017VD</t>
    <phoneticPr fontId="2" type="noConversion"/>
  </si>
  <si>
    <t>ASG017VD</t>
    <phoneticPr fontId="21"/>
  </si>
  <si>
    <t>804</t>
    <phoneticPr fontId="21"/>
  </si>
  <si>
    <t xml:space="preserve">T.A.F.P. Flow Control VLV 003GV </t>
    <phoneticPr fontId="21"/>
  </si>
  <si>
    <t>ASG055KG</t>
    <phoneticPr fontId="2" type="noConversion"/>
  </si>
  <si>
    <t>ASG055KG-1</t>
    <phoneticPr fontId="21"/>
  </si>
  <si>
    <t>-</t>
    <phoneticPr fontId="21"/>
  </si>
  <si>
    <t>001PO And Associated Valve Test</t>
    <phoneticPr fontId="21"/>
  </si>
  <si>
    <t>ASG055KG-2</t>
    <phoneticPr fontId="21"/>
  </si>
  <si>
    <t>ASG137VV</t>
    <phoneticPr fontId="2" type="noConversion"/>
  </si>
  <si>
    <t>404</t>
    <phoneticPr fontId="2" type="noConversion"/>
  </si>
  <si>
    <t>003TC Train A Steam AUTO Inlet Valve</t>
    <phoneticPr fontId="2" type="noConversion"/>
  </si>
  <si>
    <t>ASG237VV</t>
    <phoneticPr fontId="2" type="noConversion"/>
  </si>
  <si>
    <t>405</t>
    <phoneticPr fontId="2" type="noConversion"/>
  </si>
  <si>
    <t>004TC Train A Steam AUTO Inlet Valve</t>
    <phoneticPr fontId="2" type="noConversion"/>
  </si>
  <si>
    <t>ASG400KG</t>
    <phoneticPr fontId="2" type="noConversion"/>
  </si>
  <si>
    <t xml:space="preserve">ASG SGTR Order Reset TR.A </t>
    <phoneticPr fontId="2" type="noConversion"/>
  </si>
  <si>
    <t>CFI001KG</t>
    <phoneticPr fontId="2" type="noConversion"/>
  </si>
  <si>
    <t>410</t>
    <phoneticPr fontId="2" type="noConversion"/>
  </si>
  <si>
    <t xml:space="preserve">001MO Command Of Low Speed MTR </t>
    <phoneticPr fontId="2" type="noConversion"/>
  </si>
  <si>
    <t>CFI002KG</t>
    <phoneticPr fontId="2" type="noConversion"/>
  </si>
  <si>
    <t>414</t>
    <phoneticPr fontId="2" type="noConversion"/>
  </si>
  <si>
    <t xml:space="preserve">002MO Command Of Low Speed MTR </t>
    <phoneticPr fontId="2" type="noConversion"/>
  </si>
  <si>
    <t>CFI005KG</t>
    <phoneticPr fontId="2" type="noConversion"/>
  </si>
  <si>
    <t xml:space="preserve">031TF Choice Of Running Mode </t>
    <phoneticPr fontId="2" type="noConversion"/>
  </si>
  <si>
    <t>CFI006KG</t>
    <phoneticPr fontId="2" type="noConversion"/>
  </si>
  <si>
    <t xml:space="preserve">032TF Choice Of Running Mode </t>
    <phoneticPr fontId="2" type="noConversion"/>
  </si>
  <si>
    <t>CFI009KG</t>
    <phoneticPr fontId="2" type="noConversion"/>
  </si>
  <si>
    <t>CFI010KG</t>
    <phoneticPr fontId="2" type="noConversion"/>
  </si>
  <si>
    <t>CFI101KG</t>
    <phoneticPr fontId="2" type="noConversion"/>
  </si>
  <si>
    <t>CFI101KG</t>
    <phoneticPr fontId="21"/>
  </si>
  <si>
    <t>411</t>
    <phoneticPr fontId="21"/>
  </si>
  <si>
    <t xml:space="preserve">101PO-111FI Washing File </t>
    <phoneticPr fontId="21"/>
  </si>
  <si>
    <t>CFI103KG</t>
    <phoneticPr fontId="2" type="noConversion"/>
  </si>
  <si>
    <t>CFI103KG</t>
    <phoneticPr fontId="21"/>
  </si>
  <si>
    <t>415</t>
    <phoneticPr fontId="21"/>
  </si>
  <si>
    <t xml:space="preserve">103PO-113FI Washing File </t>
    <phoneticPr fontId="2" type="noConversion"/>
  </si>
  <si>
    <t>5DCA003ZV</t>
    <phoneticPr fontId="2" type="noConversion"/>
  </si>
  <si>
    <t>5DCA003ZV-1</t>
    <phoneticPr fontId="21"/>
  </si>
  <si>
    <t>Main Air Supply Fan Control A-M SEL</t>
    <phoneticPr fontId="21"/>
  </si>
  <si>
    <t>5DCA003ZV-2</t>
    <phoneticPr fontId="21"/>
  </si>
  <si>
    <t>559</t>
    <phoneticPr fontId="21"/>
  </si>
  <si>
    <t xml:space="preserve">Main Air Supply Fan Control </t>
    <phoneticPr fontId="21"/>
  </si>
  <si>
    <t>6DCA003ZV</t>
    <phoneticPr fontId="2" type="noConversion"/>
  </si>
  <si>
    <t>6DCA003ZV-1</t>
    <phoneticPr fontId="21"/>
  </si>
  <si>
    <t>6DCA003ZV-2</t>
    <phoneticPr fontId="21"/>
  </si>
  <si>
    <t xml:space="preserve">Main Air Supply Fan Control </t>
    <phoneticPr fontId="2" type="noConversion"/>
  </si>
  <si>
    <t>5DCA007ZV</t>
    <phoneticPr fontId="2" type="noConversion"/>
  </si>
  <si>
    <t>5DCA007ZV-1</t>
    <phoneticPr fontId="21"/>
  </si>
  <si>
    <t>Main Air Supply Fan Control A-M SEL</t>
    <phoneticPr fontId="2" type="noConversion"/>
  </si>
  <si>
    <t>5DCA007ZV-2</t>
    <phoneticPr fontId="21"/>
  </si>
  <si>
    <t>561</t>
    <phoneticPr fontId="21"/>
  </si>
  <si>
    <t>6DCA007ZV</t>
    <phoneticPr fontId="2" type="noConversion"/>
  </si>
  <si>
    <t>6DCA007ZV-1</t>
    <phoneticPr fontId="21"/>
  </si>
  <si>
    <t>6DCA007ZV-2</t>
    <phoneticPr fontId="21"/>
  </si>
  <si>
    <t>5DCL001ZV</t>
    <phoneticPr fontId="2" type="noConversion"/>
  </si>
  <si>
    <t>5DCL001ZV</t>
    <phoneticPr fontId="21"/>
  </si>
  <si>
    <t>563</t>
    <phoneticPr fontId="21"/>
  </si>
  <si>
    <t xml:space="preserve">Filtration Unit Fan Control </t>
    <phoneticPr fontId="2" type="noConversion"/>
  </si>
  <si>
    <t>6DCL001ZV</t>
    <phoneticPr fontId="2" type="noConversion"/>
  </si>
  <si>
    <t>6DCL001ZV</t>
    <phoneticPr fontId="21"/>
  </si>
  <si>
    <t xml:space="preserve">Filtration Unit Fan Control </t>
    <phoneticPr fontId="21"/>
  </si>
  <si>
    <t>5DCL003ZV</t>
    <phoneticPr fontId="2" type="noConversion"/>
  </si>
  <si>
    <t>5DCL003ZV-1</t>
    <phoneticPr fontId="21"/>
  </si>
  <si>
    <t>5DCL003ZV-2</t>
    <phoneticPr fontId="21"/>
  </si>
  <si>
    <t>564</t>
    <phoneticPr fontId="21"/>
  </si>
  <si>
    <t>6DCL003ZV</t>
    <phoneticPr fontId="2" type="noConversion"/>
  </si>
  <si>
    <t>6DCL003ZV-1</t>
    <phoneticPr fontId="21"/>
  </si>
  <si>
    <t>6DCL003ZV-2</t>
    <phoneticPr fontId="21"/>
  </si>
  <si>
    <t>DEG044VD</t>
    <phoneticPr fontId="2" type="noConversion"/>
  </si>
  <si>
    <t>DEG044VD</t>
    <phoneticPr fontId="21"/>
  </si>
  <si>
    <t>416</t>
    <phoneticPr fontId="21"/>
  </si>
  <si>
    <t xml:space="preserve">Motorized Valve Control </t>
    <phoneticPr fontId="2" type="noConversion"/>
  </si>
  <si>
    <t>DEL001GF</t>
    <phoneticPr fontId="2" type="noConversion"/>
  </si>
  <si>
    <t>DEL001GF</t>
    <phoneticPr fontId="21"/>
  </si>
  <si>
    <t>454</t>
    <phoneticPr fontId="21"/>
  </si>
  <si>
    <t xml:space="preserve">DEL 001GF Water Cooled Chiller </t>
    <phoneticPr fontId="2" type="noConversion"/>
  </si>
  <si>
    <t>DEL001PO</t>
    <phoneticPr fontId="2" type="noConversion"/>
  </si>
  <si>
    <t>DEL001PO</t>
    <phoneticPr fontId="21"/>
  </si>
  <si>
    <t>455</t>
    <phoneticPr fontId="21"/>
  </si>
  <si>
    <t xml:space="preserve">DEL 001PO Chilled Water Pump </t>
    <phoneticPr fontId="2" type="noConversion"/>
  </si>
  <si>
    <t>5DVH001ZV</t>
    <phoneticPr fontId="2" type="noConversion"/>
  </si>
  <si>
    <t>5DVH001ZV</t>
    <phoneticPr fontId="21"/>
  </si>
  <si>
    <t>417</t>
    <phoneticPr fontId="21"/>
  </si>
  <si>
    <t xml:space="preserve">Recirculation Fan  </t>
    <phoneticPr fontId="2" type="noConversion"/>
  </si>
  <si>
    <t>6DVH001ZV</t>
    <phoneticPr fontId="2" type="noConversion"/>
  </si>
  <si>
    <t>6DVH001ZV</t>
    <phoneticPr fontId="21"/>
  </si>
  <si>
    <t>418</t>
    <phoneticPr fontId="21"/>
  </si>
  <si>
    <t>DVK005ZV</t>
    <phoneticPr fontId="2" type="noConversion"/>
  </si>
  <si>
    <t>DVK005ZV</t>
    <phoneticPr fontId="21"/>
  </si>
  <si>
    <t>419</t>
    <phoneticPr fontId="21"/>
  </si>
  <si>
    <t xml:space="preserve">Low Flow Exhaust Fan </t>
    <phoneticPr fontId="2" type="noConversion"/>
  </si>
  <si>
    <t>DVK071VAI</t>
    <phoneticPr fontId="2" type="noConversion"/>
  </si>
  <si>
    <t>DVK071VAI</t>
    <phoneticPr fontId="21"/>
  </si>
  <si>
    <t>421</t>
    <phoneticPr fontId="21"/>
  </si>
  <si>
    <t xml:space="preserve">Isolation Damper  </t>
    <phoneticPr fontId="2" type="noConversion"/>
  </si>
  <si>
    <t>DVK072VAI</t>
    <phoneticPr fontId="2" type="noConversion"/>
  </si>
  <si>
    <t>420</t>
    <phoneticPr fontId="2" type="noConversion"/>
  </si>
  <si>
    <t>DVK073VAI</t>
    <phoneticPr fontId="2" type="noConversion"/>
  </si>
  <si>
    <t>422</t>
    <phoneticPr fontId="2" type="noConversion"/>
  </si>
  <si>
    <t>DVK075VAI</t>
    <phoneticPr fontId="2" type="noConversion"/>
  </si>
  <si>
    <t>423</t>
    <phoneticPr fontId="2" type="noConversion"/>
  </si>
  <si>
    <t>DVK077VAI</t>
    <phoneticPr fontId="2" type="noConversion"/>
  </si>
  <si>
    <t>424</t>
    <phoneticPr fontId="2" type="noConversion"/>
  </si>
  <si>
    <t>DVK093VAI</t>
    <phoneticPr fontId="2" type="noConversion"/>
  </si>
  <si>
    <t>425</t>
    <phoneticPr fontId="2" type="noConversion"/>
  </si>
  <si>
    <t>DVK095VAI</t>
    <phoneticPr fontId="2" type="noConversion"/>
  </si>
  <si>
    <t>426</t>
    <phoneticPr fontId="2" type="noConversion"/>
  </si>
  <si>
    <t>DVK097VAI</t>
    <phoneticPr fontId="2" type="noConversion"/>
  </si>
  <si>
    <t>427</t>
    <phoneticPr fontId="2" type="noConversion"/>
  </si>
  <si>
    <t>DVK099VAI</t>
    <phoneticPr fontId="2" type="noConversion"/>
  </si>
  <si>
    <t>DVK099VAI</t>
    <phoneticPr fontId="21"/>
  </si>
  <si>
    <t>428</t>
    <phoneticPr fontId="21"/>
  </si>
  <si>
    <t>5DVW001RS</t>
    <phoneticPr fontId="2" type="noConversion"/>
  </si>
  <si>
    <t>5DVW001RS-1</t>
    <phoneticPr fontId="21"/>
  </si>
  <si>
    <t>Iodine Exhaust Electrical Heater A-M SEL</t>
    <phoneticPr fontId="2" type="noConversion"/>
  </si>
  <si>
    <t>5DVW001RS-2</t>
    <phoneticPr fontId="21"/>
  </si>
  <si>
    <t>503</t>
    <phoneticPr fontId="21"/>
  </si>
  <si>
    <t xml:space="preserve">Iodine Exhaust Electrical Heater </t>
    <phoneticPr fontId="2" type="noConversion"/>
  </si>
  <si>
    <t>6DVW001RS</t>
    <phoneticPr fontId="2" type="noConversion"/>
  </si>
  <si>
    <t>6DVW001RS-1</t>
    <phoneticPr fontId="21"/>
  </si>
  <si>
    <t>6DVW001RS-2</t>
    <phoneticPr fontId="2" type="noConversion"/>
  </si>
  <si>
    <t>503</t>
    <phoneticPr fontId="2" type="noConversion"/>
  </si>
  <si>
    <t>5DVW001ZV</t>
    <phoneticPr fontId="2" type="noConversion"/>
  </si>
  <si>
    <t>5DVW001ZV</t>
    <phoneticPr fontId="21"/>
  </si>
  <si>
    <t>501</t>
    <phoneticPr fontId="21"/>
  </si>
  <si>
    <t xml:space="preserve">Iodine Exhaust Fan </t>
    <phoneticPr fontId="2" type="noConversion"/>
  </si>
  <si>
    <t>6DVW001ZV</t>
    <phoneticPr fontId="2" type="noConversion"/>
  </si>
  <si>
    <t>6DVW001ZV</t>
    <phoneticPr fontId="21"/>
  </si>
  <si>
    <t>EAS001PO</t>
    <phoneticPr fontId="2" type="noConversion"/>
  </si>
  <si>
    <t>EAS001PO</t>
    <phoneticPr fontId="21"/>
  </si>
  <si>
    <t>504</t>
    <phoneticPr fontId="21"/>
  </si>
  <si>
    <t xml:space="preserve">Containment Spray Pump Train A </t>
    <phoneticPr fontId="2" type="noConversion"/>
  </si>
  <si>
    <t>EAS001VB</t>
    <phoneticPr fontId="2" type="noConversion"/>
  </si>
  <si>
    <t>EAS001VB</t>
    <phoneticPr fontId="21"/>
  </si>
  <si>
    <t>431</t>
    <phoneticPr fontId="21"/>
  </si>
  <si>
    <t>RWST To CONT Spray Pump 001PO ISO VLV</t>
    <phoneticPr fontId="2" type="noConversion"/>
  </si>
  <si>
    <t>EAS007VB</t>
    <phoneticPr fontId="2" type="noConversion"/>
  </si>
  <si>
    <t>433</t>
    <phoneticPr fontId="2" type="noConversion"/>
  </si>
  <si>
    <t>Motorized Containment Isolation Valve</t>
    <phoneticPr fontId="2" type="noConversion"/>
  </si>
  <si>
    <t>EAS009VB</t>
    <phoneticPr fontId="2" type="noConversion"/>
  </si>
  <si>
    <t>434</t>
    <phoneticPr fontId="2" type="noConversion"/>
  </si>
  <si>
    <t>EAS013VB</t>
    <phoneticPr fontId="2" type="noConversion"/>
  </si>
  <si>
    <t>432</t>
    <phoneticPr fontId="2" type="noConversion"/>
  </si>
  <si>
    <t>Sump To CONT Spray Pump 001PO ISO VLV</t>
    <phoneticPr fontId="2" type="noConversion"/>
  </si>
  <si>
    <t>EAS125VR</t>
    <phoneticPr fontId="2" type="noConversion"/>
  </si>
  <si>
    <t>453</t>
    <phoneticPr fontId="2" type="noConversion"/>
  </si>
  <si>
    <t>Soda Tank To Ejectors Isolation Valve</t>
    <phoneticPr fontId="2" type="noConversion"/>
  </si>
  <si>
    <t>EAS126VR</t>
    <phoneticPr fontId="2" type="noConversion"/>
  </si>
  <si>
    <t>429</t>
    <phoneticPr fontId="2" type="noConversion"/>
  </si>
  <si>
    <t>Motorized Soda Injection Line Testing VLV</t>
    <phoneticPr fontId="2" type="noConversion"/>
  </si>
  <si>
    <t>EAS131VB</t>
    <phoneticPr fontId="2" type="noConversion"/>
  </si>
  <si>
    <t>435</t>
    <phoneticPr fontId="2" type="noConversion"/>
  </si>
  <si>
    <t>Motorized Spray Pump 001PO Testing Valve</t>
    <phoneticPr fontId="2" type="noConversion"/>
  </si>
  <si>
    <t>EAS133VB</t>
    <phoneticPr fontId="2" type="noConversion"/>
  </si>
  <si>
    <t>EAS133VB</t>
    <phoneticPr fontId="21"/>
  </si>
  <si>
    <t>436</t>
    <phoneticPr fontId="21"/>
  </si>
  <si>
    <t>EAS145VR</t>
    <phoneticPr fontId="2" type="noConversion"/>
  </si>
  <si>
    <t>430</t>
    <phoneticPr fontId="2" type="noConversion"/>
  </si>
  <si>
    <t>Motorized Chemical AGEN Isolation Valve</t>
    <phoneticPr fontId="2" type="noConversion"/>
  </si>
  <si>
    <t>5EBA001KG</t>
    <phoneticPr fontId="2" type="noConversion"/>
  </si>
  <si>
    <t>Internal Containment Isolation</t>
    <phoneticPr fontId="2" type="noConversion"/>
  </si>
  <si>
    <t>6EBA001KG</t>
    <phoneticPr fontId="2" type="noConversion"/>
  </si>
  <si>
    <t>ETY001ZV</t>
    <phoneticPr fontId="2" type="noConversion"/>
  </si>
  <si>
    <t>437</t>
    <phoneticPr fontId="2" type="noConversion"/>
  </si>
  <si>
    <t xml:space="preserve">Mini-Sweeping Fan  </t>
    <phoneticPr fontId="2" type="noConversion"/>
  </si>
  <si>
    <t>5ETY003KG</t>
    <phoneticPr fontId="2" type="noConversion"/>
  </si>
  <si>
    <t>5ETY003KG</t>
    <phoneticPr fontId="2" type="noConversion"/>
  </si>
  <si>
    <t>-</t>
    <phoneticPr fontId="2" type="noConversion"/>
  </si>
  <si>
    <t xml:space="preserve">Mini-Sweepings Permit 017MA </t>
    <phoneticPr fontId="2" type="noConversion"/>
  </si>
  <si>
    <t>S-VDU POP window open and close signal</t>
    <phoneticPr fontId="21"/>
  </si>
  <si>
    <t>6ETY003KG</t>
    <phoneticPr fontId="2" type="noConversion"/>
  </si>
  <si>
    <t>6ETY003KG</t>
    <phoneticPr fontId="2" type="noConversion"/>
  </si>
  <si>
    <t xml:space="preserve">Mini-Sweepings Permit 009MA </t>
    <phoneticPr fontId="2" type="noConversion"/>
  </si>
  <si>
    <t>ETY003VA</t>
    <phoneticPr fontId="2" type="noConversion"/>
  </si>
  <si>
    <t>438</t>
    <phoneticPr fontId="2" type="noConversion"/>
  </si>
  <si>
    <t>External CONT Isolation 1 (Air Supply)</t>
    <phoneticPr fontId="2" type="noConversion"/>
  </si>
  <si>
    <t>ETY007KG</t>
    <phoneticPr fontId="2" type="noConversion"/>
  </si>
  <si>
    <t>440</t>
    <phoneticPr fontId="2" type="noConversion"/>
  </si>
  <si>
    <t xml:space="preserve">ETY Valve Control 006/008VA </t>
    <phoneticPr fontId="2" type="noConversion"/>
  </si>
  <si>
    <t>ETY009VA</t>
    <phoneticPr fontId="2" type="noConversion"/>
  </si>
  <si>
    <t>439</t>
    <phoneticPr fontId="2" type="noConversion"/>
  </si>
  <si>
    <t>External CONT Isolation 1 (Ventilation)</t>
    <phoneticPr fontId="2" type="noConversion"/>
  </si>
  <si>
    <t>ETY043VA</t>
    <phoneticPr fontId="2" type="noConversion"/>
  </si>
  <si>
    <t>441</t>
    <phoneticPr fontId="2" type="noConversion"/>
  </si>
  <si>
    <t>Internal Containment Isolation Valve</t>
    <phoneticPr fontId="2" type="noConversion"/>
  </si>
  <si>
    <t>ETY044VA</t>
    <phoneticPr fontId="2" type="noConversion"/>
  </si>
  <si>
    <t>442</t>
    <phoneticPr fontId="2" type="noConversion"/>
  </si>
  <si>
    <t>GCT128VV</t>
    <phoneticPr fontId="2" type="noConversion"/>
  </si>
  <si>
    <t>616</t>
    <phoneticPr fontId="2" type="noConversion"/>
  </si>
  <si>
    <t>SG1 Dump To Atmospheric Isolation Valve</t>
    <phoneticPr fontId="2" type="noConversion"/>
  </si>
  <si>
    <t>GCT129VV</t>
    <phoneticPr fontId="2" type="noConversion"/>
  </si>
  <si>
    <t>617</t>
    <phoneticPr fontId="2" type="noConversion"/>
  </si>
  <si>
    <t>SG2 Dump To Atmospheric Isolation Valve</t>
    <phoneticPr fontId="2" type="noConversion"/>
  </si>
  <si>
    <t>GCT130VV</t>
    <phoneticPr fontId="2" type="noConversion"/>
  </si>
  <si>
    <t>618</t>
    <phoneticPr fontId="2" type="noConversion"/>
  </si>
  <si>
    <t>SG3 Dump To Atmospheric Isolation Valve</t>
    <phoneticPr fontId="2" type="noConversion"/>
  </si>
  <si>
    <t>GCT406/407KU</t>
    <phoneticPr fontId="2" type="noConversion"/>
  </si>
  <si>
    <t>GCT406/407KU</t>
    <phoneticPr fontId="21"/>
  </si>
  <si>
    <t>208</t>
    <phoneticPr fontId="2" type="noConversion"/>
  </si>
  <si>
    <t xml:space="preserve">SG2 Dump To ATM R.V. 132VV </t>
    <phoneticPr fontId="2" type="noConversion"/>
  </si>
  <si>
    <t>407</t>
    <phoneticPr fontId="21"/>
  </si>
  <si>
    <t>407</t>
    <phoneticPr fontId="2" type="noConversion"/>
  </si>
  <si>
    <t>LHA001KG</t>
    <phoneticPr fontId="2" type="noConversion"/>
  </si>
  <si>
    <t>LHA001KG</t>
    <phoneticPr fontId="21"/>
  </si>
  <si>
    <t xml:space="preserve">LHA By LGB Or DSL  </t>
    <phoneticPr fontId="2" type="noConversion"/>
  </si>
  <si>
    <t>LHA003KG</t>
    <phoneticPr fontId="2" type="noConversion"/>
  </si>
  <si>
    <t xml:space="preserve">C.S.&amp;DSL Memory RST </t>
    <phoneticPr fontId="2" type="noConversion"/>
  </si>
  <si>
    <t>LHA004JA</t>
    <phoneticPr fontId="2" type="noConversion"/>
  </si>
  <si>
    <t>302</t>
    <phoneticPr fontId="2" type="noConversion"/>
  </si>
  <si>
    <t>Backup Diesel Supply Circuit Breaker Control</t>
    <phoneticPr fontId="2" type="noConversion"/>
  </si>
  <si>
    <t>LHA004KG</t>
    <phoneticPr fontId="2" type="noConversion"/>
  </si>
  <si>
    <t xml:space="preserve">S.I.&amp;DSL Memory RST </t>
    <phoneticPr fontId="2" type="noConversion"/>
  </si>
  <si>
    <t>LHA100KG</t>
    <phoneticPr fontId="2" type="noConversion"/>
  </si>
  <si>
    <t>Power Supply Switchover and Load Shedding</t>
    <phoneticPr fontId="2" type="noConversion"/>
  </si>
  <si>
    <t>LHP013KG</t>
    <phoneticPr fontId="2" type="noConversion"/>
  </si>
  <si>
    <t xml:space="preserve">Manual Start  </t>
    <phoneticPr fontId="2" type="noConversion"/>
  </si>
  <si>
    <t>LHP014KG</t>
    <phoneticPr fontId="2" type="noConversion"/>
  </si>
  <si>
    <t xml:space="preserve">Diesel Trip AUTH.  </t>
    <phoneticPr fontId="2" type="noConversion"/>
  </si>
  <si>
    <t>LHP408KG</t>
    <phoneticPr fontId="2" type="noConversion"/>
  </si>
  <si>
    <t xml:space="preserve">Manual Stop Fuel Oil Transfer Pump </t>
    <phoneticPr fontId="2" type="noConversion"/>
  </si>
  <si>
    <t>LLA001JA</t>
    <phoneticPr fontId="2" type="noConversion"/>
  </si>
  <si>
    <t>566</t>
    <phoneticPr fontId="2" type="noConversion"/>
  </si>
  <si>
    <t xml:space="preserve">LHA 001TB 6.6KV Contactor </t>
    <phoneticPr fontId="2" type="noConversion"/>
  </si>
  <si>
    <t>LLC001JA</t>
    <phoneticPr fontId="2" type="noConversion"/>
  </si>
  <si>
    <t>567</t>
    <phoneticPr fontId="2" type="noConversion"/>
  </si>
  <si>
    <t>LLE001JA</t>
    <phoneticPr fontId="2" type="noConversion"/>
  </si>
  <si>
    <t>568</t>
    <phoneticPr fontId="2" type="noConversion"/>
  </si>
  <si>
    <t>LLI001JA</t>
    <phoneticPr fontId="2" type="noConversion"/>
  </si>
  <si>
    <t>569</t>
    <phoneticPr fontId="2" type="noConversion"/>
  </si>
  <si>
    <t>LLN001JA</t>
    <phoneticPr fontId="2" type="noConversion"/>
  </si>
  <si>
    <t>570</t>
    <phoneticPr fontId="2" type="noConversion"/>
  </si>
  <si>
    <t>LLS001JA</t>
    <phoneticPr fontId="2" type="noConversion"/>
  </si>
  <si>
    <t>301</t>
    <phoneticPr fontId="2" type="noConversion"/>
  </si>
  <si>
    <t xml:space="preserve">LLS001JA Control </t>
    <phoneticPr fontId="2" type="noConversion"/>
  </si>
  <si>
    <t>RAZ128VZ</t>
    <phoneticPr fontId="2" type="noConversion"/>
  </si>
  <si>
    <t>RAZ128VZ</t>
    <phoneticPr fontId="21"/>
  </si>
  <si>
    <t>621</t>
    <phoneticPr fontId="21"/>
  </si>
  <si>
    <t>RIS ACC Supply Containment Isolation Valve</t>
    <phoneticPr fontId="2" type="noConversion"/>
  </si>
  <si>
    <t>RCP061KG/005RS</t>
    <phoneticPr fontId="2" type="noConversion"/>
  </si>
  <si>
    <t>RCP061KG</t>
    <phoneticPr fontId="21"/>
  </si>
  <si>
    <t>Pressurizer Backup Heaters Group NO.5</t>
    <phoneticPr fontId="2" type="noConversion"/>
  </si>
  <si>
    <t>RCP005RS</t>
    <phoneticPr fontId="21"/>
  </si>
  <si>
    <t>622</t>
    <phoneticPr fontId="2" type="noConversion"/>
  </si>
  <si>
    <t>RCP017VP</t>
    <phoneticPr fontId="2" type="noConversion"/>
  </si>
  <si>
    <t>RCP017VP</t>
    <phoneticPr fontId="21"/>
  </si>
  <si>
    <t>311</t>
    <phoneticPr fontId="2" type="noConversion"/>
  </si>
  <si>
    <t>Pressurizer Safety Valve (Isolation 1)</t>
    <phoneticPr fontId="2" type="noConversion"/>
  </si>
  <si>
    <t>RCP018VP</t>
    <phoneticPr fontId="2" type="noConversion"/>
  </si>
  <si>
    <t>RCP018VP</t>
    <phoneticPr fontId="21"/>
  </si>
  <si>
    <t>312</t>
    <phoneticPr fontId="2" type="noConversion"/>
  </si>
  <si>
    <t>Pressurizer Safety Valve (Isolation 2)</t>
    <phoneticPr fontId="2" type="noConversion"/>
  </si>
  <si>
    <t>RCP212VP</t>
    <phoneticPr fontId="2" type="noConversion"/>
  </si>
  <si>
    <t>RCP212VP</t>
    <phoneticPr fontId="21"/>
  </si>
  <si>
    <t>313</t>
    <phoneticPr fontId="2" type="noConversion"/>
  </si>
  <si>
    <t>RRA Suction Direct Line First I.V.(TR.A)</t>
    <phoneticPr fontId="2" type="noConversion"/>
  </si>
  <si>
    <t>RCP671KG/671/672VP</t>
    <phoneticPr fontId="2" type="noConversion"/>
  </si>
  <si>
    <t>RCP671VP</t>
    <phoneticPr fontId="21"/>
  </si>
  <si>
    <t>624</t>
    <phoneticPr fontId="2" type="noConversion"/>
  </si>
  <si>
    <t xml:space="preserve">Reactor Head Vent Valves </t>
    <phoneticPr fontId="2" type="noConversion"/>
  </si>
  <si>
    <t>RCP671KG</t>
    <phoneticPr fontId="21"/>
  </si>
  <si>
    <t xml:space="preserve">RCP671/672VP Enabled </t>
    <phoneticPr fontId="2" type="noConversion"/>
  </si>
  <si>
    <t>RCP672VP</t>
    <phoneticPr fontId="21"/>
  </si>
  <si>
    <t>625</t>
    <phoneticPr fontId="2" type="noConversion"/>
  </si>
  <si>
    <t>RCV001PO</t>
    <phoneticPr fontId="2" type="noConversion"/>
  </si>
  <si>
    <t>RCV001PO</t>
    <phoneticPr fontId="21"/>
  </si>
  <si>
    <t>644</t>
    <phoneticPr fontId="2" type="noConversion"/>
  </si>
  <si>
    <t>Centrifugal Charging Pump (Or HHSI)</t>
    <phoneticPr fontId="2" type="noConversion"/>
  </si>
  <si>
    <t>RCV002VP</t>
    <phoneticPr fontId="2" type="noConversion"/>
  </si>
  <si>
    <t>RCV002VP</t>
    <phoneticPr fontId="21"/>
  </si>
  <si>
    <t>626</t>
    <phoneticPr fontId="21"/>
  </si>
  <si>
    <t xml:space="preserve">Letdown Line Isolation Valve </t>
    <phoneticPr fontId="2" type="noConversion"/>
  </si>
  <si>
    <t>RCV003VP</t>
    <phoneticPr fontId="2" type="noConversion"/>
  </si>
  <si>
    <t>RCV003VP</t>
    <phoneticPr fontId="21"/>
  </si>
  <si>
    <t>627</t>
    <phoneticPr fontId="21"/>
  </si>
  <si>
    <t>RCV004PO</t>
    <phoneticPr fontId="2" type="noConversion"/>
  </si>
  <si>
    <t>RCV004PO</t>
    <phoneticPr fontId="21"/>
  </si>
  <si>
    <t>645</t>
    <phoneticPr fontId="21"/>
  </si>
  <si>
    <t xml:space="preserve">Auxiliary Oil Lift Pump </t>
    <phoneticPr fontId="2" type="noConversion"/>
  </si>
  <si>
    <t>RCV007VP</t>
    <phoneticPr fontId="2" type="noConversion"/>
  </si>
  <si>
    <t>RCV007VP</t>
    <phoneticPr fontId="21"/>
  </si>
  <si>
    <t>628</t>
    <phoneticPr fontId="21"/>
  </si>
  <si>
    <t xml:space="preserve">Letdown Orifice Isolation Valve </t>
    <phoneticPr fontId="2" type="noConversion"/>
  </si>
  <si>
    <t>RCV008VP</t>
    <phoneticPr fontId="2" type="noConversion"/>
  </si>
  <si>
    <t>629</t>
    <phoneticPr fontId="2" type="noConversion"/>
  </si>
  <si>
    <t>RCV009VP</t>
    <phoneticPr fontId="2" type="noConversion"/>
  </si>
  <si>
    <t>RCV009VP</t>
    <phoneticPr fontId="21"/>
  </si>
  <si>
    <t>630</t>
    <phoneticPr fontId="21"/>
  </si>
  <si>
    <t>RCV033VP</t>
    <phoneticPr fontId="2" type="noConversion"/>
  </si>
  <si>
    <t>RCV033VP</t>
    <phoneticPr fontId="21"/>
  </si>
  <si>
    <t>631</t>
    <phoneticPr fontId="21"/>
  </si>
  <si>
    <t xml:space="preserve">VCT Outlet Isolation Valve </t>
    <phoneticPr fontId="21"/>
  </si>
  <si>
    <t>RCV048VP</t>
    <phoneticPr fontId="2" type="noConversion"/>
  </si>
  <si>
    <t>RCV048VP</t>
    <phoneticPr fontId="21"/>
  </si>
  <si>
    <t>632</t>
    <phoneticPr fontId="21"/>
  </si>
  <si>
    <t xml:space="preserve">Charging Line Isolation Control </t>
    <phoneticPr fontId="21"/>
  </si>
  <si>
    <t>RCV053VP</t>
    <phoneticPr fontId="2" type="noConversion"/>
  </si>
  <si>
    <t>RCV053VP</t>
    <phoneticPr fontId="21"/>
  </si>
  <si>
    <t>633</t>
    <phoneticPr fontId="21"/>
  </si>
  <si>
    <t>I.V. Between 1 And 2 HHSI Pumps Suction</t>
    <phoneticPr fontId="21"/>
  </si>
  <si>
    <t>RCV061VP</t>
    <phoneticPr fontId="2" type="noConversion"/>
  </si>
  <si>
    <t>RCV061VP</t>
    <phoneticPr fontId="21"/>
  </si>
  <si>
    <t>704</t>
    <phoneticPr fontId="21"/>
  </si>
  <si>
    <t xml:space="preserve">RCP Pump Seal INJ. Flow Control </t>
    <phoneticPr fontId="21"/>
  </si>
  <si>
    <t>RCV076VP</t>
    <phoneticPr fontId="2" type="noConversion"/>
  </si>
  <si>
    <t>RCV076VP</t>
    <phoneticPr fontId="21"/>
  </si>
  <si>
    <t>634</t>
    <phoneticPr fontId="21"/>
  </si>
  <si>
    <t>RCP001PO:NO.1 S.Water Injection Line I.V.</t>
    <phoneticPr fontId="21"/>
  </si>
  <si>
    <t>RCV077VP</t>
    <phoneticPr fontId="2" type="noConversion"/>
  </si>
  <si>
    <t>RCV077VP</t>
    <phoneticPr fontId="21"/>
  </si>
  <si>
    <t>635</t>
    <phoneticPr fontId="21"/>
  </si>
  <si>
    <t>RCP002PO:NO.1 S.Water Injection Line I.V.</t>
    <phoneticPr fontId="21"/>
  </si>
  <si>
    <t>RCV078VP</t>
    <phoneticPr fontId="2" type="noConversion"/>
  </si>
  <si>
    <t>RCV078VP</t>
    <phoneticPr fontId="21"/>
  </si>
  <si>
    <t>636</t>
    <phoneticPr fontId="21"/>
  </si>
  <si>
    <t>RCP003PO:NO.1 S.Water Injection Line I.V.</t>
    <phoneticPr fontId="21"/>
  </si>
  <si>
    <t>RCV082VP</t>
    <phoneticPr fontId="2" type="noConversion"/>
  </si>
  <si>
    <t>RCV082VP</t>
    <phoneticPr fontId="21"/>
  </si>
  <si>
    <t>637</t>
    <phoneticPr fontId="21"/>
  </si>
  <si>
    <t xml:space="preserve">RCV-RRA Line Isolation Valve </t>
    <phoneticPr fontId="21"/>
  </si>
  <si>
    <t>RCV088VP</t>
    <phoneticPr fontId="2" type="noConversion"/>
  </si>
  <si>
    <t>RCV088VP</t>
    <phoneticPr fontId="21"/>
  </si>
  <si>
    <t>638</t>
    <phoneticPr fontId="21"/>
  </si>
  <si>
    <t>NO.1 Seal Water Return Containment I.V.</t>
    <phoneticPr fontId="21"/>
  </si>
  <si>
    <t>RCV223VP</t>
    <phoneticPr fontId="2" type="noConversion"/>
  </si>
  <si>
    <t>RCV223VP</t>
    <phoneticPr fontId="21"/>
  </si>
  <si>
    <t>639</t>
    <phoneticPr fontId="21"/>
  </si>
  <si>
    <t>Charging Pump Mini Flow Isolation Valve</t>
    <phoneticPr fontId="21"/>
  </si>
  <si>
    <t>RCV257VP</t>
    <phoneticPr fontId="2" type="noConversion"/>
  </si>
  <si>
    <t>RCV257VP</t>
    <phoneticPr fontId="21"/>
  </si>
  <si>
    <t>640</t>
    <phoneticPr fontId="21"/>
  </si>
  <si>
    <t xml:space="preserve">Excess Letdown Isolation Valve </t>
    <phoneticPr fontId="21"/>
  </si>
  <si>
    <t>RCV258VP</t>
    <phoneticPr fontId="2" type="noConversion"/>
  </si>
  <si>
    <t>705</t>
    <phoneticPr fontId="2" type="noConversion"/>
  </si>
  <si>
    <t xml:space="preserve">Excess Letdown Line Flow Control </t>
    <phoneticPr fontId="2" type="noConversion"/>
  </si>
  <si>
    <t>RCV310VP</t>
    <phoneticPr fontId="2" type="noConversion"/>
  </si>
  <si>
    <t>706</t>
    <phoneticPr fontId="2" type="noConversion"/>
  </si>
  <si>
    <t xml:space="preserve">RRA To RCV Flow Control </t>
    <phoneticPr fontId="2" type="noConversion"/>
  </si>
  <si>
    <t>RCV036KG/310VP-S</t>
    <phoneticPr fontId="2" type="noConversion"/>
  </si>
  <si>
    <t>RCV036KG</t>
    <phoneticPr fontId="2" type="noConversion"/>
  </si>
  <si>
    <t>RRA To RCV Flow Control Valve A-M SEL</t>
    <phoneticPr fontId="2" type="noConversion"/>
  </si>
  <si>
    <t>RCV310VP-S</t>
    <phoneticPr fontId="21"/>
  </si>
  <si>
    <t>641</t>
    <phoneticPr fontId="2" type="noConversion"/>
  </si>
  <si>
    <t>RRA To RCV Flow Control Valve</t>
    <phoneticPr fontId="2" type="noConversion"/>
  </si>
  <si>
    <t>RCV376VP</t>
    <phoneticPr fontId="2" type="noConversion"/>
  </si>
  <si>
    <t>RCV376VP</t>
    <phoneticPr fontId="21"/>
  </si>
  <si>
    <t>643</t>
    <phoneticPr fontId="21"/>
  </si>
  <si>
    <t xml:space="preserve">002BA Vent Line Isolation Valve </t>
    <phoneticPr fontId="2" type="noConversion"/>
  </si>
  <si>
    <t>RCV410KU</t>
    <phoneticPr fontId="2" type="noConversion"/>
  </si>
  <si>
    <t>RCV410KU</t>
    <phoneticPr fontId="21"/>
  </si>
  <si>
    <t>707</t>
    <phoneticPr fontId="21"/>
  </si>
  <si>
    <t xml:space="preserve">Charging Line Flow Control </t>
    <phoneticPr fontId="2" type="noConversion"/>
  </si>
  <si>
    <t>REA003PO</t>
    <phoneticPr fontId="2" type="noConversion"/>
  </si>
  <si>
    <t>REA003PO-1</t>
    <phoneticPr fontId="21"/>
  </si>
  <si>
    <t>Boric Acid Pump Control Valve A-M SEL</t>
    <phoneticPr fontId="21"/>
  </si>
  <si>
    <t>REA003PO-2</t>
    <phoneticPr fontId="21"/>
  </si>
  <si>
    <t>654</t>
    <phoneticPr fontId="21"/>
  </si>
  <si>
    <t xml:space="preserve">Boric Acid Pump Control Valve </t>
    <phoneticPr fontId="2" type="noConversion"/>
  </si>
  <si>
    <t>REA065VB</t>
    <phoneticPr fontId="2" type="noConversion"/>
  </si>
  <si>
    <t>REA065VB-1</t>
    <phoneticPr fontId="21"/>
  </si>
  <si>
    <t>Boric Acid Flow Control Valve A-M SEL</t>
    <phoneticPr fontId="21"/>
  </si>
  <si>
    <t>REA065VB-2</t>
    <phoneticPr fontId="21"/>
  </si>
  <si>
    <t>650</t>
    <phoneticPr fontId="21"/>
  </si>
  <si>
    <t xml:space="preserve">Boric Acid Flow Control Valve </t>
    <phoneticPr fontId="21"/>
  </si>
  <si>
    <t>5REA006KG</t>
    <phoneticPr fontId="2" type="noConversion"/>
  </si>
  <si>
    <t>5REA006KG</t>
    <phoneticPr fontId="21"/>
  </si>
  <si>
    <t>Boric Acid Pump Suction From 7REA005BA</t>
    <phoneticPr fontId="21"/>
  </si>
  <si>
    <t>6REA006KG</t>
    <phoneticPr fontId="2" type="noConversion"/>
  </si>
  <si>
    <t>Boric Acid Pump Suction From 7REA005BA</t>
    <phoneticPr fontId="2" type="noConversion"/>
  </si>
  <si>
    <t>REA015VD</t>
    <phoneticPr fontId="2" type="noConversion"/>
  </si>
  <si>
    <t>REA015VD-1</t>
    <phoneticPr fontId="2" type="noConversion"/>
  </si>
  <si>
    <t>Degassed Water Supply A-M SEL</t>
    <phoneticPr fontId="2" type="noConversion"/>
  </si>
  <si>
    <t>REA015VD-2</t>
    <phoneticPr fontId="2" type="noConversion"/>
  </si>
  <si>
    <t>652</t>
    <phoneticPr fontId="2" type="noConversion"/>
  </si>
  <si>
    <t xml:space="preserve">Degassed Water Supply </t>
    <phoneticPr fontId="2" type="noConversion"/>
  </si>
  <si>
    <t>REN005KC</t>
    <phoneticPr fontId="2" type="noConversion"/>
  </si>
  <si>
    <t>449</t>
    <phoneticPr fontId="2" type="noConversion"/>
  </si>
  <si>
    <t xml:space="preserve">123/124VP Close Manual Order </t>
    <phoneticPr fontId="2" type="noConversion"/>
  </si>
  <si>
    <t>REN011KC</t>
    <phoneticPr fontId="2" type="noConversion"/>
  </si>
  <si>
    <t>231/235VY &amp; 161/162/163VB CL Manual Order</t>
    <phoneticPr fontId="2" type="noConversion"/>
  </si>
  <si>
    <t>REN101VP</t>
    <phoneticPr fontId="2" type="noConversion"/>
  </si>
  <si>
    <t>445</t>
    <phoneticPr fontId="2" type="noConversion"/>
  </si>
  <si>
    <t>RCP Upstream GEN NO.3 Internal CONT I.V.</t>
    <phoneticPr fontId="2" type="noConversion"/>
  </si>
  <si>
    <t>REN102VP</t>
    <phoneticPr fontId="2" type="noConversion"/>
  </si>
  <si>
    <t>446</t>
    <phoneticPr fontId="2" type="noConversion"/>
  </si>
  <si>
    <t>RCP Upstream GEN NO.2 Internal CONT I.V.</t>
    <phoneticPr fontId="2" type="noConversion"/>
  </si>
  <si>
    <t>REN121VP</t>
    <phoneticPr fontId="2" type="noConversion"/>
  </si>
  <si>
    <t>REN121VP</t>
    <phoneticPr fontId="21"/>
  </si>
  <si>
    <t>447</t>
    <phoneticPr fontId="21"/>
  </si>
  <si>
    <t xml:space="preserve">Pressurizer Steam Phase </t>
    <phoneticPr fontId="21"/>
  </si>
  <si>
    <t>REN122VP</t>
    <phoneticPr fontId="2" type="noConversion"/>
  </si>
  <si>
    <t>REN122VP</t>
    <phoneticPr fontId="21"/>
  </si>
  <si>
    <t>448</t>
    <phoneticPr fontId="21"/>
  </si>
  <si>
    <t>Downstream RRA Pumps Internal CONT ISO VLV</t>
    <phoneticPr fontId="21"/>
  </si>
  <si>
    <t>RIC101KG</t>
    <phoneticPr fontId="2" type="noConversion"/>
  </si>
  <si>
    <t>RIC101KG</t>
    <phoneticPr fontId="21"/>
  </si>
  <si>
    <t>Train A Saturation Margin Calculation</t>
    <phoneticPr fontId="21"/>
  </si>
  <si>
    <t>RIS001KG/VP</t>
    <phoneticPr fontId="2" type="noConversion"/>
  </si>
  <si>
    <t>RIS001KG</t>
    <phoneticPr fontId="21"/>
  </si>
  <si>
    <t>001BA ACC Discharge I.V. A-M SEL</t>
    <phoneticPr fontId="2" type="noConversion"/>
  </si>
  <si>
    <t>RIS001VP</t>
    <phoneticPr fontId="2" type="noConversion"/>
  </si>
  <si>
    <t>506</t>
    <phoneticPr fontId="2" type="noConversion"/>
  </si>
  <si>
    <t xml:space="preserve">001BA ACC Discharge I.V. </t>
    <phoneticPr fontId="2" type="noConversion"/>
  </si>
  <si>
    <t>RIS001PO</t>
    <phoneticPr fontId="2" type="noConversion"/>
  </si>
  <si>
    <t>528</t>
    <phoneticPr fontId="2" type="noConversion"/>
  </si>
  <si>
    <t>Low Head Safety Injection Pump</t>
    <phoneticPr fontId="2" type="noConversion"/>
  </si>
  <si>
    <t>RIS002KG/VP</t>
    <phoneticPr fontId="2" type="noConversion"/>
  </si>
  <si>
    <t>RIS002KG</t>
    <phoneticPr fontId="2" type="noConversion"/>
  </si>
  <si>
    <t>002BA ACC Discharge I.V. A-M SEL</t>
    <phoneticPr fontId="2" type="noConversion"/>
  </si>
  <si>
    <t>RIS002VP</t>
    <phoneticPr fontId="2" type="noConversion"/>
  </si>
  <si>
    <t>508</t>
    <phoneticPr fontId="2" type="noConversion"/>
  </si>
  <si>
    <t xml:space="preserve">002BA ACC Discharge I.V. </t>
    <phoneticPr fontId="2" type="noConversion"/>
  </si>
  <si>
    <t>RIS012VP</t>
    <phoneticPr fontId="2" type="noConversion"/>
  </si>
  <si>
    <t>510</t>
    <phoneticPr fontId="2" type="noConversion"/>
  </si>
  <si>
    <t>Suction HHSI Pump From PTR001BA Tank</t>
    <phoneticPr fontId="2" type="noConversion"/>
  </si>
  <si>
    <t>RIS021VP</t>
    <phoneticPr fontId="2" type="noConversion"/>
  </si>
  <si>
    <t>511</t>
    <phoneticPr fontId="2" type="noConversion"/>
  </si>
  <si>
    <t>HHSI Line Towards Hot Legs I.V. (Train A)</t>
    <phoneticPr fontId="2" type="noConversion"/>
  </si>
  <si>
    <t>RIS030VP</t>
    <phoneticPr fontId="2" type="noConversion"/>
  </si>
  <si>
    <t>512</t>
  </si>
  <si>
    <t>Cold Leg Low PRES Safety Injection BYP ISO</t>
  </si>
  <si>
    <t>RIS032VP</t>
    <phoneticPr fontId="2" type="noConversion"/>
  </si>
  <si>
    <t>513</t>
  </si>
  <si>
    <t xml:space="preserve">Bit Inlet Isolation Valve </t>
  </si>
  <si>
    <t>RIS034VP</t>
    <phoneticPr fontId="2" type="noConversion"/>
  </si>
  <si>
    <t>514</t>
  </si>
  <si>
    <t xml:space="preserve">Bit Outlet Isolation Valve </t>
  </si>
  <si>
    <t>RIS036VP</t>
    <phoneticPr fontId="2" type="noConversion"/>
  </si>
  <si>
    <t>515</t>
  </si>
  <si>
    <t xml:space="preserve">HHSI Bypass Towards Cold Legs </t>
  </si>
  <si>
    <t>RIS051VP</t>
    <phoneticPr fontId="2" type="noConversion"/>
  </si>
  <si>
    <t>516</t>
  </si>
  <si>
    <t>Suction LHSI 001PO From RECIR Sump I.V.</t>
  </si>
  <si>
    <t>RIS061VP</t>
    <phoneticPr fontId="2" type="noConversion"/>
  </si>
  <si>
    <t>RIS061VP</t>
    <phoneticPr fontId="21"/>
  </si>
  <si>
    <t>517</t>
  </si>
  <si>
    <t>Discharge LHSI 001PO Towards Cold Legs I.V.</t>
  </si>
  <si>
    <t>RIS063VP</t>
    <phoneticPr fontId="2" type="noConversion"/>
  </si>
  <si>
    <t>RIS063VP</t>
    <phoneticPr fontId="21"/>
  </si>
  <si>
    <t>518</t>
    <phoneticPr fontId="21"/>
  </si>
  <si>
    <t>Discharge LHSI 001PO Towards Hot Legs I.V.</t>
  </si>
  <si>
    <t>RIS075VB</t>
    <phoneticPr fontId="2" type="noConversion"/>
  </si>
  <si>
    <t>RIS075VB</t>
    <phoneticPr fontId="21"/>
  </si>
  <si>
    <t>519</t>
    <phoneticPr fontId="21"/>
  </si>
  <si>
    <t>Suction LHSI 001PO From PTR001BA TNK I.V.</t>
    <phoneticPr fontId="21"/>
  </si>
  <si>
    <t>RIS077VP</t>
    <phoneticPr fontId="2" type="noConversion"/>
  </si>
  <si>
    <t>RIS077VP</t>
    <phoneticPr fontId="21"/>
  </si>
  <si>
    <t>520</t>
    <phoneticPr fontId="21"/>
  </si>
  <si>
    <t>LHSI Discharge To HHSI Pumps Suction</t>
  </si>
  <si>
    <t>RIS122KC/VP</t>
    <phoneticPr fontId="2" type="noConversion"/>
  </si>
  <si>
    <t>RIS122KC</t>
    <phoneticPr fontId="2" type="noConversion"/>
  </si>
  <si>
    <t>Test Line ACC Internal Containment I.V.</t>
  </si>
  <si>
    <t>Test Line ACC Internal Containment I.V.</t>
    <phoneticPr fontId="2" type="noConversion"/>
  </si>
  <si>
    <t>521</t>
  </si>
  <si>
    <t>RIS132VP</t>
    <phoneticPr fontId="2" type="noConversion"/>
  </si>
  <si>
    <t>523</t>
  </si>
  <si>
    <t>001PO: Mini Flow Line To PTR001BA I.V.</t>
  </si>
  <si>
    <t>RIS144VP</t>
    <phoneticPr fontId="2" type="noConversion"/>
  </si>
  <si>
    <t>524</t>
  </si>
  <si>
    <t>RIS167VP</t>
    <phoneticPr fontId="2" type="noConversion"/>
  </si>
  <si>
    <t>525</t>
  </si>
  <si>
    <t>001PO: Mini Flow Line To CONT Sump I.V.</t>
  </si>
  <si>
    <t>RIS206VP</t>
    <phoneticPr fontId="2" type="noConversion"/>
  </si>
  <si>
    <t>526</t>
  </si>
  <si>
    <t>Boron Injection Recirculation Loop I.V.</t>
  </si>
  <si>
    <t>RIS208VP</t>
    <phoneticPr fontId="2" type="noConversion"/>
  </si>
  <si>
    <t>527</t>
  </si>
  <si>
    <t>RPA060KG</t>
    <phoneticPr fontId="2" type="noConversion"/>
  </si>
  <si>
    <t xml:space="preserve">SI Manual Reset  </t>
  </si>
  <si>
    <t>RPA064KG</t>
    <phoneticPr fontId="2" type="noConversion"/>
  </si>
  <si>
    <t xml:space="preserve">Containment Isolation A Reset </t>
  </si>
  <si>
    <t>RPA284KG</t>
    <phoneticPr fontId="2" type="noConversion"/>
  </si>
  <si>
    <t xml:space="preserve">Containment Isolation B Reset </t>
  </si>
  <si>
    <t>RPA288KG</t>
    <phoneticPr fontId="2" type="noConversion"/>
  </si>
  <si>
    <t xml:space="preserve">Containment Spray Manual Reset </t>
  </si>
  <si>
    <t>RPA289KG</t>
    <phoneticPr fontId="2" type="noConversion"/>
  </si>
  <si>
    <t>RPA289KG</t>
    <phoneticPr fontId="21"/>
  </si>
  <si>
    <t>Containment ISO B Partial Manual Reset</t>
  </si>
  <si>
    <t>RPA301KG</t>
    <phoneticPr fontId="2" type="noConversion"/>
  </si>
  <si>
    <t>RPA301KG-1</t>
    <phoneticPr fontId="21"/>
  </si>
  <si>
    <t xml:space="preserve">Reactor Trip Breakers Reset </t>
  </si>
  <si>
    <t>RPA301KG-2</t>
    <phoneticPr fontId="21"/>
  </si>
  <si>
    <t>RPA331KG</t>
    <phoneticPr fontId="2" type="noConversion"/>
  </si>
  <si>
    <t xml:space="preserve">Control Rods Drop Test </t>
  </si>
  <si>
    <t>RPA370KC</t>
    <phoneticPr fontId="2" type="noConversion"/>
  </si>
  <si>
    <t>RPA370KC</t>
    <phoneticPr fontId="21"/>
  </si>
  <si>
    <t xml:space="preserve">SI Direct Test Switch </t>
  </si>
  <si>
    <t>RPA371KC</t>
    <phoneticPr fontId="2" type="noConversion"/>
  </si>
  <si>
    <t>RPA371KC</t>
    <phoneticPr fontId="21"/>
  </si>
  <si>
    <t xml:space="preserve">Change Over PTR Test Switch </t>
  </si>
  <si>
    <t>RPA372KC</t>
    <phoneticPr fontId="2" type="noConversion"/>
  </si>
  <si>
    <t>RPA372KC</t>
    <phoneticPr fontId="21"/>
  </si>
  <si>
    <t xml:space="preserve">PTR Isolation Test Switch </t>
  </si>
  <si>
    <t>RPA373KC</t>
    <phoneticPr fontId="2" type="noConversion"/>
  </si>
  <si>
    <t>RPA373KC</t>
    <phoneticPr fontId="21"/>
  </si>
  <si>
    <t xml:space="preserve">RIS Recirculation Test Switch </t>
  </si>
  <si>
    <t>RPA374KC</t>
    <phoneticPr fontId="2" type="noConversion"/>
  </si>
  <si>
    <t>RPA374KC</t>
    <phoneticPr fontId="21"/>
  </si>
  <si>
    <t xml:space="preserve">Manual Reset RIS Recirculation </t>
  </si>
  <si>
    <t>RPA377KC</t>
    <phoneticPr fontId="2" type="noConversion"/>
  </si>
  <si>
    <t>RPA377KC</t>
    <phoneticPr fontId="21"/>
  </si>
  <si>
    <t xml:space="preserve">CS Direct Test Switch </t>
  </si>
  <si>
    <t>RPA378KC</t>
    <phoneticPr fontId="2" type="noConversion"/>
  </si>
  <si>
    <t xml:space="preserve">EAS Recirculation Test Switch </t>
  </si>
  <si>
    <t>RPA379KC</t>
    <phoneticPr fontId="2" type="noConversion"/>
  </si>
  <si>
    <t xml:space="preserve">Manual Reset EAS Recirculation </t>
  </si>
  <si>
    <t>RPA601KC</t>
    <phoneticPr fontId="2" type="noConversion"/>
  </si>
  <si>
    <t>Safeguard Act SI Test Switch Gr.1</t>
  </si>
  <si>
    <t>RPA602KC</t>
    <phoneticPr fontId="2" type="noConversion"/>
  </si>
  <si>
    <t>Safeguard Act SI Test Switch Gr.2</t>
  </si>
  <si>
    <t>RPA603KC</t>
    <phoneticPr fontId="2" type="noConversion"/>
  </si>
  <si>
    <t>RPA603KC</t>
    <phoneticPr fontId="21"/>
  </si>
  <si>
    <t>Safeguard Act SI Test Switch Gr.3</t>
    <phoneticPr fontId="21"/>
  </si>
  <si>
    <t>RPA604KC</t>
    <phoneticPr fontId="2" type="noConversion"/>
  </si>
  <si>
    <t>Safeguard Act SI Test Switch Gr.4</t>
  </si>
  <si>
    <t>RPA606KC</t>
    <phoneticPr fontId="2" type="noConversion"/>
  </si>
  <si>
    <t>Safeguard Act SI Test Switch Gr.5</t>
  </si>
  <si>
    <t>RPA611KC</t>
    <phoneticPr fontId="2" type="noConversion"/>
  </si>
  <si>
    <t>Safeguard Act CIA Test Switch Gr.1</t>
  </si>
  <si>
    <t>RPA612KC</t>
    <phoneticPr fontId="2" type="noConversion"/>
  </si>
  <si>
    <t>Safeguard Act CIA Test Switch Gr.2</t>
  </si>
  <si>
    <t>RPA616KC</t>
    <phoneticPr fontId="2" type="noConversion"/>
  </si>
  <si>
    <t>Safeguard Act CIA Test Switch Gr.3</t>
  </si>
  <si>
    <t>RPA621KC</t>
    <phoneticPr fontId="2" type="noConversion"/>
  </si>
  <si>
    <t>Safeguard Act CS Test Switch Gr.1</t>
  </si>
  <si>
    <t>RPA622KC</t>
    <phoneticPr fontId="2" type="noConversion"/>
  </si>
  <si>
    <t>Safeguard Act CS Test Switch Gr.2</t>
  </si>
  <si>
    <t>RPA623KC</t>
    <phoneticPr fontId="2" type="noConversion"/>
  </si>
  <si>
    <t>Safeguard Act CS Test Switch Gr.3</t>
  </si>
  <si>
    <t>RPA624KC</t>
    <phoneticPr fontId="2" type="noConversion"/>
  </si>
  <si>
    <t>Safeguard Act CS Test Switch Gr.4</t>
  </si>
  <si>
    <t>RPA629KC</t>
    <phoneticPr fontId="2" type="noConversion"/>
  </si>
  <si>
    <t xml:space="preserve">Safeguard Act CIB(2) Test Switch </t>
  </si>
  <si>
    <t>RPA630KC</t>
    <phoneticPr fontId="2" type="noConversion"/>
  </si>
  <si>
    <t xml:space="preserve">Safeguard Act CIB(1) Test Switch </t>
  </si>
  <si>
    <t>RPE001KG</t>
    <phoneticPr fontId="2" type="noConversion"/>
  </si>
  <si>
    <t xml:space="preserve">Containment Isolation Reset </t>
  </si>
  <si>
    <t>RPE002VY</t>
    <phoneticPr fontId="2" type="noConversion"/>
  </si>
  <si>
    <t>660</t>
  </si>
  <si>
    <t>INT C.I.V. For Hydrogenated Vents Line</t>
  </si>
  <si>
    <t>RPE017VP</t>
    <phoneticPr fontId="2" type="noConversion"/>
  </si>
  <si>
    <t>661</t>
  </si>
  <si>
    <t>INT C.I.V. For Reactor Coolant Drain</t>
  </si>
  <si>
    <t>RPE027VP</t>
    <phoneticPr fontId="2" type="noConversion"/>
  </si>
  <si>
    <t>RPE027VP</t>
    <phoneticPr fontId="21"/>
  </si>
  <si>
    <t>662</t>
    <phoneticPr fontId="21"/>
  </si>
  <si>
    <t>INT C.I.V. For Process Drains Line</t>
    <phoneticPr fontId="21"/>
  </si>
  <si>
    <t>RPE055VE</t>
    <phoneticPr fontId="2" type="noConversion"/>
  </si>
  <si>
    <t>RPE055VE</t>
    <phoneticPr fontId="21"/>
  </si>
  <si>
    <t>663</t>
    <phoneticPr fontId="21"/>
  </si>
  <si>
    <t xml:space="preserve">INT C.I.V. For Floor Drain </t>
    <phoneticPr fontId="21"/>
  </si>
  <si>
    <t>RPR054/354KC</t>
    <phoneticPr fontId="2" type="noConversion"/>
  </si>
  <si>
    <t>RPR054KC</t>
    <phoneticPr fontId="21"/>
  </si>
  <si>
    <t xml:space="preserve">Steam Line SI Block </t>
    <phoneticPr fontId="21"/>
  </si>
  <si>
    <t>RPR354KC</t>
    <phoneticPr fontId="21"/>
  </si>
  <si>
    <t>RPR056/356KC</t>
    <phoneticPr fontId="2" type="noConversion"/>
  </si>
  <si>
    <t>RPR056KC</t>
    <phoneticPr fontId="21"/>
  </si>
  <si>
    <t xml:space="preserve">Pressured SI Block </t>
  </si>
  <si>
    <t>RPR125/325KC</t>
    <phoneticPr fontId="2" type="noConversion"/>
  </si>
  <si>
    <t xml:space="preserve">Source Range Blocking/Reset </t>
  </si>
  <si>
    <t>RPR325KC</t>
  </si>
  <si>
    <t>RPR127/327KC</t>
    <phoneticPr fontId="2" type="noConversion"/>
  </si>
  <si>
    <t xml:space="preserve">Intermediate Range Blocking </t>
  </si>
  <si>
    <t>RPR128/328KC</t>
    <phoneticPr fontId="2" type="noConversion"/>
  </si>
  <si>
    <t xml:space="preserve">Power Range Blocking </t>
  </si>
  <si>
    <t>RRA001PO</t>
    <phoneticPr fontId="2" type="noConversion"/>
  </si>
  <si>
    <t>531</t>
  </si>
  <si>
    <t xml:space="preserve">Start/Stop Control </t>
  </si>
  <si>
    <t>RRA001VP</t>
    <phoneticPr fontId="2" type="noConversion"/>
  </si>
  <si>
    <t>316</t>
  </si>
  <si>
    <t>Suction Direct Line Second I.V.(TR.A)</t>
  </si>
  <si>
    <t>RRA014VP</t>
    <phoneticPr fontId="2" type="noConversion"/>
  </si>
  <si>
    <t>529</t>
  </si>
  <si>
    <t>Discharge Line Towards The RCP Loop 1 I.V.</t>
  </si>
  <si>
    <t>RRA024VP</t>
    <phoneticPr fontId="2" type="noConversion"/>
  </si>
  <si>
    <t>RRA024VP</t>
    <phoneticPr fontId="21"/>
  </si>
  <si>
    <t>709</t>
    <phoneticPr fontId="21"/>
  </si>
  <si>
    <t xml:space="preserve">Heat Exchanger 001RF Flow CTRL </t>
    <phoneticPr fontId="21"/>
  </si>
  <si>
    <t>RRA025VP</t>
    <phoneticPr fontId="2" type="noConversion"/>
  </si>
  <si>
    <t>RRA025VP</t>
    <phoneticPr fontId="21"/>
  </si>
  <si>
    <t>710</t>
    <phoneticPr fontId="21"/>
  </si>
  <si>
    <t xml:space="preserve">Heat Exchanger 002RF Flow CTRL </t>
  </si>
  <si>
    <t>RRA120VP</t>
    <phoneticPr fontId="2" type="noConversion"/>
  </si>
  <si>
    <t>RRA120VP</t>
    <phoneticPr fontId="21"/>
  </si>
  <si>
    <t>530</t>
    <phoneticPr fontId="21"/>
  </si>
  <si>
    <t xml:space="preserve">Safety Isolation Relief Valve </t>
  </si>
  <si>
    <t>RRA404KC</t>
    <phoneticPr fontId="2" type="noConversion"/>
  </si>
  <si>
    <t>RRA404KC</t>
    <phoneticPr fontId="21"/>
  </si>
  <si>
    <t>024/025VP Simultaneous CTRL Selection</t>
  </si>
  <si>
    <t>RRA404/407KU</t>
    <phoneticPr fontId="2" type="noConversion"/>
  </si>
  <si>
    <t>RRA404/407KU</t>
    <phoneticPr fontId="21"/>
  </si>
  <si>
    <t>708</t>
    <phoneticPr fontId="21"/>
  </si>
  <si>
    <t xml:space="preserve">Heat Exchanger Flow CTRL 013VP </t>
  </si>
  <si>
    <t>414</t>
    <phoneticPr fontId="21"/>
  </si>
  <si>
    <t>RRI001PO</t>
    <phoneticPr fontId="2" type="noConversion"/>
  </si>
  <si>
    <t>RRI001PO</t>
    <phoneticPr fontId="21"/>
  </si>
  <si>
    <t>532</t>
    <phoneticPr fontId="21"/>
  </si>
  <si>
    <t xml:space="preserve">Cooling Pump 01  </t>
  </si>
  <si>
    <t>RRI003PO</t>
    <phoneticPr fontId="2" type="noConversion"/>
  </si>
  <si>
    <t>RRI003PO</t>
    <phoneticPr fontId="21"/>
  </si>
  <si>
    <t>533</t>
    <phoneticPr fontId="21"/>
  </si>
  <si>
    <t xml:space="preserve">Cooling Pump 03  </t>
  </si>
  <si>
    <t>RRI005KG</t>
    <phoneticPr fontId="2" type="noConversion"/>
  </si>
  <si>
    <t>RRI005KG</t>
    <phoneticPr fontId="21"/>
  </si>
  <si>
    <t>041/058VN Common Supply Valve</t>
  </si>
  <si>
    <t>RRI007KG</t>
    <phoneticPr fontId="2" type="noConversion"/>
  </si>
  <si>
    <t>RRI007KG</t>
    <phoneticPr fontId="21"/>
  </si>
  <si>
    <t xml:space="preserve">Train A Backup To Train B </t>
  </si>
  <si>
    <t>RRI011VN</t>
    <phoneticPr fontId="2" type="noConversion"/>
  </si>
  <si>
    <t>RRI011VN</t>
    <phoneticPr fontId="21"/>
  </si>
  <si>
    <t>554</t>
    <phoneticPr fontId="21"/>
  </si>
  <si>
    <t>Exchanger Isolation Valve Of RRA Train A</t>
    <phoneticPr fontId="21"/>
  </si>
  <si>
    <t>RRI015KG</t>
    <phoneticPr fontId="2" type="noConversion"/>
  </si>
  <si>
    <t>RRI015KG</t>
    <phoneticPr fontId="21"/>
  </si>
  <si>
    <t xml:space="preserve">Partial Isolation Of Coolers </t>
  </si>
  <si>
    <t>RRI019VN</t>
    <phoneticPr fontId="2" type="noConversion"/>
  </si>
  <si>
    <t>RRI019VN-1</t>
    <phoneticPr fontId="21"/>
  </si>
  <si>
    <t>RRI019VN-2</t>
    <phoneticPr fontId="21"/>
  </si>
  <si>
    <t>552</t>
    <phoneticPr fontId="21"/>
  </si>
  <si>
    <t>RRI022VN</t>
    <phoneticPr fontId="2" type="noConversion"/>
  </si>
  <si>
    <t>RRI022VN</t>
    <phoneticPr fontId="21"/>
  </si>
  <si>
    <t>555</t>
    <phoneticPr fontId="21"/>
  </si>
  <si>
    <t>Exchanger Isolation Valve Of RRA Train B</t>
    <phoneticPr fontId="21"/>
  </si>
  <si>
    <t>RRI035VN</t>
    <phoneticPr fontId="2" type="noConversion"/>
  </si>
  <si>
    <t>RRI035VN</t>
    <phoneticPr fontId="21"/>
  </si>
  <si>
    <t>539</t>
    <phoneticPr fontId="21"/>
  </si>
  <si>
    <t>RRI/EAS A Exchanger Isolation</t>
  </si>
  <si>
    <t>RRI146VN</t>
    <phoneticPr fontId="2" type="noConversion"/>
  </si>
  <si>
    <t>RRI146VN</t>
    <phoneticPr fontId="21"/>
  </si>
  <si>
    <t>536</t>
    <phoneticPr fontId="21"/>
  </si>
  <si>
    <t xml:space="preserve">Isolation Supply Of Condenser DEG </t>
    <phoneticPr fontId="21"/>
  </si>
  <si>
    <t>RRI189VN</t>
    <phoneticPr fontId="2" type="noConversion"/>
  </si>
  <si>
    <t>RRI189VN</t>
    <phoneticPr fontId="21"/>
  </si>
  <si>
    <t>551</t>
    <phoneticPr fontId="21"/>
  </si>
  <si>
    <t>Downstream Isolation 1 Of Cooler RRM</t>
    <phoneticPr fontId="21"/>
  </si>
  <si>
    <t>RRI225VN</t>
    <phoneticPr fontId="2" type="noConversion"/>
  </si>
  <si>
    <t>RRI225VN-1</t>
    <phoneticPr fontId="21"/>
  </si>
  <si>
    <t>RCP001PO Thermal Barrier I.V. A-M SEL</t>
  </si>
  <si>
    <t>RRI225VN-2</t>
    <phoneticPr fontId="21"/>
  </si>
  <si>
    <t>540</t>
    <phoneticPr fontId="21"/>
  </si>
  <si>
    <t>RCP001PO Thermal Barrier I.V.</t>
  </si>
  <si>
    <t>RRI226VN</t>
    <phoneticPr fontId="2" type="noConversion"/>
  </si>
  <si>
    <t>RRI226VN-1</t>
    <phoneticPr fontId="21"/>
  </si>
  <si>
    <t>RCP002PO Thermal Barrier I.V. A-M SEL</t>
  </si>
  <si>
    <t>RRI226VN-2</t>
    <phoneticPr fontId="21"/>
  </si>
  <si>
    <t>542</t>
    <phoneticPr fontId="21"/>
  </si>
  <si>
    <t>RCP002PO Thermal Barrier I.V.</t>
    <phoneticPr fontId="21"/>
  </si>
  <si>
    <t>RRI227VN</t>
    <phoneticPr fontId="2" type="noConversion"/>
  </si>
  <si>
    <t>RRI227VN-1</t>
    <phoneticPr fontId="21"/>
  </si>
  <si>
    <t>RCP003PO Thermal Barrier I.V. A-M SEL</t>
  </si>
  <si>
    <t>RRI227VN-2</t>
    <phoneticPr fontId="21"/>
  </si>
  <si>
    <t>544</t>
    <phoneticPr fontId="21"/>
  </si>
  <si>
    <t>RCP003PO Thermal Barrier I.V.</t>
  </si>
  <si>
    <t>RRI280VN</t>
    <phoneticPr fontId="2" type="noConversion"/>
  </si>
  <si>
    <t>546</t>
  </si>
  <si>
    <t>Downstream Cooler Isolation 1 Of RCP001PO</t>
  </si>
  <si>
    <t>RRI281VN</t>
    <phoneticPr fontId="2" type="noConversion"/>
  </si>
  <si>
    <t>547</t>
  </si>
  <si>
    <t>Downstream Cooler Isolation 1 Of RCP002PO</t>
  </si>
  <si>
    <t>RRI282VN</t>
    <phoneticPr fontId="2" type="noConversion"/>
  </si>
  <si>
    <t>548</t>
  </si>
  <si>
    <t>Downstream Cooler Isolation 1 Of RCP003PO</t>
  </si>
  <si>
    <t>RRI318VN</t>
    <phoneticPr fontId="2" type="noConversion"/>
  </si>
  <si>
    <t>549</t>
  </si>
  <si>
    <t>Downstream ISO 1 Surge Tank RCP002BA</t>
  </si>
  <si>
    <t>RRI319VN</t>
    <phoneticPr fontId="2" type="noConversion"/>
  </si>
  <si>
    <t>550</t>
  </si>
  <si>
    <t>Downstream Isolation 1 Of Cooler RCV021RF</t>
  </si>
  <si>
    <t>6RRI981VN</t>
    <phoneticPr fontId="2" type="noConversion"/>
  </si>
  <si>
    <t>537</t>
  </si>
  <si>
    <t xml:space="preserve">Isolation Supply Of Condenser DWL </t>
  </si>
  <si>
    <t>SEC001KG</t>
    <phoneticPr fontId="2" type="noConversion"/>
  </si>
  <si>
    <t xml:space="preserve">Trap 001FI Cleaning </t>
  </si>
  <si>
    <t>SEC001PO</t>
    <phoneticPr fontId="2" type="noConversion"/>
  </si>
  <si>
    <t>SEC001PO</t>
    <phoneticPr fontId="21"/>
  </si>
  <si>
    <t>556</t>
    <phoneticPr fontId="21"/>
  </si>
  <si>
    <t xml:space="preserve">Cooling Pump  </t>
  </si>
  <si>
    <t>SEC003PO</t>
    <phoneticPr fontId="2" type="noConversion"/>
  </si>
  <si>
    <t>SEC003PO</t>
    <phoneticPr fontId="21"/>
  </si>
  <si>
    <t>557</t>
    <phoneticPr fontId="21"/>
  </si>
  <si>
    <t>SIR039VR</t>
    <phoneticPr fontId="2" type="noConversion"/>
  </si>
  <si>
    <t>SIR039VR</t>
    <phoneticPr fontId="21"/>
  </si>
  <si>
    <t>664</t>
    <phoneticPr fontId="21"/>
  </si>
  <si>
    <t>Chemical Reagents Injection ISO Valve</t>
  </si>
  <si>
    <t>Chemical Reagents Injection ISO Valve</t>
    <phoneticPr fontId="21"/>
  </si>
  <si>
    <t>SIR040VR</t>
    <phoneticPr fontId="2" type="noConversion"/>
  </si>
  <si>
    <t>SIR040VR</t>
    <phoneticPr fontId="21"/>
  </si>
  <si>
    <t>665</t>
    <phoneticPr fontId="21"/>
  </si>
  <si>
    <t>SIR041VR</t>
    <phoneticPr fontId="2" type="noConversion"/>
  </si>
  <si>
    <t>SIR041VR</t>
    <phoneticPr fontId="21"/>
  </si>
  <si>
    <t>666</t>
    <phoneticPr fontId="21"/>
  </si>
  <si>
    <t>5TEP053VP</t>
    <phoneticPr fontId="2" type="noConversion"/>
  </si>
  <si>
    <t>668</t>
  </si>
  <si>
    <t xml:space="preserve">RCV Tank Filling Valve </t>
  </si>
  <si>
    <t>6TEP054VP</t>
    <phoneticPr fontId="2" type="noConversion"/>
  </si>
  <si>
    <t>VVP001KC</t>
    <phoneticPr fontId="2" type="noConversion"/>
  </si>
  <si>
    <t>Main Steam Isolation Valve 001VV Test</t>
  </si>
  <si>
    <t>VVP001VV</t>
    <phoneticPr fontId="2" type="noConversion"/>
  </si>
  <si>
    <t>671</t>
  </si>
  <si>
    <t xml:space="preserve">Main Steam Isolation Valve </t>
  </si>
  <si>
    <t>VVP002KC</t>
    <phoneticPr fontId="2" type="noConversion"/>
  </si>
  <si>
    <t>Main Steam Isolation Valve 002VV Test</t>
  </si>
  <si>
    <t>VVP002VV</t>
    <phoneticPr fontId="2" type="noConversion"/>
  </si>
  <si>
    <t>673</t>
  </si>
  <si>
    <t>VVP003KC</t>
    <phoneticPr fontId="2" type="noConversion"/>
  </si>
  <si>
    <t>Main Steam Isolation Valve 003VV Test</t>
  </si>
  <si>
    <t>VVP003VV</t>
    <phoneticPr fontId="2" type="noConversion"/>
  </si>
  <si>
    <t>675</t>
  </si>
  <si>
    <t>VVP127VV</t>
    <phoneticPr fontId="2" type="noConversion"/>
  </si>
  <si>
    <t>676</t>
  </si>
  <si>
    <t>Steam Isolation Valve To ASG</t>
  </si>
  <si>
    <t>VVP128VV</t>
    <phoneticPr fontId="2" type="noConversion"/>
  </si>
  <si>
    <t>677</t>
  </si>
  <si>
    <t>VVP129VV</t>
    <phoneticPr fontId="2" type="noConversion"/>
  </si>
  <si>
    <t>VVP129VV</t>
    <phoneticPr fontId="21"/>
  </si>
  <si>
    <t>678</t>
    <phoneticPr fontId="21"/>
  </si>
  <si>
    <t>VVP130VV</t>
    <phoneticPr fontId="2" type="noConversion"/>
  </si>
  <si>
    <t>VVP130VV</t>
    <phoneticPr fontId="21"/>
  </si>
  <si>
    <t>679</t>
    <phoneticPr fontId="21"/>
  </si>
  <si>
    <t>Steam Line Drains Isolation Valve SG1</t>
    <phoneticPr fontId="21"/>
  </si>
  <si>
    <t>VVP131VV</t>
    <phoneticPr fontId="2" type="noConversion"/>
  </si>
  <si>
    <t>VVP131VV</t>
    <phoneticPr fontId="21"/>
  </si>
  <si>
    <t>680</t>
    <phoneticPr fontId="21"/>
  </si>
  <si>
    <t>Steam Line Drains Isolation Valve SG2</t>
    <phoneticPr fontId="21"/>
  </si>
  <si>
    <t>VVP132VV</t>
    <phoneticPr fontId="2" type="noConversion"/>
  </si>
  <si>
    <t>VVP132VV</t>
    <phoneticPr fontId="21"/>
  </si>
  <si>
    <t>681</t>
    <phoneticPr fontId="21"/>
  </si>
  <si>
    <t>Steam Line Drains Isolation Valve SG3</t>
    <phoneticPr fontId="21"/>
  </si>
  <si>
    <t>VVP140KG</t>
    <phoneticPr fontId="2" type="noConversion"/>
  </si>
  <si>
    <t>VVP140KG</t>
    <phoneticPr fontId="21"/>
  </si>
  <si>
    <t>Steam Line Bypass Isolation Valve Release</t>
  </si>
  <si>
    <t>VVP140VV</t>
    <phoneticPr fontId="2" type="noConversion"/>
  </si>
  <si>
    <t>VVP140VV</t>
    <phoneticPr fontId="21"/>
  </si>
  <si>
    <t>682</t>
    <phoneticPr fontId="21"/>
  </si>
  <si>
    <t>Steam Line Bypass ISO Valve Of 001VV</t>
    <phoneticPr fontId="21"/>
  </si>
  <si>
    <t>VVP141VV</t>
    <phoneticPr fontId="2" type="noConversion"/>
  </si>
  <si>
    <t>683</t>
  </si>
  <si>
    <t>Steam Line Bypass ISO Valve Of 002VV</t>
  </si>
  <si>
    <t>VVP142VV</t>
    <phoneticPr fontId="2" type="noConversion"/>
  </si>
  <si>
    <t>684</t>
  </si>
  <si>
    <t>Steam Line Bypass ISO Valve Of 003VV</t>
  </si>
  <si>
    <t>REN122VP</t>
    <phoneticPr fontId="4" type="noConversion"/>
  </si>
  <si>
    <t>Saturation Margin</t>
    <phoneticPr fontId="4" type="noConversion"/>
  </si>
  <si>
    <t>RIS001KG</t>
    <phoneticPr fontId="4" type="noConversion"/>
  </si>
  <si>
    <t>001BA ACC</t>
    <phoneticPr fontId="4" type="noConversion"/>
  </si>
  <si>
    <t>MFIV 043VL</t>
    <phoneticPr fontId="4" type="noConversion"/>
  </si>
  <si>
    <t>Partial Closure</t>
    <phoneticPr fontId="4" type="noConversion"/>
  </si>
  <si>
    <t>Test Train A</t>
    <phoneticPr fontId="4" type="noConversion"/>
  </si>
  <si>
    <t>ARE002KC</t>
    <phoneticPr fontId="4" type="noConversion"/>
  </si>
  <si>
    <t>MFIV 044VL</t>
    <phoneticPr fontId="4" type="noConversion"/>
  </si>
  <si>
    <t>ARE003KC</t>
    <phoneticPr fontId="4" type="noConversion"/>
  </si>
  <si>
    <t>MFIV 045VL</t>
    <phoneticPr fontId="4" type="noConversion"/>
  </si>
  <si>
    <t>ARE043VL</t>
    <phoneticPr fontId="4" type="noConversion"/>
  </si>
  <si>
    <t>Main Feedwater</t>
    <phoneticPr fontId="4" type="noConversion"/>
  </si>
  <si>
    <t>Isolation Valve</t>
    <phoneticPr fontId="4" type="noConversion"/>
  </si>
  <si>
    <t>ARE044VL</t>
    <phoneticPr fontId="4" type="noConversion"/>
  </si>
  <si>
    <t>ARE045VL</t>
    <phoneticPr fontId="4" type="noConversion"/>
  </si>
  <si>
    <t>ASG001KG</t>
    <phoneticPr fontId="4" type="noConversion"/>
  </si>
  <si>
    <t>ASG Valves</t>
    <phoneticPr fontId="4" type="noConversion"/>
  </si>
  <si>
    <t>Opening Reset</t>
    <phoneticPr fontId="4" type="noConversion"/>
  </si>
  <si>
    <t>Train A</t>
    <phoneticPr fontId="4" type="noConversion"/>
  </si>
  <si>
    <t>ASG001PO</t>
    <phoneticPr fontId="4" type="noConversion"/>
  </si>
  <si>
    <t>Auxiliary</t>
    <phoneticPr fontId="4" type="noConversion"/>
  </si>
  <si>
    <t>Feedwater Pump</t>
    <phoneticPr fontId="4" type="noConversion"/>
  </si>
  <si>
    <t>ASG003PO</t>
    <phoneticPr fontId="4" type="noConversion"/>
  </si>
  <si>
    <t>Turbine Driven</t>
    <phoneticPr fontId="4" type="noConversion"/>
  </si>
  <si>
    <t>ASG004KG-1</t>
    <phoneticPr fontId="4" type="noConversion"/>
  </si>
  <si>
    <t>T.A.F.P. And</t>
    <phoneticPr fontId="4" type="noConversion"/>
  </si>
  <si>
    <t>Associated Valve</t>
    <phoneticPr fontId="4" type="noConversion"/>
  </si>
  <si>
    <t>Test</t>
    <phoneticPr fontId="4" type="noConversion"/>
  </si>
  <si>
    <t>ASG004KG-2</t>
    <phoneticPr fontId="4" type="noConversion"/>
  </si>
  <si>
    <t>ASG006KG-1</t>
    <phoneticPr fontId="4" type="noConversion"/>
  </si>
  <si>
    <t>ASG006KG-2</t>
    <phoneticPr fontId="4" type="noConversion"/>
  </si>
  <si>
    <t>ASG055KG-1</t>
    <phoneticPr fontId="4" type="noConversion"/>
  </si>
  <si>
    <t>001PO And</t>
    <phoneticPr fontId="4" type="noConversion"/>
  </si>
  <si>
    <t>ASG055KG-2</t>
    <phoneticPr fontId="4" type="noConversion"/>
  </si>
  <si>
    <t>ASG137VV</t>
    <phoneticPr fontId="4" type="noConversion"/>
  </si>
  <si>
    <t>003TC Train A</t>
    <phoneticPr fontId="4" type="noConversion"/>
  </si>
  <si>
    <t>Steam AUTO</t>
    <phoneticPr fontId="4" type="noConversion"/>
  </si>
  <si>
    <t>Inlet Valve</t>
    <phoneticPr fontId="4" type="noConversion"/>
  </si>
  <si>
    <t>ASG237VV</t>
    <phoneticPr fontId="4" type="noConversion"/>
  </si>
  <si>
    <t>004TC Train A</t>
    <phoneticPr fontId="4" type="noConversion"/>
  </si>
  <si>
    <t>ASG400KG</t>
    <phoneticPr fontId="4" type="noConversion"/>
  </si>
  <si>
    <t>Reset TR.A</t>
    <phoneticPr fontId="4" type="noConversion"/>
  </si>
  <si>
    <t>CFI001KG</t>
    <phoneticPr fontId="4" type="noConversion"/>
  </si>
  <si>
    <t>001MO Command Of</t>
    <phoneticPr fontId="4" type="noConversion"/>
  </si>
  <si>
    <t>Low Speed MTR</t>
    <phoneticPr fontId="4" type="noConversion"/>
  </si>
  <si>
    <t>CFI002KG</t>
    <phoneticPr fontId="4" type="noConversion"/>
  </si>
  <si>
    <t>002MO Command Of</t>
    <phoneticPr fontId="4" type="noConversion"/>
  </si>
  <si>
    <t>CFI005KG</t>
    <phoneticPr fontId="4" type="noConversion"/>
  </si>
  <si>
    <t>031TF Choice Of</t>
    <phoneticPr fontId="4" type="noConversion"/>
  </si>
  <si>
    <t>Running Mode</t>
    <phoneticPr fontId="4" type="noConversion"/>
  </si>
  <si>
    <t>CFI006KG</t>
    <phoneticPr fontId="4" type="noConversion"/>
  </si>
  <si>
    <t>032TF Choice Of</t>
    <phoneticPr fontId="4" type="noConversion"/>
  </si>
  <si>
    <t>CFI009KG</t>
    <phoneticPr fontId="4" type="noConversion"/>
  </si>
  <si>
    <t>CFI010KG</t>
    <phoneticPr fontId="4" type="noConversion"/>
  </si>
  <si>
    <t>CFI101KG</t>
    <phoneticPr fontId="4" type="noConversion"/>
  </si>
  <si>
    <t>101PO-111FI</t>
    <phoneticPr fontId="4" type="noConversion"/>
  </si>
  <si>
    <t>Washing File</t>
    <phoneticPr fontId="4" type="noConversion"/>
  </si>
  <si>
    <t>CFI103KG</t>
    <phoneticPr fontId="4" type="noConversion"/>
  </si>
  <si>
    <t>103PO-113FI</t>
    <phoneticPr fontId="4" type="noConversion"/>
  </si>
  <si>
    <t>5DCA003ZV-1</t>
    <phoneticPr fontId="4" type="noConversion"/>
  </si>
  <si>
    <t>Main Air Supply</t>
    <phoneticPr fontId="4" type="noConversion"/>
  </si>
  <si>
    <t>Fan Control</t>
    <phoneticPr fontId="4" type="noConversion"/>
  </si>
  <si>
    <t>A-M SEL</t>
    <phoneticPr fontId="4" type="noConversion"/>
  </si>
  <si>
    <t>5DCA003ZV-2</t>
    <phoneticPr fontId="4" type="noConversion"/>
  </si>
  <si>
    <t>Fan</t>
    <phoneticPr fontId="2" type="noConversion"/>
  </si>
  <si>
    <t>6DCA003ZV-1</t>
    <phoneticPr fontId="4" type="noConversion"/>
  </si>
  <si>
    <t>6DCA003ZV-2</t>
    <phoneticPr fontId="4" type="noConversion"/>
  </si>
  <si>
    <t>5DCA007ZV-1</t>
    <phoneticPr fontId="4" type="noConversion"/>
  </si>
  <si>
    <t>5DCA007ZV-2</t>
    <phoneticPr fontId="4" type="noConversion"/>
  </si>
  <si>
    <t>6DCA007ZV-1</t>
    <phoneticPr fontId="4" type="noConversion"/>
  </si>
  <si>
    <t>6DCA007ZV-2</t>
    <phoneticPr fontId="4" type="noConversion"/>
  </si>
  <si>
    <t>5DCL001ZV</t>
    <phoneticPr fontId="4" type="noConversion"/>
  </si>
  <si>
    <t>Filtration Unit</t>
    <phoneticPr fontId="4" type="noConversion"/>
  </si>
  <si>
    <t>6DCL001ZV</t>
    <phoneticPr fontId="4" type="noConversion"/>
  </si>
  <si>
    <t>5DCL003ZV-1</t>
    <phoneticPr fontId="4" type="noConversion"/>
  </si>
  <si>
    <t>5DCL003ZV-2</t>
    <phoneticPr fontId="4" type="noConversion"/>
  </si>
  <si>
    <t>6DCL003ZV-1</t>
    <phoneticPr fontId="4" type="noConversion"/>
  </si>
  <si>
    <t>6DCL003ZV-2</t>
    <phoneticPr fontId="4" type="noConversion"/>
  </si>
  <si>
    <t>DEG044VD</t>
    <phoneticPr fontId="4" type="noConversion"/>
  </si>
  <si>
    <t>Motorized Valve</t>
    <phoneticPr fontId="4" type="noConversion"/>
  </si>
  <si>
    <t>Control</t>
    <phoneticPr fontId="4" type="noConversion"/>
  </si>
  <si>
    <t>DEL001GF</t>
    <phoneticPr fontId="4" type="noConversion"/>
  </si>
  <si>
    <t>DEL 001GF Water</t>
    <phoneticPr fontId="4" type="noConversion"/>
  </si>
  <si>
    <t>Cooled Chiller</t>
    <phoneticPr fontId="4" type="noConversion"/>
  </si>
  <si>
    <t>DEL001PO</t>
    <phoneticPr fontId="4" type="noConversion"/>
  </si>
  <si>
    <t>DEL 001PO Chilled</t>
    <phoneticPr fontId="4" type="noConversion"/>
  </si>
  <si>
    <t>Water Pump</t>
    <phoneticPr fontId="4" type="noConversion"/>
  </si>
  <si>
    <t>5DVH001ZV</t>
    <phoneticPr fontId="4" type="noConversion"/>
  </si>
  <si>
    <t>6DVH001ZV</t>
    <phoneticPr fontId="4" type="noConversion"/>
  </si>
  <si>
    <t>DVK005ZV</t>
    <phoneticPr fontId="4" type="noConversion"/>
  </si>
  <si>
    <t>Low Flow Exhaust</t>
    <phoneticPr fontId="4" type="noConversion"/>
  </si>
  <si>
    <t>Fan</t>
    <phoneticPr fontId="4" type="noConversion"/>
  </si>
  <si>
    <t>DVK071VAI</t>
    <phoneticPr fontId="4" type="noConversion"/>
  </si>
  <si>
    <t>Isolation Damper</t>
    <phoneticPr fontId="4" type="noConversion"/>
  </si>
  <si>
    <t>DVK072VAI</t>
    <phoneticPr fontId="4" type="noConversion"/>
  </si>
  <si>
    <t>DVK073VAI</t>
    <phoneticPr fontId="4" type="noConversion"/>
  </si>
  <si>
    <t>DVK075VAI</t>
    <phoneticPr fontId="4" type="noConversion"/>
  </si>
  <si>
    <t>DVK077VAI</t>
    <phoneticPr fontId="4" type="noConversion"/>
  </si>
  <si>
    <t>DVK093VAI</t>
    <phoneticPr fontId="4" type="noConversion"/>
  </si>
  <si>
    <t>DVK095VAI</t>
    <phoneticPr fontId="4" type="noConversion"/>
  </si>
  <si>
    <t>DVK097VAI</t>
    <phoneticPr fontId="4" type="noConversion"/>
  </si>
  <si>
    <t>DVK099VAI</t>
    <phoneticPr fontId="4" type="noConversion"/>
  </si>
  <si>
    <t>5DVW001RS-1</t>
    <phoneticPr fontId="4" type="noConversion"/>
  </si>
  <si>
    <t>Iodine Exhaust</t>
    <phoneticPr fontId="4" type="noConversion"/>
  </si>
  <si>
    <t>Electrical Heater</t>
    <phoneticPr fontId="4" type="noConversion"/>
  </si>
  <si>
    <t>5DVW001RS-2</t>
    <phoneticPr fontId="4" type="noConversion"/>
  </si>
  <si>
    <t>6DVW001RS-1</t>
    <phoneticPr fontId="4" type="noConversion"/>
  </si>
  <si>
    <t>6DVW001RS-2</t>
    <phoneticPr fontId="4" type="noConversion"/>
  </si>
  <si>
    <t>5DVW001ZV</t>
    <phoneticPr fontId="4" type="noConversion"/>
  </si>
  <si>
    <t>6DVW001ZV</t>
    <phoneticPr fontId="4" type="noConversion"/>
  </si>
  <si>
    <t>EAS001PO</t>
    <phoneticPr fontId="4" type="noConversion"/>
  </si>
  <si>
    <t>Containment Spray</t>
    <phoneticPr fontId="4" type="noConversion"/>
  </si>
  <si>
    <t>Pump Train A</t>
    <phoneticPr fontId="4" type="noConversion"/>
  </si>
  <si>
    <t>EAS001VB</t>
    <phoneticPr fontId="4" type="noConversion"/>
  </si>
  <si>
    <t>RWST To CONT</t>
    <phoneticPr fontId="4" type="noConversion"/>
  </si>
  <si>
    <t>Spray Pump 001PO</t>
    <phoneticPr fontId="4" type="noConversion"/>
  </si>
  <si>
    <t>ISO VLV</t>
    <phoneticPr fontId="4" type="noConversion"/>
  </si>
  <si>
    <t>EAS007VB</t>
    <phoneticPr fontId="4" type="noConversion"/>
  </si>
  <si>
    <t>Motorized</t>
    <phoneticPr fontId="4" type="noConversion"/>
  </si>
  <si>
    <t>Containment</t>
    <phoneticPr fontId="4" type="noConversion"/>
  </si>
  <si>
    <t>EAS009VB</t>
    <phoneticPr fontId="4" type="noConversion"/>
  </si>
  <si>
    <t>EAS013VB</t>
    <phoneticPr fontId="4" type="noConversion"/>
  </si>
  <si>
    <t>Sump To CONT</t>
    <phoneticPr fontId="4" type="noConversion"/>
  </si>
  <si>
    <t>EAS125VR</t>
    <phoneticPr fontId="4" type="noConversion"/>
  </si>
  <si>
    <t>Soda Tank</t>
    <phoneticPr fontId="4" type="noConversion"/>
  </si>
  <si>
    <t>To Ejectors</t>
    <phoneticPr fontId="4" type="noConversion"/>
  </si>
  <si>
    <t>EAS126VR</t>
    <phoneticPr fontId="4" type="noConversion"/>
  </si>
  <si>
    <t>Motorized Soda</t>
    <phoneticPr fontId="4" type="noConversion"/>
  </si>
  <si>
    <t>Injection Line</t>
    <phoneticPr fontId="4" type="noConversion"/>
  </si>
  <si>
    <t>Testing VLV</t>
    <phoneticPr fontId="4" type="noConversion"/>
  </si>
  <si>
    <t>EAS131VB</t>
    <phoneticPr fontId="4" type="noConversion"/>
  </si>
  <si>
    <t>Testing Valve</t>
    <phoneticPr fontId="4" type="noConversion"/>
  </si>
  <si>
    <t>EAS133VB</t>
    <phoneticPr fontId="4" type="noConversion"/>
  </si>
  <si>
    <t>EAS145VR</t>
    <phoneticPr fontId="4" type="noConversion"/>
  </si>
  <si>
    <t>5EBA001KG</t>
    <phoneticPr fontId="4" type="noConversion"/>
  </si>
  <si>
    <t>Internal</t>
    <phoneticPr fontId="4" type="noConversion"/>
  </si>
  <si>
    <t>Isolation</t>
    <phoneticPr fontId="4" type="noConversion"/>
  </si>
  <si>
    <t>6EBA001KG</t>
    <phoneticPr fontId="4" type="noConversion"/>
  </si>
  <si>
    <t>ETY001ZV</t>
    <phoneticPr fontId="4" type="noConversion"/>
  </si>
  <si>
    <t>Mini-Sweeping Fan</t>
    <phoneticPr fontId="4" type="noConversion"/>
  </si>
  <si>
    <t>5ETY003KG</t>
    <phoneticPr fontId="4" type="noConversion"/>
  </si>
  <si>
    <t>Mini-Sweepings</t>
    <phoneticPr fontId="4" type="noConversion"/>
  </si>
  <si>
    <t>Permit 017MA</t>
    <phoneticPr fontId="4" type="noConversion"/>
  </si>
  <si>
    <t>6ETY003KG</t>
    <phoneticPr fontId="4" type="noConversion"/>
  </si>
  <si>
    <t>Permit 009MA</t>
    <phoneticPr fontId="4" type="noConversion"/>
  </si>
  <si>
    <t>ETY003VA</t>
    <phoneticPr fontId="4" type="noConversion"/>
  </si>
  <si>
    <t>External CONT</t>
    <phoneticPr fontId="4" type="noConversion"/>
  </si>
  <si>
    <t>Isolation 1</t>
    <phoneticPr fontId="4" type="noConversion"/>
  </si>
  <si>
    <t>(Air Supply)</t>
    <phoneticPr fontId="4" type="noConversion"/>
  </si>
  <si>
    <t>ETY007KG</t>
    <phoneticPr fontId="4" type="noConversion"/>
  </si>
  <si>
    <t>ETY Valve</t>
    <phoneticPr fontId="4" type="noConversion"/>
  </si>
  <si>
    <t>Control 006/008VA</t>
    <phoneticPr fontId="4" type="noConversion"/>
  </si>
  <si>
    <t>ETY009VA</t>
    <phoneticPr fontId="4" type="noConversion"/>
  </si>
  <si>
    <t>(Ventilation)</t>
    <phoneticPr fontId="4" type="noConversion"/>
  </si>
  <si>
    <t>ETY043VA</t>
    <phoneticPr fontId="4" type="noConversion"/>
  </si>
  <si>
    <t>ETY044VA</t>
    <phoneticPr fontId="4" type="noConversion"/>
  </si>
  <si>
    <t>GCT128VV</t>
    <phoneticPr fontId="4" type="noConversion"/>
  </si>
  <si>
    <t>SG1 Dump To</t>
    <phoneticPr fontId="4" type="noConversion"/>
  </si>
  <si>
    <t>Atmospheric</t>
    <phoneticPr fontId="4" type="noConversion"/>
  </si>
  <si>
    <t>GCT129VV</t>
    <phoneticPr fontId="4" type="noConversion"/>
  </si>
  <si>
    <t>SG2 Dump To</t>
    <phoneticPr fontId="4" type="noConversion"/>
  </si>
  <si>
    <t>GCT130VV</t>
    <phoneticPr fontId="4" type="noConversion"/>
  </si>
  <si>
    <t>SG3 Dump To</t>
    <phoneticPr fontId="4" type="noConversion"/>
  </si>
  <si>
    <t>LHA001KG</t>
    <phoneticPr fontId="4" type="noConversion"/>
  </si>
  <si>
    <t>LHA By LGB Or DSL</t>
    <phoneticPr fontId="4" type="noConversion"/>
  </si>
  <si>
    <t>LHA003KG</t>
    <phoneticPr fontId="4" type="noConversion"/>
  </si>
  <si>
    <t>C.S.&amp;DSL</t>
    <phoneticPr fontId="4" type="noConversion"/>
  </si>
  <si>
    <t>Memory RST</t>
    <phoneticPr fontId="4" type="noConversion"/>
  </si>
  <si>
    <t>LHA004JA</t>
    <phoneticPr fontId="4" type="noConversion"/>
  </si>
  <si>
    <t>Backup Diesel</t>
    <phoneticPr fontId="4" type="noConversion"/>
  </si>
  <si>
    <t>Supply Circuit</t>
    <phoneticPr fontId="4" type="noConversion"/>
  </si>
  <si>
    <t>Breaker Control</t>
    <phoneticPr fontId="4" type="noConversion"/>
  </si>
  <si>
    <t>LHA004KG</t>
    <phoneticPr fontId="4" type="noConversion"/>
  </si>
  <si>
    <t>S.I.&amp;DSL</t>
    <phoneticPr fontId="4" type="noConversion"/>
  </si>
  <si>
    <t>LHA100KG</t>
    <phoneticPr fontId="4" type="noConversion"/>
  </si>
  <si>
    <t>Power Supply</t>
    <phoneticPr fontId="4" type="noConversion"/>
  </si>
  <si>
    <t>Switchover and</t>
    <phoneticPr fontId="4" type="noConversion"/>
  </si>
  <si>
    <t>Load Shedding</t>
    <phoneticPr fontId="4" type="noConversion"/>
  </si>
  <si>
    <t>LHP013KG</t>
    <phoneticPr fontId="4" type="noConversion"/>
  </si>
  <si>
    <t>Manual Start</t>
    <phoneticPr fontId="4" type="noConversion"/>
  </si>
  <si>
    <t>LHP014KG</t>
    <phoneticPr fontId="4" type="noConversion"/>
  </si>
  <si>
    <t>LHP408KG</t>
    <phoneticPr fontId="4" type="noConversion"/>
  </si>
  <si>
    <t>Manual Stop Fuel</t>
    <phoneticPr fontId="4" type="noConversion"/>
  </si>
  <si>
    <t>Oil Transfer Pump</t>
    <phoneticPr fontId="4" type="noConversion"/>
  </si>
  <si>
    <t>LLA001JA</t>
    <phoneticPr fontId="4" type="noConversion"/>
  </si>
  <si>
    <t>LHA 001TB</t>
    <phoneticPr fontId="4" type="noConversion"/>
  </si>
  <si>
    <t>6.6KV Contactor</t>
    <phoneticPr fontId="4" type="noConversion"/>
  </si>
  <si>
    <t>LLC001JA</t>
    <phoneticPr fontId="4" type="noConversion"/>
  </si>
  <si>
    <t>LLE001JA</t>
    <phoneticPr fontId="4" type="noConversion"/>
  </si>
  <si>
    <t>LLI001JA</t>
    <phoneticPr fontId="4" type="noConversion"/>
  </si>
  <si>
    <t>LLN001JA</t>
    <phoneticPr fontId="4" type="noConversion"/>
  </si>
  <si>
    <t>LLS001JA</t>
    <phoneticPr fontId="4" type="noConversion"/>
  </si>
  <si>
    <t>RAZ128VZ</t>
    <phoneticPr fontId="4" type="noConversion"/>
  </si>
  <si>
    <t>RIS ACC Supply</t>
    <phoneticPr fontId="4" type="noConversion"/>
  </si>
  <si>
    <t>RCP061KG</t>
    <phoneticPr fontId="4" type="noConversion"/>
  </si>
  <si>
    <t>Pressurizer</t>
    <phoneticPr fontId="4" type="noConversion"/>
  </si>
  <si>
    <t>Backup Heaters</t>
    <phoneticPr fontId="4" type="noConversion"/>
  </si>
  <si>
    <t>Group NO.5</t>
    <phoneticPr fontId="4" type="noConversion"/>
  </si>
  <si>
    <t>RCP005RS</t>
    <phoneticPr fontId="4" type="noConversion"/>
  </si>
  <si>
    <t>RCP017VP</t>
    <phoneticPr fontId="4" type="noConversion"/>
  </si>
  <si>
    <t>Safety Valve</t>
    <phoneticPr fontId="4" type="noConversion"/>
  </si>
  <si>
    <t>(Isolation 1)</t>
    <phoneticPr fontId="4" type="noConversion"/>
  </si>
  <si>
    <t>RCP018VP</t>
    <phoneticPr fontId="4" type="noConversion"/>
  </si>
  <si>
    <t>(Isolation 2)</t>
    <phoneticPr fontId="4" type="noConversion"/>
  </si>
  <si>
    <t>RCP212VP</t>
    <phoneticPr fontId="4" type="noConversion"/>
  </si>
  <si>
    <t>RRA Suction</t>
    <phoneticPr fontId="4" type="noConversion"/>
  </si>
  <si>
    <t>Direct Line First</t>
    <phoneticPr fontId="4" type="noConversion"/>
  </si>
  <si>
    <t>I.V.(TR.A)</t>
    <phoneticPr fontId="4" type="noConversion"/>
  </si>
  <si>
    <t>RCP671KG</t>
    <phoneticPr fontId="4" type="noConversion"/>
  </si>
  <si>
    <t>Enabled</t>
    <phoneticPr fontId="4" type="noConversion"/>
  </si>
  <si>
    <t>Reactor Head</t>
    <phoneticPr fontId="4" type="noConversion"/>
  </si>
  <si>
    <t>Vent Valves</t>
    <phoneticPr fontId="4" type="noConversion"/>
  </si>
  <si>
    <t>RCP671VP</t>
    <phoneticPr fontId="4" type="noConversion"/>
  </si>
  <si>
    <t>RCV001PO</t>
    <phoneticPr fontId="4" type="noConversion"/>
  </si>
  <si>
    <t>Centrifugal</t>
    <phoneticPr fontId="4" type="noConversion"/>
  </si>
  <si>
    <t>Charging Pump</t>
    <phoneticPr fontId="4" type="noConversion"/>
  </si>
  <si>
    <t>(Or HHSI)</t>
    <phoneticPr fontId="4" type="noConversion"/>
  </si>
  <si>
    <t>RCV002VP</t>
    <phoneticPr fontId="4" type="noConversion"/>
  </si>
  <si>
    <t>Letdown Line</t>
    <phoneticPr fontId="4" type="noConversion"/>
  </si>
  <si>
    <t>RCV003VP</t>
    <phoneticPr fontId="4" type="noConversion"/>
  </si>
  <si>
    <t>RCV004PO</t>
    <phoneticPr fontId="4" type="noConversion"/>
  </si>
  <si>
    <t>Auxiliary Oil</t>
    <phoneticPr fontId="4" type="noConversion"/>
  </si>
  <si>
    <t>Lift Pump</t>
    <phoneticPr fontId="4" type="noConversion"/>
  </si>
  <si>
    <t>RCV007VP</t>
    <phoneticPr fontId="4" type="noConversion"/>
  </si>
  <si>
    <t>Letdown Orifice</t>
    <phoneticPr fontId="4" type="noConversion"/>
  </si>
  <si>
    <t>RCV008VP</t>
    <phoneticPr fontId="4" type="noConversion"/>
  </si>
  <si>
    <t>RCV009VP</t>
    <phoneticPr fontId="4" type="noConversion"/>
  </si>
  <si>
    <t>RCV033VP</t>
    <phoneticPr fontId="4" type="noConversion"/>
  </si>
  <si>
    <t>VCT Outlet</t>
    <phoneticPr fontId="4" type="noConversion"/>
  </si>
  <si>
    <t>RCV048VP</t>
    <phoneticPr fontId="4" type="noConversion"/>
  </si>
  <si>
    <t>Charging Line</t>
    <phoneticPr fontId="4" type="noConversion"/>
  </si>
  <si>
    <t>Isolation Control</t>
    <phoneticPr fontId="4" type="noConversion"/>
  </si>
  <si>
    <t>RCV053VP</t>
    <phoneticPr fontId="4" type="noConversion"/>
  </si>
  <si>
    <t>I.V. Between</t>
    <phoneticPr fontId="4" type="noConversion"/>
  </si>
  <si>
    <t>1 And 2 HHSI</t>
    <phoneticPr fontId="4" type="noConversion"/>
  </si>
  <si>
    <t>Pumps Suction</t>
    <phoneticPr fontId="4" type="noConversion"/>
  </si>
  <si>
    <t>RCV076VP</t>
    <phoneticPr fontId="4" type="noConversion"/>
  </si>
  <si>
    <t>RCP001PO:NO.1</t>
    <phoneticPr fontId="4" type="noConversion"/>
  </si>
  <si>
    <t>S.Water Injection</t>
    <phoneticPr fontId="4" type="noConversion"/>
  </si>
  <si>
    <t>Line I.V.</t>
    <phoneticPr fontId="4" type="noConversion"/>
  </si>
  <si>
    <t>RCV077VP</t>
    <phoneticPr fontId="4" type="noConversion"/>
  </si>
  <si>
    <t>RCP002PO:NO.1</t>
    <phoneticPr fontId="4" type="noConversion"/>
  </si>
  <si>
    <t>RCV078VP</t>
    <phoneticPr fontId="4" type="noConversion"/>
  </si>
  <si>
    <t>RCP003PO:NO.1</t>
    <phoneticPr fontId="4" type="noConversion"/>
  </si>
  <si>
    <t>RCV082VP</t>
    <phoneticPr fontId="4" type="noConversion"/>
  </si>
  <si>
    <t>RCV-RRA Line</t>
    <phoneticPr fontId="4" type="noConversion"/>
  </si>
  <si>
    <t>RCV088VP</t>
    <phoneticPr fontId="4" type="noConversion"/>
  </si>
  <si>
    <t>NO.1 Seal Water</t>
    <phoneticPr fontId="4" type="noConversion"/>
  </si>
  <si>
    <t>Return</t>
    <phoneticPr fontId="4" type="noConversion"/>
  </si>
  <si>
    <t>Containment I.V.</t>
    <phoneticPr fontId="4" type="noConversion"/>
  </si>
  <si>
    <t>RCV223VP</t>
    <phoneticPr fontId="4" type="noConversion"/>
  </si>
  <si>
    <t>Mini Flow</t>
    <phoneticPr fontId="4" type="noConversion"/>
  </si>
  <si>
    <t>RCV257VP</t>
    <phoneticPr fontId="4" type="noConversion"/>
  </si>
  <si>
    <t>Excess Letdown</t>
    <phoneticPr fontId="4" type="noConversion"/>
  </si>
  <si>
    <t>RCV036KG</t>
    <phoneticPr fontId="4" type="noConversion"/>
  </si>
  <si>
    <t>RRA To RCV</t>
    <phoneticPr fontId="4" type="noConversion"/>
  </si>
  <si>
    <t>Flow Control</t>
    <phoneticPr fontId="4" type="noConversion"/>
  </si>
  <si>
    <t>Valve A-M SEL</t>
    <phoneticPr fontId="4" type="noConversion"/>
  </si>
  <si>
    <t>RCV310VP-S</t>
    <phoneticPr fontId="4" type="noConversion"/>
  </si>
  <si>
    <t>Valve</t>
    <phoneticPr fontId="4" type="noConversion"/>
  </si>
  <si>
    <t>RCV376VP</t>
    <phoneticPr fontId="4" type="noConversion"/>
  </si>
  <si>
    <t>002BA Vent Line</t>
    <phoneticPr fontId="4" type="noConversion"/>
  </si>
  <si>
    <t>Boric Acid Pump</t>
    <phoneticPr fontId="4" type="noConversion"/>
  </si>
  <si>
    <t>Control Valve</t>
    <phoneticPr fontId="4" type="noConversion"/>
  </si>
  <si>
    <t>REA003PO-2</t>
    <phoneticPr fontId="4" type="noConversion"/>
  </si>
  <si>
    <t>REA065VB-1</t>
    <phoneticPr fontId="4" type="noConversion"/>
  </si>
  <si>
    <t>Boric Acid Flow</t>
    <phoneticPr fontId="4" type="noConversion"/>
  </si>
  <si>
    <t>REA065VB-2</t>
    <phoneticPr fontId="4" type="noConversion"/>
  </si>
  <si>
    <t>5REA006KG</t>
    <phoneticPr fontId="4" type="noConversion"/>
  </si>
  <si>
    <t>Boric Acid</t>
    <phoneticPr fontId="4" type="noConversion"/>
  </si>
  <si>
    <t>Pump Suction From</t>
    <phoneticPr fontId="4" type="noConversion"/>
  </si>
  <si>
    <t>7REA005BA</t>
    <phoneticPr fontId="4" type="noConversion"/>
  </si>
  <si>
    <t>6REA006KG</t>
    <phoneticPr fontId="4" type="noConversion"/>
  </si>
  <si>
    <t>REA015VD-1</t>
    <phoneticPr fontId="4" type="noConversion"/>
  </si>
  <si>
    <t>Degassed</t>
    <phoneticPr fontId="4" type="noConversion"/>
  </si>
  <si>
    <t>Water Supply</t>
    <phoneticPr fontId="4" type="noConversion"/>
  </si>
  <si>
    <t>REA015VD-2</t>
    <phoneticPr fontId="4" type="noConversion"/>
  </si>
  <si>
    <t>REN005KC</t>
    <phoneticPr fontId="4" type="noConversion"/>
  </si>
  <si>
    <t>123/124VP Close</t>
    <phoneticPr fontId="4" type="noConversion"/>
  </si>
  <si>
    <t>Manual Order</t>
    <phoneticPr fontId="4" type="noConversion"/>
  </si>
  <si>
    <t>REN011KC</t>
    <phoneticPr fontId="4" type="noConversion"/>
  </si>
  <si>
    <t>231/235VY &amp;</t>
    <phoneticPr fontId="4" type="noConversion"/>
  </si>
  <si>
    <t>161/162/163VB CL</t>
    <phoneticPr fontId="4" type="noConversion"/>
  </si>
  <si>
    <t>REN101VP</t>
    <phoneticPr fontId="4" type="noConversion"/>
  </si>
  <si>
    <t>RCP Upstream GEN</t>
    <phoneticPr fontId="4" type="noConversion"/>
  </si>
  <si>
    <t>NO.3 Internal</t>
    <phoneticPr fontId="4" type="noConversion"/>
  </si>
  <si>
    <t>CONT I.V.</t>
    <phoneticPr fontId="4" type="noConversion"/>
  </si>
  <si>
    <t>REN102VP</t>
    <phoneticPr fontId="4" type="noConversion"/>
  </si>
  <si>
    <t>NO.2 Internal</t>
    <phoneticPr fontId="4" type="noConversion"/>
  </si>
  <si>
    <t>REN121VP</t>
    <phoneticPr fontId="4" type="noConversion"/>
  </si>
  <si>
    <t>Pressurizer Steam</t>
    <phoneticPr fontId="4" type="noConversion"/>
  </si>
  <si>
    <t>Phase</t>
    <phoneticPr fontId="4" type="noConversion"/>
  </si>
  <si>
    <t>Downstream RRA</t>
    <phoneticPr fontId="4" type="noConversion"/>
  </si>
  <si>
    <t>Pumps Internal</t>
    <phoneticPr fontId="4" type="noConversion"/>
  </si>
  <si>
    <t>CONT ISO VLV</t>
    <phoneticPr fontId="4" type="noConversion"/>
  </si>
  <si>
    <t>RIC101KG</t>
    <phoneticPr fontId="4" type="noConversion"/>
  </si>
  <si>
    <t>Calculation</t>
    <phoneticPr fontId="4" type="noConversion"/>
  </si>
  <si>
    <t>Discharge I.V.</t>
    <phoneticPr fontId="4" type="noConversion"/>
  </si>
  <si>
    <t>RIS001VP</t>
    <phoneticPr fontId="4" type="noConversion"/>
  </si>
  <si>
    <t>RIS001PO</t>
    <phoneticPr fontId="4" type="noConversion"/>
  </si>
  <si>
    <t>Low Head</t>
    <phoneticPr fontId="4" type="noConversion"/>
  </si>
  <si>
    <t>Safety Injection</t>
    <phoneticPr fontId="4" type="noConversion"/>
  </si>
  <si>
    <t>Pump</t>
    <phoneticPr fontId="4" type="noConversion"/>
  </si>
  <si>
    <t>RIS002KG</t>
    <phoneticPr fontId="4" type="noConversion"/>
  </si>
  <si>
    <t>002BA ACC</t>
    <phoneticPr fontId="4" type="noConversion"/>
  </si>
  <si>
    <t>RIS002VP</t>
    <phoneticPr fontId="4" type="noConversion"/>
  </si>
  <si>
    <t>RIS012VP</t>
    <phoneticPr fontId="4" type="noConversion"/>
  </si>
  <si>
    <t>Suction HHSI Pump</t>
    <phoneticPr fontId="4" type="noConversion"/>
  </si>
  <si>
    <t>From PTR001BA</t>
    <phoneticPr fontId="4" type="noConversion"/>
  </si>
  <si>
    <t>Tank</t>
    <phoneticPr fontId="4" type="noConversion"/>
  </si>
  <si>
    <t>RIS021VP</t>
    <phoneticPr fontId="4" type="noConversion"/>
  </si>
  <si>
    <t>HHSI Line Towards</t>
    <phoneticPr fontId="4" type="noConversion"/>
  </si>
  <si>
    <t>Hot Legs I.V.</t>
    <phoneticPr fontId="4" type="noConversion"/>
  </si>
  <si>
    <t>(Train A)</t>
    <phoneticPr fontId="4" type="noConversion"/>
  </si>
  <si>
    <t>RIS030VP</t>
    <phoneticPr fontId="4" type="noConversion"/>
  </si>
  <si>
    <t>Cold Leg Low PRES</t>
    <phoneticPr fontId="4" type="noConversion"/>
  </si>
  <si>
    <t>BYP ISO</t>
    <phoneticPr fontId="4" type="noConversion"/>
  </si>
  <si>
    <t>RIS032VP</t>
    <phoneticPr fontId="4" type="noConversion"/>
  </si>
  <si>
    <t>Bit Inlet</t>
    <phoneticPr fontId="4" type="noConversion"/>
  </si>
  <si>
    <t>RIS034VP</t>
    <phoneticPr fontId="4" type="noConversion"/>
  </si>
  <si>
    <t>Bit Outlet</t>
    <phoneticPr fontId="4" type="noConversion"/>
  </si>
  <si>
    <t>RIS036VP</t>
    <phoneticPr fontId="4" type="noConversion"/>
  </si>
  <si>
    <t>HHSI Bypass</t>
    <phoneticPr fontId="4" type="noConversion"/>
  </si>
  <si>
    <t>Towards Cold Legs</t>
    <phoneticPr fontId="4" type="noConversion"/>
  </si>
  <si>
    <t>RIS051VP</t>
    <phoneticPr fontId="4" type="noConversion"/>
  </si>
  <si>
    <t>Suction LHSI</t>
    <phoneticPr fontId="4" type="noConversion"/>
  </si>
  <si>
    <t>001PO From</t>
    <phoneticPr fontId="4" type="noConversion"/>
  </si>
  <si>
    <t>RECIR Sump I.V.</t>
    <phoneticPr fontId="4" type="noConversion"/>
  </si>
  <si>
    <t>Discharge LHSI</t>
    <phoneticPr fontId="4" type="noConversion"/>
  </si>
  <si>
    <t>001PO Towards</t>
    <phoneticPr fontId="4" type="noConversion"/>
  </si>
  <si>
    <t>Cold Legs I.V.</t>
    <phoneticPr fontId="4" type="noConversion"/>
  </si>
  <si>
    <t>RIS063VP</t>
    <phoneticPr fontId="4" type="noConversion"/>
  </si>
  <si>
    <t>RIS077VP</t>
    <phoneticPr fontId="4" type="noConversion"/>
  </si>
  <si>
    <t>LHSI Discharge To</t>
    <phoneticPr fontId="4" type="noConversion"/>
  </si>
  <si>
    <t>HHSI Pumps</t>
    <phoneticPr fontId="4" type="noConversion"/>
  </si>
  <si>
    <t>Suction</t>
    <phoneticPr fontId="4" type="noConversion"/>
  </si>
  <si>
    <t>RIS122KC</t>
    <phoneticPr fontId="4" type="noConversion"/>
  </si>
  <si>
    <t>Test Line ACC</t>
    <phoneticPr fontId="4" type="noConversion"/>
  </si>
  <si>
    <t>RIS122VP</t>
    <phoneticPr fontId="4" type="noConversion"/>
  </si>
  <si>
    <t>RIS132VP</t>
    <phoneticPr fontId="4" type="noConversion"/>
  </si>
  <si>
    <t>001PO:</t>
    <phoneticPr fontId="4" type="noConversion"/>
  </si>
  <si>
    <t>Mini Flow Line To</t>
    <phoneticPr fontId="4" type="noConversion"/>
  </si>
  <si>
    <t>PTR001BA I.V.</t>
    <phoneticPr fontId="4" type="noConversion"/>
  </si>
  <si>
    <t>RIS144VP</t>
    <phoneticPr fontId="4" type="noConversion"/>
  </si>
  <si>
    <t>RIS167VP</t>
    <phoneticPr fontId="4" type="noConversion"/>
  </si>
  <si>
    <t>CONT Sump I.V.</t>
    <phoneticPr fontId="4" type="noConversion"/>
  </si>
  <si>
    <t>RIS206VP</t>
    <phoneticPr fontId="4" type="noConversion"/>
  </si>
  <si>
    <t>Boron Injection</t>
    <phoneticPr fontId="4" type="noConversion"/>
  </si>
  <si>
    <t>Recirculation</t>
    <phoneticPr fontId="4" type="noConversion"/>
  </si>
  <si>
    <t>Loop I.V.</t>
    <phoneticPr fontId="4" type="noConversion"/>
  </si>
  <si>
    <t>RIS208VP</t>
    <phoneticPr fontId="4" type="noConversion"/>
  </si>
  <si>
    <t>RPA060KG</t>
    <phoneticPr fontId="4" type="noConversion"/>
  </si>
  <si>
    <t>SI Manual Reset</t>
    <phoneticPr fontId="4" type="noConversion"/>
  </si>
  <si>
    <t>RPA064KG</t>
    <phoneticPr fontId="4" type="noConversion"/>
  </si>
  <si>
    <t>Isolation A Reset</t>
    <phoneticPr fontId="4" type="noConversion"/>
  </si>
  <si>
    <t>RPA284KG</t>
    <phoneticPr fontId="4" type="noConversion"/>
  </si>
  <si>
    <t>Isolation B Reset</t>
    <phoneticPr fontId="4" type="noConversion"/>
  </si>
  <si>
    <t>RPA288KG</t>
    <phoneticPr fontId="4" type="noConversion"/>
  </si>
  <si>
    <t>Manual Reset</t>
    <phoneticPr fontId="4" type="noConversion"/>
  </si>
  <si>
    <t>RPA289KG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</si>
  <si>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</si>
  <si>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</si>
  <si>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</si>
  <si>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RPA301KG-1</t>
    <phoneticPr fontId="4" type="noConversion"/>
  </si>
  <si>
    <t>Reactor Trip</t>
    <phoneticPr fontId="4" type="noConversion"/>
  </si>
  <si>
    <t>IP</t>
    <phoneticPr fontId="4" type="noConversion"/>
  </si>
  <si>
    <t>Breakers Reset</t>
    <phoneticPr fontId="4" type="noConversion"/>
  </si>
  <si>
    <t>RPA301KG-2</t>
    <phoneticPr fontId="4" type="noConversion"/>
  </si>
  <si>
    <t>RPA331KG-1</t>
    <phoneticPr fontId="4" type="noConversion"/>
  </si>
  <si>
    <t>Control Rods</t>
    <phoneticPr fontId="4" type="noConversion"/>
  </si>
  <si>
    <t>Drop Test</t>
    <phoneticPr fontId="4" type="noConversion"/>
  </si>
  <si>
    <t>RPA331KG-2</t>
    <phoneticPr fontId="4" type="noConversion"/>
  </si>
  <si>
    <t>RPA370KC</t>
    <phoneticPr fontId="4" type="noConversion"/>
  </si>
  <si>
    <t>SI Direct</t>
    <phoneticPr fontId="4" type="noConversion"/>
  </si>
  <si>
    <t>Test Switch</t>
    <phoneticPr fontId="4" type="noConversion"/>
  </si>
  <si>
    <t>RPA371KC</t>
    <phoneticPr fontId="4" type="noConversion"/>
  </si>
  <si>
    <t>Change Over PTR</t>
    <phoneticPr fontId="4" type="noConversion"/>
  </si>
  <si>
    <t>RPA372KC</t>
    <phoneticPr fontId="4" type="noConversion"/>
  </si>
  <si>
    <t>PTR Isolation</t>
    <phoneticPr fontId="4" type="noConversion"/>
  </si>
  <si>
    <t>RPA373KC</t>
    <phoneticPr fontId="4" type="noConversion"/>
  </si>
  <si>
    <t>RIS Recirculation</t>
    <phoneticPr fontId="4" type="noConversion"/>
  </si>
  <si>
    <t>RPA374KC</t>
    <phoneticPr fontId="4" type="noConversion"/>
  </si>
  <si>
    <t>RPA377KC</t>
    <phoneticPr fontId="4" type="noConversion"/>
  </si>
  <si>
    <t>CS Direct</t>
    <phoneticPr fontId="4" type="noConversion"/>
  </si>
  <si>
    <t>RPA378KC</t>
    <phoneticPr fontId="4" type="noConversion"/>
  </si>
  <si>
    <t>EAS Recirculation</t>
    <phoneticPr fontId="4" type="noConversion"/>
  </si>
  <si>
    <t>RPA379KC</t>
    <phoneticPr fontId="4" type="noConversion"/>
  </si>
  <si>
    <t>RPA601KC</t>
    <phoneticPr fontId="4" type="noConversion"/>
  </si>
  <si>
    <t>Safeguard Act</t>
    <phoneticPr fontId="4" type="noConversion"/>
  </si>
  <si>
    <t>SI Test Switch</t>
    <phoneticPr fontId="4" type="noConversion"/>
  </si>
  <si>
    <t>Gr.1</t>
    <phoneticPr fontId="4" type="noConversion"/>
  </si>
  <si>
    <t>RPA602KC</t>
    <phoneticPr fontId="4" type="noConversion"/>
  </si>
  <si>
    <t>Gr.2</t>
    <phoneticPr fontId="4" type="noConversion"/>
  </si>
  <si>
    <t>RPA603KC</t>
    <phoneticPr fontId="4" type="noConversion"/>
  </si>
  <si>
    <t>Gr.3</t>
    <phoneticPr fontId="4" type="noConversion"/>
  </si>
  <si>
    <t>RPA604KC</t>
    <phoneticPr fontId="4" type="noConversion"/>
  </si>
  <si>
    <t>Gr.4</t>
    <phoneticPr fontId="4" type="noConversion"/>
  </si>
  <si>
    <t>RPA606KC</t>
    <phoneticPr fontId="4" type="noConversion"/>
  </si>
  <si>
    <t>Gr.5</t>
    <phoneticPr fontId="4" type="noConversion"/>
  </si>
  <si>
    <t>RPA611KC</t>
    <phoneticPr fontId="4" type="noConversion"/>
  </si>
  <si>
    <t>CIA Test Switch</t>
    <phoneticPr fontId="4" type="noConversion"/>
  </si>
  <si>
    <t>RPA612KC</t>
    <phoneticPr fontId="4" type="noConversion"/>
  </si>
  <si>
    <t>RPA616KC</t>
    <phoneticPr fontId="4" type="noConversion"/>
  </si>
  <si>
    <t>RPA621KC</t>
    <phoneticPr fontId="4" type="noConversion"/>
  </si>
  <si>
    <t>CS Test Switch</t>
    <phoneticPr fontId="4" type="noConversion"/>
  </si>
  <si>
    <t>RPA622KC</t>
    <phoneticPr fontId="4" type="noConversion"/>
  </si>
  <si>
    <t>RPA623KC</t>
    <phoneticPr fontId="4" type="noConversion"/>
  </si>
  <si>
    <t>RPA624KC</t>
    <phoneticPr fontId="4" type="noConversion"/>
  </si>
  <si>
    <t>RPA629KC</t>
    <phoneticPr fontId="4" type="noConversion"/>
  </si>
  <si>
    <t>CIB(2) Test Switch</t>
    <phoneticPr fontId="4" type="noConversion"/>
  </si>
  <si>
    <t>RPA630KC</t>
    <phoneticPr fontId="4" type="noConversion"/>
  </si>
  <si>
    <t>CIB(1) Test Switch</t>
    <phoneticPr fontId="4" type="noConversion"/>
  </si>
  <si>
    <t>RPE001KG</t>
    <phoneticPr fontId="4" type="noConversion"/>
  </si>
  <si>
    <t>Isolation Reset</t>
    <phoneticPr fontId="4" type="noConversion"/>
  </si>
  <si>
    <t>RPE002VY</t>
    <phoneticPr fontId="4" type="noConversion"/>
  </si>
  <si>
    <t>INT C.I.V. For</t>
    <phoneticPr fontId="4" type="noConversion"/>
  </si>
  <si>
    <t>Hydrogenated</t>
    <phoneticPr fontId="4" type="noConversion"/>
  </si>
  <si>
    <t>Vents Line</t>
    <phoneticPr fontId="4" type="noConversion"/>
  </si>
  <si>
    <t>RPE017VP</t>
    <phoneticPr fontId="4" type="noConversion"/>
  </si>
  <si>
    <t>Reactor Coolant</t>
    <phoneticPr fontId="4" type="noConversion"/>
  </si>
  <si>
    <t>Drain</t>
    <phoneticPr fontId="4" type="noConversion"/>
  </si>
  <si>
    <t>RPE027VP</t>
    <phoneticPr fontId="4" type="noConversion"/>
  </si>
  <si>
    <t>Process Drains</t>
    <phoneticPr fontId="4" type="noConversion"/>
  </si>
  <si>
    <t>Line</t>
    <phoneticPr fontId="4" type="noConversion"/>
  </si>
  <si>
    <t>RPE055VE</t>
    <phoneticPr fontId="4" type="noConversion"/>
  </si>
  <si>
    <t>Floor Drain</t>
    <phoneticPr fontId="4" type="noConversion"/>
  </si>
  <si>
    <t>RPR354KC</t>
    <phoneticPr fontId="4" type="noConversion"/>
  </si>
  <si>
    <t>Steam Line</t>
    <phoneticPr fontId="4" type="noConversion"/>
  </si>
  <si>
    <t>SI Block</t>
    <phoneticPr fontId="4" type="noConversion"/>
  </si>
  <si>
    <t>RPR054KC</t>
    <phoneticPr fontId="4" type="noConversion"/>
  </si>
  <si>
    <t>RPR356KC</t>
    <phoneticPr fontId="4" type="noConversion"/>
  </si>
  <si>
    <t>Pressured</t>
    <phoneticPr fontId="4" type="noConversion"/>
  </si>
  <si>
    <t>RPR056KC</t>
    <phoneticPr fontId="4" type="noConversion"/>
  </si>
  <si>
    <t>RPR325KC</t>
    <phoneticPr fontId="4" type="noConversion"/>
  </si>
  <si>
    <t>Source Range</t>
    <phoneticPr fontId="4" type="noConversion"/>
  </si>
  <si>
    <t>Blocking/Reset</t>
    <phoneticPr fontId="4" type="noConversion"/>
  </si>
  <si>
    <t>RPR125KC</t>
    <phoneticPr fontId="4" type="noConversion"/>
  </si>
  <si>
    <t>RPR327KC</t>
    <phoneticPr fontId="4" type="noConversion"/>
  </si>
  <si>
    <t>Intermediate</t>
    <phoneticPr fontId="4" type="noConversion"/>
  </si>
  <si>
    <t>Range Blocking</t>
    <phoneticPr fontId="4" type="noConversion"/>
  </si>
  <si>
    <t>RPR127KC</t>
    <phoneticPr fontId="4" type="noConversion"/>
  </si>
  <si>
    <t>RPR328KC</t>
    <phoneticPr fontId="4" type="noConversion"/>
  </si>
  <si>
    <t>Power Range</t>
    <phoneticPr fontId="4" type="noConversion"/>
  </si>
  <si>
    <t>Blocking</t>
    <phoneticPr fontId="4" type="noConversion"/>
  </si>
  <si>
    <t>RPR128KC</t>
    <phoneticPr fontId="4" type="noConversion"/>
  </si>
  <si>
    <t>RRA001PO</t>
    <phoneticPr fontId="4" type="noConversion"/>
  </si>
  <si>
    <t>Start/Stop</t>
    <phoneticPr fontId="4" type="noConversion"/>
  </si>
  <si>
    <t>RRA001VP</t>
    <phoneticPr fontId="4" type="noConversion"/>
  </si>
  <si>
    <t>Direct Line</t>
    <phoneticPr fontId="4" type="noConversion"/>
  </si>
  <si>
    <t>Second I.V.(TR.A)</t>
    <phoneticPr fontId="4" type="noConversion"/>
  </si>
  <si>
    <t>RRA014VP</t>
    <phoneticPr fontId="4" type="noConversion"/>
  </si>
  <si>
    <t>Discharge Line</t>
    <phoneticPr fontId="4" type="noConversion"/>
  </si>
  <si>
    <t>Towards The RCP</t>
    <phoneticPr fontId="4" type="noConversion"/>
  </si>
  <si>
    <t>Loop 1 I.V.</t>
    <phoneticPr fontId="4" type="noConversion"/>
  </si>
  <si>
    <t>RRA120VP</t>
    <phoneticPr fontId="4" type="noConversion"/>
  </si>
  <si>
    <t>Safety Isolation</t>
    <phoneticPr fontId="4" type="noConversion"/>
  </si>
  <si>
    <t>Relief Valve</t>
    <phoneticPr fontId="4" type="noConversion"/>
  </si>
  <si>
    <t>RRA404KC</t>
    <phoneticPr fontId="4" type="noConversion"/>
  </si>
  <si>
    <t>024/025VP</t>
    <phoneticPr fontId="4" type="noConversion"/>
  </si>
  <si>
    <t>Simultaneous</t>
    <phoneticPr fontId="4" type="noConversion"/>
  </si>
  <si>
    <t>CTRL Selection</t>
    <phoneticPr fontId="4" type="noConversion"/>
  </si>
  <si>
    <t>RRI001PO</t>
    <phoneticPr fontId="4" type="noConversion"/>
  </si>
  <si>
    <t>Cooling Pump 01</t>
    <phoneticPr fontId="4" type="noConversion"/>
  </si>
  <si>
    <t>RRI003PO</t>
    <phoneticPr fontId="4" type="noConversion"/>
  </si>
  <si>
    <t>Cooling Pump 03</t>
    <phoneticPr fontId="4" type="noConversion"/>
  </si>
  <si>
    <t>RRI005KG</t>
    <phoneticPr fontId="4" type="noConversion"/>
  </si>
  <si>
    <t>041/058VN</t>
    <phoneticPr fontId="4" type="noConversion"/>
  </si>
  <si>
    <t>Common Supply</t>
    <phoneticPr fontId="4" type="noConversion"/>
  </si>
  <si>
    <t>RRI007KG</t>
    <phoneticPr fontId="4" type="noConversion"/>
  </si>
  <si>
    <t>Train A Backup</t>
    <phoneticPr fontId="4" type="noConversion"/>
  </si>
  <si>
    <t>To Train B</t>
    <phoneticPr fontId="4" type="noConversion"/>
  </si>
  <si>
    <t>RRI011VN</t>
    <phoneticPr fontId="4" type="noConversion"/>
  </si>
  <si>
    <t>Exchanger</t>
    <phoneticPr fontId="4" type="noConversion"/>
  </si>
  <si>
    <t>Of RRA Train A</t>
    <phoneticPr fontId="4" type="noConversion"/>
  </si>
  <si>
    <t>RRI015KG</t>
    <phoneticPr fontId="4" type="noConversion"/>
  </si>
  <si>
    <t>Partial Isolation</t>
    <phoneticPr fontId="4" type="noConversion"/>
  </si>
  <si>
    <t>Of Coolers</t>
    <phoneticPr fontId="4" type="noConversion"/>
  </si>
  <si>
    <t>RRI019VN-1</t>
    <phoneticPr fontId="4" type="noConversion"/>
  </si>
  <si>
    <t>RRI019VN-2</t>
    <phoneticPr fontId="4" type="noConversion"/>
  </si>
  <si>
    <t>RRI022VN</t>
    <phoneticPr fontId="4" type="noConversion"/>
  </si>
  <si>
    <t>Of RRA Train B</t>
    <phoneticPr fontId="4" type="noConversion"/>
  </si>
  <si>
    <t>RRI035VN</t>
    <phoneticPr fontId="4" type="noConversion"/>
  </si>
  <si>
    <t>RRI/EAS</t>
    <phoneticPr fontId="4" type="noConversion"/>
  </si>
  <si>
    <t>A Exchanger</t>
    <phoneticPr fontId="4" type="noConversion"/>
  </si>
  <si>
    <t>RRI146VN</t>
    <phoneticPr fontId="4" type="noConversion"/>
  </si>
  <si>
    <t>Isolation Supply</t>
    <phoneticPr fontId="4" type="noConversion"/>
  </si>
  <si>
    <t>Of Condenser DEG</t>
    <phoneticPr fontId="4" type="noConversion"/>
  </si>
  <si>
    <t>RRI189VN</t>
    <phoneticPr fontId="4" type="noConversion"/>
  </si>
  <si>
    <t>Downstream</t>
    <phoneticPr fontId="4" type="noConversion"/>
  </si>
  <si>
    <t>Isolation 1 Of</t>
    <phoneticPr fontId="4" type="noConversion"/>
  </si>
  <si>
    <t>Cooler RRM</t>
    <phoneticPr fontId="4" type="noConversion"/>
  </si>
  <si>
    <t>RRI225VN-1</t>
    <phoneticPr fontId="4" type="noConversion"/>
  </si>
  <si>
    <t>RCP001PO</t>
    <phoneticPr fontId="4" type="noConversion"/>
  </si>
  <si>
    <t>Thermal Barrier</t>
    <phoneticPr fontId="4" type="noConversion"/>
  </si>
  <si>
    <t>I.V. A-M SEL</t>
    <phoneticPr fontId="4" type="noConversion"/>
  </si>
  <si>
    <t>RRI225VN-2</t>
    <phoneticPr fontId="4" type="noConversion"/>
  </si>
  <si>
    <t>I.V.</t>
    <phoneticPr fontId="4" type="noConversion"/>
  </si>
  <si>
    <t>RRI226VN-1</t>
    <phoneticPr fontId="4" type="noConversion"/>
  </si>
  <si>
    <t>RCP002PO</t>
    <phoneticPr fontId="4" type="noConversion"/>
  </si>
  <si>
    <t>RRI226VN-2</t>
    <phoneticPr fontId="4" type="noConversion"/>
  </si>
  <si>
    <t>RRI227VN-1</t>
    <phoneticPr fontId="4" type="noConversion"/>
  </si>
  <si>
    <t>RCP003PO</t>
    <phoneticPr fontId="4" type="noConversion"/>
  </si>
  <si>
    <t>RRI227VN-2</t>
    <phoneticPr fontId="4" type="noConversion"/>
  </si>
  <si>
    <t>RRI280VN</t>
    <phoneticPr fontId="4" type="noConversion"/>
  </si>
  <si>
    <t>Downstream Cooler</t>
    <phoneticPr fontId="4" type="noConversion"/>
  </si>
  <si>
    <t>RRI281VN</t>
    <phoneticPr fontId="4" type="noConversion"/>
  </si>
  <si>
    <t>RRI282VN</t>
    <phoneticPr fontId="4" type="noConversion"/>
  </si>
  <si>
    <t>RRI318VN</t>
    <phoneticPr fontId="4" type="noConversion"/>
  </si>
  <si>
    <t>ISO 1 Surge Tank</t>
    <phoneticPr fontId="4" type="noConversion"/>
  </si>
  <si>
    <t>RCP002BA</t>
    <phoneticPr fontId="4" type="noConversion"/>
  </si>
  <si>
    <t>RRI319VN</t>
    <phoneticPr fontId="4" type="noConversion"/>
  </si>
  <si>
    <t>Cooler RCV021RF</t>
    <phoneticPr fontId="4" type="noConversion"/>
  </si>
  <si>
    <t>6RRI981VN</t>
    <phoneticPr fontId="4" type="noConversion"/>
  </si>
  <si>
    <t>Of Condenser DWL</t>
    <phoneticPr fontId="4" type="noConversion"/>
  </si>
  <si>
    <t>SEC001KG</t>
    <phoneticPr fontId="4" type="noConversion"/>
  </si>
  <si>
    <t>Trap 001FI</t>
    <phoneticPr fontId="4" type="noConversion"/>
  </si>
  <si>
    <t>Cleaning</t>
    <phoneticPr fontId="4" type="noConversion"/>
  </si>
  <si>
    <t>SEC001PO</t>
    <phoneticPr fontId="4" type="noConversion"/>
  </si>
  <si>
    <t>Cooling Pump</t>
    <phoneticPr fontId="4" type="noConversion"/>
  </si>
  <si>
    <t>SEC003PO</t>
    <phoneticPr fontId="4" type="noConversion"/>
  </si>
  <si>
    <t>SIR039VR</t>
    <phoneticPr fontId="4" type="noConversion"/>
  </si>
  <si>
    <t>Chemical Reagents</t>
    <phoneticPr fontId="4" type="noConversion"/>
  </si>
  <si>
    <t>Injection</t>
    <phoneticPr fontId="4" type="noConversion"/>
  </si>
  <si>
    <t>ISO Valve</t>
    <phoneticPr fontId="4" type="noConversion"/>
  </si>
  <si>
    <t>SIR040VR</t>
    <phoneticPr fontId="4" type="noConversion"/>
  </si>
  <si>
    <t>SIR041VR</t>
    <phoneticPr fontId="4" type="noConversion"/>
  </si>
  <si>
    <t>5TEP053VP</t>
    <phoneticPr fontId="4" type="noConversion"/>
  </si>
  <si>
    <t>RCV Tank</t>
    <phoneticPr fontId="4" type="noConversion"/>
  </si>
  <si>
    <t>Filling Valve</t>
    <phoneticPr fontId="4" type="noConversion"/>
  </si>
  <si>
    <t>6TEP054VP</t>
    <phoneticPr fontId="4" type="noConversion"/>
  </si>
  <si>
    <t>VVP001KC</t>
    <phoneticPr fontId="4" type="noConversion"/>
  </si>
  <si>
    <t>Main Steam</t>
    <phoneticPr fontId="4" type="noConversion"/>
  </si>
  <si>
    <t>001VV Test</t>
    <phoneticPr fontId="4" type="noConversion"/>
  </si>
  <si>
    <t>VVP001VV</t>
    <phoneticPr fontId="4" type="noConversion"/>
  </si>
  <si>
    <t>VVP002KC</t>
    <phoneticPr fontId="4" type="noConversion"/>
  </si>
  <si>
    <t>002VV Test</t>
    <phoneticPr fontId="4" type="noConversion"/>
  </si>
  <si>
    <t>VVP002VV</t>
    <phoneticPr fontId="4" type="noConversion"/>
  </si>
  <si>
    <t>VVP003KC</t>
    <phoneticPr fontId="4" type="noConversion"/>
  </si>
  <si>
    <t>003VV Test</t>
    <phoneticPr fontId="4" type="noConversion"/>
  </si>
  <si>
    <t>VVP003VV</t>
    <phoneticPr fontId="4" type="noConversion"/>
  </si>
  <si>
    <t>VVP127VV</t>
    <phoneticPr fontId="4" type="noConversion"/>
  </si>
  <si>
    <t>Steam</t>
    <phoneticPr fontId="4" type="noConversion"/>
  </si>
  <si>
    <t>To ASG</t>
    <phoneticPr fontId="4" type="noConversion"/>
  </si>
  <si>
    <t>VVP128VV</t>
    <phoneticPr fontId="4" type="noConversion"/>
  </si>
  <si>
    <t>VVP129VV</t>
    <phoneticPr fontId="4" type="noConversion"/>
  </si>
  <si>
    <t>VVP130VV</t>
    <phoneticPr fontId="4" type="noConversion"/>
  </si>
  <si>
    <t>Steam Line Drains</t>
    <phoneticPr fontId="4" type="noConversion"/>
  </si>
  <si>
    <t>SG1</t>
    <phoneticPr fontId="4" type="noConversion"/>
  </si>
  <si>
    <t>VVP131VV</t>
    <phoneticPr fontId="4" type="noConversion"/>
  </si>
  <si>
    <t>SG2</t>
    <phoneticPr fontId="4" type="noConversion"/>
  </si>
  <si>
    <t>VVP132VV</t>
    <phoneticPr fontId="4" type="noConversion"/>
  </si>
  <si>
    <t>SG3</t>
    <phoneticPr fontId="4" type="noConversion"/>
  </si>
  <si>
    <t>VVP140KG</t>
    <phoneticPr fontId="4" type="noConversion"/>
  </si>
  <si>
    <t>Steam Line Bypass</t>
    <phoneticPr fontId="4" type="noConversion"/>
  </si>
  <si>
    <t>Release</t>
    <phoneticPr fontId="4" type="noConversion"/>
  </si>
  <si>
    <t>VVP140VV</t>
    <phoneticPr fontId="4" type="noConversion"/>
  </si>
  <si>
    <t>Of 001VV</t>
    <phoneticPr fontId="4" type="noConversion"/>
  </si>
  <si>
    <t>VVP141VV</t>
    <phoneticPr fontId="4" type="noConversion"/>
  </si>
  <si>
    <t>Of 002VV</t>
    <phoneticPr fontId="4" type="noConversion"/>
  </si>
  <si>
    <t>VVP142VV</t>
    <phoneticPr fontId="4" type="noConversion"/>
  </si>
  <si>
    <t>Of 003VV</t>
    <phoneticPr fontId="4" type="noConversion"/>
  </si>
  <si>
    <t>Low Speed MTR</t>
    <phoneticPr fontId="2" type="noConversion"/>
  </si>
  <si>
    <t>002MO Command Of</t>
    <phoneticPr fontId="2" type="noConversion"/>
  </si>
  <si>
    <t>031TF Choice Of</t>
    <phoneticPr fontId="2" type="noConversion"/>
  </si>
  <si>
    <t>Running Mode</t>
    <phoneticPr fontId="2" type="noConversion"/>
  </si>
  <si>
    <t>032TF Choice Of</t>
    <phoneticPr fontId="2" type="noConversion"/>
  </si>
  <si>
    <t>101PO-111FI</t>
    <phoneticPr fontId="2" type="noConversion"/>
  </si>
  <si>
    <t>103PO-113FI</t>
    <phoneticPr fontId="2" type="noConversion"/>
  </si>
  <si>
    <t>5DCA003ZV-2</t>
    <phoneticPr fontId="2" type="noConversion"/>
  </si>
  <si>
    <t>5DCA007ZV-2</t>
    <phoneticPr fontId="2" type="noConversion"/>
  </si>
  <si>
    <t>5DCA007ZV-1</t>
    <phoneticPr fontId="2" type="noConversion"/>
  </si>
  <si>
    <t>6DCA003ZV-2</t>
    <phoneticPr fontId="2" type="noConversion"/>
  </si>
  <si>
    <t>6DCA003ZV-1</t>
    <phoneticPr fontId="2" type="noConversion"/>
  </si>
  <si>
    <t>5DCL003ZV-2</t>
    <phoneticPr fontId="2" type="noConversion"/>
  </si>
  <si>
    <t>5DCL003ZV-1</t>
    <phoneticPr fontId="2" type="noConversion"/>
  </si>
  <si>
    <t>Main Air Supply</t>
    <phoneticPr fontId="2" type="noConversion"/>
  </si>
  <si>
    <t>6DCL003ZV-1</t>
    <phoneticPr fontId="2" type="noConversion"/>
  </si>
  <si>
    <t>Motorized Valve</t>
    <phoneticPr fontId="2" type="noConversion"/>
  </si>
  <si>
    <t>Control</t>
    <phoneticPr fontId="2" type="noConversion"/>
  </si>
  <si>
    <t>6DVW001RS-1</t>
    <phoneticPr fontId="2" type="noConversion"/>
  </si>
  <si>
    <t>RWST To CONT</t>
    <phoneticPr fontId="2" type="noConversion"/>
  </si>
  <si>
    <t>Sump To CONT</t>
    <phoneticPr fontId="2" type="noConversion"/>
  </si>
  <si>
    <t>Spray Pump 001PO</t>
    <phoneticPr fontId="2" type="noConversion"/>
  </si>
  <si>
    <t>Motorized</t>
    <phoneticPr fontId="2" type="noConversion"/>
  </si>
  <si>
    <t>Testing Valve</t>
    <phoneticPr fontId="2" type="noConversion"/>
  </si>
  <si>
    <t>Mini-Sweeping Fan</t>
    <phoneticPr fontId="2" type="noConversion"/>
  </si>
  <si>
    <t>Power Supply</t>
    <phoneticPr fontId="2" type="noConversion"/>
  </si>
  <si>
    <t>Switchover and</t>
    <phoneticPr fontId="2" type="noConversion"/>
  </si>
  <si>
    <t>Load Shedding</t>
    <phoneticPr fontId="2" type="noConversion"/>
  </si>
  <si>
    <t>Diesel Trip AUTH.</t>
    <phoneticPr fontId="2" type="noConversion"/>
  </si>
  <si>
    <t>Manual Stop Fuel</t>
    <phoneticPr fontId="2" type="noConversion"/>
  </si>
  <si>
    <t>Oil Transfer Pump</t>
    <phoneticPr fontId="2" type="noConversion"/>
  </si>
  <si>
    <t>LHA 001TB</t>
    <phoneticPr fontId="2" type="noConversion"/>
  </si>
  <si>
    <t>RCP061KG</t>
    <phoneticPr fontId="2" type="noConversion"/>
  </si>
  <si>
    <t>RCP005RS</t>
    <phoneticPr fontId="2" type="noConversion"/>
  </si>
  <si>
    <t>Group NO.5</t>
    <phoneticPr fontId="2" type="noConversion"/>
  </si>
  <si>
    <t>(Isolation 1)</t>
    <phoneticPr fontId="2" type="noConversion"/>
  </si>
  <si>
    <t>(Isolation 2)</t>
    <phoneticPr fontId="2" type="noConversion"/>
  </si>
  <si>
    <t>RCP671KG</t>
    <phoneticPr fontId="2" type="noConversion"/>
  </si>
  <si>
    <t>Enabled</t>
    <phoneticPr fontId="2" type="noConversion"/>
  </si>
  <si>
    <t>Reactor Head</t>
    <phoneticPr fontId="2" type="noConversion"/>
  </si>
  <si>
    <t>Vent Valves</t>
    <phoneticPr fontId="2" type="noConversion"/>
  </si>
  <si>
    <t>Letdown Orifice</t>
    <phoneticPr fontId="2" type="noConversion"/>
  </si>
  <si>
    <t>Line I.V.</t>
    <phoneticPr fontId="2" type="noConversion"/>
  </si>
  <si>
    <t>Mini Flow</t>
    <phoneticPr fontId="2" type="noConversion"/>
  </si>
  <si>
    <t>RRA To RCV</t>
    <phoneticPr fontId="2" type="noConversion"/>
  </si>
  <si>
    <t>Valve A-M SEL</t>
    <phoneticPr fontId="2" type="noConversion"/>
  </si>
  <si>
    <t>RCV310VP-S</t>
    <phoneticPr fontId="2" type="noConversion"/>
  </si>
  <si>
    <t>002BA Vent Line</t>
    <phoneticPr fontId="2" type="noConversion"/>
  </si>
  <si>
    <t>Isolation Valve</t>
    <phoneticPr fontId="2" type="noConversion"/>
  </si>
  <si>
    <t>Pump Suction From</t>
    <phoneticPr fontId="2" type="noConversion"/>
  </si>
  <si>
    <t>REA065VB-1</t>
    <phoneticPr fontId="2" type="noConversion"/>
  </si>
  <si>
    <t>Control Valve</t>
    <phoneticPr fontId="2" type="noConversion"/>
  </si>
  <si>
    <t>REA065VB-2</t>
    <phoneticPr fontId="2" type="noConversion"/>
  </si>
  <si>
    <t>Degassed</t>
    <phoneticPr fontId="2" type="noConversion"/>
  </si>
  <si>
    <t>Water Supply</t>
    <phoneticPr fontId="2" type="noConversion"/>
  </si>
  <si>
    <t>REA003PO-1</t>
    <phoneticPr fontId="2" type="noConversion"/>
  </si>
  <si>
    <t>Boric Acid Pump</t>
    <phoneticPr fontId="2" type="noConversion"/>
  </si>
  <si>
    <t>REA003PO-2</t>
    <phoneticPr fontId="2" type="noConversion"/>
  </si>
  <si>
    <t>CONT ISO VLV</t>
    <phoneticPr fontId="2" type="noConversion"/>
  </si>
  <si>
    <t>RIS001KG</t>
    <phoneticPr fontId="2" type="noConversion"/>
  </si>
  <si>
    <t>BYP ISO</t>
    <phoneticPr fontId="2" type="noConversion"/>
  </si>
  <si>
    <t>Discharge LHSI</t>
    <phoneticPr fontId="2" type="noConversion"/>
  </si>
  <si>
    <t>LHSI Discharge To</t>
    <phoneticPr fontId="2" type="noConversion"/>
  </si>
  <si>
    <t>RIS122VP</t>
    <phoneticPr fontId="2" type="noConversion"/>
  </si>
  <si>
    <t>CONT Sump I.V.</t>
    <phoneticPr fontId="2" type="noConversion"/>
  </si>
  <si>
    <t>RPA301KG-1</t>
    <phoneticPr fontId="2" type="noConversion"/>
  </si>
  <si>
    <t>RPA301KG-2</t>
    <phoneticPr fontId="2" type="noConversion"/>
  </si>
  <si>
    <t>RPA331KG-1</t>
    <phoneticPr fontId="2" type="noConversion"/>
  </si>
  <si>
    <t>RPA331KG-2</t>
    <phoneticPr fontId="2" type="noConversion"/>
  </si>
  <si>
    <t>RPR054KC</t>
    <phoneticPr fontId="2" type="noConversion"/>
  </si>
  <si>
    <t>Steam Line</t>
    <phoneticPr fontId="2" type="noConversion"/>
  </si>
  <si>
    <t>RPR354KC</t>
    <phoneticPr fontId="2" type="noConversion"/>
  </si>
  <si>
    <t>RPR056KC</t>
    <phoneticPr fontId="2" type="noConversion"/>
  </si>
  <si>
    <t>RPR356KC</t>
    <phoneticPr fontId="2" type="noConversion"/>
  </si>
  <si>
    <t>RPR125KC</t>
    <phoneticPr fontId="2" type="noConversion"/>
  </si>
  <si>
    <t>RPR325KC</t>
    <phoneticPr fontId="2" type="noConversion"/>
  </si>
  <si>
    <t>RPR127KC</t>
    <phoneticPr fontId="2" type="noConversion"/>
  </si>
  <si>
    <t>RPR327KC</t>
    <phoneticPr fontId="2" type="noConversion"/>
  </si>
  <si>
    <t>RPR128KC</t>
    <phoneticPr fontId="2" type="noConversion"/>
  </si>
  <si>
    <t>RPR328KC</t>
    <phoneticPr fontId="2" type="noConversion"/>
  </si>
  <si>
    <t>Second I.V.(TR.A)</t>
    <phoneticPr fontId="2" type="noConversion"/>
  </si>
  <si>
    <t>Loop 1 I.V.</t>
    <phoneticPr fontId="2" type="noConversion"/>
  </si>
  <si>
    <t>024/025VP</t>
    <phoneticPr fontId="3"/>
  </si>
  <si>
    <t>Simultaneous</t>
    <phoneticPr fontId="3"/>
  </si>
  <si>
    <t>To Train B</t>
    <phoneticPr fontId="2" type="noConversion"/>
  </si>
  <si>
    <t>Of RRA Train A</t>
    <phoneticPr fontId="2" type="noConversion"/>
  </si>
  <si>
    <t>Of Coolers</t>
    <phoneticPr fontId="2" type="noConversion"/>
  </si>
  <si>
    <t>RRI019VN-2</t>
    <phoneticPr fontId="2" type="noConversion"/>
  </si>
  <si>
    <t>RRI019VN-1</t>
    <phoneticPr fontId="2" type="noConversion"/>
  </si>
  <si>
    <t>Of RRA Train B</t>
    <phoneticPr fontId="2" type="noConversion"/>
  </si>
  <si>
    <t>Of Condenser DEG</t>
    <phoneticPr fontId="2" type="noConversion"/>
  </si>
  <si>
    <t>Isolation 1 Of</t>
    <phoneticPr fontId="2" type="noConversion"/>
  </si>
  <si>
    <t>Of Condenser DWL</t>
    <phoneticPr fontId="2" type="noConversion"/>
  </si>
  <si>
    <t>Chemical Reagents</t>
    <phoneticPr fontId="2" type="noConversion"/>
  </si>
  <si>
    <t>Injection</t>
    <phoneticPr fontId="2" type="noConversion"/>
  </si>
  <si>
    <t>ISO Valve</t>
    <phoneticPr fontId="2" type="noConversion"/>
  </si>
  <si>
    <t>Main Steam</t>
    <phoneticPr fontId="2" type="noConversion"/>
  </si>
  <si>
    <t>001VV Test</t>
    <phoneticPr fontId="2" type="noConversion"/>
  </si>
  <si>
    <t>002VV Test</t>
    <phoneticPr fontId="2" type="noConversion"/>
  </si>
  <si>
    <t>003VV Test</t>
    <phoneticPr fontId="2" type="noConversion"/>
  </si>
  <si>
    <t>Of 001VV</t>
    <phoneticPr fontId="2" type="noConversion"/>
  </si>
  <si>
    <t>Steam Line Bypass</t>
    <phoneticPr fontId="2" type="noConversion"/>
  </si>
  <si>
    <t>Release</t>
    <phoneticPr fontId="2" type="noConversion"/>
  </si>
  <si>
    <t>Second I.V. (TR.A)</t>
    <phoneticPr fontId="2" type="noConversion"/>
  </si>
  <si>
    <t>LLS001JA Control</t>
    <phoneticPr fontId="4" type="noConversion"/>
  </si>
  <si>
    <t>Command From MCR</t>
    <phoneticPr fontId="4" type="noConversion"/>
  </si>
  <si>
    <t>Command From MCR</t>
    <phoneticPr fontId="2" type="noConversion"/>
  </si>
  <si>
    <t>开反馈 点名 1</t>
    <phoneticPr fontId="3"/>
  </si>
  <si>
    <t>关反馈 点名 1</t>
    <phoneticPr fontId="3"/>
  </si>
  <si>
    <t>开反馈 点名 2</t>
  </si>
  <si>
    <t>关反馈 点名 2</t>
  </si>
  <si>
    <t>LLS001JA Control</t>
    <phoneticPr fontId="2" type="noConversion"/>
  </si>
  <si>
    <t>A/M 模式输入2</t>
  </si>
  <si>
    <t>操作面板类型</t>
    <phoneticPr fontId="3"/>
  </si>
  <si>
    <t>限值</t>
    <phoneticPr fontId="3"/>
  </si>
  <si>
    <t>速率</t>
    <phoneticPr fontId="3"/>
  </si>
  <si>
    <t>模式</t>
    <phoneticPr fontId="3"/>
  </si>
  <si>
    <t>模拟量数据</t>
    <phoneticPr fontId="3"/>
  </si>
  <si>
    <t>FD 页码</t>
    <phoneticPr fontId="3"/>
  </si>
  <si>
    <t>AD/LD 页码</t>
    <phoneticPr fontId="3"/>
  </si>
  <si>
    <t>单位 (SV/PV)</t>
    <phoneticPr fontId="3"/>
  </si>
  <si>
    <t>A/M 模式输出1</t>
    <phoneticPr fontId="3"/>
  </si>
  <si>
    <t>A/M 模式输出2</t>
    <phoneticPr fontId="3"/>
  </si>
  <si>
    <t>Symbol1</t>
    <phoneticPr fontId="3"/>
  </si>
  <si>
    <t>SV 输出</t>
    <phoneticPr fontId="3"/>
  </si>
  <si>
    <t>PV 输入1</t>
    <phoneticPr fontId="3"/>
  </si>
  <si>
    <t>PV 输入2</t>
    <phoneticPr fontId="3"/>
  </si>
  <si>
    <t>A/M 模式输入1</t>
    <phoneticPr fontId="3"/>
  </si>
  <si>
    <t>MV 输出</t>
    <phoneticPr fontId="3"/>
  </si>
  <si>
    <t>SV 输入1</t>
    <phoneticPr fontId="3"/>
  </si>
  <si>
    <t>SV 输入2</t>
    <phoneticPr fontId="3"/>
  </si>
  <si>
    <t>单位 (MV)</t>
    <phoneticPr fontId="3"/>
  </si>
  <si>
    <t>EX/IN 模式输出1</t>
    <phoneticPr fontId="3"/>
  </si>
  <si>
    <t>EX/IN 模式输出2</t>
    <phoneticPr fontId="3"/>
  </si>
  <si>
    <t>MV 输入1</t>
    <phoneticPr fontId="3"/>
  </si>
  <si>
    <t>MV 输入2</t>
    <phoneticPr fontId="3"/>
  </si>
  <si>
    <t>SV +, -</t>
    <phoneticPr fontId="3"/>
  </si>
  <si>
    <t>EX/IN 模式输入1</t>
    <phoneticPr fontId="3"/>
  </si>
  <si>
    <t>EX/IN 模式输入2</t>
    <phoneticPr fontId="3"/>
  </si>
  <si>
    <t>DV 输入1</t>
    <phoneticPr fontId="3"/>
  </si>
  <si>
    <t>DV 输入2</t>
    <phoneticPr fontId="3"/>
  </si>
  <si>
    <t>F/S 模式输出1</t>
    <phoneticPr fontId="3"/>
  </si>
  <si>
    <t>F/S 模式输出2</t>
    <phoneticPr fontId="3"/>
  </si>
  <si>
    <t>ESV 输入1</t>
    <phoneticPr fontId="3"/>
  </si>
  <si>
    <t>ESV 输入2</t>
    <phoneticPr fontId="3"/>
  </si>
  <si>
    <t>F/S 模式输入1</t>
    <phoneticPr fontId="3"/>
  </si>
  <si>
    <t>F/S 模式输入2</t>
    <phoneticPr fontId="3"/>
  </si>
  <si>
    <t>ISV 输入1</t>
    <phoneticPr fontId="3"/>
  </si>
  <si>
    <t>ISV 输入2</t>
    <phoneticPr fontId="3"/>
  </si>
  <si>
    <t>SMV 输入1</t>
    <phoneticPr fontId="3"/>
  </si>
  <si>
    <t>SMV 输入2</t>
    <phoneticPr fontId="3"/>
  </si>
  <si>
    <t>RAZ003TL 128VZ</t>
    <phoneticPr fontId="4" type="noConversion"/>
  </si>
  <si>
    <t>RPR128CC</t>
    <phoneticPr fontId="4" type="noConversion"/>
  </si>
  <si>
    <t>RRA001TL 001VP</t>
    <phoneticPr fontId="4" type="noConversion"/>
  </si>
  <si>
    <t>RRA010TL 120VP</t>
    <phoneticPr fontId="4" type="noConversion"/>
  </si>
  <si>
    <t>RRI029TL 281VN</t>
    <phoneticPr fontId="4" type="noConversion"/>
  </si>
  <si>
    <t>RRI037TL 319VN</t>
    <phoneticPr fontId="4" type="noConversion"/>
  </si>
  <si>
    <t>VVP013TL 127VV</t>
    <phoneticPr fontId="4" type="noConversion"/>
  </si>
  <si>
    <t>ASG BUNDLE1</t>
  </si>
  <si>
    <t>ARE Menu(A Train)</t>
    <phoneticPr fontId="2" type="noConversion"/>
  </si>
  <si>
    <t>ASG Menu(A Train)</t>
    <phoneticPr fontId="2" type="noConversion"/>
  </si>
  <si>
    <t>RCV310VP</t>
    <phoneticPr fontId="21"/>
  </si>
  <si>
    <t>SIR/TEP Menu(A Train)</t>
    <phoneticPr fontId="2" type="noConversion"/>
  </si>
  <si>
    <t>RPA616KC</t>
    <phoneticPr fontId="21"/>
  </si>
  <si>
    <t>RPA622KC</t>
    <phoneticPr fontId="21"/>
  </si>
  <si>
    <t>BUNDLE</t>
    <phoneticPr fontId="2" type="noConversion"/>
  </si>
  <si>
    <t>DVK/DVW</t>
    <phoneticPr fontId="2" type="noConversion"/>
  </si>
  <si>
    <t>RCP</t>
    <phoneticPr fontId="2" type="noConversion"/>
  </si>
  <si>
    <t>RIS-2</t>
    <phoneticPr fontId="2" type="noConversion"/>
  </si>
  <si>
    <t>RRI-1</t>
    <phoneticPr fontId="2" type="noConversion"/>
  </si>
  <si>
    <t>ARE</t>
    <phoneticPr fontId="2" type="noConversion"/>
  </si>
  <si>
    <t>EAS/EBA</t>
    <phoneticPr fontId="2" type="noConversion"/>
  </si>
  <si>
    <t>RCV-1</t>
    <phoneticPr fontId="2" type="noConversion"/>
  </si>
  <si>
    <t>RPA-1</t>
    <phoneticPr fontId="2" type="noConversion"/>
  </si>
  <si>
    <t>RRI-2</t>
    <phoneticPr fontId="2" type="noConversion"/>
  </si>
  <si>
    <t>ASG</t>
    <phoneticPr fontId="2" type="noConversion"/>
  </si>
  <si>
    <t>ETY</t>
    <phoneticPr fontId="2" type="noConversion"/>
  </si>
  <si>
    <t>RCV-2</t>
    <phoneticPr fontId="2" type="noConversion"/>
  </si>
  <si>
    <t>RPA-2</t>
    <phoneticPr fontId="2" type="noConversion"/>
  </si>
  <si>
    <t>CFI</t>
    <phoneticPr fontId="2" type="noConversion"/>
  </si>
  <si>
    <t>GCT</t>
    <phoneticPr fontId="2" type="noConversion"/>
  </si>
  <si>
    <t>REA</t>
  </si>
  <si>
    <t>SEC</t>
    <phoneticPr fontId="2" type="noConversion"/>
  </si>
  <si>
    <t>DCA/DCL</t>
    <phoneticPr fontId="2" type="noConversion"/>
  </si>
  <si>
    <t>LHA</t>
    <phoneticPr fontId="2" type="noConversion"/>
  </si>
  <si>
    <t>REN</t>
    <phoneticPr fontId="2" type="noConversion"/>
  </si>
  <si>
    <t>RPE</t>
    <phoneticPr fontId="2" type="noConversion"/>
  </si>
  <si>
    <t>SIR/TEP</t>
    <phoneticPr fontId="2" type="noConversion"/>
  </si>
  <si>
    <t>DEG/DEL</t>
    <phoneticPr fontId="2" type="noConversion"/>
  </si>
  <si>
    <t>LHP/LLA</t>
    <phoneticPr fontId="2" type="noConversion"/>
  </si>
  <si>
    <t>RIC</t>
    <phoneticPr fontId="2" type="noConversion"/>
  </si>
  <si>
    <t>RPR</t>
    <phoneticPr fontId="2" type="noConversion"/>
  </si>
  <si>
    <t>VVP-1</t>
    <phoneticPr fontId="2" type="noConversion"/>
  </si>
  <si>
    <t>DVH</t>
    <phoneticPr fontId="2" type="noConversion"/>
  </si>
  <si>
    <t>RAZ</t>
    <phoneticPr fontId="2" type="noConversion"/>
  </si>
  <si>
    <t>RIS-1</t>
    <phoneticPr fontId="2" type="noConversion"/>
  </si>
  <si>
    <t>RRA</t>
    <phoneticPr fontId="2" type="noConversion"/>
  </si>
  <si>
    <t>VVP-2</t>
    <phoneticPr fontId="2" type="noConversion"/>
  </si>
  <si>
    <t>ARE</t>
    <phoneticPr fontId="2" type="noConversion"/>
  </si>
  <si>
    <t>RPE</t>
    <phoneticPr fontId="2" type="noConversion"/>
  </si>
  <si>
    <t>RPR</t>
    <phoneticPr fontId="2" type="noConversion"/>
  </si>
  <si>
    <t>RRA</t>
    <phoneticPr fontId="2" type="noConversion"/>
  </si>
  <si>
    <t>RRI</t>
    <phoneticPr fontId="2" type="noConversion"/>
  </si>
  <si>
    <t>SIR</t>
    <phoneticPr fontId="2" type="noConversion"/>
  </si>
  <si>
    <t>VVP</t>
    <phoneticPr fontId="2" type="noConversion"/>
  </si>
  <si>
    <t>12</t>
    <phoneticPr fontId="2" type="noConversion"/>
  </si>
  <si>
    <t>ETY Menu(A Train)</t>
    <phoneticPr fontId="2" type="noConversion"/>
  </si>
  <si>
    <t>RAZ Menu(A Train)</t>
    <phoneticPr fontId="2" type="noConversion"/>
  </si>
  <si>
    <t>REN Menu(A Train)</t>
    <phoneticPr fontId="2" type="noConversion"/>
  </si>
  <si>
    <t>REN036TL 122VP</t>
    <phoneticPr fontId="21"/>
  </si>
  <si>
    <t>RPE Menu(A Train)</t>
    <phoneticPr fontId="2" type="noConversion"/>
  </si>
  <si>
    <t>RPR Menu(A Train)</t>
    <phoneticPr fontId="2" type="noConversion"/>
  </si>
  <si>
    <t>RRA Menu(A Train)</t>
    <phoneticPr fontId="2" type="noConversion"/>
  </si>
  <si>
    <t>RRI033TL 318VN</t>
    <phoneticPr fontId="21"/>
  </si>
  <si>
    <t>ARE001TL 043VL</t>
    <phoneticPr fontId="4" type="noConversion"/>
  </si>
  <si>
    <t>ARE002TL 044VL</t>
    <phoneticPr fontId="4" type="noConversion"/>
  </si>
  <si>
    <t>ARE003TL 045VL</t>
    <phoneticPr fontId="4" type="noConversion"/>
  </si>
  <si>
    <t>设备ID</t>
    <phoneticPr fontId="3"/>
  </si>
  <si>
    <t>ARE001TL 043VL</t>
    <phoneticPr fontId="21"/>
  </si>
  <si>
    <t>5DCL001TL 001ZV</t>
    <phoneticPr fontId="21"/>
  </si>
  <si>
    <t>6DCL001TL 001ZV</t>
    <phoneticPr fontId="21"/>
  </si>
  <si>
    <t>ETY009TL 043VA</t>
    <phoneticPr fontId="21"/>
  </si>
  <si>
    <t>ETY011TL 044VA</t>
    <phoneticPr fontId="21"/>
  </si>
  <si>
    <t>RAZ003TL 128VZ</t>
    <phoneticPr fontId="21"/>
  </si>
  <si>
    <t>REN005CC</t>
    <phoneticPr fontId="21"/>
  </si>
  <si>
    <t>RPA064TO</t>
    <phoneticPr fontId="21"/>
  </si>
  <si>
    <t>RPA284TO</t>
    <phoneticPr fontId="21"/>
  </si>
  <si>
    <t>RPE001TL 002VY</t>
    <phoneticPr fontId="21"/>
  </si>
  <si>
    <t>RPE003TL 017VP</t>
    <phoneticPr fontId="21"/>
  </si>
  <si>
    <t>RPE007TL 055VE</t>
    <phoneticPr fontId="21"/>
  </si>
  <si>
    <t>RPR125CC</t>
    <phoneticPr fontId="21"/>
  </si>
  <si>
    <t>RPR128CC</t>
    <phoneticPr fontId="21"/>
  </si>
  <si>
    <t>RRA010TL 120VP</t>
    <phoneticPr fontId="21"/>
  </si>
  <si>
    <t>RRI027TL 280VN</t>
    <phoneticPr fontId="21"/>
  </si>
  <si>
    <t>RRI029TL 281VN</t>
    <phoneticPr fontId="21"/>
  </si>
  <si>
    <t>RRI031TL 282VN</t>
    <phoneticPr fontId="21"/>
  </si>
  <si>
    <t>SIR001TL 039VR</t>
    <phoneticPr fontId="21"/>
  </si>
  <si>
    <t>SIR002TL 040VR</t>
    <phoneticPr fontId="21"/>
  </si>
  <si>
    <t>VVP003TL 001VV</t>
    <phoneticPr fontId="21"/>
  </si>
  <si>
    <t>VVP004TL 002VV</t>
    <phoneticPr fontId="21"/>
  </si>
  <si>
    <t>VVP005TL 003VV</t>
    <phoneticPr fontId="21"/>
  </si>
  <si>
    <t>VVP017TL 129VV</t>
    <phoneticPr fontId="21"/>
  </si>
  <si>
    <t>VVP020TL 140VV</t>
    <phoneticPr fontId="21"/>
  </si>
  <si>
    <t>VVP021TL 141VV</t>
    <phoneticPr fontId="21"/>
  </si>
  <si>
    <t>VVP022TL 142VV</t>
    <phoneticPr fontId="21"/>
  </si>
  <si>
    <t>DCL</t>
    <phoneticPr fontId="2" type="noConversion"/>
  </si>
  <si>
    <t>ETY</t>
    <phoneticPr fontId="2" type="noConversion"/>
  </si>
  <si>
    <t>RAZ</t>
    <phoneticPr fontId="2" type="noConversion"/>
  </si>
  <si>
    <t>RCV</t>
    <phoneticPr fontId="2" type="noConversion"/>
  </si>
  <si>
    <t>REN</t>
    <phoneticPr fontId="2" type="noConversion"/>
  </si>
  <si>
    <t>RPA</t>
    <phoneticPr fontId="2" type="noConversion"/>
  </si>
  <si>
    <t>ARE</t>
    <phoneticPr fontId="2" type="noConversion"/>
  </si>
  <si>
    <t>DCL</t>
    <phoneticPr fontId="2" type="noConversion"/>
  </si>
  <si>
    <t>ETY</t>
    <phoneticPr fontId="2" type="noConversion"/>
  </si>
  <si>
    <t>RAZ</t>
    <phoneticPr fontId="2" type="noConversion"/>
  </si>
  <si>
    <t>CFI Menu(A Train)</t>
    <phoneticPr fontId="2" type="noConversion"/>
  </si>
  <si>
    <t>DCA/DCL Menu(A Train)</t>
    <phoneticPr fontId="2" type="noConversion"/>
  </si>
  <si>
    <t>DEG/DEL Menu(A Train)</t>
    <phoneticPr fontId="2" type="noConversion"/>
  </si>
  <si>
    <t>DVH Menu(A Train)</t>
    <phoneticPr fontId="2" type="noConversion"/>
  </si>
  <si>
    <t>DVK/DVW Menu(A Train)</t>
    <phoneticPr fontId="2" type="noConversion"/>
  </si>
  <si>
    <t>EAS/EBA Menu(A Train)</t>
    <phoneticPr fontId="2" type="noConversion"/>
  </si>
  <si>
    <t>GCT Menu(A Train)</t>
    <phoneticPr fontId="2" type="noConversion"/>
  </si>
  <si>
    <t>SG2 Dump To ATM</t>
    <phoneticPr fontId="21"/>
  </si>
  <si>
    <t>R.V. 132VV</t>
    <phoneticPr fontId="21"/>
  </si>
  <si>
    <t>LHA Menu(A Train)</t>
    <phoneticPr fontId="2" type="noConversion"/>
  </si>
  <si>
    <t>LHP/LLA Menu(A Train)</t>
    <phoneticPr fontId="2" type="noConversion"/>
  </si>
  <si>
    <t>RCP Menu(A Train)</t>
    <phoneticPr fontId="2" type="noConversion"/>
  </si>
  <si>
    <t>RCV-1 Menu(A Train)</t>
    <phoneticPr fontId="2" type="noConversion"/>
  </si>
  <si>
    <t>RCV-2 Menu(A Train)</t>
    <phoneticPr fontId="2" type="noConversion"/>
  </si>
  <si>
    <t>REA Menu(A Train)</t>
    <phoneticPr fontId="2" type="noConversion"/>
  </si>
  <si>
    <t>RIC Menu(A Train)</t>
    <phoneticPr fontId="2" type="noConversion"/>
  </si>
  <si>
    <t>RIS-1 Menu(A Train)</t>
    <phoneticPr fontId="2" type="noConversion"/>
  </si>
  <si>
    <t>RIS-2 Menu(A Train)</t>
    <phoneticPr fontId="2" type="noConversion"/>
  </si>
  <si>
    <t>RPA-1 Menu(A Train)</t>
    <phoneticPr fontId="2" type="noConversion"/>
  </si>
  <si>
    <t>RPA-2 Menu(A Train)</t>
    <phoneticPr fontId="2" type="noConversion"/>
  </si>
  <si>
    <t>Heat Exchanger</t>
    <phoneticPr fontId="21"/>
  </si>
  <si>
    <t>Flow CTRL 013VP</t>
    <phoneticPr fontId="21"/>
  </si>
  <si>
    <t>RRI-1 Menu(A Train)</t>
    <phoneticPr fontId="2" type="noConversion"/>
  </si>
  <si>
    <t>RRI-2 Menu(A Train)</t>
    <phoneticPr fontId="2" type="noConversion"/>
  </si>
  <si>
    <t>SEC Menu(A Train)</t>
    <phoneticPr fontId="2" type="noConversion"/>
  </si>
  <si>
    <t>VVP-1 Menu(A Train)</t>
    <phoneticPr fontId="2" type="noConversion"/>
  </si>
  <si>
    <t>VVP-2 Menu(A Train)</t>
    <phoneticPr fontId="2" type="noConversion"/>
  </si>
  <si>
    <t>ARE003KC</t>
    <phoneticPr fontId="21"/>
  </si>
  <si>
    <t>CFI005KG</t>
    <phoneticPr fontId="21"/>
  </si>
  <si>
    <t>CFI006KG</t>
    <phoneticPr fontId="21"/>
  </si>
  <si>
    <t>CFI009KG</t>
    <phoneticPr fontId="21"/>
  </si>
  <si>
    <t>CFI101KG</t>
    <phoneticPr fontId="21"/>
  </si>
  <si>
    <t>DEL001GF</t>
    <phoneticPr fontId="21"/>
  </si>
  <si>
    <t>DEL001PO</t>
    <phoneticPr fontId="21"/>
  </si>
  <si>
    <t>DVK075VAI</t>
    <phoneticPr fontId="21"/>
  </si>
  <si>
    <t>DVK093VAI</t>
    <phoneticPr fontId="21"/>
  </si>
  <si>
    <t>DVK095VAI</t>
    <phoneticPr fontId="21"/>
  </si>
  <si>
    <t>EAS001VB</t>
    <phoneticPr fontId="21"/>
  </si>
  <si>
    <t>EAS009VB</t>
    <phoneticPr fontId="21"/>
  </si>
  <si>
    <t>ETY007KG</t>
    <phoneticPr fontId="21"/>
  </si>
  <si>
    <t>LHA004JA</t>
    <phoneticPr fontId="21"/>
  </si>
  <si>
    <t>LHP013KG</t>
    <phoneticPr fontId="21"/>
  </si>
  <si>
    <t>LLA001JA</t>
    <phoneticPr fontId="21"/>
  </si>
  <si>
    <t>LLS001JA</t>
    <phoneticPr fontId="21"/>
  </si>
  <si>
    <t>RCP017VP</t>
    <phoneticPr fontId="21"/>
  </si>
  <si>
    <t>RCV036KG</t>
    <phoneticPr fontId="21"/>
  </si>
  <si>
    <t>5REA006KG</t>
    <phoneticPr fontId="21"/>
  </si>
  <si>
    <t>REA015VD-2</t>
    <phoneticPr fontId="21"/>
  </si>
  <si>
    <t>REN005KC</t>
    <phoneticPr fontId="21"/>
  </si>
  <si>
    <t>REN101VP</t>
    <phoneticPr fontId="21"/>
  </si>
  <si>
    <t>RIC101KG</t>
    <phoneticPr fontId="21"/>
  </si>
  <si>
    <t>RIS002KG</t>
    <phoneticPr fontId="21"/>
  </si>
  <si>
    <t>RPA378KC</t>
    <phoneticPr fontId="21"/>
  </si>
  <si>
    <t>RPA602KC</t>
    <phoneticPr fontId="21"/>
  </si>
  <si>
    <t>RPA604KC</t>
    <phoneticPr fontId="21"/>
  </si>
  <si>
    <t>RPA611KC</t>
    <phoneticPr fontId="21"/>
  </si>
  <si>
    <t>RPA624KC</t>
    <phoneticPr fontId="21"/>
  </si>
  <si>
    <t>RPA630KC</t>
    <phoneticPr fontId="21"/>
  </si>
  <si>
    <t>RRI019VN-2</t>
    <phoneticPr fontId="21"/>
  </si>
  <si>
    <t>RRI226VN-2</t>
    <phoneticPr fontId="21"/>
  </si>
  <si>
    <t>RRI227VN-1</t>
    <phoneticPr fontId="21"/>
  </si>
  <si>
    <t>VVP128VV</t>
    <phoneticPr fontId="21"/>
  </si>
  <si>
    <t>11</t>
    <phoneticPr fontId="21"/>
  </si>
  <si>
    <t>14</t>
    <phoneticPr fontId="21"/>
  </si>
  <si>
    <t>9-13</t>
    <phoneticPr fontId="21"/>
  </si>
  <si>
    <t>3</t>
    <phoneticPr fontId="21"/>
  </si>
  <si>
    <t>17-1</t>
    <phoneticPr fontId="21"/>
  </si>
  <si>
    <t>12_12</t>
    <phoneticPr fontId="21"/>
  </si>
  <si>
    <t>10_10</t>
    <phoneticPr fontId="21"/>
  </si>
  <si>
    <t>9-18</t>
    <phoneticPr fontId="21"/>
  </si>
  <si>
    <t>5DCL001TL 001ZV</t>
    <phoneticPr fontId="4" type="noConversion"/>
  </si>
  <si>
    <t>6DCL001TL 001ZV</t>
    <phoneticPr fontId="4" type="noConversion"/>
  </si>
  <si>
    <t>ETY009TL 043VA</t>
    <phoneticPr fontId="4" type="noConversion"/>
  </si>
  <si>
    <t>ETY011TL 044VA</t>
    <phoneticPr fontId="4" type="noConversion"/>
  </si>
  <si>
    <t>LLS001TL 001JA</t>
    <phoneticPr fontId="4" type="noConversion"/>
  </si>
  <si>
    <t>REN005CC</t>
    <phoneticPr fontId="4" type="noConversion"/>
  </si>
  <si>
    <t>REN011CC</t>
    <phoneticPr fontId="4" type="noConversion"/>
  </si>
  <si>
    <t>REN031TL 101VP</t>
    <phoneticPr fontId="4" type="noConversion"/>
  </si>
  <si>
    <t>REN032TL 102VP</t>
    <phoneticPr fontId="4" type="noConversion"/>
  </si>
  <si>
    <t>REN035TL 121VP</t>
    <phoneticPr fontId="4" type="noConversion"/>
  </si>
  <si>
    <t>REN036TL 122VP</t>
    <phoneticPr fontId="4" type="noConversion"/>
  </si>
  <si>
    <t>RPA064TO</t>
    <phoneticPr fontId="4" type="noConversion"/>
  </si>
  <si>
    <t>RPA284TO</t>
    <phoneticPr fontId="4" type="noConversion"/>
  </si>
  <si>
    <t>RPA288TO</t>
    <phoneticPr fontId="4" type="noConversion"/>
  </si>
  <si>
    <t>RPA289TO</t>
    <phoneticPr fontId="4" type="noConversion"/>
  </si>
  <si>
    <t>RPE001TL 002VY</t>
    <phoneticPr fontId="4" type="noConversion"/>
  </si>
  <si>
    <t>RPE003TL 017VP</t>
    <phoneticPr fontId="4" type="noConversion"/>
  </si>
  <si>
    <t>RPE005TL 027VP</t>
    <phoneticPr fontId="4" type="noConversion"/>
  </si>
  <si>
    <t>RPE007TL 055VE</t>
    <phoneticPr fontId="4" type="noConversion"/>
  </si>
  <si>
    <t>RPR125CC</t>
    <phoneticPr fontId="4" type="noConversion"/>
  </si>
  <si>
    <t>RPR127CC</t>
    <phoneticPr fontId="4" type="noConversion"/>
  </si>
  <si>
    <t>RPR325CC</t>
    <phoneticPr fontId="4" type="noConversion"/>
  </si>
  <si>
    <t>RPR327CC</t>
    <phoneticPr fontId="4" type="noConversion"/>
  </si>
  <si>
    <t>RPR328CC</t>
    <phoneticPr fontId="4" type="noConversion"/>
  </si>
  <si>
    <t>RRA002TL 014VP</t>
    <phoneticPr fontId="4" type="noConversion"/>
  </si>
  <si>
    <t>RRA004TL 001PO</t>
    <phoneticPr fontId="4" type="noConversion"/>
  </si>
  <si>
    <t>RRI027TL 280VN</t>
    <phoneticPr fontId="4" type="noConversion"/>
  </si>
  <si>
    <t>RRI031TL 282VN</t>
    <phoneticPr fontId="4" type="noConversion"/>
  </si>
  <si>
    <t>RRI033TL 318VN</t>
    <phoneticPr fontId="4" type="noConversion"/>
  </si>
  <si>
    <t>SIR001TL 039VR</t>
    <phoneticPr fontId="4" type="noConversion"/>
  </si>
  <si>
    <t>SIR002TL 040VR</t>
    <phoneticPr fontId="4" type="noConversion"/>
  </si>
  <si>
    <t>SIR003TL 041VR</t>
    <phoneticPr fontId="4" type="noConversion"/>
  </si>
  <si>
    <t>VVP003TL 001VV</t>
    <phoneticPr fontId="4" type="noConversion"/>
  </si>
  <si>
    <t>VVP004TL 002VV</t>
    <phoneticPr fontId="4" type="noConversion"/>
  </si>
  <si>
    <t>VVP005TL 003VV</t>
    <phoneticPr fontId="4" type="noConversion"/>
  </si>
  <si>
    <t>VVP015TL 128VV</t>
    <phoneticPr fontId="4" type="noConversion"/>
  </si>
  <si>
    <t>VVP017TL 129VV</t>
    <phoneticPr fontId="4" type="noConversion"/>
  </si>
  <si>
    <t>VVP020TL 140VV</t>
    <phoneticPr fontId="4" type="noConversion"/>
  </si>
  <si>
    <t>VVP021TL 141VV</t>
    <phoneticPr fontId="4" type="noConversion"/>
  </si>
  <si>
    <t>VVP022TL 142VV</t>
    <phoneticPr fontId="4" type="noConversion"/>
  </si>
  <si>
    <t>ARE003TL 045VL</t>
    <phoneticPr fontId="2" type="noConversion"/>
  </si>
  <si>
    <r>
      <rPr>
        <sz val="10"/>
        <rFont val="宋体"/>
        <family val="3"/>
        <charset val="134"/>
      </rPr>
      <t>页面</t>
    </r>
    <r>
      <rPr>
        <sz val="10"/>
        <rFont val="Arial Narrow"/>
        <family val="2"/>
      </rPr>
      <t>ID</t>
    </r>
    <phoneticPr fontId="21"/>
  </si>
  <si>
    <t>Operator name (Max 8 characters)</t>
    <phoneticPr fontId="21"/>
  </si>
  <si>
    <r>
      <rPr>
        <sz val="10"/>
        <rFont val="宋体"/>
        <family val="3"/>
        <charset val="134"/>
      </rPr>
      <t>调用页面</t>
    </r>
    <r>
      <rPr>
        <sz val="10"/>
        <rFont val="ＭＳ ゴシック"/>
        <family val="3"/>
      </rPr>
      <t>名称</t>
    </r>
    <phoneticPr fontId="21"/>
  </si>
  <si>
    <r>
      <rPr>
        <sz val="10"/>
        <rFont val="宋体"/>
        <family val="3"/>
        <charset val="134"/>
      </rPr>
      <t>调用页面</t>
    </r>
    <r>
      <rPr>
        <sz val="10"/>
        <rFont val="Arial Narrow"/>
        <family val="2"/>
      </rPr>
      <t>ID</t>
    </r>
    <phoneticPr fontId="21"/>
  </si>
  <si>
    <t>显示面板</t>
    <phoneticPr fontId="21"/>
  </si>
  <si>
    <t>面板类型</t>
    <phoneticPr fontId="21"/>
  </si>
  <si>
    <t>文件名称</t>
    <phoneticPr fontId="21"/>
  </si>
  <si>
    <t>System screen name</t>
    <phoneticPr fontId="21"/>
  </si>
  <si>
    <t>1st row</t>
    <phoneticPr fontId="21"/>
  </si>
  <si>
    <t>2nd row</t>
    <phoneticPr fontId="21"/>
  </si>
  <si>
    <t>3rd row</t>
    <phoneticPr fontId="21"/>
  </si>
  <si>
    <t>ID1</t>
    <phoneticPr fontId="21"/>
  </si>
  <si>
    <t>ID2</t>
    <phoneticPr fontId="21"/>
  </si>
  <si>
    <t>ID3</t>
    <phoneticPr fontId="21"/>
  </si>
  <si>
    <t>LLS001TL 001JA</t>
  </si>
  <si>
    <t>LLS</t>
    <phoneticPr fontId="2" type="noConversion"/>
  </si>
  <si>
    <t>RRI</t>
    <phoneticPr fontId="2" type="noConversion"/>
  </si>
  <si>
    <t>VVP</t>
    <phoneticPr fontId="2" type="noConversion"/>
  </si>
  <si>
    <t>LLS</t>
    <phoneticPr fontId="2" type="noConversion"/>
  </si>
  <si>
    <t>RRA</t>
    <phoneticPr fontId="2" type="noConversion"/>
  </si>
  <si>
    <t>116</t>
    <phoneticPr fontId="21"/>
  </si>
  <si>
    <t>131</t>
    <phoneticPr fontId="21"/>
  </si>
  <si>
    <t>132</t>
    <phoneticPr fontId="21"/>
  </si>
  <si>
    <t>146</t>
    <phoneticPr fontId="21"/>
  </si>
  <si>
    <t>147</t>
    <phoneticPr fontId="21"/>
  </si>
  <si>
    <t>9-9</t>
    <phoneticPr fontId="21"/>
  </si>
  <si>
    <t>9-25</t>
    <phoneticPr fontId="21"/>
  </si>
  <si>
    <t>9-38</t>
    <phoneticPr fontId="21"/>
  </si>
  <si>
    <t>9-4</t>
    <phoneticPr fontId="21"/>
  </si>
  <si>
    <t>9-13</t>
    <phoneticPr fontId="21"/>
  </si>
  <si>
    <t>RCV036KG/310VP-S</t>
    <phoneticPr fontId="21"/>
  </si>
  <si>
    <t>REA003PO</t>
    <phoneticPr fontId="21"/>
  </si>
  <si>
    <t>REA065VB</t>
    <phoneticPr fontId="21"/>
  </si>
  <si>
    <t>REA015VD</t>
    <phoneticPr fontId="21"/>
  </si>
  <si>
    <t>ASG BUNDLE1</t>
    <phoneticPr fontId="21"/>
  </si>
  <si>
    <t>MFIV 043VL</t>
    <phoneticPr fontId="21"/>
  </si>
  <si>
    <t>Partial Closure</t>
    <phoneticPr fontId="21"/>
  </si>
  <si>
    <t>Test Train A</t>
    <phoneticPr fontId="21"/>
  </si>
  <si>
    <t>MFIV 044VL</t>
    <phoneticPr fontId="21"/>
  </si>
  <si>
    <t>Test Train A</t>
    <phoneticPr fontId="21"/>
  </si>
  <si>
    <t>MFIV 045VL</t>
    <phoneticPr fontId="21"/>
  </si>
  <si>
    <t>Main Feedwater</t>
    <phoneticPr fontId="21"/>
  </si>
  <si>
    <t>Isolation Valve</t>
    <phoneticPr fontId="21"/>
  </si>
  <si>
    <t>ARE043VL</t>
    <phoneticPr fontId="21"/>
  </si>
  <si>
    <t>Main Feedwater</t>
    <phoneticPr fontId="21"/>
  </si>
  <si>
    <t>ARE044VL</t>
    <phoneticPr fontId="21"/>
  </si>
  <si>
    <t>ARE045VL</t>
    <phoneticPr fontId="21"/>
  </si>
  <si>
    <t>ASG Valves</t>
    <phoneticPr fontId="21"/>
  </si>
  <si>
    <t>Opening Reset</t>
    <phoneticPr fontId="21"/>
  </si>
  <si>
    <t>Train A</t>
    <phoneticPr fontId="21"/>
  </si>
  <si>
    <t>Auxiliary</t>
    <phoneticPr fontId="21"/>
  </si>
  <si>
    <t>Feedwater Pump</t>
    <phoneticPr fontId="21"/>
  </si>
  <si>
    <t>Turbine Driven</t>
    <phoneticPr fontId="21"/>
  </si>
  <si>
    <t>Auxiliary</t>
    <phoneticPr fontId="21"/>
  </si>
  <si>
    <t>Feedwater Pump</t>
    <phoneticPr fontId="21"/>
  </si>
  <si>
    <t>T.A.F.P. And</t>
    <phoneticPr fontId="21"/>
  </si>
  <si>
    <t>Associated Valve</t>
    <phoneticPr fontId="21"/>
  </si>
  <si>
    <t>Test</t>
    <phoneticPr fontId="21"/>
  </si>
  <si>
    <t>T.A.F.P. And</t>
    <phoneticPr fontId="21"/>
  </si>
  <si>
    <t>Associated Valve</t>
    <phoneticPr fontId="21"/>
  </si>
  <si>
    <t>Test</t>
    <phoneticPr fontId="21"/>
  </si>
  <si>
    <t>M.A.F.P. Flow</t>
    <phoneticPr fontId="21"/>
  </si>
  <si>
    <t>Control VLV 001GV</t>
    <phoneticPr fontId="21"/>
  </si>
  <si>
    <t>T.A.F.P. Flow</t>
    <phoneticPr fontId="21"/>
  </si>
  <si>
    <t>Control VLV 002GV</t>
    <phoneticPr fontId="21"/>
  </si>
  <si>
    <t>T.A.F.P. Flow</t>
    <phoneticPr fontId="21"/>
  </si>
  <si>
    <t>Control VLV 002GV</t>
    <phoneticPr fontId="21"/>
  </si>
  <si>
    <t>M.A.F.P. Flow</t>
    <phoneticPr fontId="21"/>
  </si>
  <si>
    <t>Control VLV 003GV</t>
    <phoneticPr fontId="21"/>
  </si>
  <si>
    <t>Control VLV 003GV</t>
    <phoneticPr fontId="21"/>
  </si>
  <si>
    <t>001PO And</t>
    <phoneticPr fontId="21"/>
  </si>
  <si>
    <t>003TC Train A</t>
    <phoneticPr fontId="21"/>
  </si>
  <si>
    <t>Steam AUTO</t>
    <phoneticPr fontId="21"/>
  </si>
  <si>
    <t>Inlet Valve</t>
    <phoneticPr fontId="21"/>
  </si>
  <si>
    <t>004TC Train A</t>
    <phoneticPr fontId="21"/>
  </si>
  <si>
    <t>ASG SGTR Order</t>
    <phoneticPr fontId="21"/>
  </si>
  <si>
    <t>Reset TR.A</t>
    <phoneticPr fontId="21"/>
  </si>
  <si>
    <t>001MO Command Of</t>
    <phoneticPr fontId="21"/>
  </si>
  <si>
    <t>Low Speed MTR</t>
    <phoneticPr fontId="21"/>
  </si>
  <si>
    <t>002MO Command Of</t>
    <phoneticPr fontId="21"/>
  </si>
  <si>
    <t>031TF Choice Of</t>
    <phoneticPr fontId="21"/>
  </si>
  <si>
    <t>Running Mode</t>
    <phoneticPr fontId="21"/>
  </si>
  <si>
    <t>032TF Choice Of</t>
    <phoneticPr fontId="21"/>
  </si>
  <si>
    <t>101PO-111FI</t>
    <phoneticPr fontId="21"/>
  </si>
  <si>
    <t>Washing File</t>
    <phoneticPr fontId="21"/>
  </si>
  <si>
    <t>103PO-113FI</t>
    <phoneticPr fontId="21"/>
  </si>
  <si>
    <t>Main Air Supply</t>
    <phoneticPr fontId="21"/>
  </si>
  <si>
    <t>Fan Control</t>
    <phoneticPr fontId="21"/>
  </si>
  <si>
    <t>Filtration Unit</t>
    <phoneticPr fontId="21"/>
  </si>
  <si>
    <t>Motorized Valve</t>
    <phoneticPr fontId="21"/>
  </si>
  <si>
    <t>Control</t>
    <phoneticPr fontId="21"/>
  </si>
  <si>
    <t>DEL 001GF Water</t>
    <phoneticPr fontId="2" type="noConversion"/>
  </si>
  <si>
    <t>Cooled Chiller</t>
    <phoneticPr fontId="2" type="noConversion"/>
  </si>
  <si>
    <t>DEL 001PO Chilled</t>
    <phoneticPr fontId="2" type="noConversion"/>
  </si>
  <si>
    <t>Water Pump</t>
    <phoneticPr fontId="2" type="noConversion"/>
  </si>
  <si>
    <t>Recirculation Fan</t>
    <phoneticPr fontId="21"/>
  </si>
  <si>
    <t>Low Flow Exhaust</t>
    <phoneticPr fontId="21"/>
  </si>
  <si>
    <t>Fan</t>
    <phoneticPr fontId="21"/>
  </si>
  <si>
    <t>Isolation Damper</t>
    <phoneticPr fontId="21"/>
  </si>
  <si>
    <t>Iodine Exhaust</t>
    <phoneticPr fontId="21"/>
  </si>
  <si>
    <t>Electrical Heater</t>
    <phoneticPr fontId="21"/>
  </si>
  <si>
    <t>Containment Spray</t>
    <phoneticPr fontId="21"/>
  </si>
  <si>
    <t>Pump Train A</t>
    <phoneticPr fontId="21"/>
  </si>
  <si>
    <t>RWST To CONT</t>
    <phoneticPr fontId="21"/>
  </si>
  <si>
    <t>Spray Pump 001PO</t>
    <phoneticPr fontId="21"/>
  </si>
  <si>
    <t>ISO VLV</t>
    <phoneticPr fontId="21"/>
  </si>
  <si>
    <t>Motorized</t>
    <phoneticPr fontId="21"/>
  </si>
  <si>
    <t>Containment</t>
    <phoneticPr fontId="21"/>
  </si>
  <si>
    <t>Sump To CONT</t>
    <phoneticPr fontId="21"/>
  </si>
  <si>
    <t>Soda Tank</t>
    <phoneticPr fontId="21"/>
  </si>
  <si>
    <t>To Ejectors</t>
    <phoneticPr fontId="21"/>
  </si>
  <si>
    <t>Motorized Soda</t>
    <phoneticPr fontId="21"/>
  </si>
  <si>
    <t>Injection Line</t>
    <phoneticPr fontId="21"/>
  </si>
  <si>
    <t>Testing VLV</t>
    <phoneticPr fontId="21"/>
  </si>
  <si>
    <t>Testing Valve</t>
    <phoneticPr fontId="21"/>
  </si>
  <si>
    <t>Internal</t>
    <phoneticPr fontId="21"/>
  </si>
  <si>
    <t>Isolation</t>
    <phoneticPr fontId="21"/>
  </si>
  <si>
    <t>Mini-Sweeping Fan</t>
    <phoneticPr fontId="21"/>
  </si>
  <si>
    <t>Mini-Sweepings</t>
    <phoneticPr fontId="21"/>
  </si>
  <si>
    <t>Permit 017MA</t>
    <phoneticPr fontId="21"/>
  </si>
  <si>
    <t>Permit 009MA</t>
    <phoneticPr fontId="21"/>
  </si>
  <si>
    <t>External CONT</t>
    <phoneticPr fontId="21"/>
  </si>
  <si>
    <t>Isolation 1</t>
    <phoneticPr fontId="21"/>
  </si>
  <si>
    <t>(Air Supply)</t>
    <phoneticPr fontId="21"/>
  </si>
  <si>
    <t>ETY Valve</t>
    <phoneticPr fontId="21"/>
  </si>
  <si>
    <t>Control 006/008VA</t>
    <phoneticPr fontId="21"/>
  </si>
  <si>
    <t>(Ventilation)</t>
    <phoneticPr fontId="21"/>
  </si>
  <si>
    <t>SG1 Dump To</t>
    <phoneticPr fontId="21"/>
  </si>
  <si>
    <t>Atmospheric</t>
    <phoneticPr fontId="21"/>
  </si>
  <si>
    <t>SG2 Dump To</t>
    <phoneticPr fontId="21"/>
  </si>
  <si>
    <t>SG3 Dump To</t>
    <phoneticPr fontId="21"/>
  </si>
  <si>
    <t>GCT406/407KU</t>
    <phoneticPr fontId="21"/>
  </si>
  <si>
    <t>LHA By LGB Or DSL</t>
    <phoneticPr fontId="21"/>
  </si>
  <si>
    <t>C.S.&amp;DSL</t>
    <phoneticPr fontId="21"/>
  </si>
  <si>
    <t>Memory RST</t>
    <phoneticPr fontId="21"/>
  </si>
  <si>
    <t>Backup Diesel</t>
    <phoneticPr fontId="21"/>
  </si>
  <si>
    <t>Supply Circuit</t>
    <phoneticPr fontId="21"/>
  </si>
  <si>
    <t>Breaker Control</t>
    <phoneticPr fontId="21"/>
  </si>
  <si>
    <t>S.I.&amp;DSL</t>
    <phoneticPr fontId="21"/>
  </si>
  <si>
    <t>Power Supply</t>
    <phoneticPr fontId="21"/>
  </si>
  <si>
    <t>Switchover and</t>
    <phoneticPr fontId="21"/>
  </si>
  <si>
    <t>Load Shedding</t>
    <phoneticPr fontId="21"/>
  </si>
  <si>
    <t>Manual Start</t>
    <phoneticPr fontId="21"/>
  </si>
  <si>
    <t>Manual Stop Fuel</t>
    <phoneticPr fontId="21"/>
  </si>
  <si>
    <t>Oil Transfer Pump</t>
    <phoneticPr fontId="21"/>
  </si>
  <si>
    <t>LHA 001TB</t>
    <phoneticPr fontId="21"/>
  </si>
  <si>
    <t>6.6KV Contactor</t>
    <phoneticPr fontId="21"/>
  </si>
  <si>
    <t>6.6KV Contactor</t>
    <phoneticPr fontId="21"/>
  </si>
  <si>
    <t>LLS001JA Control</t>
    <phoneticPr fontId="21"/>
  </si>
  <si>
    <t>Command From MCR</t>
    <phoneticPr fontId="21"/>
  </si>
  <si>
    <t>RIS ACC Supply</t>
    <phoneticPr fontId="21"/>
  </si>
  <si>
    <t>Pressurizer</t>
    <phoneticPr fontId="21"/>
  </si>
  <si>
    <t>Backup Heaters</t>
    <phoneticPr fontId="21"/>
  </si>
  <si>
    <t>Group NO.5</t>
    <phoneticPr fontId="21"/>
  </si>
  <si>
    <t>Safety Valve</t>
    <phoneticPr fontId="21"/>
  </si>
  <si>
    <t>(Isolation 1)</t>
    <phoneticPr fontId="21"/>
  </si>
  <si>
    <t>(Isolation 2)</t>
    <phoneticPr fontId="21"/>
  </si>
  <si>
    <t>RRA Suction</t>
    <phoneticPr fontId="21"/>
  </si>
  <si>
    <t>Direct Line First</t>
    <phoneticPr fontId="21"/>
  </si>
  <si>
    <t>I.V.(TR.A)</t>
    <phoneticPr fontId="21"/>
  </si>
  <si>
    <t>Centrifugal</t>
    <phoneticPr fontId="21"/>
  </si>
  <si>
    <t>Charging Pump</t>
    <phoneticPr fontId="21"/>
  </si>
  <si>
    <t>(Or HHSI)</t>
    <phoneticPr fontId="21"/>
  </si>
  <si>
    <t>Letdown Line</t>
    <phoneticPr fontId="21"/>
  </si>
  <si>
    <t>Auxiliary Oil</t>
    <phoneticPr fontId="21"/>
  </si>
  <si>
    <t>Lift Pump</t>
    <phoneticPr fontId="21"/>
  </si>
  <si>
    <t>Letdown Orifice</t>
    <phoneticPr fontId="21"/>
  </si>
  <si>
    <t>VCT Outlet</t>
    <phoneticPr fontId="21"/>
  </si>
  <si>
    <t>Charging Line</t>
    <phoneticPr fontId="21"/>
  </si>
  <si>
    <t>Isolation Control</t>
    <phoneticPr fontId="21"/>
  </si>
  <si>
    <t>I.V. Between</t>
    <phoneticPr fontId="21"/>
  </si>
  <si>
    <t>1 And 2 HHSI</t>
    <phoneticPr fontId="21"/>
  </si>
  <si>
    <t>Pumps Suction</t>
    <phoneticPr fontId="21"/>
  </si>
  <si>
    <t>RCP Pump Seal</t>
    <phoneticPr fontId="21"/>
  </si>
  <si>
    <t>INJ. Flow Control</t>
    <phoneticPr fontId="21"/>
  </si>
  <si>
    <t>RCP001PO:NO.1</t>
    <phoneticPr fontId="21"/>
  </si>
  <si>
    <t>S.Water Injection</t>
    <phoneticPr fontId="21"/>
  </si>
  <si>
    <t>Line I.V.</t>
    <phoneticPr fontId="21"/>
  </si>
  <si>
    <t>RCP002PO:NO.1</t>
    <phoneticPr fontId="21"/>
  </si>
  <si>
    <t>RCP003PO:NO.1</t>
    <phoneticPr fontId="21"/>
  </si>
  <si>
    <t>RCV-RRA Line</t>
    <phoneticPr fontId="21"/>
  </si>
  <si>
    <t>NO.1 Seal Water</t>
    <phoneticPr fontId="21"/>
  </si>
  <si>
    <t>Return</t>
    <phoneticPr fontId="21"/>
  </si>
  <si>
    <t>Containment I.V.</t>
    <phoneticPr fontId="21"/>
  </si>
  <si>
    <t>Mini Flow</t>
    <phoneticPr fontId="21"/>
  </si>
  <si>
    <t>Excess Letdown</t>
    <phoneticPr fontId="21"/>
  </si>
  <si>
    <t>Line Flow Control</t>
    <phoneticPr fontId="21"/>
  </si>
  <si>
    <t>RRA To RCV</t>
    <phoneticPr fontId="21"/>
  </si>
  <si>
    <t>Flow Control</t>
    <phoneticPr fontId="21"/>
  </si>
  <si>
    <t>002BA Vent Line</t>
    <phoneticPr fontId="21"/>
  </si>
  <si>
    <t>Boric Acid Pump</t>
    <phoneticPr fontId="21"/>
  </si>
  <si>
    <t>Control Valve</t>
    <phoneticPr fontId="21"/>
  </si>
  <si>
    <t>Boric Acid Flow</t>
    <phoneticPr fontId="21"/>
  </si>
  <si>
    <t>Boric Acid</t>
    <phoneticPr fontId="21"/>
  </si>
  <si>
    <t>Pump Suction From</t>
    <phoneticPr fontId="21"/>
  </si>
  <si>
    <t>7REA005BA</t>
    <phoneticPr fontId="21"/>
  </si>
  <si>
    <t>Degassed</t>
    <phoneticPr fontId="21"/>
  </si>
  <si>
    <t>Water Supply</t>
    <phoneticPr fontId="21"/>
  </si>
  <si>
    <t>123/124VP Close</t>
    <phoneticPr fontId="21"/>
  </si>
  <si>
    <t>Manual Order</t>
    <phoneticPr fontId="21"/>
  </si>
  <si>
    <t>231/235VY &amp;</t>
    <phoneticPr fontId="21"/>
  </si>
  <si>
    <t>161/162/163VB CL</t>
    <phoneticPr fontId="21"/>
  </si>
  <si>
    <t>RCP Upstream GEN</t>
    <phoneticPr fontId="21"/>
  </si>
  <si>
    <t>NO.3 Internal</t>
    <phoneticPr fontId="21"/>
  </si>
  <si>
    <t>CONT I.V.</t>
    <phoneticPr fontId="21"/>
  </si>
  <si>
    <t>NO.2 Internal</t>
    <phoneticPr fontId="21"/>
  </si>
  <si>
    <t>Pressurizer Steam</t>
    <phoneticPr fontId="21"/>
  </si>
  <si>
    <t>Phase</t>
    <phoneticPr fontId="21"/>
  </si>
  <si>
    <t>Downstream RRA</t>
    <phoneticPr fontId="21"/>
  </si>
  <si>
    <t>Pumps Internal</t>
    <phoneticPr fontId="21"/>
  </si>
  <si>
    <t>CONT ISO VLV</t>
    <phoneticPr fontId="21"/>
  </si>
  <si>
    <t>Saturation Margin</t>
    <phoneticPr fontId="21"/>
  </si>
  <si>
    <t>Calculation</t>
    <phoneticPr fontId="21"/>
  </si>
  <si>
    <t>001BA ACC</t>
    <phoneticPr fontId="21"/>
  </si>
  <si>
    <t>Discharge I.V.</t>
    <phoneticPr fontId="21"/>
  </si>
  <si>
    <t>Low Head</t>
    <phoneticPr fontId="21"/>
  </si>
  <si>
    <t>Safety Injection</t>
    <phoneticPr fontId="21"/>
  </si>
  <si>
    <t>Pump</t>
    <phoneticPr fontId="21"/>
  </si>
  <si>
    <t>002BA ACC</t>
    <phoneticPr fontId="21"/>
  </si>
  <si>
    <t>Suction HHSI Pump</t>
    <phoneticPr fontId="21"/>
  </si>
  <si>
    <t>From PTR001BA</t>
    <phoneticPr fontId="21"/>
  </si>
  <si>
    <t>Tank</t>
    <phoneticPr fontId="21"/>
  </si>
  <si>
    <t>HHSI Line Towards</t>
    <phoneticPr fontId="21"/>
  </si>
  <si>
    <t>Hot Legs I.V.</t>
    <phoneticPr fontId="21"/>
  </si>
  <si>
    <t>(Train A)</t>
    <phoneticPr fontId="21"/>
  </si>
  <si>
    <t>Cold Leg Low PRES</t>
    <phoneticPr fontId="21"/>
  </si>
  <si>
    <t>BYP ISO</t>
    <phoneticPr fontId="21"/>
  </si>
  <si>
    <t>Bit Inlet</t>
    <phoneticPr fontId="21"/>
  </si>
  <si>
    <t>Bit Outlet</t>
    <phoneticPr fontId="21"/>
  </si>
  <si>
    <t>HHSI Bypass</t>
    <phoneticPr fontId="21"/>
  </si>
  <si>
    <t>Towards Cold Legs</t>
    <phoneticPr fontId="21"/>
  </si>
  <si>
    <t>Suction LHSI</t>
    <phoneticPr fontId="21"/>
  </si>
  <si>
    <t>001PO From</t>
    <phoneticPr fontId="21"/>
  </si>
  <si>
    <t>RECIR Sump I.V.</t>
    <phoneticPr fontId="21"/>
  </si>
  <si>
    <t>Discharge LHSI</t>
    <phoneticPr fontId="21"/>
  </si>
  <si>
    <t>001PO Towards</t>
    <phoneticPr fontId="21"/>
  </si>
  <si>
    <t>Cold Legs I.V.</t>
    <phoneticPr fontId="21"/>
  </si>
  <si>
    <t>LHSI Discharge To</t>
    <phoneticPr fontId="21"/>
  </si>
  <si>
    <t>HHSI Pumps</t>
    <phoneticPr fontId="21"/>
  </si>
  <si>
    <t>Suction</t>
    <phoneticPr fontId="21"/>
  </si>
  <si>
    <t>Test Line ACC</t>
    <phoneticPr fontId="21"/>
  </si>
  <si>
    <t>001PO:</t>
    <phoneticPr fontId="21"/>
  </si>
  <si>
    <t>Mini Flow Line To</t>
    <phoneticPr fontId="21"/>
  </si>
  <si>
    <t>PTR001BA I.V.</t>
    <phoneticPr fontId="21"/>
  </si>
  <si>
    <t>CONT Sump I.V.</t>
    <phoneticPr fontId="21"/>
  </si>
  <si>
    <t>Boron Injection</t>
    <phoneticPr fontId="21"/>
  </si>
  <si>
    <t>Recirculation</t>
    <phoneticPr fontId="21"/>
  </si>
  <si>
    <t>Loop I.V.</t>
    <phoneticPr fontId="21"/>
  </si>
  <si>
    <t>SI Manual Reset</t>
    <phoneticPr fontId="21"/>
  </si>
  <si>
    <t>Isolation A Reset</t>
    <phoneticPr fontId="21"/>
  </si>
  <si>
    <t>Isolation B Reset</t>
    <phoneticPr fontId="21"/>
  </si>
  <si>
    <t>Manual Reset</t>
    <phoneticPr fontId="21"/>
  </si>
  <si>
    <t>Containment ISO B</t>
    <phoneticPr fontId="21"/>
  </si>
  <si>
    <t>Partial Manual</t>
    <phoneticPr fontId="21"/>
  </si>
  <si>
    <t>Reset</t>
    <phoneticPr fontId="21"/>
  </si>
  <si>
    <t>Test Switch</t>
    <phoneticPr fontId="21"/>
  </si>
  <si>
    <t>RIS Recirculation</t>
    <phoneticPr fontId="21"/>
  </si>
  <si>
    <t>CS Direct</t>
    <phoneticPr fontId="21"/>
  </si>
  <si>
    <t>EAS Recirculation</t>
    <phoneticPr fontId="21"/>
  </si>
  <si>
    <t>Safeguard Act</t>
    <phoneticPr fontId="21"/>
  </si>
  <si>
    <t>SI Test Switch</t>
    <phoneticPr fontId="21"/>
  </si>
  <si>
    <t>Gr.1</t>
    <phoneticPr fontId="21"/>
  </si>
  <si>
    <t>Gr.2</t>
    <phoneticPr fontId="21"/>
  </si>
  <si>
    <t>Gr.3</t>
    <phoneticPr fontId="21"/>
  </si>
  <si>
    <t>Gr.4</t>
    <phoneticPr fontId="21"/>
  </si>
  <si>
    <t>Gr.5</t>
    <phoneticPr fontId="21"/>
  </si>
  <si>
    <t>CIA Test Switch</t>
    <phoneticPr fontId="21"/>
  </si>
  <si>
    <t>CS Test Switch</t>
    <phoneticPr fontId="21"/>
  </si>
  <si>
    <t>CIB(2) Test Switch</t>
    <phoneticPr fontId="21"/>
  </si>
  <si>
    <t>CIB(1) Test Switch</t>
    <phoneticPr fontId="21"/>
  </si>
  <si>
    <t>Isolation Reset</t>
    <phoneticPr fontId="21"/>
  </si>
  <si>
    <t>INT C.I.V. For</t>
    <phoneticPr fontId="21"/>
  </si>
  <si>
    <t>Hydrogenated</t>
    <phoneticPr fontId="21"/>
  </si>
  <si>
    <t>Vents Line</t>
    <phoneticPr fontId="21"/>
  </si>
  <si>
    <t>Reactor Coolant</t>
    <phoneticPr fontId="21"/>
  </si>
  <si>
    <t>Drain</t>
    <phoneticPr fontId="21"/>
  </si>
  <si>
    <t>Process Drains</t>
    <phoneticPr fontId="21"/>
  </si>
  <si>
    <t>Line</t>
    <phoneticPr fontId="21"/>
  </si>
  <si>
    <t>Floor Drain</t>
    <phoneticPr fontId="21"/>
  </si>
  <si>
    <t>Steam Line</t>
    <phoneticPr fontId="21"/>
  </si>
  <si>
    <t>SI Block</t>
    <phoneticPr fontId="21"/>
  </si>
  <si>
    <t>Pressured</t>
    <phoneticPr fontId="21"/>
  </si>
  <si>
    <t>RPR356KC</t>
    <phoneticPr fontId="21"/>
  </si>
  <si>
    <t>Source Range</t>
    <phoneticPr fontId="21"/>
  </si>
  <si>
    <t>Blocking/Reset</t>
    <phoneticPr fontId="21"/>
  </si>
  <si>
    <t>Intermediate</t>
    <phoneticPr fontId="21"/>
  </si>
  <si>
    <t>Range Blocking</t>
    <phoneticPr fontId="21"/>
  </si>
  <si>
    <t>RPR327KC</t>
    <phoneticPr fontId="21"/>
  </si>
  <si>
    <t>Power Range</t>
    <phoneticPr fontId="21"/>
  </si>
  <si>
    <t>Blocking</t>
    <phoneticPr fontId="21"/>
  </si>
  <si>
    <t>RPR328KC</t>
    <phoneticPr fontId="21"/>
  </si>
  <si>
    <t>Start/Stop</t>
    <phoneticPr fontId="21"/>
  </si>
  <si>
    <t>Direct Line</t>
    <phoneticPr fontId="21"/>
  </si>
  <si>
    <t>Second I.V.(TR.A)</t>
    <phoneticPr fontId="21"/>
  </si>
  <si>
    <t>Discharge Line</t>
    <phoneticPr fontId="21"/>
  </si>
  <si>
    <t>Towards The RCP</t>
    <phoneticPr fontId="21"/>
  </si>
  <si>
    <t>Loop 1 I.V.</t>
    <phoneticPr fontId="21"/>
  </si>
  <si>
    <t>Heat Exchanger</t>
    <phoneticPr fontId="21"/>
  </si>
  <si>
    <t>001RF Flow CTRL</t>
    <phoneticPr fontId="21"/>
  </si>
  <si>
    <t>002RF Flow CTRL</t>
    <phoneticPr fontId="21"/>
  </si>
  <si>
    <t>Safety Isolation</t>
    <phoneticPr fontId="21"/>
  </si>
  <si>
    <t>Relief Valve</t>
    <phoneticPr fontId="21"/>
  </si>
  <si>
    <t>024/025VP</t>
    <phoneticPr fontId="21"/>
  </si>
  <si>
    <t>Simultaneous</t>
    <phoneticPr fontId="21"/>
  </si>
  <si>
    <t>CTRL Selection</t>
    <phoneticPr fontId="21"/>
  </si>
  <si>
    <t>RRA404/407KU</t>
    <phoneticPr fontId="21"/>
  </si>
  <si>
    <t>Cooling Pump 01</t>
    <phoneticPr fontId="21"/>
  </si>
  <si>
    <t>Cooling Pump 03</t>
    <phoneticPr fontId="21"/>
  </si>
  <si>
    <t>041/058VN</t>
    <phoneticPr fontId="21"/>
  </si>
  <si>
    <t>Common Supply</t>
    <phoneticPr fontId="21"/>
  </si>
  <si>
    <t>Valve</t>
    <phoneticPr fontId="21"/>
  </si>
  <si>
    <t>Train A Backup</t>
    <phoneticPr fontId="21"/>
  </si>
  <si>
    <t>To Train B</t>
    <phoneticPr fontId="21"/>
  </si>
  <si>
    <t>Exchanger</t>
    <phoneticPr fontId="21"/>
  </si>
  <si>
    <t>Of RRA Train A</t>
    <phoneticPr fontId="21"/>
  </si>
  <si>
    <t>Partial Isolation</t>
    <phoneticPr fontId="21"/>
  </si>
  <si>
    <t>Of Coolers</t>
    <phoneticPr fontId="21"/>
  </si>
  <si>
    <t>Of RRA Train B</t>
    <phoneticPr fontId="21"/>
  </si>
  <si>
    <t>RRI/EAS</t>
    <phoneticPr fontId="21"/>
  </si>
  <si>
    <t>A Exchanger</t>
    <phoneticPr fontId="21"/>
  </si>
  <si>
    <t>Isolation Supply</t>
    <phoneticPr fontId="21"/>
  </si>
  <si>
    <t>Of Condenser DEG</t>
    <phoneticPr fontId="21"/>
  </si>
  <si>
    <t>Downstream</t>
    <phoneticPr fontId="21"/>
  </si>
  <si>
    <t>Isolation 1 Of</t>
    <phoneticPr fontId="21"/>
  </si>
  <si>
    <t>Cooler RRM</t>
    <phoneticPr fontId="21"/>
  </si>
  <si>
    <t>RCP001PO</t>
    <phoneticPr fontId="21"/>
  </si>
  <si>
    <t>Thermal Barrier</t>
    <phoneticPr fontId="21"/>
  </si>
  <si>
    <t>RCP002PO</t>
    <phoneticPr fontId="21"/>
  </si>
  <si>
    <t>RCP003PO</t>
    <phoneticPr fontId="21"/>
  </si>
  <si>
    <t>Downstream Cooler</t>
    <phoneticPr fontId="21"/>
  </si>
  <si>
    <t>ISO 1 Surge Tank</t>
    <phoneticPr fontId="21"/>
  </si>
  <si>
    <t>RCP002BA</t>
    <phoneticPr fontId="21"/>
  </si>
  <si>
    <t>Cooler RCV021RF</t>
    <phoneticPr fontId="21"/>
  </si>
  <si>
    <t>Of Condenser DWL</t>
    <phoneticPr fontId="21"/>
  </si>
  <si>
    <t>Trap 001FI</t>
    <phoneticPr fontId="21"/>
  </si>
  <si>
    <t>Cleaning</t>
    <phoneticPr fontId="21"/>
  </si>
  <si>
    <t>Cooling Pump</t>
    <phoneticPr fontId="21"/>
  </si>
  <si>
    <t>Chemical Reagents</t>
    <phoneticPr fontId="21"/>
  </si>
  <si>
    <t>Injection</t>
    <phoneticPr fontId="21"/>
  </si>
  <si>
    <t>ISO Valve</t>
    <phoneticPr fontId="21"/>
  </si>
  <si>
    <t>RCV Tank</t>
    <phoneticPr fontId="21"/>
  </si>
  <si>
    <t>Filling Valve</t>
    <phoneticPr fontId="21"/>
  </si>
  <si>
    <t>Main Steam</t>
    <phoneticPr fontId="21"/>
  </si>
  <si>
    <t>001VV Test</t>
    <phoneticPr fontId="21"/>
  </si>
  <si>
    <t>002VV Test</t>
    <phoneticPr fontId="21"/>
  </si>
  <si>
    <t>003VV Test</t>
    <phoneticPr fontId="21"/>
  </si>
  <si>
    <t>Steam</t>
    <phoneticPr fontId="21"/>
  </si>
  <si>
    <t>To ASG</t>
    <phoneticPr fontId="21"/>
  </si>
  <si>
    <t>Steam Line Drains</t>
    <phoneticPr fontId="21"/>
  </si>
  <si>
    <t>SG1</t>
    <phoneticPr fontId="21"/>
  </si>
  <si>
    <t>SG2</t>
    <phoneticPr fontId="21"/>
  </si>
  <si>
    <t>SG3</t>
    <phoneticPr fontId="21"/>
  </si>
  <si>
    <t>Steam Line Bypass</t>
    <phoneticPr fontId="21"/>
  </si>
  <si>
    <t>Release</t>
    <phoneticPr fontId="21"/>
  </si>
  <si>
    <t>Of 001VV</t>
    <phoneticPr fontId="21"/>
  </si>
  <si>
    <t>Of 002VV</t>
    <phoneticPr fontId="21"/>
  </si>
  <si>
    <t>Of 003VV</t>
    <phoneticPr fontId="21"/>
  </si>
  <si>
    <t>398</t>
    <phoneticPr fontId="21"/>
  </si>
  <si>
    <t>399</t>
    <phoneticPr fontId="21"/>
  </si>
  <si>
    <t>401</t>
    <phoneticPr fontId="21"/>
  </si>
  <si>
    <t>402</t>
    <phoneticPr fontId="21"/>
  </si>
  <si>
    <t>403</t>
    <phoneticPr fontId="21"/>
  </si>
  <si>
    <t>404</t>
    <phoneticPr fontId="21"/>
  </si>
  <si>
    <t>405</t>
    <phoneticPr fontId="21"/>
  </si>
  <si>
    <t>406</t>
    <phoneticPr fontId="21"/>
  </si>
  <si>
    <t>407</t>
    <phoneticPr fontId="21"/>
  </si>
  <si>
    <t>414</t>
    <phoneticPr fontId="21"/>
  </si>
  <si>
    <t>101</t>
    <phoneticPr fontId="21"/>
  </si>
  <si>
    <t>102</t>
    <phoneticPr fontId="21"/>
  </si>
  <si>
    <t>103</t>
    <phoneticPr fontId="21"/>
  </si>
  <si>
    <t>104</t>
    <phoneticPr fontId="21"/>
  </si>
  <si>
    <t>105</t>
    <phoneticPr fontId="21"/>
  </si>
  <si>
    <t>106</t>
    <phoneticPr fontId="21"/>
  </si>
  <si>
    <t>107</t>
    <phoneticPr fontId="21"/>
  </si>
  <si>
    <t>108</t>
    <phoneticPr fontId="21"/>
  </si>
  <si>
    <t>109</t>
    <phoneticPr fontId="21"/>
  </si>
  <si>
    <t>110</t>
    <phoneticPr fontId="21"/>
  </si>
  <si>
    <t>111</t>
    <phoneticPr fontId="21"/>
  </si>
  <si>
    <t>112</t>
    <phoneticPr fontId="21"/>
  </si>
  <si>
    <t>113</t>
    <phoneticPr fontId="21"/>
  </si>
  <si>
    <t>114</t>
    <phoneticPr fontId="21"/>
  </si>
  <si>
    <t>115</t>
    <phoneticPr fontId="21"/>
  </si>
  <si>
    <t>117</t>
    <phoneticPr fontId="21"/>
  </si>
  <si>
    <t>118</t>
    <phoneticPr fontId="21"/>
  </si>
  <si>
    <t>119</t>
    <phoneticPr fontId="21"/>
  </si>
  <si>
    <t>120</t>
    <phoneticPr fontId="21"/>
  </si>
  <si>
    <t>121</t>
    <phoneticPr fontId="21"/>
  </si>
  <si>
    <t>122</t>
    <phoneticPr fontId="21"/>
  </si>
  <si>
    <t>123</t>
    <phoneticPr fontId="21"/>
  </si>
  <si>
    <t>124</t>
    <phoneticPr fontId="21"/>
  </si>
  <si>
    <t>125</t>
    <phoneticPr fontId="21"/>
  </si>
  <si>
    <t>126</t>
    <phoneticPr fontId="21"/>
  </si>
  <si>
    <t>130</t>
    <phoneticPr fontId="21"/>
  </si>
  <si>
    <t>133</t>
    <phoneticPr fontId="21"/>
  </si>
  <si>
    <t>134</t>
    <phoneticPr fontId="21"/>
  </si>
  <si>
    <t>135</t>
    <phoneticPr fontId="21"/>
  </si>
  <si>
    <t>136</t>
    <phoneticPr fontId="21"/>
  </si>
  <si>
    <t>137</t>
    <phoneticPr fontId="21"/>
  </si>
  <si>
    <t>138</t>
    <phoneticPr fontId="21"/>
  </si>
  <si>
    <t>139</t>
    <phoneticPr fontId="21"/>
  </si>
  <si>
    <t>140</t>
    <phoneticPr fontId="21"/>
  </si>
  <si>
    <t>141</t>
    <phoneticPr fontId="21"/>
  </si>
  <si>
    <t>142</t>
    <phoneticPr fontId="21"/>
  </si>
  <si>
    <t>143</t>
    <phoneticPr fontId="21"/>
  </si>
  <si>
    <t>144</t>
    <phoneticPr fontId="21"/>
  </si>
  <si>
    <t>145</t>
    <phoneticPr fontId="21"/>
  </si>
  <si>
    <t>401</t>
    <phoneticPr fontId="21"/>
  </si>
  <si>
    <t>RCV</t>
    <phoneticPr fontId="2" type="noConversion"/>
  </si>
  <si>
    <t>REN</t>
    <phoneticPr fontId="2" type="noConversion"/>
  </si>
  <si>
    <t>SIR</t>
    <phoneticPr fontId="2" type="noConversion"/>
  </si>
  <si>
    <t>FAN</t>
  </si>
  <si>
    <t>手动组态</t>
    <phoneticPr fontId="2" type="noConversion"/>
  </si>
  <si>
    <t>4_4_4</t>
    <phoneticPr fontId="21"/>
  </si>
  <si>
    <t>页面ID</t>
    <phoneticPr fontId="3"/>
  </si>
  <si>
    <r>
      <rPr>
        <sz val="10.5"/>
        <rFont val="MS Gothic"/>
        <family val="3"/>
      </rPr>
      <t>设备</t>
    </r>
    <r>
      <rPr>
        <sz val="10.5"/>
        <rFont val="MS Gothic"/>
        <family val="3"/>
        <charset val="128"/>
      </rPr>
      <t>ID</t>
    </r>
    <phoneticPr fontId="3"/>
  </si>
  <si>
    <r>
      <rPr>
        <sz val="10.5"/>
        <rFont val="MS Gothic"/>
        <family val="3"/>
      </rPr>
      <t>页</t>
    </r>
    <r>
      <rPr>
        <sz val="10.5"/>
        <rFont val="MS Gothic"/>
        <family val="3"/>
        <charset val="128"/>
      </rPr>
      <t>面ID</t>
    </r>
    <phoneticPr fontId="3"/>
  </si>
  <si>
    <t>KIC页面中的_x000D_
RCP672VP_x000D_
RCV310VP-S_x000D_
未找到！_x000D_
AM_KIC页面中的_x000D_
未找到！</t>
    <phoneticPr fontId="2" type="noConversion"/>
  </si>
  <si>
    <t>ASG001PO</t>
    <phoneticPr fontId="21"/>
  </si>
  <si>
    <t>ASG015VD</t>
    <phoneticPr fontId="21"/>
  </si>
  <si>
    <t>ASG137VV</t>
    <phoneticPr fontId="21"/>
  </si>
  <si>
    <t>6DCL001ZV</t>
    <phoneticPr fontId="21"/>
  </si>
  <si>
    <t>DVK072VAI</t>
    <phoneticPr fontId="21"/>
  </si>
  <si>
    <t>DVK097VAI</t>
    <phoneticPr fontId="21"/>
  </si>
  <si>
    <t>6DVW001ZV</t>
    <phoneticPr fontId="21"/>
  </si>
  <si>
    <t>6REA006KG</t>
    <phoneticPr fontId="21"/>
  </si>
  <si>
    <t>REN121VP</t>
    <phoneticPr fontId="21"/>
  </si>
  <si>
    <t>RIS001VP</t>
    <phoneticPr fontId="21"/>
  </si>
  <si>
    <t>RIS001PO</t>
    <phoneticPr fontId="21"/>
  </si>
  <si>
    <t>RIS002VP</t>
    <phoneticPr fontId="21"/>
  </si>
  <si>
    <t>RIS075VB</t>
    <phoneticPr fontId="21"/>
  </si>
  <si>
    <t>RIS132VP</t>
    <phoneticPr fontId="21"/>
  </si>
  <si>
    <t>RIS167VP</t>
    <phoneticPr fontId="21"/>
  </si>
  <si>
    <t>RPA060KG</t>
    <phoneticPr fontId="21"/>
  </si>
  <si>
    <t>RPA064KG</t>
    <phoneticPr fontId="21"/>
  </si>
  <si>
    <t>RPA379KC</t>
    <phoneticPr fontId="21"/>
  </si>
  <si>
    <t>RPE002VY</t>
    <phoneticPr fontId="21"/>
  </si>
  <si>
    <t>RRA404KC</t>
    <phoneticPr fontId="21"/>
  </si>
  <si>
    <t>RRI001PO</t>
    <phoneticPr fontId="21"/>
  </si>
  <si>
    <t>RRI011VN</t>
    <phoneticPr fontId="21"/>
  </si>
  <si>
    <t>RRI019VN-1</t>
    <phoneticPr fontId="21"/>
  </si>
  <si>
    <t>RRI022VN</t>
    <phoneticPr fontId="21"/>
  </si>
  <si>
    <t>RRI035VN</t>
    <phoneticPr fontId="21"/>
  </si>
  <si>
    <t>RRI225VN-2</t>
    <phoneticPr fontId="21"/>
  </si>
  <si>
    <t>RRI226VN-1</t>
    <phoneticPr fontId="21"/>
  </si>
  <si>
    <t>RRI280VN</t>
    <phoneticPr fontId="21"/>
  </si>
  <si>
    <t>RRI281VN</t>
    <phoneticPr fontId="21"/>
  </si>
  <si>
    <t>RRI282VN</t>
    <phoneticPr fontId="21"/>
  </si>
  <si>
    <t>RRI318VN</t>
    <phoneticPr fontId="21"/>
  </si>
  <si>
    <t>6RRI981VN</t>
    <phoneticPr fontId="21"/>
  </si>
  <si>
    <t>5TEP053VP</t>
    <phoneticPr fontId="21"/>
  </si>
  <si>
    <t>VVP001KC</t>
    <phoneticPr fontId="21"/>
  </si>
  <si>
    <t>VVP003VV</t>
    <phoneticPr fontId="21"/>
  </si>
  <si>
    <t>VVP129VV</t>
    <phoneticPr fontId="21"/>
  </si>
  <si>
    <t>VVP130VV</t>
    <phoneticPr fontId="21"/>
  </si>
  <si>
    <t>VVP132VV</t>
    <phoneticPr fontId="21"/>
  </si>
  <si>
    <t>4_4_4</t>
    <phoneticPr fontId="21"/>
  </si>
  <si>
    <t>18</t>
    <phoneticPr fontId="21"/>
  </si>
  <si>
    <t>9-9</t>
    <phoneticPr fontId="21"/>
  </si>
  <si>
    <t>11</t>
    <phoneticPr fontId="21"/>
  </si>
  <si>
    <t>9-19</t>
    <phoneticPr fontId="21"/>
  </si>
  <si>
    <t>14</t>
    <phoneticPr fontId="21"/>
  </si>
  <si>
    <t>15_11</t>
    <phoneticPr fontId="21"/>
  </si>
  <si>
    <t>4</t>
    <phoneticPr fontId="21"/>
  </si>
  <si>
    <t>9-13</t>
    <phoneticPr fontId="21"/>
  </si>
  <si>
    <t>9-34</t>
    <phoneticPr fontId="21"/>
  </si>
  <si>
    <t>14_9-25</t>
    <phoneticPr fontId="21"/>
  </si>
  <si>
    <t>9-25</t>
    <phoneticPr fontId="21"/>
  </si>
  <si>
    <t>9-4</t>
    <phoneticPr fontId="21"/>
  </si>
  <si>
    <t>9-37</t>
    <phoneticPr fontId="21"/>
  </si>
  <si>
    <t>9-27</t>
    <phoneticPr fontId="21"/>
  </si>
  <si>
    <t>14_9-30</t>
    <phoneticPr fontId="21"/>
  </si>
  <si>
    <t>9-7</t>
    <phoneticPr fontId="21"/>
  </si>
  <si>
    <t>17-1</t>
    <phoneticPr fontId="21"/>
  </si>
  <si>
    <t>1</t>
    <phoneticPr fontId="21"/>
  </si>
  <si>
    <t>9-40</t>
    <phoneticPr fontId="21"/>
  </si>
  <si>
    <t>9-38</t>
    <phoneticPr fontId="21"/>
  </si>
  <si>
    <t>9-18</t>
    <phoneticPr fontId="21"/>
  </si>
  <si>
    <t>9-7_14_9-7</t>
    <phoneticPr fontId="21"/>
  </si>
  <si>
    <t>14_9-13</t>
    <phoneticPr fontId="21"/>
  </si>
  <si>
    <t>3</t>
    <phoneticPr fontId="21"/>
  </si>
  <si>
    <t>14_9-19</t>
    <phoneticPr fontId="21"/>
  </si>
  <si>
    <t>14_9-14</t>
    <phoneticPr fontId="21"/>
  </si>
  <si>
    <t>15</t>
    <phoneticPr fontId="21"/>
  </si>
  <si>
    <t>10</t>
    <phoneticPr fontId="21"/>
  </si>
  <si>
    <t>14_9-4</t>
    <phoneticPr fontId="21"/>
  </si>
  <si>
    <t>12_12</t>
    <phoneticPr fontId="21"/>
  </si>
  <si>
    <t>10_10</t>
    <phoneticPr fontId="21"/>
  </si>
  <si>
    <t>17</t>
    <phoneticPr fontId="21"/>
  </si>
  <si>
    <t>ARE001TL 043VL</t>
    <phoneticPr fontId="2" type="noConversion"/>
  </si>
  <si>
    <t>ARE002TL 044VL</t>
    <phoneticPr fontId="2" type="noConversion"/>
  </si>
  <si>
    <t>ARE003TL 045VL</t>
    <phoneticPr fontId="2" type="noConversion"/>
  </si>
  <si>
    <t>5DCL001TL 001ZV</t>
    <phoneticPr fontId="2" type="noConversion"/>
  </si>
  <si>
    <t>6DCL001TL 001ZV</t>
    <phoneticPr fontId="2" type="noConversion"/>
  </si>
  <si>
    <t>ETY009TL 043VA</t>
    <phoneticPr fontId="2" type="noConversion"/>
  </si>
  <si>
    <t>ETY011TL 044VA</t>
    <phoneticPr fontId="2" type="noConversion"/>
  </si>
  <si>
    <t>LLS001TL 001JA</t>
    <phoneticPr fontId="2" type="noConversion"/>
  </si>
  <si>
    <t>RCV410KU</t>
    <phoneticPr fontId="21"/>
  </si>
  <si>
    <t>REN005CC</t>
    <phoneticPr fontId="2" type="noConversion"/>
  </si>
  <si>
    <t>REN011CC</t>
    <phoneticPr fontId="2" type="noConversion"/>
  </si>
  <si>
    <t>REN031TL 101VP</t>
    <phoneticPr fontId="2" type="noConversion"/>
  </si>
  <si>
    <t>REN032TL 102VP</t>
    <phoneticPr fontId="2" type="noConversion"/>
  </si>
  <si>
    <t>REN035TL 121VP</t>
    <phoneticPr fontId="21"/>
  </si>
  <si>
    <t>REN036TL 122VP</t>
    <phoneticPr fontId="21"/>
  </si>
  <si>
    <t>RPA064TO</t>
    <phoneticPr fontId="2" type="noConversion"/>
  </si>
  <si>
    <t>RPA284TO</t>
    <phoneticPr fontId="2" type="noConversion"/>
  </si>
  <si>
    <t>RPA288TO</t>
    <phoneticPr fontId="2" type="noConversion"/>
  </si>
  <si>
    <t>RPA289TO</t>
    <phoneticPr fontId="2" type="noConversion"/>
  </si>
  <si>
    <t>RPE001TL 002VY</t>
    <phoneticPr fontId="2" type="noConversion"/>
  </si>
  <si>
    <t>RPE003TL 017VP</t>
    <phoneticPr fontId="21"/>
  </si>
  <si>
    <t>RPE005TL 027VP</t>
    <phoneticPr fontId="2" type="noConversion"/>
  </si>
  <si>
    <t>RPE007TL 055VE</t>
    <phoneticPr fontId="21"/>
  </si>
  <si>
    <t>RPR125CC</t>
    <phoneticPr fontId="2" type="noConversion"/>
  </si>
  <si>
    <t>RPR127CC</t>
    <phoneticPr fontId="21"/>
  </si>
  <si>
    <t>RPR128CC</t>
    <phoneticPr fontId="2" type="noConversion"/>
  </si>
  <si>
    <t>RRA001TL 001VP</t>
    <phoneticPr fontId="2" type="noConversion"/>
  </si>
  <si>
    <t>RRA002TL 014VP</t>
    <phoneticPr fontId="2" type="noConversion"/>
  </si>
  <si>
    <t>RRA004TL 001PO</t>
    <phoneticPr fontId="2" type="noConversion"/>
  </si>
  <si>
    <t>RRA010TL 120VP</t>
    <phoneticPr fontId="2" type="noConversion"/>
  </si>
  <si>
    <t>RRI027TL 280VN</t>
    <phoneticPr fontId="2" type="noConversion"/>
  </si>
  <si>
    <t>RRI029TL 281VN</t>
    <phoneticPr fontId="2" type="noConversion"/>
  </si>
  <si>
    <t>RRI031TL 282VN</t>
    <phoneticPr fontId="2" type="noConversion"/>
  </si>
  <si>
    <t>RRI033TL 318VN</t>
    <phoneticPr fontId="21"/>
  </si>
  <si>
    <t>RRI037TL 319VN</t>
    <phoneticPr fontId="21"/>
  </si>
  <si>
    <t>SIR001TL 039VR</t>
    <phoneticPr fontId="21"/>
  </si>
  <si>
    <t>SIR002TL 040VR</t>
    <phoneticPr fontId="21"/>
  </si>
  <si>
    <t>SIR003TL 041VR</t>
    <phoneticPr fontId="21"/>
  </si>
  <si>
    <t>11</t>
    <phoneticPr fontId="2" type="noConversion"/>
  </si>
  <si>
    <t>12</t>
    <phoneticPr fontId="2" type="noConversion"/>
  </si>
  <si>
    <t>ARE Menu(A Train)</t>
    <phoneticPr fontId="2" type="noConversion"/>
  </si>
  <si>
    <t>RCV Menu(A Train)</t>
    <phoneticPr fontId="2" type="noConversion"/>
  </si>
  <si>
    <t>Charging Line</t>
    <phoneticPr fontId="21"/>
  </si>
  <si>
    <t>Flow Control</t>
    <phoneticPr fontId="21"/>
  </si>
  <si>
    <t>REN Menu(A Train)</t>
    <phoneticPr fontId="2" type="noConversion"/>
  </si>
  <si>
    <t>123/124VP Close</t>
    <phoneticPr fontId="21"/>
  </si>
  <si>
    <t>Manual Order</t>
    <phoneticPr fontId="21"/>
  </si>
  <si>
    <t>231/235VY &amp;</t>
    <phoneticPr fontId="2" type="noConversion"/>
  </si>
  <si>
    <t>161/162/163VB CL</t>
    <phoneticPr fontId="2" type="noConversion"/>
  </si>
  <si>
    <t>Manual Order</t>
    <phoneticPr fontId="2" type="noConversion"/>
  </si>
  <si>
    <t>RCP Upstream GEN</t>
    <phoneticPr fontId="2" type="noConversion"/>
  </si>
  <si>
    <t>NO.3 Internal</t>
    <phoneticPr fontId="2" type="noConversion"/>
  </si>
  <si>
    <t>CONT I.V.</t>
    <phoneticPr fontId="2" type="noConversion"/>
  </si>
  <si>
    <t>NO.2 Internal</t>
    <phoneticPr fontId="2" type="noConversion"/>
  </si>
  <si>
    <t>Pressurizer Steam</t>
    <phoneticPr fontId="2" type="noConversion"/>
  </si>
  <si>
    <t>Phase</t>
    <phoneticPr fontId="2" type="noConversion"/>
  </si>
  <si>
    <t>Downstream RRA</t>
    <phoneticPr fontId="2" type="noConversion"/>
  </si>
  <si>
    <t>Pumps Internal</t>
    <phoneticPr fontId="2" type="noConversion"/>
  </si>
  <si>
    <t>CONT ISO VLV</t>
    <phoneticPr fontId="2" type="noConversion"/>
  </si>
  <si>
    <t>REN036TL 122VP</t>
    <phoneticPr fontId="21"/>
  </si>
  <si>
    <t>RPA Menu(A Train)</t>
    <phoneticPr fontId="2" type="noConversion"/>
  </si>
  <si>
    <t>Containment</t>
    <phoneticPr fontId="21"/>
  </si>
  <si>
    <t>Isolation A Reset</t>
    <phoneticPr fontId="2" type="noConversion"/>
  </si>
  <si>
    <t>Isolation B Reset</t>
    <phoneticPr fontId="2" type="noConversion"/>
  </si>
  <si>
    <t>Containment Spray</t>
    <phoneticPr fontId="2" type="noConversion"/>
  </si>
  <si>
    <t>Manual Reset</t>
    <phoneticPr fontId="2" type="noConversion"/>
  </si>
  <si>
    <t>Containment ISO B</t>
    <phoneticPr fontId="2" type="noConversion"/>
  </si>
  <si>
    <t>Partial Manual</t>
    <phoneticPr fontId="2" type="noConversion"/>
  </si>
  <si>
    <t>Reset</t>
    <phoneticPr fontId="2" type="noConversion"/>
  </si>
  <si>
    <t>RPE Menu(A Train)</t>
    <phoneticPr fontId="2" type="noConversion"/>
  </si>
  <si>
    <t>INT C.I.V. For</t>
    <phoneticPr fontId="21"/>
  </si>
  <si>
    <t>Hydrogenated</t>
    <phoneticPr fontId="21"/>
  </si>
  <si>
    <t>Vents Line</t>
    <phoneticPr fontId="2" type="noConversion"/>
  </si>
  <si>
    <t>Reactor Coolant</t>
    <phoneticPr fontId="2" type="noConversion"/>
  </si>
  <si>
    <t>Drain</t>
    <phoneticPr fontId="2" type="noConversion"/>
  </si>
  <si>
    <t>Process Drains</t>
    <phoneticPr fontId="2" type="noConversion"/>
  </si>
  <si>
    <t>Line</t>
    <phoneticPr fontId="2" type="noConversion"/>
  </si>
  <si>
    <t>Floor Drain</t>
    <phoneticPr fontId="2" type="noConversion"/>
  </si>
  <si>
    <t>RPR Menu(A Train)</t>
    <phoneticPr fontId="2" type="noConversion"/>
  </si>
  <si>
    <t>Source Range</t>
    <phoneticPr fontId="21"/>
  </si>
  <si>
    <t>Blocking/Reset</t>
    <phoneticPr fontId="21"/>
  </si>
  <si>
    <t>Intermediate</t>
    <phoneticPr fontId="21"/>
  </si>
  <si>
    <t>Range Blocking</t>
    <phoneticPr fontId="21"/>
  </si>
  <si>
    <t>Power Range</t>
    <phoneticPr fontId="21"/>
  </si>
  <si>
    <t>Blocking</t>
    <phoneticPr fontId="21"/>
  </si>
  <si>
    <t>RRA Menu(A Train)</t>
    <phoneticPr fontId="2" type="noConversion"/>
  </si>
  <si>
    <t>RRI Menu(A Train)</t>
    <phoneticPr fontId="2" type="noConversion"/>
  </si>
  <si>
    <t>Downstream Cooler</t>
    <phoneticPr fontId="21"/>
  </si>
  <si>
    <t>Isolation 1 Of</t>
    <phoneticPr fontId="21"/>
  </si>
  <si>
    <t>RCP001PO</t>
    <phoneticPr fontId="21"/>
  </si>
  <si>
    <t>RCP002PO</t>
    <phoneticPr fontId="21"/>
  </si>
  <si>
    <t>RCP003PO</t>
    <phoneticPr fontId="21"/>
  </si>
  <si>
    <t>Downstream</t>
    <phoneticPr fontId="21"/>
  </si>
  <si>
    <t>ISO 1 Surge Tank</t>
    <phoneticPr fontId="21"/>
  </si>
  <si>
    <t>RCP002BA</t>
    <phoneticPr fontId="2" type="noConversion"/>
  </si>
  <si>
    <t>RRI033TL 318VN</t>
    <phoneticPr fontId="21"/>
  </si>
  <si>
    <t>Downstream</t>
    <phoneticPr fontId="2" type="noConversion"/>
  </si>
  <si>
    <t>Isolation 1 Of</t>
    <phoneticPr fontId="2" type="noConversion"/>
  </si>
  <si>
    <t>Cooler RCV021RF</t>
    <phoneticPr fontId="2" type="noConversion"/>
  </si>
  <si>
    <t>SIR Menu(A Train)</t>
    <phoneticPr fontId="2" type="noConversion"/>
  </si>
  <si>
    <t>Chemical Reagents</t>
    <phoneticPr fontId="21"/>
  </si>
  <si>
    <t>Injection</t>
    <phoneticPr fontId="2" type="noConversion"/>
  </si>
  <si>
    <t>ISO Valve</t>
    <phoneticPr fontId="2" type="noConversion"/>
  </si>
  <si>
    <t>Injection</t>
    <phoneticPr fontId="21"/>
  </si>
  <si>
    <t>VVP Menu(A Train)</t>
    <phoneticPr fontId="2" type="noConversion"/>
  </si>
  <si>
    <t>Main Steam</t>
    <phoneticPr fontId="21"/>
  </si>
  <si>
    <t>Isolation Valve</t>
    <phoneticPr fontId="2" type="noConversion"/>
  </si>
  <si>
    <t>Isolation Valve</t>
    <phoneticPr fontId="21"/>
  </si>
  <si>
    <t>Steam</t>
    <phoneticPr fontId="2" type="noConversion"/>
  </si>
  <si>
    <t>To ASG</t>
    <phoneticPr fontId="2" type="noConversion"/>
  </si>
  <si>
    <t>Steam</t>
    <phoneticPr fontId="21"/>
  </si>
  <si>
    <t>Isolation Valve</t>
    <phoneticPr fontId="21"/>
  </si>
  <si>
    <t>To ASG</t>
    <phoneticPr fontId="2" type="noConversion"/>
  </si>
  <si>
    <t>Steam Line Bypass</t>
    <phoneticPr fontId="21"/>
  </si>
  <si>
    <t>ISO Valve</t>
    <phoneticPr fontId="21"/>
  </si>
  <si>
    <t>Of 001VV</t>
    <phoneticPr fontId="2" type="noConversion"/>
  </si>
  <si>
    <t>Of 002VV</t>
    <phoneticPr fontId="2" type="noConversion"/>
  </si>
  <si>
    <t>Of 003VV</t>
    <phoneticPr fontId="2" type="noConversion"/>
  </si>
  <si>
    <t>Main Feedwater</t>
    <phoneticPr fontId="2" type="noConversion"/>
  </si>
  <si>
    <t>ARE043VL</t>
    <phoneticPr fontId="2" type="noConversion"/>
  </si>
  <si>
    <t>ARE044VL</t>
    <phoneticPr fontId="2" type="noConversion"/>
  </si>
  <si>
    <t>ARE045VL</t>
    <phoneticPr fontId="2" type="noConversion"/>
  </si>
  <si>
    <t>ARE003TL 045VL</t>
    <phoneticPr fontId="2" type="noConversion"/>
  </si>
  <si>
    <t>DCL Menu(A Train)</t>
    <phoneticPr fontId="2" type="noConversion"/>
  </si>
  <si>
    <t>Filtration Unit</t>
    <phoneticPr fontId="21"/>
  </si>
  <si>
    <t>Fan Control</t>
    <phoneticPr fontId="21"/>
  </si>
  <si>
    <t>ETY Menu(A Train)</t>
    <phoneticPr fontId="2" type="noConversion"/>
  </si>
  <si>
    <t>Internal</t>
    <phoneticPr fontId="21"/>
  </si>
  <si>
    <t>LLS Menu(A Train)</t>
    <phoneticPr fontId="2" type="noConversion"/>
  </si>
  <si>
    <t>LLS001JA Control</t>
    <phoneticPr fontId="4" type="noConversion"/>
  </si>
  <si>
    <t>Command From MCR</t>
    <phoneticPr fontId="4" type="noConversion"/>
  </si>
  <si>
    <t>RAZ Menu(A Train)</t>
    <phoneticPr fontId="2" type="noConversion"/>
  </si>
  <si>
    <t>RIS ACC Supply</t>
    <phoneticPr fontId="21"/>
  </si>
  <si>
    <t>KIC显示面板</t>
    <phoneticPr fontId="21"/>
  </si>
  <si>
    <t>KPR显示面板</t>
    <phoneticPr fontId="21"/>
  </si>
  <si>
    <t>PTR001BA Tank I.V.</t>
    <phoneticPr fontId="2" type="noConversion"/>
  </si>
  <si>
    <t>I.V.</t>
    <phoneticPr fontId="21"/>
  </si>
  <si>
    <t>RPR125/325CC</t>
    <phoneticPr fontId="2" type="noConversion"/>
  </si>
  <si>
    <t>RPR127/327CC</t>
    <phoneticPr fontId="21"/>
  </si>
  <si>
    <t>RPR128/328CC</t>
    <phoneticPr fontId="21"/>
  </si>
  <si>
    <t>RCP673VP</t>
  </si>
  <si>
    <t>RCP673VP</t>
    <phoneticPr fontId="4" type="noConversion"/>
  </si>
  <si>
    <t>RCP671KG/671/673VP</t>
    <phoneticPr fontId="21"/>
  </si>
  <si>
    <t>RCP673VP</t>
    <phoneticPr fontId="21"/>
  </si>
  <si>
    <t>RCP671/673VP</t>
    <phoneticPr fontId="4" type="noConversion"/>
  </si>
  <si>
    <t>RCP671/673VP</t>
    <phoneticPr fontId="2" type="noConversion"/>
  </si>
  <si>
    <t>Reactor Head</t>
    <phoneticPr fontId="21"/>
  </si>
  <si>
    <t>Vent Valves</t>
    <phoneticPr fontId="21"/>
  </si>
  <si>
    <t>Valve</t>
    <phoneticPr fontId="21"/>
  </si>
  <si>
    <t>Diesel Trip AUTH.</t>
    <phoneticPr fontId="4" type="noConversion"/>
  </si>
  <si>
    <t>ID</t>
    <phoneticPr fontId="3"/>
  </si>
  <si>
    <t>MFIV 043VL</t>
    <phoneticPr fontId="3"/>
  </si>
  <si>
    <t>PARTIAL CLOSURE</t>
    <phoneticPr fontId="3"/>
  </si>
  <si>
    <t>TEST TRAIN A</t>
    <phoneticPr fontId="3"/>
  </si>
  <si>
    <t>ARE002KC</t>
    <phoneticPr fontId="3"/>
  </si>
  <si>
    <t>MFIV 044VL</t>
    <phoneticPr fontId="3"/>
  </si>
  <si>
    <t>ARE003KC</t>
    <phoneticPr fontId="3"/>
  </si>
  <si>
    <t>MFIV 045VL</t>
    <phoneticPr fontId="3"/>
  </si>
  <si>
    <t>ARE043VL</t>
    <phoneticPr fontId="3"/>
  </si>
  <si>
    <t>MAIN FEEDWATER</t>
    <phoneticPr fontId="3"/>
  </si>
  <si>
    <t>ISOLATION VALVE</t>
    <phoneticPr fontId="3"/>
  </si>
  <si>
    <t>ARE044VL</t>
    <phoneticPr fontId="3"/>
  </si>
  <si>
    <t>ARE045VL</t>
    <phoneticPr fontId="3"/>
  </si>
  <si>
    <t>ASG001PO</t>
    <phoneticPr fontId="4" type="noConversion"/>
  </si>
  <si>
    <t>AUXILIARY</t>
    <phoneticPr fontId="3"/>
  </si>
  <si>
    <t>FEEDWATER PUMP</t>
    <phoneticPr fontId="3"/>
  </si>
  <si>
    <t>ASG003PO</t>
    <phoneticPr fontId="4" type="noConversion"/>
  </si>
  <si>
    <t>TURBINE DRIVEN</t>
    <phoneticPr fontId="3"/>
  </si>
  <si>
    <t>FEEDWATER PUMP</t>
    <phoneticPr fontId="4" type="noConversion"/>
  </si>
  <si>
    <t>TEST</t>
  </si>
  <si>
    <t>ASG137VV</t>
    <phoneticPr fontId="4" type="noConversion"/>
  </si>
  <si>
    <t>003TC TRAIN A</t>
    <phoneticPr fontId="3"/>
  </si>
  <si>
    <t>STEAM AUTO</t>
    <phoneticPr fontId="3"/>
  </si>
  <si>
    <t>INLET VALVE</t>
    <phoneticPr fontId="3"/>
  </si>
  <si>
    <t>ASG237VV</t>
    <phoneticPr fontId="4" type="noConversion"/>
  </si>
  <si>
    <t>004TC TRAIN A</t>
    <phoneticPr fontId="4" type="noConversion"/>
  </si>
  <si>
    <t>CFI001KG</t>
    <phoneticPr fontId="3"/>
  </si>
  <si>
    <t>CFI001KG</t>
    <phoneticPr fontId="3"/>
  </si>
  <si>
    <t>001MO COMMAND OF</t>
    <phoneticPr fontId="3"/>
  </si>
  <si>
    <t>001MO COMMAND OF</t>
    <phoneticPr fontId="3"/>
  </si>
  <si>
    <t>LOW SPEED MTR</t>
    <phoneticPr fontId="3"/>
  </si>
  <si>
    <t>CFI002KG</t>
    <phoneticPr fontId="3"/>
  </si>
  <si>
    <t>002MO COMMAND OF</t>
    <phoneticPr fontId="3"/>
  </si>
  <si>
    <t>CFI005KG</t>
    <phoneticPr fontId="3"/>
  </si>
  <si>
    <t>031TF CHOICE OF</t>
    <phoneticPr fontId="3"/>
  </si>
  <si>
    <t>RUNNING MODE</t>
    <phoneticPr fontId="3"/>
  </si>
  <si>
    <t>CFI009KG</t>
    <phoneticPr fontId="3"/>
  </si>
  <si>
    <t>CFI101KG</t>
    <phoneticPr fontId="3"/>
  </si>
  <si>
    <t>101PO-111FI</t>
    <phoneticPr fontId="3"/>
  </si>
  <si>
    <t>WASHING FILE</t>
    <phoneticPr fontId="3"/>
  </si>
  <si>
    <t>CFI103KG</t>
    <phoneticPr fontId="3"/>
  </si>
  <si>
    <t>103PO-113FI</t>
    <phoneticPr fontId="3"/>
  </si>
  <si>
    <t>MAIN AIR SUPPLY</t>
    <phoneticPr fontId="3"/>
  </si>
  <si>
    <t>MAIN AIR SUPPLY</t>
    <phoneticPr fontId="3"/>
  </si>
  <si>
    <t>FAN CONTROL</t>
    <phoneticPr fontId="3"/>
  </si>
  <si>
    <t>A-M SEL</t>
    <phoneticPr fontId="3"/>
  </si>
  <si>
    <t>3DCA007ZV-2</t>
    <phoneticPr fontId="3"/>
  </si>
  <si>
    <t>3DCA007ZV-1</t>
    <phoneticPr fontId="3"/>
  </si>
  <si>
    <t>4DCA007ZV-2</t>
    <phoneticPr fontId="3"/>
  </si>
  <si>
    <t>4DCA007ZV-1</t>
    <phoneticPr fontId="3"/>
  </si>
  <si>
    <t>3DCL001ZV</t>
    <phoneticPr fontId="3"/>
  </si>
  <si>
    <t>FILTRATION UNIT</t>
    <phoneticPr fontId="3"/>
  </si>
  <si>
    <t>3DCL003ZV-2</t>
    <phoneticPr fontId="3"/>
  </si>
  <si>
    <t>3DCL003ZV-1</t>
    <phoneticPr fontId="3"/>
  </si>
  <si>
    <t>4DCL001ZV</t>
    <phoneticPr fontId="3"/>
  </si>
  <si>
    <t>4DCL003ZV-2</t>
    <phoneticPr fontId="3"/>
  </si>
  <si>
    <t>4DCL003ZV-1</t>
    <phoneticPr fontId="3"/>
  </si>
  <si>
    <t>4DCL003ZV-1</t>
    <phoneticPr fontId="3"/>
  </si>
  <si>
    <t>DEG044VD</t>
    <phoneticPr fontId="4" type="noConversion"/>
  </si>
  <si>
    <t>MOTORIZED VALVE</t>
    <phoneticPr fontId="3"/>
  </si>
  <si>
    <t>CONTROL</t>
    <phoneticPr fontId="3"/>
  </si>
  <si>
    <t>RECIRCULATION FAN</t>
    <phoneticPr fontId="3"/>
  </si>
  <si>
    <t>DVK005ZV</t>
    <phoneticPr fontId="4" type="noConversion"/>
  </si>
  <si>
    <t>LOW FLOW EXHAUST</t>
    <phoneticPr fontId="3"/>
  </si>
  <si>
    <t>FAN</t>
    <phoneticPr fontId="3"/>
  </si>
  <si>
    <t>DVK071VAI</t>
    <phoneticPr fontId="4" type="noConversion"/>
  </si>
  <si>
    <t>ISOLATION DAMPER</t>
    <phoneticPr fontId="3"/>
  </si>
  <si>
    <t>DVK072VAI</t>
    <phoneticPr fontId="4" type="noConversion"/>
  </si>
  <si>
    <t>ISOLATION DAMPER</t>
    <phoneticPr fontId="4" type="noConversion"/>
  </si>
  <si>
    <t>DVK073VAI</t>
    <phoneticPr fontId="4" type="noConversion"/>
  </si>
  <si>
    <t>DVK075VAI</t>
    <phoneticPr fontId="4" type="noConversion"/>
  </si>
  <si>
    <t>DVK077VAI</t>
    <phoneticPr fontId="4" type="noConversion"/>
  </si>
  <si>
    <t>DVK093VAI</t>
    <phoneticPr fontId="4" type="noConversion"/>
  </si>
  <si>
    <t>DVK095VAI</t>
    <phoneticPr fontId="4" type="noConversion"/>
  </si>
  <si>
    <t>DVK097VAI</t>
    <phoneticPr fontId="4" type="noConversion"/>
  </si>
  <si>
    <t>DVK099VAI</t>
    <phoneticPr fontId="4" type="noConversion"/>
  </si>
  <si>
    <t>IODINE EXHAUST</t>
    <phoneticPr fontId="4" type="noConversion"/>
  </si>
  <si>
    <t>ELECTRICAL HEATER</t>
    <phoneticPr fontId="3"/>
  </si>
  <si>
    <t>3DVW001RS-1</t>
    <phoneticPr fontId="3"/>
  </si>
  <si>
    <t>IODINE EXHAUST</t>
    <phoneticPr fontId="3"/>
  </si>
  <si>
    <t>3DVW001ZV</t>
    <phoneticPr fontId="4" type="noConversion"/>
  </si>
  <si>
    <t>4DVW001RS-1</t>
    <phoneticPr fontId="3"/>
  </si>
  <si>
    <t>EAS001PO</t>
    <phoneticPr fontId="4" type="noConversion"/>
  </si>
  <si>
    <t>CONTAINMENT SPRAY</t>
    <phoneticPr fontId="3"/>
  </si>
  <si>
    <t>PUMP TRAIN A</t>
    <phoneticPr fontId="3"/>
  </si>
  <si>
    <t>EAS001VB</t>
    <phoneticPr fontId="4" type="noConversion"/>
  </si>
  <si>
    <t>RWST TO CONT</t>
    <phoneticPr fontId="3"/>
  </si>
  <si>
    <t>SPRAY PUMP 001PO</t>
    <phoneticPr fontId="3"/>
  </si>
  <si>
    <t>ISO VLV</t>
    <phoneticPr fontId="3"/>
  </si>
  <si>
    <t>EAS007VB</t>
    <phoneticPr fontId="4" type="noConversion"/>
  </si>
  <si>
    <t>MOTORIZED</t>
    <phoneticPr fontId="4" type="noConversion"/>
  </si>
  <si>
    <t>CONTAINMENT</t>
    <phoneticPr fontId="3"/>
  </si>
  <si>
    <t>CONTAINMENT</t>
    <phoneticPr fontId="3"/>
  </si>
  <si>
    <t>EAS009VB</t>
    <phoneticPr fontId="4" type="noConversion"/>
  </si>
  <si>
    <t>MOTORIZED</t>
    <phoneticPr fontId="3"/>
  </si>
  <si>
    <t>EAS013VB</t>
    <phoneticPr fontId="4" type="noConversion"/>
  </si>
  <si>
    <t>SUMP TO CONT</t>
    <phoneticPr fontId="3"/>
  </si>
  <si>
    <t>EAS125VR</t>
    <phoneticPr fontId="4" type="noConversion"/>
  </si>
  <si>
    <t>SODA TANK</t>
    <phoneticPr fontId="3"/>
  </si>
  <si>
    <t>TO EJECTORS</t>
    <phoneticPr fontId="3"/>
  </si>
  <si>
    <t>EAS126VR</t>
    <phoneticPr fontId="4" type="noConversion"/>
  </si>
  <si>
    <t>MOTORIZED SODA</t>
    <phoneticPr fontId="3"/>
  </si>
  <si>
    <t>INJECTION LINE</t>
    <phoneticPr fontId="3"/>
  </si>
  <si>
    <t>TESTING VLV</t>
    <phoneticPr fontId="3"/>
  </si>
  <si>
    <t>INTERNAL</t>
    <phoneticPr fontId="4" type="noConversion"/>
  </si>
  <si>
    <t>3ETY003KG</t>
    <phoneticPr fontId="4" type="noConversion"/>
  </si>
  <si>
    <t>MINI-SWEEPINGS</t>
    <phoneticPr fontId="3"/>
  </si>
  <si>
    <t>PERMIT 017MA</t>
    <phoneticPr fontId="3"/>
  </si>
  <si>
    <t>4ETY003KG</t>
    <phoneticPr fontId="4" type="noConversion"/>
  </si>
  <si>
    <t>PERMIT 009MA</t>
    <phoneticPr fontId="3"/>
  </si>
  <si>
    <t>ETY001ZV</t>
    <phoneticPr fontId="4" type="noConversion"/>
  </si>
  <si>
    <t>MINI-SWEEPING FAN</t>
  </si>
  <si>
    <t>ETY003VA</t>
    <phoneticPr fontId="4" type="noConversion"/>
  </si>
  <si>
    <t>EXTERNAL CONT</t>
    <phoneticPr fontId="3"/>
  </si>
  <si>
    <t>ISOLATION 1</t>
    <phoneticPr fontId="3"/>
  </si>
  <si>
    <t>(AIR SUPPLY)</t>
  </si>
  <si>
    <t>ETY007KG</t>
    <phoneticPr fontId="4" type="noConversion"/>
  </si>
  <si>
    <t>ETY VALVE</t>
    <phoneticPr fontId="3"/>
  </si>
  <si>
    <t>CONTROL 006/008VA</t>
    <phoneticPr fontId="3"/>
  </si>
  <si>
    <t>ETY009VA</t>
    <phoneticPr fontId="4" type="noConversion"/>
  </si>
  <si>
    <t>(VENTILATION)</t>
  </si>
  <si>
    <t>ETY043VA</t>
    <phoneticPr fontId="4" type="noConversion"/>
  </si>
  <si>
    <t>ISOLATION VALVE</t>
    <phoneticPr fontId="4" type="noConversion"/>
  </si>
  <si>
    <t>ETY044VA</t>
    <phoneticPr fontId="4" type="noConversion"/>
  </si>
  <si>
    <t>LHA BY LGB OR DSL</t>
  </si>
  <si>
    <t>LHA003KG</t>
    <phoneticPr fontId="4" type="noConversion"/>
  </si>
  <si>
    <t>C.S.&amp;DSL</t>
    <phoneticPr fontId="3"/>
  </si>
  <si>
    <t>MEMORY RST</t>
    <phoneticPr fontId="3"/>
  </si>
  <si>
    <t>LHA004KG</t>
    <phoneticPr fontId="4" type="noConversion"/>
  </si>
  <si>
    <t>S.I.&amp;DSL</t>
    <phoneticPr fontId="3"/>
  </si>
  <si>
    <t>MANUAL START</t>
  </si>
  <si>
    <t>DIESEL TRIP AUTH.</t>
  </si>
  <si>
    <t>LLA001JA</t>
    <phoneticPr fontId="3"/>
  </si>
  <si>
    <t>LHA 001TB</t>
    <phoneticPr fontId="4" type="noConversion"/>
  </si>
  <si>
    <t>6.6KV CONTACTOR</t>
    <phoneticPr fontId="4" type="noConversion"/>
  </si>
  <si>
    <t>LLC001JA</t>
    <phoneticPr fontId="3"/>
  </si>
  <si>
    <t>LLC001JA</t>
    <phoneticPr fontId="3"/>
  </si>
  <si>
    <t>LLE001JA</t>
    <phoneticPr fontId="3"/>
  </si>
  <si>
    <t>LLI001JA</t>
    <phoneticPr fontId="3"/>
  </si>
  <si>
    <t>LLN001JA</t>
    <phoneticPr fontId="3"/>
  </si>
  <si>
    <t>PRESSURIZER</t>
    <phoneticPr fontId="4" type="noConversion"/>
  </si>
  <si>
    <t>BACKUP HEATERS</t>
    <phoneticPr fontId="3"/>
  </si>
  <si>
    <t>BACKUP HEATERS</t>
    <phoneticPr fontId="3"/>
  </si>
  <si>
    <t>GROUP NO.5</t>
    <phoneticPr fontId="3"/>
  </si>
  <si>
    <t>RCP017VP</t>
    <phoneticPr fontId="4" type="noConversion"/>
  </si>
  <si>
    <t>PRESSURIZER</t>
    <phoneticPr fontId="3"/>
  </si>
  <si>
    <t>SAFETY VALVE</t>
    <phoneticPr fontId="3"/>
  </si>
  <si>
    <t>(ISOLATION1)</t>
    <phoneticPr fontId="3"/>
  </si>
  <si>
    <t>RCP018VP</t>
    <phoneticPr fontId="4" type="noConversion"/>
  </si>
  <si>
    <t>(ISOLATION2)</t>
    <phoneticPr fontId="3"/>
  </si>
  <si>
    <t>RCP061KG</t>
    <phoneticPr fontId="4" type="noConversion"/>
  </si>
  <si>
    <t>RCP212VP</t>
    <phoneticPr fontId="4" type="noConversion"/>
  </si>
  <si>
    <t>RRA SUCTION</t>
    <phoneticPr fontId="3"/>
  </si>
  <si>
    <t>DIRECT LINE FIRST</t>
    <phoneticPr fontId="3"/>
  </si>
  <si>
    <t>I.V.(TR.A)</t>
    <phoneticPr fontId="3"/>
  </si>
  <si>
    <t>RCV001PO</t>
    <phoneticPr fontId="4" type="noConversion"/>
  </si>
  <si>
    <t>CENTRIFUGAL</t>
    <phoneticPr fontId="3"/>
  </si>
  <si>
    <t>CHARGING PUMP</t>
    <phoneticPr fontId="3"/>
  </si>
  <si>
    <t>CHARGING PUMP</t>
    <phoneticPr fontId="3"/>
  </si>
  <si>
    <t>(OR HHSI)</t>
    <phoneticPr fontId="3"/>
  </si>
  <si>
    <t>LETDOWN LINE</t>
  </si>
  <si>
    <t>ISOLATION VALVE</t>
  </si>
  <si>
    <t>RCV004PO</t>
    <phoneticPr fontId="4" type="noConversion"/>
  </si>
  <si>
    <t>AUXILIARY OIL</t>
    <phoneticPr fontId="4" type="noConversion"/>
  </si>
  <si>
    <t>LIFT PUMP</t>
    <phoneticPr fontId="4" type="noConversion"/>
  </si>
  <si>
    <t>LETDOWN ORIFICE</t>
  </si>
  <si>
    <t>LETDOWN ORIFICE</t>
    <phoneticPr fontId="3"/>
  </si>
  <si>
    <t>RCV033VP</t>
    <phoneticPr fontId="4" type="noConversion"/>
  </si>
  <si>
    <t>VCT OUTLET</t>
    <phoneticPr fontId="3"/>
  </si>
  <si>
    <t>RCV048VP</t>
    <phoneticPr fontId="4" type="noConversion"/>
  </si>
  <si>
    <t>CHARGING LINE</t>
    <phoneticPr fontId="3"/>
  </si>
  <si>
    <t>ISOLATION CONTROL</t>
    <phoneticPr fontId="3"/>
  </si>
  <si>
    <t>RCV053VP</t>
    <phoneticPr fontId="4" type="noConversion"/>
  </si>
  <si>
    <t>I.V. BETWEEN</t>
    <phoneticPr fontId="3"/>
  </si>
  <si>
    <t>1 AND 2 HHSI</t>
    <phoneticPr fontId="3"/>
  </si>
  <si>
    <t>PUMPS SUCTION</t>
  </si>
  <si>
    <t>RCV076VP</t>
    <phoneticPr fontId="4" type="noConversion"/>
  </si>
  <si>
    <t>RCP001PO:NO.1</t>
    <phoneticPr fontId="3"/>
  </si>
  <si>
    <t>S.WATER INJECTION</t>
    <phoneticPr fontId="3"/>
  </si>
  <si>
    <t>LINE I.V.</t>
    <phoneticPr fontId="3"/>
  </si>
  <si>
    <t>RCV082VP</t>
    <phoneticPr fontId="4" type="noConversion"/>
  </si>
  <si>
    <t>RCV-RRA LINE</t>
    <phoneticPr fontId="3"/>
  </si>
  <si>
    <t>RCV088VP</t>
    <phoneticPr fontId="4" type="noConversion"/>
  </si>
  <si>
    <t>NO.1 SEAL WATER</t>
    <phoneticPr fontId="3"/>
  </si>
  <si>
    <t>RETURN</t>
    <phoneticPr fontId="3"/>
  </si>
  <si>
    <t>CONTAINMENT I.V.</t>
    <phoneticPr fontId="3"/>
  </si>
  <si>
    <t>EXCESS LETDOWN</t>
  </si>
  <si>
    <t>RCV310VP-S</t>
    <phoneticPr fontId="4" type="noConversion"/>
  </si>
  <si>
    <t>RRA TO RCV</t>
    <phoneticPr fontId="3"/>
  </si>
  <si>
    <t>FLOW CONTROL</t>
    <phoneticPr fontId="3"/>
  </si>
  <si>
    <t>VALVE</t>
    <phoneticPr fontId="3"/>
  </si>
  <si>
    <t>RCV036KG</t>
    <phoneticPr fontId="3"/>
  </si>
  <si>
    <t>VALVE A-M SEL</t>
    <phoneticPr fontId="3"/>
  </si>
  <si>
    <t>002BA VENT LINE</t>
    <phoneticPr fontId="4" type="noConversion"/>
  </si>
  <si>
    <t>3REA006KG</t>
    <phoneticPr fontId="4" type="noConversion"/>
  </si>
  <si>
    <t>BORIC ACID</t>
    <phoneticPr fontId="3"/>
  </si>
  <si>
    <t>PUMPSUCTION FROM</t>
    <phoneticPr fontId="3"/>
  </si>
  <si>
    <t>8REA005BA</t>
    <phoneticPr fontId="3"/>
  </si>
  <si>
    <t>4REA006KG</t>
    <phoneticPr fontId="4" type="noConversion"/>
  </si>
  <si>
    <t>REA003PO-2</t>
  </si>
  <si>
    <t>REA015VD-2</t>
  </si>
  <si>
    <t>A-M SEL</t>
    <phoneticPr fontId="4" type="noConversion"/>
  </si>
  <si>
    <t>REA065VB-2</t>
  </si>
  <si>
    <t>BORIC ACID FLOW</t>
    <phoneticPr fontId="3"/>
  </si>
  <si>
    <t>CONTROL VALVE</t>
    <phoneticPr fontId="3"/>
  </si>
  <si>
    <t>BORIC ACID FLOW</t>
    <phoneticPr fontId="4" type="noConversion"/>
  </si>
  <si>
    <t>123/124VP CLOSE</t>
    <phoneticPr fontId="3"/>
  </si>
  <si>
    <t>MANUAL ORDER</t>
    <phoneticPr fontId="4" type="noConversion"/>
  </si>
  <si>
    <t>REN011KC</t>
    <phoneticPr fontId="4" type="noConversion"/>
  </si>
  <si>
    <t>231/235VY &amp;</t>
    <phoneticPr fontId="3"/>
  </si>
  <si>
    <t>161/162/163VB CL</t>
    <phoneticPr fontId="3"/>
  </si>
  <si>
    <t>MANUAL ORDER</t>
    <phoneticPr fontId="3"/>
  </si>
  <si>
    <t>REN101VP</t>
    <phoneticPr fontId="4" type="noConversion"/>
  </si>
  <si>
    <t>RCP UPSTREAM GEN</t>
    <phoneticPr fontId="4" type="noConversion"/>
  </si>
  <si>
    <t>NO.3 INTERNAL</t>
    <phoneticPr fontId="3"/>
  </si>
  <si>
    <t>REN102VP</t>
    <phoneticPr fontId="4" type="noConversion"/>
  </si>
  <si>
    <t>NO.2 INTERNAL</t>
    <phoneticPr fontId="3"/>
  </si>
  <si>
    <t>REN121VP</t>
    <phoneticPr fontId="4" type="noConversion"/>
  </si>
  <si>
    <t>PRESSURIZER STEAM</t>
    <phoneticPr fontId="3"/>
  </si>
  <si>
    <t>PHASE</t>
    <phoneticPr fontId="3"/>
  </si>
  <si>
    <t>REN122VP</t>
    <phoneticPr fontId="4" type="noConversion"/>
  </si>
  <si>
    <t>DOWNSTREAM RRA</t>
    <phoneticPr fontId="3"/>
  </si>
  <si>
    <t>PUMPS INTERNAL</t>
    <phoneticPr fontId="3"/>
  </si>
  <si>
    <t>RIC101KG</t>
    <phoneticPr fontId="4" type="noConversion"/>
  </si>
  <si>
    <t>TRAIN A</t>
    <phoneticPr fontId="3"/>
  </si>
  <si>
    <t>SATURATION MARGIN</t>
    <phoneticPr fontId="3"/>
  </si>
  <si>
    <t>CALCULATION</t>
    <phoneticPr fontId="4" type="noConversion"/>
  </si>
  <si>
    <t>RIC301KG</t>
    <phoneticPr fontId="4" type="noConversion"/>
  </si>
  <si>
    <t>HIGH CORE</t>
    <phoneticPr fontId="3"/>
  </si>
  <si>
    <t>TEMP. ALARM RESET</t>
    <phoneticPr fontId="3"/>
  </si>
  <si>
    <t>RIS001PO</t>
    <phoneticPr fontId="4" type="noConversion"/>
  </si>
  <si>
    <t>LOW HEAD</t>
    <phoneticPr fontId="4" type="noConversion"/>
  </si>
  <si>
    <t>SAFETY INJECTION</t>
    <phoneticPr fontId="3"/>
  </si>
  <si>
    <t>PUMP</t>
    <phoneticPr fontId="3"/>
  </si>
  <si>
    <t>001BA ACC</t>
    <phoneticPr fontId="3"/>
  </si>
  <si>
    <t>DISCHARGE I.V.</t>
    <phoneticPr fontId="3"/>
  </si>
  <si>
    <t>002BA ACC</t>
    <phoneticPr fontId="3"/>
  </si>
  <si>
    <t>RIS021VP</t>
    <phoneticPr fontId="4" type="noConversion"/>
  </si>
  <si>
    <t>HHSI LINE TOWARDS</t>
    <phoneticPr fontId="3"/>
  </si>
  <si>
    <t>HOT LEGS I.V.</t>
    <phoneticPr fontId="3"/>
  </si>
  <si>
    <t>(TRAIN A)</t>
    <phoneticPr fontId="3"/>
  </si>
  <si>
    <t>RIS030VP</t>
    <phoneticPr fontId="4" type="noConversion"/>
  </si>
  <si>
    <t>COLD LEG LOW PRES</t>
    <phoneticPr fontId="3"/>
  </si>
  <si>
    <t>RIS036VP</t>
    <phoneticPr fontId="4" type="noConversion"/>
  </si>
  <si>
    <t>HHSI BYPASS</t>
    <phoneticPr fontId="3"/>
  </si>
  <si>
    <t>TOWARDS COLD LEGS</t>
    <phoneticPr fontId="3"/>
  </si>
  <si>
    <t>RIS051VP</t>
    <phoneticPr fontId="4" type="noConversion"/>
  </si>
  <si>
    <t>SUCTION LHSI</t>
    <phoneticPr fontId="3"/>
  </si>
  <si>
    <t>001PO FROM</t>
    <phoneticPr fontId="3"/>
  </si>
  <si>
    <t>RECIR SUMP I.V.</t>
    <phoneticPr fontId="3"/>
  </si>
  <si>
    <t>RIS061VP</t>
    <phoneticPr fontId="4" type="noConversion"/>
  </si>
  <si>
    <t>DISCHG LHSI</t>
    <phoneticPr fontId="3"/>
  </si>
  <si>
    <t>001PO TOWARDS</t>
    <phoneticPr fontId="3"/>
  </si>
  <si>
    <t>COLD LEGS I.V.</t>
    <phoneticPr fontId="3"/>
  </si>
  <si>
    <t>RIS063VP</t>
    <phoneticPr fontId="4" type="noConversion"/>
  </si>
  <si>
    <t>DISCHARGE LHSI</t>
    <phoneticPr fontId="3"/>
  </si>
  <si>
    <t>RIS075VB</t>
    <phoneticPr fontId="4" type="noConversion"/>
  </si>
  <si>
    <t>PTR001BA TNK I.V.</t>
    <phoneticPr fontId="3"/>
  </si>
  <si>
    <t>RIS077VP</t>
    <phoneticPr fontId="4" type="noConversion"/>
  </si>
  <si>
    <t>LHSI DISCHARGE TO</t>
    <phoneticPr fontId="3"/>
  </si>
  <si>
    <t>HHSI PUMPS</t>
    <phoneticPr fontId="3"/>
  </si>
  <si>
    <t>INTERNAL</t>
    <phoneticPr fontId="3"/>
  </si>
  <si>
    <t>RIS132VP</t>
    <phoneticPr fontId="4" type="noConversion"/>
  </si>
  <si>
    <t>001PO:</t>
    <phoneticPr fontId="3"/>
  </si>
  <si>
    <t>MINI FLOW LINE TO</t>
    <phoneticPr fontId="3"/>
  </si>
  <si>
    <t>PTR001BA I.V.</t>
    <phoneticPr fontId="3"/>
  </si>
  <si>
    <t>RIS144VP</t>
    <phoneticPr fontId="4" type="noConversion"/>
  </si>
  <si>
    <t>RIS167VP</t>
    <phoneticPr fontId="4" type="noConversion"/>
  </si>
  <si>
    <t>CONT SUMP I.V.</t>
    <phoneticPr fontId="3"/>
  </si>
  <si>
    <t>RPA060KG</t>
    <phoneticPr fontId="4" type="noConversion"/>
  </si>
  <si>
    <t>SI MANUAL RESET</t>
    <phoneticPr fontId="3"/>
  </si>
  <si>
    <t>RPA064KG</t>
    <phoneticPr fontId="4" type="noConversion"/>
  </si>
  <si>
    <t>CONTAINMENT</t>
    <phoneticPr fontId="4" type="noConversion"/>
  </si>
  <si>
    <t>ISOLATION A RESET</t>
    <phoneticPr fontId="3"/>
  </si>
  <si>
    <t>RPA284KG</t>
    <phoneticPr fontId="4" type="noConversion"/>
  </si>
  <si>
    <t>ISOLATION B RESET</t>
    <phoneticPr fontId="3"/>
  </si>
  <si>
    <t>RPA288KG</t>
    <phoneticPr fontId="4" type="noConversion"/>
  </si>
  <si>
    <t>CONTAINMENT SPRAY</t>
    <phoneticPr fontId="4" type="noConversion"/>
  </si>
  <si>
    <t>MANUAL RESET</t>
    <phoneticPr fontId="3"/>
  </si>
  <si>
    <t>RPA289KG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</si>
  <si>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</si>
  <si>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</si>
  <si>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</si>
  <si>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RPA301KG-1</t>
    <phoneticPr fontId="4" type="noConversion"/>
  </si>
  <si>
    <t>REACTOR TRIP</t>
    <phoneticPr fontId="3"/>
  </si>
  <si>
    <t>BREAKERS RESET</t>
    <phoneticPr fontId="3"/>
  </si>
  <si>
    <t>RPA301KG-2</t>
    <phoneticPr fontId="4" type="noConversion"/>
  </si>
  <si>
    <t>RPA331KG-1</t>
    <phoneticPr fontId="4" type="noConversion"/>
  </si>
  <si>
    <t>CONTROL RODS DROP</t>
    <phoneticPr fontId="3"/>
  </si>
  <si>
    <t>TEST</t>
    <phoneticPr fontId="3"/>
  </si>
  <si>
    <t>RPA331KG-2</t>
    <phoneticPr fontId="4" type="noConversion"/>
  </si>
  <si>
    <t>TEST SWITCH</t>
    <phoneticPr fontId="3"/>
  </si>
  <si>
    <t>RPA373KC</t>
    <phoneticPr fontId="4" type="noConversion"/>
  </si>
  <si>
    <t>RIS RECIRCULATION</t>
    <phoneticPr fontId="4" type="noConversion"/>
  </si>
  <si>
    <t>RPA374KC</t>
    <phoneticPr fontId="4" type="noConversion"/>
  </si>
  <si>
    <t>RIS RECIRCULATION</t>
    <phoneticPr fontId="3"/>
  </si>
  <si>
    <t>RPA377KC</t>
    <phoneticPr fontId="4" type="noConversion"/>
  </si>
  <si>
    <t>CS DIRECT</t>
    <phoneticPr fontId="3"/>
  </si>
  <si>
    <t>RPA378KC</t>
    <phoneticPr fontId="4" type="noConversion"/>
  </si>
  <si>
    <t>EAS RECIRCULATION</t>
    <phoneticPr fontId="3"/>
  </si>
  <si>
    <t>RPA379KC</t>
    <phoneticPr fontId="4" type="noConversion"/>
  </si>
  <si>
    <t>RPA601KC</t>
    <phoneticPr fontId="4" type="noConversion"/>
  </si>
  <si>
    <t>SAFEGUARD ACT</t>
    <phoneticPr fontId="4" type="noConversion"/>
  </si>
  <si>
    <t>SI TEST SWITCH</t>
    <phoneticPr fontId="3"/>
  </si>
  <si>
    <t>Gr.1</t>
    <phoneticPr fontId="3"/>
  </si>
  <si>
    <t>RPA602KC</t>
    <phoneticPr fontId="4" type="noConversion"/>
  </si>
  <si>
    <t>SAFEGUARD ACT</t>
  </si>
  <si>
    <t>Gr.2</t>
    <phoneticPr fontId="3"/>
  </si>
  <si>
    <t>RPA603KC</t>
    <phoneticPr fontId="4" type="noConversion"/>
  </si>
  <si>
    <t>Gr.3</t>
    <phoneticPr fontId="3"/>
  </si>
  <si>
    <t>RPA604KC</t>
    <phoneticPr fontId="4" type="noConversion"/>
  </si>
  <si>
    <t>Gr.4</t>
    <phoneticPr fontId="3"/>
  </si>
  <si>
    <t>RPA606KC</t>
    <phoneticPr fontId="4" type="noConversion"/>
  </si>
  <si>
    <t>CS TEST SWITCH</t>
    <phoneticPr fontId="3"/>
  </si>
  <si>
    <t>RPA622KC</t>
    <phoneticPr fontId="4" type="noConversion"/>
  </si>
  <si>
    <t>RPA623KC</t>
    <phoneticPr fontId="4" type="noConversion"/>
  </si>
  <si>
    <t>RPA624KC</t>
    <phoneticPr fontId="4" type="noConversion"/>
  </si>
  <si>
    <t>RPA629KC</t>
    <phoneticPr fontId="4" type="noConversion"/>
  </si>
  <si>
    <t>CIB(2)TEST SWITCH</t>
    <phoneticPr fontId="3"/>
  </si>
  <si>
    <t>RPA630KC</t>
    <phoneticPr fontId="4" type="noConversion"/>
  </si>
  <si>
    <t>CIB(1)TEST SWITCH</t>
    <phoneticPr fontId="3"/>
  </si>
  <si>
    <t>RPE001KG</t>
    <phoneticPr fontId="4" type="noConversion"/>
  </si>
  <si>
    <t>ISOLATION RESET</t>
  </si>
  <si>
    <t>RPE002VY</t>
    <phoneticPr fontId="4" type="noConversion"/>
  </si>
  <si>
    <t>INT C.I.V. FOR</t>
    <phoneticPr fontId="3"/>
  </si>
  <si>
    <t>HYDROGENATED</t>
    <phoneticPr fontId="3"/>
  </si>
  <si>
    <t>VENTS LINE</t>
    <phoneticPr fontId="3"/>
  </si>
  <si>
    <t>RPE017VP</t>
    <phoneticPr fontId="4" type="noConversion"/>
  </si>
  <si>
    <t>REACTOR COOLANT</t>
    <phoneticPr fontId="3"/>
  </si>
  <si>
    <t>DRAIN</t>
    <phoneticPr fontId="3"/>
  </si>
  <si>
    <t>RPE027VP</t>
    <phoneticPr fontId="4" type="noConversion"/>
  </si>
  <si>
    <t>PROCESS DRAINS</t>
    <phoneticPr fontId="3"/>
  </si>
  <si>
    <t>LINE</t>
    <phoneticPr fontId="3"/>
  </si>
  <si>
    <t>RPE055VE</t>
    <phoneticPr fontId="4" type="noConversion"/>
  </si>
  <si>
    <t>FLOOR DRAIN</t>
    <phoneticPr fontId="3"/>
  </si>
  <si>
    <t>RPF002VE</t>
    <phoneticPr fontId="4" type="noConversion"/>
  </si>
  <si>
    <t>RPF002VE</t>
    <phoneticPr fontId="3"/>
  </si>
  <si>
    <t>RPR054KC</t>
    <phoneticPr fontId="4" type="noConversion"/>
  </si>
  <si>
    <t>STEAM LINE</t>
    <phoneticPr fontId="4" type="noConversion"/>
  </si>
  <si>
    <t>SI BLOCK</t>
    <phoneticPr fontId="3"/>
  </si>
  <si>
    <t>RPR056KC</t>
    <phoneticPr fontId="4" type="noConversion"/>
  </si>
  <si>
    <t>PRESSURED</t>
  </si>
  <si>
    <t>RPR125KC</t>
    <phoneticPr fontId="4" type="noConversion"/>
  </si>
  <si>
    <t>SOURCE RANGE</t>
    <phoneticPr fontId="3"/>
  </si>
  <si>
    <t>BLOCKING/RESET</t>
    <phoneticPr fontId="3"/>
  </si>
  <si>
    <t>RPR325KC</t>
    <phoneticPr fontId="4" type="noConversion"/>
  </si>
  <si>
    <t>RPR127KC</t>
    <phoneticPr fontId="4" type="noConversion"/>
  </si>
  <si>
    <t>INTERMEDIATE</t>
    <phoneticPr fontId="3"/>
  </si>
  <si>
    <t>RANGE BLOCKING</t>
    <phoneticPr fontId="3"/>
  </si>
  <si>
    <t>RPR128KC</t>
    <phoneticPr fontId="4" type="noConversion"/>
  </si>
  <si>
    <t>POWER RANGE</t>
    <phoneticPr fontId="3"/>
  </si>
  <si>
    <t>BLOCKING</t>
    <phoneticPr fontId="3"/>
  </si>
  <si>
    <t>RPR327KC</t>
    <phoneticPr fontId="4" type="noConversion"/>
  </si>
  <si>
    <t>RPR328KC</t>
    <phoneticPr fontId="4" type="noConversion"/>
  </si>
  <si>
    <t>BLOCKING</t>
    <phoneticPr fontId="4" type="noConversion"/>
  </si>
  <si>
    <t>RPR354KC</t>
    <phoneticPr fontId="4" type="noConversion"/>
  </si>
  <si>
    <t>STEAM LINE</t>
    <phoneticPr fontId="3"/>
  </si>
  <si>
    <t>RPR356KC</t>
    <phoneticPr fontId="4" type="noConversion"/>
  </si>
  <si>
    <t>RRA001PO</t>
    <phoneticPr fontId="4" type="noConversion"/>
  </si>
  <si>
    <t>START/STOP</t>
    <phoneticPr fontId="3"/>
  </si>
  <si>
    <t>RRA001VP</t>
    <phoneticPr fontId="4" type="noConversion"/>
  </si>
  <si>
    <t>SUCTION</t>
    <phoneticPr fontId="3"/>
  </si>
  <si>
    <t>DIRECT LINE</t>
    <phoneticPr fontId="3"/>
  </si>
  <si>
    <t>SECOND I.V.(TR.A)</t>
    <phoneticPr fontId="3"/>
  </si>
  <si>
    <t>RRA014VP</t>
    <phoneticPr fontId="4" type="noConversion"/>
  </si>
  <si>
    <t>DISCHARGE LINE</t>
    <phoneticPr fontId="4" type="noConversion"/>
  </si>
  <si>
    <t>TOWARDS THE RCP</t>
    <phoneticPr fontId="3"/>
  </si>
  <si>
    <t>LOOP1 I.V.</t>
    <phoneticPr fontId="3"/>
  </si>
  <si>
    <t>RRA120VP</t>
    <phoneticPr fontId="4" type="noConversion"/>
  </si>
  <si>
    <t>SAFETY ISOLATION</t>
    <phoneticPr fontId="3"/>
  </si>
  <si>
    <t>RELIEF VALVE</t>
    <phoneticPr fontId="3"/>
  </si>
  <si>
    <t>RRA404KC</t>
    <phoneticPr fontId="4" type="noConversion"/>
  </si>
  <si>
    <t>024/025VP</t>
    <phoneticPr fontId="3"/>
  </si>
  <si>
    <t>SIMULTANEOUS</t>
    <phoneticPr fontId="3"/>
  </si>
  <si>
    <t>CTRL SELECTION</t>
    <phoneticPr fontId="4" type="noConversion"/>
  </si>
  <si>
    <t>RRI001PO</t>
    <phoneticPr fontId="4" type="noConversion"/>
  </si>
  <si>
    <t>COOLING PUMP 01</t>
    <phoneticPr fontId="3"/>
  </si>
  <si>
    <t>RRI003PO</t>
    <phoneticPr fontId="4" type="noConversion"/>
  </si>
  <si>
    <t>COOLING PUMP 03</t>
    <phoneticPr fontId="3"/>
  </si>
  <si>
    <t>RRI005KG</t>
    <phoneticPr fontId="4" type="noConversion"/>
  </si>
  <si>
    <t>041/058VN</t>
    <phoneticPr fontId="4" type="noConversion"/>
  </si>
  <si>
    <t>COMMON SUPPLY</t>
    <phoneticPr fontId="4" type="noConversion"/>
  </si>
  <si>
    <t>VALVE</t>
    <phoneticPr fontId="4" type="noConversion"/>
  </si>
  <si>
    <t>RRI007KG</t>
    <phoneticPr fontId="4" type="noConversion"/>
  </si>
  <si>
    <t>TRAIN A BACKUP</t>
    <phoneticPr fontId="3"/>
  </si>
  <si>
    <t>TO TRAIN B</t>
    <phoneticPr fontId="3"/>
  </si>
  <si>
    <t>RRI011VN</t>
    <phoneticPr fontId="4" type="noConversion"/>
  </si>
  <si>
    <t>EXCHANGER</t>
    <phoneticPr fontId="3"/>
  </si>
  <si>
    <t>OF RRA TRAIN A</t>
    <phoneticPr fontId="3"/>
  </si>
  <si>
    <t>RRI015KG</t>
    <phoneticPr fontId="3"/>
  </si>
  <si>
    <t>PARTIAL ISOLATION</t>
    <phoneticPr fontId="3"/>
  </si>
  <si>
    <t>OF COOLERS</t>
    <phoneticPr fontId="3"/>
  </si>
  <si>
    <t>RRI019VN-2</t>
    <phoneticPr fontId="4" type="noConversion"/>
  </si>
  <si>
    <t>RRI019VN-1</t>
    <phoneticPr fontId="4" type="noConversion"/>
  </si>
  <si>
    <t>RRI022VN</t>
    <phoneticPr fontId="4" type="noConversion"/>
  </si>
  <si>
    <t>OF RRA TRAIN B</t>
    <phoneticPr fontId="3"/>
  </si>
  <si>
    <t>RRI035VN</t>
    <phoneticPr fontId="4" type="noConversion"/>
  </si>
  <si>
    <t>RRI/EAS</t>
    <phoneticPr fontId="3"/>
  </si>
  <si>
    <t>A EXCHANGER</t>
    <phoneticPr fontId="3"/>
  </si>
  <si>
    <t>ISOLATION</t>
    <phoneticPr fontId="3"/>
  </si>
  <si>
    <t>RRI146VN</t>
    <phoneticPr fontId="4" type="noConversion"/>
  </si>
  <si>
    <t>ISOLATION SUPPLY</t>
    <phoneticPr fontId="3"/>
  </si>
  <si>
    <t>OF CONDENSER DEG</t>
    <phoneticPr fontId="3"/>
  </si>
  <si>
    <t>RRI189VN</t>
    <phoneticPr fontId="4" type="noConversion"/>
  </si>
  <si>
    <t>DOWNSTREAM</t>
    <phoneticPr fontId="4" type="noConversion"/>
  </si>
  <si>
    <t>ISOLATION 1 OF</t>
    <phoneticPr fontId="3"/>
  </si>
  <si>
    <t>COOLER RRM</t>
    <phoneticPr fontId="3"/>
  </si>
  <si>
    <t>RRI225VN-2</t>
    <phoneticPr fontId="4" type="noConversion"/>
  </si>
  <si>
    <t>RCP001PO</t>
    <phoneticPr fontId="3"/>
  </si>
  <si>
    <t>THERMAL BARRIER</t>
    <phoneticPr fontId="3"/>
  </si>
  <si>
    <t>I.V.</t>
    <phoneticPr fontId="4" type="noConversion"/>
  </si>
  <si>
    <t>RRI225VN-1</t>
    <phoneticPr fontId="4" type="noConversion"/>
  </si>
  <si>
    <t>I.V. A-M SEL</t>
    <phoneticPr fontId="3"/>
  </si>
  <si>
    <t>RRI226VN-2</t>
    <phoneticPr fontId="4" type="noConversion"/>
  </si>
  <si>
    <t>RCP002PO</t>
    <phoneticPr fontId="3"/>
  </si>
  <si>
    <t>RRI226VN-1</t>
    <phoneticPr fontId="4" type="noConversion"/>
  </si>
  <si>
    <t>RRI227VN-2</t>
    <phoneticPr fontId="4" type="noConversion"/>
  </si>
  <si>
    <t>RCP003PO</t>
    <phoneticPr fontId="3"/>
  </si>
  <si>
    <t>RRI227VN-1</t>
    <phoneticPr fontId="4" type="noConversion"/>
  </si>
  <si>
    <t>RRI280VN</t>
    <phoneticPr fontId="4" type="noConversion"/>
  </si>
  <si>
    <t>DOWNSTREAM COOLER</t>
    <phoneticPr fontId="3"/>
  </si>
  <si>
    <t>RCP001PO</t>
    <phoneticPr fontId="4" type="noConversion"/>
  </si>
  <si>
    <t>RRI281VN</t>
    <phoneticPr fontId="4" type="noConversion"/>
  </si>
  <si>
    <t>RCP002PO</t>
    <phoneticPr fontId="4" type="noConversion"/>
  </si>
  <si>
    <t>RRI282VN</t>
    <phoneticPr fontId="4" type="noConversion"/>
  </si>
  <si>
    <t>RCP003PO</t>
    <phoneticPr fontId="4" type="noConversion"/>
  </si>
  <si>
    <t>RRI318VN</t>
    <phoneticPr fontId="4" type="noConversion"/>
  </si>
  <si>
    <t>DOWNSTREAM</t>
    <phoneticPr fontId="3"/>
  </si>
  <si>
    <t>ISO 1 SURGE TANK</t>
    <phoneticPr fontId="3"/>
  </si>
  <si>
    <t>RCP002BA</t>
    <phoneticPr fontId="3"/>
  </si>
  <si>
    <t>RRI319VN</t>
    <phoneticPr fontId="4" type="noConversion"/>
  </si>
  <si>
    <t>COOLER RCV021RF</t>
    <phoneticPr fontId="4" type="noConversion"/>
  </si>
  <si>
    <t>4RRI981VN</t>
    <phoneticPr fontId="4" type="noConversion"/>
  </si>
  <si>
    <t>OF CONDENSER DWL</t>
    <phoneticPr fontId="3"/>
  </si>
  <si>
    <t>SEC001KG</t>
    <phoneticPr fontId="4" type="noConversion"/>
  </si>
  <si>
    <t>TRAP 001FI</t>
    <phoneticPr fontId="3"/>
  </si>
  <si>
    <t>CLEANING</t>
    <phoneticPr fontId="4" type="noConversion"/>
  </si>
  <si>
    <t>SEC001PO</t>
    <phoneticPr fontId="4" type="noConversion"/>
  </si>
  <si>
    <t>COOLING PUMP</t>
    <phoneticPr fontId="3"/>
  </si>
  <si>
    <t>SEC003PO</t>
    <phoneticPr fontId="4" type="noConversion"/>
  </si>
  <si>
    <t>SIR039VR</t>
    <phoneticPr fontId="4" type="noConversion"/>
  </si>
  <si>
    <t>CHEMICAL REAGENTS</t>
    <phoneticPr fontId="4" type="noConversion"/>
  </si>
  <si>
    <t>INJECTION</t>
    <phoneticPr fontId="3"/>
  </si>
  <si>
    <t>ISO VALVE</t>
    <phoneticPr fontId="3"/>
  </si>
  <si>
    <t>SIR040VR</t>
    <phoneticPr fontId="4" type="noConversion"/>
  </si>
  <si>
    <t>CHEMICAL REAGENTS</t>
    <phoneticPr fontId="3"/>
  </si>
  <si>
    <t>SIR041VR</t>
    <phoneticPr fontId="4" type="noConversion"/>
  </si>
  <si>
    <t>VVP001KC</t>
    <phoneticPr fontId="4" type="noConversion"/>
  </si>
  <si>
    <t>MAIN STEAM</t>
    <phoneticPr fontId="3"/>
  </si>
  <si>
    <t>001VV TEST</t>
    <phoneticPr fontId="4" type="noConversion"/>
  </si>
  <si>
    <t>VVP001VV</t>
    <phoneticPr fontId="4" type="noConversion"/>
  </si>
  <si>
    <t>VVP002KC</t>
    <phoneticPr fontId="4" type="noConversion"/>
  </si>
  <si>
    <t>002VV TEST</t>
    <phoneticPr fontId="4" type="noConversion"/>
  </si>
  <si>
    <t>VVP002VV</t>
    <phoneticPr fontId="4" type="noConversion"/>
  </si>
  <si>
    <t>VVP003KC</t>
    <phoneticPr fontId="4" type="noConversion"/>
  </si>
  <si>
    <t>003VV TEST</t>
    <phoneticPr fontId="4" type="noConversion"/>
  </si>
  <si>
    <t>VVP003VV</t>
    <phoneticPr fontId="4" type="noConversion"/>
  </si>
  <si>
    <t>MAIN STEAM</t>
    <phoneticPr fontId="4" type="noConversion"/>
  </si>
  <si>
    <t>VVP127VV</t>
    <phoneticPr fontId="4" type="noConversion"/>
  </si>
  <si>
    <t>STEAM</t>
    <phoneticPr fontId="3"/>
  </si>
  <si>
    <t>TO ASG</t>
    <phoneticPr fontId="4" type="noConversion"/>
  </si>
  <si>
    <t>VVP128VV</t>
    <phoneticPr fontId="4" type="noConversion"/>
  </si>
  <si>
    <t>VVP129VV</t>
    <phoneticPr fontId="4" type="noConversion"/>
  </si>
  <si>
    <t>VVP130VV</t>
    <phoneticPr fontId="4" type="noConversion"/>
  </si>
  <si>
    <t>STEAM LINE DRAINS</t>
  </si>
  <si>
    <t>SG1</t>
    <phoneticPr fontId="3"/>
  </si>
  <si>
    <t>VVP131VV</t>
    <phoneticPr fontId="4" type="noConversion"/>
  </si>
  <si>
    <t>SG2</t>
    <phoneticPr fontId="3"/>
  </si>
  <si>
    <t>VVP132VV</t>
    <phoneticPr fontId="4" type="noConversion"/>
  </si>
  <si>
    <t>SG3</t>
    <phoneticPr fontId="3"/>
  </si>
  <si>
    <t>VVP140KG</t>
    <phoneticPr fontId="4" type="noConversion"/>
  </si>
  <si>
    <t>STEAM LINE BYPASS</t>
    <phoneticPr fontId="4" type="noConversion"/>
  </si>
  <si>
    <t>RELEASE</t>
    <phoneticPr fontId="4" type="noConversion"/>
  </si>
  <si>
    <t>VVP140VV</t>
    <phoneticPr fontId="4" type="noConversion"/>
  </si>
  <si>
    <t>OF 001VV</t>
    <phoneticPr fontId="3"/>
  </si>
  <si>
    <t>VVP141VV</t>
    <phoneticPr fontId="4" type="noConversion"/>
  </si>
  <si>
    <t>STEAM LINE BYPASS</t>
    <phoneticPr fontId="3"/>
  </si>
  <si>
    <t>OF 002VV</t>
    <phoneticPr fontId="3"/>
  </si>
  <si>
    <t>VVP142VV</t>
    <phoneticPr fontId="4" type="noConversion"/>
  </si>
  <si>
    <t>OF 003VV</t>
    <phoneticPr fontId="3"/>
  </si>
  <si>
    <t>CFI006KG</t>
    <phoneticPr fontId="4" type="noConversion"/>
  </si>
  <si>
    <t>032TF CHOICE OF</t>
    <phoneticPr fontId="3"/>
  </si>
  <si>
    <t>CFI010KG</t>
    <phoneticPr fontId="4" type="noConversion"/>
  </si>
  <si>
    <t>LHP408KG</t>
    <phoneticPr fontId="4" type="noConversion"/>
  </si>
  <si>
    <t>MANUAL STOP FUEL</t>
    <phoneticPr fontId="4" type="noConversion"/>
  </si>
  <si>
    <t>OIL TRANSFER PUMP</t>
    <phoneticPr fontId="4" type="noConversion"/>
  </si>
  <si>
    <t>LLS001KG</t>
    <phoneticPr fontId="4" type="noConversion"/>
  </si>
  <si>
    <t>MANUAL START</t>
    <phoneticPr fontId="4" type="noConversion"/>
  </si>
  <si>
    <t>LLS002KG</t>
  </si>
  <si>
    <t>DIESEL TRIP STOP</t>
    <phoneticPr fontId="4" type="noConversion"/>
  </si>
  <si>
    <t>3TEP053VP</t>
    <phoneticPr fontId="4" type="noConversion"/>
  </si>
  <si>
    <t>RCV TANK</t>
    <phoneticPr fontId="4" type="noConversion"/>
  </si>
  <si>
    <t>FILLING VALVE</t>
    <phoneticPr fontId="4" type="noConversion"/>
  </si>
  <si>
    <t>4TEP054VP</t>
    <phoneticPr fontId="4" type="noConversion"/>
  </si>
  <si>
    <t>ARE001KC</t>
    <phoneticPr fontId="4" type="noConversion"/>
  </si>
  <si>
    <t>Name</t>
    <phoneticPr fontId="3"/>
  </si>
  <si>
    <t>caram</t>
    <phoneticPr fontId="4" type="noConversion"/>
  </si>
  <si>
    <t>ARE001KC</t>
    <phoneticPr fontId="3"/>
  </si>
  <si>
    <t>MFIV 043VL</t>
    <phoneticPr fontId="3"/>
  </si>
  <si>
    <t>PARTIAL CLOSURE</t>
    <phoneticPr fontId="3"/>
  </si>
  <si>
    <t>TEST TRAIN A</t>
    <phoneticPr fontId="3"/>
  </si>
  <si>
    <t>ARE002KC</t>
    <phoneticPr fontId="3"/>
  </si>
  <si>
    <t>MFIV 044VL</t>
    <phoneticPr fontId="3"/>
  </si>
  <si>
    <t>ARE003KC</t>
    <phoneticPr fontId="3"/>
  </si>
  <si>
    <t>MFIV 045VL</t>
    <phoneticPr fontId="3"/>
  </si>
  <si>
    <t>ARE043VL</t>
    <phoneticPr fontId="3"/>
  </si>
  <si>
    <t>MAIN FEEDWATER</t>
    <phoneticPr fontId="3"/>
  </si>
  <si>
    <t>ISOLATION VALVE</t>
    <phoneticPr fontId="3"/>
  </si>
  <si>
    <t>ARE044VL</t>
    <phoneticPr fontId="3"/>
  </si>
  <si>
    <t>ARE045VL</t>
    <phoneticPr fontId="3"/>
  </si>
  <si>
    <t>ASG001KG</t>
    <phoneticPr fontId="4" type="noConversion"/>
  </si>
  <si>
    <t>ASG VALVES</t>
    <phoneticPr fontId="3"/>
  </si>
  <si>
    <r>
      <t>OPENIN</t>
    </r>
    <r>
      <rPr>
        <sz val="10.5"/>
        <rFont val="ＭＳ 明朝"/>
        <family val="3"/>
      </rPr>
      <t>G RESET</t>
    </r>
    <phoneticPr fontId="3"/>
  </si>
  <si>
    <t>TRAIN A</t>
    <phoneticPr fontId="4" type="noConversion"/>
  </si>
  <si>
    <t>ASG001PO</t>
    <phoneticPr fontId="4" type="noConversion"/>
  </si>
  <si>
    <t>AUXILIARY</t>
    <phoneticPr fontId="3"/>
  </si>
  <si>
    <t>FEEDWATER PUMP</t>
    <phoneticPr fontId="3"/>
  </si>
  <si>
    <t>ASG003PO</t>
    <phoneticPr fontId="4" type="noConversion"/>
  </si>
  <si>
    <t>TURBINE DRIVEN</t>
    <phoneticPr fontId="3"/>
  </si>
  <si>
    <t>AUXILIARY</t>
    <phoneticPr fontId="3"/>
  </si>
  <si>
    <t>FEEDWATER PUMP</t>
    <phoneticPr fontId="4" type="noConversion"/>
  </si>
  <si>
    <t>ASG004KG-1</t>
    <phoneticPr fontId="4" type="noConversion"/>
  </si>
  <si>
    <t>T.A.F.P. AND</t>
    <phoneticPr fontId="3"/>
  </si>
  <si>
    <t>ASSOCIATED VALVE</t>
    <phoneticPr fontId="3"/>
  </si>
  <si>
    <t>TEST</t>
    <phoneticPr fontId="4" type="noConversion"/>
  </si>
  <si>
    <t>ASG004KG-2</t>
    <phoneticPr fontId="3"/>
  </si>
  <si>
    <t>T.A.F.P. AND</t>
    <phoneticPr fontId="4" type="noConversion"/>
  </si>
  <si>
    <t>ASSOCIATED VALVE</t>
    <phoneticPr fontId="4" type="noConversion"/>
  </si>
  <si>
    <t>TEST</t>
    <phoneticPr fontId="4" type="noConversion"/>
  </si>
  <si>
    <t>ASG006KG-1</t>
    <phoneticPr fontId="4" type="noConversion"/>
  </si>
  <si>
    <t>T.A.F.P. AND</t>
    <phoneticPr fontId="3"/>
  </si>
  <si>
    <t>ASSOCIATED VALVE</t>
    <phoneticPr fontId="3"/>
  </si>
  <si>
    <t>ASG006KG-2</t>
    <phoneticPr fontId="4" type="noConversion"/>
  </si>
  <si>
    <t>T.A.F.P. AND</t>
    <phoneticPr fontId="3"/>
  </si>
  <si>
    <t>ASSOCIATED VALVE</t>
    <phoneticPr fontId="3"/>
  </si>
  <si>
    <t>ASG055KG-1</t>
    <phoneticPr fontId="4" type="noConversion"/>
  </si>
  <si>
    <t>001PO AND</t>
    <phoneticPr fontId="3"/>
  </si>
  <si>
    <t>ASSOCIATED VALVE</t>
    <phoneticPr fontId="3"/>
  </si>
  <si>
    <t>TEST</t>
    <phoneticPr fontId="4" type="noConversion"/>
  </si>
  <si>
    <t>ASG055KG-2</t>
    <phoneticPr fontId="4" type="noConversion"/>
  </si>
  <si>
    <t>ASSOCIATED VALVE</t>
    <phoneticPr fontId="3"/>
  </si>
  <si>
    <t>TEST</t>
    <phoneticPr fontId="4" type="noConversion"/>
  </si>
  <si>
    <t>ASG137VV</t>
    <phoneticPr fontId="4" type="noConversion"/>
  </si>
  <si>
    <t>003TC TRAIN A</t>
    <phoneticPr fontId="3"/>
  </si>
  <si>
    <t>STEAM AUTO</t>
    <phoneticPr fontId="3"/>
  </si>
  <si>
    <t>INLET VALVE</t>
    <phoneticPr fontId="3"/>
  </si>
  <si>
    <t>ASG237VV</t>
    <phoneticPr fontId="4" type="noConversion"/>
  </si>
  <si>
    <t>004TC TRAIN A</t>
    <phoneticPr fontId="4" type="noConversion"/>
  </si>
  <si>
    <t>STEAM AUTO</t>
    <phoneticPr fontId="3"/>
  </si>
  <si>
    <t>INLET VALVE</t>
    <phoneticPr fontId="3"/>
  </si>
  <si>
    <t>LOW SPEED MTR</t>
    <phoneticPr fontId="3"/>
  </si>
  <si>
    <t>CFI002KG</t>
    <phoneticPr fontId="3"/>
  </si>
  <si>
    <t>002MO COMMAND OF</t>
    <phoneticPr fontId="3"/>
  </si>
  <si>
    <t>LOW SPEED MTR</t>
    <phoneticPr fontId="3"/>
  </si>
  <si>
    <t>CFI005KG</t>
    <phoneticPr fontId="3"/>
  </si>
  <si>
    <t>031TF CHOICE OF</t>
    <phoneticPr fontId="3"/>
  </si>
  <si>
    <t>RUNNING MODE</t>
    <phoneticPr fontId="3"/>
  </si>
  <si>
    <t>CFI009KG</t>
    <phoneticPr fontId="3"/>
  </si>
  <si>
    <t>CFI101KG</t>
    <phoneticPr fontId="3"/>
  </si>
  <si>
    <t>101PO-111FI</t>
    <phoneticPr fontId="3"/>
  </si>
  <si>
    <t>WASHING FILE</t>
    <phoneticPr fontId="3"/>
  </si>
  <si>
    <t>CFI103KG</t>
    <phoneticPr fontId="3"/>
  </si>
  <si>
    <t>103PO-113FI</t>
    <phoneticPr fontId="3"/>
  </si>
  <si>
    <t>WASHING FILE</t>
    <phoneticPr fontId="3"/>
  </si>
  <si>
    <t>3DCA003ZV-2</t>
    <phoneticPr fontId="4" type="noConversion"/>
  </si>
  <si>
    <t>MAIN AIR SUPPLY</t>
    <phoneticPr fontId="3"/>
  </si>
  <si>
    <t>FAN CONTROL</t>
    <phoneticPr fontId="3"/>
  </si>
  <si>
    <t>3DCA003ZV-1</t>
    <phoneticPr fontId="4" type="noConversion"/>
  </si>
  <si>
    <t>A-M SEL</t>
    <phoneticPr fontId="3"/>
  </si>
  <si>
    <t>3DCA007ZV-2</t>
    <phoneticPr fontId="3"/>
  </si>
  <si>
    <t>MAIN AIR SUPPLY</t>
    <phoneticPr fontId="3"/>
  </si>
  <si>
    <t>FAN CONTROL</t>
    <phoneticPr fontId="3"/>
  </si>
  <si>
    <t>3DCA007ZV-1</t>
    <phoneticPr fontId="3"/>
  </si>
  <si>
    <t>MAIN AIR SUPPLY</t>
    <phoneticPr fontId="3"/>
  </si>
  <si>
    <t>FAN CONTROL</t>
    <phoneticPr fontId="3"/>
  </si>
  <si>
    <t>A-M SEL</t>
    <phoneticPr fontId="3"/>
  </si>
  <si>
    <t>4DCA003ZV-2</t>
    <phoneticPr fontId="4" type="noConversion"/>
  </si>
  <si>
    <t>MAIN AIR SUPPLY</t>
    <phoneticPr fontId="3"/>
  </si>
  <si>
    <t>FAN CONTROL</t>
    <phoneticPr fontId="3"/>
  </si>
  <si>
    <t>4DCA003ZV-1</t>
    <phoneticPr fontId="4" type="noConversion"/>
  </si>
  <si>
    <t>MAIN AIR SUPPLY</t>
    <phoneticPr fontId="3"/>
  </si>
  <si>
    <t>FAN CONTROL</t>
    <phoneticPr fontId="3"/>
  </si>
  <si>
    <t>A-M SEL</t>
    <phoneticPr fontId="3"/>
  </si>
  <si>
    <t>4DCA007ZV-2</t>
    <phoneticPr fontId="3"/>
  </si>
  <si>
    <t>4DCA007ZV-1</t>
    <phoneticPr fontId="3"/>
  </si>
  <si>
    <t>MAIN AIR SUPPLY</t>
    <phoneticPr fontId="3"/>
  </si>
  <si>
    <t>FAN CONTROL</t>
    <phoneticPr fontId="3"/>
  </si>
  <si>
    <t>A-M SEL</t>
    <phoneticPr fontId="3"/>
  </si>
  <si>
    <t>3DCL001ZV</t>
    <phoneticPr fontId="3"/>
  </si>
  <si>
    <t>FILTRATION UNIT</t>
    <phoneticPr fontId="3"/>
  </si>
  <si>
    <t>FAN CONTROL</t>
    <phoneticPr fontId="3"/>
  </si>
  <si>
    <t>3DCL003ZV-2</t>
    <phoneticPr fontId="3"/>
  </si>
  <si>
    <t>3DCL003ZV-1</t>
    <phoneticPr fontId="3"/>
  </si>
  <si>
    <t>4DCL001ZV</t>
    <phoneticPr fontId="3"/>
  </si>
  <si>
    <t>FILTRATION UNIT</t>
    <phoneticPr fontId="3"/>
  </si>
  <si>
    <t>4DCL003ZV-2</t>
    <phoneticPr fontId="3"/>
  </si>
  <si>
    <t>FAN CONTROL</t>
    <phoneticPr fontId="3"/>
  </si>
  <si>
    <t>A-M SEL</t>
    <phoneticPr fontId="3"/>
  </si>
  <si>
    <t>DEG044VD</t>
    <phoneticPr fontId="4" type="noConversion"/>
  </si>
  <si>
    <t>MOTORIZED VALVE</t>
    <phoneticPr fontId="3"/>
  </si>
  <si>
    <t>CONTROL</t>
    <phoneticPr fontId="3"/>
  </si>
  <si>
    <t>3DVH001ZV</t>
    <phoneticPr fontId="4" type="noConversion"/>
  </si>
  <si>
    <t>RECIRCULATION FAN</t>
    <phoneticPr fontId="3"/>
  </si>
  <si>
    <t>4DVH001ZV</t>
    <phoneticPr fontId="4" type="noConversion"/>
  </si>
  <si>
    <t>DVK005ZV</t>
    <phoneticPr fontId="4" type="noConversion"/>
  </si>
  <si>
    <t>LOW FLOW EXHAUST</t>
    <phoneticPr fontId="3"/>
  </si>
  <si>
    <t>FAN</t>
    <phoneticPr fontId="3"/>
  </si>
  <si>
    <t>DVK071VAI</t>
    <phoneticPr fontId="4" type="noConversion"/>
  </si>
  <si>
    <t>ISOLATION DAMPER</t>
    <phoneticPr fontId="3"/>
  </si>
  <si>
    <t>DVK072VAI</t>
    <phoneticPr fontId="4" type="noConversion"/>
  </si>
  <si>
    <t>ISOLATION DAMPER</t>
    <phoneticPr fontId="4" type="noConversion"/>
  </si>
  <si>
    <t>DVK073VAI</t>
    <phoneticPr fontId="4" type="noConversion"/>
  </si>
  <si>
    <t>DVK075VAI</t>
    <phoneticPr fontId="4" type="noConversion"/>
  </si>
  <si>
    <t>ISOLATION DAMPER</t>
    <phoneticPr fontId="3"/>
  </si>
  <si>
    <t>DVK077VAI</t>
    <phoneticPr fontId="4" type="noConversion"/>
  </si>
  <si>
    <t>DVK093VAI</t>
    <phoneticPr fontId="4" type="noConversion"/>
  </si>
  <si>
    <t>DVK095VAI</t>
    <phoneticPr fontId="4" type="noConversion"/>
  </si>
  <si>
    <t>ISOLATION DAMPER</t>
    <phoneticPr fontId="3"/>
  </si>
  <si>
    <t>DVK097VAI</t>
    <phoneticPr fontId="4" type="noConversion"/>
  </si>
  <si>
    <t>DVK099VAI</t>
    <phoneticPr fontId="4" type="noConversion"/>
  </si>
  <si>
    <t>3DVW001RS-2</t>
    <phoneticPr fontId="3"/>
  </si>
  <si>
    <t>IODINE EXHAUST</t>
    <phoneticPr fontId="4" type="noConversion"/>
  </si>
  <si>
    <t>ELECTRICAL HEATER</t>
    <phoneticPr fontId="3"/>
  </si>
  <si>
    <t>3DVW001RS-1</t>
    <phoneticPr fontId="3"/>
  </si>
  <si>
    <t>IODINE EXHAUST</t>
    <phoneticPr fontId="3"/>
  </si>
  <si>
    <t>ELECTRICAL HEATER</t>
    <phoneticPr fontId="3"/>
  </si>
  <si>
    <t>3DVW001ZV</t>
    <phoneticPr fontId="4" type="noConversion"/>
  </si>
  <si>
    <t>IODINE EXHAUST</t>
    <phoneticPr fontId="3"/>
  </si>
  <si>
    <t>4DVW001RS-2</t>
    <phoneticPr fontId="4" type="noConversion"/>
  </si>
  <si>
    <t>ELECTRICAL HEATER</t>
    <phoneticPr fontId="3"/>
  </si>
  <si>
    <t>4DVW001RS-1</t>
    <phoneticPr fontId="3"/>
  </si>
  <si>
    <t>4DVW001ZV</t>
    <phoneticPr fontId="4" type="noConversion"/>
  </si>
  <si>
    <t>EAS001PO</t>
    <phoneticPr fontId="4" type="noConversion"/>
  </si>
  <si>
    <t>CONTAINMENT SPRAY</t>
    <phoneticPr fontId="3"/>
  </si>
  <si>
    <t>PUMP TRAIN A</t>
    <phoneticPr fontId="3"/>
  </si>
  <si>
    <t>EAS001VB</t>
    <phoneticPr fontId="4" type="noConversion"/>
  </si>
  <si>
    <t>RWST TO CONT</t>
    <phoneticPr fontId="3"/>
  </si>
  <si>
    <t>SPRAY PUMP 001PO</t>
    <phoneticPr fontId="3"/>
  </si>
  <si>
    <t>ISO VLV</t>
    <phoneticPr fontId="3"/>
  </si>
  <si>
    <t>EAS007VB</t>
    <phoneticPr fontId="4" type="noConversion"/>
  </si>
  <si>
    <t>MOTORIZED</t>
    <phoneticPr fontId="4" type="noConversion"/>
  </si>
  <si>
    <t>CONTAINMENT</t>
    <phoneticPr fontId="3"/>
  </si>
  <si>
    <t>ISOLATION VALVE</t>
    <phoneticPr fontId="3"/>
  </si>
  <si>
    <t>EAS009VB</t>
    <phoneticPr fontId="4" type="noConversion"/>
  </si>
  <si>
    <t>MOTORIZED</t>
    <phoneticPr fontId="3"/>
  </si>
  <si>
    <t>CONTAINMENT</t>
    <phoneticPr fontId="3"/>
  </si>
  <si>
    <t>EAS013VB</t>
    <phoneticPr fontId="4" type="noConversion"/>
  </si>
  <si>
    <t>SUMP TO CONT</t>
    <phoneticPr fontId="3"/>
  </si>
  <si>
    <t>EAS131VB</t>
    <phoneticPr fontId="4" type="noConversion"/>
  </si>
  <si>
    <t>MOTORIZED</t>
    <phoneticPr fontId="3"/>
  </si>
  <si>
    <t>TESTING VALVE</t>
    <phoneticPr fontId="4" type="noConversion"/>
  </si>
  <si>
    <t>EAS133VB</t>
    <phoneticPr fontId="4" type="noConversion"/>
  </si>
  <si>
    <t>MOTORIZED</t>
    <phoneticPr fontId="3"/>
  </si>
  <si>
    <t>SPRAY PUMP 001PO</t>
    <phoneticPr fontId="3"/>
  </si>
  <si>
    <t>TESTING VALVE</t>
    <phoneticPr fontId="4" type="noConversion"/>
  </si>
  <si>
    <t>EAS125VR</t>
    <phoneticPr fontId="4" type="noConversion"/>
  </si>
  <si>
    <t>SODA TANK</t>
    <phoneticPr fontId="3"/>
  </si>
  <si>
    <t>TO EJECTORS</t>
    <phoneticPr fontId="3"/>
  </si>
  <si>
    <t>EAS126VR</t>
    <phoneticPr fontId="4" type="noConversion"/>
  </si>
  <si>
    <t>MOTORIZED SODA</t>
    <phoneticPr fontId="3"/>
  </si>
  <si>
    <t>INJECTION LINE</t>
    <phoneticPr fontId="3"/>
  </si>
  <si>
    <t>TESTING VLV</t>
    <phoneticPr fontId="3"/>
  </si>
  <si>
    <t>EAS145VR</t>
    <phoneticPr fontId="4" type="noConversion"/>
  </si>
  <si>
    <t>MOTORIZED</t>
    <phoneticPr fontId="3"/>
  </si>
  <si>
    <t>ISOLATION VALVE</t>
    <phoneticPr fontId="3"/>
  </si>
  <si>
    <t>3EBA001KG</t>
    <phoneticPr fontId="4" type="noConversion"/>
  </si>
  <si>
    <t>INTERNAL</t>
    <phoneticPr fontId="4" type="noConversion"/>
  </si>
  <si>
    <t>CONTAINMENT</t>
    <phoneticPr fontId="3"/>
  </si>
  <si>
    <t>ISOLATION</t>
    <phoneticPr fontId="4" type="noConversion"/>
  </si>
  <si>
    <t>4EBA001KG</t>
    <phoneticPr fontId="4" type="noConversion"/>
  </si>
  <si>
    <t>INTERNAL</t>
    <phoneticPr fontId="4" type="noConversion"/>
  </si>
  <si>
    <t>3ETY003KG</t>
    <phoneticPr fontId="4" type="noConversion"/>
  </si>
  <si>
    <t>MINI-SWEEPINGS</t>
    <phoneticPr fontId="3"/>
  </si>
  <si>
    <t>PERMIT 017MA</t>
    <phoneticPr fontId="3"/>
  </si>
  <si>
    <t>4ETY003KG</t>
    <phoneticPr fontId="4" type="noConversion"/>
  </si>
  <si>
    <t>MINI-SWEEPINGS</t>
    <phoneticPr fontId="3"/>
  </si>
  <si>
    <t>PERMIT 009MA</t>
    <phoneticPr fontId="3"/>
  </si>
  <si>
    <t>ETY001ZV</t>
    <phoneticPr fontId="4" type="noConversion"/>
  </si>
  <si>
    <t>ETY003VA</t>
    <phoneticPr fontId="4" type="noConversion"/>
  </si>
  <si>
    <t>EXTERNAL CONT</t>
    <phoneticPr fontId="3"/>
  </si>
  <si>
    <t>ISOLATION 1</t>
    <phoneticPr fontId="3"/>
  </si>
  <si>
    <t>ETY007KG</t>
    <phoneticPr fontId="4" type="noConversion"/>
  </si>
  <si>
    <t>ETY VALVE</t>
    <phoneticPr fontId="3"/>
  </si>
  <si>
    <t>CONTROL 006/008VA</t>
    <phoneticPr fontId="3"/>
  </si>
  <si>
    <t>ETY009VA</t>
    <phoneticPr fontId="4" type="noConversion"/>
  </si>
  <si>
    <t>EXTERNAL CONT</t>
    <phoneticPr fontId="3"/>
  </si>
  <si>
    <t>ISOLATION 1</t>
    <phoneticPr fontId="3"/>
  </si>
  <si>
    <t>ETY043VA</t>
    <phoneticPr fontId="4" type="noConversion"/>
  </si>
  <si>
    <t>INTERNAL</t>
    <phoneticPr fontId="4" type="noConversion"/>
  </si>
  <si>
    <t>CONTAINMENT</t>
    <phoneticPr fontId="3"/>
  </si>
  <si>
    <t>ISOLATION VALVE</t>
    <phoneticPr fontId="4" type="noConversion"/>
  </si>
  <si>
    <t>ETY044VA</t>
    <phoneticPr fontId="4" type="noConversion"/>
  </si>
  <si>
    <t>INTERNAL</t>
    <phoneticPr fontId="4" type="noConversion"/>
  </si>
  <si>
    <t>CONTAINMENT</t>
    <phoneticPr fontId="3"/>
  </si>
  <si>
    <t>ISOLATION VALVE</t>
    <phoneticPr fontId="4" type="noConversion"/>
  </si>
  <si>
    <t>GCT128VV</t>
    <phoneticPr fontId="4" type="noConversion"/>
  </si>
  <si>
    <t>SG1 DUMP TO</t>
    <phoneticPr fontId="3"/>
  </si>
  <si>
    <t>ATMOSPHERIC</t>
    <phoneticPr fontId="3"/>
  </si>
  <si>
    <t>ISOLATION VALVE</t>
    <phoneticPr fontId="3"/>
  </si>
  <si>
    <t>GCT129VV</t>
    <phoneticPr fontId="4" type="noConversion"/>
  </si>
  <si>
    <t>SG2 DUMP TO</t>
    <phoneticPr fontId="3"/>
  </si>
  <si>
    <t>ATMOSPHERIC</t>
    <phoneticPr fontId="3"/>
  </si>
  <si>
    <t>ISOLATION VALVE</t>
    <phoneticPr fontId="3"/>
  </si>
  <si>
    <t>GCT130VV</t>
    <phoneticPr fontId="4" type="noConversion"/>
  </si>
  <si>
    <t>SG3 DUMP TO</t>
    <phoneticPr fontId="3"/>
  </si>
  <si>
    <t>ATMOSPHERIC</t>
    <phoneticPr fontId="3"/>
  </si>
  <si>
    <t>LHA003KG</t>
    <phoneticPr fontId="4" type="noConversion"/>
  </si>
  <si>
    <t>C.S.&amp;DSL</t>
    <phoneticPr fontId="3"/>
  </si>
  <si>
    <t>MEMORY RST</t>
    <phoneticPr fontId="3"/>
  </si>
  <si>
    <t>LHA004KG</t>
    <phoneticPr fontId="4" type="noConversion"/>
  </si>
  <si>
    <t>S.I.&amp;DSL</t>
    <phoneticPr fontId="3"/>
  </si>
  <si>
    <t>MEMORY RST</t>
    <phoneticPr fontId="3"/>
  </si>
  <si>
    <t>LLA001JA</t>
    <phoneticPr fontId="3"/>
  </si>
  <si>
    <t>LHA 001TB</t>
    <phoneticPr fontId="4" type="noConversion"/>
  </si>
  <si>
    <t>6.6KV CONTACTOR</t>
    <phoneticPr fontId="4" type="noConversion"/>
  </si>
  <si>
    <t>6.6KV CONTACTOR</t>
    <phoneticPr fontId="4" type="noConversion"/>
  </si>
  <si>
    <t>LLE001JA</t>
    <phoneticPr fontId="3"/>
  </si>
  <si>
    <t>LHA 001TB</t>
    <phoneticPr fontId="4" type="noConversion"/>
  </si>
  <si>
    <t>6.6KV CONTACTOR</t>
    <phoneticPr fontId="4" type="noConversion"/>
  </si>
  <si>
    <t>LLI001JA</t>
    <phoneticPr fontId="3"/>
  </si>
  <si>
    <t>LLN001JA</t>
    <phoneticPr fontId="3"/>
  </si>
  <si>
    <t>RAZ128VZ</t>
    <phoneticPr fontId="4" type="noConversion"/>
  </si>
  <si>
    <t>RIS ACC SUPPLY</t>
    <phoneticPr fontId="3"/>
  </si>
  <si>
    <t>ISOLATION VALVE</t>
    <phoneticPr fontId="4" type="noConversion"/>
  </si>
  <si>
    <t>PRESSURIZER</t>
    <phoneticPr fontId="4" type="noConversion"/>
  </si>
  <si>
    <t>RCP017VP</t>
    <phoneticPr fontId="4" type="noConversion"/>
  </si>
  <si>
    <t>PRESSURIZER</t>
    <phoneticPr fontId="3"/>
  </si>
  <si>
    <t>SAFETY VALVE</t>
    <phoneticPr fontId="3"/>
  </si>
  <si>
    <t>(ISOLATION1)</t>
    <phoneticPr fontId="3"/>
  </si>
  <si>
    <t>GROUP NO.5</t>
    <phoneticPr fontId="3"/>
  </si>
  <si>
    <t>RCP212VP</t>
    <phoneticPr fontId="4" type="noConversion"/>
  </si>
  <si>
    <t>RRA SUCTION</t>
    <phoneticPr fontId="3"/>
  </si>
  <si>
    <t>DIRECT LINE FIRST</t>
    <phoneticPr fontId="3"/>
  </si>
  <si>
    <t>I.V.(TR.A)</t>
    <phoneticPr fontId="3"/>
  </si>
  <si>
    <t>RCV001PO</t>
    <phoneticPr fontId="4" type="noConversion"/>
  </si>
  <si>
    <t>CENTRIFUGAL</t>
    <phoneticPr fontId="3"/>
  </si>
  <si>
    <t>(OR HHSI)</t>
    <phoneticPr fontId="3"/>
  </si>
  <si>
    <t>RCV003VP</t>
    <phoneticPr fontId="4" type="noConversion"/>
  </si>
  <si>
    <t>RCV004PO</t>
    <phoneticPr fontId="4" type="noConversion"/>
  </si>
  <si>
    <t>AUXILIARY OIL</t>
    <phoneticPr fontId="4" type="noConversion"/>
  </si>
  <si>
    <t>LIFT PUMP</t>
    <phoneticPr fontId="4" type="noConversion"/>
  </si>
  <si>
    <t>RCV007VP</t>
    <phoneticPr fontId="4" type="noConversion"/>
  </si>
  <si>
    <t>LETDOWN ORIFICE</t>
    <phoneticPr fontId="4" type="noConversion"/>
  </si>
  <si>
    <t>RCV008VP</t>
    <phoneticPr fontId="4" type="noConversion"/>
  </si>
  <si>
    <t>RCV009VP</t>
    <phoneticPr fontId="4" type="noConversion"/>
  </si>
  <si>
    <t>LETDOWN ORIFICE</t>
    <phoneticPr fontId="3"/>
  </si>
  <si>
    <t>RCV033VP</t>
    <phoneticPr fontId="4" type="noConversion"/>
  </si>
  <si>
    <t>VCT OUTLET</t>
    <phoneticPr fontId="3"/>
  </si>
  <si>
    <t>ISOLATION VALVE</t>
    <phoneticPr fontId="3"/>
  </si>
  <si>
    <t>RCV048VP</t>
    <phoneticPr fontId="4" type="noConversion"/>
  </si>
  <si>
    <t>CHARGING LINE</t>
    <phoneticPr fontId="3"/>
  </si>
  <si>
    <t>ISOLATION CONTROL</t>
    <phoneticPr fontId="3"/>
  </si>
  <si>
    <t>1 AND 2 HHSI</t>
    <phoneticPr fontId="3"/>
  </si>
  <si>
    <t>LINE I.V.</t>
    <phoneticPr fontId="3"/>
  </si>
  <si>
    <t>RCV077VP</t>
    <phoneticPr fontId="4" type="noConversion"/>
  </si>
  <si>
    <t>RCP002PO:NO.1</t>
    <phoneticPr fontId="4" type="noConversion"/>
  </si>
  <si>
    <t>LINE I.V.</t>
    <phoneticPr fontId="3"/>
  </si>
  <si>
    <t>RCV078VP</t>
    <phoneticPr fontId="4" type="noConversion"/>
  </si>
  <si>
    <t>RCP003PO:NO.1</t>
    <phoneticPr fontId="4" type="noConversion"/>
  </si>
  <si>
    <t>S.WATER INJECTION</t>
    <phoneticPr fontId="3"/>
  </si>
  <si>
    <t>RCV082VP</t>
    <phoneticPr fontId="4" type="noConversion"/>
  </si>
  <si>
    <t>RCV-RRA LINE</t>
    <phoneticPr fontId="3"/>
  </si>
  <si>
    <t>ISOLATION VALVE</t>
    <phoneticPr fontId="4" type="noConversion"/>
  </si>
  <si>
    <t>RCV088VP</t>
    <phoneticPr fontId="4" type="noConversion"/>
  </si>
  <si>
    <t>NO.1 SEAL WATER</t>
    <phoneticPr fontId="3"/>
  </si>
  <si>
    <t>RETURN</t>
    <phoneticPr fontId="3"/>
  </si>
  <si>
    <t>CONTAINMENT I.V.</t>
    <phoneticPr fontId="3"/>
  </si>
  <si>
    <t>RCV223VP</t>
    <phoneticPr fontId="4" type="noConversion"/>
  </si>
  <si>
    <t>CHARGING PUMP</t>
    <phoneticPr fontId="3"/>
  </si>
  <si>
    <t>MINI FLOW</t>
    <phoneticPr fontId="3"/>
  </si>
  <si>
    <t>ISOLATION VALVE</t>
    <phoneticPr fontId="4" type="noConversion"/>
  </si>
  <si>
    <t>RCV257VP</t>
    <phoneticPr fontId="4" type="noConversion"/>
  </si>
  <si>
    <t>RCV310VP-S</t>
    <phoneticPr fontId="4" type="noConversion"/>
  </si>
  <si>
    <t>RRA TO RCV</t>
    <phoneticPr fontId="3"/>
  </si>
  <si>
    <t>FLOW CONTROL</t>
    <phoneticPr fontId="3"/>
  </si>
  <si>
    <t>VALVE</t>
    <phoneticPr fontId="3"/>
  </si>
  <si>
    <t>RCV036KG</t>
    <phoneticPr fontId="3"/>
  </si>
  <si>
    <t>RRA TO RCV</t>
    <phoneticPr fontId="3"/>
  </si>
  <si>
    <t>FLOW CONTROL</t>
    <phoneticPr fontId="3"/>
  </si>
  <si>
    <t>VALVE A-M SEL</t>
    <phoneticPr fontId="3"/>
  </si>
  <si>
    <t>RCV376VP</t>
    <phoneticPr fontId="4" type="noConversion"/>
  </si>
  <si>
    <t>002BA VENT LINE</t>
    <phoneticPr fontId="4" type="noConversion"/>
  </si>
  <si>
    <t>3REA006KG</t>
    <phoneticPr fontId="4" type="noConversion"/>
  </si>
  <si>
    <t>BORIC ACID</t>
    <phoneticPr fontId="3"/>
  </si>
  <si>
    <t>PUMPSUCTION FROM</t>
    <phoneticPr fontId="3"/>
  </si>
  <si>
    <t>8REA005BA</t>
    <phoneticPr fontId="3"/>
  </si>
  <si>
    <t>4REA006KG</t>
    <phoneticPr fontId="4" type="noConversion"/>
  </si>
  <si>
    <t>BORIC ACID</t>
    <phoneticPr fontId="3"/>
  </si>
  <si>
    <t>8REA005BA</t>
    <phoneticPr fontId="3"/>
  </si>
  <si>
    <t>BORIC ACID PUMP</t>
    <phoneticPr fontId="3"/>
  </si>
  <si>
    <t>REA003PO-1</t>
    <phoneticPr fontId="3"/>
  </si>
  <si>
    <t>BORIC ACID PUMP</t>
    <phoneticPr fontId="3"/>
  </si>
  <si>
    <t>A-M SEL</t>
    <phoneticPr fontId="3"/>
  </si>
  <si>
    <t>DEGASSED</t>
    <phoneticPr fontId="3"/>
  </si>
  <si>
    <t>WATER SUPPLY</t>
    <phoneticPr fontId="3"/>
  </si>
  <si>
    <t>DEGASSED</t>
    <phoneticPr fontId="3"/>
  </si>
  <si>
    <t>WATER SUPPLY</t>
    <phoneticPr fontId="3"/>
  </si>
  <si>
    <t>A-M SEL</t>
    <phoneticPr fontId="4" type="noConversion"/>
  </si>
  <si>
    <t>BORIC ACID FLOW</t>
    <phoneticPr fontId="3"/>
  </si>
  <si>
    <t>CONTROL VALVE</t>
    <phoneticPr fontId="3"/>
  </si>
  <si>
    <t>BORIC ACID FLOW</t>
    <phoneticPr fontId="4" type="noConversion"/>
  </si>
  <si>
    <t>CONTROL VALVE</t>
    <phoneticPr fontId="3"/>
  </si>
  <si>
    <t>REN005KC</t>
    <phoneticPr fontId="4" type="noConversion"/>
  </si>
  <si>
    <t>123/124VP CLOSE</t>
    <phoneticPr fontId="3"/>
  </si>
  <si>
    <t>MANUAL ORDER</t>
    <phoneticPr fontId="4" type="noConversion"/>
  </si>
  <si>
    <t>REN011KC</t>
    <phoneticPr fontId="4" type="noConversion"/>
  </si>
  <si>
    <t>231/235VY &amp;</t>
    <phoneticPr fontId="3"/>
  </si>
  <si>
    <t>161/162/163VB CL</t>
    <phoneticPr fontId="3"/>
  </si>
  <si>
    <t>MANUAL ORDER</t>
    <phoneticPr fontId="3"/>
  </si>
  <si>
    <t>REN101VP</t>
    <phoneticPr fontId="4" type="noConversion"/>
  </si>
  <si>
    <t>RCP UPSTREAM GEN</t>
    <phoneticPr fontId="4" type="noConversion"/>
  </si>
  <si>
    <t>NO.3 INTERNAL</t>
    <phoneticPr fontId="3"/>
  </si>
  <si>
    <t>CONT I.V.</t>
    <phoneticPr fontId="4" type="noConversion"/>
  </si>
  <si>
    <t>REN102VP</t>
    <phoneticPr fontId="4" type="noConversion"/>
  </si>
  <si>
    <t>RCP UPSTREAM GEN</t>
    <phoneticPr fontId="4" type="noConversion"/>
  </si>
  <si>
    <t>NO.2 INTERNAL</t>
    <phoneticPr fontId="3"/>
  </si>
  <si>
    <t>CONT I.V.</t>
    <phoneticPr fontId="4" type="noConversion"/>
  </si>
  <si>
    <t>REN121VP</t>
    <phoneticPr fontId="4" type="noConversion"/>
  </si>
  <si>
    <t>PRESSURIZER STEAM</t>
    <phoneticPr fontId="3"/>
  </si>
  <si>
    <t>PHASE</t>
    <phoneticPr fontId="3"/>
  </si>
  <si>
    <t>REN122VP</t>
    <phoneticPr fontId="4" type="noConversion"/>
  </si>
  <si>
    <t>DOWNSTREAM RRA</t>
    <phoneticPr fontId="3"/>
  </si>
  <si>
    <t>PUMPS INTERNAL</t>
    <phoneticPr fontId="3"/>
  </si>
  <si>
    <t>CONT ISO VLV</t>
    <phoneticPr fontId="4" type="noConversion"/>
  </si>
  <si>
    <t>RIC101KG</t>
    <phoneticPr fontId="4" type="noConversion"/>
  </si>
  <si>
    <t>TRAIN A</t>
    <phoneticPr fontId="3"/>
  </si>
  <si>
    <t>SATURATION MARGIN</t>
    <phoneticPr fontId="3"/>
  </si>
  <si>
    <t>CALCULATION</t>
    <phoneticPr fontId="4" type="noConversion"/>
  </si>
  <si>
    <t>RIS001PO</t>
    <phoneticPr fontId="4" type="noConversion"/>
  </si>
  <si>
    <t>LOW HEAD</t>
    <phoneticPr fontId="4" type="noConversion"/>
  </si>
  <si>
    <t>SAFETY INJECTION</t>
    <phoneticPr fontId="3"/>
  </si>
  <si>
    <t>PUMP</t>
    <phoneticPr fontId="3"/>
  </si>
  <si>
    <t>RIS001VP</t>
    <phoneticPr fontId="3"/>
  </si>
  <si>
    <t>001BA ACC</t>
    <phoneticPr fontId="3"/>
  </si>
  <si>
    <t>DISCHARGE I.V.</t>
    <phoneticPr fontId="3"/>
  </si>
  <si>
    <t>RIS001KG</t>
    <phoneticPr fontId="3"/>
  </si>
  <si>
    <t>001BA ACC</t>
    <phoneticPr fontId="3"/>
  </si>
  <si>
    <t>DISCHARGE I.V.</t>
    <phoneticPr fontId="3"/>
  </si>
  <si>
    <t>A-M SEL</t>
    <phoneticPr fontId="4" type="noConversion"/>
  </si>
  <si>
    <t>RIS002VP</t>
    <phoneticPr fontId="3"/>
  </si>
  <si>
    <t>002BA ACC</t>
    <phoneticPr fontId="3"/>
  </si>
  <si>
    <t>DISCHARGE I.V.</t>
    <phoneticPr fontId="3"/>
  </si>
  <si>
    <t>RIS002KG</t>
    <phoneticPr fontId="3"/>
  </si>
  <si>
    <t>002BA ACC</t>
    <phoneticPr fontId="3"/>
  </si>
  <si>
    <t>A-M SEL</t>
    <phoneticPr fontId="4" type="noConversion"/>
  </si>
  <si>
    <t>RIS012VP</t>
    <phoneticPr fontId="4" type="noConversion"/>
  </si>
  <si>
    <t>SUCTION HHSI PUMP</t>
    <phoneticPr fontId="3"/>
  </si>
  <si>
    <t>FROM PTR001BA</t>
    <phoneticPr fontId="3"/>
  </si>
  <si>
    <t>TANK</t>
    <phoneticPr fontId="4" type="noConversion"/>
  </si>
  <si>
    <t>RIS021VP</t>
    <phoneticPr fontId="4" type="noConversion"/>
  </si>
  <si>
    <t>HHSI LINE TOWARDS</t>
    <phoneticPr fontId="3"/>
  </si>
  <si>
    <t>HOT LEGS I.V.</t>
    <phoneticPr fontId="3"/>
  </si>
  <si>
    <t>(TRAIN A)</t>
    <phoneticPr fontId="3"/>
  </si>
  <si>
    <t>RIS030VP</t>
    <phoneticPr fontId="4" type="noConversion"/>
  </si>
  <si>
    <t>COLD LEG LOW PRES</t>
    <phoneticPr fontId="3"/>
  </si>
  <si>
    <t>SAFETY INJECTION</t>
    <phoneticPr fontId="3"/>
  </si>
  <si>
    <t>BYP ISO</t>
    <phoneticPr fontId="4" type="noConversion"/>
  </si>
  <si>
    <t>RIS032VP</t>
    <phoneticPr fontId="4" type="noConversion"/>
  </si>
  <si>
    <t>BIT INLET</t>
    <phoneticPr fontId="4" type="noConversion"/>
  </si>
  <si>
    <t>ISOLATION VALVE</t>
    <phoneticPr fontId="3"/>
  </si>
  <si>
    <t>RIS034VP</t>
    <phoneticPr fontId="4" type="noConversion"/>
  </si>
  <si>
    <t>BIT OUTLET</t>
    <phoneticPr fontId="3"/>
  </si>
  <si>
    <t>ISOLATION VALVE</t>
    <phoneticPr fontId="3"/>
  </si>
  <si>
    <t>RIS036VP</t>
    <phoneticPr fontId="4" type="noConversion"/>
  </si>
  <si>
    <t>HHSI BYPASS</t>
    <phoneticPr fontId="3"/>
  </si>
  <si>
    <t>TOWARDS COLD LEGS</t>
    <phoneticPr fontId="3"/>
  </si>
  <si>
    <t>RIS051VP</t>
    <phoneticPr fontId="4" type="noConversion"/>
  </si>
  <si>
    <t>SUCTION LHSI</t>
    <phoneticPr fontId="3"/>
  </si>
  <si>
    <t>001PO FROM</t>
    <phoneticPr fontId="3"/>
  </si>
  <si>
    <t>RECIR SUMP I.V.</t>
    <phoneticPr fontId="3"/>
  </si>
  <si>
    <t>RIS061VP</t>
    <phoneticPr fontId="4" type="noConversion"/>
  </si>
  <si>
    <t>DISCHG LHSI</t>
    <phoneticPr fontId="3"/>
  </si>
  <si>
    <t>001PO TOWARDS</t>
    <phoneticPr fontId="3"/>
  </si>
  <si>
    <t>COLD LEGS I.V.</t>
    <phoneticPr fontId="3"/>
  </si>
  <si>
    <t>RIS063VP</t>
    <phoneticPr fontId="4" type="noConversion"/>
  </si>
  <si>
    <t>DISCHARGE LHSI</t>
    <phoneticPr fontId="3"/>
  </si>
  <si>
    <t>001PO TOWARDS</t>
    <phoneticPr fontId="3"/>
  </si>
  <si>
    <t>HOT LEGS I.V.</t>
    <phoneticPr fontId="3"/>
  </si>
  <si>
    <t>RIS075VB</t>
    <phoneticPr fontId="4" type="noConversion"/>
  </si>
  <si>
    <t>SUCTION LHSI</t>
    <phoneticPr fontId="3"/>
  </si>
  <si>
    <t>001PO FROM</t>
    <phoneticPr fontId="3"/>
  </si>
  <si>
    <t>PTR001BA TNK I.V.</t>
    <phoneticPr fontId="3"/>
  </si>
  <si>
    <t>RIS077VP</t>
    <phoneticPr fontId="4" type="noConversion"/>
  </si>
  <si>
    <t>LHSI DISCHARGE TO</t>
    <phoneticPr fontId="3"/>
  </si>
  <si>
    <t>HHSI PUMPS</t>
    <phoneticPr fontId="3"/>
  </si>
  <si>
    <t>SUCTION</t>
    <phoneticPr fontId="4" type="noConversion"/>
  </si>
  <si>
    <t>RIS122KC</t>
    <phoneticPr fontId="4" type="noConversion"/>
  </si>
  <si>
    <t>TEST LINE ACC</t>
    <phoneticPr fontId="4" type="noConversion"/>
  </si>
  <si>
    <t>INTERNAL</t>
    <phoneticPr fontId="3"/>
  </si>
  <si>
    <t>CONTAINMENT I.V.</t>
    <phoneticPr fontId="4" type="noConversion"/>
  </si>
  <si>
    <t>RIS122VP</t>
    <phoneticPr fontId="4" type="noConversion"/>
  </si>
  <si>
    <t>TEST LINE ACC</t>
    <phoneticPr fontId="4" type="noConversion"/>
  </si>
  <si>
    <t>INTERNAL</t>
    <phoneticPr fontId="3"/>
  </si>
  <si>
    <t>CONTAINMENT I.V.</t>
    <phoneticPr fontId="4" type="noConversion"/>
  </si>
  <si>
    <t>RIS132VP</t>
    <phoneticPr fontId="4" type="noConversion"/>
  </si>
  <si>
    <t>001PO:</t>
    <phoneticPr fontId="3"/>
  </si>
  <si>
    <t>MINI FLOW LINE TO</t>
    <phoneticPr fontId="3"/>
  </si>
  <si>
    <t>PTR001BA I.V.</t>
    <phoneticPr fontId="3"/>
  </si>
  <si>
    <t>RIS144VP</t>
    <phoneticPr fontId="4" type="noConversion"/>
  </si>
  <si>
    <t>001PO:</t>
    <phoneticPr fontId="3"/>
  </si>
  <si>
    <t>MINI FLOW LINE TO</t>
    <phoneticPr fontId="3"/>
  </si>
  <si>
    <t>PTR001BA I.V.</t>
    <phoneticPr fontId="3"/>
  </si>
  <si>
    <t>RIS167VP</t>
    <phoneticPr fontId="4" type="noConversion"/>
  </si>
  <si>
    <t>001PO:</t>
    <phoneticPr fontId="3"/>
  </si>
  <si>
    <t>MINI FLOW LINE TO</t>
    <phoneticPr fontId="3"/>
  </si>
  <si>
    <t>CONT SUMP I.V.</t>
    <phoneticPr fontId="3"/>
  </si>
  <si>
    <t>RIS206VP</t>
    <phoneticPr fontId="4" type="noConversion"/>
  </si>
  <si>
    <t>BORON INJECTION</t>
    <phoneticPr fontId="3"/>
  </si>
  <si>
    <t>RECIRCULATION</t>
    <phoneticPr fontId="3"/>
  </si>
  <si>
    <t>LOOP I.V.</t>
    <phoneticPr fontId="3"/>
  </si>
  <si>
    <t>RIS208VP</t>
    <phoneticPr fontId="4" type="noConversion"/>
  </si>
  <si>
    <t>BORON INJECTION</t>
    <phoneticPr fontId="3"/>
  </si>
  <si>
    <t>RECIRCULATION</t>
    <phoneticPr fontId="3"/>
  </si>
  <si>
    <t>LOOP I.V.</t>
    <phoneticPr fontId="3"/>
  </si>
  <si>
    <t>RPA060KG</t>
    <phoneticPr fontId="4" type="noConversion"/>
  </si>
  <si>
    <t>SI MANUAL RESET</t>
    <phoneticPr fontId="3"/>
  </si>
  <si>
    <t>RPA064KG</t>
    <phoneticPr fontId="4" type="noConversion"/>
  </si>
  <si>
    <t>CONTAINMENT</t>
    <phoneticPr fontId="4" type="noConversion"/>
  </si>
  <si>
    <t>ISOLATION A RESET</t>
    <phoneticPr fontId="3"/>
  </si>
  <si>
    <t>RPA284KG</t>
    <phoneticPr fontId="4" type="noConversion"/>
  </si>
  <si>
    <t>CONTAINMENT</t>
    <phoneticPr fontId="4" type="noConversion"/>
  </si>
  <si>
    <t>ISOLATION B RESET</t>
    <phoneticPr fontId="3"/>
  </si>
  <si>
    <t>RPA288KG</t>
    <phoneticPr fontId="4" type="noConversion"/>
  </si>
  <si>
    <t>CONTAINMENT SPRAY</t>
    <phoneticPr fontId="4" type="noConversion"/>
  </si>
  <si>
    <t>MANUAL RESET</t>
    <phoneticPr fontId="3"/>
  </si>
  <si>
    <t>RPA289KG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</si>
  <si>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</si>
  <si>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</si>
  <si>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</si>
  <si>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RPA301KG-1</t>
    <phoneticPr fontId="4" type="noConversion"/>
  </si>
  <si>
    <t>REACTOR TRIP</t>
    <phoneticPr fontId="3"/>
  </si>
  <si>
    <t>BREAKERS RESET</t>
    <phoneticPr fontId="3"/>
  </si>
  <si>
    <t>RPA301KG-2</t>
    <phoneticPr fontId="4" type="noConversion"/>
  </si>
  <si>
    <t>REACTOR TRIP</t>
    <phoneticPr fontId="3"/>
  </si>
  <si>
    <t>BREAKERS RESET</t>
    <phoneticPr fontId="3"/>
  </si>
  <si>
    <t>RPA331KG-1</t>
    <phoneticPr fontId="4" type="noConversion"/>
  </si>
  <si>
    <t>CONTROL RODS DROP</t>
    <phoneticPr fontId="3"/>
  </si>
  <si>
    <t>TEST</t>
    <phoneticPr fontId="3"/>
  </si>
  <si>
    <t>RPA331KG-2</t>
    <phoneticPr fontId="4" type="noConversion"/>
  </si>
  <si>
    <t>CONTROL RODS DROP</t>
    <phoneticPr fontId="3"/>
  </si>
  <si>
    <t>RPA370KC</t>
    <phoneticPr fontId="4" type="noConversion"/>
  </si>
  <si>
    <t>SI DIRECT</t>
    <phoneticPr fontId="3"/>
  </si>
  <si>
    <t>TEST SWITCH</t>
    <phoneticPr fontId="3"/>
  </si>
  <si>
    <t>RPA371KC</t>
    <phoneticPr fontId="4" type="noConversion"/>
  </si>
  <si>
    <t>CHANGE OVER PTR</t>
    <phoneticPr fontId="3"/>
  </si>
  <si>
    <t>TEST SWITCH</t>
    <phoneticPr fontId="3"/>
  </si>
  <si>
    <t>RPA372KC</t>
    <phoneticPr fontId="4" type="noConversion"/>
  </si>
  <si>
    <t>PTR ISOLATION</t>
    <phoneticPr fontId="3"/>
  </si>
  <si>
    <t>TEST SWITCH</t>
    <phoneticPr fontId="3"/>
  </si>
  <si>
    <t>Gr.5</t>
    <phoneticPr fontId="3"/>
  </si>
  <si>
    <t>RPA611KC</t>
    <phoneticPr fontId="4" type="noConversion"/>
  </si>
  <si>
    <t>CIA TEST SWITCH</t>
    <phoneticPr fontId="3"/>
  </si>
  <si>
    <t>Gr.1</t>
    <phoneticPr fontId="3"/>
  </si>
  <si>
    <t>RPA612KC</t>
    <phoneticPr fontId="4" type="noConversion"/>
  </si>
  <si>
    <t>CIA TEST SWITCH</t>
    <phoneticPr fontId="3"/>
  </si>
  <si>
    <t>Gr.2</t>
    <phoneticPr fontId="3"/>
  </si>
  <si>
    <t>RPA616KC</t>
    <phoneticPr fontId="4" type="noConversion"/>
  </si>
  <si>
    <t>CIA TEST SWITCH</t>
    <phoneticPr fontId="3"/>
  </si>
  <si>
    <t>Gr.3</t>
    <phoneticPr fontId="3"/>
  </si>
  <si>
    <t>RPA621KC</t>
    <phoneticPr fontId="4" type="noConversion"/>
  </si>
  <si>
    <t>I.V. A-M SEL</t>
    <phoneticPr fontId="3"/>
  </si>
  <si>
    <t>RCP002BA</t>
    <phoneticPr fontId="3"/>
  </si>
  <si>
    <t>RRI319VN</t>
    <phoneticPr fontId="4" type="noConversion"/>
  </si>
  <si>
    <t>DOWNSTREAM</t>
    <phoneticPr fontId="3"/>
  </si>
  <si>
    <t>ISOLATION 1 OF</t>
    <phoneticPr fontId="3"/>
  </si>
  <si>
    <t>COOLER RCV021RF</t>
    <phoneticPr fontId="4" type="noConversion"/>
  </si>
  <si>
    <t>4RRI981VN</t>
    <phoneticPr fontId="4" type="noConversion"/>
  </si>
  <si>
    <t>ISOLATION SUPPLY</t>
    <phoneticPr fontId="3"/>
  </si>
  <si>
    <t>FILLING VALVE</t>
    <phoneticPr fontId="4" type="noConversion"/>
  </si>
  <si>
    <t>4TEP054VP</t>
    <phoneticPr fontId="4" type="noConversion"/>
  </si>
  <si>
    <t>RCV TANK</t>
    <phoneticPr fontId="4" type="noConversion"/>
  </si>
  <si>
    <t>操作器_KIC</t>
    <phoneticPr fontId="2" type="noConversion"/>
  </si>
  <si>
    <t>CHEMICAL AGEN</t>
  </si>
  <si>
    <t>加了个空格</t>
    <phoneticPr fontId="2" type="noConversion"/>
  </si>
  <si>
    <t>YJ34</t>
    <phoneticPr fontId="3"/>
  </si>
  <si>
    <t>YJ56</t>
    <phoneticPr fontId="3"/>
  </si>
  <si>
    <t>YJ56</t>
    <phoneticPr fontId="3"/>
  </si>
  <si>
    <t>Name</t>
    <phoneticPr fontId="3"/>
  </si>
  <si>
    <t>ISO VLV</t>
    <phoneticPr fontId="4" type="noConversion"/>
  </si>
  <si>
    <t>MOTORIZED</t>
    <phoneticPr fontId="3"/>
  </si>
  <si>
    <t>CONTAINMENT</t>
    <phoneticPr fontId="3"/>
  </si>
  <si>
    <t>ISOLATION VALVE</t>
    <phoneticPr fontId="3"/>
  </si>
  <si>
    <t>SUMP TO CONT</t>
    <phoneticPr fontId="3"/>
  </si>
  <si>
    <t>SPRAY PUMP 001PO</t>
    <phoneticPr fontId="3"/>
  </si>
  <si>
    <t>ISO VLV</t>
    <phoneticPr fontId="4" type="noConversion"/>
  </si>
  <si>
    <t>SODA TANK</t>
    <phoneticPr fontId="4" type="noConversion"/>
  </si>
  <si>
    <t>TO EJECTORS</t>
    <phoneticPr fontId="3"/>
  </si>
  <si>
    <t>ISOLATION VALVE</t>
    <phoneticPr fontId="3"/>
  </si>
  <si>
    <t>CHEMICAL AGEN</t>
    <phoneticPr fontId="3"/>
  </si>
  <si>
    <t>RIS ACC SUPPLY</t>
  </si>
  <si>
    <t>CONTAINMENT</t>
  </si>
  <si>
    <t>REN005CC</t>
    <phoneticPr fontId="4" type="noConversion"/>
  </si>
  <si>
    <t>123/124VP CLOSE</t>
    <phoneticPr fontId="4" type="noConversion"/>
  </si>
  <si>
    <t>REN011CC</t>
    <phoneticPr fontId="4" type="noConversion"/>
  </si>
  <si>
    <t>231/235VY &amp;</t>
    <phoneticPr fontId="4" type="noConversion"/>
  </si>
  <si>
    <t>CONT I.V.</t>
    <phoneticPr fontId="3"/>
  </si>
  <si>
    <t>CONT ISO VLV</t>
    <phoneticPr fontId="3"/>
  </si>
  <si>
    <t>RIC103CC</t>
    <phoneticPr fontId="65" type="noConversion"/>
  </si>
  <si>
    <t>RAW AND</t>
    <phoneticPr fontId="3"/>
  </si>
  <si>
    <t>INTERVALIDATED</t>
    <phoneticPr fontId="3"/>
  </si>
  <si>
    <t>DATA</t>
    <phoneticPr fontId="3"/>
  </si>
  <si>
    <t>BIT INLET</t>
  </si>
  <si>
    <t>BIT OUTLET</t>
    <phoneticPr fontId="4" type="noConversion"/>
  </si>
  <si>
    <t>LHSI DISCHARGE TO</t>
    <phoneticPr fontId="4" type="noConversion"/>
  </si>
  <si>
    <t>BORON INJECTION</t>
  </si>
  <si>
    <t>RECIRCULATION</t>
  </si>
  <si>
    <t>LOOP I.V.</t>
  </si>
  <si>
    <t>RPA064TO</t>
    <phoneticPr fontId="4" type="noConversion"/>
  </si>
  <si>
    <t>CONTAINMENT</t>
    <phoneticPr fontId="4" type="noConversion"/>
  </si>
  <si>
    <t>ISOLATION A RESET</t>
    <phoneticPr fontId="3"/>
  </si>
  <si>
    <t>RPA284TO</t>
    <phoneticPr fontId="4" type="noConversion"/>
  </si>
  <si>
    <t>ISOLATION B RESET</t>
    <phoneticPr fontId="3"/>
  </si>
  <si>
    <t>RPA288TO</t>
    <phoneticPr fontId="4" type="noConversion"/>
  </si>
  <si>
    <t>CONTAINMENT SPRAY</t>
    <phoneticPr fontId="4" type="noConversion"/>
  </si>
  <si>
    <t>MANUAL RESET</t>
    <phoneticPr fontId="3"/>
  </si>
  <si>
    <t>RPA289TO</t>
    <phoneticPr fontId="4" type="noConversion"/>
  </si>
  <si>
    <t>CONTAINMENT ISO B</t>
    <phoneticPr fontId="4" type="noConversion"/>
  </si>
  <si>
    <t>PARTIAL MANUAL</t>
    <phoneticPr fontId="4" type="noConversion"/>
  </si>
  <si>
    <t>RESET</t>
    <phoneticPr fontId="4" type="noConversion"/>
  </si>
  <si>
    <t>INT C.I.V. FOR</t>
    <phoneticPr fontId="3"/>
  </si>
  <si>
    <t>HYDROGENATED</t>
    <phoneticPr fontId="3"/>
  </si>
  <si>
    <t>VENTS LINE</t>
    <phoneticPr fontId="3"/>
  </si>
  <si>
    <t>REACTOR COOLANT</t>
    <phoneticPr fontId="3"/>
  </si>
  <si>
    <t>DRAIN</t>
    <phoneticPr fontId="3"/>
  </si>
  <si>
    <t>PROCESS DRAINS</t>
    <phoneticPr fontId="3"/>
  </si>
  <si>
    <t>LINE</t>
    <phoneticPr fontId="3"/>
  </si>
  <si>
    <t>FLOOR DRAIN</t>
    <phoneticPr fontId="3"/>
  </si>
  <si>
    <t>RPR125CC</t>
    <phoneticPr fontId="4" type="noConversion"/>
  </si>
  <si>
    <t>SOURCE RANGE</t>
    <phoneticPr fontId="3"/>
  </si>
  <si>
    <t>BLOCKING/RESET</t>
    <phoneticPr fontId="3"/>
  </si>
  <si>
    <t>RPR325CC</t>
    <phoneticPr fontId="4" type="noConversion"/>
  </si>
  <si>
    <t>RPR127CC</t>
    <phoneticPr fontId="4" type="noConversion"/>
  </si>
  <si>
    <t>INTERMEDIATE</t>
  </si>
  <si>
    <t>RANGE BLOCKING</t>
    <phoneticPr fontId="4" type="noConversion"/>
  </si>
  <si>
    <t>RPR128CC</t>
    <phoneticPr fontId="4" type="noConversion"/>
  </si>
  <si>
    <t>POWER RANGE</t>
  </si>
  <si>
    <t>BLOCKING</t>
    <phoneticPr fontId="4" type="noConversion"/>
  </si>
  <si>
    <t>RPR327CC</t>
    <phoneticPr fontId="4" type="noConversion"/>
  </si>
  <si>
    <t>RANGE BLOCKING</t>
  </si>
  <si>
    <t>RPR328CC</t>
    <phoneticPr fontId="4" type="noConversion"/>
  </si>
  <si>
    <t>BLOCKING</t>
    <phoneticPr fontId="4" type="noConversion"/>
  </si>
  <si>
    <t>START/STOP</t>
    <phoneticPr fontId="3"/>
  </si>
  <si>
    <t>CONTROL</t>
    <phoneticPr fontId="3"/>
  </si>
  <si>
    <t>SUCTION</t>
    <phoneticPr fontId="3"/>
  </si>
  <si>
    <t>DIRECT LINE</t>
    <phoneticPr fontId="3"/>
  </si>
  <si>
    <t>SECOND I.V.(TR.A)</t>
    <phoneticPr fontId="3"/>
  </si>
  <si>
    <t>DISCHARGE LINE</t>
    <phoneticPr fontId="3"/>
  </si>
  <si>
    <t>TOWARDS THE RCP</t>
    <phoneticPr fontId="3"/>
  </si>
  <si>
    <t>LOOP1 I.V.</t>
    <phoneticPr fontId="3"/>
  </si>
  <si>
    <t>SAFETY ISOLATION</t>
    <phoneticPr fontId="3"/>
  </si>
  <si>
    <t>RELIEF VALVE</t>
    <phoneticPr fontId="3"/>
  </si>
  <si>
    <t>RRA404KC</t>
    <phoneticPr fontId="4" type="noConversion"/>
  </si>
  <si>
    <t>024/025VP</t>
    <phoneticPr fontId="3"/>
  </si>
  <si>
    <t>SIMULTANEOUS</t>
    <phoneticPr fontId="3"/>
  </si>
  <si>
    <t>CTRL SELECTION</t>
    <phoneticPr fontId="4" type="noConversion"/>
  </si>
  <si>
    <t>RRI005TL</t>
    <phoneticPr fontId="4" type="noConversion"/>
  </si>
  <si>
    <t>041/058VN</t>
    <phoneticPr fontId="4" type="noConversion"/>
  </si>
  <si>
    <t>COMMON SUPPLY</t>
    <phoneticPr fontId="4" type="noConversion"/>
  </si>
  <si>
    <t>VALVE</t>
    <phoneticPr fontId="4" type="noConversion"/>
  </si>
  <si>
    <t>EXCHANGER</t>
  </si>
  <si>
    <t>OF RRA TRAIN A</t>
  </si>
  <si>
    <t>EXCHANGER</t>
    <phoneticPr fontId="4" type="noConversion"/>
  </si>
  <si>
    <t>ISOLATION VALVE</t>
    <phoneticPr fontId="4" type="noConversion"/>
  </si>
  <si>
    <t>OF RRA TRAIN A</t>
    <phoneticPr fontId="4" type="noConversion"/>
  </si>
  <si>
    <t>OF RRA TRAIN B</t>
  </si>
  <si>
    <t>A EXCHANGER</t>
  </si>
  <si>
    <t>ISOLATION</t>
  </si>
  <si>
    <t>RCP001PO</t>
    <phoneticPr fontId="3"/>
  </si>
  <si>
    <t>THRM. BAR. I.V.</t>
    <phoneticPr fontId="3"/>
  </si>
  <si>
    <t>225VN</t>
    <phoneticPr fontId="4" type="noConversion"/>
  </si>
  <si>
    <t>225VN A-M SEL</t>
    <phoneticPr fontId="4" type="noConversion"/>
  </si>
  <si>
    <t>RCP002PO</t>
    <phoneticPr fontId="3"/>
  </si>
  <si>
    <t>226VN</t>
    <phoneticPr fontId="4" type="noConversion"/>
  </si>
  <si>
    <t>226VN A-M SEL</t>
    <phoneticPr fontId="4" type="noConversion"/>
  </si>
  <si>
    <t>RCP003PO</t>
    <phoneticPr fontId="3"/>
  </si>
  <si>
    <t>227VN</t>
    <phoneticPr fontId="4" type="noConversion"/>
  </si>
  <si>
    <t>227VN A-M SEL</t>
    <phoneticPr fontId="4" type="noConversion"/>
  </si>
  <si>
    <t>DOWNSTREAM COOLER</t>
    <phoneticPr fontId="3"/>
  </si>
  <si>
    <t>ISOLATION 1 OF</t>
    <phoneticPr fontId="3"/>
  </si>
  <si>
    <t>RCP001PO</t>
    <phoneticPr fontId="4" type="noConversion"/>
  </si>
  <si>
    <t>RCP002PO</t>
    <phoneticPr fontId="4" type="noConversion"/>
  </si>
  <si>
    <t>RCP003PO</t>
    <phoneticPr fontId="4" type="noConversion"/>
  </si>
  <si>
    <t>ISO 1 SURGE TANK</t>
    <phoneticPr fontId="3"/>
  </si>
  <si>
    <t>RCP002BA</t>
    <phoneticPr fontId="3"/>
  </si>
  <si>
    <t>COOLER RCV021RF</t>
    <phoneticPr fontId="4" type="noConversion"/>
  </si>
  <si>
    <t>CHEMICAL REAGENTS</t>
    <phoneticPr fontId="3"/>
  </si>
  <si>
    <t>INJECTION</t>
    <phoneticPr fontId="3"/>
  </si>
  <si>
    <t>ISO VALVE</t>
    <phoneticPr fontId="3"/>
  </si>
  <si>
    <t>MAIN STEAM</t>
    <phoneticPr fontId="3"/>
  </si>
  <si>
    <t>MAIN STEAM</t>
    <phoneticPr fontId="3"/>
  </si>
  <si>
    <t>MAIN STEAM</t>
    <phoneticPr fontId="4" type="noConversion"/>
  </si>
  <si>
    <t>STEAM</t>
  </si>
  <si>
    <t>TO ASG</t>
  </si>
  <si>
    <t>STEAM LINE BYPASS</t>
    <phoneticPr fontId="3"/>
  </si>
  <si>
    <t>ISO VALVE</t>
    <phoneticPr fontId="3"/>
  </si>
  <si>
    <t>OF 001VV</t>
    <phoneticPr fontId="3"/>
  </si>
  <si>
    <t>STEAM LINE BYPASS</t>
  </si>
  <si>
    <t>ISO VALVE</t>
  </si>
  <si>
    <t>OF 002VV</t>
    <phoneticPr fontId="3"/>
  </si>
  <si>
    <t>OF 003VV</t>
    <phoneticPr fontId="3"/>
  </si>
  <si>
    <t>3DCL001TL 001ZV</t>
  </si>
  <si>
    <t>4DCL001TL 001ZV</t>
  </si>
  <si>
    <t>ARE003TL 045VL</t>
  </si>
  <si>
    <t>EAS001TL 001PO</t>
  </si>
  <si>
    <t>EAS005TL 125VR</t>
  </si>
  <si>
    <t>EAS007TL 007VB</t>
  </si>
  <si>
    <t>EAS009TL 009VB</t>
  </si>
  <si>
    <t>EAS011TL 001VB</t>
  </si>
  <si>
    <t>EAS013TL 013VB</t>
  </si>
  <si>
    <t>EAS019TL 145VR</t>
  </si>
  <si>
    <t>RCP012TL 212VP</t>
  </si>
  <si>
    <t>RCV020TL 082VP</t>
  </si>
  <si>
    <t>REN036TL 122VP</t>
  </si>
  <si>
    <t>RIS011TL 032VP</t>
  </si>
  <si>
    <t>RIS013TL 034VP</t>
  </si>
  <si>
    <t>RIS022TL 077VP</t>
  </si>
  <si>
    <t>RIS043TL 206VP</t>
  </si>
  <si>
    <t>RIS044TL 208VP</t>
  </si>
  <si>
    <t>RIS066TL 036VP</t>
  </si>
  <si>
    <t>RRA002TL 014VP</t>
  </si>
  <si>
    <t>RRA004TL 001PO</t>
  </si>
  <si>
    <t>RRI001TO 225VN</t>
  </si>
  <si>
    <t>RRI002TO 226VN</t>
  </si>
  <si>
    <t>RRI003TO 227VN</t>
  </si>
  <si>
    <t>RRI017TL 035VN</t>
  </si>
  <si>
    <t>RRI021TL 225VN</t>
  </si>
  <si>
    <t>RRI023TL 226VN</t>
  </si>
  <si>
    <t>RRI025TL 227VN</t>
  </si>
  <si>
    <t>RRI033TL 318VN</t>
  </si>
  <si>
    <t>RRI041TL 019VN</t>
  </si>
  <si>
    <t>RRI101TL 011VN</t>
  </si>
  <si>
    <t>RRI104TL 022VN</t>
  </si>
  <si>
    <t>ARE001KC</t>
    <phoneticPr fontId="4" type="noConversion"/>
  </si>
  <si>
    <t>ASG VALVES</t>
  </si>
  <si>
    <t>OPENING RESET</t>
    <phoneticPr fontId="3"/>
  </si>
  <si>
    <t>TRAIN A</t>
  </si>
  <si>
    <t>3DCA003ZV-2</t>
    <phoneticPr fontId="3"/>
  </si>
  <si>
    <t>3DCA003ZV-1</t>
    <phoneticPr fontId="3"/>
  </si>
  <si>
    <t>4DCA003ZV-2</t>
    <phoneticPr fontId="3"/>
  </si>
  <si>
    <t>4DCA003ZV-1</t>
    <phoneticPr fontId="3"/>
  </si>
  <si>
    <t>3DVH001ZV</t>
    <phoneticPr fontId="3"/>
  </si>
  <si>
    <t>4DVH001ZV</t>
    <phoneticPr fontId="3"/>
  </si>
  <si>
    <t>3DVW001RS-2</t>
    <phoneticPr fontId="4" type="noConversion"/>
  </si>
  <si>
    <t>4DVW001RS-2</t>
    <phoneticPr fontId="3"/>
  </si>
  <si>
    <t>4DVW001ZV</t>
    <phoneticPr fontId="3"/>
  </si>
  <si>
    <t>MOTORIZED</t>
  </si>
  <si>
    <t>SPRAY PUMP 001PO</t>
  </si>
  <si>
    <t>TESTING VALVE</t>
  </si>
  <si>
    <t>3EBA001KG</t>
    <phoneticPr fontId="3"/>
  </si>
  <si>
    <t>4EBA001KG</t>
    <phoneticPr fontId="3"/>
  </si>
  <si>
    <t>SG1 DUMP TO</t>
  </si>
  <si>
    <t>ATMOSPHERIC</t>
  </si>
  <si>
    <t>SG2 DUMP TO</t>
  </si>
  <si>
    <t>SG3 DUMP TO</t>
  </si>
  <si>
    <t>LHA001KG</t>
    <phoneticPr fontId="3"/>
  </si>
  <si>
    <t>LHA BY LGB OR DSL</t>
    <phoneticPr fontId="3"/>
  </si>
  <si>
    <t>PRESSURIZER</t>
  </si>
  <si>
    <t>GROUP NO.5</t>
  </si>
  <si>
    <t>RCP061KG</t>
  </si>
  <si>
    <t>S.WATER INJECTION</t>
  </si>
  <si>
    <t>LINE I.V.</t>
  </si>
  <si>
    <t>CHARGING PUMP</t>
  </si>
  <si>
    <t>MINI FLOW</t>
  </si>
  <si>
    <t>DEGASSED</t>
  </si>
  <si>
    <t>WATER SUPPLY</t>
  </si>
  <si>
    <t>REA065VB-2</t>
    <phoneticPr fontId="3"/>
  </si>
  <si>
    <t>REN005KC</t>
    <phoneticPr fontId="3"/>
  </si>
  <si>
    <t>RIS001VP</t>
    <phoneticPr fontId="4" type="noConversion"/>
  </si>
  <si>
    <t>RIS001KG</t>
    <phoneticPr fontId="4" type="noConversion"/>
  </si>
  <si>
    <t>RIS002VP</t>
    <phoneticPr fontId="4" type="noConversion"/>
  </si>
  <si>
    <t>RIS002KG</t>
    <phoneticPr fontId="4" type="noConversion"/>
  </si>
  <si>
    <t>SUCTION HHSI PUMP</t>
  </si>
  <si>
    <t>FROM PTR001BA</t>
  </si>
  <si>
    <t>TANK</t>
  </si>
  <si>
    <t>BYP ISO</t>
    <phoneticPr fontId="3"/>
  </si>
  <si>
    <t>BIT OUTLET</t>
  </si>
  <si>
    <t>SUCTION</t>
  </si>
  <si>
    <t>RIS122KC</t>
  </si>
  <si>
    <t>TEST LINE ACC</t>
  </si>
  <si>
    <t>INTERNAL</t>
  </si>
  <si>
    <t>CONTAINMENT I.V.</t>
  </si>
  <si>
    <t>RPR054KC</t>
    <phoneticPr fontId="3"/>
  </si>
  <si>
    <t>STEAM LINE</t>
  </si>
  <si>
    <t>SI BLOCK</t>
  </si>
  <si>
    <t>RPR056KC</t>
  </si>
  <si>
    <t>BLOCKING/RESET</t>
  </si>
  <si>
    <t>RPR127KC</t>
    <phoneticPr fontId="3"/>
  </si>
  <si>
    <t>RPR354KC</t>
  </si>
  <si>
    <t>COOLING PUMP 03</t>
  </si>
  <si>
    <t>ISOLATION 1 OF</t>
  </si>
  <si>
    <t>COOLER RRM</t>
  </si>
  <si>
    <t>THERMAL BARRIER</t>
  </si>
  <si>
    <t>RELEASE</t>
  </si>
  <si>
    <t>LLS002KG</t>
    <phoneticPr fontId="4" type="noConversion"/>
  </si>
  <si>
    <t>YJ34ID</t>
    <phoneticPr fontId="3"/>
  </si>
  <si>
    <t>YJ34</t>
    <phoneticPr fontId="3"/>
  </si>
  <si>
    <t>RIS061VP</t>
    <phoneticPr fontId="4" type="noConversion"/>
  </si>
  <si>
    <t>RIS075VB</t>
    <phoneticPr fontId="4" type="noConversion"/>
  </si>
  <si>
    <t>RIS075VB</t>
    <phoneticPr fontId="21"/>
  </si>
  <si>
    <t>Chemical Agen</t>
    <phoneticPr fontId="2" type="noConversion"/>
  </si>
  <si>
    <t>RIS075VB</t>
    <phoneticPr fontId="2" type="noConversion"/>
  </si>
  <si>
    <t>LHP014KG</t>
    <phoneticPr fontId="21"/>
  </si>
  <si>
    <t>Chemical Agen</t>
    <phoneticPr fontId="4" type="noConversion"/>
  </si>
  <si>
    <t>REA003PO-1</t>
    <phoneticPr fontId="4" type="noConversion"/>
  </si>
  <si>
    <t>PTR001BA TNK I.V.</t>
    <phoneticPr fontId="4" type="noConversion"/>
  </si>
  <si>
    <t>Chemical Agent</t>
    <phoneticPr fontId="21"/>
  </si>
  <si>
    <t>PTR001BA Tank I.V.</t>
    <phoneticPr fontId="21"/>
  </si>
  <si>
    <t>RPA301KG-1</t>
    <phoneticPr fontId="21"/>
  </si>
  <si>
    <t>RPA301KG-2</t>
    <phoneticPr fontId="21"/>
  </si>
  <si>
    <t>RPA301KG-2</t>
    <phoneticPr fontId="21"/>
  </si>
  <si>
    <t>Breakers Reset-IP</t>
    <phoneticPr fontId="21"/>
  </si>
  <si>
    <t>Breakers Reset-IIIP</t>
    <phoneticPr fontId="21"/>
  </si>
  <si>
    <t>Reactor Trip</t>
    <phoneticPr fontId="21"/>
  </si>
  <si>
    <t>SI Direct</t>
    <phoneticPr fontId="21"/>
  </si>
  <si>
    <t>Test Switch</t>
    <phoneticPr fontId="21"/>
  </si>
  <si>
    <t>Change Over PTR</t>
    <phoneticPr fontId="21"/>
  </si>
  <si>
    <t>Test Switch</t>
    <phoneticPr fontId="21"/>
  </si>
  <si>
    <t>PTR Isolation</t>
    <phoneticPr fontId="21"/>
  </si>
  <si>
    <t>RPA331KG-1</t>
    <phoneticPr fontId="21"/>
  </si>
  <si>
    <t>RPA331KG-2</t>
    <phoneticPr fontId="21"/>
  </si>
  <si>
    <t>Drop Test-IP</t>
    <phoneticPr fontId="21"/>
  </si>
  <si>
    <t>Drop Test-IIIP</t>
    <phoneticPr fontId="21"/>
  </si>
  <si>
    <t>333</t>
    <phoneticPr fontId="21"/>
  </si>
  <si>
    <t>334</t>
    <phoneticPr fontId="21"/>
  </si>
  <si>
    <t>RPA-3 Menu(A Train)</t>
  </si>
  <si>
    <t>RPA-3</t>
  </si>
  <si>
    <t>版本</t>
    <phoneticPr fontId="3"/>
  </si>
  <si>
    <t>F</t>
    <phoneticPr fontId="3"/>
  </si>
  <si>
    <t>C1</t>
    <phoneticPr fontId="3"/>
  </si>
  <si>
    <t>C2</t>
  </si>
  <si>
    <t>C3</t>
  </si>
  <si>
    <t>C4</t>
  </si>
  <si>
    <t>D1</t>
    <phoneticPr fontId="3"/>
  </si>
  <si>
    <t>D2</t>
  </si>
  <si>
    <t>NEUT.</t>
    <phoneticPr fontId="3"/>
  </si>
  <si>
    <t>P1110</t>
    <phoneticPr fontId="4" type="noConversion"/>
  </si>
  <si>
    <t>RESET</t>
    <phoneticPr fontId="2" type="noConversion"/>
  </si>
  <si>
    <t>BLOCK</t>
    <phoneticPr fontId="2" type="noConversion"/>
  </si>
  <si>
    <t>NEUT.</t>
    <phoneticPr fontId="2" type="noConversion"/>
  </si>
  <si>
    <t>RPS0125TO</t>
    <phoneticPr fontId="2" type="noConversion"/>
  </si>
  <si>
    <t>BLOCK</t>
    <phoneticPr fontId="3"/>
  </si>
  <si>
    <t>P1111</t>
    <phoneticPr fontId="3"/>
  </si>
  <si>
    <t>RPS0127TO</t>
    <phoneticPr fontId="4" type="noConversion"/>
  </si>
  <si>
    <t>P1112</t>
    <phoneticPr fontId="3"/>
  </si>
  <si>
    <t>RPS0128TO</t>
    <phoneticPr fontId="4" type="noConversion"/>
  </si>
  <si>
    <t>RPC1-1</t>
    <phoneticPr fontId="3"/>
  </si>
  <si>
    <t>BLOCK</t>
    <phoneticPr fontId="3"/>
  </si>
  <si>
    <t>RESET</t>
    <phoneticPr fontId="3"/>
  </si>
  <si>
    <t>NEUT.</t>
    <phoneticPr fontId="3"/>
  </si>
  <si>
    <t>RPS0125CG</t>
    <phoneticPr fontId="3"/>
  </si>
  <si>
    <t>NYRPS0125CGA1</t>
    <phoneticPr fontId="3"/>
  </si>
  <si>
    <t>NYRPS0125CGC1</t>
    <phoneticPr fontId="3"/>
  </si>
  <si>
    <t>P1110</t>
    <phoneticPr fontId="3"/>
  </si>
  <si>
    <t>RPS CLD SH.0020</t>
  </si>
  <si>
    <t>NYRPS0125CGA2</t>
    <phoneticPr fontId="2" type="noConversion"/>
  </si>
  <si>
    <t>NYRPS0125CGB2</t>
    <phoneticPr fontId="2" type="noConversion"/>
  </si>
  <si>
    <t>NYRPS0125CGB1</t>
    <phoneticPr fontId="3"/>
  </si>
  <si>
    <t>BLOCK</t>
    <phoneticPr fontId="2" type="noConversion"/>
  </si>
  <si>
    <t>RESET</t>
    <phoneticPr fontId="2" type="noConversion"/>
  </si>
  <si>
    <t>NEUT.</t>
    <phoneticPr fontId="2" type="noConversion"/>
  </si>
  <si>
    <t>RPS0125CG</t>
    <phoneticPr fontId="2" type="noConversion"/>
  </si>
  <si>
    <t>NYRPS0125CGA3</t>
    <phoneticPr fontId="2" type="noConversion"/>
  </si>
  <si>
    <t>NYRPS0125CGB3</t>
  </si>
  <si>
    <t>P1110</t>
    <phoneticPr fontId="2" type="noConversion"/>
  </si>
  <si>
    <t>BLOCK</t>
    <phoneticPr fontId="3"/>
  </si>
  <si>
    <t>RPS0127CG</t>
  </si>
  <si>
    <t>NYRPS0127CGA1</t>
    <phoneticPr fontId="3"/>
  </si>
  <si>
    <t>NYRPS0127CGB1</t>
    <phoneticPr fontId="3"/>
  </si>
  <si>
    <t>P1111</t>
    <phoneticPr fontId="3"/>
  </si>
  <si>
    <t>RPS CLD SH.0021</t>
  </si>
  <si>
    <t>NYRPS0127CGA2</t>
    <phoneticPr fontId="3"/>
  </si>
  <si>
    <t>NYRPS0127CGA3</t>
    <phoneticPr fontId="2" type="noConversion"/>
  </si>
  <si>
    <t>P1111</t>
    <phoneticPr fontId="2" type="noConversion"/>
  </si>
  <si>
    <t>1P</t>
    <phoneticPr fontId="2" type="noConversion"/>
  </si>
  <si>
    <t>RPC-1</t>
    <phoneticPr fontId="2" type="noConversion"/>
  </si>
  <si>
    <t>RPS CLD SH.0022</t>
  </si>
  <si>
    <t>NYRPS0128CGA2</t>
    <phoneticPr fontId="3"/>
  </si>
  <si>
    <t>RPS0128CG</t>
    <phoneticPr fontId="2" type="noConversion"/>
  </si>
  <si>
    <t>NYRPS0128CGA3</t>
    <phoneticPr fontId="2" type="noConversion"/>
  </si>
  <si>
    <t>P1112</t>
    <phoneticPr fontId="2" type="noConversion"/>
  </si>
  <si>
    <t>RPS CLD SH.1001a</t>
  </si>
  <si>
    <t>RPS5150CG1</t>
    <phoneticPr fontId="2" type="noConversion"/>
  </si>
  <si>
    <t>RESET</t>
    <phoneticPr fontId="2" type="noConversion"/>
  </si>
  <si>
    <t>NYRPS5150CG1A12</t>
    <phoneticPr fontId="2" type="noConversion"/>
  </si>
  <si>
    <t>P1158</t>
    <phoneticPr fontId="2" type="noConversion"/>
  </si>
  <si>
    <t>1P</t>
    <phoneticPr fontId="2" type="noConversion"/>
  </si>
  <si>
    <t>RPS4450CG</t>
    <phoneticPr fontId="2" type="noConversion"/>
  </si>
  <si>
    <t>P1245</t>
    <phoneticPr fontId="2" type="noConversion"/>
  </si>
  <si>
    <t>RPS CLD SH.1020c</t>
  </si>
  <si>
    <t>NYRPS4450KCA31</t>
    <phoneticPr fontId="2" type="noConversion"/>
  </si>
  <si>
    <t>1P</t>
    <phoneticPr fontId="3"/>
  </si>
  <si>
    <t>NYRPS4450KCA21</t>
    <phoneticPr fontId="2" type="noConversion"/>
  </si>
  <si>
    <t>RPC1-1</t>
    <phoneticPr fontId="2" type="noConversion"/>
  </si>
  <si>
    <t>VALID.</t>
    <phoneticPr fontId="2" type="noConversion"/>
  </si>
  <si>
    <t>RPS4451CG</t>
    <phoneticPr fontId="2" type="noConversion"/>
  </si>
  <si>
    <t>P1246</t>
    <phoneticPr fontId="2" type="noConversion"/>
  </si>
  <si>
    <t>NYRPS4451KCA21</t>
    <phoneticPr fontId="2" type="noConversion"/>
  </si>
  <si>
    <t>NYRPS4451KCA31</t>
    <phoneticPr fontId="2" type="noConversion"/>
  </si>
  <si>
    <t>RPS CLD SH.1020d</t>
  </si>
  <si>
    <t>RPC1-1</t>
    <phoneticPr fontId="3"/>
  </si>
  <si>
    <t>RPS4551CG</t>
    <phoneticPr fontId="2" type="noConversion"/>
  </si>
  <si>
    <t>NYRPS4551KCA21</t>
    <phoneticPr fontId="2" type="noConversion"/>
  </si>
  <si>
    <t>P1247</t>
    <phoneticPr fontId="2" type="noConversion"/>
  </si>
  <si>
    <t>RPS4551CG</t>
    <phoneticPr fontId="2" type="noConversion"/>
  </si>
  <si>
    <t>NYRPS4551KCA31</t>
    <phoneticPr fontId="2" type="noConversion"/>
  </si>
  <si>
    <t>RPC1-2</t>
    <phoneticPr fontId="3"/>
  </si>
  <si>
    <t>RPS4552CG</t>
    <phoneticPr fontId="2" type="noConversion"/>
  </si>
  <si>
    <t>NYRPS4552KCA21</t>
    <phoneticPr fontId="2" type="noConversion"/>
  </si>
  <si>
    <t>P1248</t>
    <phoneticPr fontId="2" type="noConversion"/>
  </si>
  <si>
    <t>RPC1-2</t>
    <phoneticPr fontId="2" type="noConversion"/>
  </si>
  <si>
    <t>NYRPS4552KCA31</t>
    <phoneticPr fontId="2" type="noConversion"/>
  </si>
  <si>
    <t>P1249</t>
    <phoneticPr fontId="2" type="noConversion"/>
  </si>
  <si>
    <t>RPS4553CG</t>
    <phoneticPr fontId="2" type="noConversion"/>
  </si>
  <si>
    <t>NYRPS4553KCA21</t>
    <phoneticPr fontId="2" type="noConversion"/>
  </si>
  <si>
    <t>NYRPS4553KCA31</t>
    <phoneticPr fontId="2" type="noConversion"/>
  </si>
  <si>
    <t>P1256</t>
    <phoneticPr fontId="2" type="noConversion"/>
  </si>
  <si>
    <t>RPS CLD SH.1020a</t>
  </si>
  <si>
    <t>VALID.</t>
    <phoneticPr fontId="2" type="noConversion"/>
  </si>
  <si>
    <t>RPS4250CG</t>
    <phoneticPr fontId="2" type="noConversion"/>
  </si>
  <si>
    <t>NYRPS4250KCA21</t>
    <phoneticPr fontId="2" type="noConversion"/>
  </si>
  <si>
    <t>NYRPS4250KCA31</t>
    <phoneticPr fontId="2" type="noConversion"/>
  </si>
  <si>
    <t>RPS4352CG</t>
  </si>
  <si>
    <t>NYRPS4352KCA2</t>
    <phoneticPr fontId="2" type="noConversion"/>
  </si>
  <si>
    <t>NYRPS4352KCA3</t>
    <phoneticPr fontId="2" type="noConversion"/>
  </si>
  <si>
    <t>P1258</t>
    <phoneticPr fontId="2" type="noConversion"/>
  </si>
  <si>
    <t>P1258</t>
    <phoneticPr fontId="2" type="noConversion"/>
  </si>
  <si>
    <t>RPS CLD SH.1020b</t>
  </si>
  <si>
    <t>RPS4353CG</t>
    <phoneticPr fontId="2" type="noConversion"/>
  </si>
  <si>
    <t>NYRPS4353KCA2</t>
    <phoneticPr fontId="2" type="noConversion"/>
  </si>
  <si>
    <t>NYRPS4353KCA3</t>
    <phoneticPr fontId="2" type="noConversion"/>
  </si>
  <si>
    <t>P1259</t>
    <phoneticPr fontId="2" type="noConversion"/>
  </si>
  <si>
    <t>RPS4354CG</t>
    <phoneticPr fontId="3"/>
  </si>
  <si>
    <t>NYRPS4354KCA2</t>
    <phoneticPr fontId="2" type="noConversion"/>
  </si>
  <si>
    <t>NYRPS4354KCA3</t>
    <phoneticPr fontId="2" type="noConversion"/>
  </si>
  <si>
    <t>P1260</t>
    <phoneticPr fontId="2" type="noConversion"/>
  </si>
  <si>
    <t>RPS4355CG</t>
    <phoneticPr fontId="2" type="noConversion"/>
  </si>
  <si>
    <t>NYRPS4355KCA2</t>
    <phoneticPr fontId="2" type="noConversion"/>
  </si>
  <si>
    <t>NYRPS4355KCA3</t>
    <phoneticPr fontId="2" type="noConversion"/>
  </si>
  <si>
    <t>P1261</t>
    <phoneticPr fontId="2" type="noConversion"/>
  </si>
  <si>
    <t>P1261</t>
    <phoneticPr fontId="2" type="noConversion"/>
  </si>
  <si>
    <t>RPS4356CG</t>
  </si>
  <si>
    <t>NYRPS4356KCA2</t>
    <phoneticPr fontId="2" type="noConversion"/>
  </si>
  <si>
    <t>NYRPS4356KCA3</t>
    <phoneticPr fontId="2" type="noConversion"/>
  </si>
  <si>
    <t>P1262</t>
    <phoneticPr fontId="2" type="noConversion"/>
  </si>
  <si>
    <t>P1262</t>
    <phoneticPr fontId="2" type="noConversion"/>
  </si>
  <si>
    <t>RPS4357CG</t>
    <phoneticPr fontId="2" type="noConversion"/>
  </si>
  <si>
    <t>NYRPS4357KCA2</t>
    <phoneticPr fontId="2" type="noConversion"/>
  </si>
  <si>
    <t>NYRPS4357KCA3</t>
    <phoneticPr fontId="2" type="noConversion"/>
  </si>
  <si>
    <t>P1263</t>
    <phoneticPr fontId="2" type="noConversion"/>
  </si>
  <si>
    <t>RPS CLD SH.0011</t>
  </si>
  <si>
    <t>NEUT.</t>
    <phoneticPr fontId="2" type="noConversion"/>
  </si>
  <si>
    <t>TEST</t>
    <phoneticPr fontId="2" type="noConversion"/>
  </si>
  <si>
    <t>RPS0331KG1</t>
    <phoneticPr fontId="2" type="noConversion"/>
  </si>
  <si>
    <t>NYRPS0331KG1A2</t>
  </si>
  <si>
    <t>NYRPS0331KG1B2</t>
  </si>
  <si>
    <t>P1297</t>
    <phoneticPr fontId="2" type="noConversion"/>
  </si>
  <si>
    <t>RPS0301KG1</t>
  </si>
  <si>
    <t>NYRPS0301KG1A2</t>
  </si>
  <si>
    <t>P1299</t>
    <phoneticPr fontId="2" type="noConversion"/>
  </si>
  <si>
    <t>BYPASS</t>
    <phoneticPr fontId="3"/>
  </si>
  <si>
    <t>Gr1</t>
    <phoneticPr fontId="3"/>
  </si>
  <si>
    <t>RCP1831MP</t>
    <phoneticPr fontId="3"/>
  </si>
  <si>
    <t>NYRCP1831MP2</t>
    <phoneticPr fontId="3"/>
  </si>
  <si>
    <t>P1403</t>
    <phoneticPr fontId="3"/>
  </si>
  <si>
    <t>NYRCP1831MP3</t>
  </si>
  <si>
    <t>NYRCP1831MP1</t>
    <phoneticPr fontId="3"/>
  </si>
  <si>
    <t>RCP2831MP</t>
    <phoneticPr fontId="3"/>
  </si>
  <si>
    <t>NYRCP2831MP2</t>
    <phoneticPr fontId="3"/>
  </si>
  <si>
    <t>NYRCP2831MP3</t>
    <phoneticPr fontId="3"/>
  </si>
  <si>
    <t>NYRCP2831MP1</t>
    <phoneticPr fontId="3"/>
  </si>
  <si>
    <t>RCP3831MP</t>
    <phoneticPr fontId="3"/>
  </si>
  <si>
    <t>NYRCP3831MP2</t>
    <phoneticPr fontId="3"/>
  </si>
  <si>
    <t>NYRCP3831MP3</t>
    <phoneticPr fontId="3"/>
  </si>
  <si>
    <t>NYRCP3831MP1</t>
    <phoneticPr fontId="3"/>
  </si>
  <si>
    <t>ARE1731MN</t>
    <phoneticPr fontId="3"/>
  </si>
  <si>
    <t>NYARE1731MN2</t>
    <phoneticPr fontId="3"/>
  </si>
  <si>
    <t>P1409</t>
    <phoneticPr fontId="3"/>
  </si>
  <si>
    <t>NYARE1731MN3</t>
  </si>
  <si>
    <t>NYARE1731MN1</t>
    <phoneticPr fontId="3"/>
  </si>
  <si>
    <t>ARE2731MN</t>
    <phoneticPr fontId="3"/>
  </si>
  <si>
    <t>NYARE2731MN2</t>
    <phoneticPr fontId="3"/>
  </si>
  <si>
    <t>NYARE2731MN3</t>
    <phoneticPr fontId="3"/>
  </si>
  <si>
    <t>NYARE2731MN1</t>
    <phoneticPr fontId="3"/>
  </si>
  <si>
    <t>ARE3731MN</t>
    <phoneticPr fontId="3"/>
  </si>
  <si>
    <t>NYARE3731MN2</t>
    <phoneticPr fontId="3"/>
  </si>
  <si>
    <t>NYARE3731MN3</t>
    <phoneticPr fontId="3"/>
  </si>
  <si>
    <t>NYARE3731MN1</t>
    <phoneticPr fontId="3"/>
  </si>
  <si>
    <t>Gr2</t>
    <phoneticPr fontId="3"/>
  </si>
  <si>
    <t>ARE1735MN</t>
    <phoneticPr fontId="3"/>
  </si>
  <si>
    <t>NYARE1735MN2</t>
    <phoneticPr fontId="3"/>
  </si>
  <si>
    <t>P1410</t>
    <phoneticPr fontId="3"/>
  </si>
  <si>
    <t>NYARE1735MN3</t>
  </si>
  <si>
    <t>NYARE1735MN1</t>
    <phoneticPr fontId="3"/>
  </si>
  <si>
    <t>ARE2735MN</t>
    <phoneticPr fontId="3"/>
  </si>
  <si>
    <t>NYARE2735MN2</t>
    <phoneticPr fontId="3"/>
  </si>
  <si>
    <t>NYARE2735MN3</t>
    <phoneticPr fontId="3"/>
  </si>
  <si>
    <t>NYARE2735MN1</t>
    <phoneticPr fontId="3"/>
  </si>
  <si>
    <t>ARE3735MN</t>
    <phoneticPr fontId="3"/>
  </si>
  <si>
    <t>NYARE3735MN2</t>
    <phoneticPr fontId="3"/>
  </si>
  <si>
    <t>NYARE3735MN3</t>
    <phoneticPr fontId="3"/>
  </si>
  <si>
    <t>NYARE3735MN1</t>
    <phoneticPr fontId="3"/>
  </si>
  <si>
    <t>GRE1001MP</t>
    <phoneticPr fontId="3"/>
  </si>
  <si>
    <t>NYGRE1001MP21</t>
    <phoneticPr fontId="3"/>
  </si>
  <si>
    <t>P1411</t>
    <phoneticPr fontId="3"/>
  </si>
  <si>
    <t>NYGRE1001MP31</t>
    <phoneticPr fontId="3"/>
  </si>
  <si>
    <t>NYGRE1001MP11</t>
    <phoneticPr fontId="3"/>
  </si>
  <si>
    <t>GSE216SY</t>
    <phoneticPr fontId="3"/>
  </si>
  <si>
    <t>NYGSE216SY2</t>
    <phoneticPr fontId="3"/>
  </si>
  <si>
    <t>P1412</t>
    <phoneticPr fontId="3"/>
  </si>
  <si>
    <t>NYGSE216SY3</t>
  </si>
  <si>
    <t>NYGSE216SY1</t>
    <phoneticPr fontId="3"/>
  </si>
  <si>
    <t>VVP1811MP</t>
    <phoneticPr fontId="3"/>
  </si>
  <si>
    <t>NYVVP1811MP2</t>
    <phoneticPr fontId="3"/>
  </si>
  <si>
    <t>P1414</t>
    <phoneticPr fontId="3"/>
  </si>
  <si>
    <t>NYVVP1811MP3</t>
  </si>
  <si>
    <t>NYVVP1811MP1</t>
    <phoneticPr fontId="3"/>
  </si>
  <si>
    <t>VVP2811MP</t>
    <phoneticPr fontId="3"/>
  </si>
  <si>
    <t>NYVVP2811MP2</t>
    <phoneticPr fontId="3"/>
  </si>
  <si>
    <t>NYVVP2811MP3</t>
    <phoneticPr fontId="3"/>
  </si>
  <si>
    <t>NYVVP2811MP1</t>
    <phoneticPr fontId="3"/>
  </si>
  <si>
    <t>VVP3811MP</t>
    <phoneticPr fontId="3"/>
  </si>
  <si>
    <t>NYVVP3811MP2</t>
    <phoneticPr fontId="3"/>
  </si>
  <si>
    <t>NYVVP3811MP3</t>
    <phoneticPr fontId="3"/>
  </si>
  <si>
    <t>NYVVP3811MP1</t>
    <phoneticPr fontId="3"/>
  </si>
  <si>
    <t>RCV1250MT</t>
    <phoneticPr fontId="3"/>
  </si>
  <si>
    <t>NYRCV1250MT2</t>
    <phoneticPr fontId="3"/>
  </si>
  <si>
    <t>P1415</t>
    <phoneticPr fontId="3"/>
  </si>
  <si>
    <t>NYRCV1250MT3</t>
  </si>
  <si>
    <t>NYRCV1250MT1</t>
    <phoneticPr fontId="3"/>
  </si>
  <si>
    <t>RCV1260MT</t>
    <phoneticPr fontId="3"/>
  </si>
  <si>
    <t>NYRCV1260MT2</t>
    <phoneticPr fontId="3"/>
  </si>
  <si>
    <t>NYRCV1260MT3</t>
    <phoneticPr fontId="3"/>
  </si>
  <si>
    <t>NYRCV1260MT1</t>
    <phoneticPr fontId="3"/>
  </si>
  <si>
    <t>RIS1860MP</t>
    <phoneticPr fontId="3"/>
  </si>
  <si>
    <t>NYRIS1860MP2</t>
    <phoneticPr fontId="3"/>
  </si>
  <si>
    <t>P1417</t>
    <phoneticPr fontId="3"/>
  </si>
  <si>
    <t>NYRIS1860MP3</t>
  </si>
  <si>
    <t>NYRIS1860MP1</t>
    <phoneticPr fontId="3"/>
  </si>
  <si>
    <t>RIS1821MP</t>
    <phoneticPr fontId="3"/>
  </si>
  <si>
    <t>NYRIS1821MP2</t>
    <phoneticPr fontId="3"/>
  </si>
  <si>
    <t>P1419</t>
    <phoneticPr fontId="3"/>
  </si>
  <si>
    <t>NYRIS1821MP3</t>
  </si>
  <si>
    <t>NYRIS1821MP1</t>
    <phoneticPr fontId="3"/>
  </si>
  <si>
    <t>RIS2821MP</t>
    <phoneticPr fontId="3"/>
  </si>
  <si>
    <t>NYRIS2821MP2</t>
    <phoneticPr fontId="3"/>
  </si>
  <si>
    <t>NYRIS2821MP3</t>
    <phoneticPr fontId="3"/>
  </si>
  <si>
    <t>NYRIS2821MP1</t>
    <phoneticPr fontId="3"/>
  </si>
  <si>
    <t>RIS3821MP</t>
    <phoneticPr fontId="3"/>
  </si>
  <si>
    <t>NYRIS3821MP2</t>
    <phoneticPr fontId="3"/>
  </si>
  <si>
    <t>NYRIS3821MP3</t>
    <phoneticPr fontId="3"/>
  </si>
  <si>
    <t>NYRIS3821MP1</t>
    <phoneticPr fontId="3"/>
  </si>
  <si>
    <t>RIS1811MN</t>
    <phoneticPr fontId="3"/>
  </si>
  <si>
    <t>NYRIS1811MN2</t>
    <phoneticPr fontId="3"/>
  </si>
  <si>
    <t>P1420</t>
    <phoneticPr fontId="3"/>
  </si>
  <si>
    <t>NYRIS1811MN3</t>
  </si>
  <si>
    <t>NYRIS1811MN1</t>
    <phoneticPr fontId="3"/>
  </si>
  <si>
    <t>RIS2811MN</t>
    <phoneticPr fontId="3"/>
  </si>
  <si>
    <t>NYRIS2811MN2</t>
    <phoneticPr fontId="3"/>
  </si>
  <si>
    <t>NYRIS2811MN3</t>
    <phoneticPr fontId="3"/>
  </si>
  <si>
    <t>NYRIS2811MN1</t>
    <phoneticPr fontId="3"/>
  </si>
  <si>
    <t>RIS3811MN</t>
    <phoneticPr fontId="3"/>
  </si>
  <si>
    <t>NYRIS3811MN2</t>
    <phoneticPr fontId="3"/>
  </si>
  <si>
    <t>NYRIS3811MN3</t>
    <phoneticPr fontId="3"/>
  </si>
  <si>
    <t>NYRIS3811MN1</t>
    <phoneticPr fontId="3"/>
  </si>
  <si>
    <t>RCP1882MT</t>
    <phoneticPr fontId="3"/>
  </si>
  <si>
    <t>NYRCP1882MT21</t>
    <phoneticPr fontId="3"/>
  </si>
  <si>
    <t>P1421</t>
    <phoneticPr fontId="3"/>
  </si>
  <si>
    <t>NYRCP1882MT31</t>
    <phoneticPr fontId="3"/>
  </si>
  <si>
    <t>NYRCP1882MT11</t>
    <phoneticPr fontId="3"/>
  </si>
  <si>
    <t>RCP1881MT</t>
    <phoneticPr fontId="3"/>
  </si>
  <si>
    <t>NYRCP1881MT21</t>
    <phoneticPr fontId="3"/>
  </si>
  <si>
    <t>NYRCP1881MT31</t>
    <phoneticPr fontId="3"/>
  </si>
  <si>
    <t>NYRCP1881MT11</t>
    <phoneticPr fontId="3"/>
  </si>
  <si>
    <t>RCP1813MT</t>
    <phoneticPr fontId="3"/>
  </si>
  <si>
    <t>NYRCP1813MT2</t>
    <phoneticPr fontId="3"/>
  </si>
  <si>
    <t>P1423</t>
    <phoneticPr fontId="3"/>
  </si>
  <si>
    <t>NYRCP1813MT3</t>
  </si>
  <si>
    <t>NYRCP1813MT1</t>
    <phoneticPr fontId="3"/>
  </si>
  <si>
    <t>RCP1861MN</t>
    <phoneticPr fontId="3"/>
  </si>
  <si>
    <t>NYRCP1861MN2</t>
    <phoneticPr fontId="3"/>
  </si>
  <si>
    <t>P1424</t>
    <phoneticPr fontId="3"/>
  </si>
  <si>
    <t>NYRCP1861MN3</t>
  </si>
  <si>
    <t>NYRCP1861MN1</t>
    <phoneticPr fontId="3"/>
  </si>
  <si>
    <t>RIS1851MP</t>
    <phoneticPr fontId="3"/>
  </si>
  <si>
    <t>NYRIS1851MP2</t>
    <phoneticPr fontId="3"/>
  </si>
  <si>
    <t>P1425</t>
    <phoneticPr fontId="3"/>
  </si>
  <si>
    <t>NYRIS1851MP3</t>
  </si>
  <si>
    <t>NYRIS1851MP1</t>
    <phoneticPr fontId="3"/>
  </si>
  <si>
    <t>RIS1852MP</t>
    <phoneticPr fontId="3"/>
  </si>
  <si>
    <t>NYRIS1852MP2</t>
    <phoneticPr fontId="3"/>
  </si>
  <si>
    <t>NYRIS1852MP3</t>
    <phoneticPr fontId="3"/>
  </si>
  <si>
    <t>NYRIS1852MP1</t>
    <phoneticPr fontId="3"/>
  </si>
  <si>
    <t>试验</t>
    <phoneticPr fontId="3"/>
  </si>
  <si>
    <t>复位</t>
    <phoneticPr fontId="3"/>
  </si>
  <si>
    <t>513SY</t>
    <phoneticPr fontId="3"/>
  </si>
  <si>
    <t>C4</t>
    <phoneticPr fontId="3"/>
  </si>
  <si>
    <t>RCP513SY</t>
    <phoneticPr fontId="3"/>
  </si>
  <si>
    <t>NXRCP513SY4D</t>
    <phoneticPr fontId="3"/>
  </si>
  <si>
    <t>P1453</t>
    <phoneticPr fontId="3"/>
  </si>
  <si>
    <t>NXRCP513SY3D</t>
  </si>
  <si>
    <t>NXRCP513SY1D</t>
  </si>
  <si>
    <t>NXRCP513SY2D</t>
  </si>
  <si>
    <t>100SY</t>
    <phoneticPr fontId="3"/>
  </si>
  <si>
    <r>
      <rPr>
        <sz val="10.5"/>
        <rFont val="宋体"/>
        <family val="3"/>
        <charset val="134"/>
      </rPr>
      <t>Ⅱ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Ⅲ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Ⅳ落棒</t>
    </r>
    <phoneticPr fontId="3"/>
  </si>
  <si>
    <t>RPR100SY-1</t>
    <phoneticPr fontId="3"/>
  </si>
  <si>
    <t>NXRPR100SY14D</t>
  </si>
  <si>
    <t>P1454</t>
    <phoneticPr fontId="3"/>
  </si>
  <si>
    <t>IP</t>
    <phoneticPr fontId="4" type="noConversion"/>
  </si>
  <si>
    <t>RPC1-1</t>
    <phoneticPr fontId="3"/>
  </si>
  <si>
    <t>NXRPR100SY13D</t>
  </si>
  <si>
    <t>试验</t>
    <phoneticPr fontId="3"/>
  </si>
  <si>
    <t>复位</t>
    <phoneticPr fontId="3"/>
  </si>
  <si>
    <t>100SY</t>
    <phoneticPr fontId="3"/>
  </si>
  <si>
    <r>
      <rPr>
        <sz val="10.5"/>
        <rFont val="宋体"/>
        <family val="3"/>
        <charset val="134"/>
      </rPr>
      <t>Ⅱ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Ⅲ</t>
    </r>
    <r>
      <rPr>
        <sz val="10.5"/>
        <rFont val="MS Gothic"/>
        <family val="3"/>
        <charset val="128"/>
      </rPr>
      <t>/</t>
    </r>
    <r>
      <rPr>
        <sz val="10.5"/>
        <rFont val="宋体"/>
        <family val="3"/>
        <charset val="134"/>
      </rPr>
      <t>Ⅳ落棒</t>
    </r>
    <phoneticPr fontId="3"/>
  </si>
  <si>
    <t>RPR100SY-2</t>
    <phoneticPr fontId="3"/>
  </si>
  <si>
    <t>NYRPR100SY24D</t>
  </si>
  <si>
    <t>P1455</t>
    <phoneticPr fontId="3"/>
  </si>
  <si>
    <t>RPC1-2</t>
    <phoneticPr fontId="3"/>
  </si>
  <si>
    <t>NYRPR100SY23D</t>
  </si>
  <si>
    <t>NP1455IS1D</t>
  </si>
  <si>
    <t>NP1455IS2D</t>
  </si>
  <si>
    <t>BYPASS</t>
    <phoneticPr fontId="3"/>
  </si>
  <si>
    <t>RESET</t>
    <phoneticPr fontId="3"/>
  </si>
  <si>
    <t>Gr2</t>
    <phoneticPr fontId="3"/>
  </si>
  <si>
    <t>RCP1811MP</t>
    <phoneticPr fontId="3"/>
  </si>
  <si>
    <t>NYRCP1811MT2</t>
  </si>
  <si>
    <t>P1404</t>
    <phoneticPr fontId="3"/>
  </si>
  <si>
    <t>1P</t>
    <phoneticPr fontId="3"/>
  </si>
  <si>
    <t>NYRCP1811MT3</t>
  </si>
  <si>
    <t>NYRCP1811MT1</t>
  </si>
  <si>
    <t>RCP1826MC</t>
  </si>
  <si>
    <t>NYRCP1826MC2</t>
  </si>
  <si>
    <t>NYRCP1826MC3</t>
  </si>
  <si>
    <t>NYRCP1826MC1</t>
  </si>
  <si>
    <t>Gr1</t>
    <phoneticPr fontId="3"/>
  </si>
  <si>
    <t>RCP6811MP</t>
    <phoneticPr fontId="3"/>
  </si>
  <si>
    <t>NYRCP6811MP21</t>
  </si>
  <si>
    <t>P1407</t>
    <phoneticPr fontId="3"/>
  </si>
  <si>
    <t>NYRCP6811MP31</t>
  </si>
  <si>
    <t>NYRCP6811MP11</t>
  </si>
  <si>
    <t>RCP6812MN</t>
    <phoneticPr fontId="3"/>
  </si>
  <si>
    <t>NYRCP6812MN2</t>
  </si>
  <si>
    <t>NYRCP6812MN3</t>
  </si>
  <si>
    <t>NYRCP6812MN1</t>
  </si>
  <si>
    <t>RCP1812MT</t>
  </si>
  <si>
    <t>NYRCP1812MT2</t>
  </si>
  <si>
    <t>P1408</t>
    <phoneticPr fontId="3"/>
  </si>
  <si>
    <t>NYRCP1812MT3</t>
  </si>
  <si>
    <t>NYRCP1812MT1</t>
  </si>
  <si>
    <t>DVD1104MT</t>
    <phoneticPr fontId="3"/>
  </si>
  <si>
    <t>NYDVD1104MT2</t>
  </si>
  <si>
    <t>P1416</t>
    <phoneticPr fontId="3"/>
  </si>
  <si>
    <t>NYDVD1104MT3</t>
  </si>
  <si>
    <t>NYDVD1104MT1</t>
  </si>
  <si>
    <t>DVD1114M</t>
  </si>
  <si>
    <t>NYDVD1114M2</t>
  </si>
  <si>
    <t>NYDVD1114M3</t>
  </si>
  <si>
    <t>DVD1124MT</t>
  </si>
  <si>
    <t>NYDVD1124MT2</t>
  </si>
  <si>
    <t>P1418</t>
    <phoneticPr fontId="3"/>
  </si>
  <si>
    <t>NYDVD1124MT3</t>
  </si>
  <si>
    <t>NYDVD1124MT1</t>
  </si>
  <si>
    <t>DVD1134MT</t>
  </si>
  <si>
    <t>NYDVD1134MT2</t>
  </si>
  <si>
    <t>NYDVD1134MT3</t>
  </si>
  <si>
    <t>NYDVD1134MT1</t>
  </si>
  <si>
    <t>RRI1315MT</t>
  </si>
  <si>
    <t>NYRRI1315MT2</t>
  </si>
  <si>
    <t>P1426</t>
    <phoneticPr fontId="3"/>
  </si>
  <si>
    <t>NYRRI1315MT3</t>
  </si>
  <si>
    <t>NYRRI1315MT1</t>
  </si>
  <si>
    <t>RRI2315MT</t>
  </si>
  <si>
    <t>NYRRI2315MT2</t>
  </si>
  <si>
    <t>NYRRI2315MT3</t>
  </si>
  <si>
    <t>NYRRI2315MT1</t>
  </si>
  <si>
    <t>RRI3315MT</t>
  </si>
  <si>
    <t>NYRRI3315MT2</t>
  </si>
  <si>
    <t>NYRRI3315MT3</t>
  </si>
  <si>
    <t>NYRRI3315MT1</t>
  </si>
  <si>
    <t>DVD1318MT</t>
  </si>
  <si>
    <t>NYDVD1318MT2</t>
  </si>
  <si>
    <t>P1427</t>
    <phoneticPr fontId="3"/>
  </si>
  <si>
    <t>NYDVD1318MT3</t>
  </si>
  <si>
    <t>NYDVD1318MT1</t>
  </si>
  <si>
    <t>DVD1320MT</t>
  </si>
  <si>
    <t>NYDVD1320MT2</t>
  </si>
  <si>
    <t>NYDVD1320MT3</t>
  </si>
  <si>
    <t>NYDVD1320MT1</t>
  </si>
  <si>
    <t>DVD1321MT</t>
  </si>
  <si>
    <t>NYDVD1321MT2</t>
  </si>
  <si>
    <t>P1429</t>
    <phoneticPr fontId="3"/>
  </si>
  <si>
    <t>NYDVD1321MT3</t>
  </si>
  <si>
    <t>NYDVD1321MT1</t>
  </si>
  <si>
    <t>DVD1322MT</t>
  </si>
  <si>
    <t>NYDVD1322MT2</t>
  </si>
  <si>
    <t>NYDVD1322MT3</t>
  </si>
  <si>
    <t>NYDVD1322MT1</t>
  </si>
  <si>
    <t>512SY</t>
    <phoneticPr fontId="3"/>
  </si>
  <si>
    <t>C3</t>
    <phoneticPr fontId="3"/>
  </si>
  <si>
    <t>RCP512SY</t>
  </si>
  <si>
    <t>NXRCP512SY4D</t>
  </si>
  <si>
    <t>P1452</t>
    <phoneticPr fontId="3"/>
  </si>
  <si>
    <t>NXRCP512SY3D</t>
  </si>
  <si>
    <t>NXRCP512SY1D</t>
  </si>
  <si>
    <t>5111SY</t>
    <phoneticPr fontId="3"/>
  </si>
  <si>
    <t>RPR5111SY</t>
  </si>
  <si>
    <t>NYRPR5111SY24D</t>
  </si>
  <si>
    <t>P1456</t>
    <phoneticPr fontId="3"/>
  </si>
  <si>
    <t>NYRPR5111SY23D</t>
  </si>
  <si>
    <t>NP1456IS1D</t>
  </si>
  <si>
    <t>1011MA</t>
    <phoneticPr fontId="3"/>
  </si>
  <si>
    <t>RPN1011MAHVC</t>
  </si>
  <si>
    <t>NYRPN1011MA4D</t>
  </si>
  <si>
    <t>P1457</t>
    <phoneticPr fontId="3"/>
  </si>
  <si>
    <t>NYRPN1011MA3D</t>
  </si>
  <si>
    <t>NYRCP512SY1D</t>
  </si>
  <si>
    <t>0125EY</t>
    <phoneticPr fontId="3"/>
  </si>
  <si>
    <t>RPN0125EY1</t>
  </si>
  <si>
    <t>NYRPN0125EY4D</t>
  </si>
  <si>
    <t>NYRPN0125EY3D</t>
  </si>
  <si>
    <t>RIC0101KG</t>
  </si>
  <si>
    <t>NYRIC0101KGA</t>
  </si>
  <si>
    <t>PC0049</t>
    <phoneticPr fontId="3"/>
  </si>
  <si>
    <t>RIC CLD SH.001</t>
  </si>
  <si>
    <t>A</t>
    <phoneticPr fontId="3"/>
  </si>
  <si>
    <t>RESET</t>
    <phoneticPr fontId="2" type="noConversion"/>
  </si>
  <si>
    <t>NEUT.</t>
    <phoneticPr fontId="2" type="noConversion"/>
  </si>
  <si>
    <t>NYRIC0101KGD</t>
  </si>
  <si>
    <t>RIC0103KG</t>
  </si>
  <si>
    <t>NYRIC0125KGB</t>
  </si>
  <si>
    <t>NYRIC0125KGA</t>
  </si>
  <si>
    <t>PC0125</t>
    <phoneticPr fontId="3"/>
  </si>
  <si>
    <t>RIC CLD SH.003</t>
  </si>
  <si>
    <t>I.V.</t>
    <phoneticPr fontId="2" type="noConversion"/>
  </si>
  <si>
    <t>RAW</t>
    <phoneticPr fontId="2" type="noConversion"/>
  </si>
  <si>
    <t>CCMC-B</t>
  </si>
  <si>
    <t>RESET</t>
    <phoneticPr fontId="3"/>
  </si>
  <si>
    <t>RIC0201KG</t>
  </si>
  <si>
    <t>NYRIC0201KGA</t>
  </si>
  <si>
    <t>PC1049</t>
    <phoneticPr fontId="3"/>
  </si>
  <si>
    <t>RIC CLD SH.011</t>
  </si>
  <si>
    <t>B</t>
    <phoneticPr fontId="3"/>
  </si>
  <si>
    <t>CCMC-A</t>
    <phoneticPr fontId="3"/>
  </si>
  <si>
    <t>CCMC-A</t>
    <phoneticPr fontId="2" type="noConversion"/>
  </si>
  <si>
    <t>CCMC-A</t>
    <phoneticPr fontId="3"/>
  </si>
  <si>
    <t>CCMC-A</t>
    <phoneticPr fontId="2" type="noConversion"/>
  </si>
  <si>
    <t>CCMC-B</t>
    <phoneticPr fontId="2" type="noConversion"/>
  </si>
  <si>
    <t>RESET</t>
    <phoneticPr fontId="2" type="noConversion"/>
  </si>
  <si>
    <t>NEUT.</t>
    <phoneticPr fontId="2" type="noConversion"/>
  </si>
  <si>
    <t>NYRIC0201KGD</t>
  </si>
  <si>
    <t>RIC0203KG</t>
  </si>
  <si>
    <t>NYRIC1125KGB</t>
  </si>
  <si>
    <t>NYRIC1125KGA</t>
  </si>
  <si>
    <t>PC1125</t>
    <phoneticPr fontId="3"/>
  </si>
  <si>
    <t>RIC CLD SH.013</t>
  </si>
  <si>
    <t>CCMC-B</t>
    <phoneticPr fontId="2" type="noConversion"/>
  </si>
  <si>
    <t>ESFAC-A</t>
  </si>
  <si>
    <t>RPS2735CG1</t>
  </si>
  <si>
    <t>ESFAC-A</t>
    <phoneticPr fontId="2" type="noConversion"/>
  </si>
  <si>
    <t>ESFAC-A</t>
    <phoneticPr fontId="2" type="noConversion"/>
  </si>
  <si>
    <t>NYRPS2735CG1A2</t>
  </si>
  <si>
    <t>NYRPS2735CG1A3</t>
  </si>
  <si>
    <t>RPS CLD SH.0097</t>
  </si>
  <si>
    <t>A</t>
    <phoneticPr fontId="2" type="noConversion"/>
  </si>
  <si>
    <t>PRPS0097AP</t>
    <phoneticPr fontId="2" type="noConversion"/>
  </si>
  <si>
    <t>RPS2610CG1</t>
  </si>
  <si>
    <t>RPS1010BGP1</t>
    <phoneticPr fontId="3"/>
  </si>
  <si>
    <t>RPS CLD SH.1010b</t>
  </si>
  <si>
    <t>A</t>
    <phoneticPr fontId="3"/>
  </si>
  <si>
    <t>NYRPS2610CG1A2</t>
  </si>
  <si>
    <t>NYRPS2610CG1A3</t>
  </si>
  <si>
    <t>RPS2620CG1</t>
  </si>
  <si>
    <t>RPS1010BGP2</t>
    <phoneticPr fontId="3"/>
  </si>
  <si>
    <t>NYRPS2620CG1A2</t>
  </si>
  <si>
    <t>NYRPS2620CG1A3</t>
  </si>
  <si>
    <t>RPS2630CG1</t>
  </si>
  <si>
    <t>RPS1010BGP3</t>
  </si>
  <si>
    <t>NYRPS2630CG1A2</t>
  </si>
  <si>
    <t>NYRPS2630CG1A3</t>
  </si>
  <si>
    <t>RPS2650CG1</t>
  </si>
  <si>
    <t>RPS1010BHP</t>
  </si>
  <si>
    <t>NYRPS2650CG1A2</t>
  </si>
  <si>
    <t>NYRPS2650CG1A3</t>
  </si>
  <si>
    <t>RPS5960CG1</t>
  </si>
  <si>
    <t>RPS1012BAP</t>
  </si>
  <si>
    <t>RPS CLD SH.1012b</t>
  </si>
  <si>
    <t>NYRPS5960CG1A2</t>
  </si>
  <si>
    <t>RESET</t>
    <phoneticPr fontId="2" type="noConversion"/>
  </si>
  <si>
    <t>NYRPS5960CG1A3</t>
  </si>
  <si>
    <t>RPS1013AAP1</t>
  </si>
  <si>
    <t>RPS CLD SH.1013a</t>
  </si>
  <si>
    <t>RPS5550CG1</t>
  </si>
  <si>
    <t>NYRPS5550CG1A2</t>
  </si>
  <si>
    <t>NYRPS5550CG1A3</t>
  </si>
  <si>
    <t>RPS5560CG</t>
  </si>
  <si>
    <t>RPS1013AAP2</t>
  </si>
  <si>
    <t>TEST</t>
    <phoneticPr fontId="2" type="noConversion"/>
  </si>
  <si>
    <t>NYRPS5560CGA2</t>
  </si>
  <si>
    <t>NYRPS5560CGA3</t>
  </si>
  <si>
    <t>RPS1013CBP</t>
  </si>
  <si>
    <t>RPS5656CG1</t>
  </si>
  <si>
    <t>RPS CLD SH.1013c</t>
  </si>
  <si>
    <t>NYRPS5656CG1A2</t>
  </si>
  <si>
    <t>NYRPS5656CG1A3</t>
  </si>
  <si>
    <t>RPS5555CG1</t>
  </si>
  <si>
    <t>RPS1014ABP1</t>
  </si>
  <si>
    <t>RPS CLD SH.1014a</t>
  </si>
  <si>
    <t>NYRPS5555CG1A2</t>
  </si>
  <si>
    <t>NYRPS5555CG1A3</t>
  </si>
  <si>
    <t>RPS5516CG</t>
  </si>
  <si>
    <t>RPS1014ABP2</t>
    <phoneticPr fontId="3"/>
  </si>
  <si>
    <t>NYRPS5516CGA2</t>
  </si>
  <si>
    <t>NYRPS5516CGA3</t>
  </si>
  <si>
    <t>RPS5551CG1</t>
  </si>
  <si>
    <t>RPS1014BAP</t>
  </si>
  <si>
    <t>RPS CLD SH.1014b</t>
  </si>
  <si>
    <t>NYRPS5551CG1A2</t>
  </si>
  <si>
    <t>NYRPS5551CG1A3</t>
  </si>
  <si>
    <t>RPS5554CG1</t>
  </si>
  <si>
    <t>RPS1014BBP</t>
  </si>
  <si>
    <t>NYRPS5554CG1A2</t>
  </si>
  <si>
    <t>NYRPS5554CG1A3</t>
  </si>
  <si>
    <t>RPS5610CG1</t>
  </si>
  <si>
    <t>RPS1014FAP1</t>
  </si>
  <si>
    <t>RPS CLD SH.1014f</t>
  </si>
  <si>
    <t>NYRPS5610CG1A2</t>
  </si>
  <si>
    <t>NYRPS5610CG1A3</t>
  </si>
  <si>
    <t>RPS5611CG1</t>
  </si>
  <si>
    <t>RPS1014FAP2</t>
  </si>
  <si>
    <t>NYRPS5611CG1A2</t>
  </si>
  <si>
    <t>NYRPS5611CG1A3</t>
  </si>
  <si>
    <t>RPS5630CG1</t>
  </si>
  <si>
    <t>RPS1014FBP1</t>
  </si>
  <si>
    <t>NYRPS5630CG1A2</t>
  </si>
  <si>
    <t>NYRPS5630CG1A3</t>
  </si>
  <si>
    <t>RPS5631CG1</t>
  </si>
  <si>
    <t>RPS1014FBP2</t>
  </si>
  <si>
    <t>NYRPS5631CG1A2</t>
  </si>
  <si>
    <t>NYRPS5631CG1A3</t>
  </si>
  <si>
    <t>RPS6113CG1</t>
  </si>
  <si>
    <t>RPS1015AAP</t>
  </si>
  <si>
    <t>RPS CLD SH.1015a</t>
  </si>
  <si>
    <t>NYRPS6113CG1A2</t>
  </si>
  <si>
    <t>NYRPS6113CG1A3</t>
  </si>
  <si>
    <t>RPS6123CG1</t>
  </si>
  <si>
    <t>RPS1015ABP</t>
  </si>
  <si>
    <t>NYRPS6123CG1A2</t>
  </si>
  <si>
    <t>NYRPS6123CG1A3</t>
  </si>
  <si>
    <t>RPS6133CG1</t>
  </si>
  <si>
    <t>RPS1015ACP</t>
  </si>
  <si>
    <t>NYRPS6133CG1A2</t>
  </si>
  <si>
    <t>NYRPS6133CG1A3</t>
  </si>
  <si>
    <t>RPS5311CG1</t>
  </si>
  <si>
    <t>RPS1015BBP</t>
  </si>
  <si>
    <t>RPS CLD SH.1015b</t>
  </si>
  <si>
    <t>NYRPS5311CG1A2</t>
  </si>
  <si>
    <t>NYRPS5311CG1A3</t>
  </si>
  <si>
    <t>RPS5312CG1</t>
  </si>
  <si>
    <t>RPS1015BCP</t>
  </si>
  <si>
    <t>NYRPS5312CG1A2</t>
  </si>
  <si>
    <t>NYRPS5312CG1A3</t>
  </si>
  <si>
    <t>RPS5313CG1</t>
  </si>
  <si>
    <t>RPS1015BEP</t>
  </si>
  <si>
    <t>NYRPS5313CG1A2</t>
  </si>
  <si>
    <t>NYRPS5313CG1A3</t>
  </si>
  <si>
    <t>RPS5412CG1</t>
  </si>
  <si>
    <t>RPS1015CCP</t>
  </si>
  <si>
    <t>RPS CLD SH.1015C</t>
  </si>
  <si>
    <t>NYRPS5412CG1A2</t>
  </si>
  <si>
    <t>NYRPS5412CG1A3</t>
  </si>
  <si>
    <t>RPS5432CG1</t>
  </si>
  <si>
    <t>RPS1015CDP</t>
  </si>
  <si>
    <t>NYRPS5432CG1A2</t>
  </si>
  <si>
    <t>NYRPS5432CG1A3</t>
  </si>
  <si>
    <t>RPS5413CG</t>
  </si>
  <si>
    <t>NYRPS5413CGA2</t>
  </si>
  <si>
    <t>RPS1015CFP</t>
  </si>
  <si>
    <t>NYRPS5413CGA3</t>
  </si>
  <si>
    <t>RPS6111CG1</t>
  </si>
  <si>
    <t>RPS1016ACP</t>
  </si>
  <si>
    <t>RPS CLD SH.1016a</t>
  </si>
  <si>
    <t>NYRPS6111CG1A2</t>
  </si>
  <si>
    <t>NYRPS6111CG1A3</t>
  </si>
  <si>
    <t>RPS6150CG1</t>
  </si>
  <si>
    <t>RPS1016AFP</t>
  </si>
  <si>
    <t>NYRPS6150CG1A2</t>
  </si>
  <si>
    <t>NYRPS6150CG1A3</t>
  </si>
  <si>
    <t>RPS6112CG1</t>
  </si>
  <si>
    <t>RPS1016BAP1</t>
  </si>
  <si>
    <t>RPS CLD SH.1016b</t>
  </si>
  <si>
    <t>NYRPS6112CG1A2</t>
  </si>
  <si>
    <t>NYRPS6112CG1A3</t>
  </si>
  <si>
    <t>RPS6151CG1</t>
  </si>
  <si>
    <t>RPS1016BAP2</t>
  </si>
  <si>
    <t>NYRPS6151CG1A2</t>
  </si>
  <si>
    <t>NYRPS6151CG1A3</t>
  </si>
  <si>
    <t>RPS5751CG1</t>
  </si>
  <si>
    <t>RPS1017AAP1</t>
  </si>
  <si>
    <t>RPS CLD SH.1017a</t>
  </si>
  <si>
    <t>MANU</t>
    <phoneticPr fontId="2" type="noConversion"/>
  </si>
  <si>
    <t>NYRPS5751CG1A2</t>
  </si>
  <si>
    <t>MENU</t>
    <phoneticPr fontId="2" type="noConversion"/>
  </si>
  <si>
    <t>NYRPS5751CG1A3</t>
  </si>
  <si>
    <t>RPS5752CG1</t>
  </si>
  <si>
    <t>RPS1017AAP2</t>
  </si>
  <si>
    <t>NYRPS5752CG1A2</t>
  </si>
  <si>
    <t>NYRPS5752CG1A3</t>
  </si>
  <si>
    <t>RPS5753CG1</t>
  </si>
  <si>
    <t>RPS1017ACP</t>
  </si>
  <si>
    <t>NYRPS5753CG1A2</t>
  </si>
  <si>
    <t>NYRPS5753CG1A3</t>
  </si>
  <si>
    <t>RPS5754CG1</t>
  </si>
  <si>
    <t>RPS1017ADP1</t>
  </si>
  <si>
    <t>NYRPS5754CG1A2</t>
  </si>
  <si>
    <t>NYRPS5754CG1A3</t>
  </si>
  <si>
    <t>RPS5755CG1</t>
  </si>
  <si>
    <t>RPS1017ADP2</t>
  </si>
  <si>
    <t>NYRPS5755CG1A2</t>
  </si>
  <si>
    <t>NYRPS5755CG1A3</t>
  </si>
  <si>
    <t>RPS7253CG1</t>
  </si>
  <si>
    <t>RPS1019CAP1</t>
  </si>
  <si>
    <t>RPS CLD SH.1019c</t>
  </si>
  <si>
    <t>NYRPS7253CG1A3</t>
  </si>
  <si>
    <t>RPS7254CG1</t>
  </si>
  <si>
    <t>RPS1019CAP2</t>
  </si>
  <si>
    <t>NYRPS7254CG1A3</t>
  </si>
  <si>
    <t>RPS7255CG1</t>
  </si>
  <si>
    <t>RPS1019CBP1</t>
  </si>
  <si>
    <t>NYRPS7255CG1A3</t>
  </si>
  <si>
    <t>RPS7229CG1</t>
  </si>
  <si>
    <t>RPS1019CBP2</t>
  </si>
  <si>
    <t>NYRPS7229CG1A2</t>
  </si>
  <si>
    <t>NYRPS7229CG1A3</t>
  </si>
  <si>
    <t>RPS7260CG1</t>
  </si>
  <si>
    <t>RPS1019CCP</t>
  </si>
  <si>
    <t>NYRPS7260CG1A3</t>
  </si>
  <si>
    <t>ASG1310CG</t>
  </si>
  <si>
    <t>NYASG1310CGA1</t>
  </si>
  <si>
    <t>ASG1015EAP</t>
  </si>
  <si>
    <t>ASG CLD SH.1015e</t>
  </si>
  <si>
    <t>NYASG1310CGA2</t>
  </si>
  <si>
    <t>NYASG1310CGA3</t>
  </si>
  <si>
    <t>KRT7250CG1</t>
  </si>
  <si>
    <t>KRT1019AP</t>
  </si>
  <si>
    <t>KRT CLD SH.1019</t>
  </si>
  <si>
    <t>NYKRT7250CG1A3</t>
  </si>
  <si>
    <t>KRT7251CG1</t>
  </si>
  <si>
    <t>KRT1019BP</t>
  </si>
  <si>
    <t>NYKRT7251CG1A3</t>
  </si>
  <si>
    <t>LHA7114CG</t>
  </si>
  <si>
    <t>LHA1018AAP</t>
  </si>
  <si>
    <t>LHA CLD SH.1018a</t>
  </si>
  <si>
    <t>SET</t>
    <phoneticPr fontId="2" type="noConversion"/>
  </si>
  <si>
    <t>NYLHA7114CGA3</t>
  </si>
  <si>
    <t>LHA7115CG</t>
  </si>
  <si>
    <t>LHA1018AAQ</t>
  </si>
  <si>
    <t>NYLHA7115CGA3</t>
  </si>
  <si>
    <t>LHA7113CG</t>
  </si>
  <si>
    <t>LHA1018ACP2</t>
  </si>
  <si>
    <t>NYLHA7113CGA3</t>
  </si>
  <si>
    <t>RRI7711CG</t>
  </si>
  <si>
    <t>RRI1019GBP</t>
  </si>
  <si>
    <t>RRI CLD SH.1019g</t>
  </si>
  <si>
    <t>NYRRI7711CGA3</t>
  </si>
  <si>
    <t>DE-VALID.</t>
    <phoneticPr fontId="2" type="noConversion"/>
  </si>
  <si>
    <t>DE-VALID.</t>
    <phoneticPr fontId="3"/>
  </si>
  <si>
    <t>RCP512SY</t>
    <phoneticPr fontId="3"/>
  </si>
  <si>
    <t>ARE1001CG</t>
  </si>
  <si>
    <t>NYARE1001CGOF</t>
  </si>
  <si>
    <t>NYARE1001CGON</t>
  </si>
  <si>
    <t>NYARE1001CGEN</t>
    <phoneticPr fontId="3"/>
  </si>
  <si>
    <t>NYARE1001CGFT</t>
    <phoneticPr fontId="3"/>
  </si>
  <si>
    <t>NYARE1001CGFON</t>
    <phoneticPr fontId="3"/>
  </si>
  <si>
    <t>NYARE1001CGFOF</t>
    <phoneticPr fontId="3"/>
  </si>
  <si>
    <t>ARE1001P</t>
    <phoneticPr fontId="3"/>
  </si>
  <si>
    <t>ARE CLD SH.1001</t>
  </si>
  <si>
    <t>A</t>
    <phoneticPr fontId="3"/>
  </si>
  <si>
    <t>SAC-A1</t>
  </si>
  <si>
    <t>SAC-A1</t>
    <phoneticPr fontId="2" type="noConversion"/>
  </si>
  <si>
    <t>SAC-A1</t>
    <phoneticPr fontId="2" type="noConversion"/>
  </si>
  <si>
    <t>ON</t>
    <phoneticPr fontId="2" type="noConversion"/>
  </si>
  <si>
    <t>OFF</t>
    <phoneticPr fontId="2" type="noConversion"/>
  </si>
  <si>
    <t>NYARE1001CGA2</t>
  </si>
  <si>
    <t>NYARE1001CGB2</t>
  </si>
  <si>
    <t>YARE1001CGON</t>
  </si>
  <si>
    <t>NYARE1001CGEN</t>
  </si>
  <si>
    <t>NYARE1001CGFT</t>
  </si>
  <si>
    <t>NYARE1001CGFON</t>
  </si>
  <si>
    <t>NYARE1001CGFOF</t>
  </si>
  <si>
    <t>NYARE1001CGA3</t>
  </si>
  <si>
    <t>NYARE1001CGB3</t>
  </si>
  <si>
    <t>ARE1001S</t>
  </si>
  <si>
    <t>A</t>
    <phoneticPr fontId="2" type="noConversion"/>
  </si>
  <si>
    <t>RESET</t>
    <phoneticPr fontId="2" type="noConversion"/>
  </si>
  <si>
    <t>NYARE1001CGR2</t>
  </si>
  <si>
    <t>NYARE1001CGR3</t>
  </si>
  <si>
    <t>OPEN</t>
    <phoneticPr fontId="3"/>
  </si>
  <si>
    <t>CLOSE</t>
    <phoneticPr fontId="3"/>
  </si>
  <si>
    <t>AUTO</t>
    <phoneticPr fontId="3"/>
  </si>
  <si>
    <t>MANUAL</t>
    <phoneticPr fontId="3"/>
  </si>
  <si>
    <t>ARE3410VL</t>
  </si>
  <si>
    <t>NYARE3410VLPF</t>
  </si>
  <si>
    <t>NYARE3410VLDC</t>
  </si>
  <si>
    <t>ARE1420VL</t>
  </si>
  <si>
    <t>NYARE1420VLPF</t>
  </si>
  <si>
    <t>NYARE1420VLDC</t>
  </si>
  <si>
    <t>NYARE1420VLFE</t>
  </si>
  <si>
    <t>NYARE1420VLAM</t>
  </si>
  <si>
    <t>NYARE1420VLOP</t>
  </si>
  <si>
    <t>NYARE1420VLCP</t>
  </si>
  <si>
    <t>NYARE1420VLOP</t>
    <phoneticPr fontId="3"/>
  </si>
  <si>
    <t>ARE1402P</t>
  </si>
  <si>
    <t>ARE CLD SH.1402</t>
  </si>
  <si>
    <t>NYARE1420VLA2</t>
  </si>
  <si>
    <t>NYARE1420VLB2</t>
  </si>
  <si>
    <t>NYARE1420VLC2</t>
  </si>
  <si>
    <t>NYARE1420VLD2</t>
  </si>
  <si>
    <t>NYARE1420VLA3</t>
  </si>
  <si>
    <t>NYARE1420VLB3</t>
  </si>
  <si>
    <t>NYARE1420VLC3</t>
  </si>
  <si>
    <t>NYARE1420VLD3</t>
  </si>
  <si>
    <t>ARE1402S</t>
  </si>
  <si>
    <t>ARE1430VL</t>
  </si>
  <si>
    <t>NYARE1430VLPF</t>
  </si>
  <si>
    <t>NYARE1430VLDC</t>
  </si>
  <si>
    <t>NYARE1430VLFE</t>
  </si>
  <si>
    <t>NYARE1430VLAM</t>
  </si>
  <si>
    <t>NYARE1430VLOP</t>
  </si>
  <si>
    <t>NYARE1430VLCP</t>
  </si>
  <si>
    <t>ARE1403P</t>
  </si>
  <si>
    <t>ARE CLD SH.1403</t>
  </si>
  <si>
    <t>NYARE1430VLA2</t>
  </si>
  <si>
    <t>NYARE1430VLB2</t>
  </si>
  <si>
    <t>NYARE1430VLC2</t>
  </si>
  <si>
    <t>NYARE1430VLD2</t>
  </si>
  <si>
    <t>NYARE1430VLAM</t>
    <phoneticPr fontId="2" type="noConversion"/>
  </si>
  <si>
    <t>NYARE1430VLA3</t>
  </si>
  <si>
    <t>NYARE1430VLB3</t>
  </si>
  <si>
    <t>NYARE1430VLC3</t>
  </si>
  <si>
    <t>NYARE1430VLD3</t>
  </si>
  <si>
    <t>ON</t>
    <phoneticPr fontId="3"/>
  </si>
  <si>
    <t>OFF</t>
    <phoneticPr fontId="3"/>
  </si>
  <si>
    <t>ARE1510CG</t>
  </si>
  <si>
    <t>NYARE1510CGON</t>
  </si>
  <si>
    <t>NYARE1510CGOF</t>
  </si>
  <si>
    <t>NYARE1510CGEN</t>
  </si>
  <si>
    <t>NYARE1510CGFT</t>
  </si>
  <si>
    <t>NYARE1510CGUON</t>
  </si>
  <si>
    <t>NYARE1510CGFON</t>
  </si>
  <si>
    <t>NYARE1510CGFOF</t>
  </si>
  <si>
    <t>ARE1501AP</t>
  </si>
  <si>
    <t>ARE CLD SH.1501</t>
  </si>
  <si>
    <t>NYARE1510CGA2</t>
  </si>
  <si>
    <t>NYARE1510CGB2</t>
  </si>
  <si>
    <t>NYARE1510CGA3</t>
  </si>
  <si>
    <t>NYARE1510CGB3</t>
  </si>
  <si>
    <t>ARE1501AS</t>
  </si>
  <si>
    <t>ARE1403S</t>
  </si>
  <si>
    <t>NYARE1510CGR2</t>
  </si>
  <si>
    <t>NYARE1510CGR</t>
  </si>
  <si>
    <t>ARE2520CG</t>
  </si>
  <si>
    <t>NYARE2520CGON</t>
  </si>
  <si>
    <t>NYARE2520CGOF</t>
  </si>
  <si>
    <t>NYARE2520CGEN</t>
  </si>
  <si>
    <t>NYARE2520CGFT</t>
  </si>
  <si>
    <t>NYARE2520CGUON</t>
  </si>
  <si>
    <t>NYARE2520CGFON</t>
  </si>
  <si>
    <t>NYARE2520CGFOF</t>
  </si>
  <si>
    <t>ARE2531AP</t>
  </si>
  <si>
    <t>ARE CLD SH.2531</t>
  </si>
  <si>
    <t>NYARE2520CGA2</t>
  </si>
  <si>
    <t>NYARE2520CGB2</t>
  </si>
  <si>
    <t>NYARE2520CGA3</t>
  </si>
  <si>
    <t>NYARE2520CGB3</t>
  </si>
  <si>
    <t>ARE2531AS</t>
  </si>
  <si>
    <t>NYARE2520CGR2</t>
  </si>
  <si>
    <t>NYARE2520CGR3</t>
  </si>
  <si>
    <t>NYARE3410VLFE</t>
  </si>
  <si>
    <t>NYARE3410VLAM</t>
  </si>
  <si>
    <t>NYARE3410VLOP</t>
  </si>
  <si>
    <t>NYARE3410VLCP</t>
  </si>
  <si>
    <t>ARE3401P</t>
  </si>
  <si>
    <t>ARE CLD SH.3401</t>
  </si>
  <si>
    <t>NYARE3410VLA2</t>
  </si>
  <si>
    <t>NYARE3410VLB2</t>
  </si>
  <si>
    <t>NYARE3410VLC2</t>
  </si>
  <si>
    <t>NYARE3410VLD2</t>
  </si>
  <si>
    <t>NYARE3410VLA3</t>
  </si>
  <si>
    <t>NYARE3410VLB3</t>
  </si>
  <si>
    <t>NYARE3410VLC3</t>
  </si>
  <si>
    <t>NYARE3410VLD3</t>
  </si>
  <si>
    <t>ARE3401S</t>
  </si>
  <si>
    <t>AGMOD</t>
    <phoneticPr fontId="3"/>
  </si>
  <si>
    <t>MGMOD</t>
  </si>
  <si>
    <t>MGMOD</t>
    <phoneticPr fontId="3"/>
  </si>
  <si>
    <t>IDMOD</t>
  </si>
  <si>
    <t>IDMOD</t>
    <phoneticPr fontId="3"/>
  </si>
  <si>
    <t>DCL1001CG</t>
  </si>
  <si>
    <t>DCL1001ABP1</t>
  </si>
  <si>
    <t>DCL CLD SH.1001A</t>
    <phoneticPr fontId="3"/>
  </si>
  <si>
    <t>NYDCL1001CGAG</t>
  </si>
  <si>
    <t>NYDCL1001CGMG</t>
  </si>
  <si>
    <t>NYDCL1001CGID</t>
  </si>
  <si>
    <t>D3 点名1</t>
    <phoneticPr fontId="3"/>
  </si>
  <si>
    <t>D3 点名2</t>
    <phoneticPr fontId="3"/>
  </si>
  <si>
    <t>D4 点名1</t>
    <phoneticPr fontId="3"/>
  </si>
  <si>
    <t>D4 点名2</t>
    <phoneticPr fontId="3"/>
  </si>
  <si>
    <t>NYDCL1001CGCA</t>
  </si>
  <si>
    <t>NYDCL1001CGA2</t>
  </si>
  <si>
    <t>NYDCL1001CGB2</t>
  </si>
  <si>
    <t>NYDCL1001CGC2</t>
  </si>
  <si>
    <t>DCL1002CG</t>
  </si>
  <si>
    <t>NYDCL1002CGON</t>
  </si>
  <si>
    <t>NYDCL1002CGOF</t>
  </si>
  <si>
    <t>NYDCL1002CGFON</t>
  </si>
  <si>
    <t>NYDCL1002CGFOF</t>
  </si>
  <si>
    <t>NYDCL1002CGEN</t>
  </si>
  <si>
    <t>NYDCL1002CGFT</t>
  </si>
  <si>
    <t>NYDCL1002CGUON</t>
  </si>
  <si>
    <t>NYDCL1002CGUOF</t>
  </si>
  <si>
    <t>DCL1001ABP2</t>
  </si>
  <si>
    <t>NYDCL1002CGA2</t>
  </si>
  <si>
    <t>NYDCL1002CGB2</t>
  </si>
  <si>
    <t>DCL1001ABS2</t>
  </si>
  <si>
    <t>NYDCL1002CGR2</t>
  </si>
  <si>
    <t>DCL1003CG</t>
  </si>
  <si>
    <t>NYDCL1003CGON</t>
  </si>
  <si>
    <t>NYDCL1003CGOF</t>
  </si>
  <si>
    <t>NYDCL1003CGFON</t>
  </si>
  <si>
    <t>NYDCL1003CGFOF</t>
  </si>
  <si>
    <t>NYDCL1003CGEN</t>
  </si>
  <si>
    <t>NYDCL1003CGFT</t>
  </si>
  <si>
    <t>NYDCL1003CGUON</t>
  </si>
  <si>
    <t>DCL1002ABP</t>
  </si>
  <si>
    <t>DCL CLD SH.1002A</t>
    <phoneticPr fontId="3"/>
  </si>
  <si>
    <t>NYDCL1003CGA2</t>
  </si>
  <si>
    <t>NYDCL1003CGB2</t>
  </si>
  <si>
    <t>DCL1002ABS</t>
  </si>
  <si>
    <t>NYDCL1003CGR2</t>
  </si>
  <si>
    <t>DCL1221RA</t>
  </si>
  <si>
    <t>NYDCL1221RAAM</t>
  </si>
  <si>
    <t>NYDCL1221RAOP</t>
  </si>
  <si>
    <t>NYDCL1221RACP</t>
  </si>
  <si>
    <t>NYDCL1221RAPF</t>
  </si>
  <si>
    <t>NYDCL1221RADC</t>
  </si>
  <si>
    <t>NYDCL1221RAFE</t>
  </si>
  <si>
    <t>DCL1201AP</t>
  </si>
  <si>
    <t>DCL CLD SH.1201</t>
  </si>
  <si>
    <t>NYDCL1221RAA2</t>
  </si>
  <si>
    <t>NYDCL1221RAB2</t>
  </si>
  <si>
    <t>NYDCL1221RAC2</t>
  </si>
  <si>
    <t>NYDCL1221RAD2</t>
  </si>
  <si>
    <t>DCL1201RA</t>
  </si>
  <si>
    <t>NYDCL1201RAAM</t>
  </si>
  <si>
    <t>NYDCL1201RAOP</t>
  </si>
  <si>
    <t>NYDCL1201RACP</t>
  </si>
  <si>
    <t>NYDCL1201RAPF</t>
  </si>
  <si>
    <t>NYDCL1201RADC</t>
  </si>
  <si>
    <t>NYDCL1201RAFE</t>
  </si>
  <si>
    <t>DCL1201BP</t>
    <phoneticPr fontId="3"/>
  </si>
  <si>
    <t>NYDCL1201RAA2</t>
  </si>
  <si>
    <t>NYDCL1201RAB2</t>
  </si>
  <si>
    <t>NYDCL1201RAC2</t>
  </si>
  <si>
    <t>NYDCL1201RAD2</t>
  </si>
  <si>
    <t>DCL1312RA</t>
  </si>
  <si>
    <t>NYDCL1312RAAM</t>
  </si>
  <si>
    <t>NYDCL1312RAPF</t>
  </si>
  <si>
    <t>NYDCL1312RADC</t>
  </si>
  <si>
    <t>NYDCL1312RAFE</t>
  </si>
  <si>
    <t>NYDCL1312RAOP</t>
  </si>
  <si>
    <t>NYDCL1312RACP</t>
  </si>
  <si>
    <t>DCL1301P</t>
  </si>
  <si>
    <t>DCL CLD SH.1301</t>
  </si>
  <si>
    <t>NYDCL1312RAA2</t>
  </si>
  <si>
    <t>NYDCL1312RAB2</t>
  </si>
  <si>
    <t>NYDCL1312RAC2</t>
  </si>
  <si>
    <t>NYDCL1312RAD2</t>
  </si>
  <si>
    <t>START</t>
    <phoneticPr fontId="3"/>
  </si>
  <si>
    <t>STOP</t>
    <phoneticPr fontId="3"/>
  </si>
  <si>
    <t>DCL1311ZV</t>
  </si>
  <si>
    <t>NYDCL1311ZVAM</t>
  </si>
  <si>
    <t>NYDCL1311ZVOP</t>
  </si>
  <si>
    <t>NYDCL1311ZVCP</t>
  </si>
  <si>
    <t>NYDCL1311ZVPF</t>
  </si>
  <si>
    <t>NYDCL1311ZVDC</t>
  </si>
  <si>
    <t>NYDCL1311ZVPP</t>
  </si>
  <si>
    <t>DCL1302BP</t>
  </si>
  <si>
    <t>DCL CLD SH.1302</t>
  </si>
  <si>
    <t>NYDCL1311ZVA2</t>
  </si>
  <si>
    <t>NYDCL1311ZVB2</t>
  </si>
  <si>
    <t>NYDCL1311ZVC2</t>
  </si>
  <si>
    <t>NYDCL1311ZVD2</t>
  </si>
  <si>
    <t>DCL1302RS</t>
  </si>
  <si>
    <t>NYDCL1302RSAM</t>
  </si>
  <si>
    <t>NYDCL1302RSPF</t>
  </si>
  <si>
    <t>NYDCL1302RSDC</t>
  </si>
  <si>
    <t>NYDCL1302RSRF</t>
  </si>
  <si>
    <t>NYDCL1302RSOP</t>
  </si>
  <si>
    <t>NYDCL1302RSCP</t>
  </si>
  <si>
    <t>DCL1304ABP</t>
  </si>
  <si>
    <t>DCL CLD SH.1304A</t>
  </si>
  <si>
    <t>NYDCL1302RSA2</t>
  </si>
  <si>
    <t>NYDCL1302RSB2</t>
  </si>
  <si>
    <t>NYDCL1302RSC2</t>
  </si>
  <si>
    <t>NYDCL1302RSD2</t>
  </si>
  <si>
    <t>DCL1303RS</t>
  </si>
  <si>
    <t>NYDCL1303RSAM</t>
  </si>
  <si>
    <t>NYDCL1303RSOP</t>
  </si>
  <si>
    <t>NYDCL1303RSCP</t>
  </si>
  <si>
    <t>NYDCL1303RSPF</t>
  </si>
  <si>
    <t>NYDCL1303RSDC</t>
  </si>
  <si>
    <t>NYDCL1303RSRF</t>
  </si>
  <si>
    <t>DCL1304BBP</t>
  </si>
  <si>
    <t>DCL CLD SH.1304B</t>
  </si>
  <si>
    <t>NYDCL1303RSA2</t>
  </si>
  <si>
    <t>NYDCL1303RSB2</t>
  </si>
  <si>
    <t>NYDCL1303RSC2</t>
  </si>
  <si>
    <t>NYDCL1303RSD2</t>
  </si>
  <si>
    <t>DCL1303RA</t>
  </si>
  <si>
    <t>NYDCL1303RAAM</t>
  </si>
  <si>
    <t>NYDCL1303RAPF</t>
  </si>
  <si>
    <t>NYDCL1303RADC</t>
  </si>
  <si>
    <t>NYDCL1303RAFE</t>
  </si>
  <si>
    <t>NYDCL1303RAOP</t>
  </si>
  <si>
    <t>NYDCL1303RACP</t>
  </si>
  <si>
    <t>DCL1307P</t>
  </si>
  <si>
    <t>DCL CLD SH.1307</t>
  </si>
  <si>
    <t>NYDCL1303RAA2</t>
  </si>
  <si>
    <t>NYDCL1303RAB2</t>
  </si>
  <si>
    <t>NYDCL1303RAC2</t>
  </si>
  <si>
    <t>NYDCL1303RAD2</t>
  </si>
  <si>
    <t>START</t>
    <phoneticPr fontId="2" type="noConversion"/>
  </si>
  <si>
    <t>STOP</t>
    <phoneticPr fontId="2" type="noConversion"/>
  </si>
  <si>
    <t>AUTO</t>
    <phoneticPr fontId="2" type="noConversion"/>
  </si>
  <si>
    <t>MANUAL</t>
    <phoneticPr fontId="2" type="noConversion"/>
  </si>
  <si>
    <t>DCL1439ZV</t>
  </si>
  <si>
    <t>NYDCL1439ZVAM</t>
  </si>
  <si>
    <t>NYDCL1439ZVOP</t>
  </si>
  <si>
    <t>NYDCL1439ZVCP</t>
  </si>
  <si>
    <t>NYDCL1439ZVPF</t>
  </si>
  <si>
    <t>NYDCL1439ZVDC</t>
  </si>
  <si>
    <t>NYDCL1439ZVPP</t>
  </si>
  <si>
    <t>DCL1401BP</t>
  </si>
  <si>
    <t>DCL CLD SH.1401</t>
  </si>
  <si>
    <t>NYDCL1439ZVA2</t>
  </si>
  <si>
    <t>NYDCL1439ZVB2</t>
  </si>
  <si>
    <t>NYDCL1439ZVC2</t>
  </si>
  <si>
    <t>NYDCL1439ZVD2</t>
  </si>
  <si>
    <t>DCL1401BS</t>
  </si>
  <si>
    <t>NYDCL1439ZVR2</t>
  </si>
  <si>
    <t>DCL1454RA</t>
  </si>
  <si>
    <t>NYDCL1454RAAM</t>
  </si>
  <si>
    <t>NYDCL1454RAOP</t>
  </si>
  <si>
    <t>NYDCL1454RACP</t>
  </si>
  <si>
    <t>NYDCL1454RAPF</t>
  </si>
  <si>
    <t>NYDCL1454RADC</t>
  </si>
  <si>
    <t>NYDCL1454RAFE</t>
  </si>
  <si>
    <t>DCL1414P</t>
  </si>
  <si>
    <t>DCL CLD SH.1414</t>
  </si>
  <si>
    <t>NYDCL1454RAA2</t>
  </si>
  <si>
    <t>NYDCL1454RAB2</t>
  </si>
  <si>
    <t>NYDCL1454RAC2</t>
  </si>
  <si>
    <t>NYDCL1454RAD2</t>
  </si>
  <si>
    <t>DCL5002CG</t>
  </si>
  <si>
    <t>NYDCL5002CGCA</t>
  </si>
  <si>
    <t>NYDCL5002CGMG</t>
  </si>
  <si>
    <t>NYDCL5002CGID</t>
  </si>
  <si>
    <t>DCL5001ABP1</t>
  </si>
  <si>
    <t>DCL CLD SH.5001A</t>
  </si>
  <si>
    <t>NYDCL5002CGB2</t>
  </si>
  <si>
    <t>NYDCL5002CGC2</t>
  </si>
  <si>
    <t>DCL5001CG</t>
  </si>
  <si>
    <t>NYDCL5001CGEN</t>
  </si>
  <si>
    <t>NYDCL5001CGFT</t>
  </si>
  <si>
    <t>NYDCL5001CGUON</t>
  </si>
  <si>
    <t>NYDCL5001CGON</t>
  </si>
  <si>
    <t>NYDCL5001CGOF</t>
  </si>
  <si>
    <t>NYDCL5001CGFON</t>
  </si>
  <si>
    <t>NYDCL5001CGFOF</t>
  </si>
  <si>
    <t>DCL5001ABP2</t>
  </si>
  <si>
    <t>NYDCL5001CGA2</t>
  </si>
  <si>
    <t>NYDCL5001CGB2</t>
  </si>
  <si>
    <t>DCL5001ABS2</t>
  </si>
  <si>
    <t>NYDCL5001CGR2</t>
  </si>
  <si>
    <t>DCL4406RA</t>
  </si>
  <si>
    <t>NYDCL4406RAAM</t>
  </si>
  <si>
    <t>NYDCL4406RAOP</t>
  </si>
  <si>
    <t>NYDCL4406RACP</t>
  </si>
  <si>
    <t>NYDCL4406RAPF</t>
  </si>
  <si>
    <t>NYDCL4406RADC</t>
  </si>
  <si>
    <t>NYDCL4406RAFE</t>
  </si>
  <si>
    <t>DCL5401BP</t>
  </si>
  <si>
    <t>DCL CLD SH.5401</t>
  </si>
  <si>
    <t>NYDCL4406RAA2</t>
  </si>
  <si>
    <t>NYDCL4406RAB2</t>
  </si>
  <si>
    <t>NYDCL4406RAC2</t>
  </si>
  <si>
    <t>NYDCL4406RAD2</t>
  </si>
  <si>
    <t>DCL5180RA</t>
  </si>
  <si>
    <t>NYDCL5180RAAM</t>
  </si>
  <si>
    <t>NYDCL5180RAOP</t>
  </si>
  <si>
    <t>NYDCL5180RACP</t>
  </si>
  <si>
    <t>NYDCL5180RAPF</t>
  </si>
  <si>
    <t>NYDCL5180RADC</t>
  </si>
  <si>
    <t>NYDCL5180RAFE</t>
  </si>
  <si>
    <t>DCL6102P</t>
  </si>
  <si>
    <t>DCL CLD SH.6102</t>
  </si>
  <si>
    <t>NYDCL5180RAA2</t>
  </si>
  <si>
    <t>NYDCL5180RAB2</t>
  </si>
  <si>
    <t>NYDCL5180RAC2</t>
  </si>
  <si>
    <t>NYDCL5180RAD2</t>
  </si>
  <si>
    <t>DCL7513RA</t>
  </si>
  <si>
    <t>NYDCL7513RAAM</t>
  </si>
  <si>
    <t>NYDCL7513RAOP</t>
  </si>
  <si>
    <t>NYDCL7513RACP</t>
  </si>
  <si>
    <t>NYDCL7513RADC</t>
  </si>
  <si>
    <t>DCL7105AP</t>
  </si>
  <si>
    <t>DCL CLD SH.7105A</t>
  </si>
  <si>
    <t>NYDCL7513RAA2</t>
  </si>
  <si>
    <t>NYDCL7513RAB2</t>
  </si>
  <si>
    <t>NYDCL7513RAC2</t>
  </si>
  <si>
    <t>NYDCL7513RAD2</t>
  </si>
  <si>
    <t>DCL7511RA</t>
  </si>
  <si>
    <t>NYDCL7511RAAM</t>
  </si>
  <si>
    <t>NYDCL7511RAOP</t>
  </si>
  <si>
    <t>NYDCL7511RACP</t>
  </si>
  <si>
    <t>NYDCL7511RADC</t>
  </si>
  <si>
    <t>DCL7106P</t>
  </si>
  <si>
    <t>DCL CLD SH.7106</t>
  </si>
  <si>
    <t>NYDCL7511RAA2</t>
  </si>
  <si>
    <t>NYDCL7511RAB2</t>
  </si>
  <si>
    <t>NYDCL7511RAC2</t>
  </si>
  <si>
    <t>NYDCL7511RAD2</t>
  </si>
  <si>
    <t>DCL7515RA</t>
  </si>
  <si>
    <t>NYDCL7515RAAM</t>
  </si>
  <si>
    <t>NYDCL7515RAOP</t>
  </si>
  <si>
    <t>NYDCL7515RACP</t>
  </si>
  <si>
    <t>NYDCL7515RADC</t>
  </si>
  <si>
    <t>DCL7201AP1</t>
  </si>
  <si>
    <t>DCL CLD SH.7201A</t>
  </si>
  <si>
    <t>NYDCL7515RAA2</t>
  </si>
  <si>
    <t>NYDCL7515RAB2</t>
  </si>
  <si>
    <t>NYDCL7515RAC2</t>
  </si>
  <si>
    <t>NYDCL7515RAD2</t>
  </si>
  <si>
    <t>DCL7521RA</t>
  </si>
  <si>
    <t>NYDCL7521RAAM</t>
  </si>
  <si>
    <t>NYDCL7521RAOP</t>
  </si>
  <si>
    <t>NYDCL7521RACP</t>
  </si>
  <si>
    <t>NYDCL7521RADC</t>
  </si>
  <si>
    <t>DCL7201AP2</t>
  </si>
  <si>
    <t>NYDCL7521RAA2</t>
  </si>
  <si>
    <t>NYDCL7521RAB2</t>
  </si>
  <si>
    <t>NYDCL7521RAC2</t>
  </si>
  <si>
    <t>NYDCL7521RAD2</t>
  </si>
  <si>
    <t>DCL7618RA</t>
  </si>
  <si>
    <t>NYDCL7618RAAM</t>
  </si>
  <si>
    <t>NYDCL7618RAOP</t>
  </si>
  <si>
    <t>NYDCL7618RACP</t>
  </si>
  <si>
    <t>NYDCL7618RADC</t>
  </si>
  <si>
    <t>DCL7301AP</t>
  </si>
  <si>
    <t>DCL CLD SH.7301A</t>
  </si>
  <si>
    <t>NYDCL7618RAA2</t>
  </si>
  <si>
    <t>NYDCL7618RAB2</t>
  </si>
  <si>
    <t>NYDCL7618RAC2</t>
  </si>
  <si>
    <t>NYDCL7618RAD2</t>
  </si>
  <si>
    <t>DCL7701RA</t>
  </si>
  <si>
    <t>NYDCL7701RAAM</t>
  </si>
  <si>
    <t>NYDCL7701RADC</t>
  </si>
  <si>
    <t>NYDCL7701RAOP</t>
  </si>
  <si>
    <t>NYDCL7701RACP</t>
  </si>
  <si>
    <t>NYDCL7701RAA2</t>
  </si>
  <si>
    <t>NYDCL7701RAB2</t>
  </si>
  <si>
    <t>NYDCL7701RAC2</t>
  </si>
  <si>
    <t>NYDCL7701RAD2</t>
  </si>
  <si>
    <t>DCL7401P</t>
  </si>
  <si>
    <t>DCL CLD SH.7401</t>
  </si>
  <si>
    <t>DCL7110RA</t>
  </si>
  <si>
    <t>NYDCL7110RAAM</t>
  </si>
  <si>
    <t>NYDCL7110RAOP</t>
  </si>
  <si>
    <t>NYDCL7110RACP</t>
  </si>
  <si>
    <t>NYDCL7110RADC</t>
  </si>
  <si>
    <t>DCL7601BP1</t>
  </si>
  <si>
    <t>DCL CLD SH.7601B</t>
  </si>
  <si>
    <t>NYDCL7110RAA2</t>
  </si>
  <si>
    <t>NYDCL7110RAB2</t>
  </si>
  <si>
    <t>NYDCL7110RAC2</t>
  </si>
  <si>
    <t>NYDCL7110RAD2</t>
  </si>
  <si>
    <t>DCL7122RA</t>
  </si>
  <si>
    <t>NYDCL7122RAAM</t>
  </si>
  <si>
    <t>NYDCL7122RAOP</t>
  </si>
  <si>
    <t>NYDCL7122RACP</t>
  </si>
  <si>
    <t>NYDCL7122RADC</t>
  </si>
  <si>
    <t>DCL7601BP2</t>
  </si>
  <si>
    <t>NYDCL7122RAA2</t>
  </si>
  <si>
    <t>NYDCL7122RAB2</t>
  </si>
  <si>
    <t>NYDCL7122RAC2</t>
  </si>
  <si>
    <t>NYDCL7122RAD2</t>
  </si>
  <si>
    <t>DCL7131RA</t>
  </si>
  <si>
    <t>NYDCL7131RAAM</t>
  </si>
  <si>
    <t>NYDCL7131RAOP</t>
  </si>
  <si>
    <t>NYDCL7131RACP</t>
  </si>
  <si>
    <t>NYDCL7131RADC</t>
  </si>
  <si>
    <t>DCL7602AP</t>
  </si>
  <si>
    <t>DCL CLD SH.7602A</t>
  </si>
  <si>
    <t>NYDCL7131RAA2</t>
  </si>
  <si>
    <t>NYDCL7131RAB2</t>
  </si>
  <si>
    <t>NYDCL7131RAC2</t>
  </si>
  <si>
    <t>NYDCL7131RAD2</t>
  </si>
  <si>
    <t>DCL7331RA</t>
  </si>
  <si>
    <t>NYDCL7331RAAM</t>
  </si>
  <si>
    <t>NYDCL7331RAOP</t>
  </si>
  <si>
    <t>NYDCL7331RACP</t>
  </si>
  <si>
    <t>NYDCL7331RADC</t>
  </si>
  <si>
    <t>DCL7801CP</t>
  </si>
  <si>
    <t>DCL CLD SH.7801C</t>
  </si>
  <si>
    <t>NYDCL7331RAA2</t>
  </si>
  <si>
    <t>NYDCL7331RAB2</t>
  </si>
  <si>
    <t>NYDCL7331RAC2</t>
  </si>
  <si>
    <t>NYDCL7331RAD2</t>
  </si>
  <si>
    <t>DCL7133RA</t>
  </si>
  <si>
    <t>NYDCL7133RAAM</t>
  </si>
  <si>
    <t>NYDCL7133RAOP</t>
  </si>
  <si>
    <t>NYDCL7133RACP</t>
  </si>
  <si>
    <t>NYDCL7133RADC</t>
  </si>
  <si>
    <t>DCL8303BP</t>
  </si>
  <si>
    <t>DCL CLD SH.8303B</t>
  </si>
  <si>
    <t>NYDCL7133RAA2</t>
  </si>
  <si>
    <t>NYDCL7133RAB2</t>
  </si>
  <si>
    <t>NYDCL7133RAC2</t>
  </si>
  <si>
    <t>NYDCL7133RAD2</t>
  </si>
  <si>
    <t>DCL7322RA</t>
  </si>
  <si>
    <t>NYDCL7322RAAM</t>
  </si>
  <si>
    <t>NYDCL7322RAOP</t>
  </si>
  <si>
    <t>NYDCL7322RACP</t>
  </si>
  <si>
    <t>NYDCL7322RADC</t>
  </si>
  <si>
    <t>DCL8305AP</t>
  </si>
  <si>
    <t>DCL CLD SH.8305A</t>
  </si>
  <si>
    <t>NYDCL7322RAA2</t>
  </si>
  <si>
    <t>NYDCL7322RAB2</t>
  </si>
  <si>
    <t>NYDCL7322RAC2</t>
  </si>
  <si>
    <t>NYDCL7322RAD2</t>
  </si>
  <si>
    <t>DCL7120RA</t>
  </si>
  <si>
    <t>NYDCL7120RAAM</t>
  </si>
  <si>
    <t>NYDCL7120RAOP</t>
  </si>
  <si>
    <t>NYDCL7120RACP</t>
  </si>
  <si>
    <t>NYDCL7120RADC</t>
  </si>
  <si>
    <t>DCL8403P</t>
  </si>
  <si>
    <t>DCL CLD SH.8403</t>
  </si>
  <si>
    <t>NYDCL7120RAA2</t>
  </si>
  <si>
    <t>NYDCL7120RAB2</t>
  </si>
  <si>
    <t>NYDCL7120RAC2</t>
  </si>
  <si>
    <t>NYDCL7120RAD2</t>
  </si>
  <si>
    <t>DCL7320RA</t>
  </si>
  <si>
    <t>NYDCL7320RAAM</t>
  </si>
  <si>
    <t>NYDCL7320RAOP</t>
  </si>
  <si>
    <t>NYDCL7320RACP</t>
  </si>
  <si>
    <t>NYDCL7320RADC</t>
  </si>
  <si>
    <t>DCL8404P</t>
  </si>
  <si>
    <t>DCL CLD SH.8404</t>
  </si>
  <si>
    <t>NYDCL7320RAA2</t>
  </si>
  <si>
    <t>NYDCL7320RAB2</t>
  </si>
  <si>
    <t>NYDCL7320RAC2</t>
  </si>
  <si>
    <t>NYDCL7320RAD2</t>
  </si>
  <si>
    <t>DCL7310RA</t>
  </si>
  <si>
    <t>NYDCL7310RAAM</t>
  </si>
  <si>
    <t>NYDCL7310RADC</t>
  </si>
  <si>
    <t>NYDCL7310RAOP</t>
  </si>
  <si>
    <t>NYDCL7310RACP</t>
  </si>
  <si>
    <t>DCL8405BP</t>
  </si>
  <si>
    <t>DCL CLD SH.8405B</t>
  </si>
  <si>
    <t>NYDCL7310RAA2</t>
  </si>
  <si>
    <t>NYDCL7310RAB2</t>
  </si>
  <si>
    <t>NYDCL7310RAC2</t>
  </si>
  <si>
    <t>NYDCL7310RAD2</t>
  </si>
  <si>
    <t>DCL7333RA</t>
  </si>
  <si>
    <t>NYDCL7333RAAM</t>
  </si>
  <si>
    <t>NYDCL7333RADC</t>
  </si>
  <si>
    <t>NYDCL7333RAOP</t>
  </si>
  <si>
    <t>NYDCL7333RACP</t>
  </si>
  <si>
    <t>DCL8502P</t>
  </si>
  <si>
    <t>DCL CLD SH.8502</t>
  </si>
  <si>
    <t>NYDCL7333RAA2</t>
  </si>
  <si>
    <t>NYDCL7333RAB2</t>
  </si>
  <si>
    <t>NYDCL7333RAC2</t>
  </si>
  <si>
    <t>NYDCL7333RAD2</t>
  </si>
  <si>
    <t>AGMOD</t>
    <phoneticPr fontId="3"/>
  </si>
  <si>
    <t>MGMOD</t>
    <phoneticPr fontId="3"/>
  </si>
  <si>
    <t>IDMOD</t>
    <phoneticPr fontId="3"/>
  </si>
  <si>
    <t>DEL0102CG</t>
  </si>
  <si>
    <t>NYDEL0102CGAG</t>
  </si>
  <si>
    <t>NYDVL4201CGMG</t>
  </si>
  <si>
    <t>NYDEL0102CGID</t>
  </si>
  <si>
    <t>NYDEL0102CGCA</t>
  </si>
  <si>
    <t>DEL0101P1</t>
  </si>
  <si>
    <t>DEL CLD SH.0101</t>
    <phoneticPr fontId="3"/>
  </si>
  <si>
    <t>NYDEL0102CGA2</t>
  </si>
  <si>
    <t>NYDEL0102CGB2</t>
  </si>
  <si>
    <t>NYDEL0102CGC2</t>
  </si>
  <si>
    <t>NYDEL0102CGA3</t>
  </si>
  <si>
    <t>NYDEL0102CGB3</t>
  </si>
  <si>
    <t>NYDEL0102CGC3</t>
  </si>
  <si>
    <t>DEL0101S1</t>
  </si>
  <si>
    <t>DEL0101CG</t>
  </si>
  <si>
    <t>NYDEL0101CGON</t>
  </si>
  <si>
    <t>NYDEL0101CGOF</t>
  </si>
  <si>
    <t>NYDEL0101CGEN</t>
  </si>
  <si>
    <t>NYDEL0101CGFT</t>
  </si>
  <si>
    <t>NYDEL0101CGUON</t>
  </si>
  <si>
    <t>DEL0101P2</t>
  </si>
  <si>
    <t>ON</t>
    <phoneticPr fontId="2" type="noConversion"/>
  </si>
  <si>
    <t>OFF</t>
    <phoneticPr fontId="2" type="noConversion"/>
  </si>
  <si>
    <t>NYDEL0101CGA2</t>
  </si>
  <si>
    <t>NYDEL0101CGB2</t>
  </si>
  <si>
    <t>NYDEL0101CGA3</t>
  </si>
  <si>
    <t>NYDEL0101CGB3</t>
  </si>
  <si>
    <t>DEL0101S2</t>
  </si>
  <si>
    <t>DEL CLD SH.0101</t>
    <phoneticPr fontId="2" type="noConversion"/>
  </si>
  <si>
    <t>RESET</t>
    <phoneticPr fontId="2" type="noConversion"/>
  </si>
  <si>
    <t>NYDEL0101CGR2</t>
  </si>
  <si>
    <t>NYDEL0101CGR3</t>
  </si>
  <si>
    <t>DEL1120CG</t>
  </si>
  <si>
    <t>NYDEL1120CGON</t>
  </si>
  <si>
    <t>NYDEL1120CGOF</t>
  </si>
  <si>
    <t>NYDEL1120CGFON</t>
  </si>
  <si>
    <t>NYDEL1120CGFOF</t>
  </si>
  <si>
    <t>NYDEL1120CGEN</t>
  </si>
  <si>
    <t>NYDEL1120CGFT</t>
  </si>
  <si>
    <t>NYDEL1120CGUON</t>
  </si>
  <si>
    <t>DEL1102P1</t>
  </si>
  <si>
    <t>DEL CLD SH.1102</t>
    <phoneticPr fontId="3"/>
  </si>
  <si>
    <t>NYDEL1120CGA2</t>
  </si>
  <si>
    <t>NYDEL1120CGB2</t>
  </si>
  <si>
    <t>NYDEL1120CGA3</t>
  </si>
  <si>
    <t>NYDEL1120CGB3</t>
  </si>
  <si>
    <t>DEL1102S1</t>
  </si>
  <si>
    <t>DEL CLD SH.1102</t>
    <phoneticPr fontId="2" type="noConversion"/>
  </si>
  <si>
    <t>RESET</t>
    <phoneticPr fontId="2" type="noConversion"/>
  </si>
  <si>
    <t>NYDEL1120CGR2</t>
  </si>
  <si>
    <t>NYDEL1120CGR3</t>
  </si>
  <si>
    <t>START</t>
    <phoneticPr fontId="3"/>
  </si>
  <si>
    <t>STOP</t>
    <phoneticPr fontId="3"/>
  </si>
  <si>
    <t>AUTO</t>
    <phoneticPr fontId="3"/>
  </si>
  <si>
    <t>MANUAL</t>
    <phoneticPr fontId="3"/>
  </si>
  <si>
    <t>DEL4210PO</t>
  </si>
  <si>
    <t>NYDEL4210POAM</t>
  </si>
  <si>
    <t>NYDEL4210POOP</t>
  </si>
  <si>
    <t>NYDEL4210POCP</t>
  </si>
  <si>
    <t>NYDEL4210POPF</t>
  </si>
  <si>
    <t>NYDEL4210PODC</t>
  </si>
  <si>
    <t>DEL5201P</t>
  </si>
  <si>
    <t>DEL CLD SH.5201</t>
    <phoneticPr fontId="3"/>
  </si>
  <si>
    <t>NYDEL4210POA2</t>
  </si>
  <si>
    <t>NYDEL4210POB2</t>
  </si>
  <si>
    <t>NYDEL4210POC2</t>
  </si>
  <si>
    <t>NYDEL4210POD2</t>
  </si>
  <si>
    <t>DWL1318ZV</t>
  </si>
  <si>
    <t>NYDWL1318ZVAM</t>
  </si>
  <si>
    <t>NYDWL1318ZVRP</t>
  </si>
  <si>
    <t>NYDWL1318ZVTP</t>
  </si>
  <si>
    <t>NYDWL1318ZVPF</t>
  </si>
  <si>
    <t>NYDWL1318ZVDC</t>
  </si>
  <si>
    <t>DWL1301P</t>
  </si>
  <si>
    <t>DWL CLD SH.1301</t>
  </si>
  <si>
    <t>NYDWL1318ZVA2</t>
  </si>
  <si>
    <t>NYDWL1318ZVB2</t>
  </si>
  <si>
    <t>NYDWL1318ZVC2</t>
  </si>
  <si>
    <t>NYDWL1318ZVD2</t>
  </si>
  <si>
    <t>DWL1338ZV</t>
  </si>
  <si>
    <t>NYDWL1338ZVAM</t>
  </si>
  <si>
    <t>NYDWL1338ZVRP</t>
  </si>
  <si>
    <t>NYDWL1338ZVTP</t>
  </si>
  <si>
    <t>NYDWL1338ZVPF</t>
  </si>
  <si>
    <t>NYDWL1338ZVDC</t>
  </si>
  <si>
    <t>NYDWL1338ZVPP</t>
  </si>
  <si>
    <t>DWL1303P</t>
  </si>
  <si>
    <t>DWL CLD SH.1303</t>
  </si>
  <si>
    <t>NYDWL1338ZVA2</t>
  </si>
  <si>
    <t>NYDWL1338ZVB2</t>
  </si>
  <si>
    <t>NYDWL1338ZVC2</t>
  </si>
  <si>
    <t>NYDWL1338ZVD2</t>
  </si>
  <si>
    <t>LGM1102JA</t>
  </si>
  <si>
    <t>NYLGM1102JAPF</t>
  </si>
  <si>
    <t>NYLGM1102JADC</t>
  </si>
  <si>
    <t>NYLGM1102JARP</t>
  </si>
  <si>
    <t>NYLGM1102JATP</t>
  </si>
  <si>
    <t>LGM1101AP</t>
  </si>
  <si>
    <t>LGM CLD SH.1101A</t>
  </si>
  <si>
    <t>CLOSE</t>
    <phoneticPr fontId="2" type="noConversion"/>
  </si>
  <si>
    <t>OPEN</t>
    <phoneticPr fontId="2" type="noConversion"/>
  </si>
  <si>
    <t>NYLGM1102JAA2</t>
  </si>
  <si>
    <t>NYLGM1102JAB2</t>
  </si>
  <si>
    <t>LGP1102JA</t>
  </si>
  <si>
    <t>NYLGP1102JARP</t>
  </si>
  <si>
    <t>NYLGP1102JATP</t>
  </si>
  <si>
    <t>NYLGP1102JAPF</t>
  </si>
  <si>
    <t>NYLGP1102JADC</t>
  </si>
  <si>
    <t>LGP1101AP</t>
  </si>
  <si>
    <t>LGP CLD SH.1101A</t>
  </si>
  <si>
    <t>NYLGP1102JAA2</t>
  </si>
  <si>
    <t>NYLGP1102JAB2</t>
  </si>
  <si>
    <t>AGMOD</t>
    <phoneticPr fontId="3"/>
  </si>
  <si>
    <t>MGMOD</t>
    <phoneticPr fontId="3"/>
  </si>
  <si>
    <t>IDMOD</t>
    <phoneticPr fontId="3"/>
  </si>
  <si>
    <t>REN1001CG</t>
  </si>
  <si>
    <t>NYREN1001CGAG</t>
  </si>
  <si>
    <t>NYREN1001CGMG</t>
  </si>
  <si>
    <t>NYREN1001CGID</t>
  </si>
  <si>
    <t>NYREN1001CGCA</t>
  </si>
  <si>
    <t>REN1001P</t>
  </si>
  <si>
    <t>REN CLD SH.1001</t>
  </si>
  <si>
    <t>NYREN1001CGA2</t>
  </si>
  <si>
    <t>NYREN1001CGB2</t>
  </si>
  <si>
    <t>NYREN1001CGC2</t>
  </si>
  <si>
    <t>REN1110VP</t>
  </si>
  <si>
    <t>NYREN1110VPOP</t>
  </si>
  <si>
    <t>NYREN1110VPCP</t>
  </si>
  <si>
    <t>NYREN1110VPAM</t>
  </si>
  <si>
    <t>NYREN1110VPPF</t>
  </si>
  <si>
    <t>NYREN1110VPDC</t>
  </si>
  <si>
    <t>NYREN1110VPFE</t>
  </si>
  <si>
    <t>REN1101AP</t>
  </si>
  <si>
    <t>REN CLD SH.1101A</t>
  </si>
  <si>
    <t>NYREN1110VPA2</t>
  </si>
  <si>
    <t>NYREN1110VPB2</t>
  </si>
  <si>
    <t>NYREN1110VPC2</t>
  </si>
  <si>
    <t>NYREN1110VPD2</t>
  </si>
  <si>
    <t>REN1120VP</t>
  </si>
  <si>
    <t>NYREN1120VPAM</t>
  </si>
  <si>
    <t>NYREN1120VPOP</t>
  </si>
  <si>
    <t>NYREN1120VPCP</t>
  </si>
  <si>
    <t>NYREN1120VPPF</t>
  </si>
  <si>
    <t>NYREN1120VPDC</t>
  </si>
  <si>
    <t>NYREN1120VPFE</t>
  </si>
  <si>
    <t>REN1102AP</t>
  </si>
  <si>
    <t>REN CLD SH.1102A</t>
  </si>
  <si>
    <t>NYREN1120VPA2</t>
  </si>
  <si>
    <t>NYREN1120VPB2</t>
  </si>
  <si>
    <t>NYREN1120VPC2</t>
  </si>
  <si>
    <t>NYREN1120VPD2</t>
  </si>
  <si>
    <t>NYREN1130VPOP</t>
  </si>
  <si>
    <t>NYREN1130VPCP</t>
  </si>
  <si>
    <t>REN1130VP</t>
  </si>
  <si>
    <t>NYREN1130VPAM</t>
  </si>
  <si>
    <t>NYREN1130VPPF</t>
  </si>
  <si>
    <t>NYREN1130VPDC</t>
  </si>
  <si>
    <t>NYREN1130VPFE</t>
  </si>
  <si>
    <t>REN1103AP</t>
  </si>
  <si>
    <t>REN CLD SH.1103A</t>
  </si>
  <si>
    <t>NYREN1130VPA2</t>
  </si>
  <si>
    <t>NYREN1130VPB2</t>
  </si>
  <si>
    <t>NYREN1130VPC2</t>
  </si>
  <si>
    <t>NYREN1130VPD2</t>
  </si>
  <si>
    <t>REN1150VB</t>
  </si>
  <si>
    <t>NYREN1150VBOP</t>
  </si>
  <si>
    <t>NYREN1150VBCP</t>
  </si>
  <si>
    <t>NYREN1150VBPF</t>
  </si>
  <si>
    <t>NYREN1150VBDC</t>
  </si>
  <si>
    <t>NYREN1150VBFE</t>
  </si>
  <si>
    <t>REN1104P</t>
  </si>
  <si>
    <t>REN CLD SH.1104</t>
  </si>
  <si>
    <t>NYREN1150VBA2</t>
  </si>
  <si>
    <t>NYREN1150VBB2</t>
  </si>
  <si>
    <t>ON</t>
    <phoneticPr fontId="3"/>
  </si>
  <si>
    <t>OFF</t>
    <phoneticPr fontId="3"/>
  </si>
  <si>
    <t>ENABLE</t>
    <phoneticPr fontId="3"/>
  </si>
  <si>
    <t>DISABLE</t>
    <phoneticPr fontId="3"/>
  </si>
  <si>
    <t>REN2001CG</t>
  </si>
  <si>
    <t>NYREN2001CGEN</t>
  </si>
  <si>
    <t>NYREN2001CGFT</t>
  </si>
  <si>
    <t>NYREN2001CGON</t>
  </si>
  <si>
    <t>NYREN2001CGOF</t>
  </si>
  <si>
    <t>NYREN2001CGFON</t>
  </si>
  <si>
    <t>NYREN2001CGFOF</t>
  </si>
  <si>
    <t>REN2001P</t>
  </si>
  <si>
    <t>REN CLD SH.2001</t>
  </si>
  <si>
    <t>NYREN2001CGA2</t>
  </si>
  <si>
    <t>NYREN2001CGB2</t>
  </si>
  <si>
    <t>NYREN2001CGC2</t>
  </si>
  <si>
    <t>NYREN2001CGD2</t>
  </si>
  <si>
    <t>REN2101CG</t>
  </si>
  <si>
    <t>NYREN2101CGON</t>
  </si>
  <si>
    <t>NYREN2101CGOF</t>
  </si>
  <si>
    <t>NYREN2101CGFON</t>
  </si>
  <si>
    <t>NYREN2101CGFOF</t>
  </si>
  <si>
    <t>NYREN2101CGEN</t>
  </si>
  <si>
    <t>NYREN2101CGFT</t>
  </si>
  <si>
    <t>NYREN2101CGUON</t>
  </si>
  <si>
    <t>NYREN2101CGUOF</t>
  </si>
  <si>
    <t>REN2102AP</t>
  </si>
  <si>
    <t>REN CLD SH.2102A</t>
  </si>
  <si>
    <t>ON</t>
    <phoneticPr fontId="2" type="noConversion"/>
  </si>
  <si>
    <t>OFF</t>
    <phoneticPr fontId="2" type="noConversion"/>
  </si>
  <si>
    <t>NYREN2101CGA2</t>
  </si>
  <si>
    <t>NYREN2101CGB2</t>
  </si>
  <si>
    <t>REN2111CG</t>
  </si>
  <si>
    <t>NYREN2111CGON</t>
  </si>
  <si>
    <t>NYREN2111CGOF</t>
  </si>
  <si>
    <t>NYREN2111CGFON</t>
  </si>
  <si>
    <t>NYREN2111CGFOF</t>
  </si>
  <si>
    <t>NYREN2111CGEN</t>
  </si>
  <si>
    <t>NYREN2111CGFT</t>
  </si>
  <si>
    <t>NYREN2111CGUON</t>
  </si>
  <si>
    <t>NYREN2111CGUOF</t>
  </si>
  <si>
    <t>REN2104AP</t>
  </si>
  <si>
    <t>REN CLD SH.2104A</t>
  </si>
  <si>
    <t>NYREN2111CGA2</t>
  </si>
  <si>
    <t>NYREN2111CGB2</t>
  </si>
  <si>
    <t>REN2151CG</t>
  </si>
  <si>
    <t>NYREN2151CGON</t>
  </si>
  <si>
    <t>NYREN2151CGOF</t>
  </si>
  <si>
    <t>NYREN2151CGFON</t>
  </si>
  <si>
    <t>NYREN2151CGFOF</t>
  </si>
  <si>
    <t>NYREN2151CGEN</t>
  </si>
  <si>
    <t>NYREN2151CGFT</t>
  </si>
  <si>
    <t>REN2106P</t>
  </si>
  <si>
    <t>REN CLD SH.2106</t>
  </si>
  <si>
    <t>NYREN2151CGA2</t>
  </si>
  <si>
    <t>NYREN2151CGB2</t>
  </si>
  <si>
    <t>NYREN2151CGC2</t>
  </si>
  <si>
    <t>NYREN2151CGD2</t>
  </si>
  <si>
    <t>REN2301PO</t>
  </si>
  <si>
    <t>NYREN2301POOP</t>
  </si>
  <si>
    <t>NYREN2301POCP</t>
  </si>
  <si>
    <t>NYREN2301POPF</t>
  </si>
  <si>
    <t>NYREN2301PODC</t>
  </si>
  <si>
    <t>NYREN2301POPP</t>
  </si>
  <si>
    <t>REN2302P</t>
  </si>
  <si>
    <t>REN CLD SH.2302</t>
  </si>
  <si>
    <t>START</t>
    <phoneticPr fontId="2" type="noConversion"/>
  </si>
  <si>
    <t>STOP</t>
    <phoneticPr fontId="2" type="noConversion"/>
  </si>
  <si>
    <t>NYREN2301POA2</t>
  </si>
  <si>
    <t>NYREN2301POB2</t>
  </si>
  <si>
    <t>REN2302S</t>
  </si>
  <si>
    <t>REN2302PO</t>
  </si>
  <si>
    <t>NYREN2301POR2</t>
  </si>
  <si>
    <t>REN2540PO</t>
  </si>
  <si>
    <t>NYREN2540POPF</t>
  </si>
  <si>
    <t>NYREN2540PODC</t>
  </si>
  <si>
    <t>NYREN2540POPP</t>
  </si>
  <si>
    <t>NYREN2540POAM</t>
  </si>
  <si>
    <t>NYREN2540POOP</t>
  </si>
  <si>
    <t>NYREN2540POCP</t>
  </si>
  <si>
    <t>REN2502P</t>
  </si>
  <si>
    <t>REN CLD SH.2502</t>
  </si>
  <si>
    <t>NYREN2540POA2</t>
  </si>
  <si>
    <t>NYREN2540POB2</t>
  </si>
  <si>
    <t>NYREN2540POC2</t>
  </si>
  <si>
    <t>NYREN2540POD2</t>
  </si>
  <si>
    <t>REN2502S</t>
  </si>
  <si>
    <t>NYREN2540POR2</t>
  </si>
  <si>
    <t>REN2840PO</t>
  </si>
  <si>
    <t>NYREN2840POPF</t>
  </si>
  <si>
    <t>NYREN2840PODC</t>
  </si>
  <si>
    <t>NYREN2840POPP</t>
  </si>
  <si>
    <t>NYREN2840POAM</t>
  </si>
  <si>
    <t>NYREN2840POOP</t>
  </si>
  <si>
    <t>NYREN2840POCP</t>
  </si>
  <si>
    <t>REN2902P</t>
  </si>
  <si>
    <t>REN CLD SH.2902</t>
  </si>
  <si>
    <t>NYREN2840POA2</t>
  </si>
  <si>
    <t>NYREN2840POB2</t>
  </si>
  <si>
    <t>NYREN2840POC2</t>
  </si>
  <si>
    <t>NYREN2840POD2</t>
  </si>
  <si>
    <t>M1 点名1</t>
    <phoneticPr fontId="3"/>
  </si>
  <si>
    <t>M2 点名1</t>
    <phoneticPr fontId="3"/>
  </si>
  <si>
    <t>M3 点名1</t>
    <phoneticPr fontId="3"/>
  </si>
  <si>
    <t>M4 点名1</t>
    <phoneticPr fontId="3"/>
  </si>
  <si>
    <t>M1 点名2</t>
    <phoneticPr fontId="3"/>
  </si>
  <si>
    <t>M2 点名2</t>
    <phoneticPr fontId="3"/>
  </si>
  <si>
    <t>M3 点名2</t>
    <phoneticPr fontId="3"/>
  </si>
  <si>
    <t>M4 点名2</t>
    <phoneticPr fontId="3"/>
  </si>
  <si>
    <t>A/M 点名 1</t>
  </si>
  <si>
    <t>A/M 点名 2</t>
  </si>
  <si>
    <t>A/M 点名 2</t>
    <phoneticPr fontId="2" type="noConversion"/>
  </si>
  <si>
    <t>REN2902S</t>
  </si>
  <si>
    <t>RESET</t>
    <phoneticPr fontId="2" type="noConversion"/>
  </si>
  <si>
    <t>NYREN2840POR2</t>
  </si>
  <si>
    <t>AGMOD</t>
    <phoneticPr fontId="3"/>
  </si>
  <si>
    <t>MGMOD</t>
    <phoneticPr fontId="3"/>
  </si>
  <si>
    <t>IDMOD</t>
    <phoneticPr fontId="3"/>
  </si>
  <si>
    <t>REN3111CG</t>
  </si>
  <si>
    <t>NYREN3111CGAG</t>
  </si>
  <si>
    <t>NYREN3111CGMG</t>
  </si>
  <si>
    <t>NYREN3111CGID</t>
  </si>
  <si>
    <t>NYREN3111CGCA</t>
  </si>
  <si>
    <t>REN3111P1</t>
  </si>
  <si>
    <t>REN CLD SH.3111</t>
  </si>
  <si>
    <t>AGMOD</t>
    <phoneticPr fontId="2" type="noConversion"/>
  </si>
  <si>
    <t>MGMOD</t>
    <phoneticPr fontId="2" type="noConversion"/>
  </si>
  <si>
    <t>IDMOD</t>
    <phoneticPr fontId="2" type="noConversion"/>
  </si>
  <si>
    <t>NYREN3111CGA2</t>
  </si>
  <si>
    <t>NYREN3111CGB2</t>
  </si>
  <si>
    <t>NYREN3111CGC2</t>
  </si>
  <si>
    <t>ON</t>
    <phoneticPr fontId="3"/>
  </si>
  <si>
    <t>OFF</t>
    <phoneticPr fontId="3"/>
  </si>
  <si>
    <t>REN3101CG</t>
  </si>
  <si>
    <t>NYREN3101CGON</t>
  </si>
  <si>
    <t>NYREN3101CGOF</t>
  </si>
  <si>
    <t>NYREN3101CGFON</t>
  </si>
  <si>
    <t>NYREN3101CGFOF</t>
  </si>
  <si>
    <t>NYREN3101CGEN</t>
  </si>
  <si>
    <t>NYREN3101CGFT</t>
  </si>
  <si>
    <t>NYREN3101CGUON</t>
  </si>
  <si>
    <t>NYREN3101CGUOF</t>
  </si>
  <si>
    <t>REN3111P2</t>
  </si>
  <si>
    <t>ON</t>
    <phoneticPr fontId="2" type="noConversion"/>
  </si>
  <si>
    <t>OFF</t>
    <phoneticPr fontId="2" type="noConversion"/>
  </si>
  <si>
    <t>NYREN3101CGA2</t>
  </si>
  <si>
    <t>NYREN3101CGB2</t>
  </si>
  <si>
    <t>OPEN</t>
    <phoneticPr fontId="3"/>
  </si>
  <si>
    <t>CLOSE</t>
    <phoneticPr fontId="3"/>
  </si>
  <si>
    <t>AUTO</t>
    <phoneticPr fontId="3"/>
  </si>
  <si>
    <t>MANUAL</t>
    <phoneticPr fontId="3"/>
  </si>
  <si>
    <t>REN1342VA</t>
  </si>
  <si>
    <t>NYREN1342VAOP</t>
  </si>
  <si>
    <t>NYREN1342VACP</t>
  </si>
  <si>
    <t>NYREN1342VAAM</t>
  </si>
  <si>
    <t>NYREN1342VAPF</t>
  </si>
  <si>
    <t>NYREN1342VADC</t>
  </si>
  <si>
    <t>NYREN1342VAFE</t>
  </si>
  <si>
    <t>REN3112P</t>
  </si>
  <si>
    <t>REN CLD SH.3112</t>
  </si>
  <si>
    <t>NYREN1342VAA2</t>
  </si>
  <si>
    <t>NYREN1342VAB2</t>
  </si>
  <si>
    <t>NYREN1342VAC2</t>
  </si>
  <si>
    <t>NYREN1342VAD2</t>
  </si>
  <si>
    <t>REN1343VA</t>
  </si>
  <si>
    <t>NYREN1343VAOP</t>
  </si>
  <si>
    <t>NYREN1343VACP</t>
  </si>
  <si>
    <t>NYREN1343VAAM</t>
  </si>
  <si>
    <t>NYREN1343VAPF</t>
  </si>
  <si>
    <t>NYREN1343VADC</t>
  </si>
  <si>
    <t>NYREN1343VAFE</t>
  </si>
  <si>
    <t>REN3113P</t>
  </si>
  <si>
    <t>REN CLD SH.3113</t>
  </si>
  <si>
    <t>NYREN1343VAA2</t>
  </si>
  <si>
    <t>NYREN1343VAB2</t>
  </si>
  <si>
    <t>NYREN1343VAC2</t>
  </si>
  <si>
    <t>NYREN1343VAD2</t>
  </si>
  <si>
    <t>REN9235VA</t>
  </si>
  <si>
    <t>NYREN9235VAOP</t>
  </si>
  <si>
    <t>NYREN9235VACP</t>
  </si>
  <si>
    <t>NYREN9235VAPF</t>
  </si>
  <si>
    <t>NYREN9235VADC</t>
  </si>
  <si>
    <t>NYREN9235VAFE</t>
  </si>
  <si>
    <t>REN9201AP</t>
  </si>
  <si>
    <t>REN CLD SH.9201</t>
  </si>
  <si>
    <t>OPEN</t>
    <phoneticPr fontId="2" type="noConversion"/>
  </si>
  <si>
    <t>CLOSE</t>
    <phoneticPr fontId="2" type="noConversion"/>
  </si>
  <si>
    <t>NYREN9235VAA2</t>
  </si>
  <si>
    <t>NYREN9235VAB2</t>
  </si>
  <si>
    <t>NYREN9235VAA3</t>
  </si>
  <si>
    <t>NYREN9235VAB3</t>
  </si>
  <si>
    <t>REN9201AS</t>
  </si>
  <si>
    <t>REN9236VA</t>
  </si>
  <si>
    <t>NYREN9236VAOP</t>
  </si>
  <si>
    <t>NYREN9236VACP</t>
  </si>
  <si>
    <t>NYREN9236VAPF</t>
  </si>
  <si>
    <t>NYREN9236VADC</t>
  </si>
  <si>
    <t>NYREN9236VAFE</t>
  </si>
  <si>
    <t>REN9201BP</t>
  </si>
  <si>
    <t>NYREN9236VAA2</t>
  </si>
  <si>
    <t>NYREN9236VAB2</t>
  </si>
  <si>
    <t>NYREN9236VAA3</t>
  </si>
  <si>
    <t>NYREN9236VAB3</t>
  </si>
  <si>
    <t>REN9201BS</t>
  </si>
  <si>
    <t>REN9301VA</t>
  </si>
  <si>
    <t>NYREN9301VAOP</t>
  </si>
  <si>
    <t>NYREN9301VACP</t>
  </si>
  <si>
    <t>NYREN9301VAPF</t>
  </si>
  <si>
    <t>NYREN9301VADC</t>
  </si>
  <si>
    <t>NYREN9301VAFE</t>
  </si>
  <si>
    <t>REN9301AP</t>
  </si>
  <si>
    <t>REN CLD SH.9301</t>
  </si>
  <si>
    <t>NYREN9301VAA2</t>
  </si>
  <si>
    <t>NYREN9301VAB2</t>
  </si>
  <si>
    <t>NYREN9301VAA3</t>
  </si>
  <si>
    <t>NYREN9301VAB3</t>
  </si>
  <si>
    <t>REN9301AS</t>
  </si>
  <si>
    <t>REN9302VA</t>
  </si>
  <si>
    <t>NYREN9302VAOP</t>
  </si>
  <si>
    <t>NYREN9302VACP</t>
  </si>
  <si>
    <t>NYREN9302VAPF</t>
  </si>
  <si>
    <t>NYREN9302VADC</t>
  </si>
  <si>
    <t>NYREN9302VAFE</t>
  </si>
  <si>
    <t>REN9301BP</t>
  </si>
  <si>
    <t>NYREN9302VAA2</t>
  </si>
  <si>
    <t>NYREN9302VAB2</t>
  </si>
  <si>
    <t>NYREN9302VAA3</t>
  </si>
  <si>
    <t>NYREN9302VAB3</t>
  </si>
  <si>
    <t>REN9301BS</t>
  </si>
  <si>
    <t>REN0013CG</t>
  </si>
  <si>
    <t>NYREN0013CGMG</t>
  </si>
  <si>
    <t>NYREN0013CGID</t>
  </si>
  <si>
    <t>NYREN0013CGCA</t>
  </si>
  <si>
    <t>REN0001XP</t>
  </si>
  <si>
    <t>REN CLD SH.0001X</t>
  </si>
  <si>
    <t>NYREN0013CGA2</t>
  </si>
  <si>
    <t>NYREN0013CGB2</t>
  </si>
  <si>
    <t>REN0001CG</t>
  </si>
  <si>
    <t>NYREN0001CGON</t>
  </si>
  <si>
    <t>NYREN0001CGOF</t>
  </si>
  <si>
    <t>NYREN0001CGFON</t>
  </si>
  <si>
    <t>NYREN0001CGFOF</t>
  </si>
  <si>
    <t>NYREN0001CGEN</t>
  </si>
  <si>
    <t>NYREN0001CGFT</t>
  </si>
  <si>
    <t>NYREN0001CGUON</t>
  </si>
  <si>
    <t>NYREN0001CGUOF</t>
  </si>
  <si>
    <t>REN0003XAP1</t>
  </si>
  <si>
    <t>REN CLD SH.0003XA</t>
    <phoneticPr fontId="3"/>
  </si>
  <si>
    <t>NYREN0001CGA2</t>
  </si>
  <si>
    <t>NYREN0001CGB2</t>
  </si>
  <si>
    <t>REN0003XAS1</t>
  </si>
  <si>
    <t>NYREN0001CGR2</t>
  </si>
  <si>
    <t>REN0002CG</t>
  </si>
  <si>
    <t>NYREN0002CGON</t>
  </si>
  <si>
    <t>NYREN0002CGOF</t>
  </si>
  <si>
    <t>NYREN0002CGFON</t>
  </si>
  <si>
    <t>NYREN0002CGFOF</t>
  </si>
  <si>
    <t>NYREN0002CGEN</t>
  </si>
  <si>
    <t>NYREN0002CGFT</t>
  </si>
  <si>
    <t>NYREN0002CGUON</t>
  </si>
  <si>
    <t>NYREN0002CGUOF</t>
  </si>
  <si>
    <t>REN0003XAP2</t>
  </si>
  <si>
    <t>NYREN0002CGA2</t>
  </si>
  <si>
    <t>NYREN0002CGB2</t>
  </si>
  <si>
    <t>REN0003XAS2</t>
  </si>
  <si>
    <t>NYREN0002CGR2</t>
  </si>
  <si>
    <t>REN1261VL</t>
  </si>
  <si>
    <t>NYREN1261VLOP</t>
  </si>
  <si>
    <t>NYREN1261VLCP</t>
  </si>
  <si>
    <t>NYREN1261VLAM</t>
  </si>
  <si>
    <t>NYREN1261VLPF</t>
  </si>
  <si>
    <t>NYREN1261VLDC</t>
  </si>
  <si>
    <t>NYREN1261VLFE</t>
  </si>
  <si>
    <t>REN1201XP</t>
  </si>
  <si>
    <t>REN CLD SH.1201X</t>
  </si>
  <si>
    <t>NYREN1261VLA2</t>
  </si>
  <si>
    <t>NYREN1261VLB2</t>
  </si>
  <si>
    <t>NYREN1261VLC2</t>
  </si>
  <si>
    <t>NYREN1261VLD2</t>
  </si>
  <si>
    <t>NYREN1261VLA3</t>
  </si>
  <si>
    <t>NYREN1261VLB3</t>
  </si>
  <si>
    <t>REN1201XS</t>
  </si>
  <si>
    <t>REN1213VL</t>
  </si>
  <si>
    <t>NYREN1213VLPF</t>
  </si>
  <si>
    <t>NYREN1213VLDC</t>
  </si>
  <si>
    <t>NYREN1213VLFE</t>
  </si>
  <si>
    <t>NYREN1213VLAM</t>
  </si>
  <si>
    <t>NYREN1213VLOP</t>
  </si>
  <si>
    <t>NYREN1213VLCP</t>
  </si>
  <si>
    <t>REN1203XP</t>
  </si>
  <si>
    <t>REN CLD SH.1203X</t>
  </si>
  <si>
    <t>NYREN1213VLA2</t>
  </si>
  <si>
    <t>NYREN1213VLB2</t>
  </si>
  <si>
    <t>NYREN1213VLC2</t>
  </si>
  <si>
    <t>NYREN1213VLD2</t>
  </si>
  <si>
    <t>NYREN1213VLA3</t>
  </si>
  <si>
    <t>NYREN1213VLB3</t>
  </si>
  <si>
    <t>REN1203XS</t>
  </si>
  <si>
    <t>REN1212VL</t>
  </si>
  <si>
    <t>NYREN1212VLOP</t>
  </si>
  <si>
    <t>NYREN1212VLCP</t>
  </si>
  <si>
    <t>NYREN1212VLAM</t>
  </si>
  <si>
    <t>NYREN1212VLPF</t>
  </si>
  <si>
    <t>NYREN1212VLDC</t>
  </si>
  <si>
    <t>NYREN1212VLFE</t>
  </si>
  <si>
    <t>REN1204XP</t>
  </si>
  <si>
    <t>REN CLD SH.1204X</t>
  </si>
  <si>
    <t>NYREN1212VLA2</t>
  </si>
  <si>
    <t>NYREN1212VLB2</t>
  </si>
  <si>
    <t>NYREN1212VLC2</t>
  </si>
  <si>
    <t>NYREN1212VLD2</t>
  </si>
  <si>
    <t>NYREN1212VLA3</t>
  </si>
  <si>
    <t>NYREN1212VLB3</t>
  </si>
  <si>
    <t>REN1204XS</t>
  </si>
  <si>
    <t>REN8161VL</t>
  </si>
  <si>
    <t>NYREN8161VLOP</t>
  </si>
  <si>
    <t>NYREN8161VLCP</t>
  </si>
  <si>
    <t>NYREN8161VLAM</t>
  </si>
  <si>
    <t>NYREN8161VLPF</t>
  </si>
  <si>
    <t>NYREN8161VLDC</t>
  </si>
  <si>
    <t>NYREN8161VLFE</t>
  </si>
  <si>
    <t>REN2308XAP</t>
  </si>
  <si>
    <t>REN CLD SH.2308X</t>
  </si>
  <si>
    <t>NYREN8161VLA2</t>
  </si>
  <si>
    <t>NYREN8161VLB2</t>
  </si>
  <si>
    <t>NYREN8161VLC2</t>
  </si>
  <si>
    <t>NYREN8161VLD2</t>
  </si>
  <si>
    <t>REN8162VL</t>
  </si>
  <si>
    <t>NYREN8162VLOP</t>
  </si>
  <si>
    <t>NYREN8162VLCP</t>
  </si>
  <si>
    <t>NYREN8162VLAM</t>
  </si>
  <si>
    <t>NYREN8162VLPF</t>
  </si>
  <si>
    <t>NYREN8162VLDC</t>
  </si>
  <si>
    <t>NYREN8162VLFE</t>
  </si>
  <si>
    <t>REN2308XBP</t>
  </si>
  <si>
    <t>NYREN8162VLA2</t>
  </si>
  <si>
    <t>NYREN8162VLB2</t>
  </si>
  <si>
    <t>NYREN8162VLC2</t>
  </si>
  <si>
    <t>NYREN8162VLD2</t>
  </si>
  <si>
    <t>REN8163VL</t>
  </si>
  <si>
    <t>NYREN8163VLOP</t>
  </si>
  <si>
    <t>NYREN8163VLCP</t>
  </si>
  <si>
    <t>NYREN8163VLAM</t>
  </si>
  <si>
    <t>NYREN8163VLPF</t>
  </si>
  <si>
    <t>NYREN8163VLDC</t>
  </si>
  <si>
    <t>NYREN8163VLFE</t>
  </si>
  <si>
    <t>REN2308XCP</t>
  </si>
  <si>
    <t>NYREN8163VLA2</t>
  </si>
  <si>
    <t>NYREN8163VLB2</t>
  </si>
  <si>
    <t>NYREN8163VLC2</t>
  </si>
  <si>
    <t>NYREN8163VLD2</t>
  </si>
  <si>
    <t>RIS1001CG</t>
  </si>
  <si>
    <t>NYRIS1001CGAG</t>
  </si>
  <si>
    <t>NYRIS1001CGMG</t>
  </si>
  <si>
    <t>NYRIS1001CGID</t>
  </si>
  <si>
    <t>NYRIS1001CGCA</t>
  </si>
  <si>
    <t>RIS1001AP</t>
  </si>
  <si>
    <t>RIS CLD SH.1001A</t>
  </si>
  <si>
    <t>NYRIS1001CGA2</t>
  </si>
  <si>
    <t>NYRIS1001CGB2</t>
  </si>
  <si>
    <t>NYRIS1001CGC2</t>
  </si>
  <si>
    <t>NYRIS1001CGA3</t>
  </si>
  <si>
    <t>NYRIS1001CGB3</t>
  </si>
  <si>
    <t>NYRIS1001CGC3</t>
  </si>
  <si>
    <t>RIS1001AS</t>
  </si>
  <si>
    <t>RIS1002CG</t>
  </si>
  <si>
    <t>NYRIS1002CGON</t>
  </si>
  <si>
    <t>NYRIS1002CGOF</t>
  </si>
  <si>
    <t>NYRIS1002CGFON</t>
  </si>
  <si>
    <t>NYRIS1002CGFOF</t>
  </si>
  <si>
    <t>NYRIS1002CGEN</t>
  </si>
  <si>
    <t>NYRIS1002CGFT</t>
  </si>
  <si>
    <t>NYRIS1002CGUON</t>
  </si>
  <si>
    <t>RIS1002P</t>
  </si>
  <si>
    <t>RIS CLD SH.1002</t>
  </si>
  <si>
    <t>NYRIS1002CGA2</t>
  </si>
  <si>
    <t>NYRIS1002CGB2</t>
  </si>
  <si>
    <t>NYRIS1002CGON</t>
    <phoneticPr fontId="3"/>
  </si>
  <si>
    <t>NYRIS1002CGA3</t>
  </si>
  <si>
    <t>NYRIS1002CGB3</t>
  </si>
  <si>
    <t>RIS1002S</t>
  </si>
  <si>
    <t>NYRIS1002CGR2</t>
  </si>
  <si>
    <t>NYRIS1002CGR3</t>
  </si>
  <si>
    <t>RIS1003CG</t>
  </si>
  <si>
    <t>NYRIS1003CGON</t>
  </si>
  <si>
    <t>NYRIS1003CGOF</t>
  </si>
  <si>
    <t>NYRIS1003CGFON</t>
  </si>
  <si>
    <t>NYRIS1003CGFOF</t>
  </si>
  <si>
    <t>NYRIS1003CGEN</t>
  </si>
  <si>
    <t>NYRIS1003CGFT</t>
  </si>
  <si>
    <t>NYRIS1003CGUON</t>
  </si>
  <si>
    <t>RIS1004AP</t>
  </si>
  <si>
    <t>RIS CLD SH.1004A</t>
  </si>
  <si>
    <t>NYRIS1003CGA2</t>
  </si>
  <si>
    <t>NYRIS1003CGB2</t>
  </si>
  <si>
    <t>NYRIS1003CGA3</t>
  </si>
  <si>
    <t>NYRIS1003CGB3</t>
  </si>
  <si>
    <t>RIS1004AS</t>
  </si>
  <si>
    <t>NYRIS1003CGR2</t>
  </si>
  <si>
    <t>NYRIS1003CGR3</t>
  </si>
  <si>
    <t>M1 点名2</t>
    <phoneticPr fontId="3"/>
  </si>
  <si>
    <t>A/M 点名 2</t>
    <phoneticPr fontId="2" type="noConversion"/>
  </si>
  <si>
    <t>RIS1004CG</t>
  </si>
  <si>
    <t>NYRIS1004CGON</t>
  </si>
  <si>
    <t>NYRIS1004CGOF</t>
  </si>
  <si>
    <t>NYRIS1004CGFON</t>
  </si>
  <si>
    <t>NYRIS1004CGFOF</t>
  </si>
  <si>
    <t>NYRIS1004CGEN</t>
  </si>
  <si>
    <t>NYRIS1004CGFT</t>
  </si>
  <si>
    <t>NYRIS1004CGUON</t>
  </si>
  <si>
    <t>RIS1006P</t>
  </si>
  <si>
    <t>RIS CLD SH.1006</t>
  </si>
  <si>
    <t>NYRIS1004CGA2</t>
  </si>
  <si>
    <t>NYRIS1004CGB2</t>
  </si>
  <si>
    <t>NYRIS1004CGA3</t>
  </si>
  <si>
    <t>NYRIS1004CGB3</t>
  </si>
  <si>
    <t>RIS1006S</t>
  </si>
  <si>
    <t>NYRIS1004CGR3</t>
  </si>
  <si>
    <t>NYRIS1004CGR2</t>
  </si>
  <si>
    <t>RIS1011CG</t>
  </si>
  <si>
    <t>NYRIS1011CGAG</t>
  </si>
  <si>
    <t>NYRIS1011CGMG</t>
  </si>
  <si>
    <t>NYRIS1011CGID</t>
  </si>
  <si>
    <t>NYRIS1011CGCA</t>
  </si>
  <si>
    <t>RIS1008P</t>
  </si>
  <si>
    <t>RIS CLD SH.1008</t>
  </si>
  <si>
    <t>NYRIS1011CGA2</t>
  </si>
  <si>
    <t>NYRIS1011CGB2</t>
  </si>
  <si>
    <t>NYRIS1011CGC2</t>
  </si>
  <si>
    <t>NYRIS1011CGA3</t>
  </si>
  <si>
    <t>NYRIS1011CGB3</t>
  </si>
  <si>
    <t>NYRIS1011CGC3</t>
  </si>
  <si>
    <t>RIS1008S</t>
  </si>
  <si>
    <t>RIS1016CG</t>
  </si>
  <si>
    <t>NYRIS1016CGON</t>
  </si>
  <si>
    <t>NYRIS1016CGOF</t>
  </si>
  <si>
    <t>NYRIS1016CGFON</t>
  </si>
  <si>
    <t>NYRIS1016CGFOF</t>
  </si>
  <si>
    <t>NYRIS1016CGEN</t>
  </si>
  <si>
    <t>NYRIS1016CGFT</t>
  </si>
  <si>
    <t>NYRIS1016CGUON</t>
  </si>
  <si>
    <t>RIS1016P</t>
  </si>
  <si>
    <t>RIS CLD SH.1016</t>
  </si>
  <si>
    <t>NYRIS1016CGA2</t>
  </si>
  <si>
    <t>NYRIS1016CGB2</t>
  </si>
  <si>
    <t>NYRIS1016CGA3</t>
  </si>
  <si>
    <t>NYRIS1016CGB3</t>
  </si>
  <si>
    <t>RIS1016S</t>
  </si>
  <si>
    <t>NYRIS1016CGR3</t>
  </si>
  <si>
    <t>NYRIS1016CGR2</t>
  </si>
  <si>
    <t>RIS1025CG</t>
  </si>
  <si>
    <t>NYRIS1025CGON</t>
  </si>
  <si>
    <t>NYRIS1025CGOF</t>
  </si>
  <si>
    <t>NYRIS1025CGFON</t>
  </si>
  <si>
    <t>NYRIS1025CGFOF</t>
  </si>
  <si>
    <t>NYRIS1025CGEN</t>
  </si>
  <si>
    <t>NYRIS1025CGFT</t>
  </si>
  <si>
    <t>NYRIS1025CGUON</t>
  </si>
  <si>
    <t>RIS1027P</t>
  </si>
  <si>
    <t>RIS CLD SH.1027</t>
  </si>
  <si>
    <t>NYRIS1025CGA2</t>
  </si>
  <si>
    <t>NYRIS1025CGB2</t>
  </si>
  <si>
    <t>NYRIS1025CGA3</t>
  </si>
  <si>
    <t>NYRIS1025CGB3</t>
  </si>
  <si>
    <t>87</t>
    <phoneticPr fontId="2" type="noConversion"/>
  </si>
  <si>
    <t>RIS1027S</t>
  </si>
  <si>
    <t>NYRIS1025CGR3</t>
  </si>
  <si>
    <t>NYRIS1025CGR2</t>
  </si>
  <si>
    <t>RIS1210VP</t>
  </si>
  <si>
    <t>NYRIS1210VPOP</t>
  </si>
  <si>
    <t>NYRIS1210VPCP</t>
  </si>
  <si>
    <t>NYRIS1210VPAM</t>
  </si>
  <si>
    <t>NYRIS1210VPPF</t>
  </si>
  <si>
    <t>NYRIS1210VPDC</t>
  </si>
  <si>
    <t>NYRIS1210VPFE</t>
  </si>
  <si>
    <t>RIS1206AP</t>
  </si>
  <si>
    <t>RIS CLD SH.1206</t>
  </si>
  <si>
    <t>NYRIS1210VPA2</t>
  </si>
  <si>
    <t>NYRIS1210VPB2</t>
  </si>
  <si>
    <t>NYRIS1210VPC2</t>
  </si>
  <si>
    <t>NYRIS1210VPD2</t>
  </si>
  <si>
    <t>NYRIS1210VPA3</t>
  </si>
  <si>
    <t>NYRIS1210VPB3</t>
  </si>
  <si>
    <t>NYRIS1210VPC3</t>
  </si>
  <si>
    <t>NYRIS1210VPD3</t>
  </si>
  <si>
    <t>RIS1206AS</t>
  </si>
  <si>
    <t>START</t>
    <phoneticPr fontId="3"/>
  </si>
  <si>
    <t>STOP</t>
    <phoneticPr fontId="3"/>
  </si>
  <si>
    <t>RIS1220PO</t>
  </si>
  <si>
    <t>NYRIS1220POOP</t>
  </si>
  <si>
    <t>NYRIS1220POCP</t>
  </si>
  <si>
    <t>NYRIS1220POAM</t>
  </si>
  <si>
    <t>NYRIS1220POPF</t>
  </si>
  <si>
    <t>NYRIS1220PODC</t>
  </si>
  <si>
    <t>NYRIS1220POPP</t>
  </si>
  <si>
    <t>RIS1207BAP</t>
  </si>
  <si>
    <t>RIS CLD SH.1207B</t>
  </si>
  <si>
    <t>NYRIS1220POA2</t>
  </si>
  <si>
    <t>NYRIS1220POB2</t>
  </si>
  <si>
    <t>NYRIS1220POC2</t>
  </si>
  <si>
    <t>NYRIS1220POD2</t>
  </si>
  <si>
    <t>NYRIS1220POA3</t>
  </si>
  <si>
    <t>NYRIS1220POB3</t>
  </si>
  <si>
    <t>NYRIS1220POC3</t>
  </si>
  <si>
    <t>NYRIS1220POD3</t>
  </si>
  <si>
    <t>RIS1207BAS</t>
  </si>
  <si>
    <t>NYRIS1220POR2</t>
  </si>
  <si>
    <t>NYRIS1220POR3</t>
  </si>
  <si>
    <t>RIS1237VN</t>
  </si>
  <si>
    <t>NYRIS1237VN</t>
  </si>
  <si>
    <t>NYRIS1237VNCP</t>
  </si>
  <si>
    <t>NYRIS1237VNPF</t>
  </si>
  <si>
    <t>NYRIS1237VNDC</t>
  </si>
  <si>
    <t>RIS1211P</t>
  </si>
  <si>
    <t>RIS CLD SH.1211</t>
  </si>
  <si>
    <t>NYRIS1237VNA2</t>
  </si>
  <si>
    <t>NYRIS1237VNB2</t>
  </si>
  <si>
    <t>RIS1248VN</t>
  </si>
  <si>
    <t>NYRIS1248VNOP</t>
  </si>
  <si>
    <t>NYRIS1248VNCP</t>
  </si>
  <si>
    <t>NYRIS1248VNAM</t>
  </si>
  <si>
    <t>NYRIS1248VNPF</t>
  </si>
  <si>
    <t>NYRIS1248VNDC</t>
  </si>
  <si>
    <t>NYRIS1248VNFE</t>
  </si>
  <si>
    <t>RIS1212P</t>
  </si>
  <si>
    <t>RIS CLD SH.1212</t>
  </si>
  <si>
    <t>NYRIS1248VNA2</t>
  </si>
  <si>
    <t>NYRIS1248VNB2</t>
  </si>
  <si>
    <t>NYRIS1248VNC2</t>
  </si>
  <si>
    <t>NYRIS1248VND2</t>
  </si>
  <si>
    <t>NYRIS1248VNA3</t>
  </si>
  <si>
    <t>NYRIS1248VNB3</t>
  </si>
  <si>
    <t>NYRIS1248VNC3</t>
  </si>
  <si>
    <t>NYRIS1248VND3</t>
  </si>
  <si>
    <t>RIS1212S</t>
  </si>
  <si>
    <t>RIS1249VN</t>
  </si>
  <si>
    <t>NYRIS1249VNOP</t>
  </si>
  <si>
    <t>NYRIS1249VNCP</t>
  </si>
  <si>
    <t>NYRIS1249VNAM</t>
  </si>
  <si>
    <t>NYRIS1249VNPF</t>
  </si>
  <si>
    <t>NYRIS1249VNDC</t>
  </si>
  <si>
    <t>NYRIS1249VNFE</t>
  </si>
  <si>
    <t>RIS1213P</t>
  </si>
  <si>
    <t>RIS CLD SH.1213</t>
  </si>
  <si>
    <t>NYRIS1249VNA2</t>
  </si>
  <si>
    <t>NYRIS1249VNB2</t>
  </si>
  <si>
    <t>NYRIS1249VNC2</t>
  </si>
  <si>
    <t>NYRIS1249VND2</t>
  </si>
  <si>
    <t>NYRIS1249VNA3</t>
  </si>
  <si>
    <t>NYRIS1249VNB3</t>
  </si>
  <si>
    <t>NYRIS1249VNC3</t>
  </si>
  <si>
    <t>NYRIS1249VND3</t>
  </si>
  <si>
    <t>RIS1213S</t>
  </si>
  <si>
    <t>RIS1291VP</t>
  </si>
  <si>
    <t>NYRIS1291VPOP</t>
  </si>
  <si>
    <t>NYRIS1291VPCP</t>
  </si>
  <si>
    <t>NYRIS1291VPAM</t>
  </si>
  <si>
    <t>NYRIS1291VPPF</t>
  </si>
  <si>
    <t>NYRIS1291VPDC</t>
  </si>
  <si>
    <t>NYRIS1291VPFE</t>
  </si>
  <si>
    <t>RIS1214AP</t>
  </si>
  <si>
    <t>RIS CLD SH.1214</t>
  </si>
  <si>
    <t>NYRIS1291VPA2</t>
  </si>
  <si>
    <t>NYRIS1291VPB2</t>
  </si>
  <si>
    <t>NYRIS1291VPC2</t>
  </si>
  <si>
    <t>NYRIS1291VPD2</t>
  </si>
  <si>
    <t>NYRIS1291VPA3</t>
  </si>
  <si>
    <t>NYRIS1291VPB3</t>
  </si>
  <si>
    <t>NYRIS1291VPC3</t>
  </si>
  <si>
    <t>NYRIS1291VPD3</t>
  </si>
  <si>
    <t>RIS1214AS</t>
  </si>
  <si>
    <t>RIS1292VP</t>
  </si>
  <si>
    <t>NYRIS1292VPOP</t>
  </si>
  <si>
    <t>NYRIS1292VPCP</t>
  </si>
  <si>
    <t>NYRIS1292VPAM</t>
  </si>
  <si>
    <t>NYRIS1292VPPF</t>
  </si>
  <si>
    <t>NYRIS1292VPDC</t>
  </si>
  <si>
    <t>NYRIS1292VPFE</t>
  </si>
  <si>
    <t>RIS1215P</t>
  </si>
  <si>
    <t>RIS CLD SH.1215</t>
  </si>
  <si>
    <t>NYRIS1292VPA2</t>
  </si>
  <si>
    <t>NYRIS1292VPB2</t>
  </si>
  <si>
    <t>NYRIS1292VPC2</t>
  </si>
  <si>
    <t>NYRIS1292VPD2</t>
  </si>
  <si>
    <t>NYRIS1292VPA3</t>
  </si>
  <si>
    <t>NYRIS1292VPB3</t>
  </si>
  <si>
    <t>NYRIS1292VPC3</t>
  </si>
  <si>
    <t>NYRIS1292VPD3</t>
  </si>
  <si>
    <t>RIS1215S</t>
  </si>
  <si>
    <t>RIS1259VP</t>
  </si>
  <si>
    <t>NYRIS1259VPOP</t>
  </si>
  <si>
    <t>NYRIS1259VPCP</t>
  </si>
  <si>
    <t>NYRIS1259VPAM</t>
  </si>
  <si>
    <t>NYRIS1259VPPF</t>
  </si>
  <si>
    <t>NYRIS1259VPDC</t>
  </si>
  <si>
    <t>NYRIS1259VPFE</t>
  </si>
  <si>
    <t>RIS1216AP</t>
  </si>
  <si>
    <t>RIS CLD SH.1216</t>
  </si>
  <si>
    <t>NYRIS1259VPA2</t>
  </si>
  <si>
    <t>NYRIS1259VPB2</t>
  </si>
  <si>
    <t>NYRIS1259VPC2</t>
  </si>
  <si>
    <t>NYRIS1259VPD2</t>
  </si>
  <si>
    <t>NYRIS1259VPA3</t>
  </si>
  <si>
    <t>NYRIS1259VPB3</t>
  </si>
  <si>
    <t>NYRIS1259VPC3</t>
  </si>
  <si>
    <t>NYRIS1259VPD3</t>
  </si>
  <si>
    <t>NYRIS1259VPPF</t>
    <phoneticPr fontId="3"/>
  </si>
  <si>
    <t>RIS1216AS</t>
  </si>
  <si>
    <t>RIS1271VP</t>
  </si>
  <si>
    <t>NYRIS1271VPOP</t>
  </si>
  <si>
    <t>NYRIS1271VPCP</t>
  </si>
  <si>
    <t>NYRIS1271VPAM</t>
  </si>
  <si>
    <t>NYRIS1271VPPF</t>
  </si>
  <si>
    <t>NYRIS1271VPDC</t>
  </si>
  <si>
    <t>NYRIS1271VPFE</t>
  </si>
  <si>
    <t>RIS1247AP</t>
  </si>
  <si>
    <t>RIS CLD SH.1247</t>
  </si>
  <si>
    <t>NYRIS1271VPA2</t>
  </si>
  <si>
    <t>NYRIS1271VPB2</t>
  </si>
  <si>
    <t>NYRIS1271VPC2</t>
  </si>
  <si>
    <t>NYRIS1271VPD2</t>
  </si>
  <si>
    <t>NYRIS1271VPA3</t>
  </si>
  <si>
    <t>NYRIS1271VPB3</t>
  </si>
  <si>
    <t>NYRIS1271VPC3</t>
  </si>
  <si>
    <t>NYRIS1271VPD3</t>
  </si>
  <si>
    <t>RIS1247AS</t>
  </si>
  <si>
    <t>RIS1257VN</t>
  </si>
  <si>
    <t>NYRIS1257VNOP</t>
  </si>
  <si>
    <t>NYRIS1257VNCP</t>
  </si>
  <si>
    <t>NYRIS1257VNAM</t>
  </si>
  <si>
    <t>NYRIS1257VNPF</t>
  </si>
  <si>
    <t>NYRIS1257VNDC</t>
  </si>
  <si>
    <t>NYRIS1257VNFE</t>
  </si>
  <si>
    <t>RIS1249P</t>
  </si>
  <si>
    <t>RIS CLD SH.1249</t>
  </si>
  <si>
    <t>NYRIS1257VNA2</t>
  </si>
  <si>
    <t>NYRIS1257VNB2</t>
  </si>
  <si>
    <t>NYRIS1257VNC2</t>
  </si>
  <si>
    <t>NYRIS1257VND2</t>
  </si>
  <si>
    <t>NYRIS1257VNA3</t>
  </si>
  <si>
    <t>NYRIS1257VNB3</t>
  </si>
  <si>
    <t>NYRIS1257VNC3</t>
  </si>
  <si>
    <t>NYRIS1257VND3</t>
  </si>
  <si>
    <t>RIS1249S</t>
  </si>
  <si>
    <t>RIS1332VZ</t>
  </si>
  <si>
    <t>NYRIS1332VZOP</t>
  </si>
  <si>
    <t>NYRIS1332VZCP</t>
  </si>
  <si>
    <t>NYRIS1332VZAM</t>
  </si>
  <si>
    <t>NYRIS1332VZPF</t>
  </si>
  <si>
    <t>NYRIS1332VZDC</t>
  </si>
  <si>
    <t>RIS1307P</t>
  </si>
  <si>
    <t>RIS CLD SH.1307</t>
  </si>
  <si>
    <t>NYRIS1332VZA2</t>
  </si>
  <si>
    <t>NYRIS1332VZB2</t>
  </si>
  <si>
    <t>NYRIS1332VZC2</t>
  </si>
  <si>
    <t>NYRIS1332VZD2</t>
  </si>
  <si>
    <t>RIS1340VB</t>
  </si>
  <si>
    <t>NYRIS1340VBOP</t>
  </si>
  <si>
    <t>NYRIS1340VBCP</t>
  </si>
  <si>
    <t>NYRIS1340VBAM</t>
  </si>
  <si>
    <t>NYRIS1340VBPF</t>
  </si>
  <si>
    <t>NYRIS1340VBDC</t>
  </si>
  <si>
    <t>NYRIS1340VBFE</t>
  </si>
  <si>
    <t>RIS1308P</t>
  </si>
  <si>
    <t>RIS CLD SH.1308</t>
  </si>
  <si>
    <t>NYRIS1340VBA2</t>
  </si>
  <si>
    <t>NYRIS1340VBB2</t>
  </si>
  <si>
    <t>NYRIS1340VBC2</t>
  </si>
  <si>
    <t>NYRIS1340VBD2</t>
  </si>
  <si>
    <t>NYRIS1340VBA3</t>
  </si>
  <si>
    <t>NYRIS1340VBB3</t>
  </si>
  <si>
    <t>NYRIS1340VBC3</t>
  </si>
  <si>
    <t>NYRIS1340VBD3</t>
  </si>
  <si>
    <t>RIS1308S</t>
  </si>
  <si>
    <t>RIS1470VP</t>
  </si>
  <si>
    <t>NYRIS1470VPOP</t>
  </si>
  <si>
    <t>NYRIS1470VPCP</t>
  </si>
  <si>
    <t>NYRIS1470VPAM</t>
  </si>
  <si>
    <t>NYRIS1470VPPF</t>
  </si>
  <si>
    <t>NYRIS1470VPDC</t>
  </si>
  <si>
    <t>NYRIS1470VPFE</t>
  </si>
  <si>
    <t>RIS1413P</t>
  </si>
  <si>
    <t>RIS CLD SH.1413</t>
  </si>
  <si>
    <t>NYRIS1470VPA2</t>
  </si>
  <si>
    <t>NYRIS1470VPB2</t>
  </si>
  <si>
    <t>NYRIS1470VPC2</t>
  </si>
  <si>
    <t>NYRIS1470VPD2</t>
  </si>
  <si>
    <t>NYRIS1470VPA3</t>
  </si>
  <si>
    <t>NYRIS1470VPB3</t>
  </si>
  <si>
    <t>NYRIS1470VPC3</t>
  </si>
  <si>
    <t>NYRIS1470VPD3</t>
  </si>
  <si>
    <t>RIS1413S</t>
  </si>
  <si>
    <t>RIS1473VP</t>
  </si>
  <si>
    <t>NYRIS1473VPOP</t>
  </si>
  <si>
    <t>NYRIS1473VPCP</t>
  </si>
  <si>
    <t>NYRIS1473VPAM</t>
  </si>
  <si>
    <t>NYRIS1473VPPF</t>
  </si>
  <si>
    <t>NYRIS1473VPDC</t>
  </si>
  <si>
    <t>NYRIS1473VPFE</t>
  </si>
  <si>
    <t>RIS1414P</t>
  </si>
  <si>
    <t>RIS CLD SH.1414</t>
  </si>
  <si>
    <t>NYRIS1473VPA2</t>
  </si>
  <si>
    <t>NYRIS1473VPB2</t>
  </si>
  <si>
    <t>NYRIS1473VPC2</t>
  </si>
  <si>
    <t>NYRIS1473VPD2</t>
  </si>
  <si>
    <t>NYRIS1473VPA3</t>
  </si>
  <si>
    <t>NYRIS1473VPB3</t>
  </si>
  <si>
    <t>NYRIS1473VPC3</t>
  </si>
  <si>
    <t>NYRIS1473VPD3</t>
  </si>
  <si>
    <t>RIS1414S</t>
  </si>
  <si>
    <t>RIS1475VP</t>
  </si>
  <si>
    <t>NYRIS1475VPOP</t>
  </si>
  <si>
    <t>NYRIS1475VPCP</t>
  </si>
  <si>
    <t>NYRIS1475VPAM</t>
  </si>
  <si>
    <t>NYRIS1475VPPF</t>
  </si>
  <si>
    <t>NYRIS1475VPDC</t>
  </si>
  <si>
    <t>NYRIS1475VPFE</t>
  </si>
  <si>
    <t>RIS1415P</t>
  </si>
  <si>
    <t>RIS CLD SH.1415</t>
  </si>
  <si>
    <t>NYRIS1475VPA2</t>
  </si>
  <si>
    <t>NYRIS1475VPB2</t>
  </si>
  <si>
    <t>NYRIS1475VPC2</t>
  </si>
  <si>
    <t>NYRIS1475VPD2</t>
  </si>
  <si>
    <t>NYRIS1475VPA3</t>
  </si>
  <si>
    <t>NYRIS1475VPB3</t>
  </si>
  <si>
    <t>NYRIS1475VPC3</t>
  </si>
  <si>
    <t>NYRIS1475VPD3</t>
  </si>
  <si>
    <t>RIS1415S</t>
  </si>
  <si>
    <t>RIS1510VP</t>
  </si>
  <si>
    <t>NYRIS1510VPOP</t>
  </si>
  <si>
    <t>NYRIS1510VPCP</t>
  </si>
  <si>
    <t>NYRIS1510VPAM</t>
  </si>
  <si>
    <t>NYRIS1510VPPF</t>
  </si>
  <si>
    <t>NYRIS1510VPDC</t>
  </si>
  <si>
    <t>NYRIS1510VPFE</t>
  </si>
  <si>
    <t>RIS1503AP</t>
  </si>
  <si>
    <t>RIS CLD SH.1503</t>
  </si>
  <si>
    <t>NYRIS1510VPA2</t>
  </si>
  <si>
    <t>NYRIS1510VPB2</t>
  </si>
  <si>
    <t>NYRIS1510VPC2</t>
  </si>
  <si>
    <t>NYRIS1510VPD2</t>
  </si>
  <si>
    <t>NYRIS1510VPA3</t>
  </si>
  <si>
    <t>NYRIS1510VPB3</t>
  </si>
  <si>
    <t>NYRIS1510VPC3</t>
  </si>
  <si>
    <t>NYRIS1510VPD3</t>
  </si>
  <si>
    <t>RIS1503AS</t>
  </si>
  <si>
    <t>RIS1570VP</t>
  </si>
  <si>
    <t>NYRIS1570VPOP</t>
  </si>
  <si>
    <t>NYRIS1570VPCP</t>
  </si>
  <si>
    <t>NYRIS1570VPAM</t>
  </si>
  <si>
    <t>NYRIS1570VPPF</t>
  </si>
  <si>
    <t>NYRIS1570VPDC</t>
  </si>
  <si>
    <t>NYRIS1570VPFE</t>
  </si>
  <si>
    <t>RIS1506P</t>
  </si>
  <si>
    <t>RIS CLD SH.1506</t>
  </si>
  <si>
    <t>NYRIS1570VPA2</t>
  </si>
  <si>
    <t>NYRIS1570VPB2</t>
  </si>
  <si>
    <t>NYRIS1570VPC2</t>
  </si>
  <si>
    <t>NYRIS1570VPD2</t>
  </si>
  <si>
    <t>NYRIS1570VPA3</t>
  </si>
  <si>
    <t>NYRIS1570VPB3</t>
  </si>
  <si>
    <t>NYRIS1570VPC3</t>
  </si>
  <si>
    <t>NYRIS1570VPD3</t>
  </si>
  <si>
    <t>RIS1506S</t>
  </si>
  <si>
    <t>RIS1571VP</t>
  </si>
  <si>
    <t>NYRIS1571VPOP</t>
  </si>
  <si>
    <t>NYRIS1571VPCP</t>
  </si>
  <si>
    <t>NYRIS1571VPAM</t>
  </si>
  <si>
    <t>NYRIS1571VPPF</t>
  </si>
  <si>
    <t>NYRIS1571VPDC</t>
  </si>
  <si>
    <t>NYRIS1571VPFE</t>
  </si>
  <si>
    <t>RIS1507P</t>
  </si>
  <si>
    <t>RIS CLD SH.1507</t>
  </si>
  <si>
    <t>NYRIS1571VPA2</t>
  </si>
  <si>
    <t>NYRIS1571VPB2</t>
  </si>
  <si>
    <t>NYRIS1571VPC2</t>
  </si>
  <si>
    <t>NYRIS1571VPD2</t>
  </si>
  <si>
    <t>NYRIS1571VPA3</t>
  </si>
  <si>
    <t>NYRIS1571VPB3</t>
  </si>
  <si>
    <t>NYRIS1571VPC3</t>
  </si>
  <si>
    <t>NYRIS1571VPD3</t>
  </si>
  <si>
    <t>RIS1507S</t>
  </si>
  <si>
    <t>RIS1572VP</t>
  </si>
  <si>
    <t>NYRIS1572VPOP</t>
  </si>
  <si>
    <t>NYRIS1572VPCP</t>
  </si>
  <si>
    <t>NYRIS1572VPAM</t>
  </si>
  <si>
    <t>NYRIS1572VPPF</t>
  </si>
  <si>
    <t>NYRIS1572VPDC</t>
  </si>
  <si>
    <t>NYRIS1572VPFE</t>
  </si>
  <si>
    <t>RIS1508P</t>
  </si>
  <si>
    <t>RIS CLD SH.1508</t>
  </si>
  <si>
    <t>NYRIS1572VPA2</t>
  </si>
  <si>
    <t>NYRIS1572VPB2</t>
  </si>
  <si>
    <t>NYRIS1572VPC2</t>
  </si>
  <si>
    <t>NYRIS1572VPD2</t>
  </si>
  <si>
    <t>NYRIS1572VPA3</t>
  </si>
  <si>
    <t>NYRIS1572VPB3</t>
  </si>
  <si>
    <t>NYRIS1572VPC3</t>
  </si>
  <si>
    <t>NYRIS1572VPD3</t>
  </si>
  <si>
    <t>RIS1508S</t>
  </si>
  <si>
    <t>RIS1610VP</t>
  </si>
  <si>
    <t>NYRIS1610VPOP</t>
  </si>
  <si>
    <t>NYRIS1610VPCP</t>
  </si>
  <si>
    <t>NYRIS1610VPAM</t>
  </si>
  <si>
    <t>NYRIS1610VPPF</t>
  </si>
  <si>
    <t>NYRIS1610VPDC</t>
  </si>
  <si>
    <t>NYRIS1610VPFE</t>
  </si>
  <si>
    <t>RIS1602P</t>
  </si>
  <si>
    <t>RIS CLD SH.1602</t>
  </si>
  <si>
    <t>NYRIS1610VPA2</t>
  </si>
  <si>
    <t>NYRIS1610VPB2</t>
  </si>
  <si>
    <t>NYRIS1610VPC2</t>
  </si>
  <si>
    <t>NYRIS1610VPD2</t>
  </si>
  <si>
    <t>NYRIS1610VPA3</t>
  </si>
  <si>
    <t>NYRIS1610VPB3</t>
  </si>
  <si>
    <t>NYRIS1610VPC3</t>
  </si>
  <si>
    <t>NYRIS1610VPD3</t>
  </si>
  <si>
    <t>RIS1602S</t>
  </si>
  <si>
    <t>RIS1615VP</t>
  </si>
  <si>
    <t>NYRIS1615VPOP</t>
  </si>
  <si>
    <t>NYRIS1615VPCP</t>
  </si>
  <si>
    <t>NYRIS1615VPAM</t>
  </si>
  <si>
    <t>NYRIS1615VPPF</t>
  </si>
  <si>
    <t>NYRIS1615VPDC</t>
  </si>
  <si>
    <t>NYRIS1615VPFE</t>
  </si>
  <si>
    <t>RIS1603AP</t>
  </si>
  <si>
    <t>RIS CLD SH.1603</t>
  </si>
  <si>
    <t>NYRIS1615VPA2</t>
  </si>
  <si>
    <t>NYRIS1615VPB2</t>
  </si>
  <si>
    <t>NYRIS1615VPC2</t>
  </si>
  <si>
    <t>NYRIS1615VPD2</t>
  </si>
  <si>
    <t>NYRIS1615VPA3</t>
  </si>
  <si>
    <t>NYRIS1615VPB3</t>
  </si>
  <si>
    <t>NYRIS1615VPC3</t>
  </si>
  <si>
    <t>NYRIS1615VPD3</t>
  </si>
  <si>
    <t>NYRIS1615VPPF</t>
    <phoneticPr fontId="3"/>
  </si>
  <si>
    <t>RIS1603AS</t>
  </si>
  <si>
    <t>RIS1616VP</t>
  </si>
  <si>
    <t>NYRIS1616VPOP</t>
  </si>
  <si>
    <t>NYRIS1616VPCP</t>
  </si>
  <si>
    <t>NYRIS1616VPAM</t>
  </si>
  <si>
    <t>NYRIS1616VPPF</t>
  </si>
  <si>
    <t>NYRIS1616VPDC</t>
  </si>
  <si>
    <t>NYRIS1616VPFE</t>
  </si>
  <si>
    <t>RIS1604P</t>
  </si>
  <si>
    <t>RIS CLD SH.1604</t>
  </si>
  <si>
    <t>NYRIS1616VPA2</t>
  </si>
  <si>
    <t>NYRIS1616VPB2</t>
  </si>
  <si>
    <t>NYRIS1616VPC2</t>
  </si>
  <si>
    <t>NYRIS1616VPD2</t>
  </si>
  <si>
    <t>NYRIS1616VPA3</t>
  </si>
  <si>
    <t>NYRIS1616VPB3</t>
  </si>
  <si>
    <t>NYRIS1616VPC3</t>
  </si>
  <si>
    <t>NYRIS1616VPD3</t>
  </si>
  <si>
    <t>RIS1604S</t>
  </si>
  <si>
    <t>RIS1620VP</t>
  </si>
  <si>
    <t>NYRIS1620VPOP</t>
  </si>
  <si>
    <t>NYRIS1620VPCP</t>
  </si>
  <si>
    <t>NYRIS1620VPAM</t>
  </si>
  <si>
    <t>NYRIS1620VPPF</t>
  </si>
  <si>
    <t>NYRIS1620VPDC</t>
  </si>
  <si>
    <t>NYRIS1620VPFE</t>
  </si>
  <si>
    <t>RIS1605AP</t>
  </si>
  <si>
    <t>RIS CLD SH.1605</t>
  </si>
  <si>
    <t>NYRIS1620VPA2</t>
  </si>
  <si>
    <t>NYRIS1620VPB2</t>
  </si>
  <si>
    <t>NYRIS1620VPC2</t>
  </si>
  <si>
    <t>NYRIS1620VPD2</t>
  </si>
  <si>
    <t>NYRIS1620VPA3</t>
  </si>
  <si>
    <t>NYRIS1620VPB3</t>
  </si>
  <si>
    <t>NYRIS1620VPC3</t>
  </si>
  <si>
    <t>NYRIS1620VPD3</t>
  </si>
  <si>
    <t>RIS1605AS</t>
  </si>
  <si>
    <t>RIS1621VP</t>
  </si>
  <si>
    <t>NYRIS1621VPOP</t>
  </si>
  <si>
    <t>NYRIS1621VPCP</t>
  </si>
  <si>
    <t>NYRIS1621VPAM</t>
  </si>
  <si>
    <t>NYRIS1621VPPF</t>
  </si>
  <si>
    <t>NYRIS1621VPDC</t>
  </si>
  <si>
    <t>NYRIS1621VPFE</t>
  </si>
  <si>
    <t>RIS1606P</t>
  </si>
  <si>
    <t>RIS CLD SH.1606</t>
  </si>
  <si>
    <t>NYRIS1621VPA2</t>
  </si>
  <si>
    <t>NYRIS1621VPB2</t>
  </si>
  <si>
    <t>NYRIS1621VPC2</t>
  </si>
  <si>
    <t>NYRIS1621VPD2</t>
  </si>
  <si>
    <t>NYRIS1621VPA3</t>
  </si>
  <si>
    <t>NYRIS1621VPB3</t>
  </si>
  <si>
    <t>NYRIS1621VPC3</t>
  </si>
  <si>
    <t>NYRIS1621VPD3</t>
  </si>
  <si>
    <t>RIS1606S</t>
  </si>
  <si>
    <t>RIS1640VP</t>
  </si>
  <si>
    <t>NYRIS1640VPOP</t>
  </si>
  <si>
    <t>NYRIS1640VPCP</t>
  </si>
  <si>
    <t>NYRIS1640VPAM</t>
  </si>
  <si>
    <t>NYRIS1640VPPF</t>
  </si>
  <si>
    <t>NYRIS1640VPDC</t>
  </si>
  <si>
    <t>NYRIS1640VPFE</t>
  </si>
  <si>
    <t>RIS1607P</t>
  </si>
  <si>
    <t>RIS CLD SH.1607</t>
  </si>
  <si>
    <t>NYRIS1640VPA2</t>
  </si>
  <si>
    <t>NYRIS1640VPB2</t>
  </si>
  <si>
    <t>NYRIS1640VPC2</t>
  </si>
  <si>
    <t>NYRIS1640VPD2</t>
  </si>
  <si>
    <t>NYRIS1640VPA3</t>
  </si>
  <si>
    <t>NYRIS1640VPB3</t>
  </si>
  <si>
    <t>NYRIS1640VPC3</t>
  </si>
  <si>
    <t>NYRIS1640VPD3</t>
  </si>
  <si>
    <t>RIS1607S</t>
  </si>
  <si>
    <t>RIS1209VP</t>
  </si>
  <si>
    <t>NYRIS1209VPOP</t>
  </si>
  <si>
    <t>NYRIS1209VPCP</t>
  </si>
  <si>
    <t>NYRIS1209VPAM</t>
  </si>
  <si>
    <t>NYRIS1209VPPF</t>
  </si>
  <si>
    <t>NYRIS1209VPDC</t>
  </si>
  <si>
    <t>NYRIS1209VPFE</t>
  </si>
  <si>
    <t>RIS1701P</t>
  </si>
  <si>
    <t>RIS CLD SH.1701</t>
  </si>
  <si>
    <t>NYRIS1209VPA2</t>
  </si>
  <si>
    <t>NYRIS1209VPB2</t>
  </si>
  <si>
    <t>NYRIS1209VPC2</t>
  </si>
  <si>
    <t>NYRIS1209VPD2</t>
  </si>
  <si>
    <t>NYRIS1209VPA3</t>
  </si>
  <si>
    <t>NYRIS1209VPB3</t>
  </si>
  <si>
    <t>NYRIS1209VPC3</t>
  </si>
  <si>
    <t>NYRIS1209VPD3</t>
  </si>
  <si>
    <t>RIS1701S</t>
  </si>
  <si>
    <t>RIS1208VP</t>
  </si>
  <si>
    <t>NYRIS1208VPOP</t>
  </si>
  <si>
    <t>NYRIS1208VPCP</t>
  </si>
  <si>
    <t>NYRIS1208VPAM</t>
  </si>
  <si>
    <t>NYRIS1208VPPF</t>
  </si>
  <si>
    <t>NYRIS1208VPDC</t>
  </si>
  <si>
    <t>NYRIS1208VPFE</t>
  </si>
  <si>
    <t>RIS1702P</t>
  </si>
  <si>
    <t>RIS CLD SH.1702</t>
  </si>
  <si>
    <t>NYRIS1208VPA2</t>
  </si>
  <si>
    <t>NYRIS1208VPB2</t>
  </si>
  <si>
    <t>NYRIS1208VPC2</t>
  </si>
  <si>
    <t>NYRIS1208VPD2</t>
  </si>
  <si>
    <t>NYRIS1208VPA3</t>
  </si>
  <si>
    <t>NYRIS1208VPB3</t>
  </si>
  <si>
    <t>NYRIS1208VPC3</t>
  </si>
  <si>
    <t>NYRIS1208VPD3</t>
  </si>
  <si>
    <t>RIS1702S</t>
  </si>
  <si>
    <t>RIS1712VP</t>
  </si>
  <si>
    <t>NYRIS1712VPOP</t>
  </si>
  <si>
    <t>NYRIS1712VPCP</t>
  </si>
  <si>
    <t>NYRIS1712VPAM</t>
  </si>
  <si>
    <t>NYRIS1712VPPF</t>
  </si>
  <si>
    <t>NYRIS1712VPDC</t>
  </si>
  <si>
    <t>NYRIS1712VPFE</t>
  </si>
  <si>
    <t>RIS1703P</t>
  </si>
  <si>
    <t>RIS CLD SH.1703</t>
  </si>
  <si>
    <t>NYRIS1712VPA2</t>
  </si>
  <si>
    <t>NYRIS1712VPB2</t>
  </si>
  <si>
    <t>NYRIS1712VPC2</t>
  </si>
  <si>
    <t>NYRIS1712VPD2</t>
  </si>
  <si>
    <t>NYRIS1712VPA3</t>
  </si>
  <si>
    <t>NYRIS1712VPB3</t>
  </si>
  <si>
    <t>NYRIS1712VPC3</t>
  </si>
  <si>
    <t>NYRIS1712VPD3</t>
  </si>
  <si>
    <t>RIS1703S</t>
  </si>
  <si>
    <t>RIS1981VZ</t>
  </si>
  <si>
    <t>NYRIS1981VZOP</t>
  </si>
  <si>
    <t>NYRIS1981VZCP</t>
  </si>
  <si>
    <t>NYRIS1981VZAM</t>
  </si>
  <si>
    <t>NYRIS1981VZPF</t>
  </si>
  <si>
    <t>NYRIS1981VZDC</t>
  </si>
  <si>
    <t>RIS1902P</t>
  </si>
  <si>
    <t>RIS CLD SH.1902</t>
  </si>
  <si>
    <t>NYRIS1981VZA2</t>
  </si>
  <si>
    <t>NYRIS1981VZB2</t>
  </si>
  <si>
    <t>NYRIS1981VZC2</t>
  </si>
  <si>
    <t>NYRIS1981VZD2</t>
  </si>
  <si>
    <t>RIS3515VP</t>
  </si>
  <si>
    <t>NYRIS3515VPOP</t>
  </si>
  <si>
    <t>NYRIS3515VPCP</t>
  </si>
  <si>
    <t>NYRIS3515VPAM</t>
  </si>
  <si>
    <t>NYRIS3515VPPF</t>
  </si>
  <si>
    <t>NYRIS3515VPDC</t>
  </si>
  <si>
    <t>NYRIS3515VPFE</t>
  </si>
  <si>
    <t>RIS3504AP</t>
  </si>
  <si>
    <t>RIS CLD SH.3504</t>
  </si>
  <si>
    <t>NYRIS3515VPA2</t>
  </si>
  <si>
    <t>NYRIS3515VPB2</t>
  </si>
  <si>
    <t>NYRIS3515VPC2</t>
  </si>
  <si>
    <t>NYRIS3515VPD2</t>
  </si>
  <si>
    <t>NYRIS3515VPA3</t>
  </si>
  <si>
    <t>NYRIS3515VPB3</t>
  </si>
  <si>
    <t>NYRIS3515VPC3</t>
  </si>
  <si>
    <t>NYRIS3515VPD3</t>
  </si>
  <si>
    <t>RIS3504AS</t>
  </si>
  <si>
    <t>RIS3517VP</t>
  </si>
  <si>
    <t>NYRIS3517VPOP</t>
  </si>
  <si>
    <t>NYRIS3517VPCP</t>
  </si>
  <si>
    <t>NYRIS3517VPAM</t>
  </si>
  <si>
    <t>NYRIS3517VPPF</t>
  </si>
  <si>
    <t>NYRIS3517VPDC</t>
  </si>
  <si>
    <t>NYRIS3517VPFE</t>
  </si>
  <si>
    <t>RIS3505P</t>
  </si>
  <si>
    <t>RIS CLD SH.3505</t>
  </si>
  <si>
    <t>NYRIS3517VPA2</t>
  </si>
  <si>
    <t>NYRIS3517VPB2</t>
  </si>
  <si>
    <t>NYRIS3517VPC2</t>
  </si>
  <si>
    <t>NYRIS3517VPD2</t>
  </si>
  <si>
    <t>NYRIS3517VPA3</t>
  </si>
  <si>
    <t>NYRIS3517VPB3</t>
  </si>
  <si>
    <t>NYRIS3517VPC3</t>
  </si>
  <si>
    <t>NYRIS3517VPD3</t>
  </si>
  <si>
    <t>RIS3505S</t>
  </si>
  <si>
    <t>RIS4130VP</t>
  </si>
  <si>
    <t>NYRIS4130VPOP</t>
  </si>
  <si>
    <t>NYRIS4130VPCP</t>
  </si>
  <si>
    <t>NYRIS4130VPAM</t>
  </si>
  <si>
    <t>NYRIS4130VPDC</t>
  </si>
  <si>
    <t>NYRIS4130VPFE</t>
  </si>
  <si>
    <t>RIS5103AP</t>
  </si>
  <si>
    <t>RIS CLD SH.5103</t>
  </si>
  <si>
    <t>NYRIS4130VPA2</t>
  </si>
  <si>
    <t>NYRIS4130VPB2</t>
  </si>
  <si>
    <t>NYRIS4130VPC2</t>
  </si>
  <si>
    <t>NYRIS4130VPD2</t>
  </si>
  <si>
    <t>NYRIS4130VPPF</t>
    <phoneticPr fontId="3"/>
  </si>
  <si>
    <t>NYRIS4130VPA3</t>
  </si>
  <si>
    <t>NYRIS4130VPB3</t>
  </si>
  <si>
    <t>NYRIS4130VPC3</t>
  </si>
  <si>
    <t>NYRIS4130VPD3</t>
  </si>
  <si>
    <t>RIS5103AS</t>
  </si>
  <si>
    <t>RIS4140VP</t>
  </si>
  <si>
    <t>NYRIS4140VPOP</t>
  </si>
  <si>
    <t>NYRIS4140VPCP</t>
  </si>
  <si>
    <t>NYRIS4140VPAM</t>
  </si>
  <si>
    <t>NYRIS4140VPPF</t>
  </si>
  <si>
    <t>NYRIS4140VPDC</t>
  </si>
  <si>
    <t>NYRIS4140VPFE</t>
  </si>
  <si>
    <t>RIS5103BP</t>
  </si>
  <si>
    <t>NYRIS4140VPA2</t>
  </si>
  <si>
    <t>NYRIS4140VPB2</t>
  </si>
  <si>
    <t>NYRIS4140VPC2</t>
  </si>
  <si>
    <t>NYRIS4140VPD2</t>
  </si>
  <si>
    <t>NYRIS4140VPA3</t>
  </si>
  <si>
    <t>NYRIS4140VPB3</t>
  </si>
  <si>
    <t>NYRIS4140VPC3</t>
  </si>
  <si>
    <t>NYRIS4140VPD3</t>
  </si>
  <si>
    <t>RIS5103BS</t>
  </si>
  <si>
    <t>VDA0201CG</t>
  </si>
  <si>
    <t>NYVDA0201CGON</t>
  </si>
  <si>
    <t>NYVDA0201CGOF</t>
  </si>
  <si>
    <t>NYVDA0201CGFON</t>
  </si>
  <si>
    <t>NYVDA0201CGFOF</t>
  </si>
  <si>
    <t>NYVDA0201CGEN</t>
  </si>
  <si>
    <t>NYVDA0201CGFT</t>
  </si>
  <si>
    <t>VDA0201P1</t>
  </si>
  <si>
    <t>VDA CLD SH.0201</t>
  </si>
  <si>
    <t>NYVDA0201CGA2</t>
  </si>
  <si>
    <t>NYVDA0201CGB2</t>
  </si>
  <si>
    <t>VDA0202CG</t>
  </si>
  <si>
    <t>VDA0201P2</t>
  </si>
  <si>
    <t>NYVDA0202CGR2</t>
  </si>
  <si>
    <t>NYVDA0201CGA3</t>
  </si>
  <si>
    <t>NYVDA0201CGB3</t>
  </si>
  <si>
    <t>VDA0201S</t>
  </si>
  <si>
    <t>NYVDA0201CGR2</t>
  </si>
  <si>
    <t>NYVDA0201CGR3</t>
  </si>
  <si>
    <t>VDA1210VV</t>
  </si>
  <si>
    <t>NYVDA1210VVON</t>
  </si>
  <si>
    <t>NYVDA1210VVOF</t>
  </si>
  <si>
    <t>NYVDA1210VVFON</t>
  </si>
  <si>
    <t>NYVDA1210VVFOF</t>
  </si>
  <si>
    <t>NYVDA1210VVFT</t>
  </si>
  <si>
    <t>NYVDA1210VVUOF</t>
  </si>
  <si>
    <t>VDA1201P</t>
  </si>
  <si>
    <t>VDA CLD SH.1201</t>
  </si>
  <si>
    <t>NYDVL4202CGA2</t>
  </si>
  <si>
    <t>NYDVL4202CGB2</t>
  </si>
  <si>
    <t>NYVDA1210VVEN</t>
    <phoneticPr fontId="3"/>
  </si>
  <si>
    <t>NYVDA1210VVA3</t>
  </si>
  <si>
    <t>NYVDA1210VVB3</t>
  </si>
  <si>
    <t>VDA1201S</t>
  </si>
  <si>
    <t>NYVDA1210VVR3</t>
  </si>
  <si>
    <t>NYVDA1210VVR2</t>
  </si>
  <si>
    <t>VDA1201CG</t>
  </si>
  <si>
    <t>NYVDA1201CGON</t>
  </si>
  <si>
    <t>NYVDA1201CGOF</t>
  </si>
  <si>
    <t>NYVDA1201CGFON</t>
  </si>
  <si>
    <t>NYVDA1201CGFOF</t>
  </si>
  <si>
    <t>NYVDA1201CGEN</t>
  </si>
  <si>
    <t>NYVDA1201CGFT</t>
  </si>
  <si>
    <t>NYVDA1201CGUOF</t>
  </si>
  <si>
    <t>VDA1203P</t>
  </si>
  <si>
    <t>VDA CLD SH.1203</t>
  </si>
  <si>
    <t>NYVDA1201CGA2</t>
  </si>
  <si>
    <t>NYVDA1201CGB2</t>
  </si>
  <si>
    <t>NYVDA1201CGA3</t>
  </si>
  <si>
    <t>NYVDA1201CGB3</t>
  </si>
  <si>
    <t>VDA1203S</t>
  </si>
  <si>
    <t>NYVDA1201CGR2</t>
  </si>
  <si>
    <t>NYVDA1201CGR3</t>
  </si>
  <si>
    <t>VVP1002CG</t>
  </si>
  <si>
    <t>NYVVP1002CGMG</t>
  </si>
  <si>
    <t>NYVVP1002CGID</t>
  </si>
  <si>
    <t>NYVVP1002CGCA</t>
  </si>
  <si>
    <t>VVP1001P</t>
  </si>
  <si>
    <t>VVP CLD SH.1001</t>
  </si>
  <si>
    <t>NYVVP1002CGA2</t>
  </si>
  <si>
    <t>NYVVP1002CGB2</t>
  </si>
  <si>
    <t>NYVVP1002CGA3</t>
  </si>
  <si>
    <t>NYVVP1002CGB3</t>
  </si>
  <si>
    <t>VVP1001S</t>
  </si>
  <si>
    <t>VVP1001CG</t>
  </si>
  <si>
    <t>NYVVP1001CGON</t>
  </si>
  <si>
    <t>NYVVP1001CGOF</t>
  </si>
  <si>
    <t>NYVVP1001CGFON</t>
  </si>
  <si>
    <t>NYVVP1001CGFOF</t>
  </si>
  <si>
    <t>NYVVP1001CGEN</t>
  </si>
  <si>
    <t>NYVVP1001CGFT</t>
  </si>
  <si>
    <t>VVP1002P</t>
  </si>
  <si>
    <t>VVP CLD SH.1002</t>
  </si>
  <si>
    <t>NYVVP1001CGA2</t>
  </si>
  <si>
    <t>NYVVP1001CGB2</t>
  </si>
  <si>
    <t>NYVVP1001CGA3</t>
  </si>
  <si>
    <t>NYVVP1001CGB3</t>
  </si>
  <si>
    <t>VVP1002S</t>
  </si>
  <si>
    <t>NYVVP1001CGR3</t>
  </si>
  <si>
    <t>RESET</t>
    <phoneticPr fontId="2" type="noConversion"/>
  </si>
  <si>
    <t>NYVVP1001CGR2</t>
  </si>
  <si>
    <t>VVP1401CG</t>
  </si>
  <si>
    <t>NYVVP1401CGON</t>
  </si>
  <si>
    <t>NYVVP1401CGOF</t>
  </si>
  <si>
    <t>NYVVP1401CGFON</t>
  </si>
  <si>
    <t>NYVVP1401CGFOF</t>
  </si>
  <si>
    <t>NYVVP1401CGEN</t>
  </si>
  <si>
    <t>NYVVP1401CGFT</t>
  </si>
  <si>
    <t>VVP1401P</t>
  </si>
  <si>
    <t>VVP CLD SH.1401</t>
  </si>
  <si>
    <t>NYVVP1401CGA2</t>
  </si>
  <si>
    <t>NYVVP1401CGB2</t>
  </si>
  <si>
    <t>VVP1401S</t>
  </si>
  <si>
    <t>NYVVP1401CGR2</t>
  </si>
  <si>
    <t>VVP1951VV</t>
  </si>
  <si>
    <t>NYVVP1951VVOP</t>
  </si>
  <si>
    <t>NYVVP1951VVCP</t>
  </si>
  <si>
    <t>NYVVP1951VVAM</t>
  </si>
  <si>
    <t>NYVVP1951VVPF</t>
  </si>
  <si>
    <t>NYVVP1951VVDC</t>
  </si>
  <si>
    <t>NYVVP1951VVFE</t>
  </si>
  <si>
    <t>VVP1902P</t>
  </si>
  <si>
    <t>VVP CLD SH.1902</t>
  </si>
  <si>
    <t>NYVVP1951VVA2</t>
  </si>
  <si>
    <t>NYVVP1951VVB2</t>
  </si>
  <si>
    <t>NYVVP1951VVC2</t>
  </si>
  <si>
    <t>NYVVP1951VVD2</t>
  </si>
  <si>
    <t>NYVVP1951VVA3</t>
  </si>
  <si>
    <t>NYVVP1951VVB3</t>
  </si>
  <si>
    <t>NYVVP1951VVC3</t>
  </si>
  <si>
    <t>NYVVP1951VVD3</t>
  </si>
  <si>
    <t>VVP1902S</t>
  </si>
  <si>
    <t xml:space="preserve">SOURCE RANGE </t>
    <phoneticPr fontId="3"/>
  </si>
  <si>
    <t>BLOCK/RESET IP</t>
    <phoneticPr fontId="3"/>
  </si>
  <si>
    <t>I/MED RANGE</t>
    <phoneticPr fontId="3"/>
  </si>
  <si>
    <t>BLOCK IP</t>
    <phoneticPr fontId="3"/>
  </si>
  <si>
    <t>1310VD- CLOSING</t>
    <phoneticPr fontId="3"/>
  </si>
  <si>
    <t>RESET</t>
    <phoneticPr fontId="3"/>
  </si>
  <si>
    <t>YASG1001CG-</t>
    <phoneticPr fontId="3"/>
  </si>
  <si>
    <t>YASG1002CG-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</si>
</sst>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宋体"/>
      <family val="3"/>
      <charset val="134"/>
    </font>
    <font>
      <sz val="6"/>
      <name val="ＭＳ Ｐゴシック"/>
      <family val="3"/>
      <charset val="128"/>
    </font>
    <font>
      <sz val="9"/>
      <name val="宋体"/>
      <family val="3"/>
      <charset val="128"/>
    </font>
    <font>
      <sz val="12"/>
      <name val="宋体"/>
      <family val="3"/>
      <charset val="128"/>
    </font>
    <font>
      <sz val="10.5"/>
      <name val="MS Gothic"/>
      <family val="3"/>
      <charset val="128"/>
    </font>
    <font>
      <strike/>
      <sz val="10.5"/>
      <name val="MS Gothic"/>
      <family val="3"/>
      <charset val="128"/>
    </font>
    <font>
      <sz val="10.5"/>
      <name val="宋体"/>
      <family val="3"/>
      <charset val="134"/>
    </font>
    <font>
      <sz val="11"/>
      <color theme="1"/>
      <name val="宋体"/>
      <family val="2"/>
      <charset val="128"/>
      <scheme val="minor"/>
    </font>
    <font>
      <sz val="11"/>
      <name val="ＭＳ Ｐゴシック"/>
      <family val="2"/>
      <charset val="128"/>
    </font>
    <font>
      <sz val="10.5"/>
      <name val="MS Gothic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name val="MS Gothic"/>
      <family val="3"/>
      <charset val="128"/>
    </font>
    <font>
      <sz val="11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0"/>
      <name val="ＭＳ ゴシック"/>
      <family val="3"/>
    </font>
    <font>
      <sz val="6"/>
      <name val="ＭＳ ゴシック"/>
      <family val="3"/>
    </font>
    <font>
      <sz val="9"/>
      <name val="ＭＳ ゴシック"/>
      <family val="3"/>
    </font>
    <font>
      <sz val="12"/>
      <name val="Arial Narrow"/>
      <family val="2"/>
    </font>
    <font>
      <sz val="10"/>
      <name val="宋体"/>
      <family val="3"/>
      <charset val="134"/>
    </font>
    <font>
      <sz val="9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4"/>
      <name val="ＭＳ Ｐゴシック"/>
      <family val="3"/>
      <charset val="128"/>
    </font>
    <font>
      <sz val="14"/>
      <name val="宋体"/>
      <family val="3"/>
      <charset val="134"/>
    </font>
    <font>
      <sz val="9"/>
      <color indexed="10"/>
      <name val="Arial Narrow"/>
      <family val="2"/>
    </font>
    <font>
      <sz val="10"/>
      <color indexed="10"/>
      <name val="Arial Narrow"/>
      <family val="2"/>
    </font>
    <font>
      <sz val="12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indexed="10"/>
      <name val="宋体"/>
      <family val="3"/>
      <charset val="134"/>
    </font>
    <font>
      <b/>
      <sz val="11"/>
      <name val="Century"/>
      <family val="1"/>
    </font>
    <font>
      <b/>
      <sz val="11"/>
      <name val="ＭＳ Ｐ明朝"/>
      <family val="1"/>
      <charset val="128"/>
    </font>
    <font>
      <b/>
      <sz val="11"/>
      <name val="ＭＳ Ｐゴシック"/>
      <family val="2"/>
      <charset val="128"/>
    </font>
    <font>
      <b/>
      <sz val="11"/>
      <color theme="1"/>
      <name val="Century"/>
      <family val="1"/>
    </font>
    <font>
      <sz val="8"/>
      <name val="Century"/>
      <family val="1"/>
    </font>
    <font>
      <b/>
      <sz val="11"/>
      <color theme="1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0"/>
      <name val="ＭＳ Ｐゴシック"/>
      <family val="3"/>
      <charset val="128"/>
    </font>
    <font>
      <sz val="10"/>
      <color theme="1"/>
      <name val="Arial Narrow"/>
      <family val="2"/>
    </font>
    <font>
      <sz val="11"/>
      <color rgb="FF000000"/>
      <name val="宋体"/>
      <family val="3"/>
      <charset val="134"/>
    </font>
    <font>
      <strike/>
      <sz val="10.5"/>
      <name val="MS Gothic"/>
      <family val="3"/>
    </font>
    <font>
      <sz val="10.5"/>
      <name val="ＭＳ 明朝"/>
      <family val="1"/>
      <charset val="128"/>
    </font>
    <font>
      <sz val="10.5"/>
      <name val="ＭＳ 明朝"/>
      <family val="3"/>
    </font>
    <font>
      <strike/>
      <sz val="10.5"/>
      <name val="ＭＳ 明朝"/>
      <family val="3"/>
      <charset val="128"/>
    </font>
    <font>
      <sz val="10"/>
      <name val="Arial"/>
      <family val="2"/>
    </font>
    <font>
      <strike/>
      <sz val="10.5"/>
      <name val="ＭＳ 明朝"/>
      <family val="3"/>
    </font>
    <font>
      <sz val="10.5"/>
      <color rgb="FFFF0000"/>
      <name val="MS Gothic"/>
      <family val="3"/>
      <charset val="128"/>
    </font>
    <font>
      <sz val="10.5"/>
      <color rgb="FFFF0000"/>
      <name val="MS Gothic"/>
      <family val="3"/>
    </font>
    <font>
      <sz val="11"/>
      <color rgb="FF000000"/>
      <name val="ＭＳ Ｐゴシック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0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/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hair">
        <color indexed="64"/>
      </diagonal>
    </border>
    <border>
      <left style="hair">
        <color indexed="64"/>
      </left>
      <right/>
      <top/>
      <bottom/>
      <diagonal/>
    </border>
    <border diagonalUp="1">
      <left style="hair">
        <color indexed="64"/>
      </left>
      <right style="hair">
        <color indexed="64"/>
      </right>
      <top style="hair">
        <color indexed="64"/>
      </top>
      <bottom/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hair">
        <color indexed="64"/>
      </bottom>
      <diagonal style="hair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hair">
        <color indexed="64"/>
      </diagonal>
    </border>
    <border diagonalUp="1">
      <left style="hair">
        <color indexed="64"/>
      </left>
      <right/>
      <top style="hair">
        <color indexed="64"/>
      </top>
      <bottom style="thin">
        <color indexed="64"/>
      </bottom>
      <diagonal style="hair">
        <color indexed="64"/>
      </diagonal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 diagonalUp="1"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 style="hair">
        <color indexed="64"/>
      </diagonal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/>
      <right/>
      <top style="thin">
        <color indexed="64"/>
      </top>
      <bottom/>
      <diagonal/>
    </border>
  </borders>
  <cellStyleXfs count="18768">
    <xf numFmtId="0" fontId="0" fillId="0" borderId="0"/>
    <xf numFmtId="0" fontId="5" fillId="0" borderId="0">
      <alignment vertical="center"/>
    </xf>
    <xf numFmtId="0" fontId="5" fillId="0" borderId="0">
      <alignment vertical="center"/>
    </xf>
    <xf numFmtId="0" fontId="9" fillId="2" borderId="1" applyNumberFormat="0" applyFont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" fillId="0" borderId="0">
      <alignment vertical="center"/>
    </xf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7" fillId="0" borderId="0"/>
    <xf numFmtId="0" fontId="18" fillId="0" borderId="0">
      <alignment vertical="center"/>
    </xf>
    <xf numFmtId="0" fontId="20" fillId="0" borderId="0"/>
    <xf numFmtId="0" fontId="32" fillId="0" borderId="0">
      <alignment vertical="center"/>
    </xf>
    <xf numFmtId="0" fontId="41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0" borderId="0" applyNumberFormat="0" applyBorder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2" fillId="29" borderId="0" applyNumberFormat="0" applyBorder="0" applyAlignment="0" applyProtection="0">
      <alignment vertical="center"/>
    </xf>
    <xf numFmtId="0" fontId="42" fillId="24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31" borderId="84" applyNumberFormat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10" fillId="33" borderId="85" applyNumberFormat="0" applyFont="0" applyAlignment="0" applyProtection="0">
      <alignment vertical="center"/>
    </xf>
    <xf numFmtId="0" fontId="46" fillId="0" borderId="86" applyNumberFormat="0" applyFill="0" applyAlignment="0" applyProtection="0">
      <alignment vertical="center"/>
    </xf>
    <xf numFmtId="0" fontId="47" fillId="34" borderId="87" applyNumberFormat="0" applyAlignment="0" applyProtection="0">
      <alignment vertical="center"/>
    </xf>
    <xf numFmtId="0" fontId="48" fillId="14" borderId="0" applyNumberFormat="0" applyBorder="0" applyAlignment="0" applyProtection="0">
      <alignment vertical="center"/>
    </xf>
    <xf numFmtId="0" fontId="49" fillId="0" borderId="88" applyNumberFormat="0" applyFill="0" applyAlignment="0" applyProtection="0">
      <alignment vertical="center"/>
    </xf>
    <xf numFmtId="0" fontId="50" fillId="34" borderId="89" applyNumberFormat="0" applyAlignment="0" applyProtection="0">
      <alignment vertical="center"/>
    </xf>
    <xf numFmtId="0" fontId="51" fillId="0" borderId="90" applyNumberFormat="0" applyFill="0" applyAlignment="0" applyProtection="0">
      <alignment vertical="center"/>
    </xf>
    <xf numFmtId="0" fontId="52" fillId="0" borderId="91" applyNumberFormat="0" applyFill="0" applyAlignment="0" applyProtection="0">
      <alignment vertical="center"/>
    </xf>
    <xf numFmtId="0" fontId="53" fillId="0" borderId="92" applyNumberFormat="0" applyFill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18" borderId="89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</cellStyleXfs>
  <cellXfs count="970">
    <xf numFmtId="0" fontId="0" fillId="0" borderId="0" xfId="0"/>
    <xf numFmtId="0" fontId="6" fillId="0" borderId="14" xfId="1" applyFont="1" applyFill="1" applyBorder="1" applyAlignment="1" applyProtection="1">
      <alignment horizontal="center" vertical="center" shrinkToFit="1"/>
    </xf>
    <xf numFmtId="49" fontId="6" fillId="0" borderId="4" xfId="2" applyNumberFormat="1" applyFont="1" applyFill="1" applyBorder="1" applyAlignment="1" applyProtection="1">
      <alignment vertical="center" shrinkToFit="1"/>
    </xf>
    <xf numFmtId="49" fontId="6" fillId="0" borderId="20" xfId="0" applyNumberFormat="1" applyFont="1" applyFill="1" applyBorder="1" applyAlignment="1" applyProtection="1">
      <alignment horizontal="center" vertical="top" shrinkToFit="1"/>
    </xf>
    <xf numFmtId="49" fontId="6" fillId="0" borderId="11" xfId="0" applyNumberFormat="1" applyFont="1" applyFill="1" applyBorder="1" applyAlignment="1" applyProtection="1">
      <alignment horizontal="center" vertical="top" shrinkToFit="1"/>
    </xf>
    <xf numFmtId="0" fontId="6" fillId="0" borderId="11" xfId="0" applyFont="1" applyFill="1" applyBorder="1" applyAlignment="1" applyProtection="1">
      <alignment horizontal="center" vertical="top" shrinkToFit="1"/>
    </xf>
    <xf numFmtId="49" fontId="6" fillId="0" borderId="14" xfId="1" applyNumberFormat="1" applyFont="1" applyFill="1" applyBorder="1" applyAlignment="1" applyProtection="1">
      <alignment horizontal="center" vertical="center" shrinkToFit="1"/>
    </xf>
    <xf numFmtId="49" fontId="6" fillId="0" borderId="22" xfId="0" applyNumberFormat="1" applyFont="1" applyFill="1" applyBorder="1" applyAlignment="1" applyProtection="1">
      <alignment horizontal="center" vertical="top" shrinkToFit="1"/>
    </xf>
    <xf numFmtId="49" fontId="6" fillId="0" borderId="23" xfId="0" applyNumberFormat="1" applyFont="1" applyFill="1" applyBorder="1" applyAlignment="1" applyProtection="1">
      <alignment horizontal="center" vertical="top" shrinkToFit="1"/>
    </xf>
    <xf numFmtId="49" fontId="6" fillId="0" borderId="25" xfId="0" applyNumberFormat="1" applyFont="1" applyFill="1" applyBorder="1" applyAlignment="1" applyProtection="1">
      <alignment horizontal="left" vertical="top" shrinkToFit="1"/>
    </xf>
    <xf numFmtId="0" fontId="6" fillId="0" borderId="14" xfId="0" applyFont="1" applyFill="1" applyBorder="1" applyAlignment="1" applyProtection="1">
      <alignment horizontal="left" shrinkToFit="1"/>
    </xf>
    <xf numFmtId="0" fontId="6" fillId="0" borderId="10" xfId="0" applyFont="1" applyFill="1" applyBorder="1" applyAlignment="1" applyProtection="1">
      <alignment horizontal="center"/>
    </xf>
    <xf numFmtId="0" fontId="6" fillId="0" borderId="14" xfId="0" applyFont="1" applyFill="1" applyBorder="1" applyAlignment="1" applyProtection="1">
      <alignment horizontal="center" shrinkToFit="1"/>
    </xf>
    <xf numFmtId="49" fontId="6" fillId="0" borderId="7" xfId="0" applyNumberFormat="1" applyFont="1" applyFill="1" applyBorder="1" applyAlignment="1" applyProtection="1">
      <alignment horizontal="center" vertical="top" shrinkToFit="1"/>
    </xf>
    <xf numFmtId="49" fontId="6" fillId="0" borderId="27" xfId="0" applyNumberFormat="1" applyFont="1" applyFill="1" applyBorder="1" applyAlignment="1" applyProtection="1">
      <alignment horizontal="center" vertical="top" shrinkToFit="1"/>
    </xf>
    <xf numFmtId="49" fontId="6" fillId="0" borderId="20" xfId="0" applyNumberFormat="1" applyFont="1" applyFill="1" applyBorder="1" applyAlignment="1" applyProtection="1">
      <alignment horizontal="left" vertical="top" shrinkToFit="1"/>
    </xf>
    <xf numFmtId="0" fontId="6" fillId="0" borderId="11" xfId="0" applyFont="1" applyFill="1" applyBorder="1" applyAlignment="1" applyProtection="1">
      <alignment horizontal="left" shrinkToFit="1"/>
    </xf>
    <xf numFmtId="0" fontId="6" fillId="0" borderId="11" xfId="0" applyFont="1" applyFill="1" applyBorder="1" applyAlignment="1" applyProtection="1">
      <alignment horizontal="center" shrinkToFit="1"/>
    </xf>
    <xf numFmtId="0" fontId="6" fillId="0" borderId="20" xfId="0" applyFont="1" applyFill="1" applyBorder="1" applyAlignment="1" applyProtection="1">
      <alignment horizontal="left" shrinkToFit="1"/>
    </xf>
    <xf numFmtId="0" fontId="6" fillId="0" borderId="20" xfId="0" applyFont="1" applyFill="1" applyBorder="1" applyAlignment="1" applyProtection="1">
      <alignment horizontal="center" vertical="top" shrinkToFit="1"/>
    </xf>
    <xf numFmtId="49" fontId="6" fillId="0" borderId="33" xfId="0" applyNumberFormat="1" applyFont="1" applyFill="1" applyBorder="1" applyAlignment="1" applyProtection="1">
      <alignment horizontal="left" vertical="top" shrinkToFit="1"/>
    </xf>
    <xf numFmtId="49" fontId="6" fillId="0" borderId="33" xfId="0" applyNumberFormat="1" applyFont="1" applyFill="1" applyBorder="1" applyAlignment="1" applyProtection="1">
      <alignment horizontal="center" vertical="top" shrinkToFit="1"/>
    </xf>
    <xf numFmtId="0" fontId="6" fillId="0" borderId="33" xfId="0" applyFont="1" applyFill="1" applyBorder="1" applyAlignment="1" applyProtection="1">
      <alignment horizontal="left" shrinkToFit="1"/>
    </xf>
    <xf numFmtId="0" fontId="6" fillId="0" borderId="33" xfId="0" applyFont="1" applyFill="1" applyBorder="1" applyAlignment="1" applyProtection="1">
      <alignment horizontal="center" vertical="top" shrinkToFit="1"/>
    </xf>
    <xf numFmtId="0" fontId="6" fillId="0" borderId="17" xfId="0" applyFont="1" applyFill="1" applyBorder="1" applyAlignment="1" applyProtection="1">
      <alignment horizontal="center" shrinkToFit="1"/>
    </xf>
    <xf numFmtId="49" fontId="6" fillId="0" borderId="35" xfId="0" applyNumberFormat="1" applyFont="1" applyFill="1" applyBorder="1" applyAlignment="1" applyProtection="1">
      <alignment horizontal="center" vertical="top" shrinkToFit="1"/>
    </xf>
    <xf numFmtId="49" fontId="6" fillId="0" borderId="36" xfId="0" applyNumberFormat="1" applyFont="1" applyFill="1" applyBorder="1" applyAlignment="1" applyProtection="1">
      <alignment horizontal="center" vertical="top" shrinkToFit="1"/>
    </xf>
    <xf numFmtId="49" fontId="6" fillId="0" borderId="30" xfId="0" applyNumberFormat="1" applyFont="1" applyFill="1" applyBorder="1" applyAlignment="1" applyProtection="1">
      <alignment horizontal="center" vertical="top" shrinkToFit="1"/>
    </xf>
    <xf numFmtId="49" fontId="6" fillId="0" borderId="37" xfId="0" applyNumberFormat="1" applyFont="1" applyFill="1" applyBorder="1" applyAlignment="1" applyProtection="1">
      <alignment horizontal="center" vertical="top" shrinkToFit="1"/>
    </xf>
    <xf numFmtId="0" fontId="6" fillId="0" borderId="34" xfId="0" applyFont="1" applyFill="1" applyBorder="1" applyAlignment="1" applyProtection="1">
      <alignment horizontal="center" vertical="top" shrinkToFit="1"/>
    </xf>
    <xf numFmtId="0" fontId="6" fillId="0" borderId="29" xfId="0" applyFont="1" applyFill="1" applyBorder="1" applyAlignment="1" applyProtection="1">
      <alignment horizontal="center" vertical="top" shrinkToFit="1"/>
    </xf>
    <xf numFmtId="0" fontId="6" fillId="0" borderId="26" xfId="0" applyFont="1" applyFill="1" applyBorder="1" applyAlignment="1" applyProtection="1">
      <alignment horizontal="center" vertical="top" shrinkToFit="1"/>
    </xf>
    <xf numFmtId="49" fontId="8" fillId="0" borderId="0" xfId="0" applyNumberFormat="1" applyFont="1" applyFill="1" applyAlignment="1" applyProtection="1">
      <alignment horizontal="left"/>
    </xf>
    <xf numFmtId="0" fontId="8" fillId="0" borderId="10" xfId="0" applyFont="1" applyFill="1" applyBorder="1" applyAlignment="1" applyProtection="1">
      <alignment horizontal="left"/>
    </xf>
    <xf numFmtId="0" fontId="8" fillId="0" borderId="10" xfId="0" applyFont="1" applyFill="1" applyBorder="1" applyAlignment="1" applyProtection="1">
      <alignment horizontal="center"/>
    </xf>
    <xf numFmtId="0" fontId="8" fillId="0" borderId="10" xfId="0" applyFont="1" applyFill="1" applyBorder="1" applyAlignment="1" applyProtection="1">
      <alignment horizontal="left" shrinkToFit="1"/>
    </xf>
    <xf numFmtId="0" fontId="8" fillId="0" borderId="29" xfId="0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9" fontId="11" fillId="0" borderId="0" xfId="0" applyNumberFormat="1" applyFont="1" applyFill="1" applyAlignment="1">
      <alignment horizontal="left" wrapText="1"/>
    </xf>
    <xf numFmtId="0" fontId="11" fillId="0" borderId="0" xfId="0" applyFont="1" applyFill="1" applyBorder="1"/>
    <xf numFmtId="0" fontId="11" fillId="0" borderId="46" xfId="0" applyFont="1" applyFill="1" applyBorder="1"/>
    <xf numFmtId="0" fontId="6" fillId="0" borderId="0" xfId="0" applyFont="1" applyFill="1" applyBorder="1" applyAlignment="1">
      <alignment horizontal="left"/>
    </xf>
    <xf numFmtId="0" fontId="6" fillId="0" borderId="14" xfId="1" applyFont="1" applyFill="1" applyBorder="1" applyAlignment="1">
      <alignment horizontal="center" vertical="center" shrinkToFit="1"/>
    </xf>
    <xf numFmtId="49" fontId="6" fillId="0" borderId="25" xfId="0" applyNumberFormat="1" applyFont="1" applyFill="1" applyBorder="1" applyAlignment="1">
      <alignment horizontal="center" vertical="top" shrinkToFit="1"/>
    </xf>
    <xf numFmtId="49" fontId="6" fillId="0" borderId="20" xfId="0" applyNumberFormat="1" applyFont="1" applyFill="1" applyBorder="1" applyAlignment="1">
      <alignment horizontal="center" vertical="top" shrinkToFit="1"/>
    </xf>
    <xf numFmtId="49" fontId="6" fillId="0" borderId="33" xfId="0" applyNumberFormat="1" applyFont="1" applyFill="1" applyBorder="1" applyAlignment="1">
      <alignment horizontal="center" vertical="top" shrinkToFit="1"/>
    </xf>
    <xf numFmtId="0" fontId="6" fillId="0" borderId="10" xfId="0" applyFont="1" applyFill="1" applyBorder="1" applyAlignment="1" applyProtection="1">
      <alignment horizontal="center"/>
      <protection locked="0"/>
    </xf>
    <xf numFmtId="0" fontId="8" fillId="0" borderId="4" xfId="0" applyFont="1" applyFill="1" applyBorder="1" applyAlignment="1" applyProtection="1">
      <alignment horizontal="center"/>
    </xf>
    <xf numFmtId="0" fontId="8" fillId="0" borderId="0" xfId="0" applyFont="1" applyFill="1" applyBorder="1"/>
    <xf numFmtId="0" fontId="8" fillId="0" borderId="11" xfId="0" applyFont="1" applyFill="1" applyBorder="1" applyAlignment="1" applyProtection="1">
      <alignment horizontal="center" vertical="center"/>
    </xf>
    <xf numFmtId="0" fontId="8" fillId="0" borderId="11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 vertical="center"/>
    </xf>
    <xf numFmtId="0" fontId="6" fillId="0" borderId="19" xfId="0" applyFont="1" applyFill="1" applyBorder="1" applyAlignment="1" applyProtection="1">
      <alignment horizontal="center" vertical="top" shrinkToFit="1"/>
    </xf>
    <xf numFmtId="0" fontId="6" fillId="0" borderId="0" xfId="0" applyFont="1" applyFill="1" applyAlignment="1" applyProtection="1">
      <alignment horizontal="left"/>
    </xf>
    <xf numFmtId="49" fontId="6" fillId="0" borderId="14" xfId="1" applyNumberFormat="1" applyFont="1" applyFill="1" applyBorder="1" applyAlignment="1" applyProtection="1">
      <alignment horizontal="left" vertical="center" shrinkToFit="1"/>
    </xf>
    <xf numFmtId="0" fontId="6" fillId="0" borderId="0" xfId="0" applyFont="1" applyFill="1" applyAlignment="1">
      <alignment horizontal="left"/>
    </xf>
    <xf numFmtId="49" fontId="6" fillId="0" borderId="14" xfId="1" applyNumberFormat="1" applyFont="1" applyFill="1" applyBorder="1" applyAlignment="1" applyProtection="1">
      <alignment vertical="center" shrinkToFit="1"/>
    </xf>
    <xf numFmtId="49" fontId="6" fillId="0" borderId="25" xfId="0" applyNumberFormat="1" applyFont="1" applyFill="1" applyBorder="1" applyAlignment="1" applyProtection="1">
      <alignment horizontal="center" vertical="top" shrinkToFit="1"/>
    </xf>
    <xf numFmtId="0" fontId="6" fillId="0" borderId="14" xfId="0" applyNumberFormat="1" applyFont="1" applyFill="1" applyBorder="1" applyAlignment="1" applyProtection="1">
      <alignment horizontal="center" vertical="top" shrinkToFit="1"/>
    </xf>
    <xf numFmtId="0" fontId="6" fillId="0" borderId="11" xfId="0" applyNumberFormat="1" applyFont="1" applyFill="1" applyBorder="1" applyAlignment="1" applyProtection="1">
      <alignment horizontal="center" vertical="top" shrinkToFit="1"/>
    </xf>
    <xf numFmtId="0" fontId="6" fillId="0" borderId="17" xfId="0" applyNumberFormat="1" applyFont="1" applyFill="1" applyBorder="1" applyAlignment="1" applyProtection="1">
      <alignment horizontal="center" vertical="top" shrinkToFit="1"/>
    </xf>
    <xf numFmtId="0" fontId="0" fillId="0" borderId="0" xfId="0" applyAlignment="1">
      <alignment horizontal="right"/>
    </xf>
    <xf numFmtId="0" fontId="19" fillId="0" borderId="0" xfId="0" applyFont="1" applyAlignment="1">
      <alignment horizontal="right"/>
    </xf>
    <xf numFmtId="0" fontId="20" fillId="0" borderId="0" xfId="18573"/>
    <xf numFmtId="0" fontId="22" fillId="5" borderId="47" xfId="18573" applyFont="1" applyFill="1" applyBorder="1" applyAlignment="1">
      <alignment horizontal="center" vertical="top" wrapText="1"/>
    </xf>
    <xf numFmtId="49" fontId="20" fillId="0" borderId="60" xfId="18573" applyNumberFormat="1" applyFont="1" applyBorder="1" applyAlignment="1">
      <alignment horizontal="center"/>
    </xf>
    <xf numFmtId="0" fontId="20" fillId="0" borderId="42" xfId="18573" applyFont="1" applyFill="1" applyBorder="1"/>
    <xf numFmtId="49" fontId="20" fillId="0" borderId="40" xfId="18573" applyNumberFormat="1" applyFont="1" applyFill="1" applyBorder="1"/>
    <xf numFmtId="49" fontId="20" fillId="0" borderId="43" xfId="18573" applyNumberFormat="1" applyFont="1" applyBorder="1"/>
    <xf numFmtId="49" fontId="20" fillId="0" borderId="61" xfId="18573" applyNumberFormat="1" applyFont="1" applyBorder="1" applyAlignment="1">
      <alignment horizontal="center"/>
    </xf>
    <xf numFmtId="49" fontId="20" fillId="0" borderId="40" xfId="18573" applyNumberFormat="1" applyFont="1" applyBorder="1"/>
    <xf numFmtId="49" fontId="20" fillId="0" borderId="62" xfId="18573" applyNumberFormat="1" applyFont="1" applyBorder="1" applyAlignment="1">
      <alignment horizontal="center"/>
    </xf>
    <xf numFmtId="49" fontId="20" fillId="0" borderId="63" xfId="18573" applyNumberFormat="1" applyFont="1" applyBorder="1"/>
    <xf numFmtId="0" fontId="22" fillId="0" borderId="0" xfId="18573" applyFont="1"/>
    <xf numFmtId="0" fontId="23" fillId="0" borderId="0" xfId="18573" applyFont="1"/>
    <xf numFmtId="0" fontId="23" fillId="7" borderId="0" xfId="18573" applyFont="1" applyFill="1" applyAlignment="1">
      <alignment horizontal="center" vertical="center"/>
    </xf>
    <xf numFmtId="0" fontId="23" fillId="0" borderId="0" xfId="18573" applyFont="1" applyAlignment="1">
      <alignment horizontal="center" vertical="center"/>
    </xf>
    <xf numFmtId="49" fontId="20" fillId="0" borderId="71" xfId="18573" applyNumberFormat="1" applyFont="1" applyBorder="1"/>
    <xf numFmtId="49" fontId="18" fillId="0" borderId="0" xfId="18572" applyNumberFormat="1" applyAlignment="1"/>
    <xf numFmtId="0" fontId="20" fillId="0" borderId="0" xfId="18573" applyAlignment="1">
      <alignment horizontal="right"/>
    </xf>
    <xf numFmtId="0" fontId="20" fillId="0" borderId="71" xfId="18573" applyFont="1" applyFill="1" applyBorder="1"/>
    <xf numFmtId="0" fontId="24" fillId="0" borderId="0" xfId="18573" applyFont="1"/>
    <xf numFmtId="0" fontId="20" fillId="0" borderId="40" xfId="18573" applyFont="1" applyFill="1" applyBorder="1"/>
    <xf numFmtId="0" fontId="24" fillId="0" borderId="0" xfId="18573" applyFont="1" applyAlignment="1">
      <alignment horizontal="right"/>
    </xf>
    <xf numFmtId="0" fontId="20" fillId="0" borderId="0" xfId="18573" applyFont="1"/>
    <xf numFmtId="0" fontId="6" fillId="0" borderId="31" xfId="0" applyFont="1" applyFill="1" applyBorder="1" applyAlignment="1" applyProtection="1">
      <alignment horizontal="center" vertical="top" shrinkToFit="1"/>
    </xf>
    <xf numFmtId="0" fontId="6" fillId="0" borderId="14" xfId="0" applyFont="1" applyFill="1" applyBorder="1" applyAlignment="1" applyProtection="1">
      <alignment horizontal="center" vertical="top" shrinkToFit="1"/>
    </xf>
    <xf numFmtId="0" fontId="8" fillId="0" borderId="68" xfId="0" applyFont="1" applyFill="1" applyBorder="1"/>
    <xf numFmtId="0" fontId="8" fillId="0" borderId="76" xfId="0" applyFont="1" applyFill="1" applyBorder="1"/>
    <xf numFmtId="0" fontId="8" fillId="0" borderId="73" xfId="0" applyFont="1" applyFill="1" applyBorder="1"/>
    <xf numFmtId="0" fontId="8" fillId="0" borderId="49" xfId="0" applyFont="1" applyFill="1" applyBorder="1" applyAlignment="1" applyProtection="1">
      <alignment vertical="center" wrapText="1"/>
    </xf>
    <xf numFmtId="0" fontId="25" fillId="0" borderId="0" xfId="18573" applyFont="1"/>
    <xf numFmtId="49" fontId="25" fillId="0" borderId="66" xfId="18573" applyNumberFormat="1" applyFont="1" applyFill="1" applyBorder="1" applyAlignment="1">
      <alignment horizontal="justify" vertical="top" wrapText="1"/>
    </xf>
    <xf numFmtId="0" fontId="25" fillId="7" borderId="0" xfId="18573" applyFont="1" applyFill="1"/>
    <xf numFmtId="0" fontId="25" fillId="7" borderId="0" xfId="18573" applyFont="1" applyFill="1" applyAlignment="1">
      <alignment horizontal="center" vertical="center"/>
    </xf>
    <xf numFmtId="49" fontId="25" fillId="0" borderId="40" xfId="18573" applyNumberFormat="1" applyFont="1" applyFill="1" applyBorder="1" applyAlignment="1">
      <alignment horizontal="justify" vertical="top" wrapText="1"/>
    </xf>
    <xf numFmtId="49" fontId="25" fillId="0" borderId="71" xfId="18573" applyNumberFormat="1" applyFont="1" applyFill="1" applyBorder="1" applyAlignment="1">
      <alignment horizontal="justify" vertical="top" wrapText="1"/>
    </xf>
    <xf numFmtId="49" fontId="25" fillId="0" borderId="77" xfId="18573" applyNumberFormat="1" applyFont="1" applyFill="1" applyBorder="1" applyAlignment="1">
      <alignment horizontal="justify" vertical="top" wrapText="1"/>
    </xf>
    <xf numFmtId="49" fontId="25" fillId="0" borderId="67" xfId="18573" applyNumberFormat="1" applyFont="1" applyFill="1" applyBorder="1" applyAlignment="1">
      <alignment horizontal="justify" vertical="top" wrapText="1"/>
    </xf>
    <xf numFmtId="49" fontId="25" fillId="0" borderId="60" xfId="18573" applyNumberFormat="1" applyFont="1" applyFill="1" applyBorder="1" applyAlignment="1">
      <alignment horizontal="justify" vertical="top" wrapText="1"/>
    </xf>
    <xf numFmtId="49" fontId="25" fillId="0" borderId="61" xfId="18573" applyNumberFormat="1" applyFont="1" applyFill="1" applyBorder="1" applyAlignment="1">
      <alignment horizontal="justify" vertical="top" wrapText="1"/>
    </xf>
    <xf numFmtId="49" fontId="25" fillId="0" borderId="62" xfId="18573" applyNumberFormat="1" applyFont="1" applyFill="1" applyBorder="1" applyAlignment="1">
      <alignment horizontal="justify" vertical="top" wrapText="1"/>
    </xf>
    <xf numFmtId="49" fontId="25" fillId="0" borderId="72" xfId="18573" applyNumberFormat="1" applyFont="1" applyFill="1" applyBorder="1" applyAlignment="1">
      <alignment horizontal="justify" vertical="top" wrapText="1"/>
    </xf>
    <xf numFmtId="0" fontId="23" fillId="0" borderId="0" xfId="18573" applyFont="1" applyFill="1" applyAlignment="1">
      <alignment horizontal="center" vertical="center"/>
    </xf>
    <xf numFmtId="49" fontId="26" fillId="0" borderId="66" xfId="18573" applyNumberFormat="1" applyFont="1" applyFill="1" applyBorder="1" applyAlignment="1">
      <alignment vertical="top"/>
    </xf>
    <xf numFmtId="49" fontId="26" fillId="0" borderId="40" xfId="18573" applyNumberFormat="1" applyFont="1" applyFill="1" applyBorder="1" applyAlignment="1">
      <alignment vertical="top"/>
    </xf>
    <xf numFmtId="49" fontId="26" fillId="0" borderId="71" xfId="18573" applyNumberFormat="1" applyFont="1" applyFill="1" applyBorder="1" applyAlignment="1">
      <alignment vertical="top"/>
    </xf>
    <xf numFmtId="49" fontId="20" fillId="0" borderId="72" xfId="18573" applyNumberFormat="1" applyFont="1" applyBorder="1" applyAlignment="1">
      <alignment horizontal="center"/>
    </xf>
    <xf numFmtId="0" fontId="25" fillId="6" borderId="71" xfId="18573" applyFont="1" applyFill="1" applyBorder="1" applyAlignment="1">
      <alignment horizontal="justify" vertical="top" wrapText="1"/>
    </xf>
    <xf numFmtId="0" fontId="0" fillId="0" borderId="0" xfId="0" applyAlignment="1">
      <alignment wrapText="1"/>
    </xf>
    <xf numFmtId="0" fontId="20" fillId="0" borderId="0" xfId="18573" applyFill="1"/>
    <xf numFmtId="0" fontId="20" fillId="10" borderId="0" xfId="18573" applyFill="1"/>
    <xf numFmtId="49" fontId="20" fillId="0" borderId="71" xfId="18573" applyNumberFormat="1" applyFont="1" applyFill="1" applyBorder="1"/>
    <xf numFmtId="0" fontId="20" fillId="10" borderId="0" xfId="18573" applyFill="1" applyAlignment="1">
      <alignment vertical="center"/>
    </xf>
    <xf numFmtId="0" fontId="22" fillId="5" borderId="40" xfId="18573" applyFont="1" applyFill="1" applyBorder="1" applyAlignment="1">
      <alignment horizontal="center" vertical="top" wrapText="1"/>
    </xf>
    <xf numFmtId="0" fontId="25" fillId="0" borderId="40" xfId="18573" applyNumberFormat="1" applyFont="1" applyFill="1" applyBorder="1" applyAlignment="1">
      <alignment horizontal="justify" vertical="top" wrapText="1"/>
    </xf>
    <xf numFmtId="0" fontId="25" fillId="0" borderId="66" xfId="18573" applyNumberFormat="1" applyFont="1" applyFill="1" applyBorder="1" applyAlignment="1">
      <alignment horizontal="justify" vertical="top" wrapText="1"/>
    </xf>
    <xf numFmtId="0" fontId="25" fillId="0" borderId="71" xfId="18573" applyNumberFormat="1" applyFont="1" applyFill="1" applyBorder="1" applyAlignment="1">
      <alignment horizontal="justify" vertical="top" wrapText="1"/>
    </xf>
    <xf numFmtId="49" fontId="26" fillId="0" borderId="42" xfId="18573" applyNumberFormat="1" applyFont="1" applyFill="1" applyBorder="1" applyAlignment="1">
      <alignment vertical="top"/>
    </xf>
    <xf numFmtId="49" fontId="25" fillId="0" borderId="42" xfId="18573" applyNumberFormat="1" applyFont="1" applyFill="1" applyBorder="1" applyAlignment="1">
      <alignment horizontal="justify" vertical="top" wrapText="1"/>
    </xf>
    <xf numFmtId="49" fontId="25" fillId="0" borderId="59" xfId="18573" applyNumberFormat="1" applyFont="1" applyFill="1" applyBorder="1" applyAlignment="1">
      <alignment horizontal="justify" vertical="top" wrapText="1"/>
    </xf>
    <xf numFmtId="49" fontId="27" fillId="0" borderId="0" xfId="18572" applyNumberFormat="1" applyFont="1" applyFill="1" applyAlignment="1"/>
    <xf numFmtId="49" fontId="27" fillId="0" borderId="0" xfId="18572" applyNumberFormat="1" applyFont="1" applyAlignment="1"/>
    <xf numFmtId="49" fontId="27" fillId="7" borderId="0" xfId="18572" applyNumberFormat="1" applyFont="1" applyFill="1" applyAlignment="1"/>
    <xf numFmtId="49" fontId="23" fillId="7" borderId="0" xfId="18572" applyNumberFormat="1" applyFont="1" applyFill="1" applyAlignment="1"/>
    <xf numFmtId="49" fontId="23" fillId="0" borderId="0" xfId="18572" applyNumberFormat="1" applyFont="1" applyAlignment="1"/>
    <xf numFmtId="0" fontId="25" fillId="6" borderId="71" xfId="18573" applyFont="1" applyFill="1" applyBorder="1" applyAlignment="1">
      <alignment horizontal="center" wrapText="1"/>
    </xf>
    <xf numFmtId="0" fontId="25" fillId="9" borderId="71" xfId="18573" applyFont="1" applyFill="1" applyBorder="1" applyAlignment="1">
      <alignment vertical="center" wrapText="1"/>
    </xf>
    <xf numFmtId="49" fontId="25" fillId="0" borderId="58" xfId="18573" applyNumberFormat="1" applyFont="1" applyFill="1" applyBorder="1" applyAlignment="1">
      <alignment horizontal="justify" vertical="top" wrapText="1"/>
    </xf>
    <xf numFmtId="0" fontId="19" fillId="0" borderId="0" xfId="0" applyFont="1"/>
    <xf numFmtId="0" fontId="19" fillId="0" borderId="0" xfId="0" applyFont="1" applyAlignment="1">
      <alignment wrapText="1"/>
    </xf>
    <xf numFmtId="0" fontId="19" fillId="0" borderId="40" xfId="0" applyFont="1" applyBorder="1"/>
    <xf numFmtId="0" fontId="0" fillId="0" borderId="40" xfId="0" applyBorder="1"/>
    <xf numFmtId="0" fontId="19" fillId="0" borderId="40" xfId="0" applyFont="1" applyBorder="1" applyAlignment="1">
      <alignment horizontal="center" vertical="center" wrapText="1"/>
    </xf>
    <xf numFmtId="0" fontId="19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58" fontId="0" fillId="0" borderId="40" xfId="0" quotePrefix="1" applyNumberFormat="1" applyBorder="1" applyAlignment="1">
      <alignment horizontal="center" vertical="center"/>
    </xf>
    <xf numFmtId="0" fontId="0" fillId="0" borderId="40" xfId="0" quotePrefix="1" applyBorder="1" applyAlignment="1">
      <alignment horizontal="center" vertical="center"/>
    </xf>
    <xf numFmtId="0" fontId="20" fillId="0" borderId="0" xfId="18573" quotePrefix="1"/>
    <xf numFmtId="49" fontId="26" fillId="11" borderId="40" xfId="18573" applyNumberFormat="1" applyFont="1" applyFill="1" applyBorder="1" applyAlignment="1">
      <alignment vertical="top"/>
    </xf>
    <xf numFmtId="49" fontId="25" fillId="11" borderId="40" xfId="18573" applyNumberFormat="1" applyFont="1" applyFill="1" applyBorder="1" applyAlignment="1">
      <alignment horizontal="justify" vertical="top" wrapText="1"/>
    </xf>
    <xf numFmtId="49" fontId="19" fillId="0" borderId="0" xfId="18572" applyNumberFormat="1" applyFont="1" applyAlignment="1"/>
    <xf numFmtId="0" fontId="0" fillId="11" borderId="40" xfId="0" applyFill="1" applyBorder="1" applyAlignment="1">
      <alignment horizontal="center" vertical="center"/>
    </xf>
    <xf numFmtId="0" fontId="0" fillId="11" borderId="40" xfId="0" applyFill="1" applyBorder="1" applyAlignment="1">
      <alignment horizontal="center"/>
    </xf>
    <xf numFmtId="49" fontId="26" fillId="12" borderId="40" xfId="18573" applyNumberFormat="1" applyFont="1" applyFill="1" applyBorder="1" applyAlignment="1">
      <alignment vertical="top"/>
    </xf>
    <xf numFmtId="49" fontId="26" fillId="12" borderId="66" xfId="18573" applyNumberFormat="1" applyFont="1" applyFill="1" applyBorder="1" applyAlignment="1">
      <alignment vertical="top"/>
    </xf>
    <xf numFmtId="49" fontId="30" fillId="0" borderId="42" xfId="18573" applyNumberFormat="1" applyFont="1" applyFill="1" applyBorder="1" applyAlignment="1">
      <alignment horizontal="justify" vertical="top" wrapText="1"/>
    </xf>
    <xf numFmtId="49" fontId="30" fillId="0" borderId="40" xfId="18573" applyNumberFormat="1" applyFont="1" applyFill="1" applyBorder="1" applyAlignment="1">
      <alignment horizontal="justify" vertical="top" wrapText="1"/>
    </xf>
    <xf numFmtId="49" fontId="31" fillId="12" borderId="66" xfId="18573" applyNumberFormat="1" applyFont="1" applyFill="1" applyBorder="1" applyAlignment="1">
      <alignment vertical="top"/>
    </xf>
    <xf numFmtId="49" fontId="31" fillId="12" borderId="40" xfId="18573" applyNumberFormat="1" applyFont="1" applyFill="1" applyBorder="1" applyAlignment="1">
      <alignment vertical="top"/>
    </xf>
    <xf numFmtId="49" fontId="31" fillId="12" borderId="71" xfId="18573" applyNumberFormat="1" applyFont="1" applyFill="1" applyBorder="1" applyAlignment="1">
      <alignment vertical="top"/>
    </xf>
    <xf numFmtId="49" fontId="26" fillId="12" borderId="71" xfId="18573" applyNumberFormat="1" applyFont="1" applyFill="1" applyBorder="1" applyAlignment="1">
      <alignment vertical="top"/>
    </xf>
    <xf numFmtId="0" fontId="22" fillId="5" borderId="44" xfId="18573" applyFont="1" applyFill="1" applyBorder="1" applyAlignment="1">
      <alignment horizontal="center" vertical="top" wrapText="1"/>
    </xf>
    <xf numFmtId="49" fontId="20" fillId="0" borderId="40" xfId="18573" applyNumberFormat="1" applyFont="1" applyBorder="1" applyAlignment="1">
      <alignment horizontal="center"/>
    </xf>
    <xf numFmtId="49" fontId="20" fillId="0" borderId="77" xfId="18573" applyNumberFormat="1" applyFont="1" applyBorder="1" applyAlignment="1">
      <alignment horizontal="center"/>
    </xf>
    <xf numFmtId="0" fontId="20" fillId="0" borderId="66" xfId="18573" applyFont="1" applyFill="1" applyBorder="1"/>
    <xf numFmtId="49" fontId="20" fillId="0" borderId="66" xfId="18573" applyNumberFormat="1" applyFont="1" applyFill="1" applyBorder="1"/>
    <xf numFmtId="49" fontId="20" fillId="0" borderId="66" xfId="18573" applyNumberFormat="1" applyFont="1" applyBorder="1"/>
    <xf numFmtId="49" fontId="20" fillId="0" borderId="66" xfId="18573" applyNumberFormat="1" applyFont="1" applyBorder="1" applyAlignment="1">
      <alignment horizontal="center"/>
    </xf>
    <xf numFmtId="49" fontId="20" fillId="0" borderId="67" xfId="18573" applyNumberFormat="1" applyFont="1" applyBorder="1" applyAlignment="1">
      <alignment horizontal="center"/>
    </xf>
    <xf numFmtId="49" fontId="20" fillId="0" borderId="71" xfId="18573" applyNumberFormat="1" applyFont="1" applyBorder="1" applyAlignment="1">
      <alignment horizontal="center"/>
    </xf>
    <xf numFmtId="0" fontId="6" fillId="0" borderId="4" xfId="0" applyFont="1" applyFill="1" applyBorder="1" applyAlignment="1" applyProtection="1">
      <alignment horizontal="center" vertical="top" shrinkToFit="1"/>
    </xf>
    <xf numFmtId="49" fontId="6" fillId="0" borderId="24" xfId="0" applyNumberFormat="1" applyFont="1" applyFill="1" applyBorder="1" applyAlignment="1" applyProtection="1">
      <alignment horizontal="left" vertical="top" shrinkToFit="1"/>
    </xf>
    <xf numFmtId="49" fontId="6" fillId="0" borderId="28" xfId="0" applyNumberFormat="1" applyFont="1" applyFill="1" applyBorder="1" applyAlignment="1" applyProtection="1">
      <alignment horizontal="left" vertical="top" shrinkToFit="1"/>
    </xf>
    <xf numFmtId="49" fontId="6" fillId="0" borderId="12" xfId="0" applyNumberFormat="1" applyFont="1" applyFill="1" applyBorder="1" applyAlignment="1" applyProtection="1">
      <alignment horizontal="center" vertical="top" shrinkToFit="1"/>
    </xf>
    <xf numFmtId="49" fontId="6" fillId="0" borderId="32" xfId="0" applyNumberFormat="1" applyFont="1" applyFill="1" applyBorder="1" applyAlignment="1" applyProtection="1">
      <alignment horizontal="left" vertical="top" shrinkToFit="1"/>
    </xf>
    <xf numFmtId="49" fontId="6" fillId="0" borderId="17" xfId="0" applyNumberFormat="1" applyFont="1" applyFill="1" applyBorder="1" applyAlignment="1" applyProtection="1">
      <alignment horizontal="center" vertical="top" shrinkToFit="1"/>
    </xf>
    <xf numFmtId="0" fontId="8" fillId="0" borderId="0" xfId="0" applyNumberFormat="1" applyFont="1" applyFill="1" applyAlignment="1" applyProtection="1">
      <alignment horizontal="center"/>
    </xf>
    <xf numFmtId="0" fontId="33" fillId="0" borderId="0" xfId="18574" applyFont="1" applyFill="1">
      <alignment vertical="center"/>
    </xf>
    <xf numFmtId="0" fontId="32" fillId="0" borderId="0" xfId="18574" applyFont="1" applyFill="1" applyAlignment="1">
      <alignment horizontal="center" vertical="center"/>
    </xf>
    <xf numFmtId="0" fontId="32" fillId="0" borderId="0" xfId="18574" applyFont="1" applyFill="1" applyBorder="1" applyAlignment="1">
      <alignment horizontal="center" vertical="center"/>
    </xf>
    <xf numFmtId="0" fontId="33" fillId="0" borderId="0" xfId="18574" applyFont="1" applyFill="1" applyAlignment="1">
      <alignment horizontal="left" vertical="center"/>
    </xf>
    <xf numFmtId="0" fontId="32" fillId="0" borderId="0" xfId="18574" applyFont="1" applyFill="1">
      <alignment vertical="center"/>
    </xf>
    <xf numFmtId="0" fontId="33" fillId="0" borderId="0" xfId="18574" applyFont="1" applyFill="1" applyBorder="1">
      <alignment vertical="center"/>
    </xf>
    <xf numFmtId="0" fontId="32" fillId="0" borderId="0" xfId="18574" applyFont="1" applyFill="1" applyAlignment="1">
      <alignment horizontal="left" vertical="center"/>
    </xf>
    <xf numFmtId="0" fontId="34" fillId="0" borderId="0" xfId="18574" applyFont="1" applyFill="1" applyBorder="1" applyAlignment="1">
      <alignment horizontal="center" vertical="center"/>
    </xf>
    <xf numFmtId="0" fontId="33" fillId="0" borderId="40" xfId="18574" applyFont="1" applyFill="1" applyBorder="1">
      <alignment vertical="center"/>
    </xf>
    <xf numFmtId="0" fontId="33" fillId="0" borderId="40" xfId="18574" quotePrefix="1" applyFont="1" applyFill="1" applyBorder="1" applyAlignment="1">
      <alignment horizontal="center" vertical="center"/>
    </xf>
    <xf numFmtId="0" fontId="33" fillId="0" borderId="40" xfId="18574" applyFont="1" applyFill="1" applyBorder="1" applyAlignment="1">
      <alignment horizontal="center" vertical="center"/>
    </xf>
    <xf numFmtId="0" fontId="33" fillId="0" borderId="40" xfId="18574" applyFont="1" applyFill="1" applyBorder="1" applyAlignment="1">
      <alignment horizontal="center"/>
    </xf>
    <xf numFmtId="0" fontId="33" fillId="0" borderId="40" xfId="18574" applyFont="1" applyFill="1" applyBorder="1" applyAlignment="1">
      <alignment horizontal="left" vertical="center"/>
    </xf>
    <xf numFmtId="0" fontId="32" fillId="0" borderId="40" xfId="18574" applyFont="1" applyFill="1" applyBorder="1" applyAlignment="1">
      <alignment horizontal="center" vertical="center"/>
    </xf>
    <xf numFmtId="0" fontId="35" fillId="0" borderId="0" xfId="18574" applyFont="1" applyFill="1" applyAlignment="1">
      <alignment vertical="center" wrapText="1"/>
    </xf>
    <xf numFmtId="0" fontId="38" fillId="0" borderId="0" xfId="18574" applyFont="1" applyFill="1" applyAlignment="1">
      <alignment vertical="center" wrapText="1"/>
    </xf>
    <xf numFmtId="49" fontId="26" fillId="0" borderId="42" xfId="18573" quotePrefix="1" applyNumberFormat="1" applyFont="1" applyFill="1" applyBorder="1" applyAlignment="1">
      <alignment vertical="top"/>
    </xf>
    <xf numFmtId="49" fontId="26" fillId="0" borderId="40" xfId="18573" quotePrefix="1" applyNumberFormat="1" applyFont="1" applyFill="1" applyBorder="1" applyAlignment="1">
      <alignment vertical="top"/>
    </xf>
    <xf numFmtId="49" fontId="26" fillId="0" borderId="71" xfId="18573" quotePrefix="1" applyNumberFormat="1" applyFont="1" applyFill="1" applyBorder="1" applyAlignment="1">
      <alignment vertical="top"/>
    </xf>
    <xf numFmtId="49" fontId="25" fillId="0" borderId="71" xfId="18573" quotePrefix="1" applyNumberFormat="1" applyFont="1" applyFill="1" applyBorder="1" applyAlignment="1">
      <alignment horizontal="justify" vertical="top" wrapText="1"/>
    </xf>
    <xf numFmtId="49" fontId="26" fillId="0" borderId="66" xfId="18573" quotePrefix="1" applyNumberFormat="1" applyFont="1" applyFill="1" applyBorder="1" applyAlignment="1">
      <alignment vertical="top"/>
    </xf>
    <xf numFmtId="49" fontId="25" fillId="0" borderId="66" xfId="18573" quotePrefix="1" applyNumberFormat="1" applyFont="1" applyFill="1" applyBorder="1" applyAlignment="1">
      <alignment horizontal="justify" vertical="top" wrapText="1"/>
    </xf>
    <xf numFmtId="49" fontId="25" fillId="0" borderId="40" xfId="18573" quotePrefix="1" applyNumberFormat="1" applyFont="1" applyFill="1" applyBorder="1" applyAlignment="1">
      <alignment horizontal="justify" vertical="top" wrapText="1"/>
    </xf>
    <xf numFmtId="49" fontId="6" fillId="0" borderId="4" xfId="1" applyNumberFormat="1" applyFont="1" applyFill="1" applyBorder="1" applyAlignment="1" applyProtection="1">
      <alignment horizontal="left" vertical="center" shrinkToFit="1"/>
    </xf>
    <xf numFmtId="49" fontId="6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Alignment="1" applyProtection="1">
      <alignment horizontal="left"/>
    </xf>
    <xf numFmtId="0" fontId="6" fillId="0" borderId="10" xfId="0" applyFont="1" applyFill="1" applyBorder="1" applyAlignment="1" applyProtection="1">
      <alignment horizontal="left" shrinkToFit="1"/>
    </xf>
    <xf numFmtId="0" fontId="6" fillId="0" borderId="29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6" fillId="0" borderId="0" xfId="0" applyNumberFormat="1" applyFont="1" applyFill="1" applyAlignment="1" applyProtection="1">
      <alignment horizontal="center"/>
    </xf>
    <xf numFmtId="0" fontId="6" fillId="0" borderId="14" xfId="1" applyFont="1" applyFill="1" applyBorder="1" applyAlignment="1" applyProtection="1">
      <alignment vertical="center" shrinkToFit="1"/>
      <protection locked="0"/>
    </xf>
    <xf numFmtId="49" fontId="6" fillId="0" borderId="4" xfId="2" applyNumberFormat="1" applyFont="1" applyFill="1" applyBorder="1" applyAlignment="1">
      <alignment vertical="center" shrinkToFit="1"/>
    </xf>
    <xf numFmtId="49" fontId="6" fillId="0" borderId="20" xfId="0" applyNumberFormat="1" applyFont="1" applyFill="1" applyBorder="1" applyAlignment="1" applyProtection="1">
      <alignment horizontal="left" vertical="top" shrinkToFit="1"/>
      <protection locked="0"/>
    </xf>
    <xf numFmtId="0" fontId="6" fillId="0" borderId="11" xfId="0" applyFont="1" applyFill="1" applyBorder="1" applyAlignment="1">
      <alignment horizontal="left" shrinkToFit="1"/>
    </xf>
    <xf numFmtId="0" fontId="6" fillId="0" borderId="20" xfId="0" applyFont="1" applyFill="1" applyBorder="1" applyAlignment="1">
      <alignment horizontal="left" shrinkToFit="1"/>
    </xf>
    <xf numFmtId="49" fontId="6" fillId="0" borderId="33" xfId="0" applyNumberFormat="1" applyFont="1" applyFill="1" applyBorder="1" applyAlignment="1" applyProtection="1">
      <alignment horizontal="left" vertical="top" shrinkToFit="1"/>
      <protection locked="0"/>
    </xf>
    <xf numFmtId="0" fontId="6" fillId="0" borderId="33" xfId="0" applyFont="1" applyFill="1" applyBorder="1" applyAlignment="1">
      <alignment horizontal="left" shrinkToFit="1"/>
    </xf>
    <xf numFmtId="0" fontId="6" fillId="0" borderId="10" xfId="0" applyFont="1" applyFill="1" applyBorder="1" applyAlignment="1" applyProtection="1">
      <alignment horizontal="left"/>
    </xf>
    <xf numFmtId="0" fontId="6" fillId="0" borderId="4" xfId="1" applyFont="1" applyFill="1" applyBorder="1" applyAlignment="1" applyProtection="1">
      <alignment vertical="center" shrinkToFit="1"/>
      <protection locked="0"/>
    </xf>
    <xf numFmtId="0" fontId="6" fillId="0" borderId="4" xfId="1" applyFont="1" applyFill="1" applyBorder="1" applyAlignment="1">
      <alignment horizontal="center" vertical="center" shrinkToFit="1"/>
    </xf>
    <xf numFmtId="49" fontId="6" fillId="0" borderId="25" xfId="0" applyNumberFormat="1" applyFont="1" applyFill="1" applyBorder="1" applyAlignment="1" applyProtection="1">
      <alignment horizontal="left" vertical="top" shrinkToFit="1"/>
      <protection locked="0"/>
    </xf>
    <xf numFmtId="0" fontId="6" fillId="0" borderId="14" xfId="0" applyFont="1" applyFill="1" applyBorder="1" applyAlignment="1">
      <alignment horizontal="left" shrinkToFit="1"/>
    </xf>
    <xf numFmtId="0" fontId="8" fillId="0" borderId="4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left" vertical="center"/>
    </xf>
    <xf numFmtId="49" fontId="6" fillId="0" borderId="4" xfId="0" applyNumberFormat="1" applyFont="1" applyFill="1" applyBorder="1" applyAlignment="1">
      <alignment horizontal="center" vertical="center"/>
    </xf>
    <xf numFmtId="0" fontId="6" fillId="0" borderId="4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 vertical="center"/>
    </xf>
    <xf numFmtId="0" fontId="6" fillId="0" borderId="38" xfId="0" applyFont="1" applyFill="1" applyBorder="1" applyAlignment="1">
      <alignment horizontal="center" vertical="center"/>
    </xf>
    <xf numFmtId="49" fontId="6" fillId="0" borderId="4" xfId="0" applyNumberFormat="1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shrinkToFit="1"/>
    </xf>
    <xf numFmtId="49" fontId="6" fillId="0" borderId="93" xfId="0" applyNumberFormat="1" applyFont="1" applyFill="1" applyBorder="1" applyAlignment="1">
      <alignment horizontal="center" vertical="center"/>
    </xf>
    <xf numFmtId="0" fontId="6" fillId="0" borderId="96" xfId="0" applyFont="1" applyFill="1" applyBorder="1" applyAlignment="1">
      <alignment horizontal="center" vertical="center"/>
    </xf>
    <xf numFmtId="49" fontId="6" fillId="0" borderId="97" xfId="0" applyNumberFormat="1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left"/>
    </xf>
    <xf numFmtId="49" fontId="6" fillId="0" borderId="11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 shrinkToFit="1"/>
    </xf>
    <xf numFmtId="0" fontId="7" fillId="0" borderId="20" xfId="0" applyFont="1" applyFill="1" applyBorder="1" applyAlignment="1">
      <alignment horizontal="center" vertical="center"/>
    </xf>
    <xf numFmtId="0" fontId="6" fillId="0" borderId="11" xfId="0" applyNumberFormat="1" applyFont="1" applyFill="1" applyBorder="1" applyAlignment="1">
      <alignment horizontal="center" vertical="center"/>
    </xf>
    <xf numFmtId="49" fontId="6" fillId="0" borderId="27" xfId="0" applyNumberFormat="1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 shrinkToFit="1"/>
    </xf>
    <xf numFmtId="49" fontId="6" fillId="0" borderId="20" xfId="0" applyNumberFormat="1" applyFont="1" applyFill="1" applyBorder="1" applyAlignment="1">
      <alignment horizontal="center" vertical="center"/>
    </xf>
    <xf numFmtId="49" fontId="6" fillId="0" borderId="20" xfId="0" applyNumberFormat="1" applyFont="1" applyFill="1" applyBorder="1" applyAlignment="1">
      <alignment horizontal="center" vertical="center" wrapText="1"/>
    </xf>
    <xf numFmtId="0" fontId="6" fillId="0" borderId="98" xfId="0" applyFont="1" applyFill="1" applyBorder="1" applyAlignment="1">
      <alignment horizontal="center" vertical="center"/>
    </xf>
    <xf numFmtId="49" fontId="6" fillId="0" borderId="99" xfId="0" applyNumberFormat="1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left"/>
    </xf>
    <xf numFmtId="49" fontId="6" fillId="0" borderId="33" xfId="0" applyNumberFormat="1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49" fontId="6" fillId="0" borderId="33" xfId="0" applyNumberFormat="1" applyFont="1" applyFill="1" applyBorder="1" applyAlignment="1">
      <alignment horizontal="center" vertical="center" wrapText="1"/>
    </xf>
    <xf numFmtId="0" fontId="6" fillId="0" borderId="33" xfId="0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center" vertical="center"/>
    </xf>
    <xf numFmtId="49" fontId="6" fillId="0" borderId="17" xfId="0" applyNumberFormat="1" applyFont="1" applyFill="1" applyBorder="1" applyAlignment="1">
      <alignment horizontal="center" vertical="center"/>
    </xf>
    <xf numFmtId="49" fontId="6" fillId="0" borderId="36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left"/>
    </xf>
    <xf numFmtId="0" fontId="11" fillId="0" borderId="0" xfId="0" applyFont="1" applyFill="1" applyBorder="1" applyAlignment="1" applyProtection="1">
      <alignment horizontal="left"/>
      <protection locked="0"/>
    </xf>
    <xf numFmtId="0" fontId="0" fillId="0" borderId="0" xfId="0" applyFill="1"/>
    <xf numFmtId="49" fontId="6" fillId="0" borderId="10" xfId="0" applyNumberFormat="1" applyFont="1" applyFill="1" applyBorder="1" applyAlignment="1">
      <alignment horizontal="center" vertical="top" shrinkToFit="1"/>
    </xf>
    <xf numFmtId="49" fontId="6" fillId="0" borderId="10" xfId="0" applyNumberFormat="1" applyFont="1" applyFill="1" applyBorder="1" applyAlignment="1" applyProtection="1">
      <alignment horizontal="left" vertical="top" shrinkToFit="1"/>
      <protection locked="0"/>
    </xf>
    <xf numFmtId="0" fontId="6" fillId="0" borderId="10" xfId="0" applyFont="1" applyFill="1" applyBorder="1" applyAlignment="1">
      <alignment horizontal="left" shrinkToFit="1"/>
    </xf>
    <xf numFmtId="49" fontId="11" fillId="0" borderId="4" xfId="0" applyNumberFormat="1" applyFont="1" applyFill="1" applyBorder="1" applyAlignment="1">
      <alignment horizontal="center" vertical="center"/>
    </xf>
    <xf numFmtId="0" fontId="11" fillId="0" borderId="4" xfId="0" applyNumberFormat="1" applyFont="1" applyFill="1" applyBorder="1" applyAlignment="1">
      <alignment horizontal="center" vertical="center"/>
    </xf>
    <xf numFmtId="49" fontId="11" fillId="0" borderId="4" xfId="2" applyNumberFormat="1" applyFont="1" applyFill="1" applyBorder="1" applyAlignment="1">
      <alignment vertical="center" shrinkToFit="1"/>
    </xf>
    <xf numFmtId="49" fontId="11" fillId="0" borderId="97" xfId="0" applyNumberFormat="1" applyFont="1" applyFill="1" applyBorder="1" applyAlignment="1" applyProtection="1">
      <alignment horizontal="center" vertical="center"/>
      <protection locked="0"/>
    </xf>
    <xf numFmtId="49" fontId="11" fillId="0" borderId="11" xfId="2" applyNumberFormat="1" applyFont="1" applyFill="1" applyBorder="1" applyAlignment="1">
      <alignment vertical="center" shrinkToFit="1"/>
    </xf>
    <xf numFmtId="49" fontId="11" fillId="0" borderId="20" xfId="0" applyNumberFormat="1" applyFont="1" applyFill="1" applyBorder="1" applyAlignment="1">
      <alignment horizontal="left" vertical="top"/>
    </xf>
    <xf numFmtId="49" fontId="11" fillId="0" borderId="99" xfId="0" applyNumberFormat="1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>
      <alignment horizontal="left" vertical="center"/>
    </xf>
    <xf numFmtId="0" fontId="26" fillId="0" borderId="0" xfId="18573" applyFont="1"/>
    <xf numFmtId="0" fontId="26" fillId="6" borderId="71" xfId="18573" applyFont="1" applyFill="1" applyBorder="1" applyAlignment="1">
      <alignment horizontal="justify" vertical="top" wrapText="1"/>
    </xf>
    <xf numFmtId="0" fontId="26" fillId="6" borderId="71" xfId="18573" applyFont="1" applyFill="1" applyBorder="1" applyAlignment="1">
      <alignment horizontal="center" wrapText="1"/>
    </xf>
    <xf numFmtId="0" fontId="26" fillId="9" borderId="71" xfId="18573" applyFont="1" applyFill="1" applyBorder="1" applyAlignment="1">
      <alignment vertical="center" wrapText="1"/>
    </xf>
    <xf numFmtId="49" fontId="26" fillId="0" borderId="58" xfId="18573" applyNumberFormat="1" applyFont="1" applyFill="1" applyBorder="1" applyAlignment="1">
      <alignment horizontal="justify" vertical="top" wrapText="1"/>
    </xf>
    <xf numFmtId="49" fontId="26" fillId="0" borderId="42" xfId="18573" applyNumberFormat="1" applyFont="1" applyFill="1" applyBorder="1" applyAlignment="1">
      <alignment horizontal="justify" vertical="top" wrapText="1"/>
    </xf>
    <xf numFmtId="49" fontId="26" fillId="0" borderId="59" xfId="18573" applyNumberFormat="1" applyFont="1" applyFill="1" applyBorder="1" applyAlignment="1">
      <alignment horizontal="justify" vertical="top" wrapText="1"/>
    </xf>
    <xf numFmtId="0" fontId="26" fillId="7" borderId="0" xfId="18573" applyFont="1" applyFill="1"/>
    <xf numFmtId="0" fontId="26" fillId="7" borderId="0" xfId="18573" applyFont="1" applyFill="1" applyAlignment="1">
      <alignment horizontal="center" vertical="center"/>
    </xf>
    <xf numFmtId="49" fontId="26" fillId="0" borderId="60" xfId="18573" applyNumberFormat="1" applyFont="1" applyFill="1" applyBorder="1" applyAlignment="1">
      <alignment horizontal="justify" vertical="top" wrapText="1"/>
    </xf>
    <xf numFmtId="49" fontId="26" fillId="0" borderId="40" xfId="18573" applyNumberFormat="1" applyFont="1" applyFill="1" applyBorder="1" applyAlignment="1">
      <alignment horizontal="justify" vertical="top" wrapText="1"/>
    </xf>
    <xf numFmtId="49" fontId="26" fillId="0" borderId="61" xfId="18573" applyNumberFormat="1" applyFont="1" applyFill="1" applyBorder="1" applyAlignment="1">
      <alignment horizontal="justify" vertical="top" wrapText="1"/>
    </xf>
    <xf numFmtId="0" fontId="26" fillId="0" borderId="0" xfId="18573" applyFont="1" applyAlignment="1">
      <alignment horizontal="center" vertical="center"/>
    </xf>
    <xf numFmtId="0" fontId="26" fillId="0" borderId="0" xfId="18573" applyFont="1" applyFill="1" applyAlignment="1">
      <alignment horizontal="center" vertical="center"/>
    </xf>
    <xf numFmtId="49" fontId="26" fillId="0" borderId="62" xfId="18573" applyNumberFormat="1" applyFont="1" applyFill="1" applyBorder="1" applyAlignment="1">
      <alignment horizontal="justify" vertical="top" wrapText="1"/>
    </xf>
    <xf numFmtId="49" fontId="26" fillId="0" borderId="71" xfId="18573" applyNumberFormat="1" applyFont="1" applyFill="1" applyBorder="1" applyAlignment="1">
      <alignment horizontal="justify" vertical="top" wrapText="1"/>
    </xf>
    <xf numFmtId="49" fontId="26" fillId="0" borderId="72" xfId="18573" applyNumberFormat="1" applyFont="1" applyFill="1" applyBorder="1" applyAlignment="1">
      <alignment horizontal="justify" vertical="top" wrapText="1"/>
    </xf>
    <xf numFmtId="49" fontId="26" fillId="0" borderId="77" xfId="18573" applyNumberFormat="1" applyFont="1" applyFill="1" applyBorder="1" applyAlignment="1">
      <alignment horizontal="justify" vertical="top" wrapText="1"/>
    </xf>
    <xf numFmtId="49" fontId="26" fillId="0" borderId="66" xfId="18573" applyNumberFormat="1" applyFont="1" applyFill="1" applyBorder="1" applyAlignment="1">
      <alignment horizontal="justify" vertical="top" wrapText="1"/>
    </xf>
    <xf numFmtId="49" fontId="26" fillId="0" borderId="67" xfId="18573" applyNumberFormat="1" applyFont="1" applyFill="1" applyBorder="1" applyAlignment="1">
      <alignment horizontal="justify" vertical="top" wrapText="1"/>
    </xf>
    <xf numFmtId="49" fontId="26" fillId="0" borderId="0" xfId="18572" applyNumberFormat="1" applyFont="1" applyAlignment="1"/>
    <xf numFmtId="49" fontId="59" fillId="7" borderId="0" xfId="18572" applyNumberFormat="1" applyFont="1" applyFill="1" applyAlignment="1"/>
    <xf numFmtId="49" fontId="59" fillId="0" borderId="0" xfId="18572" applyNumberFormat="1" applyFont="1" applyAlignment="1"/>
    <xf numFmtId="49" fontId="26" fillId="0" borderId="0" xfId="18572" applyNumberFormat="1" applyFont="1" applyFill="1" applyAlignment="1"/>
    <xf numFmtId="0" fontId="8" fillId="0" borderId="0" xfId="0" applyFont="1" applyFill="1" applyBorder="1" applyAlignment="1" applyProtection="1">
      <alignment horizontal="center" vertical="center"/>
    </xf>
    <xf numFmtId="49" fontId="6" fillId="0" borderId="0" xfId="0" applyNumberFormat="1" applyFont="1" applyFill="1" applyBorder="1" applyAlignment="1" applyProtection="1">
      <alignment horizontal="center" vertical="top" shrinkToFit="1"/>
    </xf>
    <xf numFmtId="49" fontId="6" fillId="0" borderId="97" xfId="0" applyNumberFormat="1" applyFont="1" applyFill="1" applyBorder="1" applyAlignment="1" applyProtection="1">
      <alignment horizontal="center" vertical="center"/>
      <protection locked="0"/>
    </xf>
    <xf numFmtId="49" fontId="6" fillId="0" borderId="11" xfId="2" applyNumberFormat="1" applyFont="1" applyFill="1" applyBorder="1" applyAlignment="1">
      <alignment vertical="center" shrinkToFit="1"/>
    </xf>
    <xf numFmtId="49" fontId="6" fillId="0" borderId="20" xfId="0" applyNumberFormat="1" applyFont="1" applyFill="1" applyBorder="1" applyAlignment="1">
      <alignment horizontal="left" vertical="top"/>
    </xf>
    <xf numFmtId="49" fontId="6" fillId="0" borderId="99" xfId="0" applyNumberFormat="1" applyFont="1" applyFill="1" applyBorder="1" applyAlignment="1" applyProtection="1">
      <alignment horizontal="center" vertical="center"/>
      <protection locked="0"/>
    </xf>
    <xf numFmtId="0" fontId="6" fillId="0" borderId="33" xfId="0" applyFont="1" applyFill="1" applyBorder="1" applyAlignment="1">
      <alignment horizontal="left" vertical="center"/>
    </xf>
    <xf numFmtId="0" fontId="6" fillId="0" borderId="0" xfId="0" applyFont="1" applyFill="1" applyBorder="1" applyAlignment="1" applyProtection="1">
      <alignment horizontal="left"/>
      <protection locked="0"/>
    </xf>
    <xf numFmtId="0" fontId="6" fillId="12" borderId="14" xfId="0" applyFont="1" applyFill="1" applyBorder="1" applyAlignment="1" applyProtection="1">
      <alignment horizontal="left" shrinkToFit="1"/>
    </xf>
    <xf numFmtId="0" fontId="6" fillId="12" borderId="11" xfId="0" applyFont="1" applyFill="1" applyBorder="1" applyAlignment="1">
      <alignment horizontal="left" shrinkToFit="1"/>
    </xf>
    <xf numFmtId="0" fontId="6" fillId="12" borderId="11" xfId="0" applyFont="1" applyFill="1" applyBorder="1" applyAlignment="1" applyProtection="1">
      <alignment horizontal="left" shrinkToFit="1"/>
    </xf>
    <xf numFmtId="49" fontId="6" fillId="12" borderId="4" xfId="2" applyNumberFormat="1" applyFont="1" applyFill="1" applyBorder="1" applyAlignment="1" applyProtection="1">
      <alignment vertical="center" shrinkToFit="1"/>
    </xf>
    <xf numFmtId="49" fontId="6" fillId="12" borderId="4" xfId="2" applyNumberFormat="1" applyFont="1" applyFill="1" applyBorder="1" applyAlignment="1">
      <alignment vertical="center" shrinkToFit="1"/>
    </xf>
    <xf numFmtId="0" fontId="61" fillId="12" borderId="4" xfId="1" applyFont="1" applyFill="1" applyBorder="1" applyAlignment="1" applyProtection="1">
      <alignment vertical="center" shrinkToFit="1"/>
      <protection locked="0"/>
    </xf>
    <xf numFmtId="0" fontId="61" fillId="12" borderId="4" xfId="1" applyFont="1" applyFill="1" applyBorder="1" applyAlignment="1">
      <alignment horizontal="center" vertical="center" shrinkToFit="1"/>
    </xf>
    <xf numFmtId="49" fontId="61" fillId="12" borderId="4" xfId="2" applyNumberFormat="1" applyFont="1" applyFill="1" applyBorder="1" applyAlignment="1">
      <alignment vertical="center" shrinkToFit="1"/>
    </xf>
    <xf numFmtId="49" fontId="61" fillId="12" borderId="25" xfId="0" applyNumberFormat="1" applyFont="1" applyFill="1" applyBorder="1" applyAlignment="1" applyProtection="1">
      <alignment horizontal="left" vertical="top" shrinkToFit="1"/>
      <protection locked="0"/>
    </xf>
    <xf numFmtId="49" fontId="61" fillId="12" borderId="20" xfId="0" applyNumberFormat="1" applyFont="1" applyFill="1" applyBorder="1" applyAlignment="1">
      <alignment horizontal="center" vertical="top" shrinkToFit="1"/>
    </xf>
    <xf numFmtId="0" fontId="61" fillId="12" borderId="14" xfId="0" applyFont="1" applyFill="1" applyBorder="1" applyAlignment="1">
      <alignment horizontal="left" shrinkToFit="1"/>
    </xf>
    <xf numFmtId="49" fontId="61" fillId="12" borderId="20" xfId="0" applyNumberFormat="1" applyFont="1" applyFill="1" applyBorder="1" applyAlignment="1" applyProtection="1">
      <alignment horizontal="left" vertical="top" shrinkToFit="1"/>
      <protection locked="0"/>
    </xf>
    <xf numFmtId="0" fontId="61" fillId="12" borderId="11" xfId="0" applyFont="1" applyFill="1" applyBorder="1" applyAlignment="1">
      <alignment horizontal="left" shrinkToFit="1"/>
    </xf>
    <xf numFmtId="0" fontId="61" fillId="12" borderId="20" xfId="0" applyFont="1" applyFill="1" applyBorder="1" applyAlignment="1">
      <alignment horizontal="left" shrinkToFit="1"/>
    </xf>
    <xf numFmtId="49" fontId="61" fillId="12" borderId="33" xfId="0" applyNumberFormat="1" applyFont="1" applyFill="1" applyBorder="1" applyAlignment="1" applyProtection="1">
      <alignment horizontal="left" vertical="top" shrinkToFit="1"/>
      <protection locked="0"/>
    </xf>
    <xf numFmtId="49" fontId="61" fillId="12" borderId="33" xfId="0" applyNumberFormat="1" applyFont="1" applyFill="1" applyBorder="1" applyAlignment="1">
      <alignment horizontal="center" vertical="top" shrinkToFit="1"/>
    </xf>
    <xf numFmtId="0" fontId="61" fillId="12" borderId="33" xfId="0" applyFont="1" applyFill="1" applyBorder="1" applyAlignment="1">
      <alignment horizontal="left" shrinkToFit="1"/>
    </xf>
    <xf numFmtId="0" fontId="6" fillId="12" borderId="14" xfId="1" applyFont="1" applyFill="1" applyBorder="1" applyAlignment="1" applyProtection="1">
      <alignment horizontal="center" vertical="center" shrinkToFit="1"/>
    </xf>
    <xf numFmtId="0" fontId="6" fillId="12" borderId="14" xfId="1" applyFont="1" applyFill="1" applyBorder="1" applyAlignment="1" applyProtection="1">
      <alignment vertical="center" shrinkToFit="1"/>
      <protection locked="0"/>
    </xf>
    <xf numFmtId="0" fontId="32" fillId="0" borderId="40" xfId="18574" applyFont="1" applyFill="1" applyBorder="1" applyAlignment="1">
      <alignment horizontal="left" vertical="center"/>
    </xf>
    <xf numFmtId="0" fontId="32" fillId="0" borderId="40" xfId="18574" quotePrefix="1" applyFont="1" applyFill="1" applyBorder="1" applyAlignment="1">
      <alignment horizontal="center" vertical="center"/>
    </xf>
    <xf numFmtId="0" fontId="32" fillId="0" borderId="40" xfId="18574" applyFont="1" applyFill="1" applyBorder="1">
      <alignment vertical="center"/>
    </xf>
    <xf numFmtId="0" fontId="32" fillId="0" borderId="40" xfId="18574" applyFont="1" applyFill="1" applyBorder="1" applyAlignment="1">
      <alignment horizontal="center"/>
    </xf>
    <xf numFmtId="0" fontId="63" fillId="0" borderId="40" xfId="0" applyFont="1" applyFill="1" applyBorder="1" applyAlignment="1">
      <alignment horizontal="left" vertical="center"/>
    </xf>
    <xf numFmtId="49" fontId="62" fillId="0" borderId="40" xfId="18616" applyNumberFormat="1" applyFont="1" applyFill="1" applyBorder="1" applyAlignment="1">
      <alignment horizontal="left" vertical="center" shrinkToFit="1"/>
    </xf>
    <xf numFmtId="0" fontId="63" fillId="0" borderId="102" xfId="0" applyFont="1" applyFill="1" applyBorder="1" applyAlignment="1">
      <alignment horizontal="left" vertical="center"/>
    </xf>
    <xf numFmtId="0" fontId="63" fillId="0" borderId="40" xfId="0" applyFont="1" applyFill="1" applyBorder="1" applyAlignment="1">
      <alignment horizontal="left" shrinkToFit="1"/>
    </xf>
    <xf numFmtId="0" fontId="63" fillId="0" borderId="102" xfId="0" applyFont="1" applyFill="1" applyBorder="1" applyAlignment="1">
      <alignment horizontal="left" shrinkToFit="1"/>
    </xf>
    <xf numFmtId="0" fontId="63" fillId="0" borderId="40" xfId="18617" applyFont="1" applyFill="1" applyBorder="1" applyAlignment="1">
      <alignment horizontal="left" vertical="center" shrinkToFit="1"/>
    </xf>
    <xf numFmtId="0" fontId="63" fillId="0" borderId="40" xfId="226" applyFont="1" applyFill="1" applyBorder="1" applyAlignment="1">
      <alignment horizontal="left" shrinkToFit="1"/>
    </xf>
    <xf numFmtId="0" fontId="62" fillId="0" borderId="40" xfId="0" applyFont="1" applyFill="1" applyBorder="1" applyAlignment="1">
      <alignment horizontal="left" vertical="center"/>
    </xf>
    <xf numFmtId="0" fontId="62" fillId="0" borderId="102" xfId="0" applyFont="1" applyFill="1" applyBorder="1" applyAlignment="1">
      <alignment horizontal="left" vertical="center"/>
    </xf>
    <xf numFmtId="0" fontId="62" fillId="0" borderId="102" xfId="0" applyFont="1" applyFill="1" applyBorder="1" applyAlignment="1">
      <alignment horizontal="left" shrinkToFit="1"/>
    </xf>
    <xf numFmtId="0" fontId="63" fillId="35" borderId="40" xfId="18617" applyFont="1" applyFill="1" applyBorder="1" applyAlignment="1">
      <alignment horizontal="left" vertical="center" shrinkToFit="1"/>
    </xf>
    <xf numFmtId="0" fontId="63" fillId="35" borderId="40" xfId="226" applyFont="1" applyFill="1" applyBorder="1" applyAlignment="1">
      <alignment horizontal="left" shrinkToFit="1"/>
    </xf>
    <xf numFmtId="0" fontId="62" fillId="35" borderId="102" xfId="0" applyFont="1" applyFill="1" applyBorder="1" applyAlignment="1">
      <alignment horizontal="left" shrinkToFit="1"/>
    </xf>
    <xf numFmtId="0" fontId="62" fillId="0" borderId="40" xfId="1" applyFont="1" applyFill="1" applyBorder="1" applyAlignment="1">
      <alignment horizontal="left" vertical="center" shrinkToFit="1"/>
    </xf>
    <xf numFmtId="49" fontId="62" fillId="35" borderId="40" xfId="2" applyNumberFormat="1" applyFont="1" applyFill="1" applyBorder="1" applyAlignment="1">
      <alignment horizontal="left" vertical="center" shrinkToFit="1"/>
    </xf>
    <xf numFmtId="49" fontId="62" fillId="0" borderId="102" xfId="0" applyNumberFormat="1" applyFont="1" applyFill="1" applyBorder="1" applyAlignment="1">
      <alignment horizontal="left" vertical="top" shrinkToFit="1"/>
    </xf>
    <xf numFmtId="0" fontId="62" fillId="35" borderId="40" xfId="1" applyFont="1" applyFill="1" applyBorder="1" applyAlignment="1">
      <alignment horizontal="left" vertical="center" shrinkToFit="1"/>
    </xf>
    <xf numFmtId="0" fontId="62" fillId="35" borderId="40" xfId="0" applyFont="1" applyFill="1" applyBorder="1" applyAlignment="1">
      <alignment horizontal="left" shrinkToFit="1"/>
    </xf>
    <xf numFmtId="0" fontId="62" fillId="0" borderId="40" xfId="18618" applyFont="1" applyFill="1" applyBorder="1" applyAlignment="1">
      <alignment horizontal="left" vertical="center" shrinkToFit="1"/>
    </xf>
    <xf numFmtId="49" fontId="62" fillId="0" borderId="40" xfId="18619" applyNumberFormat="1" applyFont="1" applyFill="1" applyBorder="1" applyAlignment="1">
      <alignment horizontal="left" vertical="center" shrinkToFit="1"/>
    </xf>
    <xf numFmtId="0" fontId="62" fillId="0" borderId="40" xfId="0" applyFont="1" applyFill="1" applyBorder="1" applyAlignment="1">
      <alignment horizontal="left" shrinkToFit="1"/>
    </xf>
    <xf numFmtId="0" fontId="62" fillId="0" borderId="40" xfId="226" applyFont="1" applyFill="1" applyBorder="1" applyAlignment="1">
      <alignment horizontal="left" shrinkToFit="1"/>
    </xf>
    <xf numFmtId="0" fontId="62" fillId="35" borderId="40" xfId="226" applyFont="1" applyFill="1" applyBorder="1" applyAlignment="1">
      <alignment horizontal="left" shrinkToFit="1"/>
    </xf>
    <xf numFmtId="49" fontId="62" fillId="35" borderId="40" xfId="18620" applyNumberFormat="1" applyFont="1" applyFill="1" applyBorder="1" applyAlignment="1">
      <alignment horizontal="left" vertical="center" shrinkToFit="1"/>
    </xf>
    <xf numFmtId="49" fontId="62" fillId="35" borderId="40" xfId="18621" applyNumberFormat="1" applyFont="1" applyFill="1" applyBorder="1" applyAlignment="1">
      <alignment horizontal="left" vertical="center" shrinkToFit="1"/>
    </xf>
    <xf numFmtId="49" fontId="62" fillId="35" borderId="40" xfId="18622" applyNumberFormat="1" applyFont="1" applyFill="1" applyBorder="1" applyAlignment="1">
      <alignment horizontal="left" vertical="center" shrinkToFit="1"/>
    </xf>
    <xf numFmtId="49" fontId="62" fillId="35" borderId="40" xfId="18619" applyNumberFormat="1" applyFont="1" applyFill="1" applyBorder="1" applyAlignment="1">
      <alignment horizontal="left" vertical="center" shrinkToFit="1"/>
    </xf>
    <xf numFmtId="0" fontId="63" fillId="35" borderId="40" xfId="0" applyFont="1" applyFill="1" applyBorder="1" applyAlignment="1">
      <alignment horizontal="left" shrinkToFit="1"/>
    </xf>
    <xf numFmtId="0" fontId="63" fillId="35" borderId="102" xfId="0" applyFont="1" applyFill="1" applyBorder="1" applyAlignment="1">
      <alignment horizontal="left" shrinkToFit="1"/>
    </xf>
    <xf numFmtId="49" fontId="63" fillId="35" borderId="40" xfId="18619" applyNumberFormat="1" applyFont="1" applyFill="1" applyBorder="1" applyAlignment="1">
      <alignment horizontal="left" vertical="center" shrinkToFit="1"/>
    </xf>
    <xf numFmtId="49" fontId="62" fillId="35" borderId="40" xfId="18623" applyNumberFormat="1" applyFont="1" applyFill="1" applyBorder="1" applyAlignment="1">
      <alignment horizontal="left" vertical="center" shrinkToFit="1"/>
    </xf>
    <xf numFmtId="49" fontId="62" fillId="35" borderId="40" xfId="18624" applyNumberFormat="1" applyFont="1" applyFill="1" applyBorder="1" applyAlignment="1">
      <alignment horizontal="left" vertical="center" shrinkToFit="1"/>
    </xf>
    <xf numFmtId="49" fontId="62" fillId="35" borderId="40" xfId="18625" applyNumberFormat="1" applyFont="1" applyFill="1" applyBorder="1" applyAlignment="1">
      <alignment horizontal="left" vertical="center" shrinkToFit="1"/>
    </xf>
    <xf numFmtId="49" fontId="62" fillId="35" borderId="40" xfId="18626" applyNumberFormat="1" applyFont="1" applyFill="1" applyBorder="1" applyAlignment="1">
      <alignment horizontal="left" vertical="center" shrinkToFit="1"/>
    </xf>
    <xf numFmtId="49" fontId="62" fillId="35" borderId="40" xfId="18627" applyNumberFormat="1" applyFont="1" applyFill="1" applyBorder="1" applyAlignment="1">
      <alignment horizontal="left" vertical="center" shrinkToFit="1"/>
    </xf>
    <xf numFmtId="49" fontId="62" fillId="35" borderId="40" xfId="18628" applyNumberFormat="1" applyFont="1" applyFill="1" applyBorder="1" applyAlignment="1">
      <alignment horizontal="left" vertical="center" shrinkToFit="1"/>
    </xf>
    <xf numFmtId="49" fontId="62" fillId="35" borderId="40" xfId="18629" applyNumberFormat="1" applyFont="1" applyFill="1" applyBorder="1" applyAlignment="1">
      <alignment horizontal="left" vertical="center" shrinkToFit="1"/>
    </xf>
    <xf numFmtId="49" fontId="64" fillId="0" borderId="102" xfId="0" applyNumberFormat="1" applyFont="1" applyFill="1" applyBorder="1" applyAlignment="1">
      <alignment horizontal="left" vertical="top" shrinkToFit="1"/>
    </xf>
    <xf numFmtId="0" fontId="64" fillId="35" borderId="40" xfId="0" applyFont="1" applyFill="1" applyBorder="1" applyAlignment="1">
      <alignment horizontal="left" shrinkToFit="1"/>
    </xf>
    <xf numFmtId="0" fontId="64" fillId="35" borderId="102" xfId="0" applyFont="1" applyFill="1" applyBorder="1" applyAlignment="1">
      <alignment horizontal="left" shrinkToFit="1"/>
    </xf>
    <xf numFmtId="0" fontId="62" fillId="11" borderId="40" xfId="0" applyFont="1" applyFill="1" applyBorder="1" applyAlignment="1">
      <alignment horizontal="left" shrinkToFit="1"/>
    </xf>
    <xf numFmtId="49" fontId="62" fillId="35" borderId="40" xfId="18630" applyNumberFormat="1" applyFont="1" applyFill="1" applyBorder="1" applyAlignment="1">
      <alignment horizontal="left" vertical="center" shrinkToFit="1"/>
    </xf>
    <xf numFmtId="0" fontId="62" fillId="35" borderId="40" xfId="18631" applyFont="1" applyFill="1" applyBorder="1" applyAlignment="1">
      <alignment horizontal="left" vertical="center" shrinkToFit="1"/>
    </xf>
    <xf numFmtId="0" fontId="62" fillId="0" borderId="40" xfId="0" applyFont="1" applyFill="1" applyBorder="1" applyAlignment="1">
      <alignment horizontal="left" vertical="top" shrinkToFit="1"/>
    </xf>
    <xf numFmtId="0" fontId="63" fillId="0" borderId="40" xfId="1" applyFont="1" applyFill="1" applyBorder="1" applyAlignment="1">
      <alignment horizontal="left" vertical="center" shrinkToFit="1"/>
    </xf>
    <xf numFmtId="49" fontId="63" fillId="0" borderId="102" xfId="0" applyNumberFormat="1" applyFont="1" applyFill="1" applyBorder="1" applyAlignment="1">
      <alignment horizontal="left" vertical="top" shrinkToFit="1"/>
    </xf>
    <xf numFmtId="0" fontId="63" fillId="0" borderId="40" xfId="0" applyFont="1" applyFill="1" applyBorder="1" applyAlignment="1">
      <alignment horizontal="left" vertical="top" shrinkToFit="1"/>
    </xf>
    <xf numFmtId="0" fontId="62" fillId="0" borderId="10" xfId="0" applyFont="1" applyFill="1" applyBorder="1" applyAlignment="1">
      <alignment horizontal="left"/>
    </xf>
    <xf numFmtId="0" fontId="62" fillId="0" borderId="10" xfId="0" applyFont="1" applyFill="1" applyBorder="1" applyAlignment="1">
      <alignment horizontal="left" shrinkToFit="1"/>
    </xf>
    <xf numFmtId="49" fontId="6" fillId="0" borderId="10" xfId="0" applyNumberFormat="1" applyFont="1" applyFill="1" applyBorder="1" applyAlignment="1" applyProtection="1">
      <alignment horizontal="center" vertical="top" shrinkToFit="1"/>
    </xf>
    <xf numFmtId="49" fontId="62" fillId="0" borderId="40" xfId="0" applyNumberFormat="1" applyFont="1" applyFill="1" applyBorder="1" applyAlignment="1">
      <alignment horizontal="left" vertical="top" shrinkToFit="1"/>
    </xf>
    <xf numFmtId="0" fontId="62" fillId="0" borderId="0" xfId="0" applyFont="1" applyFill="1" applyBorder="1"/>
    <xf numFmtId="0" fontId="63" fillId="35" borderId="40" xfId="0" applyFont="1" applyFill="1" applyBorder="1" applyAlignment="1">
      <alignment horizontal="center" vertical="center" wrapText="1"/>
    </xf>
    <xf numFmtId="0" fontId="62" fillId="35" borderId="0" xfId="0" applyFont="1" applyFill="1" applyBorder="1"/>
    <xf numFmtId="0" fontId="62" fillId="35" borderId="0" xfId="0" applyFont="1" applyFill="1" applyBorder="1" applyAlignment="1">
      <alignment horizontal="left"/>
    </xf>
    <xf numFmtId="0" fontId="62" fillId="35" borderId="40" xfId="0" applyFont="1" applyFill="1" applyBorder="1" applyAlignment="1">
      <alignment horizontal="center" vertical="center" wrapText="1"/>
    </xf>
    <xf numFmtId="0" fontId="62" fillId="35" borderId="40" xfId="0" applyFont="1" applyFill="1" applyBorder="1" applyAlignment="1">
      <alignment horizontal="left" vertical="top" shrinkToFit="1"/>
    </xf>
    <xf numFmtId="49" fontId="62" fillId="35" borderId="40" xfId="18619" applyNumberFormat="1" applyFont="1" applyFill="1" applyBorder="1" applyAlignment="1">
      <alignment horizontal="left" vertical="center" wrapText="1" shrinkToFit="1"/>
    </xf>
    <xf numFmtId="0" fontId="64" fillId="35" borderId="40" xfId="0" applyFont="1" applyFill="1" applyBorder="1" applyAlignment="1">
      <alignment horizontal="left" vertical="top" shrinkToFit="1"/>
    </xf>
    <xf numFmtId="0" fontId="63" fillId="35" borderId="0" xfId="0" applyFont="1" applyFill="1" applyBorder="1" applyAlignment="1">
      <alignment horizontal="left"/>
    </xf>
    <xf numFmtId="0" fontId="63" fillId="35" borderId="40" xfId="0" applyFont="1" applyFill="1" applyBorder="1" applyAlignment="1">
      <alignment horizontal="left" vertical="top" shrinkToFit="1"/>
    </xf>
    <xf numFmtId="0" fontId="62" fillId="0" borderId="0" xfId="0" applyFont="1" applyFill="1" applyBorder="1" applyAlignment="1">
      <alignment horizontal="left"/>
    </xf>
    <xf numFmtId="49" fontId="6" fillId="36" borderId="4" xfId="2" applyNumberFormat="1" applyFont="1" applyFill="1" applyBorder="1" applyAlignment="1" applyProtection="1">
      <alignment vertical="center" shrinkToFit="1"/>
    </xf>
    <xf numFmtId="0" fontId="6" fillId="36" borderId="0" xfId="0" applyFont="1" applyFill="1" applyBorder="1" applyAlignment="1">
      <alignment horizontal="left"/>
    </xf>
    <xf numFmtId="0" fontId="63" fillId="0" borderId="40" xfId="0" applyFont="1" applyFill="1" applyBorder="1" applyAlignment="1">
      <alignment horizontal="left" vertical="center" shrinkToFit="1"/>
    </xf>
    <xf numFmtId="49" fontId="62" fillId="0" borderId="40" xfId="18714" applyNumberFormat="1" applyFont="1" applyFill="1" applyBorder="1" applyAlignment="1">
      <alignment horizontal="left" vertical="center" shrinkToFit="1"/>
    </xf>
    <xf numFmtId="0" fontId="62" fillId="0" borderId="40" xfId="18617" applyFont="1" applyFill="1" applyBorder="1" applyAlignment="1">
      <alignment horizontal="left" vertical="center" shrinkToFit="1"/>
    </xf>
    <xf numFmtId="49" fontId="62" fillId="35" borderId="40" xfId="18700" applyNumberFormat="1" applyFont="1" applyFill="1" applyBorder="1" applyAlignment="1">
      <alignment horizontal="left" vertical="center" shrinkToFit="1"/>
    </xf>
    <xf numFmtId="49" fontId="62" fillId="35" borderId="40" xfId="18706" applyNumberFormat="1" applyFont="1" applyFill="1" applyBorder="1" applyAlignment="1">
      <alignment horizontal="left" vertical="center" shrinkToFit="1"/>
    </xf>
    <xf numFmtId="49" fontId="62" fillId="35" borderId="40" xfId="18764" applyNumberFormat="1" applyFont="1" applyFill="1" applyBorder="1" applyAlignment="1">
      <alignment horizontal="left" vertical="center" shrinkToFit="1"/>
    </xf>
    <xf numFmtId="0" fontId="62" fillId="35" borderId="40" xfId="18696" applyFont="1" applyFill="1" applyBorder="1" applyAlignment="1">
      <alignment horizontal="left" vertical="center" shrinkToFit="1"/>
    </xf>
    <xf numFmtId="0" fontId="62" fillId="35" borderId="40" xfId="18465" applyFont="1" applyFill="1" applyBorder="1" applyAlignment="1">
      <alignment horizontal="left" shrinkToFit="1"/>
    </xf>
    <xf numFmtId="49" fontId="62" fillId="35" borderId="40" xfId="18719" applyNumberFormat="1" applyFont="1" applyFill="1" applyBorder="1" applyAlignment="1">
      <alignment horizontal="left" vertical="center" shrinkToFit="1"/>
    </xf>
    <xf numFmtId="49" fontId="62" fillId="35" borderId="40" xfId="18729" applyNumberFormat="1" applyFont="1" applyFill="1" applyBorder="1" applyAlignment="1">
      <alignment horizontal="left" vertical="center" shrinkToFit="1"/>
    </xf>
    <xf numFmtId="49" fontId="62" fillId="35" borderId="40" xfId="18753" applyNumberFormat="1" applyFont="1" applyFill="1" applyBorder="1" applyAlignment="1">
      <alignment horizontal="left" vertical="center" shrinkToFit="1"/>
    </xf>
    <xf numFmtId="49" fontId="62" fillId="35" borderId="40" xfId="18754" applyNumberFormat="1" applyFont="1" applyFill="1" applyBorder="1" applyAlignment="1">
      <alignment horizontal="left" vertical="center" shrinkToFit="1"/>
    </xf>
    <xf numFmtId="49" fontId="62" fillId="35" borderId="40" xfId="18757" applyNumberFormat="1" applyFont="1" applyFill="1" applyBorder="1" applyAlignment="1">
      <alignment horizontal="left" vertical="center" shrinkToFit="1"/>
    </xf>
    <xf numFmtId="49" fontId="62" fillId="35" borderId="40" xfId="18758" applyNumberFormat="1" applyFont="1" applyFill="1" applyBorder="1" applyAlignment="1">
      <alignment horizontal="left" vertical="center" shrinkToFit="1"/>
    </xf>
    <xf numFmtId="49" fontId="62" fillId="35" borderId="40" xfId="18759" applyNumberFormat="1" applyFont="1" applyFill="1" applyBorder="1" applyAlignment="1">
      <alignment horizontal="left" vertical="center" shrinkToFit="1"/>
    </xf>
    <xf numFmtId="49" fontId="62" fillId="35" borderId="40" xfId="18760" applyNumberFormat="1" applyFont="1" applyFill="1" applyBorder="1" applyAlignment="1">
      <alignment horizontal="left" vertical="center" shrinkToFit="1"/>
    </xf>
    <xf numFmtId="49" fontId="62" fillId="35" borderId="40" xfId="18765" applyNumberFormat="1" applyFont="1" applyFill="1" applyBorder="1" applyAlignment="1">
      <alignment horizontal="left" vertical="center" shrinkToFit="1"/>
    </xf>
    <xf numFmtId="49" fontId="62" fillId="35" borderId="40" xfId="18766" applyNumberFormat="1" applyFont="1" applyFill="1" applyBorder="1" applyAlignment="1">
      <alignment horizontal="left" vertical="center" shrinkToFit="1"/>
    </xf>
    <xf numFmtId="49" fontId="62" fillId="35" borderId="40" xfId="18767" applyNumberFormat="1" applyFont="1" applyFill="1" applyBorder="1" applyAlignment="1">
      <alignment horizontal="left" vertical="center" shrinkToFit="1"/>
    </xf>
    <xf numFmtId="49" fontId="62" fillId="35" borderId="40" xfId="18701" applyNumberFormat="1" applyFont="1" applyFill="1" applyBorder="1" applyAlignment="1">
      <alignment horizontal="left" vertical="center" shrinkToFit="1"/>
    </xf>
    <xf numFmtId="0" fontId="62" fillId="35" borderId="40" xfId="4" applyFont="1" applyFill="1" applyBorder="1" applyAlignment="1">
      <alignment horizontal="left" shrinkToFit="1"/>
    </xf>
    <xf numFmtId="49" fontId="62" fillId="35" borderId="40" xfId="18703" applyNumberFormat="1" applyFont="1" applyFill="1" applyBorder="1" applyAlignment="1">
      <alignment horizontal="left" vertical="center" shrinkToFit="1"/>
    </xf>
    <xf numFmtId="49" fontId="62" fillId="35" borderId="40" xfId="18702" applyNumberFormat="1" applyFont="1" applyFill="1" applyBorder="1" applyAlignment="1">
      <alignment horizontal="left" vertical="center" shrinkToFit="1"/>
    </xf>
    <xf numFmtId="0" fontId="62" fillId="35" borderId="40" xfId="18699" applyFont="1" applyFill="1" applyBorder="1" applyAlignment="1">
      <alignment horizontal="left" vertical="center" shrinkToFit="1"/>
    </xf>
    <xf numFmtId="0" fontId="62" fillId="35" borderId="102" xfId="4" applyFont="1" applyFill="1" applyBorder="1" applyAlignment="1">
      <alignment horizontal="left" shrinkToFit="1"/>
    </xf>
    <xf numFmtId="0" fontId="62" fillId="35" borderId="40" xfId="11" applyFont="1" applyFill="1" applyBorder="1" applyAlignment="1">
      <alignment horizontal="left" shrinkToFit="1"/>
    </xf>
    <xf numFmtId="49" fontId="63" fillId="35" borderId="40" xfId="18704" applyNumberFormat="1" applyFont="1" applyFill="1" applyBorder="1" applyAlignment="1">
      <alignment horizontal="left" vertical="center" shrinkToFit="1"/>
    </xf>
    <xf numFmtId="49" fontId="62" fillId="35" borderId="40" xfId="18705" applyNumberFormat="1" applyFont="1" applyFill="1" applyBorder="1" applyAlignment="1">
      <alignment horizontal="left" vertical="center" shrinkToFit="1"/>
    </xf>
    <xf numFmtId="49" fontId="62" fillId="11" borderId="40" xfId="18619" applyNumberFormat="1" applyFont="1" applyFill="1" applyBorder="1" applyAlignment="1">
      <alignment horizontal="left" vertical="center" shrinkToFit="1"/>
    </xf>
    <xf numFmtId="49" fontId="62" fillId="0" borderId="102" xfId="226" applyNumberFormat="1" applyFont="1" applyFill="1" applyBorder="1" applyAlignment="1">
      <alignment horizontal="left" vertical="top" shrinkToFit="1"/>
    </xf>
    <xf numFmtId="0" fontId="63" fillId="0" borderId="40" xfId="18617" applyFont="1" applyFill="1" applyBorder="1" applyAlignment="1">
      <alignment vertical="center" shrinkToFit="1"/>
    </xf>
    <xf numFmtId="49" fontId="63" fillId="35" borderId="40" xfId="18616" applyNumberFormat="1" applyFont="1" applyFill="1" applyBorder="1" applyAlignment="1">
      <alignment vertical="center" shrinkToFit="1"/>
    </xf>
    <xf numFmtId="49" fontId="63" fillId="0" borderId="102" xfId="226" applyNumberFormat="1" applyFont="1" applyFill="1" applyBorder="1" applyAlignment="1">
      <alignment horizontal="left" vertical="top" shrinkToFit="1"/>
    </xf>
    <xf numFmtId="0" fontId="63" fillId="35" borderId="40" xfId="18617" applyFont="1" applyFill="1" applyBorder="1" applyAlignment="1">
      <alignment vertical="center" shrinkToFit="1"/>
    </xf>
    <xf numFmtId="0" fontId="63" fillId="0" borderId="40" xfId="1" applyFont="1" applyFill="1" applyBorder="1" applyAlignment="1">
      <alignment vertical="center" shrinkToFit="1"/>
    </xf>
    <xf numFmtId="49" fontId="63" fillId="35" borderId="40" xfId="18700" applyNumberFormat="1" applyFont="1" applyFill="1" applyBorder="1" applyAlignment="1">
      <alignment vertical="center" shrinkToFit="1"/>
    </xf>
    <xf numFmtId="0" fontId="62" fillId="0" borderId="40" xfId="18658" applyFont="1" applyFill="1" applyBorder="1" applyAlignment="1">
      <alignment horizontal="left" vertical="center" shrinkToFit="1"/>
    </xf>
    <xf numFmtId="0" fontId="62" fillId="0" borderId="40" xfId="18668" applyFont="1" applyFill="1" applyBorder="1" applyAlignment="1">
      <alignment horizontal="left" vertical="center" shrinkToFit="1"/>
    </xf>
    <xf numFmtId="0" fontId="62" fillId="0" borderId="40" xfId="18649" applyFont="1" applyFill="1" applyBorder="1" applyAlignment="1">
      <alignment horizontal="left" vertical="center" shrinkToFit="1"/>
    </xf>
    <xf numFmtId="0" fontId="63" fillId="35" borderId="40" xfId="1" applyFont="1" applyFill="1" applyBorder="1" applyAlignment="1">
      <alignment vertical="center" shrinkToFit="1"/>
    </xf>
    <xf numFmtId="0" fontId="63" fillId="0" borderId="40" xfId="18632" applyFont="1" applyFill="1" applyBorder="1" applyAlignment="1">
      <alignment vertical="center" shrinkToFit="1"/>
    </xf>
    <xf numFmtId="49" fontId="63" fillId="35" borderId="40" xfId="18620" applyNumberFormat="1" applyFont="1" applyFill="1" applyBorder="1" applyAlignment="1">
      <alignment vertical="center" shrinkToFit="1"/>
    </xf>
    <xf numFmtId="0" fontId="63" fillId="0" borderId="40" xfId="18633" applyFont="1" applyFill="1" applyBorder="1" applyAlignment="1">
      <alignment vertical="center" shrinkToFit="1"/>
    </xf>
    <xf numFmtId="49" fontId="63" fillId="35" borderId="40" xfId="18621" applyNumberFormat="1" applyFont="1" applyFill="1" applyBorder="1" applyAlignment="1">
      <alignment vertical="center" shrinkToFit="1"/>
    </xf>
    <xf numFmtId="0" fontId="63" fillId="0" borderId="40" xfId="18634" applyFont="1" applyFill="1" applyBorder="1" applyAlignment="1">
      <alignment vertical="center" shrinkToFit="1"/>
    </xf>
    <xf numFmtId="49" fontId="63" fillId="35" borderId="40" xfId="2" applyNumberFormat="1" applyFont="1" applyFill="1" applyBorder="1" applyAlignment="1">
      <alignment vertical="center" shrinkToFit="1"/>
    </xf>
    <xf numFmtId="0" fontId="63" fillId="0" borderId="40" xfId="18635" applyFont="1" applyFill="1" applyBorder="1" applyAlignment="1">
      <alignment vertical="center" shrinkToFit="1"/>
    </xf>
    <xf numFmtId="49" fontId="63" fillId="35" borderId="40" xfId="18622" applyNumberFormat="1" applyFont="1" applyFill="1" applyBorder="1" applyAlignment="1">
      <alignment vertical="center" shrinkToFit="1"/>
    </xf>
    <xf numFmtId="0" fontId="63" fillId="0" borderId="40" xfId="18636" applyFont="1" applyFill="1" applyBorder="1" applyAlignment="1">
      <alignment vertical="center" shrinkToFit="1"/>
    </xf>
    <xf numFmtId="0" fontId="63" fillId="0" borderId="40" xfId="18637" applyFont="1" applyFill="1" applyBorder="1" applyAlignment="1">
      <alignment vertical="center" shrinkToFit="1"/>
    </xf>
    <xf numFmtId="0" fontId="63" fillId="0" borderId="40" xfId="18638" applyFont="1" applyFill="1" applyBorder="1" applyAlignment="1">
      <alignment vertical="center" shrinkToFit="1"/>
    </xf>
    <xf numFmtId="49" fontId="63" fillId="35" borderId="40" xfId="18707" applyNumberFormat="1" applyFont="1" applyFill="1" applyBorder="1" applyAlignment="1">
      <alignment vertical="center" shrinkToFit="1"/>
    </xf>
    <xf numFmtId="0" fontId="63" fillId="0" borderId="40" xfId="18656" applyFont="1" applyFill="1" applyBorder="1" applyAlignment="1">
      <alignment vertical="center" shrinkToFit="1"/>
    </xf>
    <xf numFmtId="49" fontId="63" fillId="35" borderId="40" xfId="18761" applyNumberFormat="1" applyFont="1" applyFill="1" applyBorder="1" applyAlignment="1">
      <alignment vertical="center" shrinkToFit="1"/>
    </xf>
    <xf numFmtId="49" fontId="63" fillId="0" borderId="102" xfId="18448" applyNumberFormat="1" applyFont="1" applyFill="1" applyBorder="1" applyAlignment="1">
      <alignment horizontal="left" vertical="top" shrinkToFit="1"/>
    </xf>
    <xf numFmtId="0" fontId="63" fillId="35" borderId="40" xfId="18448" applyFont="1" applyFill="1" applyBorder="1" applyAlignment="1">
      <alignment horizontal="left" shrinkToFit="1"/>
    </xf>
    <xf numFmtId="0" fontId="63" fillId="35" borderId="102" xfId="18448" applyFont="1" applyFill="1" applyBorder="1" applyAlignment="1">
      <alignment horizontal="left" shrinkToFit="1"/>
    </xf>
    <xf numFmtId="0" fontId="63" fillId="0" borderId="40" xfId="18639" applyFont="1" applyFill="1" applyBorder="1" applyAlignment="1">
      <alignment vertical="center" shrinkToFit="1"/>
    </xf>
    <xf numFmtId="49" fontId="63" fillId="35" borderId="40" xfId="18708" applyNumberFormat="1" applyFont="1" applyFill="1" applyBorder="1" applyAlignment="1">
      <alignment vertical="center" shrinkToFit="1"/>
    </xf>
    <xf numFmtId="0" fontId="63" fillId="0" borderId="40" xfId="18640" applyFont="1" applyFill="1" applyBorder="1" applyAlignment="1">
      <alignment vertical="center" shrinkToFit="1"/>
    </xf>
    <xf numFmtId="49" fontId="63" fillId="35" borderId="40" xfId="18709" applyNumberFormat="1" applyFont="1" applyFill="1" applyBorder="1" applyAlignment="1">
      <alignment vertical="center" shrinkToFit="1"/>
    </xf>
    <xf numFmtId="0" fontId="63" fillId="0" borderId="40" xfId="18641" applyFont="1" applyFill="1" applyBorder="1" applyAlignment="1">
      <alignment vertical="center" shrinkToFit="1"/>
    </xf>
    <xf numFmtId="49" fontId="63" fillId="35" borderId="40" xfId="18710" applyNumberFormat="1" applyFont="1" applyFill="1" applyBorder="1" applyAlignment="1">
      <alignment vertical="center" shrinkToFit="1"/>
    </xf>
    <xf numFmtId="49" fontId="63" fillId="35" borderId="40" xfId="18619" applyNumberFormat="1" applyFont="1" applyFill="1" applyBorder="1" applyAlignment="1">
      <alignment vertical="center" shrinkToFit="1"/>
    </xf>
    <xf numFmtId="0" fontId="63" fillId="0" borderId="40" xfId="18642" applyFont="1" applyFill="1" applyBorder="1" applyAlignment="1">
      <alignment vertical="center" shrinkToFit="1"/>
    </xf>
    <xf numFmtId="49" fontId="63" fillId="35" borderId="40" xfId="18711" applyNumberFormat="1" applyFont="1" applyFill="1" applyBorder="1" applyAlignment="1">
      <alignment vertical="center" shrinkToFit="1"/>
    </xf>
    <xf numFmtId="0" fontId="63" fillId="0" borderId="40" xfId="18643" applyFont="1" applyFill="1" applyBorder="1" applyAlignment="1">
      <alignment vertical="center" shrinkToFit="1"/>
    </xf>
    <xf numFmtId="49" fontId="63" fillId="35" borderId="40" xfId="18712" applyNumberFormat="1" applyFont="1" applyFill="1" applyBorder="1" applyAlignment="1">
      <alignment vertical="center" shrinkToFit="1"/>
    </xf>
    <xf numFmtId="0" fontId="63" fillId="0" borderId="40" xfId="18644" applyFont="1" applyFill="1" applyBorder="1" applyAlignment="1">
      <alignment vertical="center" shrinkToFit="1"/>
    </xf>
    <xf numFmtId="49" fontId="63" fillId="35" borderId="40" xfId="18713" applyNumberFormat="1" applyFont="1" applyFill="1" applyBorder="1" applyAlignment="1">
      <alignment vertical="center" shrinkToFit="1"/>
    </xf>
    <xf numFmtId="0" fontId="63" fillId="0" borderId="40" xfId="18645" applyFont="1" applyFill="1" applyBorder="1" applyAlignment="1">
      <alignment vertical="center" shrinkToFit="1"/>
    </xf>
    <xf numFmtId="49" fontId="63" fillId="35" borderId="40" xfId="18623" applyNumberFormat="1" applyFont="1" applyFill="1" applyBorder="1" applyAlignment="1">
      <alignment vertical="center" shrinkToFit="1"/>
    </xf>
    <xf numFmtId="0" fontId="63" fillId="0" borderId="40" xfId="18646" applyFont="1" applyFill="1" applyBorder="1" applyAlignment="1">
      <alignment vertical="center" shrinkToFit="1"/>
    </xf>
    <xf numFmtId="49" fontId="63" fillId="35" borderId="40" xfId="18624" applyNumberFormat="1" applyFont="1" applyFill="1" applyBorder="1" applyAlignment="1">
      <alignment vertical="center" shrinkToFit="1"/>
    </xf>
    <xf numFmtId="0" fontId="63" fillId="0" borderId="40" xfId="18647" applyFont="1" applyFill="1" applyBorder="1" applyAlignment="1">
      <alignment vertical="center" shrinkToFit="1"/>
    </xf>
    <xf numFmtId="49" fontId="63" fillId="35" borderId="40" xfId="18625" applyNumberFormat="1" applyFont="1" applyFill="1" applyBorder="1" applyAlignment="1">
      <alignment vertical="center" shrinkToFit="1"/>
    </xf>
    <xf numFmtId="0" fontId="63" fillId="0" borderId="40" xfId="18648" applyFont="1" applyFill="1" applyBorder="1" applyAlignment="1">
      <alignment vertical="center" shrinkToFit="1"/>
    </xf>
    <xf numFmtId="49" fontId="63" fillId="35" borderId="40" xfId="18626" applyNumberFormat="1" applyFont="1" applyFill="1" applyBorder="1" applyAlignment="1">
      <alignment vertical="center" shrinkToFit="1"/>
    </xf>
    <xf numFmtId="0" fontId="63" fillId="0" borderId="40" xfId="18650" applyFont="1" applyFill="1" applyBorder="1" applyAlignment="1">
      <alignment vertical="center" shrinkToFit="1"/>
    </xf>
    <xf numFmtId="49" fontId="63" fillId="35" borderId="40" xfId="18627" applyNumberFormat="1" applyFont="1" applyFill="1" applyBorder="1" applyAlignment="1">
      <alignment vertical="center" shrinkToFit="1"/>
    </xf>
    <xf numFmtId="0" fontId="63" fillId="0" borderId="40" xfId="18651" applyFont="1" applyFill="1" applyBorder="1" applyAlignment="1">
      <alignment vertical="center" shrinkToFit="1"/>
    </xf>
    <xf numFmtId="49" fontId="63" fillId="35" borderId="40" xfId="18715" applyNumberFormat="1" applyFont="1" applyFill="1" applyBorder="1" applyAlignment="1">
      <alignment vertical="center" shrinkToFit="1"/>
    </xf>
    <xf numFmtId="0" fontId="63" fillId="0" borderId="40" xfId="18652" applyFont="1" applyFill="1" applyBorder="1" applyAlignment="1">
      <alignment vertical="center" shrinkToFit="1"/>
    </xf>
    <xf numFmtId="49" fontId="63" fillId="35" borderId="40" xfId="18716" applyNumberFormat="1" applyFont="1" applyFill="1" applyBorder="1" applyAlignment="1">
      <alignment vertical="center" shrinkToFit="1"/>
    </xf>
    <xf numFmtId="0" fontId="63" fillId="0" borderId="40" xfId="18653" applyFont="1" applyFill="1" applyBorder="1" applyAlignment="1">
      <alignment vertical="center" shrinkToFit="1"/>
    </xf>
    <xf numFmtId="49" fontId="63" fillId="35" borderId="40" xfId="18717" applyNumberFormat="1" applyFont="1" applyFill="1" applyBorder="1" applyAlignment="1">
      <alignment vertical="center" shrinkToFit="1"/>
    </xf>
    <xf numFmtId="0" fontId="63" fillId="0" borderId="40" xfId="18654" applyFont="1" applyFill="1" applyBorder="1" applyAlignment="1">
      <alignment vertical="center" shrinkToFit="1"/>
    </xf>
    <xf numFmtId="49" fontId="63" fillId="35" borderId="40" xfId="18718" applyNumberFormat="1" applyFont="1" applyFill="1" applyBorder="1" applyAlignment="1">
      <alignment vertical="center" shrinkToFit="1"/>
    </xf>
    <xf numFmtId="0" fontId="63" fillId="0" borderId="40" xfId="18655" applyFont="1" applyFill="1" applyBorder="1" applyAlignment="1">
      <alignment vertical="center" shrinkToFit="1"/>
    </xf>
    <xf numFmtId="49" fontId="63" fillId="35" borderId="40" xfId="18628" applyNumberFormat="1" applyFont="1" applyFill="1" applyBorder="1" applyAlignment="1">
      <alignment vertical="center" shrinkToFit="1"/>
    </xf>
    <xf numFmtId="49" fontId="63" fillId="35" borderId="40" xfId="18629" applyNumberFormat="1" applyFont="1" applyFill="1" applyBorder="1" applyAlignment="1">
      <alignment vertical="center" shrinkToFit="1"/>
    </xf>
    <xf numFmtId="0" fontId="63" fillId="0" borderId="40" xfId="18657" applyFont="1" applyFill="1" applyBorder="1" applyAlignment="1">
      <alignment vertical="center" shrinkToFit="1"/>
    </xf>
    <xf numFmtId="0" fontId="63" fillId="0" borderId="40" xfId="18659" applyFont="1" applyFill="1" applyBorder="1" applyAlignment="1">
      <alignment vertical="center" shrinkToFit="1"/>
    </xf>
    <xf numFmtId="49" fontId="63" fillId="35" borderId="40" xfId="18720" applyNumberFormat="1" applyFont="1" applyFill="1" applyBorder="1" applyAlignment="1">
      <alignment vertical="center" shrinkToFit="1"/>
    </xf>
    <xf numFmtId="0" fontId="63" fillId="0" borderId="40" xfId="18660" applyFont="1" applyFill="1" applyBorder="1" applyAlignment="1">
      <alignment vertical="center" shrinkToFit="1"/>
    </xf>
    <xf numFmtId="49" fontId="63" fillId="35" borderId="40" xfId="18721" applyNumberFormat="1" applyFont="1" applyFill="1" applyBorder="1" applyAlignment="1">
      <alignment vertical="center" shrinkToFit="1"/>
    </xf>
    <xf numFmtId="0" fontId="63" fillId="0" borderId="40" xfId="18690" applyFont="1" applyFill="1" applyBorder="1" applyAlignment="1">
      <alignment vertical="center" shrinkToFit="1"/>
    </xf>
    <xf numFmtId="49" fontId="63" fillId="0" borderId="102" xfId="18465" applyNumberFormat="1" applyFont="1" applyFill="1" applyBorder="1" applyAlignment="1">
      <alignment horizontal="left" vertical="top" shrinkToFit="1"/>
    </xf>
    <xf numFmtId="0" fontId="63" fillId="35" borderId="102" xfId="18465" applyFont="1" applyFill="1" applyBorder="1" applyAlignment="1">
      <alignment horizontal="left" shrinkToFit="1"/>
    </xf>
    <xf numFmtId="0" fontId="64" fillId="0" borderId="40" xfId="1" applyFont="1" applyFill="1" applyBorder="1" applyAlignment="1">
      <alignment vertical="center" shrinkToFit="1"/>
    </xf>
    <xf numFmtId="49" fontId="64" fillId="0" borderId="40" xfId="18700" applyNumberFormat="1" applyFont="1" applyFill="1" applyBorder="1" applyAlignment="1">
      <alignment horizontal="left" vertical="center" shrinkToFit="1"/>
    </xf>
    <xf numFmtId="0" fontId="63" fillId="0" borderId="40" xfId="18661" applyFont="1" applyFill="1" applyBorder="1" applyAlignment="1">
      <alignment vertical="center" shrinkToFit="1"/>
    </xf>
    <xf numFmtId="49" fontId="63" fillId="35" borderId="40" xfId="18722" applyNumberFormat="1" applyFont="1" applyFill="1" applyBorder="1" applyAlignment="1">
      <alignment vertical="center" shrinkToFit="1"/>
    </xf>
    <xf numFmtId="0" fontId="63" fillId="0" borderId="40" xfId="18662" applyFont="1" applyFill="1" applyBorder="1" applyAlignment="1">
      <alignment vertical="center" shrinkToFit="1"/>
    </xf>
    <xf numFmtId="49" fontId="63" fillId="35" borderId="40" xfId="18723" applyNumberFormat="1" applyFont="1" applyFill="1" applyBorder="1" applyAlignment="1">
      <alignment vertical="center" shrinkToFit="1"/>
    </xf>
    <xf numFmtId="0" fontId="63" fillId="0" borderId="40" xfId="18663" applyFont="1" applyFill="1" applyBorder="1" applyAlignment="1">
      <alignment vertical="center" shrinkToFit="1"/>
    </xf>
    <xf numFmtId="49" fontId="63" fillId="35" borderId="40" xfId="18724" applyNumberFormat="1" applyFont="1" applyFill="1" applyBorder="1" applyAlignment="1">
      <alignment vertical="center" shrinkToFit="1"/>
    </xf>
    <xf numFmtId="0" fontId="63" fillId="0" borderId="40" xfId="18664" applyFont="1" applyFill="1" applyBorder="1" applyAlignment="1">
      <alignment vertical="center" shrinkToFit="1"/>
    </xf>
    <xf numFmtId="49" fontId="63" fillId="35" borderId="40" xfId="18725" applyNumberFormat="1" applyFont="1" applyFill="1" applyBorder="1" applyAlignment="1">
      <alignment vertical="center" shrinkToFit="1"/>
    </xf>
    <xf numFmtId="0" fontId="63" fillId="0" borderId="40" xfId="18665" applyFont="1" applyFill="1" applyBorder="1" applyAlignment="1">
      <alignment vertical="center" shrinkToFit="1"/>
    </xf>
    <xf numFmtId="49" fontId="63" fillId="35" borderId="40" xfId="18726" applyNumberFormat="1" applyFont="1" applyFill="1" applyBorder="1" applyAlignment="1">
      <alignment vertical="center" shrinkToFit="1"/>
    </xf>
    <xf numFmtId="0" fontId="63" fillId="35" borderId="102" xfId="226" applyFont="1" applyFill="1" applyBorder="1" applyAlignment="1">
      <alignment horizontal="left" shrinkToFit="1"/>
    </xf>
    <xf numFmtId="0" fontId="63" fillId="0" borderId="40" xfId="18666" applyFont="1" applyFill="1" applyBorder="1" applyAlignment="1">
      <alignment vertical="center" shrinkToFit="1"/>
    </xf>
    <xf numFmtId="49" fontId="63" fillId="35" borderId="40" xfId="18727" applyNumberFormat="1" applyFont="1" applyFill="1" applyBorder="1" applyAlignment="1">
      <alignment vertical="center" shrinkToFit="1"/>
    </xf>
    <xf numFmtId="0" fontId="63" fillId="0" borderId="40" xfId="18667" applyFont="1" applyFill="1" applyBorder="1" applyAlignment="1">
      <alignment vertical="center" shrinkToFit="1"/>
    </xf>
    <xf numFmtId="49" fontId="63" fillId="35" borderId="40" xfId="18728" applyNumberFormat="1" applyFont="1" applyFill="1" applyBorder="1" applyAlignment="1">
      <alignment vertical="center" shrinkToFit="1"/>
    </xf>
    <xf numFmtId="0" fontId="62" fillId="0" borderId="40" xfId="1" applyFont="1" applyFill="1" applyBorder="1" applyAlignment="1">
      <alignment vertical="center" shrinkToFit="1"/>
    </xf>
    <xf numFmtId="0" fontId="63" fillId="0" borderId="40" xfId="18669" applyFont="1" applyFill="1" applyBorder="1" applyAlignment="1">
      <alignment vertical="center" shrinkToFit="1"/>
    </xf>
    <xf numFmtId="49" fontId="63" fillId="35" borderId="40" xfId="18730" applyNumberFormat="1" applyFont="1" applyFill="1" applyBorder="1" applyAlignment="1">
      <alignment vertical="center" shrinkToFit="1"/>
    </xf>
    <xf numFmtId="0" fontId="63" fillId="0" borderId="40" xfId="18670" applyFont="1" applyFill="1" applyBorder="1" applyAlignment="1">
      <alignment vertical="center" shrinkToFit="1"/>
    </xf>
    <xf numFmtId="49" fontId="63" fillId="35" borderId="40" xfId="18731" applyNumberFormat="1" applyFont="1" applyFill="1" applyBorder="1" applyAlignment="1">
      <alignment vertical="center" shrinkToFit="1"/>
    </xf>
    <xf numFmtId="0" fontId="63" fillId="35" borderId="40" xfId="18670" applyFont="1" applyFill="1" applyBorder="1" applyAlignment="1">
      <alignment vertical="center" shrinkToFit="1"/>
    </xf>
    <xf numFmtId="0" fontId="63" fillId="0" borderId="40" xfId="18671" applyFont="1" applyFill="1" applyBorder="1" applyAlignment="1">
      <alignment vertical="center" shrinkToFit="1"/>
    </xf>
    <xf numFmtId="49" fontId="63" fillId="35" borderId="40" xfId="18732" applyNumberFormat="1" applyFont="1" applyFill="1" applyBorder="1" applyAlignment="1">
      <alignment vertical="center" shrinkToFit="1"/>
    </xf>
    <xf numFmtId="0" fontId="63" fillId="0" borderId="40" xfId="18672" applyFont="1" applyFill="1" applyBorder="1" applyAlignment="1">
      <alignment vertical="center" shrinkToFit="1"/>
    </xf>
    <xf numFmtId="49" fontId="63" fillId="35" borderId="40" xfId="18733" applyNumberFormat="1" applyFont="1" applyFill="1" applyBorder="1" applyAlignment="1">
      <alignment vertical="center" shrinkToFit="1"/>
    </xf>
    <xf numFmtId="0" fontId="63" fillId="0" borderId="40" xfId="18673" applyFont="1" applyFill="1" applyBorder="1" applyAlignment="1">
      <alignment vertical="center" shrinkToFit="1"/>
    </xf>
    <xf numFmtId="49" fontId="63" fillId="35" borderId="40" xfId="18734" applyNumberFormat="1" applyFont="1" applyFill="1" applyBorder="1" applyAlignment="1">
      <alignment vertical="center" shrinkToFit="1"/>
    </xf>
    <xf numFmtId="0" fontId="63" fillId="0" borderId="40" xfId="18674" applyFont="1" applyFill="1" applyBorder="1" applyAlignment="1">
      <alignment vertical="center" shrinkToFit="1"/>
    </xf>
    <xf numFmtId="49" fontId="63" fillId="35" borderId="40" xfId="18735" applyNumberFormat="1" applyFont="1" applyFill="1" applyBorder="1" applyAlignment="1">
      <alignment vertical="center" shrinkToFit="1"/>
    </xf>
    <xf numFmtId="0" fontId="63" fillId="0" borderId="40" xfId="18675" applyFont="1" applyFill="1" applyBorder="1" applyAlignment="1">
      <alignment vertical="center" shrinkToFit="1"/>
    </xf>
    <xf numFmtId="49" fontId="63" fillId="35" borderId="40" xfId="18736" applyNumberFormat="1" applyFont="1" applyFill="1" applyBorder="1" applyAlignment="1">
      <alignment vertical="center" shrinkToFit="1"/>
    </xf>
    <xf numFmtId="0" fontId="63" fillId="0" borderId="40" xfId="18676" applyFont="1" applyFill="1" applyBorder="1" applyAlignment="1">
      <alignment vertical="center" shrinkToFit="1"/>
    </xf>
    <xf numFmtId="49" fontId="63" fillId="35" borderId="40" xfId="18737" applyNumberFormat="1" applyFont="1" applyFill="1" applyBorder="1" applyAlignment="1">
      <alignment vertical="center" shrinkToFit="1"/>
    </xf>
    <xf numFmtId="0" fontId="63" fillId="0" borderId="40" xfId="18677" applyFont="1" applyFill="1" applyBorder="1" applyAlignment="1">
      <alignment vertical="center" shrinkToFit="1"/>
    </xf>
    <xf numFmtId="49" fontId="63" fillId="35" borderId="40" xfId="18738" applyNumberFormat="1" applyFont="1" applyFill="1" applyBorder="1" applyAlignment="1">
      <alignment vertical="center" shrinkToFit="1"/>
    </xf>
    <xf numFmtId="0" fontId="63" fillId="0" borderId="40" xfId="18678" applyFont="1" applyFill="1" applyBorder="1" applyAlignment="1">
      <alignment vertical="center" shrinkToFit="1"/>
    </xf>
    <xf numFmtId="49" fontId="63" fillId="35" borderId="40" xfId="18739" applyNumberFormat="1" applyFont="1" applyFill="1" applyBorder="1" applyAlignment="1">
      <alignment vertical="center" shrinkToFit="1"/>
    </xf>
    <xf numFmtId="0" fontId="63" fillId="0" borderId="40" xfId="18679" applyFont="1" applyFill="1" applyBorder="1" applyAlignment="1">
      <alignment vertical="center" shrinkToFit="1"/>
    </xf>
    <xf numFmtId="49" fontId="63" fillId="35" borderId="40" xfId="18740" applyNumberFormat="1" applyFont="1" applyFill="1" applyBorder="1" applyAlignment="1">
      <alignment vertical="center" shrinkToFit="1"/>
    </xf>
    <xf numFmtId="0" fontId="63" fillId="0" borderId="40" xfId="18680" applyFont="1" applyFill="1" applyBorder="1" applyAlignment="1">
      <alignment vertical="center" shrinkToFit="1"/>
    </xf>
    <xf numFmtId="49" fontId="63" fillId="35" borderId="40" xfId="18741" applyNumberFormat="1" applyFont="1" applyFill="1" applyBorder="1" applyAlignment="1">
      <alignment vertical="center" shrinkToFit="1"/>
    </xf>
    <xf numFmtId="49" fontId="63" fillId="35" borderId="40" xfId="18742" applyNumberFormat="1" applyFont="1" applyFill="1" applyBorder="1" applyAlignment="1">
      <alignment vertical="center" shrinkToFit="1"/>
    </xf>
    <xf numFmtId="49" fontId="63" fillId="35" borderId="40" xfId="18743" applyNumberFormat="1" applyFont="1" applyFill="1" applyBorder="1" applyAlignment="1">
      <alignment vertical="center" shrinkToFit="1"/>
    </xf>
    <xf numFmtId="0" fontId="63" fillId="0" borderId="40" xfId="18681" applyFont="1" applyFill="1" applyBorder="1" applyAlignment="1">
      <alignment vertical="center" shrinkToFit="1"/>
    </xf>
    <xf numFmtId="49" fontId="63" fillId="35" borderId="40" xfId="18744" applyNumberFormat="1" applyFont="1" applyFill="1" applyBorder="1" applyAlignment="1">
      <alignment vertical="center" shrinkToFit="1"/>
    </xf>
    <xf numFmtId="0" fontId="63" fillId="0" borderId="40" xfId="18682" applyFont="1" applyFill="1" applyBorder="1" applyAlignment="1">
      <alignment vertical="center" shrinkToFit="1"/>
    </xf>
    <xf numFmtId="49" fontId="63" fillId="35" borderId="40" xfId="18745" applyNumberFormat="1" applyFont="1" applyFill="1" applyBorder="1" applyAlignment="1">
      <alignment vertical="center" shrinkToFit="1"/>
    </xf>
    <xf numFmtId="0" fontId="63" fillId="0" borderId="40" xfId="18683" applyFont="1" applyFill="1" applyBorder="1" applyAlignment="1">
      <alignment vertical="center" shrinkToFit="1"/>
    </xf>
    <xf numFmtId="49" fontId="63" fillId="35" borderId="40" xfId="18746" applyNumberFormat="1" applyFont="1" applyFill="1" applyBorder="1" applyAlignment="1">
      <alignment vertical="center" shrinkToFit="1"/>
    </xf>
    <xf numFmtId="0" fontId="63" fillId="0" borderId="40" xfId="18684" applyFont="1" applyFill="1" applyBorder="1" applyAlignment="1">
      <alignment vertical="center" shrinkToFit="1"/>
    </xf>
    <xf numFmtId="49" fontId="63" fillId="35" borderId="40" xfId="18747" applyNumberFormat="1" applyFont="1" applyFill="1" applyBorder="1" applyAlignment="1">
      <alignment vertical="center" shrinkToFit="1"/>
    </xf>
    <xf numFmtId="0" fontId="63" fillId="35" borderId="40" xfId="18684" applyFont="1" applyFill="1" applyBorder="1" applyAlignment="1">
      <alignment vertical="center" shrinkToFit="1"/>
    </xf>
    <xf numFmtId="0" fontId="63" fillId="0" borderId="40" xfId="18685" applyFont="1" applyFill="1" applyBorder="1" applyAlignment="1">
      <alignment vertical="center" shrinkToFit="1"/>
    </xf>
    <xf numFmtId="49" fontId="63" fillId="35" borderId="40" xfId="18748" applyNumberFormat="1" applyFont="1" applyFill="1" applyBorder="1" applyAlignment="1">
      <alignment vertical="center" shrinkToFit="1"/>
    </xf>
    <xf numFmtId="0" fontId="63" fillId="35" borderId="40" xfId="18685" applyFont="1" applyFill="1" applyBorder="1" applyAlignment="1">
      <alignment vertical="center" shrinkToFit="1"/>
    </xf>
    <xf numFmtId="0" fontId="63" fillId="0" borderId="40" xfId="18686" applyFont="1" applyFill="1" applyBorder="1" applyAlignment="1">
      <alignment vertical="center" shrinkToFit="1"/>
    </xf>
    <xf numFmtId="49" fontId="63" fillId="35" borderId="40" xfId="18749" applyNumberFormat="1" applyFont="1" applyFill="1" applyBorder="1" applyAlignment="1">
      <alignment vertical="center" shrinkToFit="1"/>
    </xf>
    <xf numFmtId="0" fontId="63" fillId="35" borderId="40" xfId="18686" applyFont="1" applyFill="1" applyBorder="1" applyAlignment="1">
      <alignment vertical="center" shrinkToFit="1"/>
    </xf>
    <xf numFmtId="0" fontId="63" fillId="0" borderId="40" xfId="18687" applyFont="1" applyFill="1" applyBorder="1" applyAlignment="1">
      <alignment vertical="center" shrinkToFit="1"/>
    </xf>
    <xf numFmtId="49" fontId="63" fillId="35" borderId="40" xfId="18750" applyNumberFormat="1" applyFont="1" applyFill="1" applyBorder="1" applyAlignment="1">
      <alignment vertical="center" shrinkToFit="1"/>
    </xf>
    <xf numFmtId="0" fontId="63" fillId="35" borderId="40" xfId="18687" applyFont="1" applyFill="1" applyBorder="1" applyAlignment="1">
      <alignment vertical="center" shrinkToFit="1"/>
    </xf>
    <xf numFmtId="0" fontId="63" fillId="0" borderId="40" xfId="18688" applyFont="1" applyFill="1" applyBorder="1" applyAlignment="1">
      <alignment vertical="center" shrinkToFit="1"/>
    </xf>
    <xf numFmtId="49" fontId="63" fillId="35" borderId="40" xfId="18751" applyNumberFormat="1" applyFont="1" applyFill="1" applyBorder="1" applyAlignment="1">
      <alignment vertical="center" shrinkToFit="1"/>
    </xf>
    <xf numFmtId="0" fontId="63" fillId="35" borderId="40" xfId="18688" applyFont="1" applyFill="1" applyBorder="1" applyAlignment="1">
      <alignment vertical="center" shrinkToFit="1"/>
    </xf>
    <xf numFmtId="0" fontId="63" fillId="0" borderId="40" xfId="18689" applyFont="1" applyFill="1" applyBorder="1" applyAlignment="1">
      <alignment vertical="center" shrinkToFit="1"/>
    </xf>
    <xf numFmtId="49" fontId="63" fillId="35" borderId="40" xfId="18752" applyNumberFormat="1" applyFont="1" applyFill="1" applyBorder="1" applyAlignment="1">
      <alignment vertical="center" shrinkToFit="1"/>
    </xf>
    <xf numFmtId="0" fontId="63" fillId="35" borderId="40" xfId="18689" applyFont="1" applyFill="1" applyBorder="1" applyAlignment="1">
      <alignment vertical="center" shrinkToFit="1"/>
    </xf>
    <xf numFmtId="49" fontId="63" fillId="35" borderId="40" xfId="18762" applyNumberFormat="1" applyFont="1" applyFill="1" applyBorder="1" applyAlignment="1">
      <alignment vertical="center" shrinkToFit="1"/>
    </xf>
    <xf numFmtId="0" fontId="63" fillId="35" borderId="40" xfId="4" applyFont="1" applyFill="1" applyBorder="1" applyAlignment="1">
      <alignment horizontal="left" shrinkToFit="1"/>
    </xf>
    <xf numFmtId="0" fontId="63" fillId="0" borderId="40" xfId="18691" applyFont="1" applyFill="1" applyBorder="1" applyAlignment="1">
      <alignment vertical="center" shrinkToFit="1"/>
    </xf>
    <xf numFmtId="49" fontId="63" fillId="35" borderId="40" xfId="18755" applyNumberFormat="1" applyFont="1" applyFill="1" applyBorder="1" applyAlignment="1">
      <alignment vertical="center" shrinkToFit="1"/>
    </xf>
    <xf numFmtId="0" fontId="63" fillId="0" borderId="40" xfId="18631" applyFont="1" applyFill="1" applyBorder="1" applyAlignment="1">
      <alignment vertical="center" shrinkToFit="1"/>
    </xf>
    <xf numFmtId="49" fontId="63" fillId="35" borderId="40" xfId="18763" applyNumberFormat="1" applyFont="1" applyFill="1" applyBorder="1" applyAlignment="1">
      <alignment vertical="center" shrinkToFit="1"/>
    </xf>
    <xf numFmtId="49" fontId="63" fillId="0" borderId="102" xfId="4" applyNumberFormat="1" applyFont="1" applyFill="1" applyBorder="1" applyAlignment="1">
      <alignment horizontal="left" vertical="top" shrinkToFit="1"/>
    </xf>
    <xf numFmtId="0" fontId="63" fillId="35" borderId="40" xfId="18631" applyFont="1" applyFill="1" applyBorder="1" applyAlignment="1">
      <alignment vertical="center" shrinkToFit="1"/>
    </xf>
    <xf numFmtId="0" fontId="63" fillId="35" borderId="102" xfId="4" applyFont="1" applyFill="1" applyBorder="1" applyAlignment="1">
      <alignment horizontal="left" shrinkToFit="1"/>
    </xf>
    <xf numFmtId="49" fontId="63" fillId="0" borderId="102" xfId="11" applyNumberFormat="1" applyFont="1" applyFill="1" applyBorder="1" applyAlignment="1">
      <alignment horizontal="left" vertical="top" shrinkToFit="1"/>
    </xf>
    <xf numFmtId="0" fontId="63" fillId="35" borderId="40" xfId="11" applyFont="1" applyFill="1" applyBorder="1" applyAlignment="1">
      <alignment horizontal="left" shrinkToFit="1"/>
    </xf>
    <xf numFmtId="0" fontId="63" fillId="0" borderId="40" xfId="18692" applyFont="1" applyFill="1" applyBorder="1" applyAlignment="1">
      <alignment vertical="center" shrinkToFit="1"/>
    </xf>
    <xf numFmtId="49" fontId="63" fillId="35" borderId="40" xfId="18630" applyNumberFormat="1" applyFont="1" applyFill="1" applyBorder="1" applyAlignment="1">
      <alignment vertical="center" shrinkToFit="1"/>
    </xf>
    <xf numFmtId="0" fontId="63" fillId="0" borderId="40" xfId="18693" applyFont="1" applyFill="1" applyBorder="1" applyAlignment="1">
      <alignment vertical="center" shrinkToFit="1"/>
    </xf>
    <xf numFmtId="0" fontId="63" fillId="0" borderId="40" xfId="18694" applyFont="1" applyFill="1" applyBorder="1" applyAlignment="1">
      <alignment vertical="center" shrinkToFit="1"/>
    </xf>
    <xf numFmtId="49" fontId="63" fillId="35" borderId="40" xfId="18756" applyNumberFormat="1" applyFont="1" applyFill="1" applyBorder="1" applyAlignment="1">
      <alignment vertical="center" shrinkToFit="1"/>
    </xf>
    <xf numFmtId="0" fontId="63" fillId="35" borderId="40" xfId="18695" applyFont="1" applyFill="1" applyBorder="1" applyAlignment="1">
      <alignment vertical="center" shrinkToFit="1"/>
    </xf>
    <xf numFmtId="0" fontId="63" fillId="0" borderId="40" xfId="18697" applyFont="1" applyFill="1" applyBorder="1" applyAlignment="1">
      <alignment vertical="center" shrinkToFit="1"/>
    </xf>
    <xf numFmtId="0" fontId="63" fillId="0" borderId="40" xfId="18698" applyFont="1" applyFill="1" applyBorder="1" applyAlignment="1">
      <alignment vertical="center" shrinkToFit="1"/>
    </xf>
    <xf numFmtId="49" fontId="66" fillId="0" borderId="102" xfId="0" applyNumberFormat="1" applyFont="1" applyFill="1" applyBorder="1" applyAlignment="1">
      <alignment horizontal="left" vertical="top" shrinkToFit="1"/>
    </xf>
    <xf numFmtId="0" fontId="66" fillId="35" borderId="40" xfId="0" applyFont="1" applyFill="1" applyBorder="1" applyAlignment="1">
      <alignment horizontal="left" shrinkToFit="1"/>
    </xf>
    <xf numFmtId="0" fontId="66" fillId="35" borderId="102" xfId="0" applyFont="1" applyFill="1" applyBorder="1" applyAlignment="1">
      <alignment horizontal="left" shrinkToFit="1"/>
    </xf>
    <xf numFmtId="0" fontId="63" fillId="0" borderId="10" xfId="0" applyFont="1" applyFill="1" applyBorder="1" applyAlignment="1">
      <alignment horizontal="left"/>
    </xf>
    <xf numFmtId="0" fontId="63" fillId="0" borderId="10" xfId="0" applyFont="1" applyFill="1" applyBorder="1" applyAlignment="1">
      <alignment horizontal="left" shrinkToFit="1"/>
    </xf>
    <xf numFmtId="49" fontId="63" fillId="0" borderId="40" xfId="0" applyNumberFormat="1" applyFont="1" applyFill="1" applyBorder="1" applyAlignment="1">
      <alignment horizontal="left" vertical="top" shrinkToFit="1"/>
    </xf>
    <xf numFmtId="49" fontId="63" fillId="11" borderId="40" xfId="18700" applyNumberFormat="1" applyFont="1" applyFill="1" applyBorder="1" applyAlignment="1">
      <alignment vertical="center" shrinkToFit="1"/>
    </xf>
    <xf numFmtId="49" fontId="26" fillId="0" borderId="42" xfId="18573" applyNumberFormat="1" applyFont="1" applyFill="1" applyBorder="1" applyAlignment="1">
      <alignment vertical="top"/>
    </xf>
    <xf numFmtId="49" fontId="26" fillId="0" borderId="66" xfId="18573" applyNumberFormat="1" applyFont="1" applyFill="1" applyBorder="1" applyAlignment="1">
      <alignment vertical="top"/>
    </xf>
    <xf numFmtId="49" fontId="25" fillId="0" borderId="58" xfId="18573" applyNumberFormat="1" applyFont="1" applyFill="1" applyBorder="1" applyAlignment="1">
      <alignment horizontal="justify" vertical="top" wrapText="1"/>
    </xf>
    <xf numFmtId="49" fontId="25" fillId="0" borderId="60" xfId="18573" applyNumberFormat="1" applyFont="1" applyFill="1" applyBorder="1" applyAlignment="1">
      <alignment horizontal="justify" vertical="top" wrapText="1"/>
    </xf>
    <xf numFmtId="49" fontId="26" fillId="0" borderId="66" xfId="18573" applyNumberFormat="1" applyFont="1" applyFill="1" applyBorder="1" applyAlignment="1">
      <alignment vertical="top"/>
    </xf>
    <xf numFmtId="49" fontId="25" fillId="0" borderId="77" xfId="18573" applyNumberFormat="1" applyFont="1" applyFill="1" applyBorder="1" applyAlignment="1">
      <alignment horizontal="justify" vertical="top" wrapText="1"/>
    </xf>
    <xf numFmtId="49" fontId="26" fillId="0" borderId="42" xfId="18573" applyNumberFormat="1" applyFont="1" applyFill="1" applyBorder="1" applyAlignment="1">
      <alignment vertical="top"/>
    </xf>
    <xf numFmtId="0" fontId="8" fillId="0" borderId="5" xfId="0" applyFont="1" applyFill="1" applyBorder="1" applyAlignment="1" applyProtection="1">
      <alignment horizontal="center"/>
    </xf>
    <xf numFmtId="0" fontId="6" fillId="0" borderId="11" xfId="0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/>
    </xf>
    <xf numFmtId="0" fontId="11" fillId="0" borderId="17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 applyProtection="1">
      <alignment horizontal="center" vertical="top" shrinkToFit="1"/>
    </xf>
    <xf numFmtId="49" fontId="6" fillId="12" borderId="4" xfId="0" applyNumberFormat="1" applyFont="1" applyFill="1" applyBorder="1" applyAlignment="1">
      <alignment horizontal="left" vertical="center"/>
    </xf>
    <xf numFmtId="49" fontId="6" fillId="12" borderId="23" xfId="0" applyNumberFormat="1" applyFont="1" applyFill="1" applyBorder="1" applyAlignment="1" applyProtection="1">
      <alignment horizontal="center" vertical="top" shrinkToFit="1"/>
    </xf>
    <xf numFmtId="0" fontId="8" fillId="0" borderId="46" xfId="0" applyFont="1" applyFill="1" applyBorder="1" applyAlignment="1" applyProtection="1">
      <alignment vertical="center" wrapText="1"/>
    </xf>
    <xf numFmtId="0" fontId="8" fillId="0" borderId="5" xfId="0" applyFont="1" applyFill="1" applyBorder="1" applyAlignment="1" applyProtection="1">
      <alignment horizontal="center"/>
    </xf>
    <xf numFmtId="0" fontId="6" fillId="35" borderId="19" xfId="0" applyFont="1" applyFill="1" applyBorder="1" applyAlignment="1" applyProtection="1">
      <alignment horizontal="center" vertical="top" shrinkToFit="1"/>
    </xf>
    <xf numFmtId="49" fontId="6" fillId="35" borderId="14" xfId="1" applyNumberFormat="1" applyFont="1" applyFill="1" applyBorder="1" applyAlignment="1" applyProtection="1">
      <alignment vertical="center" shrinkToFit="1"/>
    </xf>
    <xf numFmtId="49" fontId="6" fillId="35" borderId="14" xfId="1" applyNumberFormat="1" applyFont="1" applyFill="1" applyBorder="1" applyAlignment="1" applyProtection="1">
      <alignment horizontal="left" vertical="center" shrinkToFit="1"/>
    </xf>
    <xf numFmtId="0" fontId="6" fillId="35" borderId="14" xfId="1" applyFont="1" applyFill="1" applyBorder="1" applyAlignment="1" applyProtection="1">
      <alignment horizontal="center" vertical="center" shrinkToFit="1"/>
    </xf>
    <xf numFmtId="0" fontId="6" fillId="35" borderId="14" xfId="1" applyFont="1" applyFill="1" applyBorder="1" applyAlignment="1">
      <alignment horizontal="center" vertical="center" shrinkToFit="1"/>
    </xf>
    <xf numFmtId="49" fontId="6" fillId="35" borderId="4" xfId="2" applyNumberFormat="1" applyFont="1" applyFill="1" applyBorder="1" applyAlignment="1" applyProtection="1">
      <alignment vertical="center" shrinkToFit="1"/>
    </xf>
    <xf numFmtId="0" fontId="6" fillId="35" borderId="20" xfId="0" applyFont="1" applyFill="1" applyBorder="1" applyAlignment="1" applyProtection="1">
      <alignment horizontal="center" vertical="top" shrinkToFit="1"/>
    </xf>
    <xf numFmtId="0" fontId="6" fillId="35" borderId="14" xfId="0" applyFont="1" applyFill="1" applyBorder="1" applyAlignment="1" applyProtection="1">
      <alignment horizontal="center" vertical="top" shrinkToFit="1"/>
    </xf>
    <xf numFmtId="0" fontId="6" fillId="35" borderId="4" xfId="0" applyFont="1" applyFill="1" applyBorder="1" applyAlignment="1" applyProtection="1">
      <alignment horizontal="center" vertical="top" shrinkToFit="1"/>
    </xf>
    <xf numFmtId="0" fontId="6" fillId="35" borderId="29" xfId="0" applyFont="1" applyFill="1" applyBorder="1" applyAlignment="1" applyProtection="1">
      <alignment horizontal="center" vertical="top" shrinkToFit="1"/>
    </xf>
    <xf numFmtId="49" fontId="6" fillId="35" borderId="14" xfId="1" applyNumberFormat="1" applyFont="1" applyFill="1" applyBorder="1" applyAlignment="1" applyProtection="1">
      <alignment horizontal="center" vertical="center" shrinkToFit="1"/>
    </xf>
    <xf numFmtId="49" fontId="6" fillId="35" borderId="22" xfId="0" applyNumberFormat="1" applyFont="1" applyFill="1" applyBorder="1" applyAlignment="1" applyProtection="1">
      <alignment horizontal="center" vertical="top" shrinkToFit="1"/>
    </xf>
    <xf numFmtId="0" fontId="6" fillId="35" borderId="14" xfId="0" applyNumberFormat="1" applyFont="1" applyFill="1" applyBorder="1" applyAlignment="1" applyProtection="1">
      <alignment horizontal="center" vertical="top" shrinkToFit="1"/>
    </xf>
    <xf numFmtId="49" fontId="6" fillId="35" borderId="23" xfId="0" applyNumberFormat="1" applyFont="1" applyFill="1" applyBorder="1" applyAlignment="1" applyProtection="1">
      <alignment horizontal="center" vertical="top" shrinkToFit="1"/>
    </xf>
    <xf numFmtId="49" fontId="6" fillId="35" borderId="0" xfId="0" applyNumberFormat="1" applyFont="1" applyFill="1" applyBorder="1" applyAlignment="1" applyProtection="1">
      <alignment horizontal="center" vertical="top" shrinkToFit="1"/>
    </xf>
    <xf numFmtId="49" fontId="6" fillId="35" borderId="0" xfId="0" applyNumberFormat="1" applyFont="1" applyFill="1" applyBorder="1" applyAlignment="1">
      <alignment horizontal="left"/>
    </xf>
    <xf numFmtId="0" fontId="6" fillId="35" borderId="0" xfId="0" applyFont="1" applyFill="1" applyBorder="1" applyAlignment="1">
      <alignment horizontal="left"/>
    </xf>
    <xf numFmtId="49" fontId="6" fillId="35" borderId="24" xfId="0" applyNumberFormat="1" applyFont="1" applyFill="1" applyBorder="1" applyAlignment="1" applyProtection="1">
      <alignment horizontal="left" vertical="top" shrinkToFit="1"/>
    </xf>
    <xf numFmtId="49" fontId="6" fillId="35" borderId="25" xfId="0" applyNumberFormat="1" applyFont="1" applyFill="1" applyBorder="1" applyAlignment="1" applyProtection="1">
      <alignment horizontal="left" vertical="top" shrinkToFit="1"/>
    </xf>
    <xf numFmtId="49" fontId="6" fillId="35" borderId="25" xfId="0" applyNumberFormat="1" applyFont="1" applyFill="1" applyBorder="1" applyAlignment="1" applyProtection="1">
      <alignment horizontal="center" vertical="top" shrinkToFit="1"/>
    </xf>
    <xf numFmtId="49" fontId="6" fillId="35" borderId="20" xfId="0" applyNumberFormat="1" applyFont="1" applyFill="1" applyBorder="1" applyAlignment="1" applyProtection="1">
      <alignment horizontal="center" vertical="top" shrinkToFit="1"/>
    </xf>
    <xf numFmtId="49" fontId="6" fillId="35" borderId="25" xfId="0" applyNumberFormat="1" applyFont="1" applyFill="1" applyBorder="1" applyAlignment="1">
      <alignment horizontal="center" vertical="top" shrinkToFit="1"/>
    </xf>
    <xf numFmtId="0" fontId="6" fillId="35" borderId="14" xfId="0" applyFont="1" applyFill="1" applyBorder="1" applyAlignment="1" applyProtection="1">
      <alignment horizontal="left" shrinkToFit="1"/>
    </xf>
    <xf numFmtId="0" fontId="6" fillId="35" borderId="11" xfId="0" applyFont="1" applyFill="1" applyBorder="1" applyAlignment="1" applyProtection="1">
      <alignment horizontal="center" vertical="top" shrinkToFit="1"/>
    </xf>
    <xf numFmtId="0" fontId="6" fillId="35" borderId="10" xfId="0" applyFont="1" applyFill="1" applyBorder="1" applyAlignment="1" applyProtection="1">
      <alignment horizontal="center"/>
    </xf>
    <xf numFmtId="0" fontId="6" fillId="35" borderId="14" xfId="0" applyFont="1" applyFill="1" applyBorder="1" applyAlignment="1" applyProtection="1">
      <alignment horizontal="center" shrinkToFit="1"/>
    </xf>
    <xf numFmtId="49" fontId="6" fillId="35" borderId="7" xfId="0" applyNumberFormat="1" applyFont="1" applyFill="1" applyBorder="1" applyAlignment="1" applyProtection="1">
      <alignment horizontal="center" vertical="top" shrinkToFit="1"/>
    </xf>
    <xf numFmtId="0" fontId="6" fillId="35" borderId="11" xfId="0" applyNumberFormat="1" applyFont="1" applyFill="1" applyBorder="1" applyAlignment="1" applyProtection="1">
      <alignment horizontal="center" vertical="top" shrinkToFit="1"/>
    </xf>
    <xf numFmtId="49" fontId="6" fillId="35" borderId="27" xfId="0" applyNumberFormat="1" applyFont="1" applyFill="1" applyBorder="1" applyAlignment="1" applyProtection="1">
      <alignment horizontal="center" vertical="top" shrinkToFit="1"/>
    </xf>
    <xf numFmtId="49" fontId="6" fillId="35" borderId="28" xfId="0" applyNumberFormat="1" applyFont="1" applyFill="1" applyBorder="1" applyAlignment="1" applyProtection="1">
      <alignment horizontal="left" vertical="top" shrinkToFit="1"/>
    </xf>
    <xf numFmtId="49" fontId="6" fillId="35" borderId="20" xfId="0" applyNumberFormat="1" applyFont="1" applyFill="1" applyBorder="1" applyAlignment="1" applyProtection="1">
      <alignment horizontal="left" vertical="top" shrinkToFit="1"/>
    </xf>
    <xf numFmtId="49" fontId="6" fillId="35" borderId="20" xfId="0" applyNumberFormat="1" applyFont="1" applyFill="1" applyBorder="1" applyAlignment="1">
      <alignment horizontal="center" vertical="top" shrinkToFit="1"/>
    </xf>
    <xf numFmtId="0" fontId="6" fillId="35" borderId="11" xfId="0" applyFont="1" applyFill="1" applyBorder="1" applyAlignment="1" applyProtection="1">
      <alignment horizontal="left" shrinkToFit="1"/>
    </xf>
    <xf numFmtId="49" fontId="6" fillId="35" borderId="11" xfId="0" applyNumberFormat="1" applyFont="1" applyFill="1" applyBorder="1" applyAlignment="1" applyProtection="1">
      <alignment horizontal="center" vertical="top" shrinkToFit="1"/>
    </xf>
    <xf numFmtId="0" fontId="6" fillId="35" borderId="11" xfId="0" applyFont="1" applyFill="1" applyBorder="1" applyAlignment="1" applyProtection="1">
      <alignment horizontal="center" shrinkToFit="1"/>
    </xf>
    <xf numFmtId="0" fontId="6" fillId="35" borderId="20" xfId="0" applyFont="1" applyFill="1" applyBorder="1" applyAlignment="1" applyProtection="1">
      <alignment horizontal="left" shrinkToFit="1"/>
    </xf>
    <xf numFmtId="0" fontId="6" fillId="35" borderId="26" xfId="0" applyFont="1" applyFill="1" applyBorder="1" applyAlignment="1" applyProtection="1">
      <alignment horizontal="center" vertical="top" shrinkToFit="1"/>
    </xf>
    <xf numFmtId="49" fontId="6" fillId="35" borderId="30" xfId="0" applyNumberFormat="1" applyFont="1" applyFill="1" applyBorder="1" applyAlignment="1" applyProtection="1">
      <alignment horizontal="center" vertical="top" shrinkToFit="1"/>
    </xf>
    <xf numFmtId="49" fontId="6" fillId="35" borderId="12" xfId="0" applyNumberFormat="1" applyFont="1" applyFill="1" applyBorder="1" applyAlignment="1" applyProtection="1">
      <alignment horizontal="center" vertical="top" shrinkToFit="1"/>
    </xf>
    <xf numFmtId="0" fontId="6" fillId="35" borderId="31" xfId="0" applyFont="1" applyFill="1" applyBorder="1" applyAlignment="1" applyProtection="1">
      <alignment horizontal="center" vertical="top" shrinkToFit="1"/>
    </xf>
    <xf numFmtId="49" fontId="6" fillId="35" borderId="37" xfId="0" applyNumberFormat="1" applyFont="1" applyFill="1" applyBorder="1" applyAlignment="1" applyProtection="1">
      <alignment horizontal="center" vertical="top" shrinkToFit="1"/>
    </xf>
    <xf numFmtId="49" fontId="6" fillId="35" borderId="32" xfId="0" applyNumberFormat="1" applyFont="1" applyFill="1" applyBorder="1" applyAlignment="1" applyProtection="1">
      <alignment horizontal="left" vertical="top" shrinkToFit="1"/>
    </xf>
    <xf numFmtId="49" fontId="6" fillId="35" borderId="33" xfId="0" applyNumberFormat="1" applyFont="1" applyFill="1" applyBorder="1" applyAlignment="1" applyProtection="1">
      <alignment horizontal="left" vertical="top" shrinkToFit="1"/>
    </xf>
    <xf numFmtId="49" fontId="6" fillId="35" borderId="33" xfId="0" applyNumberFormat="1" applyFont="1" applyFill="1" applyBorder="1" applyAlignment="1" applyProtection="1">
      <alignment horizontal="center" vertical="top" shrinkToFit="1"/>
    </xf>
    <xf numFmtId="49" fontId="6" fillId="35" borderId="33" xfId="0" applyNumberFormat="1" applyFont="1" applyFill="1" applyBorder="1" applyAlignment="1">
      <alignment horizontal="center" vertical="top" shrinkToFit="1"/>
    </xf>
    <xf numFmtId="0" fontId="6" fillId="35" borderId="33" xfId="0" applyFont="1" applyFill="1" applyBorder="1" applyAlignment="1" applyProtection="1">
      <alignment horizontal="left" shrinkToFit="1"/>
    </xf>
    <xf numFmtId="49" fontId="6" fillId="35" borderId="17" xfId="0" applyNumberFormat="1" applyFont="1" applyFill="1" applyBorder="1" applyAlignment="1" applyProtection="1">
      <alignment horizontal="center" vertical="top" shrinkToFit="1"/>
    </xf>
    <xf numFmtId="0" fontId="6" fillId="35" borderId="33" xfId="0" applyFont="1" applyFill="1" applyBorder="1" applyAlignment="1" applyProtection="1">
      <alignment horizontal="center" vertical="top" shrinkToFit="1"/>
    </xf>
    <xf numFmtId="0" fontId="6" fillId="35" borderId="34" xfId="0" applyFont="1" applyFill="1" applyBorder="1" applyAlignment="1" applyProtection="1">
      <alignment horizontal="center" vertical="top" shrinkToFit="1"/>
    </xf>
    <xf numFmtId="0" fontId="6" fillId="35" borderId="17" xfId="0" applyFont="1" applyFill="1" applyBorder="1" applyAlignment="1" applyProtection="1">
      <alignment horizontal="center" shrinkToFit="1"/>
    </xf>
    <xf numFmtId="49" fontId="6" fillId="35" borderId="35" xfId="0" applyNumberFormat="1" applyFont="1" applyFill="1" applyBorder="1" applyAlignment="1" applyProtection="1">
      <alignment horizontal="center" vertical="top" shrinkToFit="1"/>
    </xf>
    <xf numFmtId="0" fontId="6" fillId="35" borderId="17" xfId="0" applyNumberFormat="1" applyFont="1" applyFill="1" applyBorder="1" applyAlignment="1" applyProtection="1">
      <alignment horizontal="center" vertical="top" shrinkToFit="1"/>
    </xf>
    <xf numFmtId="49" fontId="6" fillId="35" borderId="36" xfId="0" applyNumberFormat="1" applyFont="1" applyFill="1" applyBorder="1" applyAlignment="1" applyProtection="1">
      <alignment horizontal="center" vertical="top" shrinkToFit="1"/>
    </xf>
    <xf numFmtId="0" fontId="8" fillId="0" borderId="5" xfId="0" applyFont="1" applyFill="1" applyBorder="1" applyAlignment="1" applyProtection="1">
      <alignment horizontal="center"/>
    </xf>
    <xf numFmtId="49" fontId="8" fillId="35" borderId="14" xfId="1" applyNumberFormat="1" applyFont="1" applyFill="1" applyBorder="1" applyAlignment="1" applyProtection="1">
      <alignment vertical="center" shrinkToFit="1"/>
    </xf>
    <xf numFmtId="0" fontId="67" fillId="35" borderId="19" xfId="0" applyFont="1" applyFill="1" applyBorder="1" applyAlignment="1" applyProtection="1">
      <alignment horizontal="center" vertical="top" shrinkToFit="1"/>
    </xf>
    <xf numFmtId="49" fontId="67" fillId="35" borderId="14" xfId="1" applyNumberFormat="1" applyFont="1" applyFill="1" applyBorder="1" applyAlignment="1" applyProtection="1">
      <alignment vertical="center" shrinkToFit="1"/>
    </xf>
    <xf numFmtId="49" fontId="67" fillId="35" borderId="14" xfId="1" applyNumberFormat="1" applyFont="1" applyFill="1" applyBorder="1" applyAlignment="1" applyProtection="1">
      <alignment horizontal="left" vertical="center" shrinkToFit="1"/>
    </xf>
    <xf numFmtId="0" fontId="67" fillId="35" borderId="14" xfId="1" applyFont="1" applyFill="1" applyBorder="1" applyAlignment="1" applyProtection="1">
      <alignment horizontal="center" vertical="center" shrinkToFit="1"/>
    </xf>
    <xf numFmtId="0" fontId="67" fillId="35" borderId="14" xfId="1" applyFont="1" applyFill="1" applyBorder="1" applyAlignment="1">
      <alignment horizontal="center" vertical="center" shrinkToFit="1"/>
    </xf>
    <xf numFmtId="49" fontId="67" fillId="35" borderId="4" xfId="2" applyNumberFormat="1" applyFont="1" applyFill="1" applyBorder="1" applyAlignment="1" applyProtection="1">
      <alignment vertical="center" shrinkToFit="1"/>
    </xf>
    <xf numFmtId="0" fontId="67" fillId="35" borderId="20" xfId="0" applyFont="1" applyFill="1" applyBorder="1" applyAlignment="1" applyProtection="1">
      <alignment horizontal="center" vertical="top" shrinkToFit="1"/>
    </xf>
    <xf numFmtId="0" fontId="67" fillId="35" borderId="14" xfId="0" applyFont="1" applyFill="1" applyBorder="1" applyAlignment="1" applyProtection="1">
      <alignment horizontal="center" vertical="top" shrinkToFit="1"/>
    </xf>
    <xf numFmtId="0" fontId="67" fillId="35" borderId="4" xfId="0" applyFont="1" applyFill="1" applyBorder="1" applyAlignment="1" applyProtection="1">
      <alignment horizontal="center" vertical="top" shrinkToFit="1"/>
    </xf>
    <xf numFmtId="0" fontId="67" fillId="35" borderId="29" xfId="0" applyFont="1" applyFill="1" applyBorder="1" applyAlignment="1" applyProtection="1">
      <alignment horizontal="center" vertical="top" shrinkToFit="1"/>
    </xf>
    <xf numFmtId="49" fontId="67" fillId="35" borderId="14" xfId="1" applyNumberFormat="1" applyFont="1" applyFill="1" applyBorder="1" applyAlignment="1" applyProtection="1">
      <alignment horizontal="center" vertical="center" shrinkToFit="1"/>
    </xf>
    <xf numFmtId="49" fontId="67" fillId="35" borderId="22" xfId="0" applyNumberFormat="1" applyFont="1" applyFill="1" applyBorder="1" applyAlignment="1" applyProtection="1">
      <alignment horizontal="center" vertical="top" shrinkToFit="1"/>
    </xf>
    <xf numFmtId="0" fontId="67" fillId="35" borderId="14" xfId="0" applyNumberFormat="1" applyFont="1" applyFill="1" applyBorder="1" applyAlignment="1" applyProtection="1">
      <alignment horizontal="center" vertical="top" shrinkToFit="1"/>
    </xf>
    <xf numFmtId="49" fontId="67" fillId="35" borderId="23" xfId="0" applyNumberFormat="1" applyFont="1" applyFill="1" applyBorder="1" applyAlignment="1" applyProtection="1">
      <alignment horizontal="center" vertical="top" shrinkToFit="1"/>
    </xf>
    <xf numFmtId="49" fontId="67" fillId="35" borderId="0" xfId="0" applyNumberFormat="1" applyFont="1" applyFill="1" applyBorder="1" applyAlignment="1" applyProtection="1">
      <alignment horizontal="center" vertical="top" shrinkToFit="1"/>
    </xf>
    <xf numFmtId="49" fontId="67" fillId="35" borderId="0" xfId="0" applyNumberFormat="1" applyFont="1" applyFill="1" applyBorder="1" applyAlignment="1">
      <alignment horizontal="left"/>
    </xf>
    <xf numFmtId="0" fontId="67" fillId="35" borderId="0" xfId="0" applyFont="1" applyFill="1" applyBorder="1" applyAlignment="1">
      <alignment horizontal="left"/>
    </xf>
    <xf numFmtId="0" fontId="68" fillId="0" borderId="19" xfId="0" applyFont="1" applyFill="1" applyBorder="1" applyAlignment="1" applyProtection="1">
      <alignment horizontal="center" vertical="top" shrinkToFit="1"/>
    </xf>
    <xf numFmtId="0" fontId="67" fillId="0" borderId="19" xfId="0" applyFont="1" applyFill="1" applyBorder="1" applyAlignment="1" applyProtection="1">
      <alignment horizontal="center" vertical="top" shrinkToFit="1"/>
    </xf>
    <xf numFmtId="0" fontId="6" fillId="0" borderId="0" xfId="0" applyFont="1" applyFill="1" applyBorder="1" applyAlignment="1">
      <alignment horizontal="center"/>
    </xf>
    <xf numFmtId="49" fontId="6" fillId="0" borderId="10" xfId="1" applyNumberFormat="1" applyFont="1" applyFill="1" applyBorder="1" applyAlignment="1" applyProtection="1">
      <alignment vertical="center" shrinkToFit="1"/>
    </xf>
    <xf numFmtId="0" fontId="6" fillId="0" borderId="20" xfId="0" applyFont="1" applyFill="1" applyBorder="1" applyAlignment="1">
      <alignment horizontal="left"/>
    </xf>
    <xf numFmtId="0" fontId="6" fillId="0" borderId="17" xfId="0" applyFont="1" applyFill="1" applyBorder="1" applyAlignment="1" applyProtection="1">
      <alignment horizontal="center" vertical="top" shrinkToFit="1"/>
    </xf>
    <xf numFmtId="0" fontId="8" fillId="35" borderId="11" xfId="0" applyFont="1" applyFill="1" applyBorder="1" applyAlignment="1" applyProtection="1">
      <alignment horizontal="center" vertical="center"/>
    </xf>
    <xf numFmtId="0" fontId="6" fillId="0" borderId="19" xfId="0" applyFont="1" applyFill="1" applyBorder="1" applyAlignment="1" applyProtection="1">
      <alignment horizontal="center" vertical="center" shrinkToFit="1"/>
    </xf>
    <xf numFmtId="0" fontId="6" fillId="0" borderId="20" xfId="0" applyFont="1" applyFill="1" applyBorder="1" applyAlignment="1" applyProtection="1">
      <alignment horizontal="center" vertical="center" shrinkToFit="1"/>
    </xf>
    <xf numFmtId="0" fontId="6" fillId="0" borderId="1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29" xfId="0" applyFont="1" applyFill="1" applyBorder="1" applyAlignment="1" applyProtection="1">
      <alignment horizontal="center" vertical="center" shrinkToFit="1"/>
    </xf>
    <xf numFmtId="49" fontId="6" fillId="0" borderId="22" xfId="0" applyNumberFormat="1" applyFont="1" applyFill="1" applyBorder="1" applyAlignment="1" applyProtection="1">
      <alignment horizontal="center" vertical="center" shrinkToFit="1"/>
    </xf>
    <xf numFmtId="0" fontId="6" fillId="0" borderId="14" xfId="0" applyNumberFormat="1" applyFont="1" applyFill="1" applyBorder="1" applyAlignment="1" applyProtection="1">
      <alignment horizontal="center" vertical="center" shrinkToFit="1"/>
    </xf>
    <xf numFmtId="49" fontId="6" fillId="0" borderId="24" xfId="0" applyNumberFormat="1" applyFont="1" applyFill="1" applyBorder="1" applyAlignment="1" applyProtection="1">
      <alignment horizontal="left" vertical="center" shrinkToFit="1"/>
    </xf>
    <xf numFmtId="49" fontId="6" fillId="0" borderId="25" xfId="0" applyNumberFormat="1" applyFont="1" applyFill="1" applyBorder="1" applyAlignment="1" applyProtection="1">
      <alignment horizontal="left" vertical="center" shrinkToFit="1"/>
    </xf>
    <xf numFmtId="49" fontId="6" fillId="0" borderId="25" xfId="0" applyNumberFormat="1" applyFont="1" applyFill="1" applyBorder="1" applyAlignment="1" applyProtection="1">
      <alignment horizontal="center" vertical="center" shrinkToFit="1"/>
    </xf>
    <xf numFmtId="49" fontId="6" fillId="0" borderId="20" xfId="0" applyNumberFormat="1" applyFont="1" applyFill="1" applyBorder="1" applyAlignment="1" applyProtection="1">
      <alignment horizontal="center" vertical="center" shrinkToFit="1"/>
    </xf>
    <xf numFmtId="49" fontId="6" fillId="0" borderId="25" xfId="0" applyNumberFormat="1" applyFont="1" applyFill="1" applyBorder="1" applyAlignment="1">
      <alignment horizontal="center" vertical="center" shrinkToFit="1"/>
    </xf>
    <xf numFmtId="0" fontId="6" fillId="0" borderId="14" xfId="0" applyFont="1" applyFill="1" applyBorder="1" applyAlignment="1" applyProtection="1">
      <alignment horizontal="left" vertical="center" shrinkToFit="1"/>
    </xf>
    <xf numFmtId="0" fontId="6" fillId="0" borderId="11" xfId="0" applyFont="1" applyFill="1" applyBorder="1" applyAlignment="1" applyProtection="1">
      <alignment horizontal="center" vertical="center" shrinkToFit="1"/>
    </xf>
    <xf numFmtId="0" fontId="6" fillId="0" borderId="10" xfId="0" applyFont="1" applyFill="1" applyBorder="1" applyAlignment="1" applyProtection="1">
      <alignment horizontal="center" vertical="center"/>
    </xf>
    <xf numFmtId="49" fontId="6" fillId="0" borderId="7" xfId="0" applyNumberFormat="1" applyFont="1" applyFill="1" applyBorder="1" applyAlignment="1" applyProtection="1">
      <alignment horizontal="center" vertical="center" shrinkToFit="1"/>
    </xf>
    <xf numFmtId="0" fontId="6" fillId="0" borderId="11" xfId="0" applyNumberFormat="1" applyFont="1" applyFill="1" applyBorder="1" applyAlignment="1" applyProtection="1">
      <alignment horizontal="center" vertical="center" shrinkToFit="1"/>
    </xf>
    <xf numFmtId="49" fontId="6" fillId="0" borderId="28" xfId="0" applyNumberFormat="1" applyFont="1" applyFill="1" applyBorder="1" applyAlignment="1" applyProtection="1">
      <alignment horizontal="left" vertical="center" shrinkToFit="1"/>
    </xf>
    <xf numFmtId="49" fontId="6" fillId="0" borderId="20" xfId="0" applyNumberFormat="1" applyFont="1" applyFill="1" applyBorder="1" applyAlignment="1" applyProtection="1">
      <alignment horizontal="left" vertical="center" shrinkToFit="1"/>
    </xf>
    <xf numFmtId="49" fontId="6" fillId="0" borderId="20" xfId="0" applyNumberFormat="1" applyFont="1" applyFill="1" applyBorder="1" applyAlignment="1">
      <alignment horizontal="center" vertical="center" shrinkToFit="1"/>
    </xf>
    <xf numFmtId="0" fontId="6" fillId="0" borderId="11" xfId="0" applyFont="1" applyFill="1" applyBorder="1" applyAlignment="1" applyProtection="1">
      <alignment horizontal="left" vertical="center" shrinkToFit="1"/>
    </xf>
    <xf numFmtId="49" fontId="6" fillId="0" borderId="11" xfId="0" applyNumberFormat="1" applyFont="1" applyFill="1" applyBorder="1" applyAlignment="1" applyProtection="1">
      <alignment horizontal="center" vertical="center" shrinkToFit="1"/>
    </xf>
    <xf numFmtId="0" fontId="6" fillId="0" borderId="20" xfId="0" applyFont="1" applyFill="1" applyBorder="1" applyAlignment="1" applyProtection="1">
      <alignment horizontal="left" vertical="center" shrinkToFit="1"/>
    </xf>
    <xf numFmtId="0" fontId="6" fillId="0" borderId="26" xfId="0" applyFont="1" applyFill="1" applyBorder="1" applyAlignment="1" applyProtection="1">
      <alignment horizontal="center" vertical="center" shrinkToFit="1"/>
    </xf>
    <xf numFmtId="49" fontId="6" fillId="0" borderId="30" xfId="0" applyNumberFormat="1" applyFont="1" applyFill="1" applyBorder="1" applyAlignment="1" applyProtection="1">
      <alignment horizontal="center" vertical="center" shrinkToFit="1"/>
    </xf>
    <xf numFmtId="49" fontId="6" fillId="0" borderId="12" xfId="0" applyNumberFormat="1" applyFont="1" applyFill="1" applyBorder="1" applyAlignment="1" applyProtection="1">
      <alignment horizontal="center" vertical="center" shrinkToFit="1"/>
    </xf>
    <xf numFmtId="0" fontId="6" fillId="0" borderId="31" xfId="0" applyFont="1" applyFill="1" applyBorder="1" applyAlignment="1" applyProtection="1">
      <alignment horizontal="center" vertical="center" shrinkToFit="1"/>
    </xf>
    <xf numFmtId="49" fontId="6" fillId="0" borderId="37" xfId="0" applyNumberFormat="1" applyFont="1" applyFill="1" applyBorder="1" applyAlignment="1" applyProtection="1">
      <alignment horizontal="center" vertical="center" shrinkToFit="1"/>
    </xf>
    <xf numFmtId="49" fontId="6" fillId="0" borderId="32" xfId="0" applyNumberFormat="1" applyFont="1" applyFill="1" applyBorder="1" applyAlignment="1" applyProtection="1">
      <alignment horizontal="left" vertical="center" shrinkToFit="1"/>
    </xf>
    <xf numFmtId="49" fontId="6" fillId="0" borderId="33" xfId="0" applyNumberFormat="1" applyFont="1" applyFill="1" applyBorder="1" applyAlignment="1" applyProtection="1">
      <alignment horizontal="left" vertical="center" shrinkToFit="1"/>
    </xf>
    <xf numFmtId="49" fontId="6" fillId="0" borderId="33" xfId="0" applyNumberFormat="1" applyFont="1" applyFill="1" applyBorder="1" applyAlignment="1" applyProtection="1">
      <alignment horizontal="center" vertical="center" shrinkToFit="1"/>
    </xf>
    <xf numFmtId="49" fontId="6" fillId="0" borderId="33" xfId="0" applyNumberFormat="1" applyFont="1" applyFill="1" applyBorder="1" applyAlignment="1">
      <alignment horizontal="center" vertical="center" shrinkToFit="1"/>
    </xf>
    <xf numFmtId="0" fontId="6" fillId="0" borderId="33" xfId="0" applyFont="1" applyFill="1" applyBorder="1" applyAlignment="1" applyProtection="1">
      <alignment horizontal="left" vertical="center" shrinkToFit="1"/>
    </xf>
    <xf numFmtId="49" fontId="6" fillId="0" borderId="17" xfId="0" applyNumberFormat="1" applyFont="1" applyFill="1" applyBorder="1" applyAlignment="1" applyProtection="1">
      <alignment horizontal="center" vertical="center" shrinkToFit="1"/>
    </xf>
    <xf numFmtId="0" fontId="6" fillId="0" borderId="33" xfId="0" applyFont="1" applyFill="1" applyBorder="1" applyAlignment="1" applyProtection="1">
      <alignment horizontal="center" vertical="center" shrinkToFit="1"/>
    </xf>
    <xf numFmtId="0" fontId="6" fillId="0" borderId="34" xfId="0" applyFont="1" applyFill="1" applyBorder="1" applyAlignment="1" applyProtection="1">
      <alignment horizontal="center" vertical="center" shrinkToFit="1"/>
    </xf>
    <xf numFmtId="0" fontId="6" fillId="0" borderId="17" xfId="0" applyFont="1" applyFill="1" applyBorder="1" applyAlignment="1" applyProtection="1">
      <alignment horizontal="center" vertical="center" shrinkToFit="1"/>
    </xf>
    <xf numFmtId="49" fontId="6" fillId="0" borderId="35" xfId="0" applyNumberFormat="1" applyFont="1" applyFill="1" applyBorder="1" applyAlignment="1" applyProtection="1">
      <alignment horizontal="center" vertical="center" shrinkToFit="1"/>
    </xf>
    <xf numFmtId="0" fontId="6" fillId="0" borderId="17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Fill="1" applyBorder="1" applyAlignment="1">
      <alignment horizontal="center" vertical="center"/>
    </xf>
    <xf numFmtId="49" fontId="6" fillId="0" borderId="19" xfId="0" applyNumberFormat="1" applyFont="1" applyFill="1" applyBorder="1" applyAlignment="1" applyProtection="1">
      <alignment horizontal="center" vertical="center" shrinkToFit="1"/>
    </xf>
    <xf numFmtId="49" fontId="6" fillId="35" borderId="4" xfId="2" applyNumberFormat="1" applyFont="1" applyFill="1" applyBorder="1" applyAlignment="1" applyProtection="1">
      <alignment vertical="center" wrapText="1" shrinkToFit="1"/>
    </xf>
    <xf numFmtId="49" fontId="6" fillId="0" borderId="12" xfId="0" applyNumberFormat="1" applyFont="1" applyFill="1" applyBorder="1" applyAlignment="1" applyProtection="1">
      <alignment horizontal="center" vertical="center" wrapText="1" shrinkToFit="1"/>
    </xf>
    <xf numFmtId="49" fontId="6" fillId="0" borderId="14" xfId="0" applyNumberFormat="1" applyFont="1" applyFill="1" applyBorder="1" applyAlignment="1" applyProtection="1">
      <alignment horizontal="center" vertical="center" wrapText="1" shrinkToFit="1"/>
    </xf>
    <xf numFmtId="49" fontId="6" fillId="0" borderId="12" xfId="0" applyNumberFormat="1" applyFont="1" applyFill="1" applyBorder="1" applyAlignment="1" applyProtection="1">
      <alignment horizontal="center" vertical="top" wrapText="1" shrinkToFit="1"/>
    </xf>
    <xf numFmtId="49" fontId="6" fillId="0" borderId="14" xfId="0" applyNumberFormat="1" applyFont="1" applyFill="1" applyBorder="1" applyAlignment="1" applyProtection="1">
      <alignment horizontal="center" vertical="top" wrapText="1" shrinkToFit="1"/>
    </xf>
    <xf numFmtId="0" fontId="8" fillId="0" borderId="21" xfId="0" applyFont="1" applyFill="1" applyBorder="1" applyAlignment="1" applyProtection="1">
      <alignment horizontal="center" vertical="center" wrapText="1"/>
    </xf>
    <xf numFmtId="0" fontId="8" fillId="0" borderId="103" xfId="0" applyFont="1" applyFill="1" applyBorder="1" applyAlignment="1" applyProtection="1">
      <alignment horizontal="center" vertical="center" wrapText="1"/>
    </xf>
    <xf numFmtId="0" fontId="8" fillId="0" borderId="50" xfId="0" applyFont="1" applyFill="1" applyBorder="1" applyAlignment="1" applyProtection="1">
      <alignment horizontal="center" vertical="center" wrapText="1"/>
    </xf>
    <xf numFmtId="0" fontId="8" fillId="0" borderId="29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0" fontId="8" fillId="0" borderId="39" xfId="0" applyFont="1" applyFill="1" applyBorder="1" applyAlignment="1" applyProtection="1">
      <alignment horizontal="center" vertical="center" wrapText="1"/>
    </xf>
    <xf numFmtId="49" fontId="6" fillId="35" borderId="12" xfId="0" applyNumberFormat="1" applyFont="1" applyFill="1" applyBorder="1" applyAlignment="1" applyProtection="1">
      <alignment horizontal="center" vertical="top" wrapText="1" shrinkToFit="1"/>
    </xf>
    <xf numFmtId="49" fontId="6" fillId="35" borderId="14" xfId="0" applyNumberFormat="1" applyFont="1" applyFill="1" applyBorder="1" applyAlignment="1" applyProtection="1">
      <alignment horizontal="center" vertical="top" wrapText="1" shrinkToFit="1"/>
    </xf>
    <xf numFmtId="0" fontId="16" fillId="0" borderId="2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1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 vertical="center"/>
    </xf>
    <xf numFmtId="0" fontId="8" fillId="0" borderId="10" xfId="0" applyFont="1" applyFill="1" applyBorder="1" applyAlignment="1" applyProtection="1">
      <alignment horizontal="center" vertical="center" wrapText="1"/>
    </xf>
    <xf numFmtId="0" fontId="8" fillId="0" borderId="16" xfId="0" applyFont="1" applyFill="1" applyBorder="1" applyAlignment="1" applyProtection="1">
      <alignment horizontal="center" vertical="center" wrapText="1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Fill="1" applyBorder="1" applyAlignment="1" applyProtection="1">
      <alignment horizontal="center" vertical="center" wrapText="1"/>
      <protection locked="0"/>
    </xf>
    <xf numFmtId="0" fontId="6" fillId="0" borderId="16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 shrinkToFit="1"/>
    </xf>
    <xf numFmtId="0" fontId="8" fillId="0" borderId="10" xfId="0" applyFont="1" applyFill="1" applyBorder="1" applyAlignment="1" applyProtection="1">
      <alignment horizontal="center" vertical="center" wrapText="1" shrinkToFit="1"/>
    </xf>
    <xf numFmtId="0" fontId="8" fillId="0" borderId="16" xfId="0" applyFont="1" applyFill="1" applyBorder="1" applyAlignment="1" applyProtection="1">
      <alignment horizontal="center" vertical="center" wrapText="1" shrinkToFit="1"/>
    </xf>
    <xf numFmtId="0" fontId="8" fillId="0" borderId="12" xfId="0" applyFont="1" applyFill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0" borderId="45" xfId="0" applyFont="1" applyFill="1" applyBorder="1" applyAlignment="1" applyProtection="1">
      <alignment horizontal="center" vertical="center"/>
    </xf>
    <xf numFmtId="0" fontId="8" fillId="0" borderId="6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/>
    </xf>
    <xf numFmtId="0" fontId="8" fillId="0" borderId="45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 vertical="center"/>
    </xf>
    <xf numFmtId="0" fontId="8" fillId="0" borderId="13" xfId="0" applyFont="1" applyFill="1" applyBorder="1" applyAlignment="1" applyProtection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</xf>
    <xf numFmtId="0" fontId="8" fillId="0" borderId="3" xfId="0" applyNumberFormat="1" applyFont="1" applyFill="1" applyBorder="1" applyAlignment="1" applyProtection="1">
      <alignment horizontal="center" vertical="center"/>
    </xf>
    <xf numFmtId="0" fontId="8" fillId="0" borderId="10" xfId="0" applyNumberFormat="1" applyFont="1" applyFill="1" applyBorder="1" applyAlignment="1" applyProtection="1">
      <alignment horizontal="center" vertical="center"/>
    </xf>
    <xf numFmtId="0" fontId="8" fillId="0" borderId="16" xfId="0" applyNumberFormat="1" applyFont="1" applyFill="1" applyBorder="1" applyAlignment="1" applyProtection="1">
      <alignment horizontal="center" vertical="center"/>
    </xf>
    <xf numFmtId="0" fontId="11" fillId="0" borderId="4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 wrapText="1"/>
    </xf>
    <xf numFmtId="0" fontId="6" fillId="0" borderId="19" xfId="0" applyFont="1" applyFill="1" applyBorder="1" applyAlignment="1">
      <alignment horizontal="center" vertical="center" wrapText="1"/>
    </xf>
    <xf numFmtId="0" fontId="6" fillId="0" borderId="94" xfId="0" applyFont="1" applyFill="1" applyBorder="1" applyAlignment="1">
      <alignment horizontal="center" vertical="center" wrapText="1"/>
    </xf>
    <xf numFmtId="0" fontId="6" fillId="0" borderId="95" xfId="0" applyFont="1" applyFill="1" applyBorder="1" applyAlignment="1">
      <alignment horizontal="center" vertical="center" wrapText="1"/>
    </xf>
    <xf numFmtId="49" fontId="11" fillId="0" borderId="4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0" fontId="11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Fill="1" applyBorder="1" applyAlignment="1" applyProtection="1">
      <alignment horizontal="center" vertical="center" wrapText="1"/>
      <protection locked="0"/>
    </xf>
    <xf numFmtId="0" fontId="6" fillId="0" borderId="17" xfId="0" applyFont="1" applyFill="1" applyBorder="1" applyAlignment="1" applyProtection="1">
      <alignment horizontal="center" vertical="center" wrapText="1"/>
      <protection locked="0"/>
    </xf>
    <xf numFmtId="49" fontId="6" fillId="0" borderId="11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 wrapText="1"/>
    </xf>
    <xf numFmtId="0" fontId="8" fillId="0" borderId="9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wrapText="1"/>
    </xf>
    <xf numFmtId="0" fontId="6" fillId="0" borderId="4" xfId="0" applyFont="1" applyFill="1" applyBorder="1" applyAlignment="1">
      <alignment horizontal="center" wrapText="1"/>
    </xf>
    <xf numFmtId="0" fontId="11" fillId="0" borderId="11" xfId="0" applyFont="1" applyFill="1" applyBorder="1" applyAlignment="1" applyProtection="1">
      <alignment horizontal="center" vertical="center" wrapText="1"/>
      <protection locked="0"/>
    </xf>
    <xf numFmtId="0" fontId="11" fillId="0" borderId="17" xfId="0" applyFont="1" applyFill="1" applyBorder="1" applyAlignment="1" applyProtection="1">
      <alignment horizontal="center" vertical="center" wrapText="1"/>
      <protection locked="0"/>
    </xf>
    <xf numFmtId="0" fontId="20" fillId="0" borderId="0" xfId="18573" applyAlignment="1">
      <alignment horizontal="left" wrapText="1"/>
    </xf>
    <xf numFmtId="0" fontId="24" fillId="0" borderId="0" xfId="18573" applyFont="1" applyAlignment="1">
      <alignment horizontal="left" wrapText="1"/>
    </xf>
    <xf numFmtId="0" fontId="20" fillId="8" borderId="0" xfId="18573" applyFill="1" applyAlignment="1">
      <alignment horizontal="center" vertical="center"/>
    </xf>
    <xf numFmtId="0" fontId="20" fillId="0" borderId="0" xfId="18573" applyFill="1" applyAlignment="1">
      <alignment horizontal="center" vertical="center"/>
    </xf>
    <xf numFmtId="0" fontId="22" fillId="5" borderId="67" xfId="18573" applyFont="1" applyFill="1" applyBorder="1" applyAlignment="1">
      <alignment horizontal="center" vertical="center" wrapText="1"/>
    </xf>
    <xf numFmtId="0" fontId="22" fillId="5" borderId="61" xfId="18573" applyFont="1" applyFill="1" applyBorder="1" applyAlignment="1">
      <alignment horizontal="center" vertical="center" wrapText="1"/>
    </xf>
    <xf numFmtId="0" fontId="22" fillId="5" borderId="81" xfId="18573" applyFont="1" applyFill="1" applyBorder="1" applyAlignment="1">
      <alignment horizontal="center" vertical="center" wrapText="1"/>
    </xf>
    <xf numFmtId="0" fontId="2" fillId="3" borderId="77" xfId="18573" applyFont="1" applyFill="1" applyBorder="1" applyAlignment="1">
      <alignment horizontal="justify" vertical="top" wrapText="1"/>
    </xf>
    <xf numFmtId="0" fontId="22" fillId="3" borderId="66" xfId="18573" applyFont="1" applyFill="1" applyBorder="1" applyAlignment="1">
      <alignment horizontal="justify" vertical="top" wrapText="1"/>
    </xf>
    <xf numFmtId="0" fontId="20" fillId="4" borderId="66" xfId="18573" applyFont="1" applyFill="1" applyBorder="1" applyAlignment="1">
      <alignment horizontal="justify" vertical="top" wrapText="1"/>
    </xf>
    <xf numFmtId="0" fontId="20" fillId="4" borderId="66" xfId="18573" applyFill="1" applyBorder="1" applyAlignment="1">
      <alignment horizontal="justify" vertical="top" wrapText="1"/>
    </xf>
    <xf numFmtId="0" fontId="22" fillId="5" borderId="60" xfId="18573" applyFont="1" applyFill="1" applyBorder="1" applyAlignment="1">
      <alignment horizontal="center" vertical="top" wrapText="1"/>
    </xf>
    <xf numFmtId="0" fontId="20" fillId="0" borderId="80" xfId="18573" applyBorder="1" applyAlignment="1">
      <alignment horizontal="center" vertical="top" wrapText="1"/>
    </xf>
    <xf numFmtId="0" fontId="22" fillId="5" borderId="40" xfId="18573" applyFont="1" applyFill="1" applyBorder="1" applyAlignment="1">
      <alignment horizontal="center" vertical="top" wrapText="1"/>
    </xf>
    <xf numFmtId="0" fontId="22" fillId="5" borderId="44" xfId="18573" applyFont="1" applyFill="1" applyBorder="1" applyAlignment="1">
      <alignment horizontal="center" vertical="top" wrapText="1"/>
    </xf>
    <xf numFmtId="0" fontId="20" fillId="0" borderId="44" xfId="18573" applyBorder="1" applyAlignment="1">
      <alignment horizontal="center" vertical="top" wrapText="1"/>
    </xf>
    <xf numFmtId="49" fontId="25" fillId="0" borderId="58" xfId="18573" applyNumberFormat="1" applyFont="1" applyFill="1" applyBorder="1" applyAlignment="1">
      <alignment horizontal="justify" vertical="top" wrapText="1"/>
    </xf>
    <xf numFmtId="49" fontId="25" fillId="0" borderId="60" xfId="18573" applyNumberFormat="1" applyFont="1" applyFill="1" applyBorder="1" applyAlignment="1">
      <alignment horizontal="justify" vertical="top" wrapText="1"/>
    </xf>
    <xf numFmtId="49" fontId="27" fillId="0" borderId="60" xfId="18572" applyNumberFormat="1" applyFont="1" applyFill="1" applyBorder="1" applyAlignment="1">
      <alignment horizontal="justify" vertical="top" wrapText="1"/>
    </xf>
    <xf numFmtId="49" fontId="27" fillId="0" borderId="62" xfId="18572" applyNumberFormat="1" applyFont="1" applyFill="1" applyBorder="1" applyAlignment="1">
      <alignment horizontal="justify" vertical="top" wrapText="1"/>
    </xf>
    <xf numFmtId="49" fontId="26" fillId="0" borderId="66" xfId="18573" applyNumberFormat="1" applyFont="1" applyFill="1" applyBorder="1" applyAlignment="1">
      <alignment vertical="top"/>
    </xf>
    <xf numFmtId="49" fontId="27" fillId="0" borderId="40" xfId="18572" applyNumberFormat="1" applyFont="1" applyFill="1" applyBorder="1" applyAlignment="1">
      <alignment vertical="top"/>
    </xf>
    <xf numFmtId="49" fontId="27" fillId="0" borderId="71" xfId="18572" applyNumberFormat="1" applyFont="1" applyFill="1" applyBorder="1" applyAlignment="1">
      <alignment vertical="top"/>
    </xf>
    <xf numFmtId="0" fontId="23" fillId="8" borderId="68" xfId="18573" applyFont="1" applyFill="1" applyBorder="1" applyAlignment="1">
      <alignment horizontal="center" vertical="center" wrapText="1"/>
    </xf>
    <xf numFmtId="0" fontId="23" fillId="0" borderId="69" xfId="18573" applyFont="1" applyBorder="1" applyAlignment="1">
      <alignment horizontal="center" vertical="center"/>
    </xf>
    <xf numFmtId="0" fontId="23" fillId="0" borderId="69" xfId="18573" applyFont="1" applyFill="1" applyBorder="1" applyAlignment="1">
      <alignment horizontal="center" vertical="center"/>
    </xf>
    <xf numFmtId="0" fontId="23" fillId="0" borderId="70" xfId="18573" applyFont="1" applyBorder="1" applyAlignment="1">
      <alignment horizontal="center" vertical="center"/>
    </xf>
    <xf numFmtId="0" fontId="23" fillId="0" borderId="73" xfId="18573" applyFont="1" applyFill="1" applyBorder="1" applyAlignment="1">
      <alignment horizontal="center" vertical="center"/>
    </xf>
    <xf numFmtId="0" fontId="23" fillId="0" borderId="74" xfId="18573" applyFont="1" applyBorder="1" applyAlignment="1">
      <alignment horizontal="center" vertical="center"/>
    </xf>
    <xf numFmtId="0" fontId="23" fillId="0" borderId="75" xfId="18573" applyFont="1" applyBorder="1" applyAlignment="1">
      <alignment horizontal="center" vertical="center"/>
    </xf>
    <xf numFmtId="0" fontId="23" fillId="0" borderId="68" xfId="18573" applyFont="1" applyFill="1" applyBorder="1" applyAlignment="1">
      <alignment horizontal="center" vertical="center" wrapText="1"/>
    </xf>
    <xf numFmtId="0" fontId="23" fillId="0" borderId="73" xfId="18573" applyFont="1" applyBorder="1" applyAlignment="1">
      <alignment horizontal="center" vertical="center"/>
    </xf>
    <xf numFmtId="49" fontId="26" fillId="0" borderId="64" xfId="18573" applyNumberFormat="1" applyFont="1" applyFill="1" applyBorder="1" applyAlignment="1">
      <alignment vertical="top"/>
    </xf>
    <xf numFmtId="49" fontId="26" fillId="0" borderId="43" xfId="18573" applyNumberFormat="1" applyFont="1" applyFill="1" applyBorder="1" applyAlignment="1">
      <alignment vertical="top"/>
    </xf>
    <xf numFmtId="49" fontId="26" fillId="0" borderId="63" xfId="18573" applyNumberFormat="1" applyFont="1" applyFill="1" applyBorder="1" applyAlignment="1">
      <alignment vertical="top"/>
    </xf>
    <xf numFmtId="0" fontId="23" fillId="8" borderId="69" xfId="18573" applyFont="1" applyFill="1" applyBorder="1" applyAlignment="1">
      <alignment horizontal="center" vertical="center" wrapText="1"/>
    </xf>
    <xf numFmtId="0" fontId="23" fillId="0" borderId="69" xfId="18573" applyFont="1" applyFill="1" applyBorder="1" applyAlignment="1">
      <alignment horizontal="center" vertical="center" wrapText="1"/>
    </xf>
    <xf numFmtId="0" fontId="23" fillId="8" borderId="70" xfId="18573" applyFont="1" applyFill="1" applyBorder="1" applyAlignment="1">
      <alignment horizontal="center" vertical="center" wrapText="1"/>
    </xf>
    <xf numFmtId="0" fontId="23" fillId="0" borderId="73" xfId="18573" applyFont="1" applyFill="1" applyBorder="1" applyAlignment="1">
      <alignment horizontal="center" vertical="center" wrapText="1"/>
    </xf>
    <xf numFmtId="0" fontId="23" fillId="8" borderId="74" xfId="18573" applyFont="1" applyFill="1" applyBorder="1" applyAlignment="1">
      <alignment horizontal="center" vertical="center" wrapText="1"/>
    </xf>
    <xf numFmtId="0" fontId="23" fillId="8" borderId="75" xfId="18573" applyFont="1" applyFill="1" applyBorder="1" applyAlignment="1">
      <alignment horizontal="center" vertical="center" wrapText="1"/>
    </xf>
    <xf numFmtId="49" fontId="25" fillId="0" borderId="77" xfId="18573" applyNumberFormat="1" applyFont="1" applyFill="1" applyBorder="1" applyAlignment="1">
      <alignment horizontal="justify" vertical="top" wrapText="1"/>
    </xf>
    <xf numFmtId="0" fontId="2" fillId="9" borderId="40" xfId="18573" applyFont="1" applyFill="1" applyBorder="1" applyAlignment="1">
      <alignment horizontal="center" vertical="center" wrapText="1"/>
    </xf>
    <xf numFmtId="0" fontId="25" fillId="9" borderId="40" xfId="18573" applyFont="1" applyFill="1" applyBorder="1" applyAlignment="1">
      <alignment horizontal="center" vertical="center" wrapText="1"/>
    </xf>
    <xf numFmtId="0" fontId="2" fillId="9" borderId="61" xfId="18573" applyFont="1" applyFill="1" applyBorder="1" applyAlignment="1">
      <alignment horizontal="center" vertical="center" wrapText="1"/>
    </xf>
    <xf numFmtId="0" fontId="2" fillId="9" borderId="72" xfId="18573" applyFont="1" applyFill="1" applyBorder="1" applyAlignment="1">
      <alignment horizontal="center" vertical="center" wrapText="1"/>
    </xf>
    <xf numFmtId="0" fontId="25" fillId="9" borderId="44" xfId="18573" applyFont="1" applyFill="1" applyBorder="1" applyAlignment="1">
      <alignment horizontal="center" vertical="center" wrapText="1"/>
    </xf>
    <xf numFmtId="0" fontId="25" fillId="9" borderId="65" xfId="18573" applyFont="1" applyFill="1" applyBorder="1" applyAlignment="1">
      <alignment horizontal="center" vertical="center" wrapText="1"/>
    </xf>
    <xf numFmtId="0" fontId="2" fillId="9" borderId="43" xfId="18573" applyFont="1" applyFill="1" applyBorder="1" applyAlignment="1">
      <alignment horizontal="center" vertical="center" wrapText="1"/>
    </xf>
    <xf numFmtId="0" fontId="2" fillId="9" borderId="78" xfId="18573" applyFont="1" applyFill="1" applyBorder="1" applyAlignment="1">
      <alignment horizontal="center" vertical="center" wrapText="1"/>
    </xf>
    <xf numFmtId="0" fontId="2" fillId="9" borderId="79" xfId="18573" applyFont="1" applyFill="1" applyBorder="1" applyAlignment="1">
      <alignment horizontal="center" vertical="center" wrapText="1"/>
    </xf>
    <xf numFmtId="0" fontId="25" fillId="3" borderId="77" xfId="18573" applyFont="1" applyFill="1" applyBorder="1" applyAlignment="1">
      <alignment horizontal="left" wrapText="1"/>
    </xf>
    <xf numFmtId="0" fontId="25" fillId="3" borderId="66" xfId="18573" applyFont="1" applyFill="1" applyBorder="1" applyAlignment="1">
      <alignment horizontal="left" wrapText="1"/>
    </xf>
    <xf numFmtId="0" fontId="25" fillId="3" borderId="64" xfId="18573" applyFont="1" applyFill="1" applyBorder="1" applyAlignment="1">
      <alignment horizontal="left" wrapText="1"/>
    </xf>
    <xf numFmtId="0" fontId="25" fillId="3" borderId="67" xfId="18573" applyFont="1" applyFill="1" applyBorder="1" applyAlignment="1">
      <alignment horizontal="left" wrapText="1"/>
    </xf>
    <xf numFmtId="0" fontId="25" fillId="6" borderId="60" xfId="18573" applyFont="1" applyFill="1" applyBorder="1" applyAlignment="1">
      <alignment horizontal="center" vertical="center" wrapText="1"/>
    </xf>
    <xf numFmtId="0" fontId="25" fillId="6" borderId="62" xfId="18573" applyFont="1" applyFill="1" applyBorder="1" applyAlignment="1">
      <alignment horizontal="center" vertical="center" wrapText="1"/>
    </xf>
    <xf numFmtId="0" fontId="25" fillId="6" borderId="40" xfId="18573" applyFont="1" applyFill="1" applyBorder="1" applyAlignment="1">
      <alignment horizontal="center" wrapText="1"/>
    </xf>
    <xf numFmtId="0" fontId="25" fillId="6" borderId="40" xfId="18573" applyFont="1" applyFill="1" applyBorder="1" applyAlignment="1">
      <alignment horizontal="center" vertical="center" wrapText="1"/>
    </xf>
    <xf numFmtId="0" fontId="25" fillId="0" borderId="71" xfId="18573" applyFont="1" applyBorder="1" applyAlignment="1">
      <alignment horizontal="center" vertical="center" wrapText="1"/>
    </xf>
    <xf numFmtId="0" fontId="25" fillId="9" borderId="71" xfId="18573" applyFont="1" applyFill="1" applyBorder="1" applyAlignment="1">
      <alignment horizontal="center" vertical="center" wrapText="1"/>
    </xf>
    <xf numFmtId="49" fontId="26" fillId="0" borderId="42" xfId="18573" applyNumberFormat="1" applyFont="1" applyFill="1" applyBorder="1" applyAlignment="1">
      <alignment vertical="top"/>
    </xf>
    <xf numFmtId="49" fontId="26" fillId="0" borderId="48" xfId="18573" applyNumberFormat="1" applyFont="1" applyFill="1" applyBorder="1" applyAlignment="1">
      <alignment vertical="top"/>
    </xf>
    <xf numFmtId="0" fontId="1" fillId="0" borderId="69" xfId="0" applyFont="1" applyBorder="1"/>
    <xf numFmtId="0" fontId="1" fillId="0" borderId="70" xfId="0" applyFont="1" applyBorder="1"/>
    <xf numFmtId="0" fontId="1" fillId="0" borderId="73" xfId="0" applyFont="1" applyBorder="1"/>
    <xf numFmtId="0" fontId="1" fillId="0" borderId="74" xfId="0" applyFont="1" applyBorder="1"/>
    <xf numFmtId="0" fontId="1" fillId="0" borderId="75" xfId="0" applyFont="1" applyBorder="1"/>
    <xf numFmtId="0" fontId="20" fillId="4" borderId="67" xfId="18573" applyFill="1" applyBorder="1" applyAlignment="1">
      <alignment horizontal="justify" vertical="top" wrapText="1"/>
    </xf>
    <xf numFmtId="0" fontId="20" fillId="0" borderId="60" xfId="18573" applyBorder="1" applyAlignment="1">
      <alignment horizontal="center" vertical="top" wrapText="1"/>
    </xf>
    <xf numFmtId="0" fontId="22" fillId="5" borderId="61" xfId="18573" applyFont="1" applyFill="1" applyBorder="1" applyAlignment="1">
      <alignment horizontal="center" vertical="top" wrapText="1"/>
    </xf>
    <xf numFmtId="0" fontId="20" fillId="0" borderId="61" xfId="18573" applyBorder="1" applyAlignment="1">
      <alignment horizontal="center" vertical="top" wrapText="1"/>
    </xf>
    <xf numFmtId="0" fontId="26" fillId="0" borderId="68" xfId="18573" applyFont="1" applyFill="1" applyBorder="1" applyAlignment="1">
      <alignment horizontal="center" vertical="center" wrapText="1"/>
    </xf>
    <xf numFmtId="0" fontId="26" fillId="0" borderId="69" xfId="18573" applyFont="1" applyBorder="1" applyAlignment="1">
      <alignment horizontal="center" vertical="center"/>
    </xf>
    <xf numFmtId="0" fontId="26" fillId="0" borderId="69" xfId="18573" applyFont="1" applyFill="1" applyBorder="1" applyAlignment="1">
      <alignment horizontal="center" vertical="center"/>
    </xf>
    <xf numFmtId="0" fontId="26" fillId="0" borderId="70" xfId="18573" applyFont="1" applyBorder="1" applyAlignment="1">
      <alignment horizontal="center" vertical="center"/>
    </xf>
    <xf numFmtId="0" fontId="26" fillId="0" borderId="73" xfId="18573" applyFont="1" applyBorder="1" applyAlignment="1">
      <alignment horizontal="center" vertical="center"/>
    </xf>
    <xf numFmtId="0" fontId="26" fillId="0" borderId="74" xfId="18573" applyFont="1" applyBorder="1" applyAlignment="1">
      <alignment horizontal="center" vertical="center"/>
    </xf>
    <xf numFmtId="0" fontId="26" fillId="0" borderId="75" xfId="18573" applyFont="1" applyBorder="1" applyAlignment="1">
      <alignment horizontal="center" vertical="center"/>
    </xf>
    <xf numFmtId="49" fontId="26" fillId="6" borderId="58" xfId="18573" applyNumberFormat="1" applyFont="1" applyFill="1" applyBorder="1" applyAlignment="1">
      <alignment horizontal="justify" vertical="top" wrapText="1"/>
    </xf>
    <xf numFmtId="49" fontId="26" fillId="6" borderId="60" xfId="18573" applyNumberFormat="1" applyFont="1" applyFill="1" applyBorder="1" applyAlignment="1">
      <alignment horizontal="justify" vertical="top" wrapText="1"/>
    </xf>
    <xf numFmtId="49" fontId="26" fillId="0" borderId="60" xfId="18572" applyNumberFormat="1" applyFont="1" applyBorder="1" applyAlignment="1">
      <alignment horizontal="justify" vertical="top" wrapText="1"/>
    </xf>
    <xf numFmtId="49" fontId="26" fillId="0" borderId="62" xfId="18572" applyNumberFormat="1" applyFont="1" applyBorder="1" applyAlignment="1">
      <alignment horizontal="justify" vertical="top" wrapText="1"/>
    </xf>
    <xf numFmtId="49" fontId="26" fillId="0" borderId="66" xfId="18573" applyNumberFormat="1" applyFont="1" applyBorder="1" applyAlignment="1">
      <alignment vertical="top"/>
    </xf>
    <xf numFmtId="49" fontId="26" fillId="0" borderId="40" xfId="18572" applyNumberFormat="1" applyFont="1" applyBorder="1" applyAlignment="1">
      <alignment vertical="top"/>
    </xf>
    <xf numFmtId="49" fontId="26" fillId="0" borderId="71" xfId="18572" applyNumberFormat="1" applyFont="1" applyBorder="1" applyAlignment="1">
      <alignment vertical="top"/>
    </xf>
    <xf numFmtId="0" fontId="26" fillId="0" borderId="73" xfId="18573" applyFont="1" applyFill="1" applyBorder="1" applyAlignment="1">
      <alignment horizontal="center" vertical="center"/>
    </xf>
    <xf numFmtId="49" fontId="26" fillId="6" borderId="77" xfId="18573" applyNumberFormat="1" applyFont="1" applyFill="1" applyBorder="1" applyAlignment="1">
      <alignment horizontal="justify" vertical="top" wrapText="1"/>
    </xf>
    <xf numFmtId="0" fontId="26" fillId="8" borderId="69" xfId="18573" applyFont="1" applyFill="1" applyBorder="1" applyAlignment="1">
      <alignment horizontal="center" vertical="center" wrapText="1"/>
    </xf>
    <xf numFmtId="0" fontId="26" fillId="0" borderId="69" xfId="18573" applyFont="1" applyFill="1" applyBorder="1" applyAlignment="1">
      <alignment horizontal="center" vertical="center" wrapText="1"/>
    </xf>
    <xf numFmtId="0" fontId="26" fillId="8" borderId="70" xfId="18573" applyFont="1" applyFill="1" applyBorder="1" applyAlignment="1">
      <alignment horizontal="center" vertical="center" wrapText="1"/>
    </xf>
    <xf numFmtId="0" fontId="26" fillId="0" borderId="73" xfId="18573" applyFont="1" applyFill="1" applyBorder="1" applyAlignment="1">
      <alignment horizontal="center" vertical="center" wrapText="1"/>
    </xf>
    <xf numFmtId="0" fontId="26" fillId="8" borderId="74" xfId="18573" applyFont="1" applyFill="1" applyBorder="1" applyAlignment="1">
      <alignment horizontal="center" vertical="center" wrapText="1"/>
    </xf>
    <xf numFmtId="0" fontId="26" fillId="8" borderId="75" xfId="18573" applyFont="1" applyFill="1" applyBorder="1" applyAlignment="1">
      <alignment horizontal="center" vertical="center" wrapText="1"/>
    </xf>
    <xf numFmtId="0" fontId="26" fillId="8" borderId="68" xfId="18573" applyFont="1" applyFill="1" applyBorder="1" applyAlignment="1">
      <alignment horizontal="center" vertical="center" wrapText="1"/>
    </xf>
    <xf numFmtId="49" fontId="26" fillId="0" borderId="42" xfId="18573" applyNumberFormat="1" applyFont="1" applyBorder="1" applyAlignment="1">
      <alignment vertical="top"/>
    </xf>
    <xf numFmtId="0" fontId="58" fillId="0" borderId="69" xfId="0" applyFont="1" applyBorder="1"/>
    <xf numFmtId="0" fontId="58" fillId="0" borderId="70" xfId="0" applyFont="1" applyBorder="1"/>
    <xf numFmtId="0" fontId="58" fillId="0" borderId="73" xfId="0" applyFont="1" applyBorder="1"/>
    <xf numFmtId="0" fontId="58" fillId="0" borderId="74" xfId="0" applyFont="1" applyBorder="1"/>
    <xf numFmtId="0" fontId="58" fillId="0" borderId="75" xfId="0" applyFont="1" applyBorder="1"/>
    <xf numFmtId="49" fontId="26" fillId="0" borderId="100" xfId="18573" applyNumberFormat="1" applyFont="1" applyBorder="1" applyAlignment="1">
      <alignment vertical="top"/>
    </xf>
    <xf numFmtId="49" fontId="26" fillId="0" borderId="57" xfId="18573" applyNumberFormat="1" applyFont="1" applyBorder="1" applyAlignment="1">
      <alignment vertical="top"/>
    </xf>
    <xf numFmtId="49" fontId="26" fillId="0" borderId="101" xfId="18573" applyNumberFormat="1" applyFont="1" applyBorder="1" applyAlignment="1">
      <alignment vertical="top"/>
    </xf>
    <xf numFmtId="49" fontId="26" fillId="0" borderId="100" xfId="18573" applyNumberFormat="1" applyFont="1" applyFill="1" applyBorder="1" applyAlignment="1">
      <alignment vertical="top"/>
    </xf>
    <xf numFmtId="49" fontId="26" fillId="0" borderId="57" xfId="18573" applyNumberFormat="1" applyFont="1" applyFill="1" applyBorder="1" applyAlignment="1">
      <alignment vertical="top"/>
    </xf>
    <xf numFmtId="49" fontId="26" fillId="0" borderId="101" xfId="18573" applyNumberFormat="1" applyFont="1" applyFill="1" applyBorder="1" applyAlignment="1">
      <alignment vertical="top"/>
    </xf>
    <xf numFmtId="0" fontId="26" fillId="3" borderId="77" xfId="18573" applyFont="1" applyFill="1" applyBorder="1" applyAlignment="1">
      <alignment horizontal="left" wrapText="1"/>
    </xf>
    <xf numFmtId="0" fontId="26" fillId="3" borderId="66" xfId="18573" applyFont="1" applyFill="1" applyBorder="1" applyAlignment="1">
      <alignment horizontal="left" wrapText="1"/>
    </xf>
    <xf numFmtId="0" fontId="26" fillId="3" borderId="67" xfId="18573" applyFont="1" applyFill="1" applyBorder="1" applyAlignment="1">
      <alignment horizontal="left" wrapText="1"/>
    </xf>
    <xf numFmtId="0" fontId="26" fillId="6" borderId="60" xfId="18573" applyFont="1" applyFill="1" applyBorder="1" applyAlignment="1">
      <alignment horizontal="center" vertical="center" wrapText="1"/>
    </xf>
    <xf numFmtId="0" fontId="26" fillId="6" borderId="62" xfId="18573" applyFont="1" applyFill="1" applyBorder="1" applyAlignment="1">
      <alignment horizontal="center" vertical="center" wrapText="1"/>
    </xf>
    <xf numFmtId="0" fontId="26" fillId="6" borderId="40" xfId="18573" applyFont="1" applyFill="1" applyBorder="1" applyAlignment="1">
      <alignment horizontal="center" wrapText="1"/>
    </xf>
    <xf numFmtId="0" fontId="26" fillId="6" borderId="40" xfId="18573" applyFont="1" applyFill="1" applyBorder="1" applyAlignment="1">
      <alignment horizontal="center" vertical="center" wrapText="1"/>
    </xf>
    <xf numFmtId="0" fontId="26" fillId="0" borderId="71" xfId="18573" applyFont="1" applyBorder="1" applyAlignment="1">
      <alignment horizontal="center" vertical="center" wrapText="1"/>
    </xf>
    <xf numFmtId="0" fontId="26" fillId="9" borderId="40" xfId="18573" applyFont="1" applyFill="1" applyBorder="1" applyAlignment="1">
      <alignment horizontal="center" vertical="center" wrapText="1"/>
    </xf>
    <xf numFmtId="0" fontId="26" fillId="9" borderId="71" xfId="18573" applyFont="1" applyFill="1" applyBorder="1" applyAlignment="1">
      <alignment horizontal="center" vertical="center" wrapText="1"/>
    </xf>
    <xf numFmtId="0" fontId="24" fillId="9" borderId="40" xfId="18573" applyFont="1" applyFill="1" applyBorder="1" applyAlignment="1">
      <alignment horizontal="center" vertical="center" wrapText="1"/>
    </xf>
    <xf numFmtId="0" fontId="24" fillId="9" borderId="61" xfId="18573" applyFont="1" applyFill="1" applyBorder="1" applyAlignment="1">
      <alignment horizontal="center" vertical="center" wrapText="1"/>
    </xf>
    <xf numFmtId="0" fontId="24" fillId="9" borderId="72" xfId="18573" applyFont="1" applyFill="1" applyBorder="1" applyAlignment="1">
      <alignment horizontal="center" vertical="center" wrapText="1"/>
    </xf>
    <xf numFmtId="0" fontId="2" fillId="3" borderId="51" xfId="18573" applyFont="1" applyFill="1" applyBorder="1" applyAlignment="1">
      <alignment horizontal="justify" vertical="top" wrapText="1"/>
    </xf>
    <xf numFmtId="0" fontId="22" fillId="3" borderId="52" xfId="18573" applyFont="1" applyFill="1" applyBorder="1" applyAlignment="1">
      <alignment horizontal="justify" vertical="top" wrapText="1"/>
    </xf>
    <xf numFmtId="0" fontId="20" fillId="4" borderId="53" xfId="18573" applyFont="1" applyFill="1" applyBorder="1" applyAlignment="1">
      <alignment horizontal="justify" vertical="top" wrapText="1"/>
    </xf>
    <xf numFmtId="0" fontId="20" fillId="4" borderId="54" xfId="18573" applyFill="1" applyBorder="1" applyAlignment="1">
      <alignment horizontal="justify" vertical="top" wrapText="1"/>
    </xf>
    <xf numFmtId="0" fontId="20" fillId="4" borderId="55" xfId="18573" applyFill="1" applyBorder="1" applyAlignment="1">
      <alignment horizontal="justify" vertical="top" wrapText="1"/>
    </xf>
    <xf numFmtId="0" fontId="22" fillId="5" borderId="56" xfId="18573" applyFont="1" applyFill="1" applyBorder="1" applyAlignment="1">
      <alignment horizontal="center" vertical="top" wrapText="1"/>
    </xf>
    <xf numFmtId="0" fontId="20" fillId="0" borderId="58" xfId="18573" applyBorder="1" applyAlignment="1">
      <alignment horizontal="center" vertical="top" wrapText="1"/>
    </xf>
    <xf numFmtId="0" fontId="22" fillId="5" borderId="41" xfId="18573" applyFont="1" applyFill="1" applyBorder="1" applyAlignment="1">
      <alignment horizontal="center" vertical="top" wrapText="1"/>
    </xf>
    <xf numFmtId="0" fontId="22" fillId="5" borderId="42" xfId="18573" applyFont="1" applyFill="1" applyBorder="1" applyAlignment="1">
      <alignment horizontal="center" vertical="top" wrapText="1"/>
    </xf>
    <xf numFmtId="0" fontId="22" fillId="5" borderId="48" xfId="18573" applyFont="1" applyFill="1" applyBorder="1" applyAlignment="1">
      <alignment horizontal="center" vertical="top" wrapText="1"/>
    </xf>
    <xf numFmtId="0" fontId="22" fillId="5" borderId="47" xfId="18573" applyFont="1" applyFill="1" applyBorder="1" applyAlignment="1">
      <alignment horizontal="center" vertical="top" wrapText="1"/>
    </xf>
    <xf numFmtId="0" fontId="22" fillId="5" borderId="57" xfId="18573" applyFont="1" applyFill="1" applyBorder="1" applyAlignment="1">
      <alignment horizontal="center" vertical="top" wrapText="1"/>
    </xf>
    <xf numFmtId="0" fontId="20" fillId="0" borderId="59" xfId="18573" applyBorder="1" applyAlignment="1">
      <alignment horizontal="center" vertical="top" wrapText="1"/>
    </xf>
    <xf numFmtId="49" fontId="27" fillId="0" borderId="0" xfId="18572" applyNumberFormat="1" applyFont="1" applyAlignment="1">
      <alignment horizontal="left" wrapText="1"/>
    </xf>
    <xf numFmtId="49" fontId="27" fillId="0" borderId="0" xfId="18572" applyNumberFormat="1" applyFont="1" applyAlignment="1">
      <alignment horizontal="left"/>
    </xf>
    <xf numFmtId="49" fontId="25" fillId="6" borderId="58" xfId="18573" applyNumberFormat="1" applyFont="1" applyFill="1" applyBorder="1" applyAlignment="1">
      <alignment horizontal="justify" vertical="top" wrapText="1"/>
    </xf>
    <xf numFmtId="49" fontId="25" fillId="6" borderId="60" xfId="18573" applyNumberFormat="1" applyFont="1" applyFill="1" applyBorder="1" applyAlignment="1">
      <alignment horizontal="justify" vertical="top" wrapText="1"/>
    </xf>
    <xf numFmtId="49" fontId="27" fillId="0" borderId="60" xfId="18572" applyNumberFormat="1" applyFont="1" applyBorder="1" applyAlignment="1">
      <alignment horizontal="justify" vertical="top" wrapText="1"/>
    </xf>
    <xf numFmtId="49" fontId="27" fillId="0" borderId="62" xfId="18572" applyNumberFormat="1" applyFont="1" applyBorder="1" applyAlignment="1">
      <alignment horizontal="justify" vertical="top" wrapText="1"/>
    </xf>
    <xf numFmtId="49" fontId="27" fillId="0" borderId="40" xfId="18572" applyNumberFormat="1" applyFont="1" applyBorder="1" applyAlignment="1">
      <alignment vertical="top"/>
    </xf>
    <xf numFmtId="49" fontId="27" fillId="0" borderId="71" xfId="18572" applyNumberFormat="1" applyFont="1" applyBorder="1" applyAlignment="1">
      <alignment vertical="top"/>
    </xf>
    <xf numFmtId="49" fontId="26" fillId="0" borderId="64" xfId="18573" applyNumberFormat="1" applyFont="1" applyBorder="1" applyAlignment="1">
      <alignment vertical="top"/>
    </xf>
    <xf numFmtId="49" fontId="26" fillId="0" borderId="43" xfId="18573" applyNumberFormat="1" applyFont="1" applyBorder="1" applyAlignment="1">
      <alignment vertical="top"/>
    </xf>
    <xf numFmtId="49" fontId="26" fillId="0" borderId="63" xfId="18573" applyNumberFormat="1" applyFont="1" applyBorder="1" applyAlignment="1">
      <alignment vertical="top"/>
    </xf>
    <xf numFmtId="49" fontId="26" fillId="0" borderId="48" xfId="18573" applyNumberFormat="1" applyFont="1" applyBorder="1" applyAlignment="1">
      <alignment vertical="top"/>
    </xf>
    <xf numFmtId="49" fontId="25" fillId="6" borderId="77" xfId="18573" applyNumberFormat="1" applyFont="1" applyFill="1" applyBorder="1" applyAlignment="1">
      <alignment horizontal="justify" vertical="top" wrapText="1"/>
    </xf>
    <xf numFmtId="0" fontId="19" fillId="0" borderId="42" xfId="0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19" fillId="0" borderId="42" xfId="0" applyFont="1" applyBorder="1" applyAlignment="1">
      <alignment horizontal="center" wrapText="1"/>
    </xf>
    <xf numFmtId="0" fontId="19" fillId="0" borderId="40" xfId="0" applyFont="1" applyBorder="1" applyAlignment="1">
      <alignment horizontal="center" wrapText="1"/>
    </xf>
    <xf numFmtId="0" fontId="0" fillId="0" borderId="40" xfId="0" applyBorder="1" applyAlignment="1">
      <alignment horizontal="center"/>
    </xf>
    <xf numFmtId="0" fontId="28" fillId="0" borderId="46" xfId="0" applyFont="1" applyBorder="1" applyAlignment="1">
      <alignment horizontal="center" vertical="center"/>
    </xf>
    <xf numFmtId="0" fontId="35" fillId="0" borderId="0" xfId="18574" applyFont="1" applyFill="1" applyAlignment="1">
      <alignment horizontal="center" vertical="center" wrapText="1"/>
    </xf>
    <xf numFmtId="0" fontId="40" fillId="0" borderId="66" xfId="18574" applyFont="1" applyFill="1" applyBorder="1" applyAlignment="1">
      <alignment horizontal="center" vertical="center" wrapText="1"/>
    </xf>
    <xf numFmtId="0" fontId="37" fillId="0" borderId="44" xfId="18574" applyFont="1" applyFill="1" applyBorder="1" applyAlignment="1">
      <alignment horizontal="center" vertical="center" wrapText="1"/>
    </xf>
    <xf numFmtId="0" fontId="36" fillId="0" borderId="82" xfId="18574" applyFont="1" applyFill="1" applyBorder="1" applyAlignment="1">
      <alignment horizontal="center" vertical="center" wrapText="1"/>
    </xf>
    <xf numFmtId="0" fontId="35" fillId="0" borderId="82" xfId="18574" applyFont="1" applyFill="1" applyBorder="1" applyAlignment="1">
      <alignment horizontal="center" vertical="center" wrapText="1"/>
    </xf>
    <xf numFmtId="0" fontId="36" fillId="0" borderId="0" xfId="18574" applyFont="1" applyFill="1" applyBorder="1" applyAlignment="1">
      <alignment horizontal="center" vertical="center" wrapText="1"/>
    </xf>
    <xf numFmtId="0" fontId="36" fillId="0" borderId="0" xfId="18574" applyFont="1" applyFill="1" applyAlignment="1">
      <alignment horizontal="center" vertical="center" wrapText="1"/>
    </xf>
    <xf numFmtId="0" fontId="37" fillId="0" borderId="66" xfId="18574" applyFont="1" applyFill="1" applyBorder="1" applyAlignment="1">
      <alignment horizontal="center" vertical="center" wrapText="1"/>
    </xf>
    <xf numFmtId="0" fontId="40" fillId="0" borderId="83" xfId="18574" applyFont="1" applyFill="1" applyBorder="1" applyAlignment="1">
      <alignment horizontal="left" vertical="center" wrapText="1"/>
    </xf>
    <xf numFmtId="0" fontId="37" fillId="0" borderId="41" xfId="18574" applyFont="1" applyFill="1" applyBorder="1" applyAlignment="1">
      <alignment horizontal="center" vertical="center" wrapText="1"/>
    </xf>
    <xf numFmtId="0" fontId="40" fillId="0" borderId="83" xfId="18574" applyFont="1" applyFill="1" applyBorder="1" applyAlignment="1">
      <alignment horizontal="center" vertical="center" wrapText="1"/>
    </xf>
    <xf numFmtId="0" fontId="37" fillId="0" borderId="42" xfId="18574" applyFont="1" applyFill="1" applyBorder="1" applyAlignment="1">
      <alignment horizontal="center" vertical="center" wrapText="1"/>
    </xf>
    <xf numFmtId="0" fontId="40" fillId="0" borderId="66" xfId="18574" applyFont="1" applyFill="1" applyBorder="1" applyAlignment="1">
      <alignment horizontal="left" vertical="center" wrapText="1"/>
    </xf>
    <xf numFmtId="0" fontId="8" fillId="36" borderId="3" xfId="0" applyFont="1" applyFill="1" applyBorder="1" applyAlignment="1" applyProtection="1">
      <alignment horizontal="center" vertical="center" wrapText="1"/>
    </xf>
    <xf numFmtId="0" fontId="8" fillId="36" borderId="10" xfId="0" applyFont="1" applyFill="1" applyBorder="1" applyAlignment="1" applyProtection="1">
      <alignment horizontal="center" vertical="center"/>
    </xf>
    <xf numFmtId="0" fontId="8" fillId="36" borderId="16" xfId="0" applyFont="1" applyFill="1" applyBorder="1" applyAlignment="1" applyProtection="1">
      <alignment horizontal="center" vertical="center"/>
    </xf>
    <xf numFmtId="0" fontId="62" fillId="0" borderId="40" xfId="0" applyFont="1" applyFill="1" applyBorder="1" applyAlignment="1">
      <alignment horizontal="center" vertical="center" wrapText="1" shrinkToFit="1"/>
    </xf>
    <xf numFmtId="0" fontId="62" fillId="36" borderId="40" xfId="0" applyFont="1" applyFill="1" applyBorder="1" applyAlignment="1">
      <alignment horizontal="center" vertical="center" wrapText="1"/>
    </xf>
    <xf numFmtId="0" fontId="62" fillId="36" borderId="40" xfId="0" applyFont="1" applyFill="1" applyBorder="1" applyAlignment="1">
      <alignment horizontal="center" vertical="center"/>
    </xf>
    <xf numFmtId="0" fontId="63" fillId="36" borderId="40" xfId="0" applyFont="1" applyFill="1" applyBorder="1" applyAlignment="1">
      <alignment horizontal="center" vertical="center"/>
    </xf>
    <xf numFmtId="0" fontId="62" fillId="0" borderId="40" xfId="0" applyFont="1" applyFill="1" applyBorder="1" applyAlignment="1">
      <alignment horizontal="center" vertical="center" shrinkToFit="1"/>
    </xf>
    <xf numFmtId="0" fontId="8" fillId="36" borderId="10" xfId="0" applyFont="1" applyFill="1" applyBorder="1" applyAlignment="1" applyProtection="1">
      <alignment horizontal="center" vertical="center" wrapText="1"/>
    </xf>
    <xf numFmtId="0" fontId="8" fillId="36" borderId="16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  <protection locked="0"/>
    </xf>
    <xf numFmtId="0" fontId="8" fillId="0" borderId="16" xfId="0" applyFont="1" applyFill="1" applyBorder="1" applyAlignment="1" applyProtection="1">
      <alignment horizontal="center" vertical="center" wrapText="1"/>
      <protection locked="0"/>
    </xf>
    <xf numFmtId="0" fontId="63" fillId="0" borderId="40" xfId="0" applyFont="1" applyFill="1" applyBorder="1" applyAlignment="1">
      <alignment horizontal="center" vertical="center" wrapText="1" shrinkToFit="1"/>
    </xf>
    <xf numFmtId="0" fontId="63" fillId="0" borderId="40" xfId="0" applyFont="1" applyFill="1" applyBorder="1" applyAlignment="1">
      <alignment horizontal="center" vertical="center" shrinkToFit="1"/>
    </xf>
    <xf numFmtId="0" fontId="63" fillId="36" borderId="40" xfId="0" applyFont="1" applyFill="1" applyBorder="1" applyAlignment="1">
      <alignment horizontal="center" vertical="center" wrapText="1"/>
    </xf>
    <xf numFmtId="0" fontId="63" fillId="0" borderId="40" xfId="0" applyFont="1" applyFill="1" applyBorder="1" applyAlignment="1">
      <alignment horizontal="center" vertical="center" wrapText="1"/>
    </xf>
    <xf numFmtId="0" fontId="63" fillId="0" borderId="40" xfId="0" applyFont="1" applyFill="1" applyBorder="1" applyAlignment="1">
      <alignment horizontal="center" vertical="center"/>
    </xf>
    <xf numFmtId="0" fontId="62" fillId="0" borderId="40" xfId="0" applyFont="1" applyFill="1" applyBorder="1" applyAlignment="1">
      <alignment horizontal="center" vertical="center" wrapText="1"/>
    </xf>
  </cellXfs>
  <cellStyles count="18768">
    <cellStyle name="20% - アクセント 1" xfId="18575" xr:uid="{00000000-0005-0000-0000-000000000000}"/>
    <cellStyle name="20% - アクセント 2" xfId="18576" xr:uid="{00000000-0005-0000-0000-000001000000}"/>
    <cellStyle name="20% - アクセント 3" xfId="18577" xr:uid="{00000000-0005-0000-0000-000002000000}"/>
    <cellStyle name="20% - アクセント 4" xfId="18578" xr:uid="{00000000-0005-0000-0000-000003000000}"/>
    <cellStyle name="20% - アクセント 5" xfId="18579" xr:uid="{00000000-0005-0000-0000-000004000000}"/>
    <cellStyle name="20% - アクセント 6" xfId="18580" xr:uid="{00000000-0005-0000-0000-000005000000}"/>
    <cellStyle name="40% - アクセント 1" xfId="18581" xr:uid="{00000000-0005-0000-0000-000006000000}"/>
    <cellStyle name="40% - アクセント 2" xfId="18582" xr:uid="{00000000-0005-0000-0000-000007000000}"/>
    <cellStyle name="40% - アクセント 3" xfId="18583" xr:uid="{00000000-0005-0000-0000-000008000000}"/>
    <cellStyle name="40% - アクセント 4" xfId="18584" xr:uid="{00000000-0005-0000-0000-000009000000}"/>
    <cellStyle name="40% - アクセント 5" xfId="18585" xr:uid="{00000000-0005-0000-0000-00000A000000}"/>
    <cellStyle name="40% - アクセント 6" xfId="18586" xr:uid="{00000000-0005-0000-0000-00000B000000}"/>
    <cellStyle name="60% - アクセント 1" xfId="18587" xr:uid="{00000000-0005-0000-0000-00000C000000}"/>
    <cellStyle name="60% - アクセント 2" xfId="18588" xr:uid="{00000000-0005-0000-0000-00000D000000}"/>
    <cellStyle name="60% - アクセント 3" xfId="18589" xr:uid="{00000000-0005-0000-0000-00000E000000}"/>
    <cellStyle name="60% - アクセント 4" xfId="18590" xr:uid="{00000000-0005-0000-0000-00000F000000}"/>
    <cellStyle name="60% - アクセント 5" xfId="18591" xr:uid="{00000000-0005-0000-0000-000010000000}"/>
    <cellStyle name="60% - アクセント 6" xfId="18592" xr:uid="{00000000-0005-0000-0000-000011000000}"/>
    <cellStyle name="アクセント 1" xfId="18593" xr:uid="{00000000-0005-0000-0000-000012000000}"/>
    <cellStyle name="アクセント 2" xfId="18594" xr:uid="{00000000-0005-0000-0000-000013000000}"/>
    <cellStyle name="アクセント 3" xfId="18595" xr:uid="{00000000-0005-0000-0000-000014000000}"/>
    <cellStyle name="アクセント 4" xfId="18596" xr:uid="{00000000-0005-0000-0000-000015000000}"/>
    <cellStyle name="アクセント 5" xfId="18597" xr:uid="{00000000-0005-0000-0000-000016000000}"/>
    <cellStyle name="アクセント 6" xfId="18598" xr:uid="{00000000-0005-0000-0000-000017000000}"/>
    <cellStyle name="タイトル" xfId="18599" xr:uid="{00000000-0005-0000-0000-000018000000}"/>
    <cellStyle name="チェック セル" xfId="18600" xr:uid="{00000000-0005-0000-0000-000019000000}"/>
    <cellStyle name="どちらでもない" xfId="18601" xr:uid="{00000000-0005-0000-0000-00001A000000}"/>
    <cellStyle name="メモ" xfId="18602" xr:uid="{00000000-0005-0000-0000-00001B000000}"/>
    <cellStyle name="メモ 2" xfId="3" xr:uid="{00000000-0005-0000-0000-00001C000000}"/>
    <cellStyle name="リンク セル" xfId="18603" xr:uid="{00000000-0005-0000-0000-00001D000000}"/>
    <cellStyle name="標準 10" xfId="4" xr:uid="{00000000-0005-0000-0000-00001E000000}"/>
    <cellStyle name="標準 10 2" xfId="5" xr:uid="{00000000-0005-0000-0000-00001F000000}"/>
    <cellStyle name="標準 10 3" xfId="6" xr:uid="{00000000-0005-0000-0000-000020000000}"/>
    <cellStyle name="標準 10 4" xfId="7" xr:uid="{00000000-0005-0000-0000-000021000000}"/>
    <cellStyle name="標準 10 5" xfId="8" xr:uid="{00000000-0005-0000-0000-000022000000}"/>
    <cellStyle name="標準 10 6" xfId="9" xr:uid="{00000000-0005-0000-0000-000023000000}"/>
    <cellStyle name="標準 10 7" xfId="10" xr:uid="{00000000-0005-0000-0000-000024000000}"/>
    <cellStyle name="標準 11" xfId="11" xr:uid="{00000000-0005-0000-0000-000025000000}"/>
    <cellStyle name="標準 119" xfId="12" xr:uid="{00000000-0005-0000-0000-000026000000}"/>
    <cellStyle name="標準 119 2" xfId="13" xr:uid="{00000000-0005-0000-0000-000027000000}"/>
    <cellStyle name="標準 119 2 2" xfId="14" xr:uid="{00000000-0005-0000-0000-000028000000}"/>
    <cellStyle name="標準 119 3" xfId="15" xr:uid="{00000000-0005-0000-0000-000029000000}"/>
    <cellStyle name="標準 119 3 2" xfId="16" xr:uid="{00000000-0005-0000-0000-00002A000000}"/>
    <cellStyle name="標準 119 4" xfId="17" xr:uid="{00000000-0005-0000-0000-00002B000000}"/>
    <cellStyle name="標準 13" xfId="18" xr:uid="{00000000-0005-0000-0000-00002C000000}"/>
    <cellStyle name="標準 13 2" xfId="19" xr:uid="{00000000-0005-0000-0000-00002D000000}"/>
    <cellStyle name="標準 13 3" xfId="20" xr:uid="{00000000-0005-0000-0000-00002E000000}"/>
    <cellStyle name="標準 13 4" xfId="21" xr:uid="{00000000-0005-0000-0000-00002F000000}"/>
    <cellStyle name="標準 15 2" xfId="22" xr:uid="{00000000-0005-0000-0000-000030000000}"/>
    <cellStyle name="標準 15 3" xfId="23" xr:uid="{00000000-0005-0000-0000-000031000000}"/>
    <cellStyle name="標準 15 4" xfId="24" xr:uid="{00000000-0005-0000-0000-000032000000}"/>
    <cellStyle name="標準 15 5" xfId="25" xr:uid="{00000000-0005-0000-0000-000033000000}"/>
    <cellStyle name="標準 16 2" xfId="26" xr:uid="{00000000-0005-0000-0000-000034000000}"/>
    <cellStyle name="標準 16 3" xfId="27" xr:uid="{00000000-0005-0000-0000-000035000000}"/>
    <cellStyle name="標準 18" xfId="28" xr:uid="{00000000-0005-0000-0000-000036000000}"/>
    <cellStyle name="標準 18 10" xfId="29" xr:uid="{00000000-0005-0000-0000-000037000000}"/>
    <cellStyle name="標準 18 100" xfId="30" xr:uid="{00000000-0005-0000-0000-000038000000}"/>
    <cellStyle name="標準 18 101" xfId="31" xr:uid="{00000000-0005-0000-0000-000039000000}"/>
    <cellStyle name="標準 18 102" xfId="32" xr:uid="{00000000-0005-0000-0000-00003A000000}"/>
    <cellStyle name="標準 18 103" xfId="33" xr:uid="{00000000-0005-0000-0000-00003B000000}"/>
    <cellStyle name="標準 18 104" xfId="34" xr:uid="{00000000-0005-0000-0000-00003C000000}"/>
    <cellStyle name="標準 18 105" xfId="35" xr:uid="{00000000-0005-0000-0000-00003D000000}"/>
    <cellStyle name="標準 18 106" xfId="36" xr:uid="{00000000-0005-0000-0000-00003E000000}"/>
    <cellStyle name="標準 18 107" xfId="37" xr:uid="{00000000-0005-0000-0000-00003F000000}"/>
    <cellStyle name="標準 18 108" xfId="38" xr:uid="{00000000-0005-0000-0000-000040000000}"/>
    <cellStyle name="標準 18 109" xfId="39" xr:uid="{00000000-0005-0000-0000-000041000000}"/>
    <cellStyle name="標準 18 11" xfId="40" xr:uid="{00000000-0005-0000-0000-000042000000}"/>
    <cellStyle name="標準 18 110" xfId="41" xr:uid="{00000000-0005-0000-0000-000043000000}"/>
    <cellStyle name="標準 18 111" xfId="42" xr:uid="{00000000-0005-0000-0000-000044000000}"/>
    <cellStyle name="標準 18 112" xfId="43" xr:uid="{00000000-0005-0000-0000-000045000000}"/>
    <cellStyle name="標準 18 113" xfId="44" xr:uid="{00000000-0005-0000-0000-000046000000}"/>
    <cellStyle name="標準 18 114" xfId="45" xr:uid="{00000000-0005-0000-0000-000047000000}"/>
    <cellStyle name="標準 18 115" xfId="46" xr:uid="{00000000-0005-0000-0000-000048000000}"/>
    <cellStyle name="標準 18 116" xfId="47" xr:uid="{00000000-0005-0000-0000-000049000000}"/>
    <cellStyle name="標準 18 117" xfId="48" xr:uid="{00000000-0005-0000-0000-00004A000000}"/>
    <cellStyle name="標準 18 118" xfId="49" xr:uid="{00000000-0005-0000-0000-00004B000000}"/>
    <cellStyle name="標準 18 119" xfId="50" xr:uid="{00000000-0005-0000-0000-00004C000000}"/>
    <cellStyle name="標準 18 12" xfId="51" xr:uid="{00000000-0005-0000-0000-00004D000000}"/>
    <cellStyle name="標準 18 120" xfId="52" xr:uid="{00000000-0005-0000-0000-00004E000000}"/>
    <cellStyle name="標準 18 121" xfId="53" xr:uid="{00000000-0005-0000-0000-00004F000000}"/>
    <cellStyle name="標準 18 122" xfId="54" xr:uid="{00000000-0005-0000-0000-000050000000}"/>
    <cellStyle name="標準 18 123" xfId="55" xr:uid="{00000000-0005-0000-0000-000051000000}"/>
    <cellStyle name="標準 18 124" xfId="56" xr:uid="{00000000-0005-0000-0000-000052000000}"/>
    <cellStyle name="標準 18 125" xfId="57" xr:uid="{00000000-0005-0000-0000-000053000000}"/>
    <cellStyle name="標準 18 126" xfId="58" xr:uid="{00000000-0005-0000-0000-000054000000}"/>
    <cellStyle name="標準 18 127" xfId="59" xr:uid="{00000000-0005-0000-0000-000055000000}"/>
    <cellStyle name="標準 18 128" xfId="60" xr:uid="{00000000-0005-0000-0000-000056000000}"/>
    <cellStyle name="標準 18 129" xfId="61" xr:uid="{00000000-0005-0000-0000-000057000000}"/>
    <cellStyle name="標準 18 13" xfId="62" xr:uid="{00000000-0005-0000-0000-000058000000}"/>
    <cellStyle name="標準 18 130" xfId="63" xr:uid="{00000000-0005-0000-0000-000059000000}"/>
    <cellStyle name="標準 18 131" xfId="64" xr:uid="{00000000-0005-0000-0000-00005A000000}"/>
    <cellStyle name="標準 18 132" xfId="65" xr:uid="{00000000-0005-0000-0000-00005B000000}"/>
    <cellStyle name="標準 18 133" xfId="66" xr:uid="{00000000-0005-0000-0000-00005C000000}"/>
    <cellStyle name="標準 18 134" xfId="67" xr:uid="{00000000-0005-0000-0000-00005D000000}"/>
    <cellStyle name="標準 18 135" xfId="68" xr:uid="{00000000-0005-0000-0000-00005E000000}"/>
    <cellStyle name="標準 18 136" xfId="69" xr:uid="{00000000-0005-0000-0000-00005F000000}"/>
    <cellStyle name="標準 18 137" xfId="70" xr:uid="{00000000-0005-0000-0000-000060000000}"/>
    <cellStyle name="標準 18 138" xfId="71" xr:uid="{00000000-0005-0000-0000-000061000000}"/>
    <cellStyle name="標準 18 139" xfId="72" xr:uid="{00000000-0005-0000-0000-000062000000}"/>
    <cellStyle name="標準 18 14" xfId="73" xr:uid="{00000000-0005-0000-0000-000063000000}"/>
    <cellStyle name="標準 18 140" xfId="74" xr:uid="{00000000-0005-0000-0000-000064000000}"/>
    <cellStyle name="標準 18 141" xfId="75" xr:uid="{00000000-0005-0000-0000-000065000000}"/>
    <cellStyle name="標準 18 142" xfId="76" xr:uid="{00000000-0005-0000-0000-000066000000}"/>
    <cellStyle name="標準 18 143" xfId="77" xr:uid="{00000000-0005-0000-0000-000067000000}"/>
    <cellStyle name="標準 18 144" xfId="78" xr:uid="{00000000-0005-0000-0000-000068000000}"/>
    <cellStyle name="標準 18 145" xfId="79" xr:uid="{00000000-0005-0000-0000-000069000000}"/>
    <cellStyle name="標準 18 146" xfId="80" xr:uid="{00000000-0005-0000-0000-00006A000000}"/>
    <cellStyle name="標準 18 147" xfId="81" xr:uid="{00000000-0005-0000-0000-00006B000000}"/>
    <cellStyle name="標準 18 148" xfId="82" xr:uid="{00000000-0005-0000-0000-00006C000000}"/>
    <cellStyle name="標準 18 149" xfId="83" xr:uid="{00000000-0005-0000-0000-00006D000000}"/>
    <cellStyle name="標準 18 15" xfId="84" xr:uid="{00000000-0005-0000-0000-00006E000000}"/>
    <cellStyle name="標準 18 150" xfId="85" xr:uid="{00000000-0005-0000-0000-00006F000000}"/>
    <cellStyle name="標準 18 151" xfId="86" xr:uid="{00000000-0005-0000-0000-000070000000}"/>
    <cellStyle name="標準 18 152" xfId="87" xr:uid="{00000000-0005-0000-0000-000071000000}"/>
    <cellStyle name="標準 18 153" xfId="88" xr:uid="{00000000-0005-0000-0000-000072000000}"/>
    <cellStyle name="標準 18 154" xfId="89" xr:uid="{00000000-0005-0000-0000-000073000000}"/>
    <cellStyle name="標準 18 155" xfId="90" xr:uid="{00000000-0005-0000-0000-000074000000}"/>
    <cellStyle name="標準 18 156" xfId="91" xr:uid="{00000000-0005-0000-0000-000075000000}"/>
    <cellStyle name="標準 18 157" xfId="92" xr:uid="{00000000-0005-0000-0000-000076000000}"/>
    <cellStyle name="標準 18 158" xfId="93" xr:uid="{00000000-0005-0000-0000-000077000000}"/>
    <cellStyle name="標準 18 159" xfId="94" xr:uid="{00000000-0005-0000-0000-000078000000}"/>
    <cellStyle name="標準 18 16" xfId="95" xr:uid="{00000000-0005-0000-0000-000079000000}"/>
    <cellStyle name="標準 18 160" xfId="96" xr:uid="{00000000-0005-0000-0000-00007A000000}"/>
    <cellStyle name="標準 18 161" xfId="97" xr:uid="{00000000-0005-0000-0000-00007B000000}"/>
    <cellStyle name="標準 18 162" xfId="98" xr:uid="{00000000-0005-0000-0000-00007C000000}"/>
    <cellStyle name="標準 18 163" xfId="99" xr:uid="{00000000-0005-0000-0000-00007D000000}"/>
    <cellStyle name="標準 18 164" xfId="100" xr:uid="{00000000-0005-0000-0000-00007E000000}"/>
    <cellStyle name="標準 18 165" xfId="101" xr:uid="{00000000-0005-0000-0000-00007F000000}"/>
    <cellStyle name="標準 18 166" xfId="102" xr:uid="{00000000-0005-0000-0000-000080000000}"/>
    <cellStyle name="標準 18 167" xfId="103" xr:uid="{00000000-0005-0000-0000-000081000000}"/>
    <cellStyle name="標準 18 168" xfId="104" xr:uid="{00000000-0005-0000-0000-000082000000}"/>
    <cellStyle name="標準 18 169" xfId="105" xr:uid="{00000000-0005-0000-0000-000083000000}"/>
    <cellStyle name="標準 18 17" xfId="106" xr:uid="{00000000-0005-0000-0000-000084000000}"/>
    <cellStyle name="標準 18 170" xfId="107" xr:uid="{00000000-0005-0000-0000-000085000000}"/>
    <cellStyle name="標準 18 171" xfId="108" xr:uid="{00000000-0005-0000-0000-000086000000}"/>
    <cellStyle name="標準 18 172" xfId="109" xr:uid="{00000000-0005-0000-0000-000087000000}"/>
    <cellStyle name="標準 18 173" xfId="110" xr:uid="{00000000-0005-0000-0000-000088000000}"/>
    <cellStyle name="標準 18 174" xfId="111" xr:uid="{00000000-0005-0000-0000-000089000000}"/>
    <cellStyle name="標準 18 175" xfId="112" xr:uid="{00000000-0005-0000-0000-00008A000000}"/>
    <cellStyle name="標準 18 176" xfId="113" xr:uid="{00000000-0005-0000-0000-00008B000000}"/>
    <cellStyle name="標準 18 177" xfId="114" xr:uid="{00000000-0005-0000-0000-00008C000000}"/>
    <cellStyle name="標準 18 178" xfId="115" xr:uid="{00000000-0005-0000-0000-00008D000000}"/>
    <cellStyle name="標準 18 179" xfId="116" xr:uid="{00000000-0005-0000-0000-00008E000000}"/>
    <cellStyle name="標準 18 18" xfId="117" xr:uid="{00000000-0005-0000-0000-00008F000000}"/>
    <cellStyle name="標準 18 180" xfId="118" xr:uid="{00000000-0005-0000-0000-000090000000}"/>
    <cellStyle name="標準 18 181" xfId="119" xr:uid="{00000000-0005-0000-0000-000091000000}"/>
    <cellStyle name="標準 18 182" xfId="120" xr:uid="{00000000-0005-0000-0000-000092000000}"/>
    <cellStyle name="標準 18 183" xfId="121" xr:uid="{00000000-0005-0000-0000-000093000000}"/>
    <cellStyle name="標準 18 184" xfId="122" xr:uid="{00000000-0005-0000-0000-000094000000}"/>
    <cellStyle name="標準 18 185" xfId="123" xr:uid="{00000000-0005-0000-0000-000095000000}"/>
    <cellStyle name="標準 18 186" xfId="124" xr:uid="{00000000-0005-0000-0000-000096000000}"/>
    <cellStyle name="標準 18 187" xfId="125" xr:uid="{00000000-0005-0000-0000-000097000000}"/>
    <cellStyle name="標準 18 188" xfId="126" xr:uid="{00000000-0005-0000-0000-000098000000}"/>
    <cellStyle name="標準 18 189" xfId="127" xr:uid="{00000000-0005-0000-0000-000099000000}"/>
    <cellStyle name="標準 18 19" xfId="128" xr:uid="{00000000-0005-0000-0000-00009A000000}"/>
    <cellStyle name="標準 18 190" xfId="129" xr:uid="{00000000-0005-0000-0000-00009B000000}"/>
    <cellStyle name="標準 18 191" xfId="130" xr:uid="{00000000-0005-0000-0000-00009C000000}"/>
    <cellStyle name="標準 18 192" xfId="131" xr:uid="{00000000-0005-0000-0000-00009D000000}"/>
    <cellStyle name="標準 18 193" xfId="132" xr:uid="{00000000-0005-0000-0000-00009E000000}"/>
    <cellStyle name="標準 18 194" xfId="133" xr:uid="{00000000-0005-0000-0000-00009F000000}"/>
    <cellStyle name="標準 18 195" xfId="134" xr:uid="{00000000-0005-0000-0000-0000A0000000}"/>
    <cellStyle name="標準 18 196" xfId="135" xr:uid="{00000000-0005-0000-0000-0000A1000000}"/>
    <cellStyle name="標準 18 197" xfId="136" xr:uid="{00000000-0005-0000-0000-0000A2000000}"/>
    <cellStyle name="標準 18 198" xfId="137" xr:uid="{00000000-0005-0000-0000-0000A3000000}"/>
    <cellStyle name="標準 18 2" xfId="138" xr:uid="{00000000-0005-0000-0000-0000A4000000}"/>
    <cellStyle name="標準 18 20" xfId="139" xr:uid="{00000000-0005-0000-0000-0000A5000000}"/>
    <cellStyle name="標準 18 21" xfId="140" xr:uid="{00000000-0005-0000-0000-0000A6000000}"/>
    <cellStyle name="標準 18 22" xfId="141" xr:uid="{00000000-0005-0000-0000-0000A7000000}"/>
    <cellStyle name="標準 18 23" xfId="142" xr:uid="{00000000-0005-0000-0000-0000A8000000}"/>
    <cellStyle name="標準 18 24" xfId="143" xr:uid="{00000000-0005-0000-0000-0000A9000000}"/>
    <cellStyle name="標準 18 25" xfId="144" xr:uid="{00000000-0005-0000-0000-0000AA000000}"/>
    <cellStyle name="標準 18 26" xfId="145" xr:uid="{00000000-0005-0000-0000-0000AB000000}"/>
    <cellStyle name="標準 18 27" xfId="146" xr:uid="{00000000-0005-0000-0000-0000AC000000}"/>
    <cellStyle name="標準 18 28" xfId="147" xr:uid="{00000000-0005-0000-0000-0000AD000000}"/>
    <cellStyle name="標準 18 29" xfId="148" xr:uid="{00000000-0005-0000-0000-0000AE000000}"/>
    <cellStyle name="標準 18 3" xfId="149" xr:uid="{00000000-0005-0000-0000-0000AF000000}"/>
    <cellStyle name="標準 18 30" xfId="150" xr:uid="{00000000-0005-0000-0000-0000B0000000}"/>
    <cellStyle name="標準 18 31" xfId="151" xr:uid="{00000000-0005-0000-0000-0000B1000000}"/>
    <cellStyle name="標準 18 32" xfId="152" xr:uid="{00000000-0005-0000-0000-0000B2000000}"/>
    <cellStyle name="標準 18 33" xfId="153" xr:uid="{00000000-0005-0000-0000-0000B3000000}"/>
    <cellStyle name="標準 18 34" xfId="154" xr:uid="{00000000-0005-0000-0000-0000B4000000}"/>
    <cellStyle name="標準 18 35" xfId="155" xr:uid="{00000000-0005-0000-0000-0000B5000000}"/>
    <cellStyle name="標準 18 36" xfId="156" xr:uid="{00000000-0005-0000-0000-0000B6000000}"/>
    <cellStyle name="標準 18 37" xfId="157" xr:uid="{00000000-0005-0000-0000-0000B7000000}"/>
    <cellStyle name="標準 18 38" xfId="158" xr:uid="{00000000-0005-0000-0000-0000B8000000}"/>
    <cellStyle name="標準 18 39" xfId="159" xr:uid="{00000000-0005-0000-0000-0000B9000000}"/>
    <cellStyle name="標準 18 4" xfId="160" xr:uid="{00000000-0005-0000-0000-0000BA000000}"/>
    <cellStyle name="標準 18 40" xfId="161" xr:uid="{00000000-0005-0000-0000-0000BB000000}"/>
    <cellStyle name="標準 18 41" xfId="162" xr:uid="{00000000-0005-0000-0000-0000BC000000}"/>
    <cellStyle name="標準 18 42" xfId="163" xr:uid="{00000000-0005-0000-0000-0000BD000000}"/>
    <cellStyle name="標準 18 43" xfId="164" xr:uid="{00000000-0005-0000-0000-0000BE000000}"/>
    <cellStyle name="標準 18 44" xfId="165" xr:uid="{00000000-0005-0000-0000-0000BF000000}"/>
    <cellStyle name="標準 18 45" xfId="166" xr:uid="{00000000-0005-0000-0000-0000C0000000}"/>
    <cellStyle name="標準 18 46" xfId="167" xr:uid="{00000000-0005-0000-0000-0000C1000000}"/>
    <cellStyle name="標準 18 47" xfId="168" xr:uid="{00000000-0005-0000-0000-0000C2000000}"/>
    <cellStyle name="標準 18 48" xfId="169" xr:uid="{00000000-0005-0000-0000-0000C3000000}"/>
    <cellStyle name="標準 18 49" xfId="170" xr:uid="{00000000-0005-0000-0000-0000C4000000}"/>
    <cellStyle name="標準 18 5" xfId="171" xr:uid="{00000000-0005-0000-0000-0000C5000000}"/>
    <cellStyle name="標準 18 50" xfId="172" xr:uid="{00000000-0005-0000-0000-0000C6000000}"/>
    <cellStyle name="標準 18 51" xfId="173" xr:uid="{00000000-0005-0000-0000-0000C7000000}"/>
    <cellStyle name="標準 18 52" xfId="174" xr:uid="{00000000-0005-0000-0000-0000C8000000}"/>
    <cellStyle name="標準 18 53" xfId="175" xr:uid="{00000000-0005-0000-0000-0000C9000000}"/>
    <cellStyle name="標準 18 54" xfId="176" xr:uid="{00000000-0005-0000-0000-0000CA000000}"/>
    <cellStyle name="標準 18 55" xfId="177" xr:uid="{00000000-0005-0000-0000-0000CB000000}"/>
    <cellStyle name="標準 18 56" xfId="178" xr:uid="{00000000-0005-0000-0000-0000CC000000}"/>
    <cellStyle name="標準 18 57" xfId="179" xr:uid="{00000000-0005-0000-0000-0000CD000000}"/>
    <cellStyle name="標準 18 58" xfId="180" xr:uid="{00000000-0005-0000-0000-0000CE000000}"/>
    <cellStyle name="標準 18 59" xfId="181" xr:uid="{00000000-0005-0000-0000-0000CF000000}"/>
    <cellStyle name="標準 18 6" xfId="182" xr:uid="{00000000-0005-0000-0000-0000D0000000}"/>
    <cellStyle name="標準 18 60" xfId="183" xr:uid="{00000000-0005-0000-0000-0000D1000000}"/>
    <cellStyle name="標準 18 61" xfId="184" xr:uid="{00000000-0005-0000-0000-0000D2000000}"/>
    <cellStyle name="標準 18 62" xfId="185" xr:uid="{00000000-0005-0000-0000-0000D3000000}"/>
    <cellStyle name="標準 18 63" xfId="186" xr:uid="{00000000-0005-0000-0000-0000D4000000}"/>
    <cellStyle name="標準 18 64" xfId="187" xr:uid="{00000000-0005-0000-0000-0000D5000000}"/>
    <cellStyle name="標準 18 65" xfId="188" xr:uid="{00000000-0005-0000-0000-0000D6000000}"/>
    <cellStyle name="標準 18 66" xfId="189" xr:uid="{00000000-0005-0000-0000-0000D7000000}"/>
    <cellStyle name="標準 18 67" xfId="190" xr:uid="{00000000-0005-0000-0000-0000D8000000}"/>
    <cellStyle name="標準 18 68" xfId="191" xr:uid="{00000000-0005-0000-0000-0000D9000000}"/>
    <cellStyle name="標準 18 69" xfId="192" xr:uid="{00000000-0005-0000-0000-0000DA000000}"/>
    <cellStyle name="標準 18 7" xfId="193" xr:uid="{00000000-0005-0000-0000-0000DB000000}"/>
    <cellStyle name="標準 18 70" xfId="194" xr:uid="{00000000-0005-0000-0000-0000DC000000}"/>
    <cellStyle name="標準 18 71" xfId="195" xr:uid="{00000000-0005-0000-0000-0000DD000000}"/>
    <cellStyle name="標準 18 72" xfId="196" xr:uid="{00000000-0005-0000-0000-0000DE000000}"/>
    <cellStyle name="標準 18 73" xfId="197" xr:uid="{00000000-0005-0000-0000-0000DF000000}"/>
    <cellStyle name="標準 18 74" xfId="198" xr:uid="{00000000-0005-0000-0000-0000E0000000}"/>
    <cellStyle name="標準 18 75" xfId="199" xr:uid="{00000000-0005-0000-0000-0000E1000000}"/>
    <cellStyle name="標準 18 76" xfId="200" xr:uid="{00000000-0005-0000-0000-0000E2000000}"/>
    <cellStyle name="標準 18 77" xfId="201" xr:uid="{00000000-0005-0000-0000-0000E3000000}"/>
    <cellStyle name="標準 18 78" xfId="202" xr:uid="{00000000-0005-0000-0000-0000E4000000}"/>
    <cellStyle name="標準 18 79" xfId="203" xr:uid="{00000000-0005-0000-0000-0000E5000000}"/>
    <cellStyle name="標準 18 8" xfId="204" xr:uid="{00000000-0005-0000-0000-0000E6000000}"/>
    <cellStyle name="標準 18 80" xfId="205" xr:uid="{00000000-0005-0000-0000-0000E7000000}"/>
    <cellStyle name="標準 18 81" xfId="206" xr:uid="{00000000-0005-0000-0000-0000E8000000}"/>
    <cellStyle name="標準 18 82" xfId="207" xr:uid="{00000000-0005-0000-0000-0000E9000000}"/>
    <cellStyle name="標準 18 83" xfId="208" xr:uid="{00000000-0005-0000-0000-0000EA000000}"/>
    <cellStyle name="標準 18 84" xfId="209" xr:uid="{00000000-0005-0000-0000-0000EB000000}"/>
    <cellStyle name="標準 18 85" xfId="210" xr:uid="{00000000-0005-0000-0000-0000EC000000}"/>
    <cellStyle name="標準 18 86" xfId="211" xr:uid="{00000000-0005-0000-0000-0000ED000000}"/>
    <cellStyle name="標準 18 87" xfId="212" xr:uid="{00000000-0005-0000-0000-0000EE000000}"/>
    <cellStyle name="標準 18 88" xfId="213" xr:uid="{00000000-0005-0000-0000-0000EF000000}"/>
    <cellStyle name="標準 18 89" xfId="214" xr:uid="{00000000-0005-0000-0000-0000F0000000}"/>
    <cellStyle name="標準 18 9" xfId="215" xr:uid="{00000000-0005-0000-0000-0000F1000000}"/>
    <cellStyle name="標準 18 90" xfId="216" xr:uid="{00000000-0005-0000-0000-0000F2000000}"/>
    <cellStyle name="標準 18 91" xfId="217" xr:uid="{00000000-0005-0000-0000-0000F3000000}"/>
    <cellStyle name="標準 18 92" xfId="218" xr:uid="{00000000-0005-0000-0000-0000F4000000}"/>
    <cellStyle name="標準 18 93" xfId="219" xr:uid="{00000000-0005-0000-0000-0000F5000000}"/>
    <cellStyle name="標準 18 94" xfId="220" xr:uid="{00000000-0005-0000-0000-0000F6000000}"/>
    <cellStyle name="標準 18 95" xfId="221" xr:uid="{00000000-0005-0000-0000-0000F7000000}"/>
    <cellStyle name="標準 18 96" xfId="222" xr:uid="{00000000-0005-0000-0000-0000F8000000}"/>
    <cellStyle name="標準 18 97" xfId="223" xr:uid="{00000000-0005-0000-0000-0000F9000000}"/>
    <cellStyle name="標準 18 98" xfId="224" xr:uid="{00000000-0005-0000-0000-0000FA000000}"/>
    <cellStyle name="標準 18 99" xfId="225" xr:uid="{00000000-0005-0000-0000-0000FB000000}"/>
    <cellStyle name="標準 2" xfId="226" xr:uid="{00000000-0005-0000-0000-0000FC000000}"/>
    <cellStyle name="標準 2 10" xfId="227" xr:uid="{00000000-0005-0000-0000-0000FD000000}"/>
    <cellStyle name="標準 2 100" xfId="228" xr:uid="{00000000-0005-0000-0000-0000FE000000}"/>
    <cellStyle name="標準 2 101" xfId="229" xr:uid="{00000000-0005-0000-0000-0000FF000000}"/>
    <cellStyle name="標準 2 102" xfId="230" xr:uid="{00000000-0005-0000-0000-000000010000}"/>
    <cellStyle name="標準 2 103" xfId="231" xr:uid="{00000000-0005-0000-0000-000001010000}"/>
    <cellStyle name="標準 2 104" xfId="232" xr:uid="{00000000-0005-0000-0000-000002010000}"/>
    <cellStyle name="標準 2 105" xfId="233" xr:uid="{00000000-0005-0000-0000-000003010000}"/>
    <cellStyle name="標準 2 106" xfId="234" xr:uid="{00000000-0005-0000-0000-000004010000}"/>
    <cellStyle name="標準 2 107" xfId="235" xr:uid="{00000000-0005-0000-0000-000005010000}"/>
    <cellStyle name="標準 2 108" xfId="236" xr:uid="{00000000-0005-0000-0000-000006010000}"/>
    <cellStyle name="標準 2 109" xfId="237" xr:uid="{00000000-0005-0000-0000-000007010000}"/>
    <cellStyle name="標準 2 11" xfId="238" xr:uid="{00000000-0005-0000-0000-000008010000}"/>
    <cellStyle name="標準 2 11 10" xfId="239" xr:uid="{00000000-0005-0000-0000-000009010000}"/>
    <cellStyle name="標準 2 11 11" xfId="240" xr:uid="{00000000-0005-0000-0000-00000A010000}"/>
    <cellStyle name="標準 2 11 12" xfId="241" xr:uid="{00000000-0005-0000-0000-00000B010000}"/>
    <cellStyle name="標準 2 11 13" xfId="242" xr:uid="{00000000-0005-0000-0000-00000C010000}"/>
    <cellStyle name="標準 2 11 13 2" xfId="243" xr:uid="{00000000-0005-0000-0000-00000D010000}"/>
    <cellStyle name="標準 2 11 2" xfId="244" xr:uid="{00000000-0005-0000-0000-00000E010000}"/>
    <cellStyle name="標準 2 11 2 10" xfId="245" xr:uid="{00000000-0005-0000-0000-00000F010000}"/>
    <cellStyle name="標準 2 11 2 2" xfId="246" xr:uid="{00000000-0005-0000-0000-000010010000}"/>
    <cellStyle name="標準 2 11 2 2 2" xfId="247" xr:uid="{00000000-0005-0000-0000-000011010000}"/>
    <cellStyle name="標準 2 11 2 2 2 2" xfId="248" xr:uid="{00000000-0005-0000-0000-000012010000}"/>
    <cellStyle name="標準 2 11 2 2 2 3" xfId="249" xr:uid="{00000000-0005-0000-0000-000013010000}"/>
    <cellStyle name="標準 2 11 2 2 2 4" xfId="250" xr:uid="{00000000-0005-0000-0000-000014010000}"/>
    <cellStyle name="標準 2 11 2 2 2 5" xfId="251" xr:uid="{00000000-0005-0000-0000-000015010000}"/>
    <cellStyle name="標準 2 11 2 2 2 6" xfId="252" xr:uid="{00000000-0005-0000-0000-000016010000}"/>
    <cellStyle name="標準 2 11 2 2 2 7" xfId="253" xr:uid="{00000000-0005-0000-0000-000017010000}"/>
    <cellStyle name="標準 2 11 2 2 3" xfId="254" xr:uid="{00000000-0005-0000-0000-000018010000}"/>
    <cellStyle name="標準 2 11 2 2 4" xfId="255" xr:uid="{00000000-0005-0000-0000-000019010000}"/>
    <cellStyle name="標準 2 11 2 2 5" xfId="256" xr:uid="{00000000-0005-0000-0000-00001A010000}"/>
    <cellStyle name="標準 2 11 2 2 6" xfId="257" xr:uid="{00000000-0005-0000-0000-00001B010000}"/>
    <cellStyle name="標準 2 11 2 2 7" xfId="258" xr:uid="{00000000-0005-0000-0000-00001C010000}"/>
    <cellStyle name="標準 2 11 2 3" xfId="259" xr:uid="{00000000-0005-0000-0000-00001D010000}"/>
    <cellStyle name="標準 2 11 2 4" xfId="260" xr:uid="{00000000-0005-0000-0000-00001E010000}"/>
    <cellStyle name="標準 2 11 2 5" xfId="261" xr:uid="{00000000-0005-0000-0000-00001F010000}"/>
    <cellStyle name="標準 2 11 2 6" xfId="262" xr:uid="{00000000-0005-0000-0000-000020010000}"/>
    <cellStyle name="標準 2 11 2 7" xfId="263" xr:uid="{00000000-0005-0000-0000-000021010000}"/>
    <cellStyle name="標準 2 11 2 8" xfId="264" xr:uid="{00000000-0005-0000-0000-000022010000}"/>
    <cellStyle name="標準 2 11 2 9" xfId="265" xr:uid="{00000000-0005-0000-0000-000023010000}"/>
    <cellStyle name="標準 2 11 3" xfId="266" xr:uid="{00000000-0005-0000-0000-000024010000}"/>
    <cellStyle name="標準 2 11 3 10" xfId="267" xr:uid="{00000000-0005-0000-0000-000025010000}"/>
    <cellStyle name="標準 2 11 3 10 2" xfId="268" xr:uid="{00000000-0005-0000-0000-000026010000}"/>
    <cellStyle name="標準 2 11 3 2" xfId="269" xr:uid="{00000000-0005-0000-0000-000027010000}"/>
    <cellStyle name="標準 2 11 3 2 10" xfId="270" xr:uid="{00000000-0005-0000-0000-000028010000}"/>
    <cellStyle name="標準 2 11 3 2 10 2" xfId="271" xr:uid="{00000000-0005-0000-0000-000029010000}"/>
    <cellStyle name="標準 2 11 3 2 2" xfId="272" xr:uid="{00000000-0005-0000-0000-00002A010000}"/>
    <cellStyle name="標準 2 11 3 2 2 2" xfId="273" xr:uid="{00000000-0005-0000-0000-00002B010000}"/>
    <cellStyle name="標準 2 11 3 2 2 2 2" xfId="274" xr:uid="{00000000-0005-0000-0000-00002C010000}"/>
    <cellStyle name="標準 2 11 3 2 2 3" xfId="275" xr:uid="{00000000-0005-0000-0000-00002D010000}"/>
    <cellStyle name="標準 2 11 3 2 3" xfId="276" xr:uid="{00000000-0005-0000-0000-00002E010000}"/>
    <cellStyle name="標準 2 11 3 2 4" xfId="277" xr:uid="{00000000-0005-0000-0000-00002F010000}"/>
    <cellStyle name="標準 2 11 3 2 5" xfId="278" xr:uid="{00000000-0005-0000-0000-000030010000}"/>
    <cellStyle name="標準 2 11 3 2 6" xfId="279" xr:uid="{00000000-0005-0000-0000-000031010000}"/>
    <cellStyle name="標準 2 11 3 2 7" xfId="280" xr:uid="{00000000-0005-0000-0000-000032010000}"/>
    <cellStyle name="標準 2 11 3 2 8" xfId="281" xr:uid="{00000000-0005-0000-0000-000033010000}"/>
    <cellStyle name="標準 2 11 3 2 9" xfId="282" xr:uid="{00000000-0005-0000-0000-000034010000}"/>
    <cellStyle name="標準 2 11 3 3" xfId="283" xr:uid="{00000000-0005-0000-0000-000035010000}"/>
    <cellStyle name="標準 2 11 3 3 2" xfId="284" xr:uid="{00000000-0005-0000-0000-000036010000}"/>
    <cellStyle name="標準 2 11 3 3 2 2" xfId="285" xr:uid="{00000000-0005-0000-0000-000037010000}"/>
    <cellStyle name="標準 2 11 3 3 3" xfId="286" xr:uid="{00000000-0005-0000-0000-000038010000}"/>
    <cellStyle name="標準 2 11 3 4" xfId="287" xr:uid="{00000000-0005-0000-0000-000039010000}"/>
    <cellStyle name="標準 2 11 3 5" xfId="288" xr:uid="{00000000-0005-0000-0000-00003A010000}"/>
    <cellStyle name="標準 2 11 3 6" xfId="289" xr:uid="{00000000-0005-0000-0000-00003B010000}"/>
    <cellStyle name="標準 2 11 3 7" xfId="290" xr:uid="{00000000-0005-0000-0000-00003C010000}"/>
    <cellStyle name="標準 2 11 3 8" xfId="291" xr:uid="{00000000-0005-0000-0000-00003D010000}"/>
    <cellStyle name="標準 2 11 3 9" xfId="292" xr:uid="{00000000-0005-0000-0000-00003E010000}"/>
    <cellStyle name="標準 2 11 4" xfId="293" xr:uid="{00000000-0005-0000-0000-00003F010000}"/>
    <cellStyle name="標準 2 11 5" xfId="294" xr:uid="{00000000-0005-0000-0000-000040010000}"/>
    <cellStyle name="標準 2 11 6" xfId="295" xr:uid="{00000000-0005-0000-0000-000041010000}"/>
    <cellStyle name="標準 2 11 6 2" xfId="296" xr:uid="{00000000-0005-0000-0000-000042010000}"/>
    <cellStyle name="標準 2 11 6 2 2" xfId="297" xr:uid="{00000000-0005-0000-0000-000043010000}"/>
    <cellStyle name="標準 2 11 6 3" xfId="298" xr:uid="{00000000-0005-0000-0000-000044010000}"/>
    <cellStyle name="標準 2 11 7" xfId="299" xr:uid="{00000000-0005-0000-0000-000045010000}"/>
    <cellStyle name="標準 2 11 8" xfId="300" xr:uid="{00000000-0005-0000-0000-000046010000}"/>
    <cellStyle name="標準 2 11 9" xfId="301" xr:uid="{00000000-0005-0000-0000-000047010000}"/>
    <cellStyle name="標準 2 110" xfId="302" xr:uid="{00000000-0005-0000-0000-000048010000}"/>
    <cellStyle name="標準 2 111" xfId="303" xr:uid="{00000000-0005-0000-0000-000049010000}"/>
    <cellStyle name="標準 2 112" xfId="304" xr:uid="{00000000-0005-0000-0000-00004A010000}"/>
    <cellStyle name="標準 2 113" xfId="305" xr:uid="{00000000-0005-0000-0000-00004B010000}"/>
    <cellStyle name="標準 2 114" xfId="306" xr:uid="{00000000-0005-0000-0000-00004C010000}"/>
    <cellStyle name="標準 2 115" xfId="307" xr:uid="{00000000-0005-0000-0000-00004D010000}"/>
    <cellStyle name="標準 2 116" xfId="308" xr:uid="{00000000-0005-0000-0000-00004E010000}"/>
    <cellStyle name="標準 2 117" xfId="309" xr:uid="{00000000-0005-0000-0000-00004F010000}"/>
    <cellStyle name="標準 2 118" xfId="310" xr:uid="{00000000-0005-0000-0000-000050010000}"/>
    <cellStyle name="標準 2 119" xfId="311" xr:uid="{00000000-0005-0000-0000-000051010000}"/>
    <cellStyle name="標準 2 12" xfId="312" xr:uid="{00000000-0005-0000-0000-000052010000}"/>
    <cellStyle name="標準 2 12 10" xfId="313" xr:uid="{00000000-0005-0000-0000-000053010000}"/>
    <cellStyle name="標準 2 12 100" xfId="314" xr:uid="{00000000-0005-0000-0000-000054010000}"/>
    <cellStyle name="標準 2 12 101" xfId="315" xr:uid="{00000000-0005-0000-0000-000055010000}"/>
    <cellStyle name="標準 2 12 102" xfId="316" xr:uid="{00000000-0005-0000-0000-000056010000}"/>
    <cellStyle name="標準 2 12 103" xfId="317" xr:uid="{00000000-0005-0000-0000-000057010000}"/>
    <cellStyle name="標準 2 12 104" xfId="318" xr:uid="{00000000-0005-0000-0000-000058010000}"/>
    <cellStyle name="標準 2 12 104 2" xfId="319" xr:uid="{00000000-0005-0000-0000-000059010000}"/>
    <cellStyle name="標準 2 12 104 2 2" xfId="320" xr:uid="{00000000-0005-0000-0000-00005A010000}"/>
    <cellStyle name="標準 2 12 104 2 2 2" xfId="321" xr:uid="{00000000-0005-0000-0000-00005B010000}"/>
    <cellStyle name="標準 2 12 104 2 2 3" xfId="322" xr:uid="{00000000-0005-0000-0000-00005C010000}"/>
    <cellStyle name="標準 2 12 104 2 3" xfId="323" xr:uid="{00000000-0005-0000-0000-00005D010000}"/>
    <cellStyle name="標準 2 12 104 3" xfId="324" xr:uid="{00000000-0005-0000-0000-00005E010000}"/>
    <cellStyle name="標準 2 12 104 4" xfId="325" xr:uid="{00000000-0005-0000-0000-00005F010000}"/>
    <cellStyle name="標準 2 12 104 5" xfId="326" xr:uid="{00000000-0005-0000-0000-000060010000}"/>
    <cellStyle name="標準 2 12 104 6" xfId="327" xr:uid="{00000000-0005-0000-0000-000061010000}"/>
    <cellStyle name="標準 2 12 104 7" xfId="328" xr:uid="{00000000-0005-0000-0000-000062010000}"/>
    <cellStyle name="標準 2 12 105" xfId="329" xr:uid="{00000000-0005-0000-0000-000063010000}"/>
    <cellStyle name="標準 2 12 105 2" xfId="330" xr:uid="{00000000-0005-0000-0000-000064010000}"/>
    <cellStyle name="標準 2 12 105 2 2" xfId="331" xr:uid="{00000000-0005-0000-0000-000065010000}"/>
    <cellStyle name="標準 2 12 105 2 3" xfId="332" xr:uid="{00000000-0005-0000-0000-000066010000}"/>
    <cellStyle name="標準 2 12 105 3" xfId="333" xr:uid="{00000000-0005-0000-0000-000067010000}"/>
    <cellStyle name="標準 2 12 106" xfId="334" xr:uid="{00000000-0005-0000-0000-000068010000}"/>
    <cellStyle name="標準 2 12 107" xfId="335" xr:uid="{00000000-0005-0000-0000-000069010000}"/>
    <cellStyle name="標準 2 12 108" xfId="336" xr:uid="{00000000-0005-0000-0000-00006A010000}"/>
    <cellStyle name="標準 2 12 109" xfId="337" xr:uid="{00000000-0005-0000-0000-00006B010000}"/>
    <cellStyle name="標準 2 12 11" xfId="338" xr:uid="{00000000-0005-0000-0000-00006C010000}"/>
    <cellStyle name="標準 2 12 110" xfId="339" xr:uid="{00000000-0005-0000-0000-00006D010000}"/>
    <cellStyle name="標準 2 12 110 2" xfId="340" xr:uid="{00000000-0005-0000-0000-00006E010000}"/>
    <cellStyle name="標準 2 12 110 2 2" xfId="341" xr:uid="{00000000-0005-0000-0000-00006F010000}"/>
    <cellStyle name="標準 2 12 110 3" xfId="342" xr:uid="{00000000-0005-0000-0000-000070010000}"/>
    <cellStyle name="標準 2 12 111" xfId="343" xr:uid="{00000000-0005-0000-0000-000071010000}"/>
    <cellStyle name="標準 2 12 111 2" xfId="344" xr:uid="{00000000-0005-0000-0000-000072010000}"/>
    <cellStyle name="標準 2 12 12" xfId="345" xr:uid="{00000000-0005-0000-0000-000073010000}"/>
    <cellStyle name="標準 2 12 13" xfId="346" xr:uid="{00000000-0005-0000-0000-000074010000}"/>
    <cellStyle name="標準 2 12 14" xfId="347" xr:uid="{00000000-0005-0000-0000-000075010000}"/>
    <cellStyle name="標準 2 12 15" xfId="348" xr:uid="{00000000-0005-0000-0000-000076010000}"/>
    <cellStyle name="標準 2 12 16" xfId="349" xr:uid="{00000000-0005-0000-0000-000077010000}"/>
    <cellStyle name="標準 2 12 17" xfId="350" xr:uid="{00000000-0005-0000-0000-000078010000}"/>
    <cellStyle name="標準 2 12 18" xfId="351" xr:uid="{00000000-0005-0000-0000-000079010000}"/>
    <cellStyle name="標準 2 12 19" xfId="352" xr:uid="{00000000-0005-0000-0000-00007A010000}"/>
    <cellStyle name="標準 2 12 2" xfId="353" xr:uid="{00000000-0005-0000-0000-00007B010000}"/>
    <cellStyle name="標準 2 12 2 10" xfId="354" xr:uid="{00000000-0005-0000-0000-00007C010000}"/>
    <cellStyle name="標準 2 12 2 100" xfId="355" xr:uid="{00000000-0005-0000-0000-00007D010000}"/>
    <cellStyle name="標準 2 12 2 101" xfId="356" xr:uid="{00000000-0005-0000-0000-00007E010000}"/>
    <cellStyle name="標準 2 12 2 102" xfId="357" xr:uid="{00000000-0005-0000-0000-00007F010000}"/>
    <cellStyle name="標準 2 12 2 103" xfId="358" xr:uid="{00000000-0005-0000-0000-000080010000}"/>
    <cellStyle name="標準 2 12 2 103 2" xfId="359" xr:uid="{00000000-0005-0000-0000-000081010000}"/>
    <cellStyle name="標準 2 12 2 103 2 2" xfId="360" xr:uid="{00000000-0005-0000-0000-000082010000}"/>
    <cellStyle name="標準 2 12 2 103 2 2 2" xfId="361" xr:uid="{00000000-0005-0000-0000-000083010000}"/>
    <cellStyle name="標準 2 12 2 103 2 2 3" xfId="362" xr:uid="{00000000-0005-0000-0000-000084010000}"/>
    <cellStyle name="標準 2 12 2 103 2 3" xfId="363" xr:uid="{00000000-0005-0000-0000-000085010000}"/>
    <cellStyle name="標準 2 12 2 103 3" xfId="364" xr:uid="{00000000-0005-0000-0000-000086010000}"/>
    <cellStyle name="標準 2 12 2 103 4" xfId="365" xr:uid="{00000000-0005-0000-0000-000087010000}"/>
    <cellStyle name="標準 2 12 2 103 5" xfId="366" xr:uid="{00000000-0005-0000-0000-000088010000}"/>
    <cellStyle name="標準 2 12 2 103 6" xfId="367" xr:uid="{00000000-0005-0000-0000-000089010000}"/>
    <cellStyle name="標準 2 12 2 103 7" xfId="368" xr:uid="{00000000-0005-0000-0000-00008A010000}"/>
    <cellStyle name="標準 2 12 2 104" xfId="369" xr:uid="{00000000-0005-0000-0000-00008B010000}"/>
    <cellStyle name="標準 2 12 2 104 2" xfId="370" xr:uid="{00000000-0005-0000-0000-00008C010000}"/>
    <cellStyle name="標準 2 12 2 104 2 2" xfId="371" xr:uid="{00000000-0005-0000-0000-00008D010000}"/>
    <cellStyle name="標準 2 12 2 104 2 3" xfId="372" xr:uid="{00000000-0005-0000-0000-00008E010000}"/>
    <cellStyle name="標準 2 12 2 104 3" xfId="373" xr:uid="{00000000-0005-0000-0000-00008F010000}"/>
    <cellStyle name="標準 2 12 2 105" xfId="374" xr:uid="{00000000-0005-0000-0000-000090010000}"/>
    <cellStyle name="標準 2 12 2 106" xfId="375" xr:uid="{00000000-0005-0000-0000-000091010000}"/>
    <cellStyle name="標準 2 12 2 107" xfId="376" xr:uid="{00000000-0005-0000-0000-000092010000}"/>
    <cellStyle name="標準 2 12 2 108" xfId="377" xr:uid="{00000000-0005-0000-0000-000093010000}"/>
    <cellStyle name="標準 2 12 2 109" xfId="378" xr:uid="{00000000-0005-0000-0000-000094010000}"/>
    <cellStyle name="標準 2 12 2 109 2" xfId="379" xr:uid="{00000000-0005-0000-0000-000095010000}"/>
    <cellStyle name="標準 2 12 2 109 2 2" xfId="380" xr:uid="{00000000-0005-0000-0000-000096010000}"/>
    <cellStyle name="標準 2 12 2 109 3" xfId="381" xr:uid="{00000000-0005-0000-0000-000097010000}"/>
    <cellStyle name="標準 2 12 2 11" xfId="382" xr:uid="{00000000-0005-0000-0000-000098010000}"/>
    <cellStyle name="標準 2 12 2 110" xfId="383" xr:uid="{00000000-0005-0000-0000-000099010000}"/>
    <cellStyle name="標準 2 12 2 110 2" xfId="384" xr:uid="{00000000-0005-0000-0000-00009A010000}"/>
    <cellStyle name="標準 2 12 2 12" xfId="385" xr:uid="{00000000-0005-0000-0000-00009B010000}"/>
    <cellStyle name="標準 2 12 2 13" xfId="386" xr:uid="{00000000-0005-0000-0000-00009C010000}"/>
    <cellStyle name="標準 2 12 2 14" xfId="387" xr:uid="{00000000-0005-0000-0000-00009D010000}"/>
    <cellStyle name="標準 2 12 2 15" xfId="388" xr:uid="{00000000-0005-0000-0000-00009E010000}"/>
    <cellStyle name="標準 2 12 2 16" xfId="389" xr:uid="{00000000-0005-0000-0000-00009F010000}"/>
    <cellStyle name="標準 2 12 2 17" xfId="390" xr:uid="{00000000-0005-0000-0000-0000A0010000}"/>
    <cellStyle name="標準 2 12 2 18" xfId="391" xr:uid="{00000000-0005-0000-0000-0000A1010000}"/>
    <cellStyle name="標準 2 12 2 19" xfId="392" xr:uid="{00000000-0005-0000-0000-0000A2010000}"/>
    <cellStyle name="標準 2 12 2 2" xfId="393" xr:uid="{00000000-0005-0000-0000-0000A3010000}"/>
    <cellStyle name="標準 2 12 2 2 10" xfId="394" xr:uid="{00000000-0005-0000-0000-0000A4010000}"/>
    <cellStyle name="標準 2 12 2 2 100" xfId="395" xr:uid="{00000000-0005-0000-0000-0000A5010000}"/>
    <cellStyle name="標準 2 12 2 2 101" xfId="396" xr:uid="{00000000-0005-0000-0000-0000A6010000}"/>
    <cellStyle name="標準 2 12 2 2 102" xfId="397" xr:uid="{00000000-0005-0000-0000-0000A7010000}"/>
    <cellStyle name="標準 2 12 2 2 103" xfId="398" xr:uid="{00000000-0005-0000-0000-0000A8010000}"/>
    <cellStyle name="標準 2 12 2 2 103 2" xfId="399" xr:uid="{00000000-0005-0000-0000-0000A9010000}"/>
    <cellStyle name="標準 2 12 2 2 103 2 2" xfId="400" xr:uid="{00000000-0005-0000-0000-0000AA010000}"/>
    <cellStyle name="標準 2 12 2 2 103 2 2 2" xfId="401" xr:uid="{00000000-0005-0000-0000-0000AB010000}"/>
    <cellStyle name="標準 2 12 2 2 103 2 2 3" xfId="402" xr:uid="{00000000-0005-0000-0000-0000AC010000}"/>
    <cellStyle name="標準 2 12 2 2 103 2 3" xfId="403" xr:uid="{00000000-0005-0000-0000-0000AD010000}"/>
    <cellStyle name="標準 2 12 2 2 103 3" xfId="404" xr:uid="{00000000-0005-0000-0000-0000AE010000}"/>
    <cellStyle name="標準 2 12 2 2 103 4" xfId="405" xr:uid="{00000000-0005-0000-0000-0000AF010000}"/>
    <cellStyle name="標準 2 12 2 2 103 5" xfId="406" xr:uid="{00000000-0005-0000-0000-0000B0010000}"/>
    <cellStyle name="標準 2 12 2 2 103 6" xfId="407" xr:uid="{00000000-0005-0000-0000-0000B1010000}"/>
    <cellStyle name="標準 2 12 2 2 103 7" xfId="408" xr:uid="{00000000-0005-0000-0000-0000B2010000}"/>
    <cellStyle name="標準 2 12 2 2 104" xfId="409" xr:uid="{00000000-0005-0000-0000-0000B3010000}"/>
    <cellStyle name="標準 2 12 2 2 104 2" xfId="410" xr:uid="{00000000-0005-0000-0000-0000B4010000}"/>
    <cellStyle name="標準 2 12 2 2 104 2 2" xfId="411" xr:uid="{00000000-0005-0000-0000-0000B5010000}"/>
    <cellStyle name="標準 2 12 2 2 104 2 3" xfId="412" xr:uid="{00000000-0005-0000-0000-0000B6010000}"/>
    <cellStyle name="標準 2 12 2 2 104 3" xfId="413" xr:uid="{00000000-0005-0000-0000-0000B7010000}"/>
    <cellStyle name="標準 2 12 2 2 105" xfId="414" xr:uid="{00000000-0005-0000-0000-0000B8010000}"/>
    <cellStyle name="標準 2 12 2 2 106" xfId="415" xr:uid="{00000000-0005-0000-0000-0000B9010000}"/>
    <cellStyle name="標準 2 12 2 2 107" xfId="416" xr:uid="{00000000-0005-0000-0000-0000BA010000}"/>
    <cellStyle name="標準 2 12 2 2 108" xfId="417" xr:uid="{00000000-0005-0000-0000-0000BB010000}"/>
    <cellStyle name="標準 2 12 2 2 109" xfId="418" xr:uid="{00000000-0005-0000-0000-0000BC010000}"/>
    <cellStyle name="標準 2 12 2 2 109 2" xfId="419" xr:uid="{00000000-0005-0000-0000-0000BD010000}"/>
    <cellStyle name="標準 2 12 2 2 109 2 2" xfId="420" xr:uid="{00000000-0005-0000-0000-0000BE010000}"/>
    <cellStyle name="標準 2 12 2 2 109 3" xfId="421" xr:uid="{00000000-0005-0000-0000-0000BF010000}"/>
    <cellStyle name="標準 2 12 2 2 11" xfId="422" xr:uid="{00000000-0005-0000-0000-0000C0010000}"/>
    <cellStyle name="標準 2 12 2 2 110" xfId="423" xr:uid="{00000000-0005-0000-0000-0000C1010000}"/>
    <cellStyle name="標準 2 12 2 2 110 2" xfId="424" xr:uid="{00000000-0005-0000-0000-0000C2010000}"/>
    <cellStyle name="標準 2 12 2 2 12" xfId="425" xr:uid="{00000000-0005-0000-0000-0000C3010000}"/>
    <cellStyle name="標準 2 12 2 2 13" xfId="426" xr:uid="{00000000-0005-0000-0000-0000C4010000}"/>
    <cellStyle name="標準 2 12 2 2 14" xfId="427" xr:uid="{00000000-0005-0000-0000-0000C5010000}"/>
    <cellStyle name="標準 2 12 2 2 15" xfId="428" xr:uid="{00000000-0005-0000-0000-0000C6010000}"/>
    <cellStyle name="標準 2 12 2 2 16" xfId="429" xr:uid="{00000000-0005-0000-0000-0000C7010000}"/>
    <cellStyle name="標準 2 12 2 2 17" xfId="430" xr:uid="{00000000-0005-0000-0000-0000C8010000}"/>
    <cellStyle name="標準 2 12 2 2 18" xfId="431" xr:uid="{00000000-0005-0000-0000-0000C9010000}"/>
    <cellStyle name="標準 2 12 2 2 19" xfId="432" xr:uid="{00000000-0005-0000-0000-0000CA010000}"/>
    <cellStyle name="標準 2 12 2 2 2" xfId="433" xr:uid="{00000000-0005-0000-0000-0000CB010000}"/>
    <cellStyle name="標準 2 12 2 2 2 10" xfId="434" xr:uid="{00000000-0005-0000-0000-0000CC010000}"/>
    <cellStyle name="標準 2 12 2 2 2 100" xfId="435" xr:uid="{00000000-0005-0000-0000-0000CD010000}"/>
    <cellStyle name="標準 2 12 2 2 2 101" xfId="436" xr:uid="{00000000-0005-0000-0000-0000CE010000}"/>
    <cellStyle name="標準 2 12 2 2 2 101 2" xfId="437" xr:uid="{00000000-0005-0000-0000-0000CF010000}"/>
    <cellStyle name="標準 2 12 2 2 2 101 2 2" xfId="438" xr:uid="{00000000-0005-0000-0000-0000D0010000}"/>
    <cellStyle name="標準 2 12 2 2 2 101 2 2 2" xfId="439" xr:uid="{00000000-0005-0000-0000-0000D1010000}"/>
    <cellStyle name="標準 2 12 2 2 2 101 2 2 3" xfId="440" xr:uid="{00000000-0005-0000-0000-0000D2010000}"/>
    <cellStyle name="標準 2 12 2 2 2 101 2 3" xfId="441" xr:uid="{00000000-0005-0000-0000-0000D3010000}"/>
    <cellStyle name="標準 2 12 2 2 2 101 3" xfId="442" xr:uid="{00000000-0005-0000-0000-0000D4010000}"/>
    <cellStyle name="標準 2 12 2 2 2 101 4" xfId="443" xr:uid="{00000000-0005-0000-0000-0000D5010000}"/>
    <cellStyle name="標準 2 12 2 2 2 101 5" xfId="444" xr:uid="{00000000-0005-0000-0000-0000D6010000}"/>
    <cellStyle name="標準 2 12 2 2 2 101 6" xfId="445" xr:uid="{00000000-0005-0000-0000-0000D7010000}"/>
    <cellStyle name="標準 2 12 2 2 2 101 7" xfId="446" xr:uid="{00000000-0005-0000-0000-0000D8010000}"/>
    <cellStyle name="標準 2 12 2 2 2 102" xfId="447" xr:uid="{00000000-0005-0000-0000-0000D9010000}"/>
    <cellStyle name="標準 2 12 2 2 2 102 2" xfId="448" xr:uid="{00000000-0005-0000-0000-0000DA010000}"/>
    <cellStyle name="標準 2 12 2 2 2 102 2 2" xfId="449" xr:uid="{00000000-0005-0000-0000-0000DB010000}"/>
    <cellStyle name="標準 2 12 2 2 2 102 2 3" xfId="450" xr:uid="{00000000-0005-0000-0000-0000DC010000}"/>
    <cellStyle name="標準 2 12 2 2 2 102 3" xfId="451" xr:uid="{00000000-0005-0000-0000-0000DD010000}"/>
    <cellStyle name="標準 2 12 2 2 2 103" xfId="452" xr:uid="{00000000-0005-0000-0000-0000DE010000}"/>
    <cellStyle name="標準 2 12 2 2 2 104" xfId="453" xr:uid="{00000000-0005-0000-0000-0000DF010000}"/>
    <cellStyle name="標準 2 12 2 2 2 105" xfId="454" xr:uid="{00000000-0005-0000-0000-0000E0010000}"/>
    <cellStyle name="標準 2 12 2 2 2 106" xfId="455" xr:uid="{00000000-0005-0000-0000-0000E1010000}"/>
    <cellStyle name="標準 2 12 2 2 2 107" xfId="456" xr:uid="{00000000-0005-0000-0000-0000E2010000}"/>
    <cellStyle name="標準 2 12 2 2 2 107 2" xfId="457" xr:uid="{00000000-0005-0000-0000-0000E3010000}"/>
    <cellStyle name="標準 2 12 2 2 2 107 2 2" xfId="458" xr:uid="{00000000-0005-0000-0000-0000E4010000}"/>
    <cellStyle name="標準 2 12 2 2 2 107 3" xfId="459" xr:uid="{00000000-0005-0000-0000-0000E5010000}"/>
    <cellStyle name="標準 2 12 2 2 2 108" xfId="460" xr:uid="{00000000-0005-0000-0000-0000E6010000}"/>
    <cellStyle name="標準 2 12 2 2 2 108 2" xfId="461" xr:uid="{00000000-0005-0000-0000-0000E7010000}"/>
    <cellStyle name="標準 2 12 2 2 2 11" xfId="462" xr:uid="{00000000-0005-0000-0000-0000E8010000}"/>
    <cellStyle name="標準 2 12 2 2 2 12" xfId="463" xr:uid="{00000000-0005-0000-0000-0000E9010000}"/>
    <cellStyle name="標準 2 12 2 2 2 13" xfId="464" xr:uid="{00000000-0005-0000-0000-0000EA010000}"/>
    <cellStyle name="標準 2 12 2 2 2 14" xfId="465" xr:uid="{00000000-0005-0000-0000-0000EB010000}"/>
    <cellStyle name="標準 2 12 2 2 2 15" xfId="466" xr:uid="{00000000-0005-0000-0000-0000EC010000}"/>
    <cellStyle name="標準 2 12 2 2 2 16" xfId="467" xr:uid="{00000000-0005-0000-0000-0000ED010000}"/>
    <cellStyle name="標準 2 12 2 2 2 17" xfId="468" xr:uid="{00000000-0005-0000-0000-0000EE010000}"/>
    <cellStyle name="標準 2 12 2 2 2 18" xfId="469" xr:uid="{00000000-0005-0000-0000-0000EF010000}"/>
    <cellStyle name="標準 2 12 2 2 2 19" xfId="470" xr:uid="{00000000-0005-0000-0000-0000F0010000}"/>
    <cellStyle name="標準 2 12 2 2 2 2" xfId="471" xr:uid="{00000000-0005-0000-0000-0000F1010000}"/>
    <cellStyle name="標準 2 12 2 2 2 2 10" xfId="472" xr:uid="{00000000-0005-0000-0000-0000F2010000}"/>
    <cellStyle name="標準 2 12 2 2 2 2 10 2" xfId="473" xr:uid="{00000000-0005-0000-0000-0000F3010000}"/>
    <cellStyle name="標準 2 12 2 2 2 2 2" xfId="474" xr:uid="{00000000-0005-0000-0000-0000F4010000}"/>
    <cellStyle name="標準 2 12 2 2 2 2 2 2" xfId="475" xr:uid="{00000000-0005-0000-0000-0000F5010000}"/>
    <cellStyle name="標準 2 12 2 2 2 2 2 2 2" xfId="476" xr:uid="{00000000-0005-0000-0000-0000F6010000}"/>
    <cellStyle name="標準 2 12 2 2 2 2 2 2 2 2" xfId="477" xr:uid="{00000000-0005-0000-0000-0000F7010000}"/>
    <cellStyle name="標準 2 12 2 2 2 2 2 2 2 2 2" xfId="478" xr:uid="{00000000-0005-0000-0000-0000F8010000}"/>
    <cellStyle name="標準 2 12 2 2 2 2 2 2 2 2 2 2" xfId="479" xr:uid="{00000000-0005-0000-0000-0000F9010000}"/>
    <cellStyle name="標準 2 12 2 2 2 2 2 2 2 2 2 2 2" xfId="480" xr:uid="{00000000-0005-0000-0000-0000FA010000}"/>
    <cellStyle name="標準 2 12 2 2 2 2 2 2 2 2 2 3" xfId="481" xr:uid="{00000000-0005-0000-0000-0000FB010000}"/>
    <cellStyle name="標準 2 12 2 2 2 2 2 2 2 2 3" xfId="482" xr:uid="{00000000-0005-0000-0000-0000FC010000}"/>
    <cellStyle name="標準 2 12 2 2 2 2 2 2 2 2 4" xfId="483" xr:uid="{00000000-0005-0000-0000-0000FD010000}"/>
    <cellStyle name="標準 2 12 2 2 2 2 2 2 2 2 4 2" xfId="484" xr:uid="{00000000-0005-0000-0000-0000FE010000}"/>
    <cellStyle name="標準 2 12 2 2 2 2 2 2 2 3" xfId="485" xr:uid="{00000000-0005-0000-0000-0000FF010000}"/>
    <cellStyle name="標準 2 12 2 2 2 2 2 2 2 4" xfId="486" xr:uid="{00000000-0005-0000-0000-000000020000}"/>
    <cellStyle name="標準 2 12 2 2 2 2 2 2 2 4 2" xfId="487" xr:uid="{00000000-0005-0000-0000-000001020000}"/>
    <cellStyle name="標準 2 12 2 2 2 2 2 2 2 4 2 2" xfId="488" xr:uid="{00000000-0005-0000-0000-000002020000}"/>
    <cellStyle name="標準 2 12 2 2 2 2 2 2 2 4 3" xfId="489" xr:uid="{00000000-0005-0000-0000-000003020000}"/>
    <cellStyle name="標準 2 12 2 2 2 2 2 2 2 5" xfId="490" xr:uid="{00000000-0005-0000-0000-000004020000}"/>
    <cellStyle name="標準 2 12 2 2 2 2 2 2 2 5 2" xfId="491" xr:uid="{00000000-0005-0000-0000-000005020000}"/>
    <cellStyle name="標準 2 12 2 2 2 2 2 2 3" xfId="492" xr:uid="{00000000-0005-0000-0000-000006020000}"/>
    <cellStyle name="標準 2 12 2 2 2 2 2 2 4" xfId="493" xr:uid="{00000000-0005-0000-0000-000007020000}"/>
    <cellStyle name="標準 2 12 2 2 2 2 2 2 4 2" xfId="494" xr:uid="{00000000-0005-0000-0000-000008020000}"/>
    <cellStyle name="標準 2 12 2 2 2 2 2 2 4 2 2" xfId="495" xr:uid="{00000000-0005-0000-0000-000009020000}"/>
    <cellStyle name="標準 2 12 2 2 2 2 2 2 4 3" xfId="496" xr:uid="{00000000-0005-0000-0000-00000A020000}"/>
    <cellStyle name="標準 2 12 2 2 2 2 2 2 5" xfId="497" xr:uid="{00000000-0005-0000-0000-00000B020000}"/>
    <cellStyle name="標準 2 12 2 2 2 2 2 2 5 2" xfId="498" xr:uid="{00000000-0005-0000-0000-00000C020000}"/>
    <cellStyle name="標準 2 12 2 2 2 2 2 3" xfId="499" xr:uid="{00000000-0005-0000-0000-00000D020000}"/>
    <cellStyle name="標準 2 12 2 2 2 2 2 4" xfId="500" xr:uid="{00000000-0005-0000-0000-00000E020000}"/>
    <cellStyle name="標準 2 12 2 2 2 2 2 5" xfId="501" xr:uid="{00000000-0005-0000-0000-00000F020000}"/>
    <cellStyle name="標準 2 12 2 2 2 2 2 6" xfId="502" xr:uid="{00000000-0005-0000-0000-000010020000}"/>
    <cellStyle name="標準 2 12 2 2 2 2 2 7" xfId="503" xr:uid="{00000000-0005-0000-0000-000011020000}"/>
    <cellStyle name="標準 2 12 2 2 2 2 2 8" xfId="504" xr:uid="{00000000-0005-0000-0000-000012020000}"/>
    <cellStyle name="標準 2 12 2 2 2 2 2 8 2" xfId="505" xr:uid="{00000000-0005-0000-0000-000013020000}"/>
    <cellStyle name="標準 2 12 2 2 2 2 2 8 2 2" xfId="506" xr:uid="{00000000-0005-0000-0000-000014020000}"/>
    <cellStyle name="標準 2 12 2 2 2 2 2 8 3" xfId="507" xr:uid="{00000000-0005-0000-0000-000015020000}"/>
    <cellStyle name="標準 2 12 2 2 2 2 2 9" xfId="508" xr:uid="{00000000-0005-0000-0000-000016020000}"/>
    <cellStyle name="標準 2 12 2 2 2 2 2 9 2" xfId="509" xr:uid="{00000000-0005-0000-0000-000017020000}"/>
    <cellStyle name="標準 2 12 2 2 2 2 3" xfId="510" xr:uid="{00000000-0005-0000-0000-000018020000}"/>
    <cellStyle name="標準 2 12 2 2 2 2 4" xfId="511" xr:uid="{00000000-0005-0000-0000-000019020000}"/>
    <cellStyle name="標準 2 12 2 2 2 2 4 2" xfId="512" xr:uid="{00000000-0005-0000-0000-00001A020000}"/>
    <cellStyle name="標準 2 12 2 2 2 2 4 2 2" xfId="513" xr:uid="{00000000-0005-0000-0000-00001B020000}"/>
    <cellStyle name="標準 2 12 2 2 2 2 4 2 3" xfId="514" xr:uid="{00000000-0005-0000-0000-00001C020000}"/>
    <cellStyle name="標準 2 12 2 2 2 2 4 3" xfId="515" xr:uid="{00000000-0005-0000-0000-00001D020000}"/>
    <cellStyle name="標準 2 12 2 2 2 2 5" xfId="516" xr:uid="{00000000-0005-0000-0000-00001E020000}"/>
    <cellStyle name="標準 2 12 2 2 2 2 6" xfId="517" xr:uid="{00000000-0005-0000-0000-00001F020000}"/>
    <cellStyle name="標準 2 12 2 2 2 2 7" xfId="518" xr:uid="{00000000-0005-0000-0000-000020020000}"/>
    <cellStyle name="標準 2 12 2 2 2 2 8" xfId="519" xr:uid="{00000000-0005-0000-0000-000021020000}"/>
    <cellStyle name="標準 2 12 2 2 2 2 9" xfId="520" xr:uid="{00000000-0005-0000-0000-000022020000}"/>
    <cellStyle name="標準 2 12 2 2 2 2 9 2" xfId="521" xr:uid="{00000000-0005-0000-0000-000023020000}"/>
    <cellStyle name="標準 2 12 2 2 2 2 9 2 2" xfId="522" xr:uid="{00000000-0005-0000-0000-000024020000}"/>
    <cellStyle name="標準 2 12 2 2 2 2 9 3" xfId="523" xr:uid="{00000000-0005-0000-0000-000025020000}"/>
    <cellStyle name="標準 2 12 2 2 2 20" xfId="524" xr:uid="{00000000-0005-0000-0000-000026020000}"/>
    <cellStyle name="標準 2 12 2 2 2 21" xfId="525" xr:uid="{00000000-0005-0000-0000-000027020000}"/>
    <cellStyle name="標準 2 12 2 2 2 22" xfId="526" xr:uid="{00000000-0005-0000-0000-000028020000}"/>
    <cellStyle name="標準 2 12 2 2 2 23" xfId="527" xr:uid="{00000000-0005-0000-0000-000029020000}"/>
    <cellStyle name="標準 2 12 2 2 2 24" xfId="528" xr:uid="{00000000-0005-0000-0000-00002A020000}"/>
    <cellStyle name="標準 2 12 2 2 2 25" xfId="529" xr:uid="{00000000-0005-0000-0000-00002B020000}"/>
    <cellStyle name="標準 2 12 2 2 2 26" xfId="530" xr:uid="{00000000-0005-0000-0000-00002C020000}"/>
    <cellStyle name="標準 2 12 2 2 2 27" xfId="531" xr:uid="{00000000-0005-0000-0000-00002D020000}"/>
    <cellStyle name="標準 2 12 2 2 2 28" xfId="532" xr:uid="{00000000-0005-0000-0000-00002E020000}"/>
    <cellStyle name="標準 2 12 2 2 2 29" xfId="533" xr:uid="{00000000-0005-0000-0000-00002F020000}"/>
    <cellStyle name="標準 2 12 2 2 2 3" xfId="534" xr:uid="{00000000-0005-0000-0000-000030020000}"/>
    <cellStyle name="標準 2 12 2 2 2 30" xfId="535" xr:uid="{00000000-0005-0000-0000-000031020000}"/>
    <cellStyle name="標準 2 12 2 2 2 31" xfId="536" xr:uid="{00000000-0005-0000-0000-000032020000}"/>
    <cellStyle name="標準 2 12 2 2 2 32" xfId="537" xr:uid="{00000000-0005-0000-0000-000033020000}"/>
    <cellStyle name="標準 2 12 2 2 2 33" xfId="538" xr:uid="{00000000-0005-0000-0000-000034020000}"/>
    <cellStyle name="標準 2 12 2 2 2 34" xfId="539" xr:uid="{00000000-0005-0000-0000-000035020000}"/>
    <cellStyle name="標準 2 12 2 2 2 35" xfId="540" xr:uid="{00000000-0005-0000-0000-000036020000}"/>
    <cellStyle name="標準 2 12 2 2 2 36" xfId="541" xr:uid="{00000000-0005-0000-0000-000037020000}"/>
    <cellStyle name="標準 2 12 2 2 2 37" xfId="542" xr:uid="{00000000-0005-0000-0000-000038020000}"/>
    <cellStyle name="標準 2 12 2 2 2 38" xfId="543" xr:uid="{00000000-0005-0000-0000-000039020000}"/>
    <cellStyle name="標準 2 12 2 2 2 39" xfId="544" xr:uid="{00000000-0005-0000-0000-00003A020000}"/>
    <cellStyle name="標準 2 12 2 2 2 4" xfId="545" xr:uid="{00000000-0005-0000-0000-00003B020000}"/>
    <cellStyle name="標準 2 12 2 2 2 40" xfId="546" xr:uid="{00000000-0005-0000-0000-00003C020000}"/>
    <cellStyle name="標準 2 12 2 2 2 41" xfId="547" xr:uid="{00000000-0005-0000-0000-00003D020000}"/>
    <cellStyle name="標準 2 12 2 2 2 42" xfId="548" xr:uid="{00000000-0005-0000-0000-00003E020000}"/>
    <cellStyle name="標準 2 12 2 2 2 43" xfId="549" xr:uid="{00000000-0005-0000-0000-00003F020000}"/>
    <cellStyle name="標準 2 12 2 2 2 44" xfId="550" xr:uid="{00000000-0005-0000-0000-000040020000}"/>
    <cellStyle name="標準 2 12 2 2 2 45" xfId="551" xr:uid="{00000000-0005-0000-0000-000041020000}"/>
    <cellStyle name="標準 2 12 2 2 2 46" xfId="552" xr:uid="{00000000-0005-0000-0000-000042020000}"/>
    <cellStyle name="標準 2 12 2 2 2 47" xfId="553" xr:uid="{00000000-0005-0000-0000-000043020000}"/>
    <cellStyle name="標準 2 12 2 2 2 48" xfId="554" xr:uid="{00000000-0005-0000-0000-000044020000}"/>
    <cellStyle name="標準 2 12 2 2 2 49" xfId="555" xr:uid="{00000000-0005-0000-0000-000045020000}"/>
    <cellStyle name="標準 2 12 2 2 2 5" xfId="556" xr:uid="{00000000-0005-0000-0000-000046020000}"/>
    <cellStyle name="標準 2 12 2 2 2 50" xfId="557" xr:uid="{00000000-0005-0000-0000-000047020000}"/>
    <cellStyle name="標準 2 12 2 2 2 51" xfId="558" xr:uid="{00000000-0005-0000-0000-000048020000}"/>
    <cellStyle name="標準 2 12 2 2 2 52" xfId="559" xr:uid="{00000000-0005-0000-0000-000049020000}"/>
    <cellStyle name="標準 2 12 2 2 2 53" xfId="560" xr:uid="{00000000-0005-0000-0000-00004A020000}"/>
    <cellStyle name="標準 2 12 2 2 2 54" xfId="561" xr:uid="{00000000-0005-0000-0000-00004B020000}"/>
    <cellStyle name="標準 2 12 2 2 2 55" xfId="562" xr:uid="{00000000-0005-0000-0000-00004C020000}"/>
    <cellStyle name="標準 2 12 2 2 2 56" xfId="563" xr:uid="{00000000-0005-0000-0000-00004D020000}"/>
    <cellStyle name="標準 2 12 2 2 2 57" xfId="564" xr:uid="{00000000-0005-0000-0000-00004E020000}"/>
    <cellStyle name="標準 2 12 2 2 2 58" xfId="565" xr:uid="{00000000-0005-0000-0000-00004F020000}"/>
    <cellStyle name="標準 2 12 2 2 2 59" xfId="566" xr:uid="{00000000-0005-0000-0000-000050020000}"/>
    <cellStyle name="標準 2 12 2 2 2 6" xfId="567" xr:uid="{00000000-0005-0000-0000-000051020000}"/>
    <cellStyle name="標準 2 12 2 2 2 60" xfId="568" xr:uid="{00000000-0005-0000-0000-000052020000}"/>
    <cellStyle name="標準 2 12 2 2 2 61" xfId="569" xr:uid="{00000000-0005-0000-0000-000053020000}"/>
    <cellStyle name="標準 2 12 2 2 2 62" xfId="570" xr:uid="{00000000-0005-0000-0000-000054020000}"/>
    <cellStyle name="標準 2 12 2 2 2 63" xfId="571" xr:uid="{00000000-0005-0000-0000-000055020000}"/>
    <cellStyle name="標準 2 12 2 2 2 64" xfId="572" xr:uid="{00000000-0005-0000-0000-000056020000}"/>
    <cellStyle name="標準 2 12 2 2 2 65" xfId="573" xr:uid="{00000000-0005-0000-0000-000057020000}"/>
    <cellStyle name="標準 2 12 2 2 2 66" xfId="574" xr:uid="{00000000-0005-0000-0000-000058020000}"/>
    <cellStyle name="標準 2 12 2 2 2 67" xfId="575" xr:uid="{00000000-0005-0000-0000-000059020000}"/>
    <cellStyle name="標準 2 12 2 2 2 68" xfId="576" xr:uid="{00000000-0005-0000-0000-00005A020000}"/>
    <cellStyle name="標準 2 12 2 2 2 69" xfId="577" xr:uid="{00000000-0005-0000-0000-00005B020000}"/>
    <cellStyle name="標準 2 12 2 2 2 7" xfId="578" xr:uid="{00000000-0005-0000-0000-00005C020000}"/>
    <cellStyle name="標準 2 12 2 2 2 70" xfId="579" xr:uid="{00000000-0005-0000-0000-00005D020000}"/>
    <cellStyle name="標準 2 12 2 2 2 71" xfId="580" xr:uid="{00000000-0005-0000-0000-00005E020000}"/>
    <cellStyle name="標準 2 12 2 2 2 72" xfId="581" xr:uid="{00000000-0005-0000-0000-00005F020000}"/>
    <cellStyle name="標準 2 12 2 2 2 73" xfId="582" xr:uid="{00000000-0005-0000-0000-000060020000}"/>
    <cellStyle name="標準 2 12 2 2 2 74" xfId="583" xr:uid="{00000000-0005-0000-0000-000061020000}"/>
    <cellStyle name="標準 2 12 2 2 2 75" xfId="584" xr:uid="{00000000-0005-0000-0000-000062020000}"/>
    <cellStyle name="標準 2 12 2 2 2 76" xfId="585" xr:uid="{00000000-0005-0000-0000-000063020000}"/>
    <cellStyle name="標準 2 12 2 2 2 77" xfId="586" xr:uid="{00000000-0005-0000-0000-000064020000}"/>
    <cellStyle name="標準 2 12 2 2 2 78" xfId="587" xr:uid="{00000000-0005-0000-0000-000065020000}"/>
    <cellStyle name="標準 2 12 2 2 2 79" xfId="588" xr:uid="{00000000-0005-0000-0000-000066020000}"/>
    <cellStyle name="標準 2 12 2 2 2 8" xfId="589" xr:uid="{00000000-0005-0000-0000-000067020000}"/>
    <cellStyle name="標準 2 12 2 2 2 80" xfId="590" xr:uid="{00000000-0005-0000-0000-000068020000}"/>
    <cellStyle name="標準 2 12 2 2 2 81" xfId="591" xr:uid="{00000000-0005-0000-0000-000069020000}"/>
    <cellStyle name="標準 2 12 2 2 2 82" xfId="592" xr:uid="{00000000-0005-0000-0000-00006A020000}"/>
    <cellStyle name="標準 2 12 2 2 2 83" xfId="593" xr:uid="{00000000-0005-0000-0000-00006B020000}"/>
    <cellStyle name="標準 2 12 2 2 2 84" xfId="594" xr:uid="{00000000-0005-0000-0000-00006C020000}"/>
    <cellStyle name="標準 2 12 2 2 2 85" xfId="595" xr:uid="{00000000-0005-0000-0000-00006D020000}"/>
    <cellStyle name="標準 2 12 2 2 2 86" xfId="596" xr:uid="{00000000-0005-0000-0000-00006E020000}"/>
    <cellStyle name="標準 2 12 2 2 2 87" xfId="597" xr:uid="{00000000-0005-0000-0000-00006F020000}"/>
    <cellStyle name="標準 2 12 2 2 2 88" xfId="598" xr:uid="{00000000-0005-0000-0000-000070020000}"/>
    <cellStyle name="標準 2 12 2 2 2 89" xfId="599" xr:uid="{00000000-0005-0000-0000-000071020000}"/>
    <cellStyle name="標準 2 12 2 2 2 9" xfId="600" xr:uid="{00000000-0005-0000-0000-000072020000}"/>
    <cellStyle name="標準 2 12 2 2 2 90" xfId="601" xr:uid="{00000000-0005-0000-0000-000073020000}"/>
    <cellStyle name="標準 2 12 2 2 2 91" xfId="602" xr:uid="{00000000-0005-0000-0000-000074020000}"/>
    <cellStyle name="標準 2 12 2 2 2 92" xfId="603" xr:uid="{00000000-0005-0000-0000-000075020000}"/>
    <cellStyle name="標準 2 12 2 2 2 93" xfId="604" xr:uid="{00000000-0005-0000-0000-000076020000}"/>
    <cellStyle name="標準 2 12 2 2 2 94" xfId="605" xr:uid="{00000000-0005-0000-0000-000077020000}"/>
    <cellStyle name="標準 2 12 2 2 2 95" xfId="606" xr:uid="{00000000-0005-0000-0000-000078020000}"/>
    <cellStyle name="標準 2 12 2 2 2 96" xfId="607" xr:uid="{00000000-0005-0000-0000-000079020000}"/>
    <cellStyle name="標準 2 12 2 2 2 97" xfId="608" xr:uid="{00000000-0005-0000-0000-00007A020000}"/>
    <cellStyle name="標準 2 12 2 2 2 98" xfId="609" xr:uid="{00000000-0005-0000-0000-00007B020000}"/>
    <cellStyle name="標準 2 12 2 2 2 99" xfId="610" xr:uid="{00000000-0005-0000-0000-00007C020000}"/>
    <cellStyle name="標準 2 12 2 2 20" xfId="611" xr:uid="{00000000-0005-0000-0000-00007D020000}"/>
    <cellStyle name="標準 2 12 2 2 21" xfId="612" xr:uid="{00000000-0005-0000-0000-00007E020000}"/>
    <cellStyle name="標準 2 12 2 2 22" xfId="613" xr:uid="{00000000-0005-0000-0000-00007F020000}"/>
    <cellStyle name="標準 2 12 2 2 23" xfId="614" xr:uid="{00000000-0005-0000-0000-000080020000}"/>
    <cellStyle name="標準 2 12 2 2 24" xfId="615" xr:uid="{00000000-0005-0000-0000-000081020000}"/>
    <cellStyle name="標準 2 12 2 2 25" xfId="616" xr:uid="{00000000-0005-0000-0000-000082020000}"/>
    <cellStyle name="標準 2 12 2 2 26" xfId="617" xr:uid="{00000000-0005-0000-0000-000083020000}"/>
    <cellStyle name="標準 2 12 2 2 27" xfId="618" xr:uid="{00000000-0005-0000-0000-000084020000}"/>
    <cellStyle name="標準 2 12 2 2 28" xfId="619" xr:uid="{00000000-0005-0000-0000-000085020000}"/>
    <cellStyle name="標準 2 12 2 2 29" xfId="620" xr:uid="{00000000-0005-0000-0000-000086020000}"/>
    <cellStyle name="標準 2 12 2 2 3" xfId="621" xr:uid="{00000000-0005-0000-0000-000087020000}"/>
    <cellStyle name="標準 2 12 2 2 30" xfId="622" xr:uid="{00000000-0005-0000-0000-000088020000}"/>
    <cellStyle name="標準 2 12 2 2 31" xfId="623" xr:uid="{00000000-0005-0000-0000-000089020000}"/>
    <cellStyle name="標準 2 12 2 2 32" xfId="624" xr:uid="{00000000-0005-0000-0000-00008A020000}"/>
    <cellStyle name="標準 2 12 2 2 33" xfId="625" xr:uid="{00000000-0005-0000-0000-00008B020000}"/>
    <cellStyle name="標準 2 12 2 2 34" xfId="626" xr:uid="{00000000-0005-0000-0000-00008C020000}"/>
    <cellStyle name="標準 2 12 2 2 35" xfId="627" xr:uid="{00000000-0005-0000-0000-00008D020000}"/>
    <cellStyle name="標準 2 12 2 2 36" xfId="628" xr:uid="{00000000-0005-0000-0000-00008E020000}"/>
    <cellStyle name="標準 2 12 2 2 37" xfId="629" xr:uid="{00000000-0005-0000-0000-00008F020000}"/>
    <cellStyle name="標準 2 12 2 2 38" xfId="630" xr:uid="{00000000-0005-0000-0000-000090020000}"/>
    <cellStyle name="標準 2 12 2 2 39" xfId="631" xr:uid="{00000000-0005-0000-0000-000091020000}"/>
    <cellStyle name="標準 2 12 2 2 4" xfId="632" xr:uid="{00000000-0005-0000-0000-000092020000}"/>
    <cellStyle name="標準 2 12 2 2 40" xfId="633" xr:uid="{00000000-0005-0000-0000-000093020000}"/>
    <cellStyle name="標準 2 12 2 2 41" xfId="634" xr:uid="{00000000-0005-0000-0000-000094020000}"/>
    <cellStyle name="標準 2 12 2 2 42" xfId="635" xr:uid="{00000000-0005-0000-0000-000095020000}"/>
    <cellStyle name="標準 2 12 2 2 43" xfId="636" xr:uid="{00000000-0005-0000-0000-000096020000}"/>
    <cellStyle name="標準 2 12 2 2 44" xfId="637" xr:uid="{00000000-0005-0000-0000-000097020000}"/>
    <cellStyle name="標準 2 12 2 2 45" xfId="638" xr:uid="{00000000-0005-0000-0000-000098020000}"/>
    <cellStyle name="標準 2 12 2 2 46" xfId="639" xr:uid="{00000000-0005-0000-0000-000099020000}"/>
    <cellStyle name="標準 2 12 2 2 47" xfId="640" xr:uid="{00000000-0005-0000-0000-00009A020000}"/>
    <cellStyle name="標準 2 12 2 2 48" xfId="641" xr:uid="{00000000-0005-0000-0000-00009B020000}"/>
    <cellStyle name="標準 2 12 2 2 49" xfId="642" xr:uid="{00000000-0005-0000-0000-00009C020000}"/>
    <cellStyle name="標準 2 12 2 2 5" xfId="643" xr:uid="{00000000-0005-0000-0000-00009D020000}"/>
    <cellStyle name="標準 2 12 2 2 5 2" xfId="644" xr:uid="{00000000-0005-0000-0000-00009E020000}"/>
    <cellStyle name="標準 2 12 2 2 5 2 2" xfId="645" xr:uid="{00000000-0005-0000-0000-00009F020000}"/>
    <cellStyle name="標準 2 12 2 2 5 2 2 2" xfId="646" xr:uid="{00000000-0005-0000-0000-0000A0020000}"/>
    <cellStyle name="標準 2 12 2 2 5 2 2 2 2" xfId="647" xr:uid="{00000000-0005-0000-0000-0000A1020000}"/>
    <cellStyle name="標準 2 12 2 2 5 2 2 2 3" xfId="648" xr:uid="{00000000-0005-0000-0000-0000A2020000}"/>
    <cellStyle name="標準 2 12 2 2 5 2 2 3" xfId="649" xr:uid="{00000000-0005-0000-0000-0000A3020000}"/>
    <cellStyle name="標準 2 12 2 2 5 2 3" xfId="650" xr:uid="{00000000-0005-0000-0000-0000A4020000}"/>
    <cellStyle name="標準 2 12 2 2 5 2 4" xfId="651" xr:uid="{00000000-0005-0000-0000-0000A5020000}"/>
    <cellStyle name="標準 2 12 2 2 5 2 5" xfId="652" xr:uid="{00000000-0005-0000-0000-0000A6020000}"/>
    <cellStyle name="標準 2 12 2 2 5 2 6" xfId="653" xr:uid="{00000000-0005-0000-0000-0000A7020000}"/>
    <cellStyle name="標準 2 12 2 2 5 2 7" xfId="654" xr:uid="{00000000-0005-0000-0000-0000A8020000}"/>
    <cellStyle name="標準 2 12 2 2 5 3" xfId="655" xr:uid="{00000000-0005-0000-0000-0000A9020000}"/>
    <cellStyle name="標準 2 12 2 2 5 4" xfId="656" xr:uid="{00000000-0005-0000-0000-0000AA020000}"/>
    <cellStyle name="標準 2 12 2 2 5 4 2" xfId="657" xr:uid="{00000000-0005-0000-0000-0000AB020000}"/>
    <cellStyle name="標準 2 12 2 2 5 4 2 2" xfId="658" xr:uid="{00000000-0005-0000-0000-0000AC020000}"/>
    <cellStyle name="標準 2 12 2 2 5 4 2 3" xfId="659" xr:uid="{00000000-0005-0000-0000-0000AD020000}"/>
    <cellStyle name="標準 2 12 2 2 5 4 3" xfId="660" xr:uid="{00000000-0005-0000-0000-0000AE020000}"/>
    <cellStyle name="標準 2 12 2 2 5 5" xfId="661" xr:uid="{00000000-0005-0000-0000-0000AF020000}"/>
    <cellStyle name="標準 2 12 2 2 5 6" xfId="662" xr:uid="{00000000-0005-0000-0000-0000B0020000}"/>
    <cellStyle name="標準 2 12 2 2 5 7" xfId="663" xr:uid="{00000000-0005-0000-0000-0000B1020000}"/>
    <cellStyle name="標準 2 12 2 2 5 8" xfId="664" xr:uid="{00000000-0005-0000-0000-0000B2020000}"/>
    <cellStyle name="標準 2 12 2 2 50" xfId="665" xr:uid="{00000000-0005-0000-0000-0000B3020000}"/>
    <cellStyle name="標準 2 12 2 2 51" xfId="666" xr:uid="{00000000-0005-0000-0000-0000B4020000}"/>
    <cellStyle name="標準 2 12 2 2 52" xfId="667" xr:uid="{00000000-0005-0000-0000-0000B5020000}"/>
    <cellStyle name="標準 2 12 2 2 53" xfId="668" xr:uid="{00000000-0005-0000-0000-0000B6020000}"/>
    <cellStyle name="標準 2 12 2 2 54" xfId="669" xr:uid="{00000000-0005-0000-0000-0000B7020000}"/>
    <cellStyle name="標準 2 12 2 2 55" xfId="670" xr:uid="{00000000-0005-0000-0000-0000B8020000}"/>
    <cellStyle name="標準 2 12 2 2 56" xfId="671" xr:uid="{00000000-0005-0000-0000-0000B9020000}"/>
    <cellStyle name="標準 2 12 2 2 57" xfId="672" xr:uid="{00000000-0005-0000-0000-0000BA020000}"/>
    <cellStyle name="標準 2 12 2 2 58" xfId="673" xr:uid="{00000000-0005-0000-0000-0000BB020000}"/>
    <cellStyle name="標準 2 12 2 2 59" xfId="674" xr:uid="{00000000-0005-0000-0000-0000BC020000}"/>
    <cellStyle name="標準 2 12 2 2 6" xfId="675" xr:uid="{00000000-0005-0000-0000-0000BD020000}"/>
    <cellStyle name="標準 2 12 2 2 60" xfId="676" xr:uid="{00000000-0005-0000-0000-0000BE020000}"/>
    <cellStyle name="標準 2 12 2 2 61" xfId="677" xr:uid="{00000000-0005-0000-0000-0000BF020000}"/>
    <cellStyle name="標準 2 12 2 2 62" xfId="678" xr:uid="{00000000-0005-0000-0000-0000C0020000}"/>
    <cellStyle name="標準 2 12 2 2 63" xfId="679" xr:uid="{00000000-0005-0000-0000-0000C1020000}"/>
    <cellStyle name="標準 2 12 2 2 64" xfId="680" xr:uid="{00000000-0005-0000-0000-0000C2020000}"/>
    <cellStyle name="標準 2 12 2 2 65" xfId="681" xr:uid="{00000000-0005-0000-0000-0000C3020000}"/>
    <cellStyle name="標準 2 12 2 2 66" xfId="682" xr:uid="{00000000-0005-0000-0000-0000C4020000}"/>
    <cellStyle name="標準 2 12 2 2 67" xfId="683" xr:uid="{00000000-0005-0000-0000-0000C5020000}"/>
    <cellStyle name="標準 2 12 2 2 68" xfId="684" xr:uid="{00000000-0005-0000-0000-0000C6020000}"/>
    <cellStyle name="標準 2 12 2 2 69" xfId="685" xr:uid="{00000000-0005-0000-0000-0000C7020000}"/>
    <cellStyle name="標準 2 12 2 2 7" xfId="686" xr:uid="{00000000-0005-0000-0000-0000C8020000}"/>
    <cellStyle name="標準 2 12 2 2 70" xfId="687" xr:uid="{00000000-0005-0000-0000-0000C9020000}"/>
    <cellStyle name="標準 2 12 2 2 71" xfId="688" xr:uid="{00000000-0005-0000-0000-0000CA020000}"/>
    <cellStyle name="標準 2 12 2 2 72" xfId="689" xr:uid="{00000000-0005-0000-0000-0000CB020000}"/>
    <cellStyle name="標準 2 12 2 2 73" xfId="690" xr:uid="{00000000-0005-0000-0000-0000CC020000}"/>
    <cellStyle name="標準 2 12 2 2 74" xfId="691" xr:uid="{00000000-0005-0000-0000-0000CD020000}"/>
    <cellStyle name="標準 2 12 2 2 75" xfId="692" xr:uid="{00000000-0005-0000-0000-0000CE020000}"/>
    <cellStyle name="標準 2 12 2 2 76" xfId="693" xr:uid="{00000000-0005-0000-0000-0000CF020000}"/>
    <cellStyle name="標準 2 12 2 2 77" xfId="694" xr:uid="{00000000-0005-0000-0000-0000D0020000}"/>
    <cellStyle name="標準 2 12 2 2 78" xfId="695" xr:uid="{00000000-0005-0000-0000-0000D1020000}"/>
    <cellStyle name="標準 2 12 2 2 79" xfId="696" xr:uid="{00000000-0005-0000-0000-0000D2020000}"/>
    <cellStyle name="標準 2 12 2 2 8" xfId="697" xr:uid="{00000000-0005-0000-0000-0000D3020000}"/>
    <cellStyle name="標準 2 12 2 2 80" xfId="698" xr:uid="{00000000-0005-0000-0000-0000D4020000}"/>
    <cellStyle name="標準 2 12 2 2 81" xfId="699" xr:uid="{00000000-0005-0000-0000-0000D5020000}"/>
    <cellStyle name="標準 2 12 2 2 82" xfId="700" xr:uid="{00000000-0005-0000-0000-0000D6020000}"/>
    <cellStyle name="標準 2 12 2 2 83" xfId="701" xr:uid="{00000000-0005-0000-0000-0000D7020000}"/>
    <cellStyle name="標準 2 12 2 2 84" xfId="702" xr:uid="{00000000-0005-0000-0000-0000D8020000}"/>
    <cellStyle name="標準 2 12 2 2 85" xfId="703" xr:uid="{00000000-0005-0000-0000-0000D9020000}"/>
    <cellStyle name="標準 2 12 2 2 86" xfId="704" xr:uid="{00000000-0005-0000-0000-0000DA020000}"/>
    <cellStyle name="標準 2 12 2 2 87" xfId="705" xr:uid="{00000000-0005-0000-0000-0000DB020000}"/>
    <cellStyle name="標準 2 12 2 2 88" xfId="706" xr:uid="{00000000-0005-0000-0000-0000DC020000}"/>
    <cellStyle name="標準 2 12 2 2 89" xfId="707" xr:uid="{00000000-0005-0000-0000-0000DD020000}"/>
    <cellStyle name="標準 2 12 2 2 9" xfId="708" xr:uid="{00000000-0005-0000-0000-0000DE020000}"/>
    <cellStyle name="標準 2 12 2 2 90" xfId="709" xr:uid="{00000000-0005-0000-0000-0000DF020000}"/>
    <cellStyle name="標準 2 12 2 2 91" xfId="710" xr:uid="{00000000-0005-0000-0000-0000E0020000}"/>
    <cellStyle name="標準 2 12 2 2 92" xfId="711" xr:uid="{00000000-0005-0000-0000-0000E1020000}"/>
    <cellStyle name="標準 2 12 2 2 93" xfId="712" xr:uid="{00000000-0005-0000-0000-0000E2020000}"/>
    <cellStyle name="標準 2 12 2 2 94" xfId="713" xr:uid="{00000000-0005-0000-0000-0000E3020000}"/>
    <cellStyle name="標準 2 12 2 2 95" xfId="714" xr:uid="{00000000-0005-0000-0000-0000E4020000}"/>
    <cellStyle name="標準 2 12 2 2 96" xfId="715" xr:uid="{00000000-0005-0000-0000-0000E5020000}"/>
    <cellStyle name="標準 2 12 2 2 97" xfId="716" xr:uid="{00000000-0005-0000-0000-0000E6020000}"/>
    <cellStyle name="標準 2 12 2 2 98" xfId="717" xr:uid="{00000000-0005-0000-0000-0000E7020000}"/>
    <cellStyle name="標準 2 12 2 2 99" xfId="718" xr:uid="{00000000-0005-0000-0000-0000E8020000}"/>
    <cellStyle name="標準 2 12 2 20" xfId="719" xr:uid="{00000000-0005-0000-0000-0000E9020000}"/>
    <cellStyle name="標準 2 12 2 21" xfId="720" xr:uid="{00000000-0005-0000-0000-0000EA020000}"/>
    <cellStyle name="標準 2 12 2 22" xfId="721" xr:uid="{00000000-0005-0000-0000-0000EB020000}"/>
    <cellStyle name="標準 2 12 2 23" xfId="722" xr:uid="{00000000-0005-0000-0000-0000EC020000}"/>
    <cellStyle name="標準 2 12 2 24" xfId="723" xr:uid="{00000000-0005-0000-0000-0000ED020000}"/>
    <cellStyle name="標準 2 12 2 25" xfId="724" xr:uid="{00000000-0005-0000-0000-0000EE020000}"/>
    <cellStyle name="標準 2 12 2 26" xfId="725" xr:uid="{00000000-0005-0000-0000-0000EF020000}"/>
    <cellStyle name="標準 2 12 2 27" xfId="726" xr:uid="{00000000-0005-0000-0000-0000F0020000}"/>
    <cellStyle name="標準 2 12 2 28" xfId="727" xr:uid="{00000000-0005-0000-0000-0000F1020000}"/>
    <cellStyle name="標準 2 12 2 29" xfId="728" xr:uid="{00000000-0005-0000-0000-0000F2020000}"/>
    <cellStyle name="標準 2 12 2 3" xfId="729" xr:uid="{00000000-0005-0000-0000-0000F3020000}"/>
    <cellStyle name="標準 2 12 2 3 10" xfId="730" xr:uid="{00000000-0005-0000-0000-0000F4020000}"/>
    <cellStyle name="標準 2 12 2 3 100" xfId="731" xr:uid="{00000000-0005-0000-0000-0000F5020000}"/>
    <cellStyle name="標準 2 12 2 3 101" xfId="732" xr:uid="{00000000-0005-0000-0000-0000F6020000}"/>
    <cellStyle name="標準 2 12 2 3 101 2" xfId="733" xr:uid="{00000000-0005-0000-0000-0000F7020000}"/>
    <cellStyle name="標準 2 12 2 3 101 2 2" xfId="734" xr:uid="{00000000-0005-0000-0000-0000F8020000}"/>
    <cellStyle name="標準 2 12 2 3 101 2 2 2" xfId="735" xr:uid="{00000000-0005-0000-0000-0000F9020000}"/>
    <cellStyle name="標準 2 12 2 3 101 2 2 3" xfId="736" xr:uid="{00000000-0005-0000-0000-0000FA020000}"/>
    <cellStyle name="標準 2 12 2 3 101 2 3" xfId="737" xr:uid="{00000000-0005-0000-0000-0000FB020000}"/>
    <cellStyle name="標準 2 12 2 3 101 3" xfId="738" xr:uid="{00000000-0005-0000-0000-0000FC020000}"/>
    <cellStyle name="標準 2 12 2 3 101 4" xfId="739" xr:uid="{00000000-0005-0000-0000-0000FD020000}"/>
    <cellStyle name="標準 2 12 2 3 101 5" xfId="740" xr:uid="{00000000-0005-0000-0000-0000FE020000}"/>
    <cellStyle name="標準 2 12 2 3 101 6" xfId="741" xr:uid="{00000000-0005-0000-0000-0000FF020000}"/>
    <cellStyle name="標準 2 12 2 3 101 7" xfId="742" xr:uid="{00000000-0005-0000-0000-000000030000}"/>
    <cellStyle name="標準 2 12 2 3 102" xfId="743" xr:uid="{00000000-0005-0000-0000-000001030000}"/>
    <cellStyle name="標準 2 12 2 3 102 2" xfId="744" xr:uid="{00000000-0005-0000-0000-000002030000}"/>
    <cellStyle name="標準 2 12 2 3 102 2 2" xfId="745" xr:uid="{00000000-0005-0000-0000-000003030000}"/>
    <cellStyle name="標準 2 12 2 3 102 2 3" xfId="746" xr:uid="{00000000-0005-0000-0000-000004030000}"/>
    <cellStyle name="標準 2 12 2 3 102 3" xfId="747" xr:uid="{00000000-0005-0000-0000-000005030000}"/>
    <cellStyle name="標準 2 12 2 3 103" xfId="748" xr:uid="{00000000-0005-0000-0000-000006030000}"/>
    <cellStyle name="標準 2 12 2 3 104" xfId="749" xr:uid="{00000000-0005-0000-0000-000007030000}"/>
    <cellStyle name="標準 2 12 2 3 105" xfId="750" xr:uid="{00000000-0005-0000-0000-000008030000}"/>
    <cellStyle name="標準 2 12 2 3 106" xfId="751" xr:uid="{00000000-0005-0000-0000-000009030000}"/>
    <cellStyle name="標準 2 12 2 3 11" xfId="752" xr:uid="{00000000-0005-0000-0000-00000A030000}"/>
    <cellStyle name="標準 2 12 2 3 12" xfId="753" xr:uid="{00000000-0005-0000-0000-00000B030000}"/>
    <cellStyle name="標準 2 12 2 3 13" xfId="754" xr:uid="{00000000-0005-0000-0000-00000C030000}"/>
    <cellStyle name="標準 2 12 2 3 14" xfId="755" xr:uid="{00000000-0005-0000-0000-00000D030000}"/>
    <cellStyle name="標準 2 12 2 3 15" xfId="756" xr:uid="{00000000-0005-0000-0000-00000E030000}"/>
    <cellStyle name="標準 2 12 2 3 16" xfId="757" xr:uid="{00000000-0005-0000-0000-00000F030000}"/>
    <cellStyle name="標準 2 12 2 3 17" xfId="758" xr:uid="{00000000-0005-0000-0000-000010030000}"/>
    <cellStyle name="標準 2 12 2 3 18" xfId="759" xr:uid="{00000000-0005-0000-0000-000011030000}"/>
    <cellStyle name="標準 2 12 2 3 19" xfId="760" xr:uid="{00000000-0005-0000-0000-000012030000}"/>
    <cellStyle name="標準 2 12 2 3 2" xfId="761" xr:uid="{00000000-0005-0000-0000-000013030000}"/>
    <cellStyle name="標準 2 12 2 3 2 2" xfId="762" xr:uid="{00000000-0005-0000-0000-000014030000}"/>
    <cellStyle name="標準 2 12 2 3 2 2 2" xfId="763" xr:uid="{00000000-0005-0000-0000-000015030000}"/>
    <cellStyle name="標準 2 12 2 3 2 2 2 2" xfId="764" xr:uid="{00000000-0005-0000-0000-000016030000}"/>
    <cellStyle name="標準 2 12 2 3 2 2 2 2 2" xfId="765" xr:uid="{00000000-0005-0000-0000-000017030000}"/>
    <cellStyle name="標準 2 12 2 3 2 2 2 2 3" xfId="766" xr:uid="{00000000-0005-0000-0000-000018030000}"/>
    <cellStyle name="標準 2 12 2 3 2 2 2 3" xfId="767" xr:uid="{00000000-0005-0000-0000-000019030000}"/>
    <cellStyle name="標準 2 12 2 3 2 2 3" xfId="768" xr:uid="{00000000-0005-0000-0000-00001A030000}"/>
    <cellStyle name="標準 2 12 2 3 2 2 4" xfId="769" xr:uid="{00000000-0005-0000-0000-00001B030000}"/>
    <cellStyle name="標準 2 12 2 3 2 2 5" xfId="770" xr:uid="{00000000-0005-0000-0000-00001C030000}"/>
    <cellStyle name="標準 2 12 2 3 2 2 6" xfId="771" xr:uid="{00000000-0005-0000-0000-00001D030000}"/>
    <cellStyle name="標準 2 12 2 3 2 2 7" xfId="772" xr:uid="{00000000-0005-0000-0000-00001E030000}"/>
    <cellStyle name="標準 2 12 2 3 2 3" xfId="773" xr:uid="{00000000-0005-0000-0000-00001F030000}"/>
    <cellStyle name="標準 2 12 2 3 2 4" xfId="774" xr:uid="{00000000-0005-0000-0000-000020030000}"/>
    <cellStyle name="標準 2 12 2 3 2 4 2" xfId="775" xr:uid="{00000000-0005-0000-0000-000021030000}"/>
    <cellStyle name="標準 2 12 2 3 2 4 2 2" xfId="776" xr:uid="{00000000-0005-0000-0000-000022030000}"/>
    <cellStyle name="標準 2 12 2 3 2 4 2 3" xfId="777" xr:uid="{00000000-0005-0000-0000-000023030000}"/>
    <cellStyle name="標準 2 12 2 3 2 4 3" xfId="778" xr:uid="{00000000-0005-0000-0000-000024030000}"/>
    <cellStyle name="標準 2 12 2 3 2 5" xfId="779" xr:uid="{00000000-0005-0000-0000-000025030000}"/>
    <cellStyle name="標準 2 12 2 3 2 6" xfId="780" xr:uid="{00000000-0005-0000-0000-000026030000}"/>
    <cellStyle name="標準 2 12 2 3 2 7" xfId="781" xr:uid="{00000000-0005-0000-0000-000027030000}"/>
    <cellStyle name="標準 2 12 2 3 2 8" xfId="782" xr:uid="{00000000-0005-0000-0000-000028030000}"/>
    <cellStyle name="標準 2 12 2 3 20" xfId="783" xr:uid="{00000000-0005-0000-0000-000029030000}"/>
    <cellStyle name="標準 2 12 2 3 21" xfId="784" xr:uid="{00000000-0005-0000-0000-00002A030000}"/>
    <cellStyle name="標準 2 12 2 3 22" xfId="785" xr:uid="{00000000-0005-0000-0000-00002B030000}"/>
    <cellStyle name="標準 2 12 2 3 23" xfId="786" xr:uid="{00000000-0005-0000-0000-00002C030000}"/>
    <cellStyle name="標準 2 12 2 3 24" xfId="787" xr:uid="{00000000-0005-0000-0000-00002D030000}"/>
    <cellStyle name="標準 2 12 2 3 25" xfId="788" xr:uid="{00000000-0005-0000-0000-00002E030000}"/>
    <cellStyle name="標準 2 12 2 3 26" xfId="789" xr:uid="{00000000-0005-0000-0000-00002F030000}"/>
    <cellStyle name="標準 2 12 2 3 27" xfId="790" xr:uid="{00000000-0005-0000-0000-000030030000}"/>
    <cellStyle name="標準 2 12 2 3 28" xfId="791" xr:uid="{00000000-0005-0000-0000-000031030000}"/>
    <cellStyle name="標準 2 12 2 3 29" xfId="792" xr:uid="{00000000-0005-0000-0000-000032030000}"/>
    <cellStyle name="標準 2 12 2 3 3" xfId="793" xr:uid="{00000000-0005-0000-0000-000033030000}"/>
    <cellStyle name="標準 2 12 2 3 30" xfId="794" xr:uid="{00000000-0005-0000-0000-000034030000}"/>
    <cellStyle name="標準 2 12 2 3 31" xfId="795" xr:uid="{00000000-0005-0000-0000-000035030000}"/>
    <cellStyle name="標準 2 12 2 3 32" xfId="796" xr:uid="{00000000-0005-0000-0000-000036030000}"/>
    <cellStyle name="標準 2 12 2 3 33" xfId="797" xr:uid="{00000000-0005-0000-0000-000037030000}"/>
    <cellStyle name="標準 2 12 2 3 34" xfId="798" xr:uid="{00000000-0005-0000-0000-000038030000}"/>
    <cellStyle name="標準 2 12 2 3 35" xfId="799" xr:uid="{00000000-0005-0000-0000-000039030000}"/>
    <cellStyle name="標準 2 12 2 3 36" xfId="800" xr:uid="{00000000-0005-0000-0000-00003A030000}"/>
    <cellStyle name="標準 2 12 2 3 37" xfId="801" xr:uid="{00000000-0005-0000-0000-00003B030000}"/>
    <cellStyle name="標準 2 12 2 3 38" xfId="802" xr:uid="{00000000-0005-0000-0000-00003C030000}"/>
    <cellStyle name="標準 2 12 2 3 39" xfId="803" xr:uid="{00000000-0005-0000-0000-00003D030000}"/>
    <cellStyle name="標準 2 12 2 3 4" xfId="804" xr:uid="{00000000-0005-0000-0000-00003E030000}"/>
    <cellStyle name="標準 2 12 2 3 40" xfId="805" xr:uid="{00000000-0005-0000-0000-00003F030000}"/>
    <cellStyle name="標準 2 12 2 3 41" xfId="806" xr:uid="{00000000-0005-0000-0000-000040030000}"/>
    <cellStyle name="標準 2 12 2 3 42" xfId="807" xr:uid="{00000000-0005-0000-0000-000041030000}"/>
    <cellStyle name="標準 2 12 2 3 43" xfId="808" xr:uid="{00000000-0005-0000-0000-000042030000}"/>
    <cellStyle name="標準 2 12 2 3 44" xfId="809" xr:uid="{00000000-0005-0000-0000-000043030000}"/>
    <cellStyle name="標準 2 12 2 3 45" xfId="810" xr:uid="{00000000-0005-0000-0000-000044030000}"/>
    <cellStyle name="標準 2 12 2 3 46" xfId="811" xr:uid="{00000000-0005-0000-0000-000045030000}"/>
    <cellStyle name="標準 2 12 2 3 47" xfId="812" xr:uid="{00000000-0005-0000-0000-000046030000}"/>
    <cellStyle name="標準 2 12 2 3 48" xfId="813" xr:uid="{00000000-0005-0000-0000-000047030000}"/>
    <cellStyle name="標準 2 12 2 3 49" xfId="814" xr:uid="{00000000-0005-0000-0000-000048030000}"/>
    <cellStyle name="標準 2 12 2 3 5" xfId="815" xr:uid="{00000000-0005-0000-0000-000049030000}"/>
    <cellStyle name="標準 2 12 2 3 50" xfId="816" xr:uid="{00000000-0005-0000-0000-00004A030000}"/>
    <cellStyle name="標準 2 12 2 3 51" xfId="817" xr:uid="{00000000-0005-0000-0000-00004B030000}"/>
    <cellStyle name="標準 2 12 2 3 52" xfId="818" xr:uid="{00000000-0005-0000-0000-00004C030000}"/>
    <cellStyle name="標準 2 12 2 3 53" xfId="819" xr:uid="{00000000-0005-0000-0000-00004D030000}"/>
    <cellStyle name="標準 2 12 2 3 54" xfId="820" xr:uid="{00000000-0005-0000-0000-00004E030000}"/>
    <cellStyle name="標準 2 12 2 3 55" xfId="821" xr:uid="{00000000-0005-0000-0000-00004F030000}"/>
    <cellStyle name="標準 2 12 2 3 56" xfId="822" xr:uid="{00000000-0005-0000-0000-000050030000}"/>
    <cellStyle name="標準 2 12 2 3 57" xfId="823" xr:uid="{00000000-0005-0000-0000-000051030000}"/>
    <cellStyle name="標準 2 12 2 3 58" xfId="824" xr:uid="{00000000-0005-0000-0000-000052030000}"/>
    <cellStyle name="標準 2 12 2 3 59" xfId="825" xr:uid="{00000000-0005-0000-0000-000053030000}"/>
    <cellStyle name="標準 2 12 2 3 6" xfId="826" xr:uid="{00000000-0005-0000-0000-000054030000}"/>
    <cellStyle name="標準 2 12 2 3 60" xfId="827" xr:uid="{00000000-0005-0000-0000-000055030000}"/>
    <cellStyle name="標準 2 12 2 3 61" xfId="828" xr:uid="{00000000-0005-0000-0000-000056030000}"/>
    <cellStyle name="標準 2 12 2 3 62" xfId="829" xr:uid="{00000000-0005-0000-0000-000057030000}"/>
    <cellStyle name="標準 2 12 2 3 63" xfId="830" xr:uid="{00000000-0005-0000-0000-000058030000}"/>
    <cellStyle name="標準 2 12 2 3 64" xfId="831" xr:uid="{00000000-0005-0000-0000-000059030000}"/>
    <cellStyle name="標準 2 12 2 3 65" xfId="832" xr:uid="{00000000-0005-0000-0000-00005A030000}"/>
    <cellStyle name="標準 2 12 2 3 66" xfId="833" xr:uid="{00000000-0005-0000-0000-00005B030000}"/>
    <cellStyle name="標準 2 12 2 3 67" xfId="834" xr:uid="{00000000-0005-0000-0000-00005C030000}"/>
    <cellStyle name="標準 2 12 2 3 68" xfId="835" xr:uid="{00000000-0005-0000-0000-00005D030000}"/>
    <cellStyle name="標準 2 12 2 3 69" xfId="836" xr:uid="{00000000-0005-0000-0000-00005E030000}"/>
    <cellStyle name="標準 2 12 2 3 7" xfId="837" xr:uid="{00000000-0005-0000-0000-00005F030000}"/>
    <cellStyle name="標準 2 12 2 3 70" xfId="838" xr:uid="{00000000-0005-0000-0000-000060030000}"/>
    <cellStyle name="標準 2 12 2 3 71" xfId="839" xr:uid="{00000000-0005-0000-0000-000061030000}"/>
    <cellStyle name="標準 2 12 2 3 72" xfId="840" xr:uid="{00000000-0005-0000-0000-000062030000}"/>
    <cellStyle name="標準 2 12 2 3 73" xfId="841" xr:uid="{00000000-0005-0000-0000-000063030000}"/>
    <cellStyle name="標準 2 12 2 3 74" xfId="842" xr:uid="{00000000-0005-0000-0000-000064030000}"/>
    <cellStyle name="標準 2 12 2 3 75" xfId="843" xr:uid="{00000000-0005-0000-0000-000065030000}"/>
    <cellStyle name="標準 2 12 2 3 76" xfId="844" xr:uid="{00000000-0005-0000-0000-000066030000}"/>
    <cellStyle name="標準 2 12 2 3 77" xfId="845" xr:uid="{00000000-0005-0000-0000-000067030000}"/>
    <cellStyle name="標準 2 12 2 3 78" xfId="846" xr:uid="{00000000-0005-0000-0000-000068030000}"/>
    <cellStyle name="標準 2 12 2 3 79" xfId="847" xr:uid="{00000000-0005-0000-0000-000069030000}"/>
    <cellStyle name="標準 2 12 2 3 8" xfId="848" xr:uid="{00000000-0005-0000-0000-00006A030000}"/>
    <cellStyle name="標準 2 12 2 3 80" xfId="849" xr:uid="{00000000-0005-0000-0000-00006B030000}"/>
    <cellStyle name="標準 2 12 2 3 81" xfId="850" xr:uid="{00000000-0005-0000-0000-00006C030000}"/>
    <cellStyle name="標準 2 12 2 3 82" xfId="851" xr:uid="{00000000-0005-0000-0000-00006D030000}"/>
    <cellStyle name="標準 2 12 2 3 83" xfId="852" xr:uid="{00000000-0005-0000-0000-00006E030000}"/>
    <cellStyle name="標準 2 12 2 3 84" xfId="853" xr:uid="{00000000-0005-0000-0000-00006F030000}"/>
    <cellStyle name="標準 2 12 2 3 85" xfId="854" xr:uid="{00000000-0005-0000-0000-000070030000}"/>
    <cellStyle name="標準 2 12 2 3 86" xfId="855" xr:uid="{00000000-0005-0000-0000-000071030000}"/>
    <cellStyle name="標準 2 12 2 3 87" xfId="856" xr:uid="{00000000-0005-0000-0000-000072030000}"/>
    <cellStyle name="標準 2 12 2 3 88" xfId="857" xr:uid="{00000000-0005-0000-0000-000073030000}"/>
    <cellStyle name="標準 2 12 2 3 89" xfId="858" xr:uid="{00000000-0005-0000-0000-000074030000}"/>
    <cellStyle name="標準 2 12 2 3 9" xfId="859" xr:uid="{00000000-0005-0000-0000-000075030000}"/>
    <cellStyle name="標準 2 12 2 3 90" xfId="860" xr:uid="{00000000-0005-0000-0000-000076030000}"/>
    <cellStyle name="標準 2 12 2 3 91" xfId="861" xr:uid="{00000000-0005-0000-0000-000077030000}"/>
    <cellStyle name="標準 2 12 2 3 92" xfId="862" xr:uid="{00000000-0005-0000-0000-000078030000}"/>
    <cellStyle name="標準 2 12 2 3 93" xfId="863" xr:uid="{00000000-0005-0000-0000-000079030000}"/>
    <cellStyle name="標準 2 12 2 3 94" xfId="864" xr:uid="{00000000-0005-0000-0000-00007A030000}"/>
    <cellStyle name="標準 2 12 2 3 95" xfId="865" xr:uid="{00000000-0005-0000-0000-00007B030000}"/>
    <cellStyle name="標準 2 12 2 3 96" xfId="866" xr:uid="{00000000-0005-0000-0000-00007C030000}"/>
    <cellStyle name="標準 2 12 2 3 97" xfId="867" xr:uid="{00000000-0005-0000-0000-00007D030000}"/>
    <cellStyle name="標準 2 12 2 3 98" xfId="868" xr:uid="{00000000-0005-0000-0000-00007E030000}"/>
    <cellStyle name="標準 2 12 2 3 99" xfId="869" xr:uid="{00000000-0005-0000-0000-00007F030000}"/>
    <cellStyle name="標準 2 12 2 30" xfId="870" xr:uid="{00000000-0005-0000-0000-000080030000}"/>
    <cellStyle name="標準 2 12 2 31" xfId="871" xr:uid="{00000000-0005-0000-0000-000081030000}"/>
    <cellStyle name="標準 2 12 2 32" xfId="872" xr:uid="{00000000-0005-0000-0000-000082030000}"/>
    <cellStyle name="標準 2 12 2 33" xfId="873" xr:uid="{00000000-0005-0000-0000-000083030000}"/>
    <cellStyle name="標準 2 12 2 34" xfId="874" xr:uid="{00000000-0005-0000-0000-000084030000}"/>
    <cellStyle name="標準 2 12 2 35" xfId="875" xr:uid="{00000000-0005-0000-0000-000085030000}"/>
    <cellStyle name="標準 2 12 2 36" xfId="876" xr:uid="{00000000-0005-0000-0000-000086030000}"/>
    <cellStyle name="標準 2 12 2 37" xfId="877" xr:uid="{00000000-0005-0000-0000-000087030000}"/>
    <cellStyle name="標準 2 12 2 38" xfId="878" xr:uid="{00000000-0005-0000-0000-000088030000}"/>
    <cellStyle name="標準 2 12 2 39" xfId="879" xr:uid="{00000000-0005-0000-0000-000089030000}"/>
    <cellStyle name="標準 2 12 2 4" xfId="880" xr:uid="{00000000-0005-0000-0000-00008A030000}"/>
    <cellStyle name="標準 2 12 2 40" xfId="881" xr:uid="{00000000-0005-0000-0000-00008B030000}"/>
    <cellStyle name="標準 2 12 2 41" xfId="882" xr:uid="{00000000-0005-0000-0000-00008C030000}"/>
    <cellStyle name="標準 2 12 2 42" xfId="883" xr:uid="{00000000-0005-0000-0000-00008D030000}"/>
    <cellStyle name="標準 2 12 2 43" xfId="884" xr:uid="{00000000-0005-0000-0000-00008E030000}"/>
    <cellStyle name="標準 2 12 2 44" xfId="885" xr:uid="{00000000-0005-0000-0000-00008F030000}"/>
    <cellStyle name="標準 2 12 2 45" xfId="886" xr:uid="{00000000-0005-0000-0000-000090030000}"/>
    <cellStyle name="標準 2 12 2 46" xfId="887" xr:uid="{00000000-0005-0000-0000-000091030000}"/>
    <cellStyle name="標準 2 12 2 47" xfId="888" xr:uid="{00000000-0005-0000-0000-000092030000}"/>
    <cellStyle name="標準 2 12 2 48" xfId="889" xr:uid="{00000000-0005-0000-0000-000093030000}"/>
    <cellStyle name="標準 2 12 2 49" xfId="890" xr:uid="{00000000-0005-0000-0000-000094030000}"/>
    <cellStyle name="標準 2 12 2 5" xfId="891" xr:uid="{00000000-0005-0000-0000-000095030000}"/>
    <cellStyle name="標準 2 12 2 5 2" xfId="892" xr:uid="{00000000-0005-0000-0000-000096030000}"/>
    <cellStyle name="標準 2 12 2 5 2 2" xfId="893" xr:uid="{00000000-0005-0000-0000-000097030000}"/>
    <cellStyle name="標準 2 12 2 5 2 2 2" xfId="894" xr:uid="{00000000-0005-0000-0000-000098030000}"/>
    <cellStyle name="標準 2 12 2 5 2 2 2 2" xfId="895" xr:uid="{00000000-0005-0000-0000-000099030000}"/>
    <cellStyle name="標準 2 12 2 5 2 2 2 3" xfId="896" xr:uid="{00000000-0005-0000-0000-00009A030000}"/>
    <cellStyle name="標準 2 12 2 5 2 2 3" xfId="897" xr:uid="{00000000-0005-0000-0000-00009B030000}"/>
    <cellStyle name="標準 2 12 2 5 2 3" xfId="898" xr:uid="{00000000-0005-0000-0000-00009C030000}"/>
    <cellStyle name="標準 2 12 2 5 2 4" xfId="899" xr:uid="{00000000-0005-0000-0000-00009D030000}"/>
    <cellStyle name="標準 2 12 2 5 2 5" xfId="900" xr:uid="{00000000-0005-0000-0000-00009E030000}"/>
    <cellStyle name="標準 2 12 2 5 2 6" xfId="901" xr:uid="{00000000-0005-0000-0000-00009F030000}"/>
    <cellStyle name="標準 2 12 2 5 2 7" xfId="902" xr:uid="{00000000-0005-0000-0000-0000A0030000}"/>
    <cellStyle name="標準 2 12 2 5 3" xfId="903" xr:uid="{00000000-0005-0000-0000-0000A1030000}"/>
    <cellStyle name="標準 2 12 2 5 4" xfId="904" xr:uid="{00000000-0005-0000-0000-0000A2030000}"/>
    <cellStyle name="標準 2 12 2 5 4 2" xfId="905" xr:uid="{00000000-0005-0000-0000-0000A3030000}"/>
    <cellStyle name="標準 2 12 2 5 4 2 2" xfId="906" xr:uid="{00000000-0005-0000-0000-0000A4030000}"/>
    <cellStyle name="標準 2 12 2 5 4 2 3" xfId="907" xr:uid="{00000000-0005-0000-0000-0000A5030000}"/>
    <cellStyle name="標準 2 12 2 5 4 3" xfId="908" xr:uid="{00000000-0005-0000-0000-0000A6030000}"/>
    <cellStyle name="標準 2 12 2 5 5" xfId="909" xr:uid="{00000000-0005-0000-0000-0000A7030000}"/>
    <cellStyle name="標準 2 12 2 5 6" xfId="910" xr:uid="{00000000-0005-0000-0000-0000A8030000}"/>
    <cellStyle name="標準 2 12 2 5 7" xfId="911" xr:uid="{00000000-0005-0000-0000-0000A9030000}"/>
    <cellStyle name="標準 2 12 2 5 8" xfId="912" xr:uid="{00000000-0005-0000-0000-0000AA030000}"/>
    <cellStyle name="標準 2 12 2 50" xfId="913" xr:uid="{00000000-0005-0000-0000-0000AB030000}"/>
    <cellStyle name="標準 2 12 2 51" xfId="914" xr:uid="{00000000-0005-0000-0000-0000AC030000}"/>
    <cellStyle name="標準 2 12 2 52" xfId="915" xr:uid="{00000000-0005-0000-0000-0000AD030000}"/>
    <cellStyle name="標準 2 12 2 53" xfId="916" xr:uid="{00000000-0005-0000-0000-0000AE030000}"/>
    <cellStyle name="標準 2 12 2 54" xfId="917" xr:uid="{00000000-0005-0000-0000-0000AF030000}"/>
    <cellStyle name="標準 2 12 2 55" xfId="918" xr:uid="{00000000-0005-0000-0000-0000B0030000}"/>
    <cellStyle name="標準 2 12 2 56" xfId="919" xr:uid="{00000000-0005-0000-0000-0000B1030000}"/>
    <cellStyle name="標準 2 12 2 57" xfId="920" xr:uid="{00000000-0005-0000-0000-0000B2030000}"/>
    <cellStyle name="標準 2 12 2 58" xfId="921" xr:uid="{00000000-0005-0000-0000-0000B3030000}"/>
    <cellStyle name="標準 2 12 2 59" xfId="922" xr:uid="{00000000-0005-0000-0000-0000B4030000}"/>
    <cellStyle name="標準 2 12 2 6" xfId="923" xr:uid="{00000000-0005-0000-0000-0000B5030000}"/>
    <cellStyle name="標準 2 12 2 60" xfId="924" xr:uid="{00000000-0005-0000-0000-0000B6030000}"/>
    <cellStyle name="標準 2 12 2 61" xfId="925" xr:uid="{00000000-0005-0000-0000-0000B7030000}"/>
    <cellStyle name="標準 2 12 2 62" xfId="926" xr:uid="{00000000-0005-0000-0000-0000B8030000}"/>
    <cellStyle name="標準 2 12 2 63" xfId="927" xr:uid="{00000000-0005-0000-0000-0000B9030000}"/>
    <cellStyle name="標準 2 12 2 64" xfId="928" xr:uid="{00000000-0005-0000-0000-0000BA030000}"/>
    <cellStyle name="標準 2 12 2 65" xfId="929" xr:uid="{00000000-0005-0000-0000-0000BB030000}"/>
    <cellStyle name="標準 2 12 2 66" xfId="930" xr:uid="{00000000-0005-0000-0000-0000BC030000}"/>
    <cellStyle name="標準 2 12 2 67" xfId="931" xr:uid="{00000000-0005-0000-0000-0000BD030000}"/>
    <cellStyle name="標準 2 12 2 68" xfId="932" xr:uid="{00000000-0005-0000-0000-0000BE030000}"/>
    <cellStyle name="標準 2 12 2 69" xfId="933" xr:uid="{00000000-0005-0000-0000-0000BF030000}"/>
    <cellStyle name="標準 2 12 2 7" xfId="934" xr:uid="{00000000-0005-0000-0000-0000C0030000}"/>
    <cellStyle name="標準 2 12 2 70" xfId="935" xr:uid="{00000000-0005-0000-0000-0000C1030000}"/>
    <cellStyle name="標準 2 12 2 71" xfId="936" xr:uid="{00000000-0005-0000-0000-0000C2030000}"/>
    <cellStyle name="標準 2 12 2 72" xfId="937" xr:uid="{00000000-0005-0000-0000-0000C3030000}"/>
    <cellStyle name="標準 2 12 2 73" xfId="938" xr:uid="{00000000-0005-0000-0000-0000C4030000}"/>
    <cellStyle name="標準 2 12 2 74" xfId="939" xr:uid="{00000000-0005-0000-0000-0000C5030000}"/>
    <cellStyle name="標準 2 12 2 75" xfId="940" xr:uid="{00000000-0005-0000-0000-0000C6030000}"/>
    <cellStyle name="標準 2 12 2 76" xfId="941" xr:uid="{00000000-0005-0000-0000-0000C7030000}"/>
    <cellStyle name="標準 2 12 2 77" xfId="942" xr:uid="{00000000-0005-0000-0000-0000C8030000}"/>
    <cellStyle name="標準 2 12 2 78" xfId="943" xr:uid="{00000000-0005-0000-0000-0000C9030000}"/>
    <cellStyle name="標準 2 12 2 79" xfId="944" xr:uid="{00000000-0005-0000-0000-0000CA030000}"/>
    <cellStyle name="標準 2 12 2 8" xfId="945" xr:uid="{00000000-0005-0000-0000-0000CB030000}"/>
    <cellStyle name="標準 2 12 2 80" xfId="946" xr:uid="{00000000-0005-0000-0000-0000CC030000}"/>
    <cellStyle name="標準 2 12 2 81" xfId="947" xr:uid="{00000000-0005-0000-0000-0000CD030000}"/>
    <cellStyle name="標準 2 12 2 82" xfId="948" xr:uid="{00000000-0005-0000-0000-0000CE030000}"/>
    <cellStyle name="標準 2 12 2 83" xfId="949" xr:uid="{00000000-0005-0000-0000-0000CF030000}"/>
    <cellStyle name="標準 2 12 2 84" xfId="950" xr:uid="{00000000-0005-0000-0000-0000D0030000}"/>
    <cellStyle name="標準 2 12 2 85" xfId="951" xr:uid="{00000000-0005-0000-0000-0000D1030000}"/>
    <cellStyle name="標準 2 12 2 86" xfId="952" xr:uid="{00000000-0005-0000-0000-0000D2030000}"/>
    <cellStyle name="標準 2 12 2 87" xfId="953" xr:uid="{00000000-0005-0000-0000-0000D3030000}"/>
    <cellStyle name="標準 2 12 2 88" xfId="954" xr:uid="{00000000-0005-0000-0000-0000D4030000}"/>
    <cellStyle name="標準 2 12 2 89" xfId="955" xr:uid="{00000000-0005-0000-0000-0000D5030000}"/>
    <cellStyle name="標準 2 12 2 9" xfId="956" xr:uid="{00000000-0005-0000-0000-0000D6030000}"/>
    <cellStyle name="標準 2 12 2 90" xfId="957" xr:uid="{00000000-0005-0000-0000-0000D7030000}"/>
    <cellStyle name="標準 2 12 2 91" xfId="958" xr:uid="{00000000-0005-0000-0000-0000D8030000}"/>
    <cellStyle name="標準 2 12 2 92" xfId="959" xr:uid="{00000000-0005-0000-0000-0000D9030000}"/>
    <cellStyle name="標準 2 12 2 93" xfId="960" xr:uid="{00000000-0005-0000-0000-0000DA030000}"/>
    <cellStyle name="標準 2 12 2 94" xfId="961" xr:uid="{00000000-0005-0000-0000-0000DB030000}"/>
    <cellStyle name="標準 2 12 2 95" xfId="962" xr:uid="{00000000-0005-0000-0000-0000DC030000}"/>
    <cellStyle name="標準 2 12 2 96" xfId="963" xr:uid="{00000000-0005-0000-0000-0000DD030000}"/>
    <cellStyle name="標準 2 12 2 97" xfId="964" xr:uid="{00000000-0005-0000-0000-0000DE030000}"/>
    <cellStyle name="標準 2 12 2 98" xfId="965" xr:uid="{00000000-0005-0000-0000-0000DF030000}"/>
    <cellStyle name="標準 2 12 2 99" xfId="966" xr:uid="{00000000-0005-0000-0000-0000E0030000}"/>
    <cellStyle name="標準 2 12 20" xfId="967" xr:uid="{00000000-0005-0000-0000-0000E1030000}"/>
    <cellStyle name="標準 2 12 21" xfId="968" xr:uid="{00000000-0005-0000-0000-0000E2030000}"/>
    <cellStyle name="標準 2 12 22" xfId="969" xr:uid="{00000000-0005-0000-0000-0000E3030000}"/>
    <cellStyle name="標準 2 12 23" xfId="970" xr:uid="{00000000-0005-0000-0000-0000E4030000}"/>
    <cellStyle name="標準 2 12 24" xfId="971" xr:uid="{00000000-0005-0000-0000-0000E5030000}"/>
    <cellStyle name="標準 2 12 25" xfId="972" xr:uid="{00000000-0005-0000-0000-0000E6030000}"/>
    <cellStyle name="標準 2 12 26" xfId="973" xr:uid="{00000000-0005-0000-0000-0000E7030000}"/>
    <cellStyle name="標準 2 12 27" xfId="974" xr:uid="{00000000-0005-0000-0000-0000E8030000}"/>
    <cellStyle name="標準 2 12 28" xfId="975" xr:uid="{00000000-0005-0000-0000-0000E9030000}"/>
    <cellStyle name="標準 2 12 29" xfId="976" xr:uid="{00000000-0005-0000-0000-0000EA030000}"/>
    <cellStyle name="標準 2 12 3" xfId="977" xr:uid="{00000000-0005-0000-0000-0000EB030000}"/>
    <cellStyle name="標準 2 12 3 10" xfId="978" xr:uid="{00000000-0005-0000-0000-0000EC030000}"/>
    <cellStyle name="標準 2 12 3 100" xfId="979" xr:uid="{00000000-0005-0000-0000-0000ED030000}"/>
    <cellStyle name="標準 2 12 3 101" xfId="980" xr:uid="{00000000-0005-0000-0000-0000EE030000}"/>
    <cellStyle name="標準 2 12 3 101 2" xfId="981" xr:uid="{00000000-0005-0000-0000-0000EF030000}"/>
    <cellStyle name="標準 2 12 3 101 2 2" xfId="982" xr:uid="{00000000-0005-0000-0000-0000F0030000}"/>
    <cellStyle name="標準 2 12 3 101 2 2 2" xfId="983" xr:uid="{00000000-0005-0000-0000-0000F1030000}"/>
    <cellStyle name="標準 2 12 3 101 2 2 3" xfId="984" xr:uid="{00000000-0005-0000-0000-0000F2030000}"/>
    <cellStyle name="標準 2 12 3 101 2 3" xfId="985" xr:uid="{00000000-0005-0000-0000-0000F3030000}"/>
    <cellStyle name="標準 2 12 3 101 3" xfId="986" xr:uid="{00000000-0005-0000-0000-0000F4030000}"/>
    <cellStyle name="標準 2 12 3 101 4" xfId="987" xr:uid="{00000000-0005-0000-0000-0000F5030000}"/>
    <cellStyle name="標準 2 12 3 101 5" xfId="988" xr:uid="{00000000-0005-0000-0000-0000F6030000}"/>
    <cellStyle name="標準 2 12 3 101 6" xfId="989" xr:uid="{00000000-0005-0000-0000-0000F7030000}"/>
    <cellStyle name="標準 2 12 3 101 7" xfId="990" xr:uid="{00000000-0005-0000-0000-0000F8030000}"/>
    <cellStyle name="標準 2 12 3 102" xfId="991" xr:uid="{00000000-0005-0000-0000-0000F9030000}"/>
    <cellStyle name="標準 2 12 3 102 2" xfId="992" xr:uid="{00000000-0005-0000-0000-0000FA030000}"/>
    <cellStyle name="標準 2 12 3 102 2 2" xfId="993" xr:uid="{00000000-0005-0000-0000-0000FB030000}"/>
    <cellStyle name="標準 2 12 3 102 2 3" xfId="994" xr:uid="{00000000-0005-0000-0000-0000FC030000}"/>
    <cellStyle name="標準 2 12 3 102 3" xfId="995" xr:uid="{00000000-0005-0000-0000-0000FD030000}"/>
    <cellStyle name="標準 2 12 3 103" xfId="996" xr:uid="{00000000-0005-0000-0000-0000FE030000}"/>
    <cellStyle name="標準 2 12 3 104" xfId="997" xr:uid="{00000000-0005-0000-0000-0000FF030000}"/>
    <cellStyle name="標準 2 12 3 105" xfId="998" xr:uid="{00000000-0005-0000-0000-000000040000}"/>
    <cellStyle name="標準 2 12 3 106" xfId="999" xr:uid="{00000000-0005-0000-0000-000001040000}"/>
    <cellStyle name="標準 2 12 3 11" xfId="1000" xr:uid="{00000000-0005-0000-0000-000002040000}"/>
    <cellStyle name="標準 2 12 3 12" xfId="1001" xr:uid="{00000000-0005-0000-0000-000003040000}"/>
    <cellStyle name="標準 2 12 3 13" xfId="1002" xr:uid="{00000000-0005-0000-0000-000004040000}"/>
    <cellStyle name="標準 2 12 3 14" xfId="1003" xr:uid="{00000000-0005-0000-0000-000005040000}"/>
    <cellStyle name="標準 2 12 3 15" xfId="1004" xr:uid="{00000000-0005-0000-0000-000006040000}"/>
    <cellStyle name="標準 2 12 3 16" xfId="1005" xr:uid="{00000000-0005-0000-0000-000007040000}"/>
    <cellStyle name="標準 2 12 3 17" xfId="1006" xr:uid="{00000000-0005-0000-0000-000008040000}"/>
    <cellStyle name="標準 2 12 3 18" xfId="1007" xr:uid="{00000000-0005-0000-0000-000009040000}"/>
    <cellStyle name="標準 2 12 3 19" xfId="1008" xr:uid="{00000000-0005-0000-0000-00000A040000}"/>
    <cellStyle name="標準 2 12 3 2" xfId="1009" xr:uid="{00000000-0005-0000-0000-00000B040000}"/>
    <cellStyle name="標準 2 12 3 2 2" xfId="1010" xr:uid="{00000000-0005-0000-0000-00000C040000}"/>
    <cellStyle name="標準 2 12 3 2 2 2" xfId="1011" xr:uid="{00000000-0005-0000-0000-00000D040000}"/>
    <cellStyle name="標準 2 12 3 2 2 2 2" xfId="1012" xr:uid="{00000000-0005-0000-0000-00000E040000}"/>
    <cellStyle name="標準 2 12 3 2 2 2 2 2" xfId="1013" xr:uid="{00000000-0005-0000-0000-00000F040000}"/>
    <cellStyle name="標準 2 12 3 2 2 2 2 3" xfId="1014" xr:uid="{00000000-0005-0000-0000-000010040000}"/>
    <cellStyle name="標準 2 12 3 2 2 2 3" xfId="1015" xr:uid="{00000000-0005-0000-0000-000011040000}"/>
    <cellStyle name="標準 2 12 3 2 2 3" xfId="1016" xr:uid="{00000000-0005-0000-0000-000012040000}"/>
    <cellStyle name="標準 2 12 3 2 2 4" xfId="1017" xr:uid="{00000000-0005-0000-0000-000013040000}"/>
    <cellStyle name="標準 2 12 3 2 2 5" xfId="1018" xr:uid="{00000000-0005-0000-0000-000014040000}"/>
    <cellStyle name="標準 2 12 3 2 2 6" xfId="1019" xr:uid="{00000000-0005-0000-0000-000015040000}"/>
    <cellStyle name="標準 2 12 3 2 2 7" xfId="1020" xr:uid="{00000000-0005-0000-0000-000016040000}"/>
    <cellStyle name="標準 2 12 3 2 3" xfId="1021" xr:uid="{00000000-0005-0000-0000-000017040000}"/>
    <cellStyle name="標準 2 12 3 2 4" xfId="1022" xr:uid="{00000000-0005-0000-0000-000018040000}"/>
    <cellStyle name="標準 2 12 3 2 4 2" xfId="1023" xr:uid="{00000000-0005-0000-0000-000019040000}"/>
    <cellStyle name="標準 2 12 3 2 4 2 2" xfId="1024" xr:uid="{00000000-0005-0000-0000-00001A040000}"/>
    <cellStyle name="標準 2 12 3 2 4 2 3" xfId="1025" xr:uid="{00000000-0005-0000-0000-00001B040000}"/>
    <cellStyle name="標準 2 12 3 2 4 3" xfId="1026" xr:uid="{00000000-0005-0000-0000-00001C040000}"/>
    <cellStyle name="標準 2 12 3 2 5" xfId="1027" xr:uid="{00000000-0005-0000-0000-00001D040000}"/>
    <cellStyle name="標準 2 12 3 2 6" xfId="1028" xr:uid="{00000000-0005-0000-0000-00001E040000}"/>
    <cellStyle name="標準 2 12 3 2 7" xfId="1029" xr:uid="{00000000-0005-0000-0000-00001F040000}"/>
    <cellStyle name="標準 2 12 3 2 8" xfId="1030" xr:uid="{00000000-0005-0000-0000-000020040000}"/>
    <cellStyle name="標準 2 12 3 20" xfId="1031" xr:uid="{00000000-0005-0000-0000-000021040000}"/>
    <cellStyle name="標準 2 12 3 21" xfId="1032" xr:uid="{00000000-0005-0000-0000-000022040000}"/>
    <cellStyle name="標準 2 12 3 22" xfId="1033" xr:uid="{00000000-0005-0000-0000-000023040000}"/>
    <cellStyle name="標準 2 12 3 23" xfId="1034" xr:uid="{00000000-0005-0000-0000-000024040000}"/>
    <cellStyle name="標準 2 12 3 24" xfId="1035" xr:uid="{00000000-0005-0000-0000-000025040000}"/>
    <cellStyle name="標準 2 12 3 25" xfId="1036" xr:uid="{00000000-0005-0000-0000-000026040000}"/>
    <cellStyle name="標準 2 12 3 26" xfId="1037" xr:uid="{00000000-0005-0000-0000-000027040000}"/>
    <cellStyle name="標準 2 12 3 27" xfId="1038" xr:uid="{00000000-0005-0000-0000-000028040000}"/>
    <cellStyle name="標準 2 12 3 28" xfId="1039" xr:uid="{00000000-0005-0000-0000-000029040000}"/>
    <cellStyle name="標準 2 12 3 29" xfId="1040" xr:uid="{00000000-0005-0000-0000-00002A040000}"/>
    <cellStyle name="標準 2 12 3 3" xfId="1041" xr:uid="{00000000-0005-0000-0000-00002B040000}"/>
    <cellStyle name="標準 2 12 3 30" xfId="1042" xr:uid="{00000000-0005-0000-0000-00002C040000}"/>
    <cellStyle name="標準 2 12 3 31" xfId="1043" xr:uid="{00000000-0005-0000-0000-00002D040000}"/>
    <cellStyle name="標準 2 12 3 32" xfId="1044" xr:uid="{00000000-0005-0000-0000-00002E040000}"/>
    <cellStyle name="標準 2 12 3 33" xfId="1045" xr:uid="{00000000-0005-0000-0000-00002F040000}"/>
    <cellStyle name="標準 2 12 3 34" xfId="1046" xr:uid="{00000000-0005-0000-0000-000030040000}"/>
    <cellStyle name="標準 2 12 3 35" xfId="1047" xr:uid="{00000000-0005-0000-0000-000031040000}"/>
    <cellStyle name="標準 2 12 3 36" xfId="1048" xr:uid="{00000000-0005-0000-0000-000032040000}"/>
    <cellStyle name="標準 2 12 3 37" xfId="1049" xr:uid="{00000000-0005-0000-0000-000033040000}"/>
    <cellStyle name="標準 2 12 3 38" xfId="1050" xr:uid="{00000000-0005-0000-0000-000034040000}"/>
    <cellStyle name="標準 2 12 3 39" xfId="1051" xr:uid="{00000000-0005-0000-0000-000035040000}"/>
    <cellStyle name="標準 2 12 3 4" xfId="1052" xr:uid="{00000000-0005-0000-0000-000036040000}"/>
    <cellStyle name="標準 2 12 3 40" xfId="1053" xr:uid="{00000000-0005-0000-0000-000037040000}"/>
    <cellStyle name="標準 2 12 3 41" xfId="1054" xr:uid="{00000000-0005-0000-0000-000038040000}"/>
    <cellStyle name="標準 2 12 3 42" xfId="1055" xr:uid="{00000000-0005-0000-0000-000039040000}"/>
    <cellStyle name="標準 2 12 3 43" xfId="1056" xr:uid="{00000000-0005-0000-0000-00003A040000}"/>
    <cellStyle name="標準 2 12 3 44" xfId="1057" xr:uid="{00000000-0005-0000-0000-00003B040000}"/>
    <cellStyle name="標準 2 12 3 45" xfId="1058" xr:uid="{00000000-0005-0000-0000-00003C040000}"/>
    <cellStyle name="標準 2 12 3 46" xfId="1059" xr:uid="{00000000-0005-0000-0000-00003D040000}"/>
    <cellStyle name="標準 2 12 3 47" xfId="1060" xr:uid="{00000000-0005-0000-0000-00003E040000}"/>
    <cellStyle name="標準 2 12 3 48" xfId="1061" xr:uid="{00000000-0005-0000-0000-00003F040000}"/>
    <cellStyle name="標準 2 12 3 49" xfId="1062" xr:uid="{00000000-0005-0000-0000-000040040000}"/>
    <cellStyle name="標準 2 12 3 5" xfId="1063" xr:uid="{00000000-0005-0000-0000-000041040000}"/>
    <cellStyle name="標準 2 12 3 50" xfId="1064" xr:uid="{00000000-0005-0000-0000-000042040000}"/>
    <cellStyle name="標準 2 12 3 51" xfId="1065" xr:uid="{00000000-0005-0000-0000-000043040000}"/>
    <cellStyle name="標準 2 12 3 52" xfId="1066" xr:uid="{00000000-0005-0000-0000-000044040000}"/>
    <cellStyle name="標準 2 12 3 53" xfId="1067" xr:uid="{00000000-0005-0000-0000-000045040000}"/>
    <cellStyle name="標準 2 12 3 54" xfId="1068" xr:uid="{00000000-0005-0000-0000-000046040000}"/>
    <cellStyle name="標準 2 12 3 55" xfId="1069" xr:uid="{00000000-0005-0000-0000-000047040000}"/>
    <cellStyle name="標準 2 12 3 56" xfId="1070" xr:uid="{00000000-0005-0000-0000-000048040000}"/>
    <cellStyle name="標準 2 12 3 57" xfId="1071" xr:uid="{00000000-0005-0000-0000-000049040000}"/>
    <cellStyle name="標準 2 12 3 58" xfId="1072" xr:uid="{00000000-0005-0000-0000-00004A040000}"/>
    <cellStyle name="標準 2 12 3 59" xfId="1073" xr:uid="{00000000-0005-0000-0000-00004B040000}"/>
    <cellStyle name="標準 2 12 3 6" xfId="1074" xr:uid="{00000000-0005-0000-0000-00004C040000}"/>
    <cellStyle name="標準 2 12 3 60" xfId="1075" xr:uid="{00000000-0005-0000-0000-00004D040000}"/>
    <cellStyle name="標準 2 12 3 61" xfId="1076" xr:uid="{00000000-0005-0000-0000-00004E040000}"/>
    <cellStyle name="標準 2 12 3 62" xfId="1077" xr:uid="{00000000-0005-0000-0000-00004F040000}"/>
    <cellStyle name="標準 2 12 3 63" xfId="1078" xr:uid="{00000000-0005-0000-0000-000050040000}"/>
    <cellStyle name="標準 2 12 3 64" xfId="1079" xr:uid="{00000000-0005-0000-0000-000051040000}"/>
    <cellStyle name="標準 2 12 3 65" xfId="1080" xr:uid="{00000000-0005-0000-0000-000052040000}"/>
    <cellStyle name="標準 2 12 3 66" xfId="1081" xr:uid="{00000000-0005-0000-0000-000053040000}"/>
    <cellStyle name="標準 2 12 3 67" xfId="1082" xr:uid="{00000000-0005-0000-0000-000054040000}"/>
    <cellStyle name="標準 2 12 3 68" xfId="1083" xr:uid="{00000000-0005-0000-0000-000055040000}"/>
    <cellStyle name="標準 2 12 3 69" xfId="1084" xr:uid="{00000000-0005-0000-0000-000056040000}"/>
    <cellStyle name="標準 2 12 3 7" xfId="1085" xr:uid="{00000000-0005-0000-0000-000057040000}"/>
    <cellStyle name="標準 2 12 3 70" xfId="1086" xr:uid="{00000000-0005-0000-0000-000058040000}"/>
    <cellStyle name="標準 2 12 3 71" xfId="1087" xr:uid="{00000000-0005-0000-0000-000059040000}"/>
    <cellStyle name="標準 2 12 3 72" xfId="1088" xr:uid="{00000000-0005-0000-0000-00005A040000}"/>
    <cellStyle name="標準 2 12 3 73" xfId="1089" xr:uid="{00000000-0005-0000-0000-00005B040000}"/>
    <cellStyle name="標準 2 12 3 74" xfId="1090" xr:uid="{00000000-0005-0000-0000-00005C040000}"/>
    <cellStyle name="標準 2 12 3 75" xfId="1091" xr:uid="{00000000-0005-0000-0000-00005D040000}"/>
    <cellStyle name="標準 2 12 3 76" xfId="1092" xr:uid="{00000000-0005-0000-0000-00005E040000}"/>
    <cellStyle name="標準 2 12 3 77" xfId="1093" xr:uid="{00000000-0005-0000-0000-00005F040000}"/>
    <cellStyle name="標準 2 12 3 78" xfId="1094" xr:uid="{00000000-0005-0000-0000-000060040000}"/>
    <cellStyle name="標準 2 12 3 79" xfId="1095" xr:uid="{00000000-0005-0000-0000-000061040000}"/>
    <cellStyle name="標準 2 12 3 8" xfId="1096" xr:uid="{00000000-0005-0000-0000-000062040000}"/>
    <cellStyle name="標準 2 12 3 80" xfId="1097" xr:uid="{00000000-0005-0000-0000-000063040000}"/>
    <cellStyle name="標準 2 12 3 81" xfId="1098" xr:uid="{00000000-0005-0000-0000-000064040000}"/>
    <cellStyle name="標準 2 12 3 82" xfId="1099" xr:uid="{00000000-0005-0000-0000-000065040000}"/>
    <cellStyle name="標準 2 12 3 83" xfId="1100" xr:uid="{00000000-0005-0000-0000-000066040000}"/>
    <cellStyle name="標準 2 12 3 84" xfId="1101" xr:uid="{00000000-0005-0000-0000-000067040000}"/>
    <cellStyle name="標準 2 12 3 85" xfId="1102" xr:uid="{00000000-0005-0000-0000-000068040000}"/>
    <cellStyle name="標準 2 12 3 86" xfId="1103" xr:uid="{00000000-0005-0000-0000-000069040000}"/>
    <cellStyle name="標準 2 12 3 87" xfId="1104" xr:uid="{00000000-0005-0000-0000-00006A040000}"/>
    <cellStyle name="標準 2 12 3 88" xfId="1105" xr:uid="{00000000-0005-0000-0000-00006B040000}"/>
    <cellStyle name="標準 2 12 3 89" xfId="1106" xr:uid="{00000000-0005-0000-0000-00006C040000}"/>
    <cellStyle name="標準 2 12 3 9" xfId="1107" xr:uid="{00000000-0005-0000-0000-00006D040000}"/>
    <cellStyle name="標準 2 12 3 90" xfId="1108" xr:uid="{00000000-0005-0000-0000-00006E040000}"/>
    <cellStyle name="標準 2 12 3 91" xfId="1109" xr:uid="{00000000-0005-0000-0000-00006F040000}"/>
    <cellStyle name="標準 2 12 3 92" xfId="1110" xr:uid="{00000000-0005-0000-0000-000070040000}"/>
    <cellStyle name="標準 2 12 3 93" xfId="1111" xr:uid="{00000000-0005-0000-0000-000071040000}"/>
    <cellStyle name="標準 2 12 3 94" xfId="1112" xr:uid="{00000000-0005-0000-0000-000072040000}"/>
    <cellStyle name="標準 2 12 3 95" xfId="1113" xr:uid="{00000000-0005-0000-0000-000073040000}"/>
    <cellStyle name="標準 2 12 3 96" xfId="1114" xr:uid="{00000000-0005-0000-0000-000074040000}"/>
    <cellStyle name="標準 2 12 3 97" xfId="1115" xr:uid="{00000000-0005-0000-0000-000075040000}"/>
    <cellStyle name="標準 2 12 3 98" xfId="1116" xr:uid="{00000000-0005-0000-0000-000076040000}"/>
    <cellStyle name="標準 2 12 3 99" xfId="1117" xr:uid="{00000000-0005-0000-0000-000077040000}"/>
    <cellStyle name="標準 2 12 30" xfId="1118" xr:uid="{00000000-0005-0000-0000-000078040000}"/>
    <cellStyle name="標準 2 12 31" xfId="1119" xr:uid="{00000000-0005-0000-0000-000079040000}"/>
    <cellStyle name="標準 2 12 32" xfId="1120" xr:uid="{00000000-0005-0000-0000-00007A040000}"/>
    <cellStyle name="標準 2 12 33" xfId="1121" xr:uid="{00000000-0005-0000-0000-00007B040000}"/>
    <cellStyle name="標準 2 12 34" xfId="1122" xr:uid="{00000000-0005-0000-0000-00007C040000}"/>
    <cellStyle name="標準 2 12 35" xfId="1123" xr:uid="{00000000-0005-0000-0000-00007D040000}"/>
    <cellStyle name="標準 2 12 36" xfId="1124" xr:uid="{00000000-0005-0000-0000-00007E040000}"/>
    <cellStyle name="標準 2 12 37" xfId="1125" xr:uid="{00000000-0005-0000-0000-00007F040000}"/>
    <cellStyle name="標準 2 12 38" xfId="1126" xr:uid="{00000000-0005-0000-0000-000080040000}"/>
    <cellStyle name="標準 2 12 39" xfId="1127" xr:uid="{00000000-0005-0000-0000-000081040000}"/>
    <cellStyle name="標準 2 12 4" xfId="1128" xr:uid="{00000000-0005-0000-0000-000082040000}"/>
    <cellStyle name="標準 2 12 40" xfId="1129" xr:uid="{00000000-0005-0000-0000-000083040000}"/>
    <cellStyle name="標準 2 12 41" xfId="1130" xr:uid="{00000000-0005-0000-0000-000084040000}"/>
    <cellStyle name="標準 2 12 42" xfId="1131" xr:uid="{00000000-0005-0000-0000-000085040000}"/>
    <cellStyle name="標準 2 12 43" xfId="1132" xr:uid="{00000000-0005-0000-0000-000086040000}"/>
    <cellStyle name="標準 2 12 44" xfId="1133" xr:uid="{00000000-0005-0000-0000-000087040000}"/>
    <cellStyle name="標準 2 12 45" xfId="1134" xr:uid="{00000000-0005-0000-0000-000088040000}"/>
    <cellStyle name="標準 2 12 46" xfId="1135" xr:uid="{00000000-0005-0000-0000-000089040000}"/>
    <cellStyle name="標準 2 12 47" xfId="1136" xr:uid="{00000000-0005-0000-0000-00008A040000}"/>
    <cellStyle name="標準 2 12 48" xfId="1137" xr:uid="{00000000-0005-0000-0000-00008B040000}"/>
    <cellStyle name="標準 2 12 49" xfId="1138" xr:uid="{00000000-0005-0000-0000-00008C040000}"/>
    <cellStyle name="標準 2 12 5" xfId="1139" xr:uid="{00000000-0005-0000-0000-00008D040000}"/>
    <cellStyle name="標準 2 12 50" xfId="1140" xr:uid="{00000000-0005-0000-0000-00008E040000}"/>
    <cellStyle name="標準 2 12 51" xfId="1141" xr:uid="{00000000-0005-0000-0000-00008F040000}"/>
    <cellStyle name="標準 2 12 52" xfId="1142" xr:uid="{00000000-0005-0000-0000-000090040000}"/>
    <cellStyle name="標準 2 12 53" xfId="1143" xr:uid="{00000000-0005-0000-0000-000091040000}"/>
    <cellStyle name="標準 2 12 54" xfId="1144" xr:uid="{00000000-0005-0000-0000-000092040000}"/>
    <cellStyle name="標準 2 12 55" xfId="1145" xr:uid="{00000000-0005-0000-0000-000093040000}"/>
    <cellStyle name="標準 2 12 56" xfId="1146" xr:uid="{00000000-0005-0000-0000-000094040000}"/>
    <cellStyle name="標準 2 12 57" xfId="1147" xr:uid="{00000000-0005-0000-0000-000095040000}"/>
    <cellStyle name="標準 2 12 58" xfId="1148" xr:uid="{00000000-0005-0000-0000-000096040000}"/>
    <cellStyle name="標準 2 12 59" xfId="1149" xr:uid="{00000000-0005-0000-0000-000097040000}"/>
    <cellStyle name="標準 2 12 6" xfId="1150" xr:uid="{00000000-0005-0000-0000-000098040000}"/>
    <cellStyle name="標準 2 12 6 2" xfId="1151" xr:uid="{00000000-0005-0000-0000-000099040000}"/>
    <cellStyle name="標準 2 12 6 2 2" xfId="1152" xr:uid="{00000000-0005-0000-0000-00009A040000}"/>
    <cellStyle name="標準 2 12 6 2 2 2" xfId="1153" xr:uid="{00000000-0005-0000-0000-00009B040000}"/>
    <cellStyle name="標準 2 12 6 2 2 2 2" xfId="1154" xr:uid="{00000000-0005-0000-0000-00009C040000}"/>
    <cellStyle name="標準 2 12 6 2 2 2 3" xfId="1155" xr:uid="{00000000-0005-0000-0000-00009D040000}"/>
    <cellStyle name="標準 2 12 6 2 2 3" xfId="1156" xr:uid="{00000000-0005-0000-0000-00009E040000}"/>
    <cellStyle name="標準 2 12 6 2 3" xfId="1157" xr:uid="{00000000-0005-0000-0000-00009F040000}"/>
    <cellStyle name="標準 2 12 6 2 4" xfId="1158" xr:uid="{00000000-0005-0000-0000-0000A0040000}"/>
    <cellStyle name="標準 2 12 6 2 5" xfId="1159" xr:uid="{00000000-0005-0000-0000-0000A1040000}"/>
    <cellStyle name="標準 2 12 6 2 6" xfId="1160" xr:uid="{00000000-0005-0000-0000-0000A2040000}"/>
    <cellStyle name="標準 2 12 6 2 7" xfId="1161" xr:uid="{00000000-0005-0000-0000-0000A3040000}"/>
    <cellStyle name="標準 2 12 6 3" xfId="1162" xr:uid="{00000000-0005-0000-0000-0000A4040000}"/>
    <cellStyle name="標準 2 12 6 4" xfId="1163" xr:uid="{00000000-0005-0000-0000-0000A5040000}"/>
    <cellStyle name="標準 2 12 6 4 2" xfId="1164" xr:uid="{00000000-0005-0000-0000-0000A6040000}"/>
    <cellStyle name="標準 2 12 6 4 2 2" xfId="1165" xr:uid="{00000000-0005-0000-0000-0000A7040000}"/>
    <cellStyle name="標準 2 12 6 4 2 3" xfId="1166" xr:uid="{00000000-0005-0000-0000-0000A8040000}"/>
    <cellStyle name="標準 2 12 6 4 3" xfId="1167" xr:uid="{00000000-0005-0000-0000-0000A9040000}"/>
    <cellStyle name="標準 2 12 6 5" xfId="1168" xr:uid="{00000000-0005-0000-0000-0000AA040000}"/>
    <cellStyle name="標準 2 12 6 6" xfId="1169" xr:uid="{00000000-0005-0000-0000-0000AB040000}"/>
    <cellStyle name="標準 2 12 6 7" xfId="1170" xr:uid="{00000000-0005-0000-0000-0000AC040000}"/>
    <cellStyle name="標準 2 12 6 8" xfId="1171" xr:uid="{00000000-0005-0000-0000-0000AD040000}"/>
    <cellStyle name="標準 2 12 60" xfId="1172" xr:uid="{00000000-0005-0000-0000-0000AE040000}"/>
    <cellStyle name="標準 2 12 61" xfId="1173" xr:uid="{00000000-0005-0000-0000-0000AF040000}"/>
    <cellStyle name="標準 2 12 62" xfId="1174" xr:uid="{00000000-0005-0000-0000-0000B0040000}"/>
    <cellStyle name="標準 2 12 63" xfId="1175" xr:uid="{00000000-0005-0000-0000-0000B1040000}"/>
    <cellStyle name="標準 2 12 64" xfId="1176" xr:uid="{00000000-0005-0000-0000-0000B2040000}"/>
    <cellStyle name="標準 2 12 65" xfId="1177" xr:uid="{00000000-0005-0000-0000-0000B3040000}"/>
    <cellStyle name="標準 2 12 66" xfId="1178" xr:uid="{00000000-0005-0000-0000-0000B4040000}"/>
    <cellStyle name="標準 2 12 67" xfId="1179" xr:uid="{00000000-0005-0000-0000-0000B5040000}"/>
    <cellStyle name="標準 2 12 68" xfId="1180" xr:uid="{00000000-0005-0000-0000-0000B6040000}"/>
    <cellStyle name="標準 2 12 69" xfId="1181" xr:uid="{00000000-0005-0000-0000-0000B7040000}"/>
    <cellStyle name="標準 2 12 7" xfId="1182" xr:uid="{00000000-0005-0000-0000-0000B8040000}"/>
    <cellStyle name="標準 2 12 70" xfId="1183" xr:uid="{00000000-0005-0000-0000-0000B9040000}"/>
    <cellStyle name="標準 2 12 71" xfId="1184" xr:uid="{00000000-0005-0000-0000-0000BA040000}"/>
    <cellStyle name="標準 2 12 72" xfId="1185" xr:uid="{00000000-0005-0000-0000-0000BB040000}"/>
    <cellStyle name="標準 2 12 73" xfId="1186" xr:uid="{00000000-0005-0000-0000-0000BC040000}"/>
    <cellStyle name="標準 2 12 74" xfId="1187" xr:uid="{00000000-0005-0000-0000-0000BD040000}"/>
    <cellStyle name="標準 2 12 75" xfId="1188" xr:uid="{00000000-0005-0000-0000-0000BE040000}"/>
    <cellStyle name="標準 2 12 76" xfId="1189" xr:uid="{00000000-0005-0000-0000-0000BF040000}"/>
    <cellStyle name="標準 2 12 77" xfId="1190" xr:uid="{00000000-0005-0000-0000-0000C0040000}"/>
    <cellStyle name="標準 2 12 78" xfId="1191" xr:uid="{00000000-0005-0000-0000-0000C1040000}"/>
    <cellStyle name="標準 2 12 79" xfId="1192" xr:uid="{00000000-0005-0000-0000-0000C2040000}"/>
    <cellStyle name="標準 2 12 8" xfId="1193" xr:uid="{00000000-0005-0000-0000-0000C3040000}"/>
    <cellStyle name="標準 2 12 80" xfId="1194" xr:uid="{00000000-0005-0000-0000-0000C4040000}"/>
    <cellStyle name="標準 2 12 81" xfId="1195" xr:uid="{00000000-0005-0000-0000-0000C5040000}"/>
    <cellStyle name="標準 2 12 82" xfId="1196" xr:uid="{00000000-0005-0000-0000-0000C6040000}"/>
    <cellStyle name="標準 2 12 83" xfId="1197" xr:uid="{00000000-0005-0000-0000-0000C7040000}"/>
    <cellStyle name="標準 2 12 84" xfId="1198" xr:uid="{00000000-0005-0000-0000-0000C8040000}"/>
    <cellStyle name="標準 2 12 85" xfId="1199" xr:uid="{00000000-0005-0000-0000-0000C9040000}"/>
    <cellStyle name="標準 2 12 86" xfId="1200" xr:uid="{00000000-0005-0000-0000-0000CA040000}"/>
    <cellStyle name="標準 2 12 87" xfId="1201" xr:uid="{00000000-0005-0000-0000-0000CB040000}"/>
    <cellStyle name="標準 2 12 88" xfId="1202" xr:uid="{00000000-0005-0000-0000-0000CC040000}"/>
    <cellStyle name="標準 2 12 89" xfId="1203" xr:uid="{00000000-0005-0000-0000-0000CD040000}"/>
    <cellStyle name="標準 2 12 9" xfId="1204" xr:uid="{00000000-0005-0000-0000-0000CE040000}"/>
    <cellStyle name="標準 2 12 90" xfId="1205" xr:uid="{00000000-0005-0000-0000-0000CF040000}"/>
    <cellStyle name="標準 2 12 91" xfId="1206" xr:uid="{00000000-0005-0000-0000-0000D0040000}"/>
    <cellStyle name="標準 2 12 92" xfId="1207" xr:uid="{00000000-0005-0000-0000-0000D1040000}"/>
    <cellStyle name="標準 2 12 93" xfId="1208" xr:uid="{00000000-0005-0000-0000-0000D2040000}"/>
    <cellStyle name="標準 2 12 94" xfId="1209" xr:uid="{00000000-0005-0000-0000-0000D3040000}"/>
    <cellStyle name="標準 2 12 95" xfId="1210" xr:uid="{00000000-0005-0000-0000-0000D4040000}"/>
    <cellStyle name="標準 2 12 96" xfId="1211" xr:uid="{00000000-0005-0000-0000-0000D5040000}"/>
    <cellStyle name="標準 2 12 97" xfId="1212" xr:uid="{00000000-0005-0000-0000-0000D6040000}"/>
    <cellStyle name="標準 2 12 98" xfId="1213" xr:uid="{00000000-0005-0000-0000-0000D7040000}"/>
    <cellStyle name="標準 2 12 99" xfId="1214" xr:uid="{00000000-0005-0000-0000-0000D8040000}"/>
    <cellStyle name="標準 2 120" xfId="1215" xr:uid="{00000000-0005-0000-0000-0000D9040000}"/>
    <cellStyle name="標準 2 121" xfId="1216" xr:uid="{00000000-0005-0000-0000-0000DA040000}"/>
    <cellStyle name="標準 2 122" xfId="1217" xr:uid="{00000000-0005-0000-0000-0000DB040000}"/>
    <cellStyle name="標準 2 123" xfId="1218" xr:uid="{00000000-0005-0000-0000-0000DC040000}"/>
    <cellStyle name="標準 2 124" xfId="1219" xr:uid="{00000000-0005-0000-0000-0000DD040000}"/>
    <cellStyle name="標準 2 125" xfId="1220" xr:uid="{00000000-0005-0000-0000-0000DE040000}"/>
    <cellStyle name="標準 2 126" xfId="1221" xr:uid="{00000000-0005-0000-0000-0000DF040000}"/>
    <cellStyle name="標準 2 127" xfId="1222" xr:uid="{00000000-0005-0000-0000-0000E0040000}"/>
    <cellStyle name="標準 2 128" xfId="1223" xr:uid="{00000000-0005-0000-0000-0000E1040000}"/>
    <cellStyle name="標準 2 129" xfId="1224" xr:uid="{00000000-0005-0000-0000-0000E2040000}"/>
    <cellStyle name="標準 2 13" xfId="1225" xr:uid="{00000000-0005-0000-0000-0000E3040000}"/>
    <cellStyle name="標準 2 13 10" xfId="1226" xr:uid="{00000000-0005-0000-0000-0000E4040000}"/>
    <cellStyle name="標準 2 13 100" xfId="1227" xr:uid="{00000000-0005-0000-0000-0000E5040000}"/>
    <cellStyle name="標準 2 13 101" xfId="1228" xr:uid="{00000000-0005-0000-0000-0000E6040000}"/>
    <cellStyle name="標準 2 13 102" xfId="1229" xr:uid="{00000000-0005-0000-0000-0000E7040000}"/>
    <cellStyle name="標準 2 13 103" xfId="1230" xr:uid="{00000000-0005-0000-0000-0000E8040000}"/>
    <cellStyle name="標準 2 13 104" xfId="1231" xr:uid="{00000000-0005-0000-0000-0000E9040000}"/>
    <cellStyle name="標準 2 13 104 2" xfId="1232" xr:uid="{00000000-0005-0000-0000-0000EA040000}"/>
    <cellStyle name="標準 2 13 104 2 2" xfId="1233" xr:uid="{00000000-0005-0000-0000-0000EB040000}"/>
    <cellStyle name="標準 2 13 104 2 2 2" xfId="1234" xr:uid="{00000000-0005-0000-0000-0000EC040000}"/>
    <cellStyle name="標準 2 13 104 2 2 3" xfId="1235" xr:uid="{00000000-0005-0000-0000-0000ED040000}"/>
    <cellStyle name="標準 2 13 104 2 3" xfId="1236" xr:uid="{00000000-0005-0000-0000-0000EE040000}"/>
    <cellStyle name="標準 2 13 104 3" xfId="1237" xr:uid="{00000000-0005-0000-0000-0000EF040000}"/>
    <cellStyle name="標準 2 13 104 4" xfId="1238" xr:uid="{00000000-0005-0000-0000-0000F0040000}"/>
    <cellStyle name="標準 2 13 104 5" xfId="1239" xr:uid="{00000000-0005-0000-0000-0000F1040000}"/>
    <cellStyle name="標準 2 13 104 6" xfId="1240" xr:uid="{00000000-0005-0000-0000-0000F2040000}"/>
    <cellStyle name="標準 2 13 104 7" xfId="1241" xr:uid="{00000000-0005-0000-0000-0000F3040000}"/>
    <cellStyle name="標準 2 13 105" xfId="1242" xr:uid="{00000000-0005-0000-0000-0000F4040000}"/>
    <cellStyle name="標準 2 13 105 2" xfId="1243" xr:uid="{00000000-0005-0000-0000-0000F5040000}"/>
    <cellStyle name="標準 2 13 105 2 2" xfId="1244" xr:uid="{00000000-0005-0000-0000-0000F6040000}"/>
    <cellStyle name="標準 2 13 105 2 3" xfId="1245" xr:uid="{00000000-0005-0000-0000-0000F7040000}"/>
    <cellStyle name="標準 2 13 105 3" xfId="1246" xr:uid="{00000000-0005-0000-0000-0000F8040000}"/>
    <cellStyle name="標準 2 13 106" xfId="1247" xr:uid="{00000000-0005-0000-0000-0000F9040000}"/>
    <cellStyle name="標準 2 13 107" xfId="1248" xr:uid="{00000000-0005-0000-0000-0000FA040000}"/>
    <cellStyle name="標準 2 13 108" xfId="1249" xr:uid="{00000000-0005-0000-0000-0000FB040000}"/>
    <cellStyle name="標準 2 13 109" xfId="1250" xr:uid="{00000000-0005-0000-0000-0000FC040000}"/>
    <cellStyle name="標準 2 13 11" xfId="1251" xr:uid="{00000000-0005-0000-0000-0000FD040000}"/>
    <cellStyle name="標準 2 13 110" xfId="1252" xr:uid="{00000000-0005-0000-0000-0000FE040000}"/>
    <cellStyle name="標準 2 13 110 2" xfId="1253" xr:uid="{00000000-0005-0000-0000-0000FF040000}"/>
    <cellStyle name="標準 2 13 110 2 2" xfId="1254" xr:uid="{00000000-0005-0000-0000-000000050000}"/>
    <cellStyle name="標準 2 13 110 3" xfId="1255" xr:uid="{00000000-0005-0000-0000-000001050000}"/>
    <cellStyle name="標準 2 13 111" xfId="1256" xr:uid="{00000000-0005-0000-0000-000002050000}"/>
    <cellStyle name="標準 2 13 111 2" xfId="1257" xr:uid="{00000000-0005-0000-0000-000003050000}"/>
    <cellStyle name="標準 2 13 12" xfId="1258" xr:uid="{00000000-0005-0000-0000-000004050000}"/>
    <cellStyle name="標準 2 13 13" xfId="1259" xr:uid="{00000000-0005-0000-0000-000005050000}"/>
    <cellStyle name="標準 2 13 14" xfId="1260" xr:uid="{00000000-0005-0000-0000-000006050000}"/>
    <cellStyle name="標準 2 13 15" xfId="1261" xr:uid="{00000000-0005-0000-0000-000007050000}"/>
    <cellStyle name="標準 2 13 16" xfId="1262" xr:uid="{00000000-0005-0000-0000-000008050000}"/>
    <cellStyle name="標準 2 13 17" xfId="1263" xr:uid="{00000000-0005-0000-0000-000009050000}"/>
    <cellStyle name="標準 2 13 18" xfId="1264" xr:uid="{00000000-0005-0000-0000-00000A050000}"/>
    <cellStyle name="標準 2 13 19" xfId="1265" xr:uid="{00000000-0005-0000-0000-00000B050000}"/>
    <cellStyle name="標準 2 13 2" xfId="1266" xr:uid="{00000000-0005-0000-0000-00000C050000}"/>
    <cellStyle name="標準 2 13 2 10" xfId="1267" xr:uid="{00000000-0005-0000-0000-00000D050000}"/>
    <cellStyle name="標準 2 13 2 100" xfId="1268" xr:uid="{00000000-0005-0000-0000-00000E050000}"/>
    <cellStyle name="標準 2 13 2 101" xfId="1269" xr:uid="{00000000-0005-0000-0000-00000F050000}"/>
    <cellStyle name="標準 2 13 2 102" xfId="1270" xr:uid="{00000000-0005-0000-0000-000010050000}"/>
    <cellStyle name="標準 2 13 2 103" xfId="1271" xr:uid="{00000000-0005-0000-0000-000011050000}"/>
    <cellStyle name="標準 2 13 2 103 2" xfId="1272" xr:uid="{00000000-0005-0000-0000-000012050000}"/>
    <cellStyle name="標準 2 13 2 103 2 2" xfId="1273" xr:uid="{00000000-0005-0000-0000-000013050000}"/>
    <cellStyle name="標準 2 13 2 103 2 2 2" xfId="1274" xr:uid="{00000000-0005-0000-0000-000014050000}"/>
    <cellStyle name="標準 2 13 2 103 2 2 3" xfId="1275" xr:uid="{00000000-0005-0000-0000-000015050000}"/>
    <cellStyle name="標準 2 13 2 103 2 3" xfId="1276" xr:uid="{00000000-0005-0000-0000-000016050000}"/>
    <cellStyle name="標準 2 13 2 103 3" xfId="1277" xr:uid="{00000000-0005-0000-0000-000017050000}"/>
    <cellStyle name="標準 2 13 2 103 4" xfId="1278" xr:uid="{00000000-0005-0000-0000-000018050000}"/>
    <cellStyle name="標準 2 13 2 103 5" xfId="1279" xr:uid="{00000000-0005-0000-0000-000019050000}"/>
    <cellStyle name="標準 2 13 2 103 6" xfId="1280" xr:uid="{00000000-0005-0000-0000-00001A050000}"/>
    <cellStyle name="標準 2 13 2 103 7" xfId="1281" xr:uid="{00000000-0005-0000-0000-00001B050000}"/>
    <cellStyle name="標準 2 13 2 104" xfId="1282" xr:uid="{00000000-0005-0000-0000-00001C050000}"/>
    <cellStyle name="標準 2 13 2 104 2" xfId="1283" xr:uid="{00000000-0005-0000-0000-00001D050000}"/>
    <cellStyle name="標準 2 13 2 104 2 2" xfId="1284" xr:uid="{00000000-0005-0000-0000-00001E050000}"/>
    <cellStyle name="標準 2 13 2 104 2 3" xfId="1285" xr:uid="{00000000-0005-0000-0000-00001F050000}"/>
    <cellStyle name="標準 2 13 2 104 3" xfId="1286" xr:uid="{00000000-0005-0000-0000-000020050000}"/>
    <cellStyle name="標準 2 13 2 105" xfId="1287" xr:uid="{00000000-0005-0000-0000-000021050000}"/>
    <cellStyle name="標準 2 13 2 106" xfId="1288" xr:uid="{00000000-0005-0000-0000-000022050000}"/>
    <cellStyle name="標準 2 13 2 107" xfId="1289" xr:uid="{00000000-0005-0000-0000-000023050000}"/>
    <cellStyle name="標準 2 13 2 108" xfId="1290" xr:uid="{00000000-0005-0000-0000-000024050000}"/>
    <cellStyle name="標準 2 13 2 109" xfId="1291" xr:uid="{00000000-0005-0000-0000-000025050000}"/>
    <cellStyle name="標準 2 13 2 109 2" xfId="1292" xr:uid="{00000000-0005-0000-0000-000026050000}"/>
    <cellStyle name="標準 2 13 2 109 2 2" xfId="1293" xr:uid="{00000000-0005-0000-0000-000027050000}"/>
    <cellStyle name="標準 2 13 2 109 3" xfId="1294" xr:uid="{00000000-0005-0000-0000-000028050000}"/>
    <cellStyle name="標準 2 13 2 11" xfId="1295" xr:uid="{00000000-0005-0000-0000-000029050000}"/>
    <cellStyle name="標準 2 13 2 110" xfId="1296" xr:uid="{00000000-0005-0000-0000-00002A050000}"/>
    <cellStyle name="標準 2 13 2 110 2" xfId="1297" xr:uid="{00000000-0005-0000-0000-00002B050000}"/>
    <cellStyle name="標準 2 13 2 12" xfId="1298" xr:uid="{00000000-0005-0000-0000-00002C050000}"/>
    <cellStyle name="標準 2 13 2 13" xfId="1299" xr:uid="{00000000-0005-0000-0000-00002D050000}"/>
    <cellStyle name="標準 2 13 2 14" xfId="1300" xr:uid="{00000000-0005-0000-0000-00002E050000}"/>
    <cellStyle name="標準 2 13 2 15" xfId="1301" xr:uid="{00000000-0005-0000-0000-00002F050000}"/>
    <cellStyle name="標準 2 13 2 16" xfId="1302" xr:uid="{00000000-0005-0000-0000-000030050000}"/>
    <cellStyle name="標準 2 13 2 17" xfId="1303" xr:uid="{00000000-0005-0000-0000-000031050000}"/>
    <cellStyle name="標準 2 13 2 18" xfId="1304" xr:uid="{00000000-0005-0000-0000-000032050000}"/>
    <cellStyle name="標準 2 13 2 19" xfId="1305" xr:uid="{00000000-0005-0000-0000-000033050000}"/>
    <cellStyle name="標準 2 13 2 2" xfId="1306" xr:uid="{00000000-0005-0000-0000-000034050000}"/>
    <cellStyle name="標準 2 13 2 2 10" xfId="1307" xr:uid="{00000000-0005-0000-0000-000035050000}"/>
    <cellStyle name="標準 2 13 2 2 100" xfId="1308" xr:uid="{00000000-0005-0000-0000-000036050000}"/>
    <cellStyle name="標準 2 13 2 2 101" xfId="1309" xr:uid="{00000000-0005-0000-0000-000037050000}"/>
    <cellStyle name="標準 2 13 2 2 102" xfId="1310" xr:uid="{00000000-0005-0000-0000-000038050000}"/>
    <cellStyle name="標準 2 13 2 2 103" xfId="1311" xr:uid="{00000000-0005-0000-0000-000039050000}"/>
    <cellStyle name="標準 2 13 2 2 103 2" xfId="1312" xr:uid="{00000000-0005-0000-0000-00003A050000}"/>
    <cellStyle name="標準 2 13 2 2 103 2 2" xfId="1313" xr:uid="{00000000-0005-0000-0000-00003B050000}"/>
    <cellStyle name="標準 2 13 2 2 103 2 2 2" xfId="1314" xr:uid="{00000000-0005-0000-0000-00003C050000}"/>
    <cellStyle name="標準 2 13 2 2 103 2 2 3" xfId="1315" xr:uid="{00000000-0005-0000-0000-00003D050000}"/>
    <cellStyle name="標準 2 13 2 2 103 2 3" xfId="1316" xr:uid="{00000000-0005-0000-0000-00003E050000}"/>
    <cellStyle name="標準 2 13 2 2 103 3" xfId="1317" xr:uid="{00000000-0005-0000-0000-00003F050000}"/>
    <cellStyle name="標準 2 13 2 2 103 4" xfId="1318" xr:uid="{00000000-0005-0000-0000-000040050000}"/>
    <cellStyle name="標準 2 13 2 2 103 5" xfId="1319" xr:uid="{00000000-0005-0000-0000-000041050000}"/>
    <cellStyle name="標準 2 13 2 2 103 6" xfId="1320" xr:uid="{00000000-0005-0000-0000-000042050000}"/>
    <cellStyle name="標準 2 13 2 2 103 7" xfId="1321" xr:uid="{00000000-0005-0000-0000-000043050000}"/>
    <cellStyle name="標準 2 13 2 2 104" xfId="1322" xr:uid="{00000000-0005-0000-0000-000044050000}"/>
    <cellStyle name="標準 2 13 2 2 104 2" xfId="1323" xr:uid="{00000000-0005-0000-0000-000045050000}"/>
    <cellStyle name="標準 2 13 2 2 104 2 2" xfId="1324" xr:uid="{00000000-0005-0000-0000-000046050000}"/>
    <cellStyle name="標準 2 13 2 2 104 2 3" xfId="1325" xr:uid="{00000000-0005-0000-0000-000047050000}"/>
    <cellStyle name="標準 2 13 2 2 104 3" xfId="1326" xr:uid="{00000000-0005-0000-0000-000048050000}"/>
    <cellStyle name="標準 2 13 2 2 105" xfId="1327" xr:uid="{00000000-0005-0000-0000-000049050000}"/>
    <cellStyle name="標準 2 13 2 2 106" xfId="1328" xr:uid="{00000000-0005-0000-0000-00004A050000}"/>
    <cellStyle name="標準 2 13 2 2 107" xfId="1329" xr:uid="{00000000-0005-0000-0000-00004B050000}"/>
    <cellStyle name="標準 2 13 2 2 108" xfId="1330" xr:uid="{00000000-0005-0000-0000-00004C050000}"/>
    <cellStyle name="標準 2 13 2 2 109" xfId="1331" xr:uid="{00000000-0005-0000-0000-00004D050000}"/>
    <cellStyle name="標準 2 13 2 2 109 2" xfId="1332" xr:uid="{00000000-0005-0000-0000-00004E050000}"/>
    <cellStyle name="標準 2 13 2 2 109 2 2" xfId="1333" xr:uid="{00000000-0005-0000-0000-00004F050000}"/>
    <cellStyle name="標準 2 13 2 2 109 3" xfId="1334" xr:uid="{00000000-0005-0000-0000-000050050000}"/>
    <cellStyle name="標準 2 13 2 2 11" xfId="1335" xr:uid="{00000000-0005-0000-0000-000051050000}"/>
    <cellStyle name="標準 2 13 2 2 110" xfId="1336" xr:uid="{00000000-0005-0000-0000-000052050000}"/>
    <cellStyle name="標準 2 13 2 2 110 2" xfId="1337" xr:uid="{00000000-0005-0000-0000-000053050000}"/>
    <cellStyle name="標準 2 13 2 2 12" xfId="1338" xr:uid="{00000000-0005-0000-0000-000054050000}"/>
    <cellStyle name="標準 2 13 2 2 13" xfId="1339" xr:uid="{00000000-0005-0000-0000-000055050000}"/>
    <cellStyle name="標準 2 13 2 2 14" xfId="1340" xr:uid="{00000000-0005-0000-0000-000056050000}"/>
    <cellStyle name="標準 2 13 2 2 15" xfId="1341" xr:uid="{00000000-0005-0000-0000-000057050000}"/>
    <cellStyle name="標準 2 13 2 2 16" xfId="1342" xr:uid="{00000000-0005-0000-0000-000058050000}"/>
    <cellStyle name="標準 2 13 2 2 17" xfId="1343" xr:uid="{00000000-0005-0000-0000-000059050000}"/>
    <cellStyle name="標準 2 13 2 2 18" xfId="1344" xr:uid="{00000000-0005-0000-0000-00005A050000}"/>
    <cellStyle name="標準 2 13 2 2 19" xfId="1345" xr:uid="{00000000-0005-0000-0000-00005B050000}"/>
    <cellStyle name="標準 2 13 2 2 2" xfId="1346" xr:uid="{00000000-0005-0000-0000-00005C050000}"/>
    <cellStyle name="標準 2 13 2 2 2 10" xfId="1347" xr:uid="{00000000-0005-0000-0000-00005D050000}"/>
    <cellStyle name="標準 2 13 2 2 2 100" xfId="1348" xr:uid="{00000000-0005-0000-0000-00005E050000}"/>
    <cellStyle name="標準 2 13 2 2 2 101" xfId="1349" xr:uid="{00000000-0005-0000-0000-00005F050000}"/>
    <cellStyle name="標準 2 13 2 2 2 101 2" xfId="1350" xr:uid="{00000000-0005-0000-0000-000060050000}"/>
    <cellStyle name="標準 2 13 2 2 2 101 2 2" xfId="1351" xr:uid="{00000000-0005-0000-0000-000061050000}"/>
    <cellStyle name="標準 2 13 2 2 2 101 2 2 2" xfId="1352" xr:uid="{00000000-0005-0000-0000-000062050000}"/>
    <cellStyle name="標準 2 13 2 2 2 101 2 2 3" xfId="1353" xr:uid="{00000000-0005-0000-0000-000063050000}"/>
    <cellStyle name="標準 2 13 2 2 2 101 2 3" xfId="1354" xr:uid="{00000000-0005-0000-0000-000064050000}"/>
    <cellStyle name="標準 2 13 2 2 2 101 3" xfId="1355" xr:uid="{00000000-0005-0000-0000-000065050000}"/>
    <cellStyle name="標準 2 13 2 2 2 101 4" xfId="1356" xr:uid="{00000000-0005-0000-0000-000066050000}"/>
    <cellStyle name="標準 2 13 2 2 2 101 5" xfId="1357" xr:uid="{00000000-0005-0000-0000-000067050000}"/>
    <cellStyle name="標準 2 13 2 2 2 101 6" xfId="1358" xr:uid="{00000000-0005-0000-0000-000068050000}"/>
    <cellStyle name="標準 2 13 2 2 2 101 7" xfId="1359" xr:uid="{00000000-0005-0000-0000-000069050000}"/>
    <cellStyle name="標準 2 13 2 2 2 102" xfId="1360" xr:uid="{00000000-0005-0000-0000-00006A050000}"/>
    <cellStyle name="標準 2 13 2 2 2 102 2" xfId="1361" xr:uid="{00000000-0005-0000-0000-00006B050000}"/>
    <cellStyle name="標準 2 13 2 2 2 102 2 2" xfId="1362" xr:uid="{00000000-0005-0000-0000-00006C050000}"/>
    <cellStyle name="標準 2 13 2 2 2 102 2 3" xfId="1363" xr:uid="{00000000-0005-0000-0000-00006D050000}"/>
    <cellStyle name="標準 2 13 2 2 2 102 3" xfId="1364" xr:uid="{00000000-0005-0000-0000-00006E050000}"/>
    <cellStyle name="標準 2 13 2 2 2 103" xfId="1365" xr:uid="{00000000-0005-0000-0000-00006F050000}"/>
    <cellStyle name="標準 2 13 2 2 2 104" xfId="1366" xr:uid="{00000000-0005-0000-0000-000070050000}"/>
    <cellStyle name="標準 2 13 2 2 2 105" xfId="1367" xr:uid="{00000000-0005-0000-0000-000071050000}"/>
    <cellStyle name="標準 2 13 2 2 2 106" xfId="1368" xr:uid="{00000000-0005-0000-0000-000072050000}"/>
    <cellStyle name="標準 2 13 2 2 2 107" xfId="1369" xr:uid="{00000000-0005-0000-0000-000073050000}"/>
    <cellStyle name="標準 2 13 2 2 2 107 2" xfId="1370" xr:uid="{00000000-0005-0000-0000-000074050000}"/>
    <cellStyle name="標準 2 13 2 2 2 107 2 2" xfId="1371" xr:uid="{00000000-0005-0000-0000-000075050000}"/>
    <cellStyle name="標準 2 13 2 2 2 107 3" xfId="1372" xr:uid="{00000000-0005-0000-0000-000076050000}"/>
    <cellStyle name="標準 2 13 2 2 2 108" xfId="1373" xr:uid="{00000000-0005-0000-0000-000077050000}"/>
    <cellStyle name="標準 2 13 2 2 2 108 2" xfId="1374" xr:uid="{00000000-0005-0000-0000-000078050000}"/>
    <cellStyle name="標準 2 13 2 2 2 11" xfId="1375" xr:uid="{00000000-0005-0000-0000-000079050000}"/>
    <cellStyle name="標準 2 13 2 2 2 12" xfId="1376" xr:uid="{00000000-0005-0000-0000-00007A050000}"/>
    <cellStyle name="標準 2 13 2 2 2 13" xfId="1377" xr:uid="{00000000-0005-0000-0000-00007B050000}"/>
    <cellStyle name="標準 2 13 2 2 2 14" xfId="1378" xr:uid="{00000000-0005-0000-0000-00007C050000}"/>
    <cellStyle name="標準 2 13 2 2 2 15" xfId="1379" xr:uid="{00000000-0005-0000-0000-00007D050000}"/>
    <cellStyle name="標準 2 13 2 2 2 16" xfId="1380" xr:uid="{00000000-0005-0000-0000-00007E050000}"/>
    <cellStyle name="標準 2 13 2 2 2 17" xfId="1381" xr:uid="{00000000-0005-0000-0000-00007F050000}"/>
    <cellStyle name="標準 2 13 2 2 2 18" xfId="1382" xr:uid="{00000000-0005-0000-0000-000080050000}"/>
    <cellStyle name="標準 2 13 2 2 2 19" xfId="1383" xr:uid="{00000000-0005-0000-0000-000081050000}"/>
    <cellStyle name="標準 2 13 2 2 2 2" xfId="1384" xr:uid="{00000000-0005-0000-0000-000082050000}"/>
    <cellStyle name="標準 2 13 2 2 2 2 10" xfId="1385" xr:uid="{00000000-0005-0000-0000-000083050000}"/>
    <cellStyle name="標準 2 13 2 2 2 2 10 2" xfId="1386" xr:uid="{00000000-0005-0000-0000-000084050000}"/>
    <cellStyle name="標準 2 13 2 2 2 2 2" xfId="1387" xr:uid="{00000000-0005-0000-0000-000085050000}"/>
    <cellStyle name="標準 2 13 2 2 2 2 2 2" xfId="1388" xr:uid="{00000000-0005-0000-0000-000086050000}"/>
    <cellStyle name="標準 2 13 2 2 2 2 2 2 2" xfId="1389" xr:uid="{00000000-0005-0000-0000-000087050000}"/>
    <cellStyle name="標準 2 13 2 2 2 2 2 2 2 2" xfId="1390" xr:uid="{00000000-0005-0000-0000-000088050000}"/>
    <cellStyle name="標準 2 13 2 2 2 2 2 2 2 2 2" xfId="1391" xr:uid="{00000000-0005-0000-0000-000089050000}"/>
    <cellStyle name="標準 2 13 2 2 2 2 2 2 2 2 2 2" xfId="1392" xr:uid="{00000000-0005-0000-0000-00008A050000}"/>
    <cellStyle name="標準 2 13 2 2 2 2 2 2 2 2 2 2 2" xfId="1393" xr:uid="{00000000-0005-0000-0000-00008B050000}"/>
    <cellStyle name="標準 2 13 2 2 2 2 2 2 2 2 2 3" xfId="1394" xr:uid="{00000000-0005-0000-0000-00008C050000}"/>
    <cellStyle name="標準 2 13 2 2 2 2 2 2 2 2 3" xfId="1395" xr:uid="{00000000-0005-0000-0000-00008D050000}"/>
    <cellStyle name="標準 2 13 2 2 2 2 2 2 2 2 4" xfId="1396" xr:uid="{00000000-0005-0000-0000-00008E050000}"/>
    <cellStyle name="標準 2 13 2 2 2 2 2 2 2 2 4 2" xfId="1397" xr:uid="{00000000-0005-0000-0000-00008F050000}"/>
    <cellStyle name="標準 2 13 2 2 2 2 2 2 2 3" xfId="1398" xr:uid="{00000000-0005-0000-0000-000090050000}"/>
    <cellStyle name="標準 2 13 2 2 2 2 2 2 2 4" xfId="1399" xr:uid="{00000000-0005-0000-0000-000091050000}"/>
    <cellStyle name="標準 2 13 2 2 2 2 2 2 2 4 2" xfId="1400" xr:uid="{00000000-0005-0000-0000-000092050000}"/>
    <cellStyle name="標準 2 13 2 2 2 2 2 2 2 4 2 2" xfId="1401" xr:uid="{00000000-0005-0000-0000-000093050000}"/>
    <cellStyle name="標準 2 13 2 2 2 2 2 2 2 4 3" xfId="1402" xr:uid="{00000000-0005-0000-0000-000094050000}"/>
    <cellStyle name="標準 2 13 2 2 2 2 2 2 2 5" xfId="1403" xr:uid="{00000000-0005-0000-0000-000095050000}"/>
    <cellStyle name="標準 2 13 2 2 2 2 2 2 2 5 2" xfId="1404" xr:uid="{00000000-0005-0000-0000-000096050000}"/>
    <cellStyle name="標準 2 13 2 2 2 2 2 2 3" xfId="1405" xr:uid="{00000000-0005-0000-0000-000097050000}"/>
    <cellStyle name="標準 2 13 2 2 2 2 2 2 4" xfId="1406" xr:uid="{00000000-0005-0000-0000-000098050000}"/>
    <cellStyle name="標準 2 13 2 2 2 2 2 2 4 2" xfId="1407" xr:uid="{00000000-0005-0000-0000-000099050000}"/>
    <cellStyle name="標準 2 13 2 2 2 2 2 2 4 2 2" xfId="1408" xr:uid="{00000000-0005-0000-0000-00009A050000}"/>
    <cellStyle name="標準 2 13 2 2 2 2 2 2 4 3" xfId="1409" xr:uid="{00000000-0005-0000-0000-00009B050000}"/>
    <cellStyle name="標準 2 13 2 2 2 2 2 2 5" xfId="1410" xr:uid="{00000000-0005-0000-0000-00009C050000}"/>
    <cellStyle name="標準 2 13 2 2 2 2 2 2 5 2" xfId="1411" xr:uid="{00000000-0005-0000-0000-00009D050000}"/>
    <cellStyle name="標準 2 13 2 2 2 2 2 3" xfId="1412" xr:uid="{00000000-0005-0000-0000-00009E050000}"/>
    <cellStyle name="標準 2 13 2 2 2 2 2 4" xfId="1413" xr:uid="{00000000-0005-0000-0000-00009F050000}"/>
    <cellStyle name="標準 2 13 2 2 2 2 2 5" xfId="1414" xr:uid="{00000000-0005-0000-0000-0000A0050000}"/>
    <cellStyle name="標準 2 13 2 2 2 2 2 6" xfId="1415" xr:uid="{00000000-0005-0000-0000-0000A1050000}"/>
    <cellStyle name="標準 2 13 2 2 2 2 2 7" xfId="1416" xr:uid="{00000000-0005-0000-0000-0000A2050000}"/>
    <cellStyle name="標準 2 13 2 2 2 2 2 8" xfId="1417" xr:uid="{00000000-0005-0000-0000-0000A3050000}"/>
    <cellStyle name="標準 2 13 2 2 2 2 2 8 2" xfId="1418" xr:uid="{00000000-0005-0000-0000-0000A4050000}"/>
    <cellStyle name="標準 2 13 2 2 2 2 2 8 2 2" xfId="1419" xr:uid="{00000000-0005-0000-0000-0000A5050000}"/>
    <cellStyle name="標準 2 13 2 2 2 2 2 8 3" xfId="1420" xr:uid="{00000000-0005-0000-0000-0000A6050000}"/>
    <cellStyle name="標準 2 13 2 2 2 2 2 9" xfId="1421" xr:uid="{00000000-0005-0000-0000-0000A7050000}"/>
    <cellStyle name="標準 2 13 2 2 2 2 2 9 2" xfId="1422" xr:uid="{00000000-0005-0000-0000-0000A8050000}"/>
    <cellStyle name="標準 2 13 2 2 2 2 3" xfId="1423" xr:uid="{00000000-0005-0000-0000-0000A9050000}"/>
    <cellStyle name="標準 2 13 2 2 2 2 4" xfId="1424" xr:uid="{00000000-0005-0000-0000-0000AA050000}"/>
    <cellStyle name="標準 2 13 2 2 2 2 4 2" xfId="1425" xr:uid="{00000000-0005-0000-0000-0000AB050000}"/>
    <cellStyle name="標準 2 13 2 2 2 2 4 2 2" xfId="1426" xr:uid="{00000000-0005-0000-0000-0000AC050000}"/>
    <cellStyle name="標準 2 13 2 2 2 2 4 2 3" xfId="1427" xr:uid="{00000000-0005-0000-0000-0000AD050000}"/>
    <cellStyle name="標準 2 13 2 2 2 2 4 3" xfId="1428" xr:uid="{00000000-0005-0000-0000-0000AE050000}"/>
    <cellStyle name="標準 2 13 2 2 2 2 5" xfId="1429" xr:uid="{00000000-0005-0000-0000-0000AF050000}"/>
    <cellStyle name="標準 2 13 2 2 2 2 6" xfId="1430" xr:uid="{00000000-0005-0000-0000-0000B0050000}"/>
    <cellStyle name="標準 2 13 2 2 2 2 7" xfId="1431" xr:uid="{00000000-0005-0000-0000-0000B1050000}"/>
    <cellStyle name="標準 2 13 2 2 2 2 8" xfId="1432" xr:uid="{00000000-0005-0000-0000-0000B2050000}"/>
    <cellStyle name="標準 2 13 2 2 2 2 9" xfId="1433" xr:uid="{00000000-0005-0000-0000-0000B3050000}"/>
    <cellStyle name="標準 2 13 2 2 2 2 9 2" xfId="1434" xr:uid="{00000000-0005-0000-0000-0000B4050000}"/>
    <cellStyle name="標準 2 13 2 2 2 2 9 2 2" xfId="1435" xr:uid="{00000000-0005-0000-0000-0000B5050000}"/>
    <cellStyle name="標準 2 13 2 2 2 2 9 3" xfId="1436" xr:uid="{00000000-0005-0000-0000-0000B6050000}"/>
    <cellStyle name="標準 2 13 2 2 2 20" xfId="1437" xr:uid="{00000000-0005-0000-0000-0000B7050000}"/>
    <cellStyle name="標準 2 13 2 2 2 21" xfId="1438" xr:uid="{00000000-0005-0000-0000-0000B8050000}"/>
    <cellStyle name="標準 2 13 2 2 2 22" xfId="1439" xr:uid="{00000000-0005-0000-0000-0000B9050000}"/>
    <cellStyle name="標準 2 13 2 2 2 23" xfId="1440" xr:uid="{00000000-0005-0000-0000-0000BA050000}"/>
    <cellStyle name="標準 2 13 2 2 2 24" xfId="1441" xr:uid="{00000000-0005-0000-0000-0000BB050000}"/>
    <cellStyle name="標準 2 13 2 2 2 25" xfId="1442" xr:uid="{00000000-0005-0000-0000-0000BC050000}"/>
    <cellStyle name="標準 2 13 2 2 2 26" xfId="1443" xr:uid="{00000000-0005-0000-0000-0000BD050000}"/>
    <cellStyle name="標準 2 13 2 2 2 27" xfId="1444" xr:uid="{00000000-0005-0000-0000-0000BE050000}"/>
    <cellStyle name="標準 2 13 2 2 2 28" xfId="1445" xr:uid="{00000000-0005-0000-0000-0000BF050000}"/>
    <cellStyle name="標準 2 13 2 2 2 29" xfId="1446" xr:uid="{00000000-0005-0000-0000-0000C0050000}"/>
    <cellStyle name="標準 2 13 2 2 2 3" xfId="1447" xr:uid="{00000000-0005-0000-0000-0000C1050000}"/>
    <cellStyle name="標準 2 13 2 2 2 30" xfId="1448" xr:uid="{00000000-0005-0000-0000-0000C2050000}"/>
    <cellStyle name="標準 2 13 2 2 2 31" xfId="1449" xr:uid="{00000000-0005-0000-0000-0000C3050000}"/>
    <cellStyle name="標準 2 13 2 2 2 32" xfId="1450" xr:uid="{00000000-0005-0000-0000-0000C4050000}"/>
    <cellStyle name="標準 2 13 2 2 2 33" xfId="1451" xr:uid="{00000000-0005-0000-0000-0000C5050000}"/>
    <cellStyle name="標準 2 13 2 2 2 34" xfId="1452" xr:uid="{00000000-0005-0000-0000-0000C6050000}"/>
    <cellStyle name="標準 2 13 2 2 2 35" xfId="1453" xr:uid="{00000000-0005-0000-0000-0000C7050000}"/>
    <cellStyle name="標準 2 13 2 2 2 36" xfId="1454" xr:uid="{00000000-0005-0000-0000-0000C8050000}"/>
    <cellStyle name="標準 2 13 2 2 2 37" xfId="1455" xr:uid="{00000000-0005-0000-0000-0000C9050000}"/>
    <cellStyle name="標準 2 13 2 2 2 38" xfId="1456" xr:uid="{00000000-0005-0000-0000-0000CA050000}"/>
    <cellStyle name="標準 2 13 2 2 2 39" xfId="1457" xr:uid="{00000000-0005-0000-0000-0000CB050000}"/>
    <cellStyle name="標準 2 13 2 2 2 4" xfId="1458" xr:uid="{00000000-0005-0000-0000-0000CC050000}"/>
    <cellStyle name="標準 2 13 2 2 2 40" xfId="1459" xr:uid="{00000000-0005-0000-0000-0000CD050000}"/>
    <cellStyle name="標準 2 13 2 2 2 41" xfId="1460" xr:uid="{00000000-0005-0000-0000-0000CE050000}"/>
    <cellStyle name="標準 2 13 2 2 2 42" xfId="1461" xr:uid="{00000000-0005-0000-0000-0000CF050000}"/>
    <cellStyle name="標準 2 13 2 2 2 43" xfId="1462" xr:uid="{00000000-0005-0000-0000-0000D0050000}"/>
    <cellStyle name="標準 2 13 2 2 2 44" xfId="1463" xr:uid="{00000000-0005-0000-0000-0000D1050000}"/>
    <cellStyle name="標準 2 13 2 2 2 45" xfId="1464" xr:uid="{00000000-0005-0000-0000-0000D2050000}"/>
    <cellStyle name="標準 2 13 2 2 2 46" xfId="1465" xr:uid="{00000000-0005-0000-0000-0000D3050000}"/>
    <cellStyle name="標準 2 13 2 2 2 47" xfId="1466" xr:uid="{00000000-0005-0000-0000-0000D4050000}"/>
    <cellStyle name="標準 2 13 2 2 2 48" xfId="1467" xr:uid="{00000000-0005-0000-0000-0000D5050000}"/>
    <cellStyle name="標準 2 13 2 2 2 49" xfId="1468" xr:uid="{00000000-0005-0000-0000-0000D6050000}"/>
    <cellStyle name="標準 2 13 2 2 2 5" xfId="1469" xr:uid="{00000000-0005-0000-0000-0000D7050000}"/>
    <cellStyle name="標準 2 13 2 2 2 50" xfId="1470" xr:uid="{00000000-0005-0000-0000-0000D8050000}"/>
    <cellStyle name="標準 2 13 2 2 2 51" xfId="1471" xr:uid="{00000000-0005-0000-0000-0000D9050000}"/>
    <cellStyle name="標準 2 13 2 2 2 52" xfId="1472" xr:uid="{00000000-0005-0000-0000-0000DA050000}"/>
    <cellStyle name="標準 2 13 2 2 2 53" xfId="1473" xr:uid="{00000000-0005-0000-0000-0000DB050000}"/>
    <cellStyle name="標準 2 13 2 2 2 54" xfId="1474" xr:uid="{00000000-0005-0000-0000-0000DC050000}"/>
    <cellStyle name="標準 2 13 2 2 2 55" xfId="1475" xr:uid="{00000000-0005-0000-0000-0000DD050000}"/>
    <cellStyle name="標準 2 13 2 2 2 56" xfId="1476" xr:uid="{00000000-0005-0000-0000-0000DE050000}"/>
    <cellStyle name="標準 2 13 2 2 2 57" xfId="1477" xr:uid="{00000000-0005-0000-0000-0000DF050000}"/>
    <cellStyle name="標準 2 13 2 2 2 58" xfId="1478" xr:uid="{00000000-0005-0000-0000-0000E0050000}"/>
    <cellStyle name="標準 2 13 2 2 2 59" xfId="1479" xr:uid="{00000000-0005-0000-0000-0000E1050000}"/>
    <cellStyle name="標準 2 13 2 2 2 6" xfId="1480" xr:uid="{00000000-0005-0000-0000-0000E2050000}"/>
    <cellStyle name="標準 2 13 2 2 2 60" xfId="1481" xr:uid="{00000000-0005-0000-0000-0000E3050000}"/>
    <cellStyle name="標準 2 13 2 2 2 61" xfId="1482" xr:uid="{00000000-0005-0000-0000-0000E4050000}"/>
    <cellStyle name="標準 2 13 2 2 2 62" xfId="1483" xr:uid="{00000000-0005-0000-0000-0000E5050000}"/>
    <cellStyle name="標準 2 13 2 2 2 63" xfId="1484" xr:uid="{00000000-0005-0000-0000-0000E6050000}"/>
    <cellStyle name="標準 2 13 2 2 2 64" xfId="1485" xr:uid="{00000000-0005-0000-0000-0000E7050000}"/>
    <cellStyle name="標準 2 13 2 2 2 65" xfId="1486" xr:uid="{00000000-0005-0000-0000-0000E8050000}"/>
    <cellStyle name="標準 2 13 2 2 2 66" xfId="1487" xr:uid="{00000000-0005-0000-0000-0000E9050000}"/>
    <cellStyle name="標準 2 13 2 2 2 67" xfId="1488" xr:uid="{00000000-0005-0000-0000-0000EA050000}"/>
    <cellStyle name="標準 2 13 2 2 2 68" xfId="1489" xr:uid="{00000000-0005-0000-0000-0000EB050000}"/>
    <cellStyle name="標準 2 13 2 2 2 69" xfId="1490" xr:uid="{00000000-0005-0000-0000-0000EC050000}"/>
    <cellStyle name="標準 2 13 2 2 2 7" xfId="1491" xr:uid="{00000000-0005-0000-0000-0000ED050000}"/>
    <cellStyle name="標準 2 13 2 2 2 70" xfId="1492" xr:uid="{00000000-0005-0000-0000-0000EE050000}"/>
    <cellStyle name="標準 2 13 2 2 2 71" xfId="1493" xr:uid="{00000000-0005-0000-0000-0000EF050000}"/>
    <cellStyle name="標準 2 13 2 2 2 72" xfId="1494" xr:uid="{00000000-0005-0000-0000-0000F0050000}"/>
    <cellStyle name="標準 2 13 2 2 2 73" xfId="1495" xr:uid="{00000000-0005-0000-0000-0000F1050000}"/>
    <cellStyle name="標準 2 13 2 2 2 74" xfId="1496" xr:uid="{00000000-0005-0000-0000-0000F2050000}"/>
    <cellStyle name="標準 2 13 2 2 2 75" xfId="1497" xr:uid="{00000000-0005-0000-0000-0000F3050000}"/>
    <cellStyle name="標準 2 13 2 2 2 76" xfId="1498" xr:uid="{00000000-0005-0000-0000-0000F4050000}"/>
    <cellStyle name="標準 2 13 2 2 2 77" xfId="1499" xr:uid="{00000000-0005-0000-0000-0000F5050000}"/>
    <cellStyle name="標準 2 13 2 2 2 78" xfId="1500" xr:uid="{00000000-0005-0000-0000-0000F6050000}"/>
    <cellStyle name="標準 2 13 2 2 2 79" xfId="1501" xr:uid="{00000000-0005-0000-0000-0000F7050000}"/>
    <cellStyle name="標準 2 13 2 2 2 8" xfId="1502" xr:uid="{00000000-0005-0000-0000-0000F8050000}"/>
    <cellStyle name="標準 2 13 2 2 2 80" xfId="1503" xr:uid="{00000000-0005-0000-0000-0000F9050000}"/>
    <cellStyle name="標準 2 13 2 2 2 81" xfId="1504" xr:uid="{00000000-0005-0000-0000-0000FA050000}"/>
    <cellStyle name="標準 2 13 2 2 2 82" xfId="1505" xr:uid="{00000000-0005-0000-0000-0000FB050000}"/>
    <cellStyle name="標準 2 13 2 2 2 83" xfId="1506" xr:uid="{00000000-0005-0000-0000-0000FC050000}"/>
    <cellStyle name="標準 2 13 2 2 2 84" xfId="1507" xr:uid="{00000000-0005-0000-0000-0000FD050000}"/>
    <cellStyle name="標準 2 13 2 2 2 85" xfId="1508" xr:uid="{00000000-0005-0000-0000-0000FE050000}"/>
    <cellStyle name="標準 2 13 2 2 2 86" xfId="1509" xr:uid="{00000000-0005-0000-0000-0000FF050000}"/>
    <cellStyle name="標準 2 13 2 2 2 87" xfId="1510" xr:uid="{00000000-0005-0000-0000-000000060000}"/>
    <cellStyle name="標準 2 13 2 2 2 88" xfId="1511" xr:uid="{00000000-0005-0000-0000-000001060000}"/>
    <cellStyle name="標準 2 13 2 2 2 89" xfId="1512" xr:uid="{00000000-0005-0000-0000-000002060000}"/>
    <cellStyle name="標準 2 13 2 2 2 9" xfId="1513" xr:uid="{00000000-0005-0000-0000-000003060000}"/>
    <cellStyle name="標準 2 13 2 2 2 90" xfId="1514" xr:uid="{00000000-0005-0000-0000-000004060000}"/>
    <cellStyle name="標準 2 13 2 2 2 91" xfId="1515" xr:uid="{00000000-0005-0000-0000-000005060000}"/>
    <cellStyle name="標準 2 13 2 2 2 92" xfId="1516" xr:uid="{00000000-0005-0000-0000-000006060000}"/>
    <cellStyle name="標準 2 13 2 2 2 93" xfId="1517" xr:uid="{00000000-0005-0000-0000-000007060000}"/>
    <cellStyle name="標準 2 13 2 2 2 94" xfId="1518" xr:uid="{00000000-0005-0000-0000-000008060000}"/>
    <cellStyle name="標準 2 13 2 2 2 95" xfId="1519" xr:uid="{00000000-0005-0000-0000-000009060000}"/>
    <cellStyle name="標準 2 13 2 2 2 96" xfId="1520" xr:uid="{00000000-0005-0000-0000-00000A060000}"/>
    <cellStyle name="標準 2 13 2 2 2 97" xfId="1521" xr:uid="{00000000-0005-0000-0000-00000B060000}"/>
    <cellStyle name="標準 2 13 2 2 2 98" xfId="1522" xr:uid="{00000000-0005-0000-0000-00000C060000}"/>
    <cellStyle name="標準 2 13 2 2 2 99" xfId="1523" xr:uid="{00000000-0005-0000-0000-00000D060000}"/>
    <cellStyle name="標準 2 13 2 2 20" xfId="1524" xr:uid="{00000000-0005-0000-0000-00000E060000}"/>
    <cellStyle name="標準 2 13 2 2 21" xfId="1525" xr:uid="{00000000-0005-0000-0000-00000F060000}"/>
    <cellStyle name="標準 2 13 2 2 22" xfId="1526" xr:uid="{00000000-0005-0000-0000-000010060000}"/>
    <cellStyle name="標準 2 13 2 2 23" xfId="1527" xr:uid="{00000000-0005-0000-0000-000011060000}"/>
    <cellStyle name="標準 2 13 2 2 24" xfId="1528" xr:uid="{00000000-0005-0000-0000-000012060000}"/>
    <cellStyle name="標準 2 13 2 2 25" xfId="1529" xr:uid="{00000000-0005-0000-0000-000013060000}"/>
    <cellStyle name="標準 2 13 2 2 26" xfId="1530" xr:uid="{00000000-0005-0000-0000-000014060000}"/>
    <cellStyle name="標準 2 13 2 2 27" xfId="1531" xr:uid="{00000000-0005-0000-0000-000015060000}"/>
    <cellStyle name="標準 2 13 2 2 28" xfId="1532" xr:uid="{00000000-0005-0000-0000-000016060000}"/>
    <cellStyle name="標準 2 13 2 2 29" xfId="1533" xr:uid="{00000000-0005-0000-0000-000017060000}"/>
    <cellStyle name="標準 2 13 2 2 3" xfId="1534" xr:uid="{00000000-0005-0000-0000-000018060000}"/>
    <cellStyle name="標準 2 13 2 2 30" xfId="1535" xr:uid="{00000000-0005-0000-0000-000019060000}"/>
    <cellStyle name="標準 2 13 2 2 31" xfId="1536" xr:uid="{00000000-0005-0000-0000-00001A060000}"/>
    <cellStyle name="標準 2 13 2 2 32" xfId="1537" xr:uid="{00000000-0005-0000-0000-00001B060000}"/>
    <cellStyle name="標準 2 13 2 2 33" xfId="1538" xr:uid="{00000000-0005-0000-0000-00001C060000}"/>
    <cellStyle name="標準 2 13 2 2 34" xfId="1539" xr:uid="{00000000-0005-0000-0000-00001D060000}"/>
    <cellStyle name="標準 2 13 2 2 35" xfId="1540" xr:uid="{00000000-0005-0000-0000-00001E060000}"/>
    <cellStyle name="標準 2 13 2 2 36" xfId="1541" xr:uid="{00000000-0005-0000-0000-00001F060000}"/>
    <cellStyle name="標準 2 13 2 2 37" xfId="1542" xr:uid="{00000000-0005-0000-0000-000020060000}"/>
    <cellStyle name="標準 2 13 2 2 38" xfId="1543" xr:uid="{00000000-0005-0000-0000-000021060000}"/>
    <cellStyle name="標準 2 13 2 2 39" xfId="1544" xr:uid="{00000000-0005-0000-0000-000022060000}"/>
    <cellStyle name="標準 2 13 2 2 4" xfId="1545" xr:uid="{00000000-0005-0000-0000-000023060000}"/>
    <cellStyle name="標準 2 13 2 2 40" xfId="1546" xr:uid="{00000000-0005-0000-0000-000024060000}"/>
    <cellStyle name="標準 2 13 2 2 41" xfId="1547" xr:uid="{00000000-0005-0000-0000-000025060000}"/>
    <cellStyle name="標準 2 13 2 2 42" xfId="1548" xr:uid="{00000000-0005-0000-0000-000026060000}"/>
    <cellStyle name="標準 2 13 2 2 43" xfId="1549" xr:uid="{00000000-0005-0000-0000-000027060000}"/>
    <cellStyle name="標準 2 13 2 2 44" xfId="1550" xr:uid="{00000000-0005-0000-0000-000028060000}"/>
    <cellStyle name="標準 2 13 2 2 45" xfId="1551" xr:uid="{00000000-0005-0000-0000-000029060000}"/>
    <cellStyle name="標準 2 13 2 2 46" xfId="1552" xr:uid="{00000000-0005-0000-0000-00002A060000}"/>
    <cellStyle name="標準 2 13 2 2 47" xfId="1553" xr:uid="{00000000-0005-0000-0000-00002B060000}"/>
    <cellStyle name="標準 2 13 2 2 48" xfId="1554" xr:uid="{00000000-0005-0000-0000-00002C060000}"/>
    <cellStyle name="標準 2 13 2 2 49" xfId="1555" xr:uid="{00000000-0005-0000-0000-00002D060000}"/>
    <cellStyle name="標準 2 13 2 2 5" xfId="1556" xr:uid="{00000000-0005-0000-0000-00002E060000}"/>
    <cellStyle name="標準 2 13 2 2 5 2" xfId="1557" xr:uid="{00000000-0005-0000-0000-00002F060000}"/>
    <cellStyle name="標準 2 13 2 2 5 2 2" xfId="1558" xr:uid="{00000000-0005-0000-0000-000030060000}"/>
    <cellStyle name="標準 2 13 2 2 5 2 2 2" xfId="1559" xr:uid="{00000000-0005-0000-0000-000031060000}"/>
    <cellStyle name="標準 2 13 2 2 5 2 2 2 2" xfId="1560" xr:uid="{00000000-0005-0000-0000-000032060000}"/>
    <cellStyle name="標準 2 13 2 2 5 2 2 2 3" xfId="1561" xr:uid="{00000000-0005-0000-0000-000033060000}"/>
    <cellStyle name="標準 2 13 2 2 5 2 2 3" xfId="1562" xr:uid="{00000000-0005-0000-0000-000034060000}"/>
    <cellStyle name="標準 2 13 2 2 5 2 3" xfId="1563" xr:uid="{00000000-0005-0000-0000-000035060000}"/>
    <cellStyle name="標準 2 13 2 2 5 2 4" xfId="1564" xr:uid="{00000000-0005-0000-0000-000036060000}"/>
    <cellStyle name="標準 2 13 2 2 5 2 5" xfId="1565" xr:uid="{00000000-0005-0000-0000-000037060000}"/>
    <cellStyle name="標準 2 13 2 2 5 2 6" xfId="1566" xr:uid="{00000000-0005-0000-0000-000038060000}"/>
    <cellStyle name="標準 2 13 2 2 5 2 7" xfId="1567" xr:uid="{00000000-0005-0000-0000-000039060000}"/>
    <cellStyle name="標準 2 13 2 2 5 3" xfId="1568" xr:uid="{00000000-0005-0000-0000-00003A060000}"/>
    <cellStyle name="標準 2 13 2 2 5 4" xfId="1569" xr:uid="{00000000-0005-0000-0000-00003B060000}"/>
    <cellStyle name="標準 2 13 2 2 5 4 2" xfId="1570" xr:uid="{00000000-0005-0000-0000-00003C060000}"/>
    <cellStyle name="標準 2 13 2 2 5 4 2 2" xfId="1571" xr:uid="{00000000-0005-0000-0000-00003D060000}"/>
    <cellStyle name="標準 2 13 2 2 5 4 2 3" xfId="1572" xr:uid="{00000000-0005-0000-0000-00003E060000}"/>
    <cellStyle name="標準 2 13 2 2 5 4 3" xfId="1573" xr:uid="{00000000-0005-0000-0000-00003F060000}"/>
    <cellStyle name="標準 2 13 2 2 5 5" xfId="1574" xr:uid="{00000000-0005-0000-0000-000040060000}"/>
    <cellStyle name="標準 2 13 2 2 5 6" xfId="1575" xr:uid="{00000000-0005-0000-0000-000041060000}"/>
    <cellStyle name="標準 2 13 2 2 5 7" xfId="1576" xr:uid="{00000000-0005-0000-0000-000042060000}"/>
    <cellStyle name="標準 2 13 2 2 5 8" xfId="1577" xr:uid="{00000000-0005-0000-0000-000043060000}"/>
    <cellStyle name="標準 2 13 2 2 50" xfId="1578" xr:uid="{00000000-0005-0000-0000-000044060000}"/>
    <cellStyle name="標準 2 13 2 2 51" xfId="1579" xr:uid="{00000000-0005-0000-0000-000045060000}"/>
    <cellStyle name="標準 2 13 2 2 52" xfId="1580" xr:uid="{00000000-0005-0000-0000-000046060000}"/>
    <cellStyle name="標準 2 13 2 2 53" xfId="1581" xr:uid="{00000000-0005-0000-0000-000047060000}"/>
    <cellStyle name="標準 2 13 2 2 54" xfId="1582" xr:uid="{00000000-0005-0000-0000-000048060000}"/>
    <cellStyle name="標準 2 13 2 2 55" xfId="1583" xr:uid="{00000000-0005-0000-0000-000049060000}"/>
    <cellStyle name="標準 2 13 2 2 56" xfId="1584" xr:uid="{00000000-0005-0000-0000-00004A060000}"/>
    <cellStyle name="標準 2 13 2 2 57" xfId="1585" xr:uid="{00000000-0005-0000-0000-00004B060000}"/>
    <cellStyle name="標準 2 13 2 2 58" xfId="1586" xr:uid="{00000000-0005-0000-0000-00004C060000}"/>
    <cellStyle name="標準 2 13 2 2 59" xfId="1587" xr:uid="{00000000-0005-0000-0000-00004D060000}"/>
    <cellStyle name="標準 2 13 2 2 6" xfId="1588" xr:uid="{00000000-0005-0000-0000-00004E060000}"/>
    <cellStyle name="標準 2 13 2 2 60" xfId="1589" xr:uid="{00000000-0005-0000-0000-00004F060000}"/>
    <cellStyle name="標準 2 13 2 2 61" xfId="1590" xr:uid="{00000000-0005-0000-0000-000050060000}"/>
    <cellStyle name="標準 2 13 2 2 62" xfId="1591" xr:uid="{00000000-0005-0000-0000-000051060000}"/>
    <cellStyle name="標準 2 13 2 2 63" xfId="1592" xr:uid="{00000000-0005-0000-0000-000052060000}"/>
    <cellStyle name="標準 2 13 2 2 64" xfId="1593" xr:uid="{00000000-0005-0000-0000-000053060000}"/>
    <cellStyle name="標準 2 13 2 2 65" xfId="1594" xr:uid="{00000000-0005-0000-0000-000054060000}"/>
    <cellStyle name="標準 2 13 2 2 66" xfId="1595" xr:uid="{00000000-0005-0000-0000-000055060000}"/>
    <cellStyle name="標準 2 13 2 2 67" xfId="1596" xr:uid="{00000000-0005-0000-0000-000056060000}"/>
    <cellStyle name="標準 2 13 2 2 68" xfId="1597" xr:uid="{00000000-0005-0000-0000-000057060000}"/>
    <cellStyle name="標準 2 13 2 2 69" xfId="1598" xr:uid="{00000000-0005-0000-0000-000058060000}"/>
    <cellStyle name="標準 2 13 2 2 7" xfId="1599" xr:uid="{00000000-0005-0000-0000-000059060000}"/>
    <cellStyle name="標準 2 13 2 2 70" xfId="1600" xr:uid="{00000000-0005-0000-0000-00005A060000}"/>
    <cellStyle name="標準 2 13 2 2 71" xfId="1601" xr:uid="{00000000-0005-0000-0000-00005B060000}"/>
    <cellStyle name="標準 2 13 2 2 72" xfId="1602" xr:uid="{00000000-0005-0000-0000-00005C060000}"/>
    <cellStyle name="標準 2 13 2 2 73" xfId="1603" xr:uid="{00000000-0005-0000-0000-00005D060000}"/>
    <cellStyle name="標準 2 13 2 2 74" xfId="1604" xr:uid="{00000000-0005-0000-0000-00005E060000}"/>
    <cellStyle name="標準 2 13 2 2 75" xfId="1605" xr:uid="{00000000-0005-0000-0000-00005F060000}"/>
    <cellStyle name="標準 2 13 2 2 76" xfId="1606" xr:uid="{00000000-0005-0000-0000-000060060000}"/>
    <cellStyle name="標準 2 13 2 2 77" xfId="1607" xr:uid="{00000000-0005-0000-0000-000061060000}"/>
    <cellStyle name="標準 2 13 2 2 78" xfId="1608" xr:uid="{00000000-0005-0000-0000-000062060000}"/>
    <cellStyle name="標準 2 13 2 2 79" xfId="1609" xr:uid="{00000000-0005-0000-0000-000063060000}"/>
    <cellStyle name="標準 2 13 2 2 8" xfId="1610" xr:uid="{00000000-0005-0000-0000-000064060000}"/>
    <cellStyle name="標準 2 13 2 2 80" xfId="1611" xr:uid="{00000000-0005-0000-0000-000065060000}"/>
    <cellStyle name="標準 2 13 2 2 81" xfId="1612" xr:uid="{00000000-0005-0000-0000-000066060000}"/>
    <cellStyle name="標準 2 13 2 2 82" xfId="1613" xr:uid="{00000000-0005-0000-0000-000067060000}"/>
    <cellStyle name="標準 2 13 2 2 83" xfId="1614" xr:uid="{00000000-0005-0000-0000-000068060000}"/>
    <cellStyle name="標準 2 13 2 2 84" xfId="1615" xr:uid="{00000000-0005-0000-0000-000069060000}"/>
    <cellStyle name="標準 2 13 2 2 85" xfId="1616" xr:uid="{00000000-0005-0000-0000-00006A060000}"/>
    <cellStyle name="標準 2 13 2 2 86" xfId="1617" xr:uid="{00000000-0005-0000-0000-00006B060000}"/>
    <cellStyle name="標準 2 13 2 2 87" xfId="1618" xr:uid="{00000000-0005-0000-0000-00006C060000}"/>
    <cellStyle name="標準 2 13 2 2 88" xfId="1619" xr:uid="{00000000-0005-0000-0000-00006D060000}"/>
    <cellStyle name="標準 2 13 2 2 89" xfId="1620" xr:uid="{00000000-0005-0000-0000-00006E060000}"/>
    <cellStyle name="標準 2 13 2 2 9" xfId="1621" xr:uid="{00000000-0005-0000-0000-00006F060000}"/>
    <cellStyle name="標準 2 13 2 2 90" xfId="1622" xr:uid="{00000000-0005-0000-0000-000070060000}"/>
    <cellStyle name="標準 2 13 2 2 91" xfId="1623" xr:uid="{00000000-0005-0000-0000-000071060000}"/>
    <cellStyle name="標準 2 13 2 2 92" xfId="1624" xr:uid="{00000000-0005-0000-0000-000072060000}"/>
    <cellStyle name="標準 2 13 2 2 93" xfId="1625" xr:uid="{00000000-0005-0000-0000-000073060000}"/>
    <cellStyle name="標準 2 13 2 2 94" xfId="1626" xr:uid="{00000000-0005-0000-0000-000074060000}"/>
    <cellStyle name="標準 2 13 2 2 95" xfId="1627" xr:uid="{00000000-0005-0000-0000-000075060000}"/>
    <cellStyle name="標準 2 13 2 2 96" xfId="1628" xr:uid="{00000000-0005-0000-0000-000076060000}"/>
    <cellStyle name="標準 2 13 2 2 97" xfId="1629" xr:uid="{00000000-0005-0000-0000-000077060000}"/>
    <cellStyle name="標準 2 13 2 2 98" xfId="1630" xr:uid="{00000000-0005-0000-0000-000078060000}"/>
    <cellStyle name="標準 2 13 2 2 99" xfId="1631" xr:uid="{00000000-0005-0000-0000-000079060000}"/>
    <cellStyle name="標準 2 13 2 20" xfId="1632" xr:uid="{00000000-0005-0000-0000-00007A060000}"/>
    <cellStyle name="標準 2 13 2 21" xfId="1633" xr:uid="{00000000-0005-0000-0000-00007B060000}"/>
    <cellStyle name="標準 2 13 2 22" xfId="1634" xr:uid="{00000000-0005-0000-0000-00007C060000}"/>
    <cellStyle name="標準 2 13 2 23" xfId="1635" xr:uid="{00000000-0005-0000-0000-00007D060000}"/>
    <cellStyle name="標準 2 13 2 24" xfId="1636" xr:uid="{00000000-0005-0000-0000-00007E060000}"/>
    <cellStyle name="標準 2 13 2 25" xfId="1637" xr:uid="{00000000-0005-0000-0000-00007F060000}"/>
    <cellStyle name="標準 2 13 2 26" xfId="1638" xr:uid="{00000000-0005-0000-0000-000080060000}"/>
    <cellStyle name="標準 2 13 2 27" xfId="1639" xr:uid="{00000000-0005-0000-0000-000081060000}"/>
    <cellStyle name="標準 2 13 2 28" xfId="1640" xr:uid="{00000000-0005-0000-0000-000082060000}"/>
    <cellStyle name="標準 2 13 2 29" xfId="1641" xr:uid="{00000000-0005-0000-0000-000083060000}"/>
    <cellStyle name="標準 2 13 2 3" xfId="1642" xr:uid="{00000000-0005-0000-0000-000084060000}"/>
    <cellStyle name="標準 2 13 2 3 10" xfId="1643" xr:uid="{00000000-0005-0000-0000-000085060000}"/>
    <cellStyle name="標準 2 13 2 3 100" xfId="1644" xr:uid="{00000000-0005-0000-0000-000086060000}"/>
    <cellStyle name="標準 2 13 2 3 101" xfId="1645" xr:uid="{00000000-0005-0000-0000-000087060000}"/>
    <cellStyle name="標準 2 13 2 3 101 2" xfId="1646" xr:uid="{00000000-0005-0000-0000-000088060000}"/>
    <cellStyle name="標準 2 13 2 3 101 2 2" xfId="1647" xr:uid="{00000000-0005-0000-0000-000089060000}"/>
    <cellStyle name="標準 2 13 2 3 101 2 2 2" xfId="1648" xr:uid="{00000000-0005-0000-0000-00008A060000}"/>
    <cellStyle name="標準 2 13 2 3 101 2 2 3" xfId="1649" xr:uid="{00000000-0005-0000-0000-00008B060000}"/>
    <cellStyle name="標準 2 13 2 3 101 2 3" xfId="1650" xr:uid="{00000000-0005-0000-0000-00008C060000}"/>
    <cellStyle name="標準 2 13 2 3 101 3" xfId="1651" xr:uid="{00000000-0005-0000-0000-00008D060000}"/>
    <cellStyle name="標準 2 13 2 3 101 4" xfId="1652" xr:uid="{00000000-0005-0000-0000-00008E060000}"/>
    <cellStyle name="標準 2 13 2 3 101 5" xfId="1653" xr:uid="{00000000-0005-0000-0000-00008F060000}"/>
    <cellStyle name="標準 2 13 2 3 101 6" xfId="1654" xr:uid="{00000000-0005-0000-0000-000090060000}"/>
    <cellStyle name="標準 2 13 2 3 101 7" xfId="1655" xr:uid="{00000000-0005-0000-0000-000091060000}"/>
    <cellStyle name="標準 2 13 2 3 102" xfId="1656" xr:uid="{00000000-0005-0000-0000-000092060000}"/>
    <cellStyle name="標準 2 13 2 3 102 2" xfId="1657" xr:uid="{00000000-0005-0000-0000-000093060000}"/>
    <cellStyle name="標準 2 13 2 3 102 2 2" xfId="1658" xr:uid="{00000000-0005-0000-0000-000094060000}"/>
    <cellStyle name="標準 2 13 2 3 102 2 3" xfId="1659" xr:uid="{00000000-0005-0000-0000-000095060000}"/>
    <cellStyle name="標準 2 13 2 3 102 3" xfId="1660" xr:uid="{00000000-0005-0000-0000-000096060000}"/>
    <cellStyle name="標準 2 13 2 3 103" xfId="1661" xr:uid="{00000000-0005-0000-0000-000097060000}"/>
    <cellStyle name="標準 2 13 2 3 104" xfId="1662" xr:uid="{00000000-0005-0000-0000-000098060000}"/>
    <cellStyle name="標準 2 13 2 3 105" xfId="1663" xr:uid="{00000000-0005-0000-0000-000099060000}"/>
    <cellStyle name="標準 2 13 2 3 106" xfId="1664" xr:uid="{00000000-0005-0000-0000-00009A060000}"/>
    <cellStyle name="標準 2 13 2 3 11" xfId="1665" xr:uid="{00000000-0005-0000-0000-00009B060000}"/>
    <cellStyle name="標準 2 13 2 3 12" xfId="1666" xr:uid="{00000000-0005-0000-0000-00009C060000}"/>
    <cellStyle name="標準 2 13 2 3 13" xfId="1667" xr:uid="{00000000-0005-0000-0000-00009D060000}"/>
    <cellStyle name="標準 2 13 2 3 14" xfId="1668" xr:uid="{00000000-0005-0000-0000-00009E060000}"/>
    <cellStyle name="標準 2 13 2 3 15" xfId="1669" xr:uid="{00000000-0005-0000-0000-00009F060000}"/>
    <cellStyle name="標準 2 13 2 3 16" xfId="1670" xr:uid="{00000000-0005-0000-0000-0000A0060000}"/>
    <cellStyle name="標準 2 13 2 3 17" xfId="1671" xr:uid="{00000000-0005-0000-0000-0000A1060000}"/>
    <cellStyle name="標準 2 13 2 3 18" xfId="1672" xr:uid="{00000000-0005-0000-0000-0000A2060000}"/>
    <cellStyle name="標準 2 13 2 3 19" xfId="1673" xr:uid="{00000000-0005-0000-0000-0000A3060000}"/>
    <cellStyle name="標準 2 13 2 3 2" xfId="1674" xr:uid="{00000000-0005-0000-0000-0000A4060000}"/>
    <cellStyle name="標準 2 13 2 3 2 2" xfId="1675" xr:uid="{00000000-0005-0000-0000-0000A5060000}"/>
    <cellStyle name="標準 2 13 2 3 2 2 2" xfId="1676" xr:uid="{00000000-0005-0000-0000-0000A6060000}"/>
    <cellStyle name="標準 2 13 2 3 2 2 2 2" xfId="1677" xr:uid="{00000000-0005-0000-0000-0000A7060000}"/>
    <cellStyle name="標準 2 13 2 3 2 2 2 2 2" xfId="1678" xr:uid="{00000000-0005-0000-0000-0000A8060000}"/>
    <cellStyle name="標準 2 13 2 3 2 2 2 2 3" xfId="1679" xr:uid="{00000000-0005-0000-0000-0000A9060000}"/>
    <cellStyle name="標準 2 13 2 3 2 2 2 3" xfId="1680" xr:uid="{00000000-0005-0000-0000-0000AA060000}"/>
    <cellStyle name="標準 2 13 2 3 2 2 3" xfId="1681" xr:uid="{00000000-0005-0000-0000-0000AB060000}"/>
    <cellStyle name="標準 2 13 2 3 2 2 4" xfId="1682" xr:uid="{00000000-0005-0000-0000-0000AC060000}"/>
    <cellStyle name="標準 2 13 2 3 2 2 5" xfId="1683" xr:uid="{00000000-0005-0000-0000-0000AD060000}"/>
    <cellStyle name="標準 2 13 2 3 2 2 6" xfId="1684" xr:uid="{00000000-0005-0000-0000-0000AE060000}"/>
    <cellStyle name="標準 2 13 2 3 2 2 7" xfId="1685" xr:uid="{00000000-0005-0000-0000-0000AF060000}"/>
    <cellStyle name="標準 2 13 2 3 2 3" xfId="1686" xr:uid="{00000000-0005-0000-0000-0000B0060000}"/>
    <cellStyle name="標準 2 13 2 3 2 4" xfId="1687" xr:uid="{00000000-0005-0000-0000-0000B1060000}"/>
    <cellStyle name="標準 2 13 2 3 2 4 2" xfId="1688" xr:uid="{00000000-0005-0000-0000-0000B2060000}"/>
    <cellStyle name="標準 2 13 2 3 2 4 2 2" xfId="1689" xr:uid="{00000000-0005-0000-0000-0000B3060000}"/>
    <cellStyle name="標準 2 13 2 3 2 4 2 3" xfId="1690" xr:uid="{00000000-0005-0000-0000-0000B4060000}"/>
    <cellStyle name="標準 2 13 2 3 2 4 3" xfId="1691" xr:uid="{00000000-0005-0000-0000-0000B5060000}"/>
    <cellStyle name="標準 2 13 2 3 2 5" xfId="1692" xr:uid="{00000000-0005-0000-0000-0000B6060000}"/>
    <cellStyle name="標準 2 13 2 3 2 6" xfId="1693" xr:uid="{00000000-0005-0000-0000-0000B7060000}"/>
    <cellStyle name="標準 2 13 2 3 2 7" xfId="1694" xr:uid="{00000000-0005-0000-0000-0000B8060000}"/>
    <cellStyle name="標準 2 13 2 3 2 8" xfId="1695" xr:uid="{00000000-0005-0000-0000-0000B9060000}"/>
    <cellStyle name="標準 2 13 2 3 20" xfId="1696" xr:uid="{00000000-0005-0000-0000-0000BA060000}"/>
    <cellStyle name="標準 2 13 2 3 21" xfId="1697" xr:uid="{00000000-0005-0000-0000-0000BB060000}"/>
    <cellStyle name="標準 2 13 2 3 22" xfId="1698" xr:uid="{00000000-0005-0000-0000-0000BC060000}"/>
    <cellStyle name="標準 2 13 2 3 23" xfId="1699" xr:uid="{00000000-0005-0000-0000-0000BD060000}"/>
    <cellStyle name="標準 2 13 2 3 24" xfId="1700" xr:uid="{00000000-0005-0000-0000-0000BE060000}"/>
    <cellStyle name="標準 2 13 2 3 25" xfId="1701" xr:uid="{00000000-0005-0000-0000-0000BF060000}"/>
    <cellStyle name="標準 2 13 2 3 26" xfId="1702" xr:uid="{00000000-0005-0000-0000-0000C0060000}"/>
    <cellStyle name="標準 2 13 2 3 27" xfId="1703" xr:uid="{00000000-0005-0000-0000-0000C1060000}"/>
    <cellStyle name="標準 2 13 2 3 28" xfId="1704" xr:uid="{00000000-0005-0000-0000-0000C2060000}"/>
    <cellStyle name="標準 2 13 2 3 29" xfId="1705" xr:uid="{00000000-0005-0000-0000-0000C3060000}"/>
    <cellStyle name="標準 2 13 2 3 3" xfId="1706" xr:uid="{00000000-0005-0000-0000-0000C4060000}"/>
    <cellStyle name="標準 2 13 2 3 30" xfId="1707" xr:uid="{00000000-0005-0000-0000-0000C5060000}"/>
    <cellStyle name="標準 2 13 2 3 31" xfId="1708" xr:uid="{00000000-0005-0000-0000-0000C6060000}"/>
    <cellStyle name="標準 2 13 2 3 32" xfId="1709" xr:uid="{00000000-0005-0000-0000-0000C7060000}"/>
    <cellStyle name="標準 2 13 2 3 33" xfId="1710" xr:uid="{00000000-0005-0000-0000-0000C8060000}"/>
    <cellStyle name="標準 2 13 2 3 34" xfId="1711" xr:uid="{00000000-0005-0000-0000-0000C9060000}"/>
    <cellStyle name="標準 2 13 2 3 35" xfId="1712" xr:uid="{00000000-0005-0000-0000-0000CA060000}"/>
    <cellStyle name="標準 2 13 2 3 36" xfId="1713" xr:uid="{00000000-0005-0000-0000-0000CB060000}"/>
    <cellStyle name="標準 2 13 2 3 37" xfId="1714" xr:uid="{00000000-0005-0000-0000-0000CC060000}"/>
    <cellStyle name="標準 2 13 2 3 38" xfId="1715" xr:uid="{00000000-0005-0000-0000-0000CD060000}"/>
    <cellStyle name="標準 2 13 2 3 39" xfId="1716" xr:uid="{00000000-0005-0000-0000-0000CE060000}"/>
    <cellStyle name="標準 2 13 2 3 4" xfId="1717" xr:uid="{00000000-0005-0000-0000-0000CF060000}"/>
    <cellStyle name="標準 2 13 2 3 40" xfId="1718" xr:uid="{00000000-0005-0000-0000-0000D0060000}"/>
    <cellStyle name="標準 2 13 2 3 41" xfId="1719" xr:uid="{00000000-0005-0000-0000-0000D1060000}"/>
    <cellStyle name="標準 2 13 2 3 42" xfId="1720" xr:uid="{00000000-0005-0000-0000-0000D2060000}"/>
    <cellStyle name="標準 2 13 2 3 43" xfId="1721" xr:uid="{00000000-0005-0000-0000-0000D3060000}"/>
    <cellStyle name="標準 2 13 2 3 44" xfId="1722" xr:uid="{00000000-0005-0000-0000-0000D4060000}"/>
    <cellStyle name="標準 2 13 2 3 45" xfId="1723" xr:uid="{00000000-0005-0000-0000-0000D5060000}"/>
    <cellStyle name="標準 2 13 2 3 46" xfId="1724" xr:uid="{00000000-0005-0000-0000-0000D6060000}"/>
    <cellStyle name="標準 2 13 2 3 47" xfId="1725" xr:uid="{00000000-0005-0000-0000-0000D7060000}"/>
    <cellStyle name="標準 2 13 2 3 48" xfId="1726" xr:uid="{00000000-0005-0000-0000-0000D8060000}"/>
    <cellStyle name="標準 2 13 2 3 49" xfId="1727" xr:uid="{00000000-0005-0000-0000-0000D9060000}"/>
    <cellStyle name="標準 2 13 2 3 5" xfId="1728" xr:uid="{00000000-0005-0000-0000-0000DA060000}"/>
    <cellStyle name="標準 2 13 2 3 50" xfId="1729" xr:uid="{00000000-0005-0000-0000-0000DB060000}"/>
    <cellStyle name="標準 2 13 2 3 51" xfId="1730" xr:uid="{00000000-0005-0000-0000-0000DC060000}"/>
    <cellStyle name="標準 2 13 2 3 52" xfId="1731" xr:uid="{00000000-0005-0000-0000-0000DD060000}"/>
    <cellStyle name="標準 2 13 2 3 53" xfId="1732" xr:uid="{00000000-0005-0000-0000-0000DE060000}"/>
    <cellStyle name="標準 2 13 2 3 54" xfId="1733" xr:uid="{00000000-0005-0000-0000-0000DF060000}"/>
    <cellStyle name="標準 2 13 2 3 55" xfId="1734" xr:uid="{00000000-0005-0000-0000-0000E0060000}"/>
    <cellStyle name="標準 2 13 2 3 56" xfId="1735" xr:uid="{00000000-0005-0000-0000-0000E1060000}"/>
    <cellStyle name="標準 2 13 2 3 57" xfId="1736" xr:uid="{00000000-0005-0000-0000-0000E2060000}"/>
    <cellStyle name="標準 2 13 2 3 58" xfId="1737" xr:uid="{00000000-0005-0000-0000-0000E3060000}"/>
    <cellStyle name="標準 2 13 2 3 59" xfId="1738" xr:uid="{00000000-0005-0000-0000-0000E4060000}"/>
    <cellStyle name="標準 2 13 2 3 6" xfId="1739" xr:uid="{00000000-0005-0000-0000-0000E5060000}"/>
    <cellStyle name="標準 2 13 2 3 60" xfId="1740" xr:uid="{00000000-0005-0000-0000-0000E6060000}"/>
    <cellStyle name="標準 2 13 2 3 61" xfId="1741" xr:uid="{00000000-0005-0000-0000-0000E7060000}"/>
    <cellStyle name="標準 2 13 2 3 62" xfId="1742" xr:uid="{00000000-0005-0000-0000-0000E8060000}"/>
    <cellStyle name="標準 2 13 2 3 63" xfId="1743" xr:uid="{00000000-0005-0000-0000-0000E9060000}"/>
    <cellStyle name="標準 2 13 2 3 64" xfId="1744" xr:uid="{00000000-0005-0000-0000-0000EA060000}"/>
    <cellStyle name="標準 2 13 2 3 65" xfId="1745" xr:uid="{00000000-0005-0000-0000-0000EB060000}"/>
    <cellStyle name="標準 2 13 2 3 66" xfId="1746" xr:uid="{00000000-0005-0000-0000-0000EC060000}"/>
    <cellStyle name="標準 2 13 2 3 67" xfId="1747" xr:uid="{00000000-0005-0000-0000-0000ED060000}"/>
    <cellStyle name="標準 2 13 2 3 68" xfId="1748" xr:uid="{00000000-0005-0000-0000-0000EE060000}"/>
    <cellStyle name="標準 2 13 2 3 69" xfId="1749" xr:uid="{00000000-0005-0000-0000-0000EF060000}"/>
    <cellStyle name="標準 2 13 2 3 7" xfId="1750" xr:uid="{00000000-0005-0000-0000-0000F0060000}"/>
    <cellStyle name="標準 2 13 2 3 70" xfId="1751" xr:uid="{00000000-0005-0000-0000-0000F1060000}"/>
    <cellStyle name="標準 2 13 2 3 71" xfId="1752" xr:uid="{00000000-0005-0000-0000-0000F2060000}"/>
    <cellStyle name="標準 2 13 2 3 72" xfId="1753" xr:uid="{00000000-0005-0000-0000-0000F3060000}"/>
    <cellStyle name="標準 2 13 2 3 73" xfId="1754" xr:uid="{00000000-0005-0000-0000-0000F4060000}"/>
    <cellStyle name="標準 2 13 2 3 74" xfId="1755" xr:uid="{00000000-0005-0000-0000-0000F5060000}"/>
    <cellStyle name="標準 2 13 2 3 75" xfId="1756" xr:uid="{00000000-0005-0000-0000-0000F6060000}"/>
    <cellStyle name="標準 2 13 2 3 76" xfId="1757" xr:uid="{00000000-0005-0000-0000-0000F7060000}"/>
    <cellStyle name="標準 2 13 2 3 77" xfId="1758" xr:uid="{00000000-0005-0000-0000-0000F8060000}"/>
    <cellStyle name="標準 2 13 2 3 78" xfId="1759" xr:uid="{00000000-0005-0000-0000-0000F9060000}"/>
    <cellStyle name="標準 2 13 2 3 79" xfId="1760" xr:uid="{00000000-0005-0000-0000-0000FA060000}"/>
    <cellStyle name="標準 2 13 2 3 8" xfId="1761" xr:uid="{00000000-0005-0000-0000-0000FB060000}"/>
    <cellStyle name="標準 2 13 2 3 80" xfId="1762" xr:uid="{00000000-0005-0000-0000-0000FC060000}"/>
    <cellStyle name="標準 2 13 2 3 81" xfId="1763" xr:uid="{00000000-0005-0000-0000-0000FD060000}"/>
    <cellStyle name="標準 2 13 2 3 82" xfId="1764" xr:uid="{00000000-0005-0000-0000-0000FE060000}"/>
    <cellStyle name="標準 2 13 2 3 83" xfId="1765" xr:uid="{00000000-0005-0000-0000-0000FF060000}"/>
    <cellStyle name="標準 2 13 2 3 84" xfId="1766" xr:uid="{00000000-0005-0000-0000-000000070000}"/>
    <cellStyle name="標準 2 13 2 3 85" xfId="1767" xr:uid="{00000000-0005-0000-0000-000001070000}"/>
    <cellStyle name="標準 2 13 2 3 86" xfId="1768" xr:uid="{00000000-0005-0000-0000-000002070000}"/>
    <cellStyle name="標準 2 13 2 3 87" xfId="1769" xr:uid="{00000000-0005-0000-0000-000003070000}"/>
    <cellStyle name="標準 2 13 2 3 88" xfId="1770" xr:uid="{00000000-0005-0000-0000-000004070000}"/>
    <cellStyle name="標準 2 13 2 3 89" xfId="1771" xr:uid="{00000000-0005-0000-0000-000005070000}"/>
    <cellStyle name="標準 2 13 2 3 9" xfId="1772" xr:uid="{00000000-0005-0000-0000-000006070000}"/>
    <cellStyle name="標準 2 13 2 3 90" xfId="1773" xr:uid="{00000000-0005-0000-0000-000007070000}"/>
    <cellStyle name="標準 2 13 2 3 91" xfId="1774" xr:uid="{00000000-0005-0000-0000-000008070000}"/>
    <cellStyle name="標準 2 13 2 3 92" xfId="1775" xr:uid="{00000000-0005-0000-0000-000009070000}"/>
    <cellStyle name="標準 2 13 2 3 93" xfId="1776" xr:uid="{00000000-0005-0000-0000-00000A070000}"/>
    <cellStyle name="標準 2 13 2 3 94" xfId="1777" xr:uid="{00000000-0005-0000-0000-00000B070000}"/>
    <cellStyle name="標準 2 13 2 3 95" xfId="1778" xr:uid="{00000000-0005-0000-0000-00000C070000}"/>
    <cellStyle name="標準 2 13 2 3 96" xfId="1779" xr:uid="{00000000-0005-0000-0000-00000D070000}"/>
    <cellStyle name="標準 2 13 2 3 97" xfId="1780" xr:uid="{00000000-0005-0000-0000-00000E070000}"/>
    <cellStyle name="標準 2 13 2 3 98" xfId="1781" xr:uid="{00000000-0005-0000-0000-00000F070000}"/>
    <cellStyle name="標準 2 13 2 3 99" xfId="1782" xr:uid="{00000000-0005-0000-0000-000010070000}"/>
    <cellStyle name="標準 2 13 2 30" xfId="1783" xr:uid="{00000000-0005-0000-0000-000011070000}"/>
    <cellStyle name="標準 2 13 2 31" xfId="1784" xr:uid="{00000000-0005-0000-0000-000012070000}"/>
    <cellStyle name="標準 2 13 2 32" xfId="1785" xr:uid="{00000000-0005-0000-0000-000013070000}"/>
    <cellStyle name="標準 2 13 2 33" xfId="1786" xr:uid="{00000000-0005-0000-0000-000014070000}"/>
    <cellStyle name="標準 2 13 2 34" xfId="1787" xr:uid="{00000000-0005-0000-0000-000015070000}"/>
    <cellStyle name="標準 2 13 2 35" xfId="1788" xr:uid="{00000000-0005-0000-0000-000016070000}"/>
    <cellStyle name="標準 2 13 2 36" xfId="1789" xr:uid="{00000000-0005-0000-0000-000017070000}"/>
    <cellStyle name="標準 2 13 2 37" xfId="1790" xr:uid="{00000000-0005-0000-0000-000018070000}"/>
    <cellStyle name="標準 2 13 2 38" xfId="1791" xr:uid="{00000000-0005-0000-0000-000019070000}"/>
    <cellStyle name="標準 2 13 2 39" xfId="1792" xr:uid="{00000000-0005-0000-0000-00001A070000}"/>
    <cellStyle name="標準 2 13 2 4" xfId="1793" xr:uid="{00000000-0005-0000-0000-00001B070000}"/>
    <cellStyle name="標準 2 13 2 40" xfId="1794" xr:uid="{00000000-0005-0000-0000-00001C070000}"/>
    <cellStyle name="標準 2 13 2 41" xfId="1795" xr:uid="{00000000-0005-0000-0000-00001D070000}"/>
    <cellStyle name="標準 2 13 2 42" xfId="1796" xr:uid="{00000000-0005-0000-0000-00001E070000}"/>
    <cellStyle name="標準 2 13 2 43" xfId="1797" xr:uid="{00000000-0005-0000-0000-00001F070000}"/>
    <cellStyle name="標準 2 13 2 44" xfId="1798" xr:uid="{00000000-0005-0000-0000-000020070000}"/>
    <cellStyle name="標準 2 13 2 45" xfId="1799" xr:uid="{00000000-0005-0000-0000-000021070000}"/>
    <cellStyle name="標準 2 13 2 46" xfId="1800" xr:uid="{00000000-0005-0000-0000-000022070000}"/>
    <cellStyle name="標準 2 13 2 47" xfId="1801" xr:uid="{00000000-0005-0000-0000-000023070000}"/>
    <cellStyle name="標準 2 13 2 48" xfId="1802" xr:uid="{00000000-0005-0000-0000-000024070000}"/>
    <cellStyle name="標準 2 13 2 49" xfId="1803" xr:uid="{00000000-0005-0000-0000-000025070000}"/>
    <cellStyle name="標準 2 13 2 5" xfId="1804" xr:uid="{00000000-0005-0000-0000-000026070000}"/>
    <cellStyle name="標準 2 13 2 5 2" xfId="1805" xr:uid="{00000000-0005-0000-0000-000027070000}"/>
    <cellStyle name="標準 2 13 2 5 2 2" xfId="1806" xr:uid="{00000000-0005-0000-0000-000028070000}"/>
    <cellStyle name="標準 2 13 2 5 2 2 2" xfId="1807" xr:uid="{00000000-0005-0000-0000-000029070000}"/>
    <cellStyle name="標準 2 13 2 5 2 2 2 2" xfId="1808" xr:uid="{00000000-0005-0000-0000-00002A070000}"/>
    <cellStyle name="標準 2 13 2 5 2 2 2 3" xfId="1809" xr:uid="{00000000-0005-0000-0000-00002B070000}"/>
    <cellStyle name="標準 2 13 2 5 2 2 3" xfId="1810" xr:uid="{00000000-0005-0000-0000-00002C070000}"/>
    <cellStyle name="標準 2 13 2 5 2 3" xfId="1811" xr:uid="{00000000-0005-0000-0000-00002D070000}"/>
    <cellStyle name="標準 2 13 2 5 2 4" xfId="1812" xr:uid="{00000000-0005-0000-0000-00002E070000}"/>
    <cellStyle name="標準 2 13 2 5 2 5" xfId="1813" xr:uid="{00000000-0005-0000-0000-00002F070000}"/>
    <cellStyle name="標準 2 13 2 5 2 6" xfId="1814" xr:uid="{00000000-0005-0000-0000-000030070000}"/>
    <cellStyle name="標準 2 13 2 5 2 7" xfId="1815" xr:uid="{00000000-0005-0000-0000-000031070000}"/>
    <cellStyle name="標準 2 13 2 5 3" xfId="1816" xr:uid="{00000000-0005-0000-0000-000032070000}"/>
    <cellStyle name="標準 2 13 2 5 4" xfId="1817" xr:uid="{00000000-0005-0000-0000-000033070000}"/>
    <cellStyle name="標準 2 13 2 5 4 2" xfId="1818" xr:uid="{00000000-0005-0000-0000-000034070000}"/>
    <cellStyle name="標準 2 13 2 5 4 2 2" xfId="1819" xr:uid="{00000000-0005-0000-0000-000035070000}"/>
    <cellStyle name="標準 2 13 2 5 4 2 3" xfId="1820" xr:uid="{00000000-0005-0000-0000-000036070000}"/>
    <cellStyle name="標準 2 13 2 5 4 3" xfId="1821" xr:uid="{00000000-0005-0000-0000-000037070000}"/>
    <cellStyle name="標準 2 13 2 5 5" xfId="1822" xr:uid="{00000000-0005-0000-0000-000038070000}"/>
    <cellStyle name="標準 2 13 2 5 6" xfId="1823" xr:uid="{00000000-0005-0000-0000-000039070000}"/>
    <cellStyle name="標準 2 13 2 5 7" xfId="1824" xr:uid="{00000000-0005-0000-0000-00003A070000}"/>
    <cellStyle name="標準 2 13 2 5 8" xfId="1825" xr:uid="{00000000-0005-0000-0000-00003B070000}"/>
    <cellStyle name="標準 2 13 2 50" xfId="1826" xr:uid="{00000000-0005-0000-0000-00003C070000}"/>
    <cellStyle name="標準 2 13 2 51" xfId="1827" xr:uid="{00000000-0005-0000-0000-00003D070000}"/>
    <cellStyle name="標準 2 13 2 52" xfId="1828" xr:uid="{00000000-0005-0000-0000-00003E070000}"/>
    <cellStyle name="標準 2 13 2 53" xfId="1829" xr:uid="{00000000-0005-0000-0000-00003F070000}"/>
    <cellStyle name="標準 2 13 2 54" xfId="1830" xr:uid="{00000000-0005-0000-0000-000040070000}"/>
    <cellStyle name="標準 2 13 2 55" xfId="1831" xr:uid="{00000000-0005-0000-0000-000041070000}"/>
    <cellStyle name="標準 2 13 2 56" xfId="1832" xr:uid="{00000000-0005-0000-0000-000042070000}"/>
    <cellStyle name="標準 2 13 2 57" xfId="1833" xr:uid="{00000000-0005-0000-0000-000043070000}"/>
    <cellStyle name="標準 2 13 2 58" xfId="1834" xr:uid="{00000000-0005-0000-0000-000044070000}"/>
    <cellStyle name="標準 2 13 2 59" xfId="1835" xr:uid="{00000000-0005-0000-0000-000045070000}"/>
    <cellStyle name="標準 2 13 2 6" xfId="1836" xr:uid="{00000000-0005-0000-0000-000046070000}"/>
    <cellStyle name="標準 2 13 2 60" xfId="1837" xr:uid="{00000000-0005-0000-0000-000047070000}"/>
    <cellStyle name="標準 2 13 2 61" xfId="1838" xr:uid="{00000000-0005-0000-0000-000048070000}"/>
    <cellStyle name="標準 2 13 2 62" xfId="1839" xr:uid="{00000000-0005-0000-0000-000049070000}"/>
    <cellStyle name="標準 2 13 2 63" xfId="1840" xr:uid="{00000000-0005-0000-0000-00004A070000}"/>
    <cellStyle name="標準 2 13 2 64" xfId="1841" xr:uid="{00000000-0005-0000-0000-00004B070000}"/>
    <cellStyle name="標準 2 13 2 65" xfId="1842" xr:uid="{00000000-0005-0000-0000-00004C070000}"/>
    <cellStyle name="標準 2 13 2 66" xfId="1843" xr:uid="{00000000-0005-0000-0000-00004D070000}"/>
    <cellStyle name="標準 2 13 2 67" xfId="1844" xr:uid="{00000000-0005-0000-0000-00004E070000}"/>
    <cellStyle name="標準 2 13 2 68" xfId="1845" xr:uid="{00000000-0005-0000-0000-00004F070000}"/>
    <cellStyle name="標準 2 13 2 69" xfId="1846" xr:uid="{00000000-0005-0000-0000-000050070000}"/>
    <cellStyle name="標準 2 13 2 7" xfId="1847" xr:uid="{00000000-0005-0000-0000-000051070000}"/>
    <cellStyle name="標準 2 13 2 70" xfId="1848" xr:uid="{00000000-0005-0000-0000-000052070000}"/>
    <cellStyle name="標準 2 13 2 71" xfId="1849" xr:uid="{00000000-0005-0000-0000-000053070000}"/>
    <cellStyle name="標準 2 13 2 72" xfId="1850" xr:uid="{00000000-0005-0000-0000-000054070000}"/>
    <cellStyle name="標準 2 13 2 73" xfId="1851" xr:uid="{00000000-0005-0000-0000-000055070000}"/>
    <cellStyle name="標準 2 13 2 74" xfId="1852" xr:uid="{00000000-0005-0000-0000-000056070000}"/>
    <cellStyle name="標準 2 13 2 75" xfId="1853" xr:uid="{00000000-0005-0000-0000-000057070000}"/>
    <cellStyle name="標準 2 13 2 76" xfId="1854" xr:uid="{00000000-0005-0000-0000-000058070000}"/>
    <cellStyle name="標準 2 13 2 77" xfId="1855" xr:uid="{00000000-0005-0000-0000-000059070000}"/>
    <cellStyle name="標準 2 13 2 78" xfId="1856" xr:uid="{00000000-0005-0000-0000-00005A070000}"/>
    <cellStyle name="標準 2 13 2 79" xfId="1857" xr:uid="{00000000-0005-0000-0000-00005B070000}"/>
    <cellStyle name="標準 2 13 2 8" xfId="1858" xr:uid="{00000000-0005-0000-0000-00005C070000}"/>
    <cellStyle name="標準 2 13 2 80" xfId="1859" xr:uid="{00000000-0005-0000-0000-00005D070000}"/>
    <cellStyle name="標準 2 13 2 81" xfId="1860" xr:uid="{00000000-0005-0000-0000-00005E070000}"/>
    <cellStyle name="標準 2 13 2 82" xfId="1861" xr:uid="{00000000-0005-0000-0000-00005F070000}"/>
    <cellStyle name="標準 2 13 2 83" xfId="1862" xr:uid="{00000000-0005-0000-0000-000060070000}"/>
    <cellStyle name="標準 2 13 2 84" xfId="1863" xr:uid="{00000000-0005-0000-0000-000061070000}"/>
    <cellStyle name="標準 2 13 2 85" xfId="1864" xr:uid="{00000000-0005-0000-0000-000062070000}"/>
    <cellStyle name="標準 2 13 2 86" xfId="1865" xr:uid="{00000000-0005-0000-0000-000063070000}"/>
    <cellStyle name="標準 2 13 2 87" xfId="1866" xr:uid="{00000000-0005-0000-0000-000064070000}"/>
    <cellStyle name="標準 2 13 2 88" xfId="1867" xr:uid="{00000000-0005-0000-0000-000065070000}"/>
    <cellStyle name="標準 2 13 2 89" xfId="1868" xr:uid="{00000000-0005-0000-0000-000066070000}"/>
    <cellStyle name="標準 2 13 2 9" xfId="1869" xr:uid="{00000000-0005-0000-0000-000067070000}"/>
    <cellStyle name="標準 2 13 2 90" xfId="1870" xr:uid="{00000000-0005-0000-0000-000068070000}"/>
    <cellStyle name="標準 2 13 2 91" xfId="1871" xr:uid="{00000000-0005-0000-0000-000069070000}"/>
    <cellStyle name="標準 2 13 2 92" xfId="1872" xr:uid="{00000000-0005-0000-0000-00006A070000}"/>
    <cellStyle name="標準 2 13 2 93" xfId="1873" xr:uid="{00000000-0005-0000-0000-00006B070000}"/>
    <cellStyle name="標準 2 13 2 94" xfId="1874" xr:uid="{00000000-0005-0000-0000-00006C070000}"/>
    <cellStyle name="標準 2 13 2 95" xfId="1875" xr:uid="{00000000-0005-0000-0000-00006D070000}"/>
    <cellStyle name="標準 2 13 2 96" xfId="1876" xr:uid="{00000000-0005-0000-0000-00006E070000}"/>
    <cellStyle name="標準 2 13 2 97" xfId="1877" xr:uid="{00000000-0005-0000-0000-00006F070000}"/>
    <cellStyle name="標準 2 13 2 98" xfId="1878" xr:uid="{00000000-0005-0000-0000-000070070000}"/>
    <cellStyle name="標準 2 13 2 99" xfId="1879" xr:uid="{00000000-0005-0000-0000-000071070000}"/>
    <cellStyle name="標準 2 13 20" xfId="1880" xr:uid="{00000000-0005-0000-0000-000072070000}"/>
    <cellStyle name="標準 2 13 21" xfId="1881" xr:uid="{00000000-0005-0000-0000-000073070000}"/>
    <cellStyle name="標準 2 13 22" xfId="1882" xr:uid="{00000000-0005-0000-0000-000074070000}"/>
    <cellStyle name="標準 2 13 23" xfId="1883" xr:uid="{00000000-0005-0000-0000-000075070000}"/>
    <cellStyle name="標準 2 13 24" xfId="1884" xr:uid="{00000000-0005-0000-0000-000076070000}"/>
    <cellStyle name="標準 2 13 25" xfId="1885" xr:uid="{00000000-0005-0000-0000-000077070000}"/>
    <cellStyle name="標準 2 13 26" xfId="1886" xr:uid="{00000000-0005-0000-0000-000078070000}"/>
    <cellStyle name="標準 2 13 27" xfId="1887" xr:uid="{00000000-0005-0000-0000-000079070000}"/>
    <cellStyle name="標準 2 13 28" xfId="1888" xr:uid="{00000000-0005-0000-0000-00007A070000}"/>
    <cellStyle name="標準 2 13 29" xfId="1889" xr:uid="{00000000-0005-0000-0000-00007B070000}"/>
    <cellStyle name="標準 2 13 3" xfId="1890" xr:uid="{00000000-0005-0000-0000-00007C070000}"/>
    <cellStyle name="標準 2 13 3 10" xfId="1891" xr:uid="{00000000-0005-0000-0000-00007D070000}"/>
    <cellStyle name="標準 2 13 3 100" xfId="1892" xr:uid="{00000000-0005-0000-0000-00007E070000}"/>
    <cellStyle name="標準 2 13 3 101" xfId="1893" xr:uid="{00000000-0005-0000-0000-00007F070000}"/>
    <cellStyle name="標準 2 13 3 101 2" xfId="1894" xr:uid="{00000000-0005-0000-0000-000080070000}"/>
    <cellStyle name="標準 2 13 3 101 2 2" xfId="1895" xr:uid="{00000000-0005-0000-0000-000081070000}"/>
    <cellStyle name="標準 2 13 3 101 2 2 2" xfId="1896" xr:uid="{00000000-0005-0000-0000-000082070000}"/>
    <cellStyle name="標準 2 13 3 101 2 2 3" xfId="1897" xr:uid="{00000000-0005-0000-0000-000083070000}"/>
    <cellStyle name="標準 2 13 3 101 2 3" xfId="1898" xr:uid="{00000000-0005-0000-0000-000084070000}"/>
    <cellStyle name="標準 2 13 3 101 3" xfId="1899" xr:uid="{00000000-0005-0000-0000-000085070000}"/>
    <cellStyle name="標準 2 13 3 101 4" xfId="1900" xr:uid="{00000000-0005-0000-0000-000086070000}"/>
    <cellStyle name="標準 2 13 3 101 5" xfId="1901" xr:uid="{00000000-0005-0000-0000-000087070000}"/>
    <cellStyle name="標準 2 13 3 101 6" xfId="1902" xr:uid="{00000000-0005-0000-0000-000088070000}"/>
    <cellStyle name="標準 2 13 3 101 7" xfId="1903" xr:uid="{00000000-0005-0000-0000-000089070000}"/>
    <cellStyle name="標準 2 13 3 102" xfId="1904" xr:uid="{00000000-0005-0000-0000-00008A070000}"/>
    <cellStyle name="標準 2 13 3 102 2" xfId="1905" xr:uid="{00000000-0005-0000-0000-00008B070000}"/>
    <cellStyle name="標準 2 13 3 102 2 2" xfId="1906" xr:uid="{00000000-0005-0000-0000-00008C070000}"/>
    <cellStyle name="標準 2 13 3 102 2 3" xfId="1907" xr:uid="{00000000-0005-0000-0000-00008D070000}"/>
    <cellStyle name="標準 2 13 3 102 3" xfId="1908" xr:uid="{00000000-0005-0000-0000-00008E070000}"/>
    <cellStyle name="標準 2 13 3 103" xfId="1909" xr:uid="{00000000-0005-0000-0000-00008F070000}"/>
    <cellStyle name="標準 2 13 3 104" xfId="1910" xr:uid="{00000000-0005-0000-0000-000090070000}"/>
    <cellStyle name="標準 2 13 3 105" xfId="1911" xr:uid="{00000000-0005-0000-0000-000091070000}"/>
    <cellStyle name="標準 2 13 3 106" xfId="1912" xr:uid="{00000000-0005-0000-0000-000092070000}"/>
    <cellStyle name="標準 2 13 3 11" xfId="1913" xr:uid="{00000000-0005-0000-0000-000093070000}"/>
    <cellStyle name="標準 2 13 3 12" xfId="1914" xr:uid="{00000000-0005-0000-0000-000094070000}"/>
    <cellStyle name="標準 2 13 3 13" xfId="1915" xr:uid="{00000000-0005-0000-0000-000095070000}"/>
    <cellStyle name="標準 2 13 3 14" xfId="1916" xr:uid="{00000000-0005-0000-0000-000096070000}"/>
    <cellStyle name="標準 2 13 3 15" xfId="1917" xr:uid="{00000000-0005-0000-0000-000097070000}"/>
    <cellStyle name="標準 2 13 3 16" xfId="1918" xr:uid="{00000000-0005-0000-0000-000098070000}"/>
    <cellStyle name="標準 2 13 3 17" xfId="1919" xr:uid="{00000000-0005-0000-0000-000099070000}"/>
    <cellStyle name="標準 2 13 3 18" xfId="1920" xr:uid="{00000000-0005-0000-0000-00009A070000}"/>
    <cellStyle name="標準 2 13 3 19" xfId="1921" xr:uid="{00000000-0005-0000-0000-00009B070000}"/>
    <cellStyle name="標準 2 13 3 2" xfId="1922" xr:uid="{00000000-0005-0000-0000-00009C070000}"/>
    <cellStyle name="標準 2 13 3 2 2" xfId="1923" xr:uid="{00000000-0005-0000-0000-00009D070000}"/>
    <cellStyle name="標準 2 13 3 2 2 2" xfId="1924" xr:uid="{00000000-0005-0000-0000-00009E070000}"/>
    <cellStyle name="標準 2 13 3 2 2 2 2" xfId="1925" xr:uid="{00000000-0005-0000-0000-00009F070000}"/>
    <cellStyle name="標準 2 13 3 2 2 2 2 2" xfId="1926" xr:uid="{00000000-0005-0000-0000-0000A0070000}"/>
    <cellStyle name="標準 2 13 3 2 2 2 2 3" xfId="1927" xr:uid="{00000000-0005-0000-0000-0000A1070000}"/>
    <cellStyle name="標準 2 13 3 2 2 2 3" xfId="1928" xr:uid="{00000000-0005-0000-0000-0000A2070000}"/>
    <cellStyle name="標準 2 13 3 2 2 3" xfId="1929" xr:uid="{00000000-0005-0000-0000-0000A3070000}"/>
    <cellStyle name="標準 2 13 3 2 2 4" xfId="1930" xr:uid="{00000000-0005-0000-0000-0000A4070000}"/>
    <cellStyle name="標準 2 13 3 2 2 5" xfId="1931" xr:uid="{00000000-0005-0000-0000-0000A5070000}"/>
    <cellStyle name="標準 2 13 3 2 2 6" xfId="1932" xr:uid="{00000000-0005-0000-0000-0000A6070000}"/>
    <cellStyle name="標準 2 13 3 2 2 7" xfId="1933" xr:uid="{00000000-0005-0000-0000-0000A7070000}"/>
    <cellStyle name="標準 2 13 3 2 3" xfId="1934" xr:uid="{00000000-0005-0000-0000-0000A8070000}"/>
    <cellStyle name="標準 2 13 3 2 4" xfId="1935" xr:uid="{00000000-0005-0000-0000-0000A9070000}"/>
    <cellStyle name="標準 2 13 3 2 4 2" xfId="1936" xr:uid="{00000000-0005-0000-0000-0000AA070000}"/>
    <cellStyle name="標準 2 13 3 2 4 2 2" xfId="1937" xr:uid="{00000000-0005-0000-0000-0000AB070000}"/>
    <cellStyle name="標準 2 13 3 2 4 2 3" xfId="1938" xr:uid="{00000000-0005-0000-0000-0000AC070000}"/>
    <cellStyle name="標準 2 13 3 2 4 3" xfId="1939" xr:uid="{00000000-0005-0000-0000-0000AD070000}"/>
    <cellStyle name="標準 2 13 3 2 5" xfId="1940" xr:uid="{00000000-0005-0000-0000-0000AE070000}"/>
    <cellStyle name="標準 2 13 3 2 6" xfId="1941" xr:uid="{00000000-0005-0000-0000-0000AF070000}"/>
    <cellStyle name="標準 2 13 3 2 7" xfId="1942" xr:uid="{00000000-0005-0000-0000-0000B0070000}"/>
    <cellStyle name="標準 2 13 3 2 8" xfId="1943" xr:uid="{00000000-0005-0000-0000-0000B1070000}"/>
    <cellStyle name="標準 2 13 3 20" xfId="1944" xr:uid="{00000000-0005-0000-0000-0000B2070000}"/>
    <cellStyle name="標準 2 13 3 21" xfId="1945" xr:uid="{00000000-0005-0000-0000-0000B3070000}"/>
    <cellStyle name="標準 2 13 3 22" xfId="1946" xr:uid="{00000000-0005-0000-0000-0000B4070000}"/>
    <cellStyle name="標準 2 13 3 23" xfId="1947" xr:uid="{00000000-0005-0000-0000-0000B5070000}"/>
    <cellStyle name="標準 2 13 3 24" xfId="1948" xr:uid="{00000000-0005-0000-0000-0000B6070000}"/>
    <cellStyle name="標準 2 13 3 25" xfId="1949" xr:uid="{00000000-0005-0000-0000-0000B7070000}"/>
    <cellStyle name="標準 2 13 3 26" xfId="1950" xr:uid="{00000000-0005-0000-0000-0000B8070000}"/>
    <cellStyle name="標準 2 13 3 27" xfId="1951" xr:uid="{00000000-0005-0000-0000-0000B9070000}"/>
    <cellStyle name="標準 2 13 3 28" xfId="1952" xr:uid="{00000000-0005-0000-0000-0000BA070000}"/>
    <cellStyle name="標準 2 13 3 29" xfId="1953" xr:uid="{00000000-0005-0000-0000-0000BB070000}"/>
    <cellStyle name="標準 2 13 3 3" xfId="1954" xr:uid="{00000000-0005-0000-0000-0000BC070000}"/>
    <cellStyle name="標準 2 13 3 30" xfId="1955" xr:uid="{00000000-0005-0000-0000-0000BD070000}"/>
    <cellStyle name="標準 2 13 3 31" xfId="1956" xr:uid="{00000000-0005-0000-0000-0000BE070000}"/>
    <cellStyle name="標準 2 13 3 32" xfId="1957" xr:uid="{00000000-0005-0000-0000-0000BF070000}"/>
    <cellStyle name="標準 2 13 3 33" xfId="1958" xr:uid="{00000000-0005-0000-0000-0000C0070000}"/>
    <cellStyle name="標準 2 13 3 34" xfId="1959" xr:uid="{00000000-0005-0000-0000-0000C1070000}"/>
    <cellStyle name="標準 2 13 3 35" xfId="1960" xr:uid="{00000000-0005-0000-0000-0000C2070000}"/>
    <cellStyle name="標準 2 13 3 36" xfId="1961" xr:uid="{00000000-0005-0000-0000-0000C3070000}"/>
    <cellStyle name="標準 2 13 3 37" xfId="1962" xr:uid="{00000000-0005-0000-0000-0000C4070000}"/>
    <cellStyle name="標準 2 13 3 38" xfId="1963" xr:uid="{00000000-0005-0000-0000-0000C5070000}"/>
    <cellStyle name="標準 2 13 3 39" xfId="1964" xr:uid="{00000000-0005-0000-0000-0000C6070000}"/>
    <cellStyle name="標準 2 13 3 4" xfId="1965" xr:uid="{00000000-0005-0000-0000-0000C7070000}"/>
    <cellStyle name="標準 2 13 3 40" xfId="1966" xr:uid="{00000000-0005-0000-0000-0000C8070000}"/>
    <cellStyle name="標準 2 13 3 41" xfId="1967" xr:uid="{00000000-0005-0000-0000-0000C9070000}"/>
    <cellStyle name="標準 2 13 3 42" xfId="1968" xr:uid="{00000000-0005-0000-0000-0000CA070000}"/>
    <cellStyle name="標準 2 13 3 43" xfId="1969" xr:uid="{00000000-0005-0000-0000-0000CB070000}"/>
    <cellStyle name="標準 2 13 3 44" xfId="1970" xr:uid="{00000000-0005-0000-0000-0000CC070000}"/>
    <cellStyle name="標準 2 13 3 45" xfId="1971" xr:uid="{00000000-0005-0000-0000-0000CD070000}"/>
    <cellStyle name="標準 2 13 3 46" xfId="1972" xr:uid="{00000000-0005-0000-0000-0000CE070000}"/>
    <cellStyle name="標準 2 13 3 47" xfId="1973" xr:uid="{00000000-0005-0000-0000-0000CF070000}"/>
    <cellStyle name="標準 2 13 3 48" xfId="1974" xr:uid="{00000000-0005-0000-0000-0000D0070000}"/>
    <cellStyle name="標準 2 13 3 49" xfId="1975" xr:uid="{00000000-0005-0000-0000-0000D1070000}"/>
    <cellStyle name="標準 2 13 3 5" xfId="1976" xr:uid="{00000000-0005-0000-0000-0000D2070000}"/>
    <cellStyle name="標準 2 13 3 50" xfId="1977" xr:uid="{00000000-0005-0000-0000-0000D3070000}"/>
    <cellStyle name="標準 2 13 3 51" xfId="1978" xr:uid="{00000000-0005-0000-0000-0000D4070000}"/>
    <cellStyle name="標準 2 13 3 52" xfId="1979" xr:uid="{00000000-0005-0000-0000-0000D5070000}"/>
    <cellStyle name="標準 2 13 3 53" xfId="1980" xr:uid="{00000000-0005-0000-0000-0000D6070000}"/>
    <cellStyle name="標準 2 13 3 54" xfId="1981" xr:uid="{00000000-0005-0000-0000-0000D7070000}"/>
    <cellStyle name="標準 2 13 3 55" xfId="1982" xr:uid="{00000000-0005-0000-0000-0000D8070000}"/>
    <cellStyle name="標準 2 13 3 56" xfId="1983" xr:uid="{00000000-0005-0000-0000-0000D9070000}"/>
    <cellStyle name="標準 2 13 3 57" xfId="1984" xr:uid="{00000000-0005-0000-0000-0000DA070000}"/>
    <cellStyle name="標準 2 13 3 58" xfId="1985" xr:uid="{00000000-0005-0000-0000-0000DB070000}"/>
    <cellStyle name="標準 2 13 3 59" xfId="1986" xr:uid="{00000000-0005-0000-0000-0000DC070000}"/>
    <cellStyle name="標準 2 13 3 6" xfId="1987" xr:uid="{00000000-0005-0000-0000-0000DD070000}"/>
    <cellStyle name="標準 2 13 3 60" xfId="1988" xr:uid="{00000000-0005-0000-0000-0000DE070000}"/>
    <cellStyle name="標準 2 13 3 61" xfId="1989" xr:uid="{00000000-0005-0000-0000-0000DF070000}"/>
    <cellStyle name="標準 2 13 3 62" xfId="1990" xr:uid="{00000000-0005-0000-0000-0000E0070000}"/>
    <cellStyle name="標準 2 13 3 63" xfId="1991" xr:uid="{00000000-0005-0000-0000-0000E1070000}"/>
    <cellStyle name="標準 2 13 3 64" xfId="1992" xr:uid="{00000000-0005-0000-0000-0000E2070000}"/>
    <cellStyle name="標準 2 13 3 65" xfId="1993" xr:uid="{00000000-0005-0000-0000-0000E3070000}"/>
    <cellStyle name="標準 2 13 3 66" xfId="1994" xr:uid="{00000000-0005-0000-0000-0000E4070000}"/>
    <cellStyle name="標準 2 13 3 67" xfId="1995" xr:uid="{00000000-0005-0000-0000-0000E5070000}"/>
    <cellStyle name="標準 2 13 3 68" xfId="1996" xr:uid="{00000000-0005-0000-0000-0000E6070000}"/>
    <cellStyle name="標準 2 13 3 69" xfId="1997" xr:uid="{00000000-0005-0000-0000-0000E7070000}"/>
    <cellStyle name="標準 2 13 3 7" xfId="1998" xr:uid="{00000000-0005-0000-0000-0000E8070000}"/>
    <cellStyle name="標準 2 13 3 70" xfId="1999" xr:uid="{00000000-0005-0000-0000-0000E9070000}"/>
    <cellStyle name="標準 2 13 3 71" xfId="2000" xr:uid="{00000000-0005-0000-0000-0000EA070000}"/>
    <cellStyle name="標準 2 13 3 72" xfId="2001" xr:uid="{00000000-0005-0000-0000-0000EB070000}"/>
    <cellStyle name="標準 2 13 3 73" xfId="2002" xr:uid="{00000000-0005-0000-0000-0000EC070000}"/>
    <cellStyle name="標準 2 13 3 74" xfId="2003" xr:uid="{00000000-0005-0000-0000-0000ED070000}"/>
    <cellStyle name="標準 2 13 3 75" xfId="2004" xr:uid="{00000000-0005-0000-0000-0000EE070000}"/>
    <cellStyle name="標準 2 13 3 76" xfId="2005" xr:uid="{00000000-0005-0000-0000-0000EF070000}"/>
    <cellStyle name="標準 2 13 3 77" xfId="2006" xr:uid="{00000000-0005-0000-0000-0000F0070000}"/>
    <cellStyle name="標準 2 13 3 78" xfId="2007" xr:uid="{00000000-0005-0000-0000-0000F1070000}"/>
    <cellStyle name="標準 2 13 3 79" xfId="2008" xr:uid="{00000000-0005-0000-0000-0000F2070000}"/>
    <cellStyle name="標準 2 13 3 8" xfId="2009" xr:uid="{00000000-0005-0000-0000-0000F3070000}"/>
    <cellStyle name="標準 2 13 3 80" xfId="2010" xr:uid="{00000000-0005-0000-0000-0000F4070000}"/>
    <cellStyle name="標準 2 13 3 81" xfId="2011" xr:uid="{00000000-0005-0000-0000-0000F5070000}"/>
    <cellStyle name="標準 2 13 3 82" xfId="2012" xr:uid="{00000000-0005-0000-0000-0000F6070000}"/>
    <cellStyle name="標準 2 13 3 83" xfId="2013" xr:uid="{00000000-0005-0000-0000-0000F7070000}"/>
    <cellStyle name="標準 2 13 3 84" xfId="2014" xr:uid="{00000000-0005-0000-0000-0000F8070000}"/>
    <cellStyle name="標準 2 13 3 85" xfId="2015" xr:uid="{00000000-0005-0000-0000-0000F9070000}"/>
    <cellStyle name="標準 2 13 3 86" xfId="2016" xr:uid="{00000000-0005-0000-0000-0000FA070000}"/>
    <cellStyle name="標準 2 13 3 87" xfId="2017" xr:uid="{00000000-0005-0000-0000-0000FB070000}"/>
    <cellStyle name="標準 2 13 3 88" xfId="2018" xr:uid="{00000000-0005-0000-0000-0000FC070000}"/>
    <cellStyle name="標準 2 13 3 89" xfId="2019" xr:uid="{00000000-0005-0000-0000-0000FD070000}"/>
    <cellStyle name="標準 2 13 3 9" xfId="2020" xr:uid="{00000000-0005-0000-0000-0000FE070000}"/>
    <cellStyle name="標準 2 13 3 90" xfId="2021" xr:uid="{00000000-0005-0000-0000-0000FF070000}"/>
    <cellStyle name="標準 2 13 3 91" xfId="2022" xr:uid="{00000000-0005-0000-0000-000000080000}"/>
    <cellStyle name="標準 2 13 3 92" xfId="2023" xr:uid="{00000000-0005-0000-0000-000001080000}"/>
    <cellStyle name="標準 2 13 3 93" xfId="2024" xr:uid="{00000000-0005-0000-0000-000002080000}"/>
    <cellStyle name="標準 2 13 3 94" xfId="2025" xr:uid="{00000000-0005-0000-0000-000003080000}"/>
    <cellStyle name="標準 2 13 3 95" xfId="2026" xr:uid="{00000000-0005-0000-0000-000004080000}"/>
    <cellStyle name="標準 2 13 3 96" xfId="2027" xr:uid="{00000000-0005-0000-0000-000005080000}"/>
    <cellStyle name="標準 2 13 3 97" xfId="2028" xr:uid="{00000000-0005-0000-0000-000006080000}"/>
    <cellStyle name="標準 2 13 3 98" xfId="2029" xr:uid="{00000000-0005-0000-0000-000007080000}"/>
    <cellStyle name="標準 2 13 3 99" xfId="2030" xr:uid="{00000000-0005-0000-0000-000008080000}"/>
    <cellStyle name="標準 2 13 30" xfId="2031" xr:uid="{00000000-0005-0000-0000-000009080000}"/>
    <cellStyle name="標準 2 13 31" xfId="2032" xr:uid="{00000000-0005-0000-0000-00000A080000}"/>
    <cellStyle name="標準 2 13 32" xfId="2033" xr:uid="{00000000-0005-0000-0000-00000B080000}"/>
    <cellStyle name="標準 2 13 33" xfId="2034" xr:uid="{00000000-0005-0000-0000-00000C080000}"/>
    <cellStyle name="標準 2 13 34" xfId="2035" xr:uid="{00000000-0005-0000-0000-00000D080000}"/>
    <cellStyle name="標準 2 13 35" xfId="2036" xr:uid="{00000000-0005-0000-0000-00000E080000}"/>
    <cellStyle name="標準 2 13 36" xfId="2037" xr:uid="{00000000-0005-0000-0000-00000F080000}"/>
    <cellStyle name="標準 2 13 37" xfId="2038" xr:uid="{00000000-0005-0000-0000-000010080000}"/>
    <cellStyle name="標準 2 13 38" xfId="2039" xr:uid="{00000000-0005-0000-0000-000011080000}"/>
    <cellStyle name="標準 2 13 39" xfId="2040" xr:uid="{00000000-0005-0000-0000-000012080000}"/>
    <cellStyle name="標準 2 13 4" xfId="2041" xr:uid="{00000000-0005-0000-0000-000013080000}"/>
    <cellStyle name="標準 2 13 40" xfId="2042" xr:uid="{00000000-0005-0000-0000-000014080000}"/>
    <cellStyle name="標準 2 13 41" xfId="2043" xr:uid="{00000000-0005-0000-0000-000015080000}"/>
    <cellStyle name="標準 2 13 42" xfId="2044" xr:uid="{00000000-0005-0000-0000-000016080000}"/>
    <cellStyle name="標準 2 13 43" xfId="2045" xr:uid="{00000000-0005-0000-0000-000017080000}"/>
    <cellStyle name="標準 2 13 44" xfId="2046" xr:uid="{00000000-0005-0000-0000-000018080000}"/>
    <cellStyle name="標準 2 13 45" xfId="2047" xr:uid="{00000000-0005-0000-0000-000019080000}"/>
    <cellStyle name="標準 2 13 46" xfId="2048" xr:uid="{00000000-0005-0000-0000-00001A080000}"/>
    <cellStyle name="標準 2 13 47" xfId="2049" xr:uid="{00000000-0005-0000-0000-00001B080000}"/>
    <cellStyle name="標準 2 13 48" xfId="2050" xr:uid="{00000000-0005-0000-0000-00001C080000}"/>
    <cellStyle name="標準 2 13 49" xfId="2051" xr:uid="{00000000-0005-0000-0000-00001D080000}"/>
    <cellStyle name="標準 2 13 5" xfId="2052" xr:uid="{00000000-0005-0000-0000-00001E080000}"/>
    <cellStyle name="標準 2 13 50" xfId="2053" xr:uid="{00000000-0005-0000-0000-00001F080000}"/>
    <cellStyle name="標準 2 13 51" xfId="2054" xr:uid="{00000000-0005-0000-0000-000020080000}"/>
    <cellStyle name="標準 2 13 52" xfId="2055" xr:uid="{00000000-0005-0000-0000-000021080000}"/>
    <cellStyle name="標準 2 13 53" xfId="2056" xr:uid="{00000000-0005-0000-0000-000022080000}"/>
    <cellStyle name="標準 2 13 54" xfId="2057" xr:uid="{00000000-0005-0000-0000-000023080000}"/>
    <cellStyle name="標準 2 13 55" xfId="2058" xr:uid="{00000000-0005-0000-0000-000024080000}"/>
    <cellStyle name="標準 2 13 56" xfId="2059" xr:uid="{00000000-0005-0000-0000-000025080000}"/>
    <cellStyle name="標準 2 13 57" xfId="2060" xr:uid="{00000000-0005-0000-0000-000026080000}"/>
    <cellStyle name="標準 2 13 58" xfId="2061" xr:uid="{00000000-0005-0000-0000-000027080000}"/>
    <cellStyle name="標準 2 13 59" xfId="2062" xr:uid="{00000000-0005-0000-0000-000028080000}"/>
    <cellStyle name="標準 2 13 6" xfId="2063" xr:uid="{00000000-0005-0000-0000-000029080000}"/>
    <cellStyle name="標準 2 13 6 2" xfId="2064" xr:uid="{00000000-0005-0000-0000-00002A080000}"/>
    <cellStyle name="標準 2 13 6 2 2" xfId="2065" xr:uid="{00000000-0005-0000-0000-00002B080000}"/>
    <cellStyle name="標準 2 13 6 2 2 2" xfId="2066" xr:uid="{00000000-0005-0000-0000-00002C080000}"/>
    <cellStyle name="標準 2 13 6 2 2 2 2" xfId="2067" xr:uid="{00000000-0005-0000-0000-00002D080000}"/>
    <cellStyle name="標準 2 13 6 2 2 2 3" xfId="2068" xr:uid="{00000000-0005-0000-0000-00002E080000}"/>
    <cellStyle name="標準 2 13 6 2 2 3" xfId="2069" xr:uid="{00000000-0005-0000-0000-00002F080000}"/>
    <cellStyle name="標準 2 13 6 2 3" xfId="2070" xr:uid="{00000000-0005-0000-0000-000030080000}"/>
    <cellStyle name="標準 2 13 6 2 4" xfId="2071" xr:uid="{00000000-0005-0000-0000-000031080000}"/>
    <cellStyle name="標準 2 13 6 2 5" xfId="2072" xr:uid="{00000000-0005-0000-0000-000032080000}"/>
    <cellStyle name="標準 2 13 6 2 6" xfId="2073" xr:uid="{00000000-0005-0000-0000-000033080000}"/>
    <cellStyle name="標準 2 13 6 2 7" xfId="2074" xr:uid="{00000000-0005-0000-0000-000034080000}"/>
    <cellStyle name="標準 2 13 6 3" xfId="2075" xr:uid="{00000000-0005-0000-0000-000035080000}"/>
    <cellStyle name="標準 2 13 6 4" xfId="2076" xr:uid="{00000000-0005-0000-0000-000036080000}"/>
    <cellStyle name="標準 2 13 6 4 2" xfId="2077" xr:uid="{00000000-0005-0000-0000-000037080000}"/>
    <cellStyle name="標準 2 13 6 4 2 2" xfId="2078" xr:uid="{00000000-0005-0000-0000-000038080000}"/>
    <cellStyle name="標準 2 13 6 4 2 3" xfId="2079" xr:uid="{00000000-0005-0000-0000-000039080000}"/>
    <cellStyle name="標準 2 13 6 4 3" xfId="2080" xr:uid="{00000000-0005-0000-0000-00003A080000}"/>
    <cellStyle name="標準 2 13 6 5" xfId="2081" xr:uid="{00000000-0005-0000-0000-00003B080000}"/>
    <cellStyle name="標準 2 13 6 6" xfId="2082" xr:uid="{00000000-0005-0000-0000-00003C080000}"/>
    <cellStyle name="標準 2 13 6 7" xfId="2083" xr:uid="{00000000-0005-0000-0000-00003D080000}"/>
    <cellStyle name="標準 2 13 6 8" xfId="2084" xr:uid="{00000000-0005-0000-0000-00003E080000}"/>
    <cellStyle name="標準 2 13 60" xfId="2085" xr:uid="{00000000-0005-0000-0000-00003F080000}"/>
    <cellStyle name="標準 2 13 61" xfId="2086" xr:uid="{00000000-0005-0000-0000-000040080000}"/>
    <cellStyle name="標準 2 13 62" xfId="2087" xr:uid="{00000000-0005-0000-0000-000041080000}"/>
    <cellStyle name="標準 2 13 63" xfId="2088" xr:uid="{00000000-0005-0000-0000-000042080000}"/>
    <cellStyle name="標準 2 13 64" xfId="2089" xr:uid="{00000000-0005-0000-0000-000043080000}"/>
    <cellStyle name="標準 2 13 65" xfId="2090" xr:uid="{00000000-0005-0000-0000-000044080000}"/>
    <cellStyle name="標準 2 13 66" xfId="2091" xr:uid="{00000000-0005-0000-0000-000045080000}"/>
    <cellStyle name="標準 2 13 67" xfId="2092" xr:uid="{00000000-0005-0000-0000-000046080000}"/>
    <cellStyle name="標準 2 13 68" xfId="2093" xr:uid="{00000000-0005-0000-0000-000047080000}"/>
    <cellStyle name="標準 2 13 69" xfId="2094" xr:uid="{00000000-0005-0000-0000-000048080000}"/>
    <cellStyle name="標準 2 13 7" xfId="2095" xr:uid="{00000000-0005-0000-0000-000049080000}"/>
    <cellStyle name="標準 2 13 70" xfId="2096" xr:uid="{00000000-0005-0000-0000-00004A080000}"/>
    <cellStyle name="標準 2 13 71" xfId="2097" xr:uid="{00000000-0005-0000-0000-00004B080000}"/>
    <cellStyle name="標準 2 13 72" xfId="2098" xr:uid="{00000000-0005-0000-0000-00004C080000}"/>
    <cellStyle name="標準 2 13 73" xfId="2099" xr:uid="{00000000-0005-0000-0000-00004D080000}"/>
    <cellStyle name="標準 2 13 74" xfId="2100" xr:uid="{00000000-0005-0000-0000-00004E080000}"/>
    <cellStyle name="標準 2 13 75" xfId="2101" xr:uid="{00000000-0005-0000-0000-00004F080000}"/>
    <cellStyle name="標準 2 13 76" xfId="2102" xr:uid="{00000000-0005-0000-0000-000050080000}"/>
    <cellStyle name="標準 2 13 77" xfId="2103" xr:uid="{00000000-0005-0000-0000-000051080000}"/>
    <cellStyle name="標準 2 13 78" xfId="2104" xr:uid="{00000000-0005-0000-0000-000052080000}"/>
    <cellStyle name="標準 2 13 79" xfId="2105" xr:uid="{00000000-0005-0000-0000-000053080000}"/>
    <cellStyle name="標準 2 13 8" xfId="2106" xr:uid="{00000000-0005-0000-0000-000054080000}"/>
    <cellStyle name="標準 2 13 80" xfId="2107" xr:uid="{00000000-0005-0000-0000-000055080000}"/>
    <cellStyle name="標準 2 13 81" xfId="2108" xr:uid="{00000000-0005-0000-0000-000056080000}"/>
    <cellStyle name="標準 2 13 82" xfId="2109" xr:uid="{00000000-0005-0000-0000-000057080000}"/>
    <cellStyle name="標準 2 13 83" xfId="2110" xr:uid="{00000000-0005-0000-0000-000058080000}"/>
    <cellStyle name="標準 2 13 84" xfId="2111" xr:uid="{00000000-0005-0000-0000-000059080000}"/>
    <cellStyle name="標準 2 13 85" xfId="2112" xr:uid="{00000000-0005-0000-0000-00005A080000}"/>
    <cellStyle name="標準 2 13 86" xfId="2113" xr:uid="{00000000-0005-0000-0000-00005B080000}"/>
    <cellStyle name="標準 2 13 87" xfId="2114" xr:uid="{00000000-0005-0000-0000-00005C080000}"/>
    <cellStyle name="標準 2 13 88" xfId="2115" xr:uid="{00000000-0005-0000-0000-00005D080000}"/>
    <cellStyle name="標準 2 13 89" xfId="2116" xr:uid="{00000000-0005-0000-0000-00005E080000}"/>
    <cellStyle name="標準 2 13 9" xfId="2117" xr:uid="{00000000-0005-0000-0000-00005F080000}"/>
    <cellStyle name="標準 2 13 90" xfId="2118" xr:uid="{00000000-0005-0000-0000-000060080000}"/>
    <cellStyle name="標準 2 13 91" xfId="2119" xr:uid="{00000000-0005-0000-0000-000061080000}"/>
    <cellStyle name="標準 2 13 92" xfId="2120" xr:uid="{00000000-0005-0000-0000-000062080000}"/>
    <cellStyle name="標準 2 13 93" xfId="2121" xr:uid="{00000000-0005-0000-0000-000063080000}"/>
    <cellStyle name="標準 2 13 94" xfId="2122" xr:uid="{00000000-0005-0000-0000-000064080000}"/>
    <cellStyle name="標準 2 13 95" xfId="2123" xr:uid="{00000000-0005-0000-0000-000065080000}"/>
    <cellStyle name="標準 2 13 96" xfId="2124" xr:uid="{00000000-0005-0000-0000-000066080000}"/>
    <cellStyle name="標準 2 13 97" xfId="2125" xr:uid="{00000000-0005-0000-0000-000067080000}"/>
    <cellStyle name="標準 2 13 98" xfId="2126" xr:uid="{00000000-0005-0000-0000-000068080000}"/>
    <cellStyle name="標準 2 13 99" xfId="2127" xr:uid="{00000000-0005-0000-0000-000069080000}"/>
    <cellStyle name="標準 2 130" xfId="2128" xr:uid="{00000000-0005-0000-0000-00006A080000}"/>
    <cellStyle name="標準 2 131" xfId="2129" xr:uid="{00000000-0005-0000-0000-00006B080000}"/>
    <cellStyle name="標準 2 132" xfId="2130" xr:uid="{00000000-0005-0000-0000-00006C080000}"/>
    <cellStyle name="標準 2 133" xfId="2131" xr:uid="{00000000-0005-0000-0000-00006D080000}"/>
    <cellStyle name="標準 2 134" xfId="2132" xr:uid="{00000000-0005-0000-0000-00006E080000}"/>
    <cellStyle name="標準 2 135" xfId="2133" xr:uid="{00000000-0005-0000-0000-00006F080000}"/>
    <cellStyle name="標準 2 136" xfId="2134" xr:uid="{00000000-0005-0000-0000-000070080000}"/>
    <cellStyle name="標準 2 137" xfId="2135" xr:uid="{00000000-0005-0000-0000-000071080000}"/>
    <cellStyle name="標準 2 138" xfId="2136" xr:uid="{00000000-0005-0000-0000-000072080000}"/>
    <cellStyle name="標準 2 139" xfId="2137" xr:uid="{00000000-0005-0000-0000-000073080000}"/>
    <cellStyle name="標準 2 139 2" xfId="2138" xr:uid="{00000000-0005-0000-0000-000074080000}"/>
    <cellStyle name="標準 2 139 2 2" xfId="2139" xr:uid="{00000000-0005-0000-0000-000075080000}"/>
    <cellStyle name="標準 2 139 2 2 2" xfId="2140" xr:uid="{00000000-0005-0000-0000-000076080000}"/>
    <cellStyle name="標準 2 139 2 2 3" xfId="2141" xr:uid="{00000000-0005-0000-0000-000077080000}"/>
    <cellStyle name="標準 2 139 2 3" xfId="2142" xr:uid="{00000000-0005-0000-0000-000078080000}"/>
    <cellStyle name="標準 2 139 3" xfId="2143" xr:uid="{00000000-0005-0000-0000-000079080000}"/>
    <cellStyle name="標準 2 139 4" xfId="2144" xr:uid="{00000000-0005-0000-0000-00007A080000}"/>
    <cellStyle name="標準 2 139 5" xfId="2145" xr:uid="{00000000-0005-0000-0000-00007B080000}"/>
    <cellStyle name="標準 2 139 6" xfId="2146" xr:uid="{00000000-0005-0000-0000-00007C080000}"/>
    <cellStyle name="標準 2 139 7" xfId="2147" xr:uid="{00000000-0005-0000-0000-00007D080000}"/>
    <cellStyle name="標準 2 14" xfId="2148" xr:uid="{00000000-0005-0000-0000-00007E080000}"/>
    <cellStyle name="標準 2 14 10" xfId="2149" xr:uid="{00000000-0005-0000-0000-00007F080000}"/>
    <cellStyle name="標準 2 14 100" xfId="2150" xr:uid="{00000000-0005-0000-0000-000080080000}"/>
    <cellStyle name="標準 2 14 101" xfId="2151" xr:uid="{00000000-0005-0000-0000-000081080000}"/>
    <cellStyle name="標準 2 14 102" xfId="2152" xr:uid="{00000000-0005-0000-0000-000082080000}"/>
    <cellStyle name="標準 2 14 103" xfId="2153" xr:uid="{00000000-0005-0000-0000-000083080000}"/>
    <cellStyle name="標準 2 14 104" xfId="2154" xr:uid="{00000000-0005-0000-0000-000084080000}"/>
    <cellStyle name="標準 2 14 105" xfId="2155" xr:uid="{00000000-0005-0000-0000-000085080000}"/>
    <cellStyle name="標準 2 14 106" xfId="2156" xr:uid="{00000000-0005-0000-0000-000086080000}"/>
    <cellStyle name="標準 2 14 107" xfId="2157" xr:uid="{00000000-0005-0000-0000-000087080000}"/>
    <cellStyle name="標準 2 14 108" xfId="2158" xr:uid="{00000000-0005-0000-0000-000088080000}"/>
    <cellStyle name="標準 2 14 109" xfId="2159" xr:uid="{00000000-0005-0000-0000-000089080000}"/>
    <cellStyle name="標準 2 14 11" xfId="2160" xr:uid="{00000000-0005-0000-0000-00008A080000}"/>
    <cellStyle name="標準 2 14 110" xfId="2161" xr:uid="{00000000-0005-0000-0000-00008B080000}"/>
    <cellStyle name="標準 2 14 111" xfId="2162" xr:uid="{00000000-0005-0000-0000-00008C080000}"/>
    <cellStyle name="標準 2 14 112" xfId="2163" xr:uid="{00000000-0005-0000-0000-00008D080000}"/>
    <cellStyle name="標準 2 14 113" xfId="2164" xr:uid="{00000000-0005-0000-0000-00008E080000}"/>
    <cellStyle name="標準 2 14 114" xfId="2165" xr:uid="{00000000-0005-0000-0000-00008F080000}"/>
    <cellStyle name="標準 2 14 115" xfId="2166" xr:uid="{00000000-0005-0000-0000-000090080000}"/>
    <cellStyle name="標準 2 14 116" xfId="2167" xr:uid="{00000000-0005-0000-0000-000091080000}"/>
    <cellStyle name="標準 2 14 117" xfId="2168" xr:uid="{00000000-0005-0000-0000-000092080000}"/>
    <cellStyle name="標準 2 14 118" xfId="2169" xr:uid="{00000000-0005-0000-0000-000093080000}"/>
    <cellStyle name="標準 2 14 119" xfId="2170" xr:uid="{00000000-0005-0000-0000-000094080000}"/>
    <cellStyle name="標準 2 14 12" xfId="2171" xr:uid="{00000000-0005-0000-0000-000095080000}"/>
    <cellStyle name="標準 2 14 120" xfId="2172" xr:uid="{00000000-0005-0000-0000-000096080000}"/>
    <cellStyle name="標準 2 14 121" xfId="2173" xr:uid="{00000000-0005-0000-0000-000097080000}"/>
    <cellStyle name="標準 2 14 122" xfId="2174" xr:uid="{00000000-0005-0000-0000-000098080000}"/>
    <cellStyle name="標準 2 14 123" xfId="2175" xr:uid="{00000000-0005-0000-0000-000099080000}"/>
    <cellStyle name="標準 2 14 123 2" xfId="2176" xr:uid="{00000000-0005-0000-0000-00009A080000}"/>
    <cellStyle name="標準 2 14 123 2 2" xfId="2177" xr:uid="{00000000-0005-0000-0000-00009B080000}"/>
    <cellStyle name="標準 2 14 123 2 2 2" xfId="2178" xr:uid="{00000000-0005-0000-0000-00009C080000}"/>
    <cellStyle name="標準 2 14 123 2 2 3" xfId="2179" xr:uid="{00000000-0005-0000-0000-00009D080000}"/>
    <cellStyle name="標準 2 14 123 2 3" xfId="2180" xr:uid="{00000000-0005-0000-0000-00009E080000}"/>
    <cellStyle name="標準 2 14 123 3" xfId="2181" xr:uid="{00000000-0005-0000-0000-00009F080000}"/>
    <cellStyle name="標準 2 14 123 4" xfId="2182" xr:uid="{00000000-0005-0000-0000-0000A0080000}"/>
    <cellStyle name="標準 2 14 123 5" xfId="2183" xr:uid="{00000000-0005-0000-0000-0000A1080000}"/>
    <cellStyle name="標準 2 14 123 6" xfId="2184" xr:uid="{00000000-0005-0000-0000-0000A2080000}"/>
    <cellStyle name="標準 2 14 123 7" xfId="2185" xr:uid="{00000000-0005-0000-0000-0000A3080000}"/>
    <cellStyle name="標準 2 14 124" xfId="2186" xr:uid="{00000000-0005-0000-0000-0000A4080000}"/>
    <cellStyle name="標準 2 14 124 2" xfId="2187" xr:uid="{00000000-0005-0000-0000-0000A5080000}"/>
    <cellStyle name="標準 2 14 124 2 2" xfId="2188" xr:uid="{00000000-0005-0000-0000-0000A6080000}"/>
    <cellStyle name="標準 2 14 124 2 3" xfId="2189" xr:uid="{00000000-0005-0000-0000-0000A7080000}"/>
    <cellStyle name="標準 2 14 124 3" xfId="2190" xr:uid="{00000000-0005-0000-0000-0000A8080000}"/>
    <cellStyle name="標準 2 14 125" xfId="2191" xr:uid="{00000000-0005-0000-0000-0000A9080000}"/>
    <cellStyle name="標準 2 14 126" xfId="2192" xr:uid="{00000000-0005-0000-0000-0000AA080000}"/>
    <cellStyle name="標準 2 14 127" xfId="2193" xr:uid="{00000000-0005-0000-0000-0000AB080000}"/>
    <cellStyle name="標準 2 14 128" xfId="2194" xr:uid="{00000000-0005-0000-0000-0000AC080000}"/>
    <cellStyle name="標準 2 14 129" xfId="2195" xr:uid="{00000000-0005-0000-0000-0000AD080000}"/>
    <cellStyle name="標準 2 14 129 2" xfId="2196" xr:uid="{00000000-0005-0000-0000-0000AE080000}"/>
    <cellStyle name="標準 2 14 129 2 2" xfId="2197" xr:uid="{00000000-0005-0000-0000-0000AF080000}"/>
    <cellStyle name="標準 2 14 129 3" xfId="2198" xr:uid="{00000000-0005-0000-0000-0000B0080000}"/>
    <cellStyle name="標準 2 14 13" xfId="2199" xr:uid="{00000000-0005-0000-0000-0000B1080000}"/>
    <cellStyle name="標準 2 14 130" xfId="2200" xr:uid="{00000000-0005-0000-0000-0000B2080000}"/>
    <cellStyle name="標準 2 14 130 2" xfId="2201" xr:uid="{00000000-0005-0000-0000-0000B3080000}"/>
    <cellStyle name="標準 2 14 14" xfId="2202" xr:uid="{00000000-0005-0000-0000-0000B4080000}"/>
    <cellStyle name="標準 2 14 15" xfId="2203" xr:uid="{00000000-0005-0000-0000-0000B5080000}"/>
    <cellStyle name="標準 2 14 16" xfId="2204" xr:uid="{00000000-0005-0000-0000-0000B6080000}"/>
    <cellStyle name="標準 2 14 17" xfId="2205" xr:uid="{00000000-0005-0000-0000-0000B7080000}"/>
    <cellStyle name="標準 2 14 18" xfId="2206" xr:uid="{00000000-0005-0000-0000-0000B8080000}"/>
    <cellStyle name="標準 2 14 19" xfId="2207" xr:uid="{00000000-0005-0000-0000-0000B9080000}"/>
    <cellStyle name="標準 2 14 2" xfId="2208" xr:uid="{00000000-0005-0000-0000-0000BA080000}"/>
    <cellStyle name="標準 2 14 2 10" xfId="2209" xr:uid="{00000000-0005-0000-0000-0000BB080000}"/>
    <cellStyle name="標準 2 14 2 100" xfId="2210" xr:uid="{00000000-0005-0000-0000-0000BC080000}"/>
    <cellStyle name="標準 2 14 2 101" xfId="2211" xr:uid="{00000000-0005-0000-0000-0000BD080000}"/>
    <cellStyle name="標準 2 14 2 102" xfId="2212" xr:uid="{00000000-0005-0000-0000-0000BE080000}"/>
    <cellStyle name="標準 2 14 2 103" xfId="2213" xr:uid="{00000000-0005-0000-0000-0000BF080000}"/>
    <cellStyle name="標準 2 14 2 104" xfId="2214" xr:uid="{00000000-0005-0000-0000-0000C0080000}"/>
    <cellStyle name="標準 2 14 2 104 2" xfId="2215" xr:uid="{00000000-0005-0000-0000-0000C1080000}"/>
    <cellStyle name="標準 2 14 2 104 2 2" xfId="2216" xr:uid="{00000000-0005-0000-0000-0000C2080000}"/>
    <cellStyle name="標準 2 14 2 104 2 2 2" xfId="2217" xr:uid="{00000000-0005-0000-0000-0000C3080000}"/>
    <cellStyle name="標準 2 14 2 104 2 2 3" xfId="2218" xr:uid="{00000000-0005-0000-0000-0000C4080000}"/>
    <cellStyle name="標準 2 14 2 104 2 3" xfId="2219" xr:uid="{00000000-0005-0000-0000-0000C5080000}"/>
    <cellStyle name="標準 2 14 2 104 3" xfId="2220" xr:uid="{00000000-0005-0000-0000-0000C6080000}"/>
    <cellStyle name="標準 2 14 2 104 4" xfId="2221" xr:uid="{00000000-0005-0000-0000-0000C7080000}"/>
    <cellStyle name="標準 2 14 2 104 5" xfId="2222" xr:uid="{00000000-0005-0000-0000-0000C8080000}"/>
    <cellStyle name="標準 2 14 2 104 6" xfId="2223" xr:uid="{00000000-0005-0000-0000-0000C9080000}"/>
    <cellStyle name="標準 2 14 2 104 7" xfId="2224" xr:uid="{00000000-0005-0000-0000-0000CA080000}"/>
    <cellStyle name="標準 2 14 2 105" xfId="2225" xr:uid="{00000000-0005-0000-0000-0000CB080000}"/>
    <cellStyle name="標準 2 14 2 105 2" xfId="2226" xr:uid="{00000000-0005-0000-0000-0000CC080000}"/>
    <cellStyle name="標準 2 14 2 105 2 2" xfId="2227" xr:uid="{00000000-0005-0000-0000-0000CD080000}"/>
    <cellStyle name="標準 2 14 2 105 2 3" xfId="2228" xr:uid="{00000000-0005-0000-0000-0000CE080000}"/>
    <cellStyle name="標準 2 14 2 105 3" xfId="2229" xr:uid="{00000000-0005-0000-0000-0000CF080000}"/>
    <cellStyle name="標準 2 14 2 106" xfId="2230" xr:uid="{00000000-0005-0000-0000-0000D0080000}"/>
    <cellStyle name="標準 2 14 2 107" xfId="2231" xr:uid="{00000000-0005-0000-0000-0000D1080000}"/>
    <cellStyle name="標準 2 14 2 108" xfId="2232" xr:uid="{00000000-0005-0000-0000-0000D2080000}"/>
    <cellStyle name="標準 2 14 2 109" xfId="2233" xr:uid="{00000000-0005-0000-0000-0000D3080000}"/>
    <cellStyle name="標準 2 14 2 11" xfId="2234" xr:uid="{00000000-0005-0000-0000-0000D4080000}"/>
    <cellStyle name="標準 2 14 2 110" xfId="2235" xr:uid="{00000000-0005-0000-0000-0000D5080000}"/>
    <cellStyle name="標準 2 14 2 110 2" xfId="2236" xr:uid="{00000000-0005-0000-0000-0000D6080000}"/>
    <cellStyle name="標準 2 14 2 110 2 2" xfId="2237" xr:uid="{00000000-0005-0000-0000-0000D7080000}"/>
    <cellStyle name="標準 2 14 2 110 3" xfId="2238" xr:uid="{00000000-0005-0000-0000-0000D8080000}"/>
    <cellStyle name="標準 2 14 2 111" xfId="2239" xr:uid="{00000000-0005-0000-0000-0000D9080000}"/>
    <cellStyle name="標準 2 14 2 111 2" xfId="2240" xr:uid="{00000000-0005-0000-0000-0000DA080000}"/>
    <cellStyle name="標準 2 14 2 12" xfId="2241" xr:uid="{00000000-0005-0000-0000-0000DB080000}"/>
    <cellStyle name="標準 2 14 2 13" xfId="2242" xr:uid="{00000000-0005-0000-0000-0000DC080000}"/>
    <cellStyle name="標準 2 14 2 14" xfId="2243" xr:uid="{00000000-0005-0000-0000-0000DD080000}"/>
    <cellStyle name="標準 2 14 2 15" xfId="2244" xr:uid="{00000000-0005-0000-0000-0000DE080000}"/>
    <cellStyle name="標準 2 14 2 16" xfId="2245" xr:uid="{00000000-0005-0000-0000-0000DF080000}"/>
    <cellStyle name="標準 2 14 2 17" xfId="2246" xr:uid="{00000000-0005-0000-0000-0000E0080000}"/>
    <cellStyle name="標準 2 14 2 18" xfId="2247" xr:uid="{00000000-0005-0000-0000-0000E1080000}"/>
    <cellStyle name="標準 2 14 2 19" xfId="2248" xr:uid="{00000000-0005-0000-0000-0000E2080000}"/>
    <cellStyle name="標準 2 14 2 2" xfId="2249" xr:uid="{00000000-0005-0000-0000-0000E3080000}"/>
    <cellStyle name="標準 2 14 2 2 10" xfId="2250" xr:uid="{00000000-0005-0000-0000-0000E4080000}"/>
    <cellStyle name="標準 2 14 2 2 100" xfId="2251" xr:uid="{00000000-0005-0000-0000-0000E5080000}"/>
    <cellStyle name="標準 2 14 2 2 101" xfId="2252" xr:uid="{00000000-0005-0000-0000-0000E6080000}"/>
    <cellStyle name="標準 2 14 2 2 102" xfId="2253" xr:uid="{00000000-0005-0000-0000-0000E7080000}"/>
    <cellStyle name="標準 2 14 2 2 103" xfId="2254" xr:uid="{00000000-0005-0000-0000-0000E8080000}"/>
    <cellStyle name="標準 2 14 2 2 103 2" xfId="2255" xr:uid="{00000000-0005-0000-0000-0000E9080000}"/>
    <cellStyle name="標準 2 14 2 2 103 2 2" xfId="2256" xr:uid="{00000000-0005-0000-0000-0000EA080000}"/>
    <cellStyle name="標準 2 14 2 2 103 2 2 2" xfId="2257" xr:uid="{00000000-0005-0000-0000-0000EB080000}"/>
    <cellStyle name="標準 2 14 2 2 103 2 2 3" xfId="2258" xr:uid="{00000000-0005-0000-0000-0000EC080000}"/>
    <cellStyle name="標準 2 14 2 2 103 2 3" xfId="2259" xr:uid="{00000000-0005-0000-0000-0000ED080000}"/>
    <cellStyle name="標準 2 14 2 2 103 3" xfId="2260" xr:uid="{00000000-0005-0000-0000-0000EE080000}"/>
    <cellStyle name="標準 2 14 2 2 103 4" xfId="2261" xr:uid="{00000000-0005-0000-0000-0000EF080000}"/>
    <cellStyle name="標準 2 14 2 2 103 5" xfId="2262" xr:uid="{00000000-0005-0000-0000-0000F0080000}"/>
    <cellStyle name="標準 2 14 2 2 103 6" xfId="2263" xr:uid="{00000000-0005-0000-0000-0000F1080000}"/>
    <cellStyle name="標準 2 14 2 2 103 7" xfId="2264" xr:uid="{00000000-0005-0000-0000-0000F2080000}"/>
    <cellStyle name="標準 2 14 2 2 104" xfId="2265" xr:uid="{00000000-0005-0000-0000-0000F3080000}"/>
    <cellStyle name="標準 2 14 2 2 104 2" xfId="2266" xr:uid="{00000000-0005-0000-0000-0000F4080000}"/>
    <cellStyle name="標準 2 14 2 2 104 2 2" xfId="2267" xr:uid="{00000000-0005-0000-0000-0000F5080000}"/>
    <cellStyle name="標準 2 14 2 2 104 2 3" xfId="2268" xr:uid="{00000000-0005-0000-0000-0000F6080000}"/>
    <cellStyle name="標準 2 14 2 2 104 3" xfId="2269" xr:uid="{00000000-0005-0000-0000-0000F7080000}"/>
    <cellStyle name="標準 2 14 2 2 105" xfId="2270" xr:uid="{00000000-0005-0000-0000-0000F8080000}"/>
    <cellStyle name="標準 2 14 2 2 106" xfId="2271" xr:uid="{00000000-0005-0000-0000-0000F9080000}"/>
    <cellStyle name="標準 2 14 2 2 107" xfId="2272" xr:uid="{00000000-0005-0000-0000-0000FA080000}"/>
    <cellStyle name="標準 2 14 2 2 108" xfId="2273" xr:uid="{00000000-0005-0000-0000-0000FB080000}"/>
    <cellStyle name="標準 2 14 2 2 109" xfId="2274" xr:uid="{00000000-0005-0000-0000-0000FC080000}"/>
    <cellStyle name="標準 2 14 2 2 109 2" xfId="2275" xr:uid="{00000000-0005-0000-0000-0000FD080000}"/>
    <cellStyle name="標準 2 14 2 2 109 2 2" xfId="2276" xr:uid="{00000000-0005-0000-0000-0000FE080000}"/>
    <cellStyle name="標準 2 14 2 2 109 3" xfId="2277" xr:uid="{00000000-0005-0000-0000-0000FF080000}"/>
    <cellStyle name="標準 2 14 2 2 11" xfId="2278" xr:uid="{00000000-0005-0000-0000-000000090000}"/>
    <cellStyle name="標準 2 14 2 2 110" xfId="2279" xr:uid="{00000000-0005-0000-0000-000001090000}"/>
    <cellStyle name="標準 2 14 2 2 110 2" xfId="2280" xr:uid="{00000000-0005-0000-0000-000002090000}"/>
    <cellStyle name="標準 2 14 2 2 12" xfId="2281" xr:uid="{00000000-0005-0000-0000-000003090000}"/>
    <cellStyle name="標準 2 14 2 2 13" xfId="2282" xr:uid="{00000000-0005-0000-0000-000004090000}"/>
    <cellStyle name="標準 2 14 2 2 14" xfId="2283" xr:uid="{00000000-0005-0000-0000-000005090000}"/>
    <cellStyle name="標準 2 14 2 2 15" xfId="2284" xr:uid="{00000000-0005-0000-0000-000006090000}"/>
    <cellStyle name="標準 2 14 2 2 16" xfId="2285" xr:uid="{00000000-0005-0000-0000-000007090000}"/>
    <cellStyle name="標準 2 14 2 2 17" xfId="2286" xr:uid="{00000000-0005-0000-0000-000008090000}"/>
    <cellStyle name="標準 2 14 2 2 18" xfId="2287" xr:uid="{00000000-0005-0000-0000-000009090000}"/>
    <cellStyle name="標準 2 14 2 2 19" xfId="2288" xr:uid="{00000000-0005-0000-0000-00000A090000}"/>
    <cellStyle name="標準 2 14 2 2 2" xfId="2289" xr:uid="{00000000-0005-0000-0000-00000B090000}"/>
    <cellStyle name="標準 2 14 2 2 2 10" xfId="2290" xr:uid="{00000000-0005-0000-0000-00000C090000}"/>
    <cellStyle name="標準 2 14 2 2 2 100" xfId="2291" xr:uid="{00000000-0005-0000-0000-00000D090000}"/>
    <cellStyle name="標準 2 14 2 2 2 101" xfId="2292" xr:uid="{00000000-0005-0000-0000-00000E090000}"/>
    <cellStyle name="標準 2 14 2 2 2 102" xfId="2293" xr:uid="{00000000-0005-0000-0000-00000F090000}"/>
    <cellStyle name="標準 2 14 2 2 2 103" xfId="2294" xr:uid="{00000000-0005-0000-0000-000010090000}"/>
    <cellStyle name="標準 2 14 2 2 2 103 2" xfId="2295" xr:uid="{00000000-0005-0000-0000-000011090000}"/>
    <cellStyle name="標準 2 14 2 2 2 103 2 2" xfId="2296" xr:uid="{00000000-0005-0000-0000-000012090000}"/>
    <cellStyle name="標準 2 14 2 2 2 103 2 2 2" xfId="2297" xr:uid="{00000000-0005-0000-0000-000013090000}"/>
    <cellStyle name="標準 2 14 2 2 2 103 2 2 3" xfId="2298" xr:uid="{00000000-0005-0000-0000-000014090000}"/>
    <cellStyle name="標準 2 14 2 2 2 103 2 3" xfId="2299" xr:uid="{00000000-0005-0000-0000-000015090000}"/>
    <cellStyle name="標準 2 14 2 2 2 103 3" xfId="2300" xr:uid="{00000000-0005-0000-0000-000016090000}"/>
    <cellStyle name="標準 2 14 2 2 2 103 4" xfId="2301" xr:uid="{00000000-0005-0000-0000-000017090000}"/>
    <cellStyle name="標準 2 14 2 2 2 103 5" xfId="2302" xr:uid="{00000000-0005-0000-0000-000018090000}"/>
    <cellStyle name="標準 2 14 2 2 2 103 6" xfId="2303" xr:uid="{00000000-0005-0000-0000-000019090000}"/>
    <cellStyle name="標準 2 14 2 2 2 103 7" xfId="2304" xr:uid="{00000000-0005-0000-0000-00001A090000}"/>
    <cellStyle name="標準 2 14 2 2 2 104" xfId="2305" xr:uid="{00000000-0005-0000-0000-00001B090000}"/>
    <cellStyle name="標準 2 14 2 2 2 104 2" xfId="2306" xr:uid="{00000000-0005-0000-0000-00001C090000}"/>
    <cellStyle name="標準 2 14 2 2 2 104 2 2" xfId="2307" xr:uid="{00000000-0005-0000-0000-00001D090000}"/>
    <cellStyle name="標準 2 14 2 2 2 104 2 3" xfId="2308" xr:uid="{00000000-0005-0000-0000-00001E090000}"/>
    <cellStyle name="標準 2 14 2 2 2 104 3" xfId="2309" xr:uid="{00000000-0005-0000-0000-00001F090000}"/>
    <cellStyle name="標準 2 14 2 2 2 105" xfId="2310" xr:uid="{00000000-0005-0000-0000-000020090000}"/>
    <cellStyle name="標準 2 14 2 2 2 106" xfId="2311" xr:uid="{00000000-0005-0000-0000-000021090000}"/>
    <cellStyle name="標準 2 14 2 2 2 107" xfId="2312" xr:uid="{00000000-0005-0000-0000-000022090000}"/>
    <cellStyle name="標準 2 14 2 2 2 108" xfId="2313" xr:uid="{00000000-0005-0000-0000-000023090000}"/>
    <cellStyle name="標準 2 14 2 2 2 109" xfId="2314" xr:uid="{00000000-0005-0000-0000-000024090000}"/>
    <cellStyle name="標準 2 14 2 2 2 109 2" xfId="2315" xr:uid="{00000000-0005-0000-0000-000025090000}"/>
    <cellStyle name="標準 2 14 2 2 2 109 2 2" xfId="2316" xr:uid="{00000000-0005-0000-0000-000026090000}"/>
    <cellStyle name="標準 2 14 2 2 2 109 3" xfId="2317" xr:uid="{00000000-0005-0000-0000-000027090000}"/>
    <cellStyle name="標準 2 14 2 2 2 11" xfId="2318" xr:uid="{00000000-0005-0000-0000-000028090000}"/>
    <cellStyle name="標準 2 14 2 2 2 110" xfId="2319" xr:uid="{00000000-0005-0000-0000-000029090000}"/>
    <cellStyle name="標準 2 14 2 2 2 110 2" xfId="2320" xr:uid="{00000000-0005-0000-0000-00002A090000}"/>
    <cellStyle name="標準 2 14 2 2 2 12" xfId="2321" xr:uid="{00000000-0005-0000-0000-00002B090000}"/>
    <cellStyle name="標準 2 14 2 2 2 13" xfId="2322" xr:uid="{00000000-0005-0000-0000-00002C090000}"/>
    <cellStyle name="標準 2 14 2 2 2 14" xfId="2323" xr:uid="{00000000-0005-0000-0000-00002D090000}"/>
    <cellStyle name="標準 2 14 2 2 2 15" xfId="2324" xr:uid="{00000000-0005-0000-0000-00002E090000}"/>
    <cellStyle name="標準 2 14 2 2 2 16" xfId="2325" xr:uid="{00000000-0005-0000-0000-00002F090000}"/>
    <cellStyle name="標準 2 14 2 2 2 17" xfId="2326" xr:uid="{00000000-0005-0000-0000-000030090000}"/>
    <cellStyle name="標準 2 14 2 2 2 18" xfId="2327" xr:uid="{00000000-0005-0000-0000-000031090000}"/>
    <cellStyle name="標準 2 14 2 2 2 19" xfId="2328" xr:uid="{00000000-0005-0000-0000-000032090000}"/>
    <cellStyle name="標準 2 14 2 2 2 2" xfId="2329" xr:uid="{00000000-0005-0000-0000-000033090000}"/>
    <cellStyle name="標準 2 14 2 2 2 2 10" xfId="2330" xr:uid="{00000000-0005-0000-0000-000034090000}"/>
    <cellStyle name="標準 2 14 2 2 2 2 100" xfId="2331" xr:uid="{00000000-0005-0000-0000-000035090000}"/>
    <cellStyle name="標準 2 14 2 2 2 2 101" xfId="2332" xr:uid="{00000000-0005-0000-0000-000036090000}"/>
    <cellStyle name="標準 2 14 2 2 2 2 101 2" xfId="2333" xr:uid="{00000000-0005-0000-0000-000037090000}"/>
    <cellStyle name="標準 2 14 2 2 2 2 101 2 2" xfId="2334" xr:uid="{00000000-0005-0000-0000-000038090000}"/>
    <cellStyle name="標準 2 14 2 2 2 2 101 2 2 2" xfId="2335" xr:uid="{00000000-0005-0000-0000-000039090000}"/>
    <cellStyle name="標準 2 14 2 2 2 2 101 2 2 3" xfId="2336" xr:uid="{00000000-0005-0000-0000-00003A090000}"/>
    <cellStyle name="標準 2 14 2 2 2 2 101 2 3" xfId="2337" xr:uid="{00000000-0005-0000-0000-00003B090000}"/>
    <cellStyle name="標準 2 14 2 2 2 2 101 3" xfId="2338" xr:uid="{00000000-0005-0000-0000-00003C090000}"/>
    <cellStyle name="標準 2 14 2 2 2 2 101 4" xfId="2339" xr:uid="{00000000-0005-0000-0000-00003D090000}"/>
    <cellStyle name="標準 2 14 2 2 2 2 101 5" xfId="2340" xr:uid="{00000000-0005-0000-0000-00003E090000}"/>
    <cellStyle name="標準 2 14 2 2 2 2 101 6" xfId="2341" xr:uid="{00000000-0005-0000-0000-00003F090000}"/>
    <cellStyle name="標準 2 14 2 2 2 2 101 7" xfId="2342" xr:uid="{00000000-0005-0000-0000-000040090000}"/>
    <cellStyle name="標準 2 14 2 2 2 2 102" xfId="2343" xr:uid="{00000000-0005-0000-0000-000041090000}"/>
    <cellStyle name="標準 2 14 2 2 2 2 102 2" xfId="2344" xr:uid="{00000000-0005-0000-0000-000042090000}"/>
    <cellStyle name="標準 2 14 2 2 2 2 102 2 2" xfId="2345" xr:uid="{00000000-0005-0000-0000-000043090000}"/>
    <cellStyle name="標準 2 14 2 2 2 2 102 2 3" xfId="2346" xr:uid="{00000000-0005-0000-0000-000044090000}"/>
    <cellStyle name="標準 2 14 2 2 2 2 102 3" xfId="2347" xr:uid="{00000000-0005-0000-0000-000045090000}"/>
    <cellStyle name="標準 2 14 2 2 2 2 103" xfId="2348" xr:uid="{00000000-0005-0000-0000-000046090000}"/>
    <cellStyle name="標準 2 14 2 2 2 2 104" xfId="2349" xr:uid="{00000000-0005-0000-0000-000047090000}"/>
    <cellStyle name="標準 2 14 2 2 2 2 105" xfId="2350" xr:uid="{00000000-0005-0000-0000-000048090000}"/>
    <cellStyle name="標準 2 14 2 2 2 2 106" xfId="2351" xr:uid="{00000000-0005-0000-0000-000049090000}"/>
    <cellStyle name="標準 2 14 2 2 2 2 107" xfId="2352" xr:uid="{00000000-0005-0000-0000-00004A090000}"/>
    <cellStyle name="標準 2 14 2 2 2 2 107 2" xfId="2353" xr:uid="{00000000-0005-0000-0000-00004B090000}"/>
    <cellStyle name="標準 2 14 2 2 2 2 107 2 2" xfId="2354" xr:uid="{00000000-0005-0000-0000-00004C090000}"/>
    <cellStyle name="標準 2 14 2 2 2 2 107 3" xfId="2355" xr:uid="{00000000-0005-0000-0000-00004D090000}"/>
    <cellStyle name="標準 2 14 2 2 2 2 108" xfId="2356" xr:uid="{00000000-0005-0000-0000-00004E090000}"/>
    <cellStyle name="標準 2 14 2 2 2 2 108 2" xfId="2357" xr:uid="{00000000-0005-0000-0000-00004F090000}"/>
    <cellStyle name="標準 2 14 2 2 2 2 11" xfId="2358" xr:uid="{00000000-0005-0000-0000-000050090000}"/>
    <cellStyle name="標準 2 14 2 2 2 2 12" xfId="2359" xr:uid="{00000000-0005-0000-0000-000051090000}"/>
    <cellStyle name="標準 2 14 2 2 2 2 13" xfId="2360" xr:uid="{00000000-0005-0000-0000-000052090000}"/>
    <cellStyle name="標準 2 14 2 2 2 2 14" xfId="2361" xr:uid="{00000000-0005-0000-0000-000053090000}"/>
    <cellStyle name="標準 2 14 2 2 2 2 15" xfId="2362" xr:uid="{00000000-0005-0000-0000-000054090000}"/>
    <cellStyle name="標準 2 14 2 2 2 2 16" xfId="2363" xr:uid="{00000000-0005-0000-0000-000055090000}"/>
    <cellStyle name="標準 2 14 2 2 2 2 17" xfId="2364" xr:uid="{00000000-0005-0000-0000-000056090000}"/>
    <cellStyle name="標準 2 14 2 2 2 2 18" xfId="2365" xr:uid="{00000000-0005-0000-0000-000057090000}"/>
    <cellStyle name="標準 2 14 2 2 2 2 19" xfId="2366" xr:uid="{00000000-0005-0000-0000-000058090000}"/>
    <cellStyle name="標準 2 14 2 2 2 2 2" xfId="2367" xr:uid="{00000000-0005-0000-0000-000059090000}"/>
    <cellStyle name="標準 2 14 2 2 2 2 2 10" xfId="2368" xr:uid="{00000000-0005-0000-0000-00005A090000}"/>
    <cellStyle name="標準 2 14 2 2 2 2 2 10 2" xfId="2369" xr:uid="{00000000-0005-0000-0000-00005B090000}"/>
    <cellStyle name="標準 2 14 2 2 2 2 2 2" xfId="2370" xr:uid="{00000000-0005-0000-0000-00005C090000}"/>
    <cellStyle name="標準 2 14 2 2 2 2 2 2 2" xfId="2371" xr:uid="{00000000-0005-0000-0000-00005D090000}"/>
    <cellStyle name="標準 2 14 2 2 2 2 2 2 2 2" xfId="2372" xr:uid="{00000000-0005-0000-0000-00005E090000}"/>
    <cellStyle name="標準 2 14 2 2 2 2 2 2 2 2 2" xfId="2373" xr:uid="{00000000-0005-0000-0000-00005F090000}"/>
    <cellStyle name="標準 2 14 2 2 2 2 2 2 2 2 2 2" xfId="2374" xr:uid="{00000000-0005-0000-0000-000060090000}"/>
    <cellStyle name="標準 2 14 2 2 2 2 2 2 2 2 2 2 2" xfId="2375" xr:uid="{00000000-0005-0000-0000-000061090000}"/>
    <cellStyle name="標準 2 14 2 2 2 2 2 2 2 2 2 2 2 2" xfId="2376" xr:uid="{00000000-0005-0000-0000-000062090000}"/>
    <cellStyle name="標準 2 14 2 2 2 2 2 2 2 2 2 2 3" xfId="2377" xr:uid="{00000000-0005-0000-0000-000063090000}"/>
    <cellStyle name="標準 2 14 2 2 2 2 2 2 2 2 2 3" xfId="2378" xr:uid="{00000000-0005-0000-0000-000064090000}"/>
    <cellStyle name="標準 2 14 2 2 2 2 2 2 2 2 2 4" xfId="2379" xr:uid="{00000000-0005-0000-0000-000065090000}"/>
    <cellStyle name="標準 2 14 2 2 2 2 2 2 2 2 2 4 2" xfId="2380" xr:uid="{00000000-0005-0000-0000-000066090000}"/>
    <cellStyle name="標準 2 14 2 2 2 2 2 2 2 2 3" xfId="2381" xr:uid="{00000000-0005-0000-0000-000067090000}"/>
    <cellStyle name="標準 2 14 2 2 2 2 2 2 2 2 4" xfId="2382" xr:uid="{00000000-0005-0000-0000-000068090000}"/>
    <cellStyle name="標準 2 14 2 2 2 2 2 2 2 2 4 2" xfId="2383" xr:uid="{00000000-0005-0000-0000-000069090000}"/>
    <cellStyle name="標準 2 14 2 2 2 2 2 2 2 2 4 2 2" xfId="2384" xr:uid="{00000000-0005-0000-0000-00006A090000}"/>
    <cellStyle name="標準 2 14 2 2 2 2 2 2 2 2 4 3" xfId="2385" xr:uid="{00000000-0005-0000-0000-00006B090000}"/>
    <cellStyle name="標準 2 14 2 2 2 2 2 2 2 2 5" xfId="2386" xr:uid="{00000000-0005-0000-0000-00006C090000}"/>
    <cellStyle name="標準 2 14 2 2 2 2 2 2 2 2 5 2" xfId="2387" xr:uid="{00000000-0005-0000-0000-00006D090000}"/>
    <cellStyle name="標準 2 14 2 2 2 2 2 2 2 3" xfId="2388" xr:uid="{00000000-0005-0000-0000-00006E090000}"/>
    <cellStyle name="標準 2 14 2 2 2 2 2 2 2 4" xfId="2389" xr:uid="{00000000-0005-0000-0000-00006F090000}"/>
    <cellStyle name="標準 2 14 2 2 2 2 2 2 2 4 2" xfId="2390" xr:uid="{00000000-0005-0000-0000-000070090000}"/>
    <cellStyle name="標準 2 14 2 2 2 2 2 2 2 4 2 2" xfId="2391" xr:uid="{00000000-0005-0000-0000-000071090000}"/>
    <cellStyle name="標準 2 14 2 2 2 2 2 2 2 4 3" xfId="2392" xr:uid="{00000000-0005-0000-0000-000072090000}"/>
    <cellStyle name="標準 2 14 2 2 2 2 2 2 2 5" xfId="2393" xr:uid="{00000000-0005-0000-0000-000073090000}"/>
    <cellStyle name="標準 2 14 2 2 2 2 2 2 2 5 2" xfId="2394" xr:uid="{00000000-0005-0000-0000-000074090000}"/>
    <cellStyle name="標準 2 14 2 2 2 2 2 2 3" xfId="2395" xr:uid="{00000000-0005-0000-0000-000075090000}"/>
    <cellStyle name="標準 2 14 2 2 2 2 2 2 4" xfId="2396" xr:uid="{00000000-0005-0000-0000-000076090000}"/>
    <cellStyle name="標準 2 14 2 2 2 2 2 2 5" xfId="2397" xr:uid="{00000000-0005-0000-0000-000077090000}"/>
    <cellStyle name="標準 2 14 2 2 2 2 2 2 6" xfId="2398" xr:uid="{00000000-0005-0000-0000-000078090000}"/>
    <cellStyle name="標準 2 14 2 2 2 2 2 2 7" xfId="2399" xr:uid="{00000000-0005-0000-0000-000079090000}"/>
    <cellStyle name="標準 2 14 2 2 2 2 2 2 8" xfId="2400" xr:uid="{00000000-0005-0000-0000-00007A090000}"/>
    <cellStyle name="標準 2 14 2 2 2 2 2 2 8 2" xfId="2401" xr:uid="{00000000-0005-0000-0000-00007B090000}"/>
    <cellStyle name="標準 2 14 2 2 2 2 2 2 8 2 2" xfId="2402" xr:uid="{00000000-0005-0000-0000-00007C090000}"/>
    <cellStyle name="標準 2 14 2 2 2 2 2 2 8 3" xfId="2403" xr:uid="{00000000-0005-0000-0000-00007D090000}"/>
    <cellStyle name="標準 2 14 2 2 2 2 2 2 9" xfId="2404" xr:uid="{00000000-0005-0000-0000-00007E090000}"/>
    <cellStyle name="標準 2 14 2 2 2 2 2 2 9 2" xfId="2405" xr:uid="{00000000-0005-0000-0000-00007F090000}"/>
    <cellStyle name="標準 2 14 2 2 2 2 2 3" xfId="2406" xr:uid="{00000000-0005-0000-0000-000080090000}"/>
    <cellStyle name="標準 2 14 2 2 2 2 2 4" xfId="2407" xr:uid="{00000000-0005-0000-0000-000081090000}"/>
    <cellStyle name="標準 2 14 2 2 2 2 2 4 2" xfId="2408" xr:uid="{00000000-0005-0000-0000-000082090000}"/>
    <cellStyle name="標準 2 14 2 2 2 2 2 4 2 2" xfId="2409" xr:uid="{00000000-0005-0000-0000-000083090000}"/>
    <cellStyle name="標準 2 14 2 2 2 2 2 4 2 3" xfId="2410" xr:uid="{00000000-0005-0000-0000-000084090000}"/>
    <cellStyle name="標準 2 14 2 2 2 2 2 4 3" xfId="2411" xr:uid="{00000000-0005-0000-0000-000085090000}"/>
    <cellStyle name="標準 2 14 2 2 2 2 2 5" xfId="2412" xr:uid="{00000000-0005-0000-0000-000086090000}"/>
    <cellStyle name="標準 2 14 2 2 2 2 2 6" xfId="2413" xr:uid="{00000000-0005-0000-0000-000087090000}"/>
    <cellStyle name="標準 2 14 2 2 2 2 2 7" xfId="2414" xr:uid="{00000000-0005-0000-0000-000088090000}"/>
    <cellStyle name="標準 2 14 2 2 2 2 2 8" xfId="2415" xr:uid="{00000000-0005-0000-0000-000089090000}"/>
    <cellStyle name="標準 2 14 2 2 2 2 2 9" xfId="2416" xr:uid="{00000000-0005-0000-0000-00008A090000}"/>
    <cellStyle name="標準 2 14 2 2 2 2 2 9 2" xfId="2417" xr:uid="{00000000-0005-0000-0000-00008B090000}"/>
    <cellStyle name="標準 2 14 2 2 2 2 2 9 2 2" xfId="2418" xr:uid="{00000000-0005-0000-0000-00008C090000}"/>
    <cellStyle name="標準 2 14 2 2 2 2 2 9 3" xfId="2419" xr:uid="{00000000-0005-0000-0000-00008D090000}"/>
    <cellStyle name="標準 2 14 2 2 2 2 20" xfId="2420" xr:uid="{00000000-0005-0000-0000-00008E090000}"/>
    <cellStyle name="標準 2 14 2 2 2 2 21" xfId="2421" xr:uid="{00000000-0005-0000-0000-00008F090000}"/>
    <cellStyle name="標準 2 14 2 2 2 2 22" xfId="2422" xr:uid="{00000000-0005-0000-0000-000090090000}"/>
    <cellStyle name="標準 2 14 2 2 2 2 23" xfId="2423" xr:uid="{00000000-0005-0000-0000-000091090000}"/>
    <cellStyle name="標準 2 14 2 2 2 2 24" xfId="2424" xr:uid="{00000000-0005-0000-0000-000092090000}"/>
    <cellStyle name="標準 2 14 2 2 2 2 25" xfId="2425" xr:uid="{00000000-0005-0000-0000-000093090000}"/>
    <cellStyle name="標準 2 14 2 2 2 2 26" xfId="2426" xr:uid="{00000000-0005-0000-0000-000094090000}"/>
    <cellStyle name="標準 2 14 2 2 2 2 27" xfId="2427" xr:uid="{00000000-0005-0000-0000-000095090000}"/>
    <cellStyle name="標準 2 14 2 2 2 2 28" xfId="2428" xr:uid="{00000000-0005-0000-0000-000096090000}"/>
    <cellStyle name="標準 2 14 2 2 2 2 29" xfId="2429" xr:uid="{00000000-0005-0000-0000-000097090000}"/>
    <cellStyle name="標準 2 14 2 2 2 2 3" xfId="2430" xr:uid="{00000000-0005-0000-0000-000098090000}"/>
    <cellStyle name="標準 2 14 2 2 2 2 30" xfId="2431" xr:uid="{00000000-0005-0000-0000-000099090000}"/>
    <cellStyle name="標準 2 14 2 2 2 2 31" xfId="2432" xr:uid="{00000000-0005-0000-0000-00009A090000}"/>
    <cellStyle name="標準 2 14 2 2 2 2 32" xfId="2433" xr:uid="{00000000-0005-0000-0000-00009B090000}"/>
    <cellStyle name="標準 2 14 2 2 2 2 33" xfId="2434" xr:uid="{00000000-0005-0000-0000-00009C090000}"/>
    <cellStyle name="標準 2 14 2 2 2 2 34" xfId="2435" xr:uid="{00000000-0005-0000-0000-00009D090000}"/>
    <cellStyle name="標準 2 14 2 2 2 2 35" xfId="2436" xr:uid="{00000000-0005-0000-0000-00009E090000}"/>
    <cellStyle name="標準 2 14 2 2 2 2 36" xfId="2437" xr:uid="{00000000-0005-0000-0000-00009F090000}"/>
    <cellStyle name="標準 2 14 2 2 2 2 37" xfId="2438" xr:uid="{00000000-0005-0000-0000-0000A0090000}"/>
    <cellStyle name="標準 2 14 2 2 2 2 38" xfId="2439" xr:uid="{00000000-0005-0000-0000-0000A1090000}"/>
    <cellStyle name="標準 2 14 2 2 2 2 39" xfId="2440" xr:uid="{00000000-0005-0000-0000-0000A2090000}"/>
    <cellStyle name="標準 2 14 2 2 2 2 4" xfId="2441" xr:uid="{00000000-0005-0000-0000-0000A3090000}"/>
    <cellStyle name="標準 2 14 2 2 2 2 40" xfId="2442" xr:uid="{00000000-0005-0000-0000-0000A4090000}"/>
    <cellStyle name="標準 2 14 2 2 2 2 41" xfId="2443" xr:uid="{00000000-0005-0000-0000-0000A5090000}"/>
    <cellStyle name="標準 2 14 2 2 2 2 42" xfId="2444" xr:uid="{00000000-0005-0000-0000-0000A6090000}"/>
    <cellStyle name="標準 2 14 2 2 2 2 43" xfId="2445" xr:uid="{00000000-0005-0000-0000-0000A7090000}"/>
    <cellStyle name="標準 2 14 2 2 2 2 44" xfId="2446" xr:uid="{00000000-0005-0000-0000-0000A8090000}"/>
    <cellStyle name="標準 2 14 2 2 2 2 45" xfId="2447" xr:uid="{00000000-0005-0000-0000-0000A9090000}"/>
    <cellStyle name="標準 2 14 2 2 2 2 46" xfId="2448" xr:uid="{00000000-0005-0000-0000-0000AA090000}"/>
    <cellStyle name="標準 2 14 2 2 2 2 47" xfId="2449" xr:uid="{00000000-0005-0000-0000-0000AB090000}"/>
    <cellStyle name="標準 2 14 2 2 2 2 48" xfId="2450" xr:uid="{00000000-0005-0000-0000-0000AC090000}"/>
    <cellStyle name="標準 2 14 2 2 2 2 49" xfId="2451" xr:uid="{00000000-0005-0000-0000-0000AD090000}"/>
    <cellStyle name="標準 2 14 2 2 2 2 5" xfId="2452" xr:uid="{00000000-0005-0000-0000-0000AE090000}"/>
    <cellStyle name="標準 2 14 2 2 2 2 50" xfId="2453" xr:uid="{00000000-0005-0000-0000-0000AF090000}"/>
    <cellStyle name="標準 2 14 2 2 2 2 51" xfId="2454" xr:uid="{00000000-0005-0000-0000-0000B0090000}"/>
    <cellStyle name="標準 2 14 2 2 2 2 52" xfId="2455" xr:uid="{00000000-0005-0000-0000-0000B1090000}"/>
    <cellStyle name="標準 2 14 2 2 2 2 53" xfId="2456" xr:uid="{00000000-0005-0000-0000-0000B2090000}"/>
    <cellStyle name="標準 2 14 2 2 2 2 54" xfId="2457" xr:uid="{00000000-0005-0000-0000-0000B3090000}"/>
    <cellStyle name="標準 2 14 2 2 2 2 55" xfId="2458" xr:uid="{00000000-0005-0000-0000-0000B4090000}"/>
    <cellStyle name="標準 2 14 2 2 2 2 56" xfId="2459" xr:uid="{00000000-0005-0000-0000-0000B5090000}"/>
    <cellStyle name="標準 2 14 2 2 2 2 57" xfId="2460" xr:uid="{00000000-0005-0000-0000-0000B6090000}"/>
    <cellStyle name="標準 2 14 2 2 2 2 58" xfId="2461" xr:uid="{00000000-0005-0000-0000-0000B7090000}"/>
    <cellStyle name="標準 2 14 2 2 2 2 59" xfId="2462" xr:uid="{00000000-0005-0000-0000-0000B8090000}"/>
    <cellStyle name="標準 2 14 2 2 2 2 6" xfId="2463" xr:uid="{00000000-0005-0000-0000-0000B9090000}"/>
    <cellStyle name="標準 2 14 2 2 2 2 60" xfId="2464" xr:uid="{00000000-0005-0000-0000-0000BA090000}"/>
    <cellStyle name="標準 2 14 2 2 2 2 61" xfId="2465" xr:uid="{00000000-0005-0000-0000-0000BB090000}"/>
    <cellStyle name="標準 2 14 2 2 2 2 62" xfId="2466" xr:uid="{00000000-0005-0000-0000-0000BC090000}"/>
    <cellStyle name="標準 2 14 2 2 2 2 63" xfId="2467" xr:uid="{00000000-0005-0000-0000-0000BD090000}"/>
    <cellStyle name="標準 2 14 2 2 2 2 64" xfId="2468" xr:uid="{00000000-0005-0000-0000-0000BE090000}"/>
    <cellStyle name="標準 2 14 2 2 2 2 65" xfId="2469" xr:uid="{00000000-0005-0000-0000-0000BF090000}"/>
    <cellStyle name="標準 2 14 2 2 2 2 66" xfId="2470" xr:uid="{00000000-0005-0000-0000-0000C0090000}"/>
    <cellStyle name="標準 2 14 2 2 2 2 67" xfId="2471" xr:uid="{00000000-0005-0000-0000-0000C1090000}"/>
    <cellStyle name="標準 2 14 2 2 2 2 68" xfId="2472" xr:uid="{00000000-0005-0000-0000-0000C2090000}"/>
    <cellStyle name="標準 2 14 2 2 2 2 69" xfId="2473" xr:uid="{00000000-0005-0000-0000-0000C3090000}"/>
    <cellStyle name="標準 2 14 2 2 2 2 7" xfId="2474" xr:uid="{00000000-0005-0000-0000-0000C4090000}"/>
    <cellStyle name="標準 2 14 2 2 2 2 70" xfId="2475" xr:uid="{00000000-0005-0000-0000-0000C5090000}"/>
    <cellStyle name="標準 2 14 2 2 2 2 71" xfId="2476" xr:uid="{00000000-0005-0000-0000-0000C6090000}"/>
    <cellStyle name="標準 2 14 2 2 2 2 72" xfId="2477" xr:uid="{00000000-0005-0000-0000-0000C7090000}"/>
    <cellStyle name="標準 2 14 2 2 2 2 73" xfId="2478" xr:uid="{00000000-0005-0000-0000-0000C8090000}"/>
    <cellStyle name="標準 2 14 2 2 2 2 74" xfId="2479" xr:uid="{00000000-0005-0000-0000-0000C9090000}"/>
    <cellStyle name="標準 2 14 2 2 2 2 75" xfId="2480" xr:uid="{00000000-0005-0000-0000-0000CA090000}"/>
    <cellStyle name="標準 2 14 2 2 2 2 76" xfId="2481" xr:uid="{00000000-0005-0000-0000-0000CB090000}"/>
    <cellStyle name="標準 2 14 2 2 2 2 77" xfId="2482" xr:uid="{00000000-0005-0000-0000-0000CC090000}"/>
    <cellStyle name="標準 2 14 2 2 2 2 78" xfId="2483" xr:uid="{00000000-0005-0000-0000-0000CD090000}"/>
    <cellStyle name="標準 2 14 2 2 2 2 79" xfId="2484" xr:uid="{00000000-0005-0000-0000-0000CE090000}"/>
    <cellStyle name="標準 2 14 2 2 2 2 8" xfId="2485" xr:uid="{00000000-0005-0000-0000-0000CF090000}"/>
    <cellStyle name="標準 2 14 2 2 2 2 80" xfId="2486" xr:uid="{00000000-0005-0000-0000-0000D0090000}"/>
    <cellStyle name="標準 2 14 2 2 2 2 81" xfId="2487" xr:uid="{00000000-0005-0000-0000-0000D1090000}"/>
    <cellStyle name="標準 2 14 2 2 2 2 82" xfId="2488" xr:uid="{00000000-0005-0000-0000-0000D2090000}"/>
    <cellStyle name="標準 2 14 2 2 2 2 83" xfId="2489" xr:uid="{00000000-0005-0000-0000-0000D3090000}"/>
    <cellStyle name="標準 2 14 2 2 2 2 84" xfId="2490" xr:uid="{00000000-0005-0000-0000-0000D4090000}"/>
    <cellStyle name="標準 2 14 2 2 2 2 85" xfId="2491" xr:uid="{00000000-0005-0000-0000-0000D5090000}"/>
    <cellStyle name="標準 2 14 2 2 2 2 86" xfId="2492" xr:uid="{00000000-0005-0000-0000-0000D6090000}"/>
    <cellStyle name="標準 2 14 2 2 2 2 87" xfId="2493" xr:uid="{00000000-0005-0000-0000-0000D7090000}"/>
    <cellStyle name="標準 2 14 2 2 2 2 88" xfId="2494" xr:uid="{00000000-0005-0000-0000-0000D8090000}"/>
    <cellStyle name="標準 2 14 2 2 2 2 89" xfId="2495" xr:uid="{00000000-0005-0000-0000-0000D9090000}"/>
    <cellStyle name="標準 2 14 2 2 2 2 9" xfId="2496" xr:uid="{00000000-0005-0000-0000-0000DA090000}"/>
    <cellStyle name="標準 2 14 2 2 2 2 90" xfId="2497" xr:uid="{00000000-0005-0000-0000-0000DB090000}"/>
    <cellStyle name="標準 2 14 2 2 2 2 91" xfId="2498" xr:uid="{00000000-0005-0000-0000-0000DC090000}"/>
    <cellStyle name="標準 2 14 2 2 2 2 92" xfId="2499" xr:uid="{00000000-0005-0000-0000-0000DD090000}"/>
    <cellStyle name="標準 2 14 2 2 2 2 93" xfId="2500" xr:uid="{00000000-0005-0000-0000-0000DE090000}"/>
    <cellStyle name="標準 2 14 2 2 2 2 94" xfId="2501" xr:uid="{00000000-0005-0000-0000-0000DF090000}"/>
    <cellStyle name="標準 2 14 2 2 2 2 95" xfId="2502" xr:uid="{00000000-0005-0000-0000-0000E0090000}"/>
    <cellStyle name="標準 2 14 2 2 2 2 96" xfId="2503" xr:uid="{00000000-0005-0000-0000-0000E1090000}"/>
    <cellStyle name="標準 2 14 2 2 2 2 97" xfId="2504" xr:uid="{00000000-0005-0000-0000-0000E2090000}"/>
    <cellStyle name="標準 2 14 2 2 2 2 98" xfId="2505" xr:uid="{00000000-0005-0000-0000-0000E3090000}"/>
    <cellStyle name="標準 2 14 2 2 2 2 99" xfId="2506" xr:uid="{00000000-0005-0000-0000-0000E4090000}"/>
    <cellStyle name="標準 2 14 2 2 2 20" xfId="2507" xr:uid="{00000000-0005-0000-0000-0000E5090000}"/>
    <cellStyle name="標準 2 14 2 2 2 21" xfId="2508" xr:uid="{00000000-0005-0000-0000-0000E6090000}"/>
    <cellStyle name="標準 2 14 2 2 2 22" xfId="2509" xr:uid="{00000000-0005-0000-0000-0000E7090000}"/>
    <cellStyle name="標準 2 14 2 2 2 23" xfId="2510" xr:uid="{00000000-0005-0000-0000-0000E8090000}"/>
    <cellStyle name="標準 2 14 2 2 2 24" xfId="2511" xr:uid="{00000000-0005-0000-0000-0000E9090000}"/>
    <cellStyle name="標準 2 14 2 2 2 25" xfId="2512" xr:uid="{00000000-0005-0000-0000-0000EA090000}"/>
    <cellStyle name="標準 2 14 2 2 2 26" xfId="2513" xr:uid="{00000000-0005-0000-0000-0000EB090000}"/>
    <cellStyle name="標準 2 14 2 2 2 27" xfId="2514" xr:uid="{00000000-0005-0000-0000-0000EC090000}"/>
    <cellStyle name="標準 2 14 2 2 2 28" xfId="2515" xr:uid="{00000000-0005-0000-0000-0000ED090000}"/>
    <cellStyle name="標準 2 14 2 2 2 29" xfId="2516" xr:uid="{00000000-0005-0000-0000-0000EE090000}"/>
    <cellStyle name="標準 2 14 2 2 2 3" xfId="2517" xr:uid="{00000000-0005-0000-0000-0000EF090000}"/>
    <cellStyle name="標準 2 14 2 2 2 30" xfId="2518" xr:uid="{00000000-0005-0000-0000-0000F0090000}"/>
    <cellStyle name="標準 2 14 2 2 2 31" xfId="2519" xr:uid="{00000000-0005-0000-0000-0000F1090000}"/>
    <cellStyle name="標準 2 14 2 2 2 32" xfId="2520" xr:uid="{00000000-0005-0000-0000-0000F2090000}"/>
    <cellStyle name="標準 2 14 2 2 2 33" xfId="2521" xr:uid="{00000000-0005-0000-0000-0000F3090000}"/>
    <cellStyle name="標準 2 14 2 2 2 34" xfId="2522" xr:uid="{00000000-0005-0000-0000-0000F4090000}"/>
    <cellStyle name="標準 2 14 2 2 2 35" xfId="2523" xr:uid="{00000000-0005-0000-0000-0000F5090000}"/>
    <cellStyle name="標準 2 14 2 2 2 36" xfId="2524" xr:uid="{00000000-0005-0000-0000-0000F6090000}"/>
    <cellStyle name="標準 2 14 2 2 2 37" xfId="2525" xr:uid="{00000000-0005-0000-0000-0000F7090000}"/>
    <cellStyle name="標準 2 14 2 2 2 38" xfId="2526" xr:uid="{00000000-0005-0000-0000-0000F8090000}"/>
    <cellStyle name="標準 2 14 2 2 2 39" xfId="2527" xr:uid="{00000000-0005-0000-0000-0000F9090000}"/>
    <cellStyle name="標準 2 14 2 2 2 4" xfId="2528" xr:uid="{00000000-0005-0000-0000-0000FA090000}"/>
    <cellStyle name="標準 2 14 2 2 2 40" xfId="2529" xr:uid="{00000000-0005-0000-0000-0000FB090000}"/>
    <cellStyle name="標準 2 14 2 2 2 41" xfId="2530" xr:uid="{00000000-0005-0000-0000-0000FC090000}"/>
    <cellStyle name="標準 2 14 2 2 2 42" xfId="2531" xr:uid="{00000000-0005-0000-0000-0000FD090000}"/>
    <cellStyle name="標準 2 14 2 2 2 43" xfId="2532" xr:uid="{00000000-0005-0000-0000-0000FE090000}"/>
    <cellStyle name="標準 2 14 2 2 2 44" xfId="2533" xr:uid="{00000000-0005-0000-0000-0000FF090000}"/>
    <cellStyle name="標準 2 14 2 2 2 45" xfId="2534" xr:uid="{00000000-0005-0000-0000-0000000A0000}"/>
    <cellStyle name="標準 2 14 2 2 2 46" xfId="2535" xr:uid="{00000000-0005-0000-0000-0000010A0000}"/>
    <cellStyle name="標準 2 14 2 2 2 47" xfId="2536" xr:uid="{00000000-0005-0000-0000-0000020A0000}"/>
    <cellStyle name="標準 2 14 2 2 2 48" xfId="2537" xr:uid="{00000000-0005-0000-0000-0000030A0000}"/>
    <cellStyle name="標準 2 14 2 2 2 49" xfId="2538" xr:uid="{00000000-0005-0000-0000-0000040A0000}"/>
    <cellStyle name="標準 2 14 2 2 2 5" xfId="2539" xr:uid="{00000000-0005-0000-0000-0000050A0000}"/>
    <cellStyle name="標準 2 14 2 2 2 5 2" xfId="2540" xr:uid="{00000000-0005-0000-0000-0000060A0000}"/>
    <cellStyle name="標準 2 14 2 2 2 5 2 2" xfId="2541" xr:uid="{00000000-0005-0000-0000-0000070A0000}"/>
    <cellStyle name="標準 2 14 2 2 2 5 2 2 2" xfId="2542" xr:uid="{00000000-0005-0000-0000-0000080A0000}"/>
    <cellStyle name="標準 2 14 2 2 2 5 2 2 2 2" xfId="2543" xr:uid="{00000000-0005-0000-0000-0000090A0000}"/>
    <cellStyle name="標準 2 14 2 2 2 5 2 2 2 3" xfId="2544" xr:uid="{00000000-0005-0000-0000-00000A0A0000}"/>
    <cellStyle name="標準 2 14 2 2 2 5 2 2 3" xfId="2545" xr:uid="{00000000-0005-0000-0000-00000B0A0000}"/>
    <cellStyle name="標準 2 14 2 2 2 5 2 3" xfId="2546" xr:uid="{00000000-0005-0000-0000-00000C0A0000}"/>
    <cellStyle name="標準 2 14 2 2 2 5 2 4" xfId="2547" xr:uid="{00000000-0005-0000-0000-00000D0A0000}"/>
    <cellStyle name="標準 2 14 2 2 2 5 2 5" xfId="2548" xr:uid="{00000000-0005-0000-0000-00000E0A0000}"/>
    <cellStyle name="標準 2 14 2 2 2 5 2 6" xfId="2549" xr:uid="{00000000-0005-0000-0000-00000F0A0000}"/>
    <cellStyle name="標準 2 14 2 2 2 5 2 7" xfId="2550" xr:uid="{00000000-0005-0000-0000-0000100A0000}"/>
    <cellStyle name="標準 2 14 2 2 2 5 3" xfId="2551" xr:uid="{00000000-0005-0000-0000-0000110A0000}"/>
    <cellStyle name="標準 2 14 2 2 2 5 4" xfId="2552" xr:uid="{00000000-0005-0000-0000-0000120A0000}"/>
    <cellStyle name="標準 2 14 2 2 2 5 4 2" xfId="2553" xr:uid="{00000000-0005-0000-0000-0000130A0000}"/>
    <cellStyle name="標準 2 14 2 2 2 5 4 2 2" xfId="2554" xr:uid="{00000000-0005-0000-0000-0000140A0000}"/>
    <cellStyle name="標準 2 14 2 2 2 5 4 2 3" xfId="2555" xr:uid="{00000000-0005-0000-0000-0000150A0000}"/>
    <cellStyle name="標準 2 14 2 2 2 5 4 3" xfId="2556" xr:uid="{00000000-0005-0000-0000-0000160A0000}"/>
    <cellStyle name="標準 2 14 2 2 2 5 5" xfId="2557" xr:uid="{00000000-0005-0000-0000-0000170A0000}"/>
    <cellStyle name="標準 2 14 2 2 2 5 6" xfId="2558" xr:uid="{00000000-0005-0000-0000-0000180A0000}"/>
    <cellStyle name="標準 2 14 2 2 2 5 7" xfId="2559" xr:uid="{00000000-0005-0000-0000-0000190A0000}"/>
    <cellStyle name="標準 2 14 2 2 2 5 8" xfId="2560" xr:uid="{00000000-0005-0000-0000-00001A0A0000}"/>
    <cellStyle name="標準 2 14 2 2 2 50" xfId="2561" xr:uid="{00000000-0005-0000-0000-00001B0A0000}"/>
    <cellStyle name="標準 2 14 2 2 2 51" xfId="2562" xr:uid="{00000000-0005-0000-0000-00001C0A0000}"/>
    <cellStyle name="標準 2 14 2 2 2 52" xfId="2563" xr:uid="{00000000-0005-0000-0000-00001D0A0000}"/>
    <cellStyle name="標準 2 14 2 2 2 53" xfId="2564" xr:uid="{00000000-0005-0000-0000-00001E0A0000}"/>
    <cellStyle name="標準 2 14 2 2 2 54" xfId="2565" xr:uid="{00000000-0005-0000-0000-00001F0A0000}"/>
    <cellStyle name="標準 2 14 2 2 2 55" xfId="2566" xr:uid="{00000000-0005-0000-0000-0000200A0000}"/>
    <cellStyle name="標準 2 14 2 2 2 56" xfId="2567" xr:uid="{00000000-0005-0000-0000-0000210A0000}"/>
    <cellStyle name="標準 2 14 2 2 2 57" xfId="2568" xr:uid="{00000000-0005-0000-0000-0000220A0000}"/>
    <cellStyle name="標準 2 14 2 2 2 58" xfId="2569" xr:uid="{00000000-0005-0000-0000-0000230A0000}"/>
    <cellStyle name="標準 2 14 2 2 2 59" xfId="2570" xr:uid="{00000000-0005-0000-0000-0000240A0000}"/>
    <cellStyle name="標準 2 14 2 2 2 6" xfId="2571" xr:uid="{00000000-0005-0000-0000-0000250A0000}"/>
    <cellStyle name="標準 2 14 2 2 2 60" xfId="2572" xr:uid="{00000000-0005-0000-0000-0000260A0000}"/>
    <cellStyle name="標準 2 14 2 2 2 61" xfId="2573" xr:uid="{00000000-0005-0000-0000-0000270A0000}"/>
    <cellStyle name="標準 2 14 2 2 2 62" xfId="2574" xr:uid="{00000000-0005-0000-0000-0000280A0000}"/>
    <cellStyle name="標準 2 14 2 2 2 63" xfId="2575" xr:uid="{00000000-0005-0000-0000-0000290A0000}"/>
    <cellStyle name="標準 2 14 2 2 2 64" xfId="2576" xr:uid="{00000000-0005-0000-0000-00002A0A0000}"/>
    <cellStyle name="標準 2 14 2 2 2 65" xfId="2577" xr:uid="{00000000-0005-0000-0000-00002B0A0000}"/>
    <cellStyle name="標準 2 14 2 2 2 66" xfId="2578" xr:uid="{00000000-0005-0000-0000-00002C0A0000}"/>
    <cellStyle name="標準 2 14 2 2 2 67" xfId="2579" xr:uid="{00000000-0005-0000-0000-00002D0A0000}"/>
    <cellStyle name="標準 2 14 2 2 2 68" xfId="2580" xr:uid="{00000000-0005-0000-0000-00002E0A0000}"/>
    <cellStyle name="標準 2 14 2 2 2 69" xfId="2581" xr:uid="{00000000-0005-0000-0000-00002F0A0000}"/>
    <cellStyle name="標準 2 14 2 2 2 7" xfId="2582" xr:uid="{00000000-0005-0000-0000-0000300A0000}"/>
    <cellStyle name="標準 2 14 2 2 2 70" xfId="2583" xr:uid="{00000000-0005-0000-0000-0000310A0000}"/>
    <cellStyle name="標準 2 14 2 2 2 71" xfId="2584" xr:uid="{00000000-0005-0000-0000-0000320A0000}"/>
    <cellStyle name="標準 2 14 2 2 2 72" xfId="2585" xr:uid="{00000000-0005-0000-0000-0000330A0000}"/>
    <cellStyle name="標準 2 14 2 2 2 73" xfId="2586" xr:uid="{00000000-0005-0000-0000-0000340A0000}"/>
    <cellStyle name="標準 2 14 2 2 2 74" xfId="2587" xr:uid="{00000000-0005-0000-0000-0000350A0000}"/>
    <cellStyle name="標準 2 14 2 2 2 75" xfId="2588" xr:uid="{00000000-0005-0000-0000-0000360A0000}"/>
    <cellStyle name="標準 2 14 2 2 2 76" xfId="2589" xr:uid="{00000000-0005-0000-0000-0000370A0000}"/>
    <cellStyle name="標準 2 14 2 2 2 77" xfId="2590" xr:uid="{00000000-0005-0000-0000-0000380A0000}"/>
    <cellStyle name="標準 2 14 2 2 2 78" xfId="2591" xr:uid="{00000000-0005-0000-0000-0000390A0000}"/>
    <cellStyle name="標準 2 14 2 2 2 79" xfId="2592" xr:uid="{00000000-0005-0000-0000-00003A0A0000}"/>
    <cellStyle name="標準 2 14 2 2 2 8" xfId="2593" xr:uid="{00000000-0005-0000-0000-00003B0A0000}"/>
    <cellStyle name="標準 2 14 2 2 2 80" xfId="2594" xr:uid="{00000000-0005-0000-0000-00003C0A0000}"/>
    <cellStyle name="標準 2 14 2 2 2 81" xfId="2595" xr:uid="{00000000-0005-0000-0000-00003D0A0000}"/>
    <cellStyle name="標準 2 14 2 2 2 82" xfId="2596" xr:uid="{00000000-0005-0000-0000-00003E0A0000}"/>
    <cellStyle name="標準 2 14 2 2 2 83" xfId="2597" xr:uid="{00000000-0005-0000-0000-00003F0A0000}"/>
    <cellStyle name="標準 2 14 2 2 2 84" xfId="2598" xr:uid="{00000000-0005-0000-0000-0000400A0000}"/>
    <cellStyle name="標準 2 14 2 2 2 85" xfId="2599" xr:uid="{00000000-0005-0000-0000-0000410A0000}"/>
    <cellStyle name="標準 2 14 2 2 2 86" xfId="2600" xr:uid="{00000000-0005-0000-0000-0000420A0000}"/>
    <cellStyle name="標準 2 14 2 2 2 87" xfId="2601" xr:uid="{00000000-0005-0000-0000-0000430A0000}"/>
    <cellStyle name="標準 2 14 2 2 2 88" xfId="2602" xr:uid="{00000000-0005-0000-0000-0000440A0000}"/>
    <cellStyle name="標準 2 14 2 2 2 89" xfId="2603" xr:uid="{00000000-0005-0000-0000-0000450A0000}"/>
    <cellStyle name="標準 2 14 2 2 2 9" xfId="2604" xr:uid="{00000000-0005-0000-0000-0000460A0000}"/>
    <cellStyle name="標準 2 14 2 2 2 90" xfId="2605" xr:uid="{00000000-0005-0000-0000-0000470A0000}"/>
    <cellStyle name="標準 2 14 2 2 2 91" xfId="2606" xr:uid="{00000000-0005-0000-0000-0000480A0000}"/>
    <cellStyle name="標準 2 14 2 2 2 92" xfId="2607" xr:uid="{00000000-0005-0000-0000-0000490A0000}"/>
    <cellStyle name="標準 2 14 2 2 2 93" xfId="2608" xr:uid="{00000000-0005-0000-0000-00004A0A0000}"/>
    <cellStyle name="標準 2 14 2 2 2 94" xfId="2609" xr:uid="{00000000-0005-0000-0000-00004B0A0000}"/>
    <cellStyle name="標準 2 14 2 2 2 95" xfId="2610" xr:uid="{00000000-0005-0000-0000-00004C0A0000}"/>
    <cellStyle name="標準 2 14 2 2 2 96" xfId="2611" xr:uid="{00000000-0005-0000-0000-00004D0A0000}"/>
    <cellStyle name="標準 2 14 2 2 2 97" xfId="2612" xr:uid="{00000000-0005-0000-0000-00004E0A0000}"/>
    <cellStyle name="標準 2 14 2 2 2 98" xfId="2613" xr:uid="{00000000-0005-0000-0000-00004F0A0000}"/>
    <cellStyle name="標準 2 14 2 2 2 99" xfId="2614" xr:uid="{00000000-0005-0000-0000-0000500A0000}"/>
    <cellStyle name="標準 2 14 2 2 20" xfId="2615" xr:uid="{00000000-0005-0000-0000-0000510A0000}"/>
    <cellStyle name="標準 2 14 2 2 21" xfId="2616" xr:uid="{00000000-0005-0000-0000-0000520A0000}"/>
    <cellStyle name="標準 2 14 2 2 22" xfId="2617" xr:uid="{00000000-0005-0000-0000-0000530A0000}"/>
    <cellStyle name="標準 2 14 2 2 23" xfId="2618" xr:uid="{00000000-0005-0000-0000-0000540A0000}"/>
    <cellStyle name="標準 2 14 2 2 24" xfId="2619" xr:uid="{00000000-0005-0000-0000-0000550A0000}"/>
    <cellStyle name="標準 2 14 2 2 25" xfId="2620" xr:uid="{00000000-0005-0000-0000-0000560A0000}"/>
    <cellStyle name="標準 2 14 2 2 26" xfId="2621" xr:uid="{00000000-0005-0000-0000-0000570A0000}"/>
    <cellStyle name="標準 2 14 2 2 27" xfId="2622" xr:uid="{00000000-0005-0000-0000-0000580A0000}"/>
    <cellStyle name="標準 2 14 2 2 28" xfId="2623" xr:uid="{00000000-0005-0000-0000-0000590A0000}"/>
    <cellStyle name="標準 2 14 2 2 29" xfId="2624" xr:uid="{00000000-0005-0000-0000-00005A0A0000}"/>
    <cellStyle name="標準 2 14 2 2 3" xfId="2625" xr:uid="{00000000-0005-0000-0000-00005B0A0000}"/>
    <cellStyle name="標準 2 14 2 2 3 10" xfId="2626" xr:uid="{00000000-0005-0000-0000-00005C0A0000}"/>
    <cellStyle name="標準 2 14 2 2 3 100" xfId="2627" xr:uid="{00000000-0005-0000-0000-00005D0A0000}"/>
    <cellStyle name="標準 2 14 2 2 3 101" xfId="2628" xr:uid="{00000000-0005-0000-0000-00005E0A0000}"/>
    <cellStyle name="標準 2 14 2 2 3 101 2" xfId="2629" xr:uid="{00000000-0005-0000-0000-00005F0A0000}"/>
    <cellStyle name="標準 2 14 2 2 3 101 2 2" xfId="2630" xr:uid="{00000000-0005-0000-0000-0000600A0000}"/>
    <cellStyle name="標準 2 14 2 2 3 101 2 2 2" xfId="2631" xr:uid="{00000000-0005-0000-0000-0000610A0000}"/>
    <cellStyle name="標準 2 14 2 2 3 101 2 2 3" xfId="2632" xr:uid="{00000000-0005-0000-0000-0000620A0000}"/>
    <cellStyle name="標準 2 14 2 2 3 101 2 3" xfId="2633" xr:uid="{00000000-0005-0000-0000-0000630A0000}"/>
    <cellStyle name="標準 2 14 2 2 3 101 3" xfId="2634" xr:uid="{00000000-0005-0000-0000-0000640A0000}"/>
    <cellStyle name="標準 2 14 2 2 3 101 4" xfId="2635" xr:uid="{00000000-0005-0000-0000-0000650A0000}"/>
    <cellStyle name="標準 2 14 2 2 3 101 5" xfId="2636" xr:uid="{00000000-0005-0000-0000-0000660A0000}"/>
    <cellStyle name="標準 2 14 2 2 3 101 6" xfId="2637" xr:uid="{00000000-0005-0000-0000-0000670A0000}"/>
    <cellStyle name="標準 2 14 2 2 3 101 7" xfId="2638" xr:uid="{00000000-0005-0000-0000-0000680A0000}"/>
    <cellStyle name="標準 2 14 2 2 3 102" xfId="2639" xr:uid="{00000000-0005-0000-0000-0000690A0000}"/>
    <cellStyle name="標準 2 14 2 2 3 102 2" xfId="2640" xr:uid="{00000000-0005-0000-0000-00006A0A0000}"/>
    <cellStyle name="標準 2 14 2 2 3 102 2 2" xfId="2641" xr:uid="{00000000-0005-0000-0000-00006B0A0000}"/>
    <cellStyle name="標準 2 14 2 2 3 102 2 3" xfId="2642" xr:uid="{00000000-0005-0000-0000-00006C0A0000}"/>
    <cellStyle name="標準 2 14 2 2 3 102 3" xfId="2643" xr:uid="{00000000-0005-0000-0000-00006D0A0000}"/>
    <cellStyle name="標準 2 14 2 2 3 103" xfId="2644" xr:uid="{00000000-0005-0000-0000-00006E0A0000}"/>
    <cellStyle name="標準 2 14 2 2 3 104" xfId="2645" xr:uid="{00000000-0005-0000-0000-00006F0A0000}"/>
    <cellStyle name="標準 2 14 2 2 3 105" xfId="2646" xr:uid="{00000000-0005-0000-0000-0000700A0000}"/>
    <cellStyle name="標準 2 14 2 2 3 106" xfId="2647" xr:uid="{00000000-0005-0000-0000-0000710A0000}"/>
    <cellStyle name="標準 2 14 2 2 3 11" xfId="2648" xr:uid="{00000000-0005-0000-0000-0000720A0000}"/>
    <cellStyle name="標準 2 14 2 2 3 12" xfId="2649" xr:uid="{00000000-0005-0000-0000-0000730A0000}"/>
    <cellStyle name="標準 2 14 2 2 3 13" xfId="2650" xr:uid="{00000000-0005-0000-0000-0000740A0000}"/>
    <cellStyle name="標準 2 14 2 2 3 14" xfId="2651" xr:uid="{00000000-0005-0000-0000-0000750A0000}"/>
    <cellStyle name="標準 2 14 2 2 3 15" xfId="2652" xr:uid="{00000000-0005-0000-0000-0000760A0000}"/>
    <cellStyle name="標準 2 14 2 2 3 16" xfId="2653" xr:uid="{00000000-0005-0000-0000-0000770A0000}"/>
    <cellStyle name="標準 2 14 2 2 3 17" xfId="2654" xr:uid="{00000000-0005-0000-0000-0000780A0000}"/>
    <cellStyle name="標準 2 14 2 2 3 18" xfId="2655" xr:uid="{00000000-0005-0000-0000-0000790A0000}"/>
    <cellStyle name="標準 2 14 2 2 3 19" xfId="2656" xr:uid="{00000000-0005-0000-0000-00007A0A0000}"/>
    <cellStyle name="標準 2 14 2 2 3 2" xfId="2657" xr:uid="{00000000-0005-0000-0000-00007B0A0000}"/>
    <cellStyle name="標準 2 14 2 2 3 2 2" xfId="2658" xr:uid="{00000000-0005-0000-0000-00007C0A0000}"/>
    <cellStyle name="標準 2 14 2 2 3 2 2 2" xfId="2659" xr:uid="{00000000-0005-0000-0000-00007D0A0000}"/>
    <cellStyle name="標準 2 14 2 2 3 2 2 2 2" xfId="2660" xr:uid="{00000000-0005-0000-0000-00007E0A0000}"/>
    <cellStyle name="標準 2 14 2 2 3 2 2 2 2 2" xfId="2661" xr:uid="{00000000-0005-0000-0000-00007F0A0000}"/>
    <cellStyle name="標準 2 14 2 2 3 2 2 2 2 3" xfId="2662" xr:uid="{00000000-0005-0000-0000-0000800A0000}"/>
    <cellStyle name="標準 2 14 2 2 3 2 2 2 3" xfId="2663" xr:uid="{00000000-0005-0000-0000-0000810A0000}"/>
    <cellStyle name="標準 2 14 2 2 3 2 2 3" xfId="2664" xr:uid="{00000000-0005-0000-0000-0000820A0000}"/>
    <cellStyle name="標準 2 14 2 2 3 2 2 4" xfId="2665" xr:uid="{00000000-0005-0000-0000-0000830A0000}"/>
    <cellStyle name="標準 2 14 2 2 3 2 2 5" xfId="2666" xr:uid="{00000000-0005-0000-0000-0000840A0000}"/>
    <cellStyle name="標準 2 14 2 2 3 2 2 6" xfId="2667" xr:uid="{00000000-0005-0000-0000-0000850A0000}"/>
    <cellStyle name="標準 2 14 2 2 3 2 2 7" xfId="2668" xr:uid="{00000000-0005-0000-0000-0000860A0000}"/>
    <cellStyle name="標準 2 14 2 2 3 2 3" xfId="2669" xr:uid="{00000000-0005-0000-0000-0000870A0000}"/>
    <cellStyle name="標準 2 14 2 2 3 2 4" xfId="2670" xr:uid="{00000000-0005-0000-0000-0000880A0000}"/>
    <cellStyle name="標準 2 14 2 2 3 2 4 2" xfId="2671" xr:uid="{00000000-0005-0000-0000-0000890A0000}"/>
    <cellStyle name="標準 2 14 2 2 3 2 4 2 2" xfId="2672" xr:uid="{00000000-0005-0000-0000-00008A0A0000}"/>
    <cellStyle name="標準 2 14 2 2 3 2 4 2 3" xfId="2673" xr:uid="{00000000-0005-0000-0000-00008B0A0000}"/>
    <cellStyle name="標準 2 14 2 2 3 2 4 3" xfId="2674" xr:uid="{00000000-0005-0000-0000-00008C0A0000}"/>
    <cellStyle name="標準 2 14 2 2 3 2 5" xfId="2675" xr:uid="{00000000-0005-0000-0000-00008D0A0000}"/>
    <cellStyle name="標準 2 14 2 2 3 2 6" xfId="2676" xr:uid="{00000000-0005-0000-0000-00008E0A0000}"/>
    <cellStyle name="標準 2 14 2 2 3 2 7" xfId="2677" xr:uid="{00000000-0005-0000-0000-00008F0A0000}"/>
    <cellStyle name="標準 2 14 2 2 3 2 8" xfId="2678" xr:uid="{00000000-0005-0000-0000-0000900A0000}"/>
    <cellStyle name="標準 2 14 2 2 3 20" xfId="2679" xr:uid="{00000000-0005-0000-0000-0000910A0000}"/>
    <cellStyle name="標準 2 14 2 2 3 21" xfId="2680" xr:uid="{00000000-0005-0000-0000-0000920A0000}"/>
    <cellStyle name="標準 2 14 2 2 3 22" xfId="2681" xr:uid="{00000000-0005-0000-0000-0000930A0000}"/>
    <cellStyle name="標準 2 14 2 2 3 23" xfId="2682" xr:uid="{00000000-0005-0000-0000-0000940A0000}"/>
    <cellStyle name="標準 2 14 2 2 3 24" xfId="2683" xr:uid="{00000000-0005-0000-0000-0000950A0000}"/>
    <cellStyle name="標準 2 14 2 2 3 25" xfId="2684" xr:uid="{00000000-0005-0000-0000-0000960A0000}"/>
    <cellStyle name="標準 2 14 2 2 3 26" xfId="2685" xr:uid="{00000000-0005-0000-0000-0000970A0000}"/>
    <cellStyle name="標準 2 14 2 2 3 27" xfId="2686" xr:uid="{00000000-0005-0000-0000-0000980A0000}"/>
    <cellStyle name="標準 2 14 2 2 3 28" xfId="2687" xr:uid="{00000000-0005-0000-0000-0000990A0000}"/>
    <cellStyle name="標準 2 14 2 2 3 29" xfId="2688" xr:uid="{00000000-0005-0000-0000-00009A0A0000}"/>
    <cellStyle name="標準 2 14 2 2 3 3" xfId="2689" xr:uid="{00000000-0005-0000-0000-00009B0A0000}"/>
    <cellStyle name="標準 2 14 2 2 3 30" xfId="2690" xr:uid="{00000000-0005-0000-0000-00009C0A0000}"/>
    <cellStyle name="標準 2 14 2 2 3 31" xfId="2691" xr:uid="{00000000-0005-0000-0000-00009D0A0000}"/>
    <cellStyle name="標準 2 14 2 2 3 32" xfId="2692" xr:uid="{00000000-0005-0000-0000-00009E0A0000}"/>
    <cellStyle name="標準 2 14 2 2 3 33" xfId="2693" xr:uid="{00000000-0005-0000-0000-00009F0A0000}"/>
    <cellStyle name="標準 2 14 2 2 3 34" xfId="2694" xr:uid="{00000000-0005-0000-0000-0000A00A0000}"/>
    <cellStyle name="標準 2 14 2 2 3 35" xfId="2695" xr:uid="{00000000-0005-0000-0000-0000A10A0000}"/>
    <cellStyle name="標準 2 14 2 2 3 36" xfId="2696" xr:uid="{00000000-0005-0000-0000-0000A20A0000}"/>
    <cellStyle name="標準 2 14 2 2 3 37" xfId="2697" xr:uid="{00000000-0005-0000-0000-0000A30A0000}"/>
    <cellStyle name="標準 2 14 2 2 3 38" xfId="2698" xr:uid="{00000000-0005-0000-0000-0000A40A0000}"/>
    <cellStyle name="標準 2 14 2 2 3 39" xfId="2699" xr:uid="{00000000-0005-0000-0000-0000A50A0000}"/>
    <cellStyle name="標準 2 14 2 2 3 4" xfId="2700" xr:uid="{00000000-0005-0000-0000-0000A60A0000}"/>
    <cellStyle name="標準 2 14 2 2 3 40" xfId="2701" xr:uid="{00000000-0005-0000-0000-0000A70A0000}"/>
    <cellStyle name="標準 2 14 2 2 3 41" xfId="2702" xr:uid="{00000000-0005-0000-0000-0000A80A0000}"/>
    <cellStyle name="標準 2 14 2 2 3 42" xfId="2703" xr:uid="{00000000-0005-0000-0000-0000A90A0000}"/>
    <cellStyle name="標準 2 14 2 2 3 43" xfId="2704" xr:uid="{00000000-0005-0000-0000-0000AA0A0000}"/>
    <cellStyle name="標準 2 14 2 2 3 44" xfId="2705" xr:uid="{00000000-0005-0000-0000-0000AB0A0000}"/>
    <cellStyle name="標準 2 14 2 2 3 45" xfId="2706" xr:uid="{00000000-0005-0000-0000-0000AC0A0000}"/>
    <cellStyle name="標準 2 14 2 2 3 46" xfId="2707" xr:uid="{00000000-0005-0000-0000-0000AD0A0000}"/>
    <cellStyle name="標準 2 14 2 2 3 47" xfId="2708" xr:uid="{00000000-0005-0000-0000-0000AE0A0000}"/>
    <cellStyle name="標準 2 14 2 2 3 48" xfId="2709" xr:uid="{00000000-0005-0000-0000-0000AF0A0000}"/>
    <cellStyle name="標準 2 14 2 2 3 49" xfId="2710" xr:uid="{00000000-0005-0000-0000-0000B00A0000}"/>
    <cellStyle name="標準 2 14 2 2 3 5" xfId="2711" xr:uid="{00000000-0005-0000-0000-0000B10A0000}"/>
    <cellStyle name="標準 2 14 2 2 3 50" xfId="2712" xr:uid="{00000000-0005-0000-0000-0000B20A0000}"/>
    <cellStyle name="標準 2 14 2 2 3 51" xfId="2713" xr:uid="{00000000-0005-0000-0000-0000B30A0000}"/>
    <cellStyle name="標準 2 14 2 2 3 52" xfId="2714" xr:uid="{00000000-0005-0000-0000-0000B40A0000}"/>
    <cellStyle name="標準 2 14 2 2 3 53" xfId="2715" xr:uid="{00000000-0005-0000-0000-0000B50A0000}"/>
    <cellStyle name="標準 2 14 2 2 3 54" xfId="2716" xr:uid="{00000000-0005-0000-0000-0000B60A0000}"/>
    <cellStyle name="標準 2 14 2 2 3 55" xfId="2717" xr:uid="{00000000-0005-0000-0000-0000B70A0000}"/>
    <cellStyle name="標準 2 14 2 2 3 56" xfId="2718" xr:uid="{00000000-0005-0000-0000-0000B80A0000}"/>
    <cellStyle name="標準 2 14 2 2 3 57" xfId="2719" xr:uid="{00000000-0005-0000-0000-0000B90A0000}"/>
    <cellStyle name="標準 2 14 2 2 3 58" xfId="2720" xr:uid="{00000000-0005-0000-0000-0000BA0A0000}"/>
    <cellStyle name="標準 2 14 2 2 3 59" xfId="2721" xr:uid="{00000000-0005-0000-0000-0000BB0A0000}"/>
    <cellStyle name="標準 2 14 2 2 3 6" xfId="2722" xr:uid="{00000000-0005-0000-0000-0000BC0A0000}"/>
    <cellStyle name="標準 2 14 2 2 3 60" xfId="2723" xr:uid="{00000000-0005-0000-0000-0000BD0A0000}"/>
    <cellStyle name="標準 2 14 2 2 3 61" xfId="2724" xr:uid="{00000000-0005-0000-0000-0000BE0A0000}"/>
    <cellStyle name="標準 2 14 2 2 3 62" xfId="2725" xr:uid="{00000000-0005-0000-0000-0000BF0A0000}"/>
    <cellStyle name="標準 2 14 2 2 3 63" xfId="2726" xr:uid="{00000000-0005-0000-0000-0000C00A0000}"/>
    <cellStyle name="標準 2 14 2 2 3 64" xfId="2727" xr:uid="{00000000-0005-0000-0000-0000C10A0000}"/>
    <cellStyle name="標準 2 14 2 2 3 65" xfId="2728" xr:uid="{00000000-0005-0000-0000-0000C20A0000}"/>
    <cellStyle name="標準 2 14 2 2 3 66" xfId="2729" xr:uid="{00000000-0005-0000-0000-0000C30A0000}"/>
    <cellStyle name="標準 2 14 2 2 3 67" xfId="2730" xr:uid="{00000000-0005-0000-0000-0000C40A0000}"/>
    <cellStyle name="標準 2 14 2 2 3 68" xfId="2731" xr:uid="{00000000-0005-0000-0000-0000C50A0000}"/>
    <cellStyle name="標準 2 14 2 2 3 69" xfId="2732" xr:uid="{00000000-0005-0000-0000-0000C60A0000}"/>
    <cellStyle name="標準 2 14 2 2 3 7" xfId="2733" xr:uid="{00000000-0005-0000-0000-0000C70A0000}"/>
    <cellStyle name="標準 2 14 2 2 3 70" xfId="2734" xr:uid="{00000000-0005-0000-0000-0000C80A0000}"/>
    <cellStyle name="標準 2 14 2 2 3 71" xfId="2735" xr:uid="{00000000-0005-0000-0000-0000C90A0000}"/>
    <cellStyle name="標準 2 14 2 2 3 72" xfId="2736" xr:uid="{00000000-0005-0000-0000-0000CA0A0000}"/>
    <cellStyle name="標準 2 14 2 2 3 73" xfId="2737" xr:uid="{00000000-0005-0000-0000-0000CB0A0000}"/>
    <cellStyle name="標準 2 14 2 2 3 74" xfId="2738" xr:uid="{00000000-0005-0000-0000-0000CC0A0000}"/>
    <cellStyle name="標準 2 14 2 2 3 75" xfId="2739" xr:uid="{00000000-0005-0000-0000-0000CD0A0000}"/>
    <cellStyle name="標準 2 14 2 2 3 76" xfId="2740" xr:uid="{00000000-0005-0000-0000-0000CE0A0000}"/>
    <cellStyle name="標準 2 14 2 2 3 77" xfId="2741" xr:uid="{00000000-0005-0000-0000-0000CF0A0000}"/>
    <cellStyle name="標準 2 14 2 2 3 78" xfId="2742" xr:uid="{00000000-0005-0000-0000-0000D00A0000}"/>
    <cellStyle name="標準 2 14 2 2 3 79" xfId="2743" xr:uid="{00000000-0005-0000-0000-0000D10A0000}"/>
    <cellStyle name="標準 2 14 2 2 3 8" xfId="2744" xr:uid="{00000000-0005-0000-0000-0000D20A0000}"/>
    <cellStyle name="標準 2 14 2 2 3 80" xfId="2745" xr:uid="{00000000-0005-0000-0000-0000D30A0000}"/>
    <cellStyle name="標準 2 14 2 2 3 81" xfId="2746" xr:uid="{00000000-0005-0000-0000-0000D40A0000}"/>
    <cellStyle name="標準 2 14 2 2 3 82" xfId="2747" xr:uid="{00000000-0005-0000-0000-0000D50A0000}"/>
    <cellStyle name="標準 2 14 2 2 3 83" xfId="2748" xr:uid="{00000000-0005-0000-0000-0000D60A0000}"/>
    <cellStyle name="標準 2 14 2 2 3 84" xfId="2749" xr:uid="{00000000-0005-0000-0000-0000D70A0000}"/>
    <cellStyle name="標準 2 14 2 2 3 85" xfId="2750" xr:uid="{00000000-0005-0000-0000-0000D80A0000}"/>
    <cellStyle name="標準 2 14 2 2 3 86" xfId="2751" xr:uid="{00000000-0005-0000-0000-0000D90A0000}"/>
    <cellStyle name="標準 2 14 2 2 3 87" xfId="2752" xr:uid="{00000000-0005-0000-0000-0000DA0A0000}"/>
    <cellStyle name="標準 2 14 2 2 3 88" xfId="2753" xr:uid="{00000000-0005-0000-0000-0000DB0A0000}"/>
    <cellStyle name="標準 2 14 2 2 3 89" xfId="2754" xr:uid="{00000000-0005-0000-0000-0000DC0A0000}"/>
    <cellStyle name="標準 2 14 2 2 3 9" xfId="2755" xr:uid="{00000000-0005-0000-0000-0000DD0A0000}"/>
    <cellStyle name="標準 2 14 2 2 3 90" xfId="2756" xr:uid="{00000000-0005-0000-0000-0000DE0A0000}"/>
    <cellStyle name="標準 2 14 2 2 3 91" xfId="2757" xr:uid="{00000000-0005-0000-0000-0000DF0A0000}"/>
    <cellStyle name="標準 2 14 2 2 3 92" xfId="2758" xr:uid="{00000000-0005-0000-0000-0000E00A0000}"/>
    <cellStyle name="標準 2 14 2 2 3 93" xfId="2759" xr:uid="{00000000-0005-0000-0000-0000E10A0000}"/>
    <cellStyle name="標準 2 14 2 2 3 94" xfId="2760" xr:uid="{00000000-0005-0000-0000-0000E20A0000}"/>
    <cellStyle name="標準 2 14 2 2 3 95" xfId="2761" xr:uid="{00000000-0005-0000-0000-0000E30A0000}"/>
    <cellStyle name="標準 2 14 2 2 3 96" xfId="2762" xr:uid="{00000000-0005-0000-0000-0000E40A0000}"/>
    <cellStyle name="標準 2 14 2 2 3 97" xfId="2763" xr:uid="{00000000-0005-0000-0000-0000E50A0000}"/>
    <cellStyle name="標準 2 14 2 2 3 98" xfId="2764" xr:uid="{00000000-0005-0000-0000-0000E60A0000}"/>
    <cellStyle name="標準 2 14 2 2 3 99" xfId="2765" xr:uid="{00000000-0005-0000-0000-0000E70A0000}"/>
    <cellStyle name="標準 2 14 2 2 30" xfId="2766" xr:uid="{00000000-0005-0000-0000-0000E80A0000}"/>
    <cellStyle name="標準 2 14 2 2 31" xfId="2767" xr:uid="{00000000-0005-0000-0000-0000E90A0000}"/>
    <cellStyle name="標準 2 14 2 2 32" xfId="2768" xr:uid="{00000000-0005-0000-0000-0000EA0A0000}"/>
    <cellStyle name="標準 2 14 2 2 33" xfId="2769" xr:uid="{00000000-0005-0000-0000-0000EB0A0000}"/>
    <cellStyle name="標準 2 14 2 2 34" xfId="2770" xr:uid="{00000000-0005-0000-0000-0000EC0A0000}"/>
    <cellStyle name="標準 2 14 2 2 35" xfId="2771" xr:uid="{00000000-0005-0000-0000-0000ED0A0000}"/>
    <cellStyle name="標準 2 14 2 2 36" xfId="2772" xr:uid="{00000000-0005-0000-0000-0000EE0A0000}"/>
    <cellStyle name="標準 2 14 2 2 37" xfId="2773" xr:uid="{00000000-0005-0000-0000-0000EF0A0000}"/>
    <cellStyle name="標準 2 14 2 2 38" xfId="2774" xr:uid="{00000000-0005-0000-0000-0000F00A0000}"/>
    <cellStyle name="標準 2 14 2 2 39" xfId="2775" xr:uid="{00000000-0005-0000-0000-0000F10A0000}"/>
    <cellStyle name="標準 2 14 2 2 4" xfId="2776" xr:uid="{00000000-0005-0000-0000-0000F20A0000}"/>
    <cellStyle name="標準 2 14 2 2 40" xfId="2777" xr:uid="{00000000-0005-0000-0000-0000F30A0000}"/>
    <cellStyle name="標準 2 14 2 2 41" xfId="2778" xr:uid="{00000000-0005-0000-0000-0000F40A0000}"/>
    <cellStyle name="標準 2 14 2 2 42" xfId="2779" xr:uid="{00000000-0005-0000-0000-0000F50A0000}"/>
    <cellStyle name="標準 2 14 2 2 43" xfId="2780" xr:uid="{00000000-0005-0000-0000-0000F60A0000}"/>
    <cellStyle name="標準 2 14 2 2 44" xfId="2781" xr:uid="{00000000-0005-0000-0000-0000F70A0000}"/>
    <cellStyle name="標準 2 14 2 2 45" xfId="2782" xr:uid="{00000000-0005-0000-0000-0000F80A0000}"/>
    <cellStyle name="標準 2 14 2 2 46" xfId="2783" xr:uid="{00000000-0005-0000-0000-0000F90A0000}"/>
    <cellStyle name="標準 2 14 2 2 47" xfId="2784" xr:uid="{00000000-0005-0000-0000-0000FA0A0000}"/>
    <cellStyle name="標準 2 14 2 2 48" xfId="2785" xr:uid="{00000000-0005-0000-0000-0000FB0A0000}"/>
    <cellStyle name="標準 2 14 2 2 49" xfId="2786" xr:uid="{00000000-0005-0000-0000-0000FC0A0000}"/>
    <cellStyle name="標準 2 14 2 2 5" xfId="2787" xr:uid="{00000000-0005-0000-0000-0000FD0A0000}"/>
    <cellStyle name="標準 2 14 2 2 5 2" xfId="2788" xr:uid="{00000000-0005-0000-0000-0000FE0A0000}"/>
    <cellStyle name="標準 2 14 2 2 5 2 2" xfId="2789" xr:uid="{00000000-0005-0000-0000-0000FF0A0000}"/>
    <cellStyle name="標準 2 14 2 2 5 2 2 2" xfId="2790" xr:uid="{00000000-0005-0000-0000-0000000B0000}"/>
    <cellStyle name="標準 2 14 2 2 5 2 2 2 2" xfId="2791" xr:uid="{00000000-0005-0000-0000-0000010B0000}"/>
    <cellStyle name="標準 2 14 2 2 5 2 2 2 3" xfId="2792" xr:uid="{00000000-0005-0000-0000-0000020B0000}"/>
    <cellStyle name="標準 2 14 2 2 5 2 2 3" xfId="2793" xr:uid="{00000000-0005-0000-0000-0000030B0000}"/>
    <cellStyle name="標準 2 14 2 2 5 2 3" xfId="2794" xr:uid="{00000000-0005-0000-0000-0000040B0000}"/>
    <cellStyle name="標準 2 14 2 2 5 2 4" xfId="2795" xr:uid="{00000000-0005-0000-0000-0000050B0000}"/>
    <cellStyle name="標準 2 14 2 2 5 2 5" xfId="2796" xr:uid="{00000000-0005-0000-0000-0000060B0000}"/>
    <cellStyle name="標準 2 14 2 2 5 2 6" xfId="2797" xr:uid="{00000000-0005-0000-0000-0000070B0000}"/>
    <cellStyle name="標準 2 14 2 2 5 2 7" xfId="2798" xr:uid="{00000000-0005-0000-0000-0000080B0000}"/>
    <cellStyle name="標準 2 14 2 2 5 3" xfId="2799" xr:uid="{00000000-0005-0000-0000-0000090B0000}"/>
    <cellStyle name="標準 2 14 2 2 5 4" xfId="2800" xr:uid="{00000000-0005-0000-0000-00000A0B0000}"/>
    <cellStyle name="標準 2 14 2 2 5 4 2" xfId="2801" xr:uid="{00000000-0005-0000-0000-00000B0B0000}"/>
    <cellStyle name="標準 2 14 2 2 5 4 2 2" xfId="2802" xr:uid="{00000000-0005-0000-0000-00000C0B0000}"/>
    <cellStyle name="標準 2 14 2 2 5 4 2 3" xfId="2803" xr:uid="{00000000-0005-0000-0000-00000D0B0000}"/>
    <cellStyle name="標準 2 14 2 2 5 4 3" xfId="2804" xr:uid="{00000000-0005-0000-0000-00000E0B0000}"/>
    <cellStyle name="標準 2 14 2 2 5 5" xfId="2805" xr:uid="{00000000-0005-0000-0000-00000F0B0000}"/>
    <cellStyle name="標準 2 14 2 2 5 6" xfId="2806" xr:uid="{00000000-0005-0000-0000-0000100B0000}"/>
    <cellStyle name="標準 2 14 2 2 5 7" xfId="2807" xr:uid="{00000000-0005-0000-0000-0000110B0000}"/>
    <cellStyle name="標準 2 14 2 2 5 8" xfId="2808" xr:uid="{00000000-0005-0000-0000-0000120B0000}"/>
    <cellStyle name="標準 2 14 2 2 50" xfId="2809" xr:uid="{00000000-0005-0000-0000-0000130B0000}"/>
    <cellStyle name="標準 2 14 2 2 51" xfId="2810" xr:uid="{00000000-0005-0000-0000-0000140B0000}"/>
    <cellStyle name="標準 2 14 2 2 52" xfId="2811" xr:uid="{00000000-0005-0000-0000-0000150B0000}"/>
    <cellStyle name="標準 2 14 2 2 53" xfId="2812" xr:uid="{00000000-0005-0000-0000-0000160B0000}"/>
    <cellStyle name="標準 2 14 2 2 54" xfId="2813" xr:uid="{00000000-0005-0000-0000-0000170B0000}"/>
    <cellStyle name="標準 2 14 2 2 55" xfId="2814" xr:uid="{00000000-0005-0000-0000-0000180B0000}"/>
    <cellStyle name="標準 2 14 2 2 56" xfId="2815" xr:uid="{00000000-0005-0000-0000-0000190B0000}"/>
    <cellStyle name="標準 2 14 2 2 57" xfId="2816" xr:uid="{00000000-0005-0000-0000-00001A0B0000}"/>
    <cellStyle name="標準 2 14 2 2 58" xfId="2817" xr:uid="{00000000-0005-0000-0000-00001B0B0000}"/>
    <cellStyle name="標準 2 14 2 2 59" xfId="2818" xr:uid="{00000000-0005-0000-0000-00001C0B0000}"/>
    <cellStyle name="標準 2 14 2 2 6" xfId="2819" xr:uid="{00000000-0005-0000-0000-00001D0B0000}"/>
    <cellStyle name="標準 2 14 2 2 60" xfId="2820" xr:uid="{00000000-0005-0000-0000-00001E0B0000}"/>
    <cellStyle name="標準 2 14 2 2 61" xfId="2821" xr:uid="{00000000-0005-0000-0000-00001F0B0000}"/>
    <cellStyle name="標準 2 14 2 2 62" xfId="2822" xr:uid="{00000000-0005-0000-0000-0000200B0000}"/>
    <cellStyle name="標準 2 14 2 2 63" xfId="2823" xr:uid="{00000000-0005-0000-0000-0000210B0000}"/>
    <cellStyle name="標準 2 14 2 2 64" xfId="2824" xr:uid="{00000000-0005-0000-0000-0000220B0000}"/>
    <cellStyle name="標準 2 14 2 2 65" xfId="2825" xr:uid="{00000000-0005-0000-0000-0000230B0000}"/>
    <cellStyle name="標準 2 14 2 2 66" xfId="2826" xr:uid="{00000000-0005-0000-0000-0000240B0000}"/>
    <cellStyle name="標準 2 14 2 2 67" xfId="2827" xr:uid="{00000000-0005-0000-0000-0000250B0000}"/>
    <cellStyle name="標準 2 14 2 2 68" xfId="2828" xr:uid="{00000000-0005-0000-0000-0000260B0000}"/>
    <cellStyle name="標準 2 14 2 2 69" xfId="2829" xr:uid="{00000000-0005-0000-0000-0000270B0000}"/>
    <cellStyle name="標準 2 14 2 2 7" xfId="2830" xr:uid="{00000000-0005-0000-0000-0000280B0000}"/>
    <cellStyle name="標準 2 14 2 2 70" xfId="2831" xr:uid="{00000000-0005-0000-0000-0000290B0000}"/>
    <cellStyle name="標準 2 14 2 2 71" xfId="2832" xr:uid="{00000000-0005-0000-0000-00002A0B0000}"/>
    <cellStyle name="標準 2 14 2 2 72" xfId="2833" xr:uid="{00000000-0005-0000-0000-00002B0B0000}"/>
    <cellStyle name="標準 2 14 2 2 73" xfId="2834" xr:uid="{00000000-0005-0000-0000-00002C0B0000}"/>
    <cellStyle name="標準 2 14 2 2 74" xfId="2835" xr:uid="{00000000-0005-0000-0000-00002D0B0000}"/>
    <cellStyle name="標準 2 14 2 2 75" xfId="2836" xr:uid="{00000000-0005-0000-0000-00002E0B0000}"/>
    <cellStyle name="標準 2 14 2 2 76" xfId="2837" xr:uid="{00000000-0005-0000-0000-00002F0B0000}"/>
    <cellStyle name="標準 2 14 2 2 77" xfId="2838" xr:uid="{00000000-0005-0000-0000-0000300B0000}"/>
    <cellStyle name="標準 2 14 2 2 78" xfId="2839" xr:uid="{00000000-0005-0000-0000-0000310B0000}"/>
    <cellStyle name="標準 2 14 2 2 79" xfId="2840" xr:uid="{00000000-0005-0000-0000-0000320B0000}"/>
    <cellStyle name="標準 2 14 2 2 8" xfId="2841" xr:uid="{00000000-0005-0000-0000-0000330B0000}"/>
    <cellStyle name="標準 2 14 2 2 80" xfId="2842" xr:uid="{00000000-0005-0000-0000-0000340B0000}"/>
    <cellStyle name="標準 2 14 2 2 81" xfId="2843" xr:uid="{00000000-0005-0000-0000-0000350B0000}"/>
    <cellStyle name="標準 2 14 2 2 82" xfId="2844" xr:uid="{00000000-0005-0000-0000-0000360B0000}"/>
    <cellStyle name="標準 2 14 2 2 83" xfId="2845" xr:uid="{00000000-0005-0000-0000-0000370B0000}"/>
    <cellStyle name="標準 2 14 2 2 84" xfId="2846" xr:uid="{00000000-0005-0000-0000-0000380B0000}"/>
    <cellStyle name="標準 2 14 2 2 85" xfId="2847" xr:uid="{00000000-0005-0000-0000-0000390B0000}"/>
    <cellStyle name="標準 2 14 2 2 86" xfId="2848" xr:uid="{00000000-0005-0000-0000-00003A0B0000}"/>
    <cellStyle name="標準 2 14 2 2 87" xfId="2849" xr:uid="{00000000-0005-0000-0000-00003B0B0000}"/>
    <cellStyle name="標準 2 14 2 2 88" xfId="2850" xr:uid="{00000000-0005-0000-0000-00003C0B0000}"/>
    <cellStyle name="標準 2 14 2 2 89" xfId="2851" xr:uid="{00000000-0005-0000-0000-00003D0B0000}"/>
    <cellStyle name="標準 2 14 2 2 9" xfId="2852" xr:uid="{00000000-0005-0000-0000-00003E0B0000}"/>
    <cellStyle name="標準 2 14 2 2 90" xfId="2853" xr:uid="{00000000-0005-0000-0000-00003F0B0000}"/>
    <cellStyle name="標準 2 14 2 2 91" xfId="2854" xr:uid="{00000000-0005-0000-0000-0000400B0000}"/>
    <cellStyle name="標準 2 14 2 2 92" xfId="2855" xr:uid="{00000000-0005-0000-0000-0000410B0000}"/>
    <cellStyle name="標準 2 14 2 2 93" xfId="2856" xr:uid="{00000000-0005-0000-0000-0000420B0000}"/>
    <cellStyle name="標準 2 14 2 2 94" xfId="2857" xr:uid="{00000000-0005-0000-0000-0000430B0000}"/>
    <cellStyle name="標準 2 14 2 2 95" xfId="2858" xr:uid="{00000000-0005-0000-0000-0000440B0000}"/>
    <cellStyle name="標準 2 14 2 2 96" xfId="2859" xr:uid="{00000000-0005-0000-0000-0000450B0000}"/>
    <cellStyle name="標準 2 14 2 2 97" xfId="2860" xr:uid="{00000000-0005-0000-0000-0000460B0000}"/>
    <cellStyle name="標準 2 14 2 2 98" xfId="2861" xr:uid="{00000000-0005-0000-0000-0000470B0000}"/>
    <cellStyle name="標準 2 14 2 2 99" xfId="2862" xr:uid="{00000000-0005-0000-0000-0000480B0000}"/>
    <cellStyle name="標準 2 14 2 20" xfId="2863" xr:uid="{00000000-0005-0000-0000-0000490B0000}"/>
    <cellStyle name="標準 2 14 2 21" xfId="2864" xr:uid="{00000000-0005-0000-0000-00004A0B0000}"/>
    <cellStyle name="標準 2 14 2 22" xfId="2865" xr:uid="{00000000-0005-0000-0000-00004B0B0000}"/>
    <cellStyle name="標準 2 14 2 23" xfId="2866" xr:uid="{00000000-0005-0000-0000-00004C0B0000}"/>
    <cellStyle name="標準 2 14 2 24" xfId="2867" xr:uid="{00000000-0005-0000-0000-00004D0B0000}"/>
    <cellStyle name="標準 2 14 2 25" xfId="2868" xr:uid="{00000000-0005-0000-0000-00004E0B0000}"/>
    <cellStyle name="標準 2 14 2 26" xfId="2869" xr:uid="{00000000-0005-0000-0000-00004F0B0000}"/>
    <cellStyle name="標準 2 14 2 27" xfId="2870" xr:uid="{00000000-0005-0000-0000-0000500B0000}"/>
    <cellStyle name="標準 2 14 2 28" xfId="2871" xr:uid="{00000000-0005-0000-0000-0000510B0000}"/>
    <cellStyle name="標準 2 14 2 29" xfId="2872" xr:uid="{00000000-0005-0000-0000-0000520B0000}"/>
    <cellStyle name="標準 2 14 2 3" xfId="2873" xr:uid="{00000000-0005-0000-0000-0000530B0000}"/>
    <cellStyle name="標準 2 14 2 3 10" xfId="2874" xr:uid="{00000000-0005-0000-0000-0000540B0000}"/>
    <cellStyle name="標準 2 14 2 3 100" xfId="2875" xr:uid="{00000000-0005-0000-0000-0000550B0000}"/>
    <cellStyle name="標準 2 14 2 3 101" xfId="2876" xr:uid="{00000000-0005-0000-0000-0000560B0000}"/>
    <cellStyle name="標準 2 14 2 3 101 2" xfId="2877" xr:uid="{00000000-0005-0000-0000-0000570B0000}"/>
    <cellStyle name="標準 2 14 2 3 101 2 2" xfId="2878" xr:uid="{00000000-0005-0000-0000-0000580B0000}"/>
    <cellStyle name="標準 2 14 2 3 101 2 2 2" xfId="2879" xr:uid="{00000000-0005-0000-0000-0000590B0000}"/>
    <cellStyle name="標準 2 14 2 3 101 2 2 3" xfId="2880" xr:uid="{00000000-0005-0000-0000-00005A0B0000}"/>
    <cellStyle name="標準 2 14 2 3 101 2 3" xfId="2881" xr:uid="{00000000-0005-0000-0000-00005B0B0000}"/>
    <cellStyle name="標準 2 14 2 3 101 3" xfId="2882" xr:uid="{00000000-0005-0000-0000-00005C0B0000}"/>
    <cellStyle name="標準 2 14 2 3 101 4" xfId="2883" xr:uid="{00000000-0005-0000-0000-00005D0B0000}"/>
    <cellStyle name="標準 2 14 2 3 101 5" xfId="2884" xr:uid="{00000000-0005-0000-0000-00005E0B0000}"/>
    <cellStyle name="標準 2 14 2 3 101 6" xfId="2885" xr:uid="{00000000-0005-0000-0000-00005F0B0000}"/>
    <cellStyle name="標準 2 14 2 3 101 7" xfId="2886" xr:uid="{00000000-0005-0000-0000-0000600B0000}"/>
    <cellStyle name="標準 2 14 2 3 102" xfId="2887" xr:uid="{00000000-0005-0000-0000-0000610B0000}"/>
    <cellStyle name="標準 2 14 2 3 102 2" xfId="2888" xr:uid="{00000000-0005-0000-0000-0000620B0000}"/>
    <cellStyle name="標準 2 14 2 3 102 2 2" xfId="2889" xr:uid="{00000000-0005-0000-0000-0000630B0000}"/>
    <cellStyle name="標準 2 14 2 3 102 2 3" xfId="2890" xr:uid="{00000000-0005-0000-0000-0000640B0000}"/>
    <cellStyle name="標準 2 14 2 3 102 3" xfId="2891" xr:uid="{00000000-0005-0000-0000-0000650B0000}"/>
    <cellStyle name="標準 2 14 2 3 103" xfId="2892" xr:uid="{00000000-0005-0000-0000-0000660B0000}"/>
    <cellStyle name="標準 2 14 2 3 104" xfId="2893" xr:uid="{00000000-0005-0000-0000-0000670B0000}"/>
    <cellStyle name="標準 2 14 2 3 105" xfId="2894" xr:uid="{00000000-0005-0000-0000-0000680B0000}"/>
    <cellStyle name="標準 2 14 2 3 106" xfId="2895" xr:uid="{00000000-0005-0000-0000-0000690B0000}"/>
    <cellStyle name="標準 2 14 2 3 11" xfId="2896" xr:uid="{00000000-0005-0000-0000-00006A0B0000}"/>
    <cellStyle name="標準 2 14 2 3 12" xfId="2897" xr:uid="{00000000-0005-0000-0000-00006B0B0000}"/>
    <cellStyle name="標準 2 14 2 3 13" xfId="2898" xr:uid="{00000000-0005-0000-0000-00006C0B0000}"/>
    <cellStyle name="標準 2 14 2 3 14" xfId="2899" xr:uid="{00000000-0005-0000-0000-00006D0B0000}"/>
    <cellStyle name="標準 2 14 2 3 15" xfId="2900" xr:uid="{00000000-0005-0000-0000-00006E0B0000}"/>
    <cellStyle name="標準 2 14 2 3 16" xfId="2901" xr:uid="{00000000-0005-0000-0000-00006F0B0000}"/>
    <cellStyle name="標準 2 14 2 3 17" xfId="2902" xr:uid="{00000000-0005-0000-0000-0000700B0000}"/>
    <cellStyle name="標準 2 14 2 3 18" xfId="2903" xr:uid="{00000000-0005-0000-0000-0000710B0000}"/>
    <cellStyle name="標準 2 14 2 3 19" xfId="2904" xr:uid="{00000000-0005-0000-0000-0000720B0000}"/>
    <cellStyle name="標準 2 14 2 3 2" xfId="2905" xr:uid="{00000000-0005-0000-0000-0000730B0000}"/>
    <cellStyle name="標準 2 14 2 3 2 2" xfId="2906" xr:uid="{00000000-0005-0000-0000-0000740B0000}"/>
    <cellStyle name="標準 2 14 2 3 2 2 2" xfId="2907" xr:uid="{00000000-0005-0000-0000-0000750B0000}"/>
    <cellStyle name="標準 2 14 2 3 2 2 2 2" xfId="2908" xr:uid="{00000000-0005-0000-0000-0000760B0000}"/>
    <cellStyle name="標準 2 14 2 3 2 2 2 2 2" xfId="2909" xr:uid="{00000000-0005-0000-0000-0000770B0000}"/>
    <cellStyle name="標準 2 14 2 3 2 2 2 2 3" xfId="2910" xr:uid="{00000000-0005-0000-0000-0000780B0000}"/>
    <cellStyle name="標準 2 14 2 3 2 2 2 3" xfId="2911" xr:uid="{00000000-0005-0000-0000-0000790B0000}"/>
    <cellStyle name="標準 2 14 2 3 2 2 3" xfId="2912" xr:uid="{00000000-0005-0000-0000-00007A0B0000}"/>
    <cellStyle name="標準 2 14 2 3 2 2 4" xfId="2913" xr:uid="{00000000-0005-0000-0000-00007B0B0000}"/>
    <cellStyle name="標準 2 14 2 3 2 2 5" xfId="2914" xr:uid="{00000000-0005-0000-0000-00007C0B0000}"/>
    <cellStyle name="標準 2 14 2 3 2 2 6" xfId="2915" xr:uid="{00000000-0005-0000-0000-00007D0B0000}"/>
    <cellStyle name="標準 2 14 2 3 2 2 7" xfId="2916" xr:uid="{00000000-0005-0000-0000-00007E0B0000}"/>
    <cellStyle name="標準 2 14 2 3 2 3" xfId="2917" xr:uid="{00000000-0005-0000-0000-00007F0B0000}"/>
    <cellStyle name="標準 2 14 2 3 2 4" xfId="2918" xr:uid="{00000000-0005-0000-0000-0000800B0000}"/>
    <cellStyle name="標準 2 14 2 3 2 4 2" xfId="2919" xr:uid="{00000000-0005-0000-0000-0000810B0000}"/>
    <cellStyle name="標準 2 14 2 3 2 4 2 2" xfId="2920" xr:uid="{00000000-0005-0000-0000-0000820B0000}"/>
    <cellStyle name="標準 2 14 2 3 2 4 2 3" xfId="2921" xr:uid="{00000000-0005-0000-0000-0000830B0000}"/>
    <cellStyle name="標準 2 14 2 3 2 4 3" xfId="2922" xr:uid="{00000000-0005-0000-0000-0000840B0000}"/>
    <cellStyle name="標準 2 14 2 3 2 5" xfId="2923" xr:uid="{00000000-0005-0000-0000-0000850B0000}"/>
    <cellStyle name="標準 2 14 2 3 2 6" xfId="2924" xr:uid="{00000000-0005-0000-0000-0000860B0000}"/>
    <cellStyle name="標準 2 14 2 3 2 7" xfId="2925" xr:uid="{00000000-0005-0000-0000-0000870B0000}"/>
    <cellStyle name="標準 2 14 2 3 2 8" xfId="2926" xr:uid="{00000000-0005-0000-0000-0000880B0000}"/>
    <cellStyle name="標準 2 14 2 3 20" xfId="2927" xr:uid="{00000000-0005-0000-0000-0000890B0000}"/>
    <cellStyle name="標準 2 14 2 3 21" xfId="2928" xr:uid="{00000000-0005-0000-0000-00008A0B0000}"/>
    <cellStyle name="標準 2 14 2 3 22" xfId="2929" xr:uid="{00000000-0005-0000-0000-00008B0B0000}"/>
    <cellStyle name="標準 2 14 2 3 23" xfId="2930" xr:uid="{00000000-0005-0000-0000-00008C0B0000}"/>
    <cellStyle name="標準 2 14 2 3 24" xfId="2931" xr:uid="{00000000-0005-0000-0000-00008D0B0000}"/>
    <cellStyle name="標準 2 14 2 3 25" xfId="2932" xr:uid="{00000000-0005-0000-0000-00008E0B0000}"/>
    <cellStyle name="標準 2 14 2 3 26" xfId="2933" xr:uid="{00000000-0005-0000-0000-00008F0B0000}"/>
    <cellStyle name="標準 2 14 2 3 27" xfId="2934" xr:uid="{00000000-0005-0000-0000-0000900B0000}"/>
    <cellStyle name="標準 2 14 2 3 28" xfId="2935" xr:uid="{00000000-0005-0000-0000-0000910B0000}"/>
    <cellStyle name="標準 2 14 2 3 29" xfId="2936" xr:uid="{00000000-0005-0000-0000-0000920B0000}"/>
    <cellStyle name="標準 2 14 2 3 3" xfId="2937" xr:uid="{00000000-0005-0000-0000-0000930B0000}"/>
    <cellStyle name="標準 2 14 2 3 30" xfId="2938" xr:uid="{00000000-0005-0000-0000-0000940B0000}"/>
    <cellStyle name="標準 2 14 2 3 31" xfId="2939" xr:uid="{00000000-0005-0000-0000-0000950B0000}"/>
    <cellStyle name="標準 2 14 2 3 32" xfId="2940" xr:uid="{00000000-0005-0000-0000-0000960B0000}"/>
    <cellStyle name="標準 2 14 2 3 33" xfId="2941" xr:uid="{00000000-0005-0000-0000-0000970B0000}"/>
    <cellStyle name="標準 2 14 2 3 34" xfId="2942" xr:uid="{00000000-0005-0000-0000-0000980B0000}"/>
    <cellStyle name="標準 2 14 2 3 35" xfId="2943" xr:uid="{00000000-0005-0000-0000-0000990B0000}"/>
    <cellStyle name="標準 2 14 2 3 36" xfId="2944" xr:uid="{00000000-0005-0000-0000-00009A0B0000}"/>
    <cellStyle name="標準 2 14 2 3 37" xfId="2945" xr:uid="{00000000-0005-0000-0000-00009B0B0000}"/>
    <cellStyle name="標準 2 14 2 3 38" xfId="2946" xr:uid="{00000000-0005-0000-0000-00009C0B0000}"/>
    <cellStyle name="標準 2 14 2 3 39" xfId="2947" xr:uid="{00000000-0005-0000-0000-00009D0B0000}"/>
    <cellStyle name="標準 2 14 2 3 4" xfId="2948" xr:uid="{00000000-0005-0000-0000-00009E0B0000}"/>
    <cellStyle name="標準 2 14 2 3 40" xfId="2949" xr:uid="{00000000-0005-0000-0000-00009F0B0000}"/>
    <cellStyle name="標準 2 14 2 3 41" xfId="2950" xr:uid="{00000000-0005-0000-0000-0000A00B0000}"/>
    <cellStyle name="標準 2 14 2 3 42" xfId="2951" xr:uid="{00000000-0005-0000-0000-0000A10B0000}"/>
    <cellStyle name="標準 2 14 2 3 43" xfId="2952" xr:uid="{00000000-0005-0000-0000-0000A20B0000}"/>
    <cellStyle name="標準 2 14 2 3 44" xfId="2953" xr:uid="{00000000-0005-0000-0000-0000A30B0000}"/>
    <cellStyle name="標準 2 14 2 3 45" xfId="2954" xr:uid="{00000000-0005-0000-0000-0000A40B0000}"/>
    <cellStyle name="標準 2 14 2 3 46" xfId="2955" xr:uid="{00000000-0005-0000-0000-0000A50B0000}"/>
    <cellStyle name="標準 2 14 2 3 47" xfId="2956" xr:uid="{00000000-0005-0000-0000-0000A60B0000}"/>
    <cellStyle name="標準 2 14 2 3 48" xfId="2957" xr:uid="{00000000-0005-0000-0000-0000A70B0000}"/>
    <cellStyle name="標準 2 14 2 3 49" xfId="2958" xr:uid="{00000000-0005-0000-0000-0000A80B0000}"/>
    <cellStyle name="標準 2 14 2 3 5" xfId="2959" xr:uid="{00000000-0005-0000-0000-0000A90B0000}"/>
    <cellStyle name="標準 2 14 2 3 50" xfId="2960" xr:uid="{00000000-0005-0000-0000-0000AA0B0000}"/>
    <cellStyle name="標準 2 14 2 3 51" xfId="2961" xr:uid="{00000000-0005-0000-0000-0000AB0B0000}"/>
    <cellStyle name="標準 2 14 2 3 52" xfId="2962" xr:uid="{00000000-0005-0000-0000-0000AC0B0000}"/>
    <cellStyle name="標準 2 14 2 3 53" xfId="2963" xr:uid="{00000000-0005-0000-0000-0000AD0B0000}"/>
    <cellStyle name="標準 2 14 2 3 54" xfId="2964" xr:uid="{00000000-0005-0000-0000-0000AE0B0000}"/>
    <cellStyle name="標準 2 14 2 3 55" xfId="2965" xr:uid="{00000000-0005-0000-0000-0000AF0B0000}"/>
    <cellStyle name="標準 2 14 2 3 56" xfId="2966" xr:uid="{00000000-0005-0000-0000-0000B00B0000}"/>
    <cellStyle name="標準 2 14 2 3 57" xfId="2967" xr:uid="{00000000-0005-0000-0000-0000B10B0000}"/>
    <cellStyle name="標準 2 14 2 3 58" xfId="2968" xr:uid="{00000000-0005-0000-0000-0000B20B0000}"/>
    <cellStyle name="標準 2 14 2 3 59" xfId="2969" xr:uid="{00000000-0005-0000-0000-0000B30B0000}"/>
    <cellStyle name="標準 2 14 2 3 6" xfId="2970" xr:uid="{00000000-0005-0000-0000-0000B40B0000}"/>
    <cellStyle name="標準 2 14 2 3 60" xfId="2971" xr:uid="{00000000-0005-0000-0000-0000B50B0000}"/>
    <cellStyle name="標準 2 14 2 3 61" xfId="2972" xr:uid="{00000000-0005-0000-0000-0000B60B0000}"/>
    <cellStyle name="標準 2 14 2 3 62" xfId="2973" xr:uid="{00000000-0005-0000-0000-0000B70B0000}"/>
    <cellStyle name="標準 2 14 2 3 63" xfId="2974" xr:uid="{00000000-0005-0000-0000-0000B80B0000}"/>
    <cellStyle name="標準 2 14 2 3 64" xfId="2975" xr:uid="{00000000-0005-0000-0000-0000B90B0000}"/>
    <cellStyle name="標準 2 14 2 3 65" xfId="2976" xr:uid="{00000000-0005-0000-0000-0000BA0B0000}"/>
    <cellStyle name="標準 2 14 2 3 66" xfId="2977" xr:uid="{00000000-0005-0000-0000-0000BB0B0000}"/>
    <cellStyle name="標準 2 14 2 3 67" xfId="2978" xr:uid="{00000000-0005-0000-0000-0000BC0B0000}"/>
    <cellStyle name="標準 2 14 2 3 68" xfId="2979" xr:uid="{00000000-0005-0000-0000-0000BD0B0000}"/>
    <cellStyle name="標準 2 14 2 3 69" xfId="2980" xr:uid="{00000000-0005-0000-0000-0000BE0B0000}"/>
    <cellStyle name="標準 2 14 2 3 7" xfId="2981" xr:uid="{00000000-0005-0000-0000-0000BF0B0000}"/>
    <cellStyle name="標準 2 14 2 3 70" xfId="2982" xr:uid="{00000000-0005-0000-0000-0000C00B0000}"/>
    <cellStyle name="標準 2 14 2 3 71" xfId="2983" xr:uid="{00000000-0005-0000-0000-0000C10B0000}"/>
    <cellStyle name="標準 2 14 2 3 72" xfId="2984" xr:uid="{00000000-0005-0000-0000-0000C20B0000}"/>
    <cellStyle name="標準 2 14 2 3 73" xfId="2985" xr:uid="{00000000-0005-0000-0000-0000C30B0000}"/>
    <cellStyle name="標準 2 14 2 3 74" xfId="2986" xr:uid="{00000000-0005-0000-0000-0000C40B0000}"/>
    <cellStyle name="標準 2 14 2 3 75" xfId="2987" xr:uid="{00000000-0005-0000-0000-0000C50B0000}"/>
    <cellStyle name="標準 2 14 2 3 76" xfId="2988" xr:uid="{00000000-0005-0000-0000-0000C60B0000}"/>
    <cellStyle name="標準 2 14 2 3 77" xfId="2989" xr:uid="{00000000-0005-0000-0000-0000C70B0000}"/>
    <cellStyle name="標準 2 14 2 3 78" xfId="2990" xr:uid="{00000000-0005-0000-0000-0000C80B0000}"/>
    <cellStyle name="標準 2 14 2 3 79" xfId="2991" xr:uid="{00000000-0005-0000-0000-0000C90B0000}"/>
    <cellStyle name="標準 2 14 2 3 8" xfId="2992" xr:uid="{00000000-0005-0000-0000-0000CA0B0000}"/>
    <cellStyle name="標準 2 14 2 3 80" xfId="2993" xr:uid="{00000000-0005-0000-0000-0000CB0B0000}"/>
    <cellStyle name="標準 2 14 2 3 81" xfId="2994" xr:uid="{00000000-0005-0000-0000-0000CC0B0000}"/>
    <cellStyle name="標準 2 14 2 3 82" xfId="2995" xr:uid="{00000000-0005-0000-0000-0000CD0B0000}"/>
    <cellStyle name="標準 2 14 2 3 83" xfId="2996" xr:uid="{00000000-0005-0000-0000-0000CE0B0000}"/>
    <cellStyle name="標準 2 14 2 3 84" xfId="2997" xr:uid="{00000000-0005-0000-0000-0000CF0B0000}"/>
    <cellStyle name="標準 2 14 2 3 85" xfId="2998" xr:uid="{00000000-0005-0000-0000-0000D00B0000}"/>
    <cellStyle name="標準 2 14 2 3 86" xfId="2999" xr:uid="{00000000-0005-0000-0000-0000D10B0000}"/>
    <cellStyle name="標準 2 14 2 3 87" xfId="3000" xr:uid="{00000000-0005-0000-0000-0000D20B0000}"/>
    <cellStyle name="標準 2 14 2 3 88" xfId="3001" xr:uid="{00000000-0005-0000-0000-0000D30B0000}"/>
    <cellStyle name="標準 2 14 2 3 89" xfId="3002" xr:uid="{00000000-0005-0000-0000-0000D40B0000}"/>
    <cellStyle name="標準 2 14 2 3 9" xfId="3003" xr:uid="{00000000-0005-0000-0000-0000D50B0000}"/>
    <cellStyle name="標準 2 14 2 3 90" xfId="3004" xr:uid="{00000000-0005-0000-0000-0000D60B0000}"/>
    <cellStyle name="標準 2 14 2 3 91" xfId="3005" xr:uid="{00000000-0005-0000-0000-0000D70B0000}"/>
    <cellStyle name="標準 2 14 2 3 92" xfId="3006" xr:uid="{00000000-0005-0000-0000-0000D80B0000}"/>
    <cellStyle name="標準 2 14 2 3 93" xfId="3007" xr:uid="{00000000-0005-0000-0000-0000D90B0000}"/>
    <cellStyle name="標準 2 14 2 3 94" xfId="3008" xr:uid="{00000000-0005-0000-0000-0000DA0B0000}"/>
    <cellStyle name="標準 2 14 2 3 95" xfId="3009" xr:uid="{00000000-0005-0000-0000-0000DB0B0000}"/>
    <cellStyle name="標準 2 14 2 3 96" xfId="3010" xr:uid="{00000000-0005-0000-0000-0000DC0B0000}"/>
    <cellStyle name="標準 2 14 2 3 97" xfId="3011" xr:uid="{00000000-0005-0000-0000-0000DD0B0000}"/>
    <cellStyle name="標準 2 14 2 3 98" xfId="3012" xr:uid="{00000000-0005-0000-0000-0000DE0B0000}"/>
    <cellStyle name="標準 2 14 2 3 99" xfId="3013" xr:uid="{00000000-0005-0000-0000-0000DF0B0000}"/>
    <cellStyle name="標準 2 14 2 30" xfId="3014" xr:uid="{00000000-0005-0000-0000-0000E00B0000}"/>
    <cellStyle name="標準 2 14 2 31" xfId="3015" xr:uid="{00000000-0005-0000-0000-0000E10B0000}"/>
    <cellStyle name="標準 2 14 2 32" xfId="3016" xr:uid="{00000000-0005-0000-0000-0000E20B0000}"/>
    <cellStyle name="標準 2 14 2 33" xfId="3017" xr:uid="{00000000-0005-0000-0000-0000E30B0000}"/>
    <cellStyle name="標準 2 14 2 34" xfId="3018" xr:uid="{00000000-0005-0000-0000-0000E40B0000}"/>
    <cellStyle name="標準 2 14 2 35" xfId="3019" xr:uid="{00000000-0005-0000-0000-0000E50B0000}"/>
    <cellStyle name="標準 2 14 2 36" xfId="3020" xr:uid="{00000000-0005-0000-0000-0000E60B0000}"/>
    <cellStyle name="標準 2 14 2 37" xfId="3021" xr:uid="{00000000-0005-0000-0000-0000E70B0000}"/>
    <cellStyle name="標準 2 14 2 38" xfId="3022" xr:uid="{00000000-0005-0000-0000-0000E80B0000}"/>
    <cellStyle name="標準 2 14 2 39" xfId="3023" xr:uid="{00000000-0005-0000-0000-0000E90B0000}"/>
    <cellStyle name="標準 2 14 2 4" xfId="3024" xr:uid="{00000000-0005-0000-0000-0000EA0B0000}"/>
    <cellStyle name="標準 2 14 2 40" xfId="3025" xr:uid="{00000000-0005-0000-0000-0000EB0B0000}"/>
    <cellStyle name="標準 2 14 2 41" xfId="3026" xr:uid="{00000000-0005-0000-0000-0000EC0B0000}"/>
    <cellStyle name="標準 2 14 2 42" xfId="3027" xr:uid="{00000000-0005-0000-0000-0000ED0B0000}"/>
    <cellStyle name="標準 2 14 2 43" xfId="3028" xr:uid="{00000000-0005-0000-0000-0000EE0B0000}"/>
    <cellStyle name="標準 2 14 2 44" xfId="3029" xr:uid="{00000000-0005-0000-0000-0000EF0B0000}"/>
    <cellStyle name="標準 2 14 2 45" xfId="3030" xr:uid="{00000000-0005-0000-0000-0000F00B0000}"/>
    <cellStyle name="標準 2 14 2 46" xfId="3031" xr:uid="{00000000-0005-0000-0000-0000F10B0000}"/>
    <cellStyle name="標準 2 14 2 47" xfId="3032" xr:uid="{00000000-0005-0000-0000-0000F20B0000}"/>
    <cellStyle name="標準 2 14 2 48" xfId="3033" xr:uid="{00000000-0005-0000-0000-0000F30B0000}"/>
    <cellStyle name="標準 2 14 2 49" xfId="3034" xr:uid="{00000000-0005-0000-0000-0000F40B0000}"/>
    <cellStyle name="標準 2 14 2 5" xfId="3035" xr:uid="{00000000-0005-0000-0000-0000F50B0000}"/>
    <cellStyle name="標準 2 14 2 50" xfId="3036" xr:uid="{00000000-0005-0000-0000-0000F60B0000}"/>
    <cellStyle name="標準 2 14 2 51" xfId="3037" xr:uid="{00000000-0005-0000-0000-0000F70B0000}"/>
    <cellStyle name="標準 2 14 2 52" xfId="3038" xr:uid="{00000000-0005-0000-0000-0000F80B0000}"/>
    <cellStyle name="標準 2 14 2 53" xfId="3039" xr:uid="{00000000-0005-0000-0000-0000F90B0000}"/>
    <cellStyle name="標準 2 14 2 54" xfId="3040" xr:uid="{00000000-0005-0000-0000-0000FA0B0000}"/>
    <cellStyle name="標準 2 14 2 55" xfId="3041" xr:uid="{00000000-0005-0000-0000-0000FB0B0000}"/>
    <cellStyle name="標準 2 14 2 56" xfId="3042" xr:uid="{00000000-0005-0000-0000-0000FC0B0000}"/>
    <cellStyle name="標準 2 14 2 57" xfId="3043" xr:uid="{00000000-0005-0000-0000-0000FD0B0000}"/>
    <cellStyle name="標準 2 14 2 58" xfId="3044" xr:uid="{00000000-0005-0000-0000-0000FE0B0000}"/>
    <cellStyle name="標準 2 14 2 59" xfId="3045" xr:uid="{00000000-0005-0000-0000-0000FF0B0000}"/>
    <cellStyle name="標準 2 14 2 6" xfId="3046" xr:uid="{00000000-0005-0000-0000-0000000C0000}"/>
    <cellStyle name="標準 2 14 2 6 2" xfId="3047" xr:uid="{00000000-0005-0000-0000-0000010C0000}"/>
    <cellStyle name="標準 2 14 2 6 2 2" xfId="3048" xr:uid="{00000000-0005-0000-0000-0000020C0000}"/>
    <cellStyle name="標準 2 14 2 6 2 2 2" xfId="3049" xr:uid="{00000000-0005-0000-0000-0000030C0000}"/>
    <cellStyle name="標準 2 14 2 6 2 2 2 2" xfId="3050" xr:uid="{00000000-0005-0000-0000-0000040C0000}"/>
    <cellStyle name="標準 2 14 2 6 2 2 2 3" xfId="3051" xr:uid="{00000000-0005-0000-0000-0000050C0000}"/>
    <cellStyle name="標準 2 14 2 6 2 2 3" xfId="3052" xr:uid="{00000000-0005-0000-0000-0000060C0000}"/>
    <cellStyle name="標準 2 14 2 6 2 3" xfId="3053" xr:uid="{00000000-0005-0000-0000-0000070C0000}"/>
    <cellStyle name="標準 2 14 2 6 2 4" xfId="3054" xr:uid="{00000000-0005-0000-0000-0000080C0000}"/>
    <cellStyle name="標準 2 14 2 6 2 5" xfId="3055" xr:uid="{00000000-0005-0000-0000-0000090C0000}"/>
    <cellStyle name="標準 2 14 2 6 2 6" xfId="3056" xr:uid="{00000000-0005-0000-0000-00000A0C0000}"/>
    <cellStyle name="標準 2 14 2 6 2 7" xfId="3057" xr:uid="{00000000-0005-0000-0000-00000B0C0000}"/>
    <cellStyle name="標準 2 14 2 6 3" xfId="3058" xr:uid="{00000000-0005-0000-0000-00000C0C0000}"/>
    <cellStyle name="標準 2 14 2 6 4" xfId="3059" xr:uid="{00000000-0005-0000-0000-00000D0C0000}"/>
    <cellStyle name="標準 2 14 2 6 4 2" xfId="3060" xr:uid="{00000000-0005-0000-0000-00000E0C0000}"/>
    <cellStyle name="標準 2 14 2 6 4 2 2" xfId="3061" xr:uid="{00000000-0005-0000-0000-00000F0C0000}"/>
    <cellStyle name="標準 2 14 2 6 4 2 3" xfId="3062" xr:uid="{00000000-0005-0000-0000-0000100C0000}"/>
    <cellStyle name="標準 2 14 2 6 4 3" xfId="3063" xr:uid="{00000000-0005-0000-0000-0000110C0000}"/>
    <cellStyle name="標準 2 14 2 6 5" xfId="3064" xr:uid="{00000000-0005-0000-0000-0000120C0000}"/>
    <cellStyle name="標準 2 14 2 6 6" xfId="3065" xr:uid="{00000000-0005-0000-0000-0000130C0000}"/>
    <cellStyle name="標準 2 14 2 6 7" xfId="3066" xr:uid="{00000000-0005-0000-0000-0000140C0000}"/>
    <cellStyle name="標準 2 14 2 6 8" xfId="3067" xr:uid="{00000000-0005-0000-0000-0000150C0000}"/>
    <cellStyle name="標準 2 14 2 60" xfId="3068" xr:uid="{00000000-0005-0000-0000-0000160C0000}"/>
    <cellStyle name="標準 2 14 2 61" xfId="3069" xr:uid="{00000000-0005-0000-0000-0000170C0000}"/>
    <cellStyle name="標準 2 14 2 62" xfId="3070" xr:uid="{00000000-0005-0000-0000-0000180C0000}"/>
    <cellStyle name="標準 2 14 2 63" xfId="3071" xr:uid="{00000000-0005-0000-0000-0000190C0000}"/>
    <cellStyle name="標準 2 14 2 64" xfId="3072" xr:uid="{00000000-0005-0000-0000-00001A0C0000}"/>
    <cellStyle name="標準 2 14 2 65" xfId="3073" xr:uid="{00000000-0005-0000-0000-00001B0C0000}"/>
    <cellStyle name="標準 2 14 2 66" xfId="3074" xr:uid="{00000000-0005-0000-0000-00001C0C0000}"/>
    <cellStyle name="標準 2 14 2 67" xfId="3075" xr:uid="{00000000-0005-0000-0000-00001D0C0000}"/>
    <cellStyle name="標準 2 14 2 68" xfId="3076" xr:uid="{00000000-0005-0000-0000-00001E0C0000}"/>
    <cellStyle name="標準 2 14 2 69" xfId="3077" xr:uid="{00000000-0005-0000-0000-00001F0C0000}"/>
    <cellStyle name="標準 2 14 2 7" xfId="3078" xr:uid="{00000000-0005-0000-0000-0000200C0000}"/>
    <cellStyle name="標準 2 14 2 70" xfId="3079" xr:uid="{00000000-0005-0000-0000-0000210C0000}"/>
    <cellStyle name="標準 2 14 2 71" xfId="3080" xr:uid="{00000000-0005-0000-0000-0000220C0000}"/>
    <cellStyle name="標準 2 14 2 72" xfId="3081" xr:uid="{00000000-0005-0000-0000-0000230C0000}"/>
    <cellStyle name="標準 2 14 2 73" xfId="3082" xr:uid="{00000000-0005-0000-0000-0000240C0000}"/>
    <cellStyle name="標準 2 14 2 74" xfId="3083" xr:uid="{00000000-0005-0000-0000-0000250C0000}"/>
    <cellStyle name="標準 2 14 2 75" xfId="3084" xr:uid="{00000000-0005-0000-0000-0000260C0000}"/>
    <cellStyle name="標準 2 14 2 76" xfId="3085" xr:uid="{00000000-0005-0000-0000-0000270C0000}"/>
    <cellStyle name="標準 2 14 2 77" xfId="3086" xr:uid="{00000000-0005-0000-0000-0000280C0000}"/>
    <cellStyle name="標準 2 14 2 78" xfId="3087" xr:uid="{00000000-0005-0000-0000-0000290C0000}"/>
    <cellStyle name="標準 2 14 2 79" xfId="3088" xr:uid="{00000000-0005-0000-0000-00002A0C0000}"/>
    <cellStyle name="標準 2 14 2 8" xfId="3089" xr:uid="{00000000-0005-0000-0000-00002B0C0000}"/>
    <cellStyle name="標準 2 14 2 80" xfId="3090" xr:uid="{00000000-0005-0000-0000-00002C0C0000}"/>
    <cellStyle name="標準 2 14 2 81" xfId="3091" xr:uid="{00000000-0005-0000-0000-00002D0C0000}"/>
    <cellStyle name="標準 2 14 2 82" xfId="3092" xr:uid="{00000000-0005-0000-0000-00002E0C0000}"/>
    <cellStyle name="標準 2 14 2 83" xfId="3093" xr:uid="{00000000-0005-0000-0000-00002F0C0000}"/>
    <cellStyle name="標準 2 14 2 84" xfId="3094" xr:uid="{00000000-0005-0000-0000-0000300C0000}"/>
    <cellStyle name="標準 2 14 2 85" xfId="3095" xr:uid="{00000000-0005-0000-0000-0000310C0000}"/>
    <cellStyle name="標準 2 14 2 86" xfId="3096" xr:uid="{00000000-0005-0000-0000-0000320C0000}"/>
    <cellStyle name="標準 2 14 2 87" xfId="3097" xr:uid="{00000000-0005-0000-0000-0000330C0000}"/>
    <cellStyle name="標準 2 14 2 88" xfId="3098" xr:uid="{00000000-0005-0000-0000-0000340C0000}"/>
    <cellStyle name="標準 2 14 2 89" xfId="3099" xr:uid="{00000000-0005-0000-0000-0000350C0000}"/>
    <cellStyle name="標準 2 14 2 9" xfId="3100" xr:uid="{00000000-0005-0000-0000-0000360C0000}"/>
    <cellStyle name="標準 2 14 2 90" xfId="3101" xr:uid="{00000000-0005-0000-0000-0000370C0000}"/>
    <cellStyle name="標準 2 14 2 91" xfId="3102" xr:uid="{00000000-0005-0000-0000-0000380C0000}"/>
    <cellStyle name="標準 2 14 2 92" xfId="3103" xr:uid="{00000000-0005-0000-0000-0000390C0000}"/>
    <cellStyle name="標準 2 14 2 93" xfId="3104" xr:uid="{00000000-0005-0000-0000-00003A0C0000}"/>
    <cellStyle name="標準 2 14 2 94" xfId="3105" xr:uid="{00000000-0005-0000-0000-00003B0C0000}"/>
    <cellStyle name="標準 2 14 2 95" xfId="3106" xr:uid="{00000000-0005-0000-0000-00003C0C0000}"/>
    <cellStyle name="標準 2 14 2 96" xfId="3107" xr:uid="{00000000-0005-0000-0000-00003D0C0000}"/>
    <cellStyle name="標準 2 14 2 97" xfId="3108" xr:uid="{00000000-0005-0000-0000-00003E0C0000}"/>
    <cellStyle name="標準 2 14 2 98" xfId="3109" xr:uid="{00000000-0005-0000-0000-00003F0C0000}"/>
    <cellStyle name="標準 2 14 2 99" xfId="3110" xr:uid="{00000000-0005-0000-0000-0000400C0000}"/>
    <cellStyle name="標準 2 14 20" xfId="3111" xr:uid="{00000000-0005-0000-0000-0000410C0000}"/>
    <cellStyle name="標準 2 14 21" xfId="3112" xr:uid="{00000000-0005-0000-0000-0000420C0000}"/>
    <cellStyle name="標準 2 14 22" xfId="3113" xr:uid="{00000000-0005-0000-0000-0000430C0000}"/>
    <cellStyle name="標準 2 14 22 10" xfId="3114" xr:uid="{00000000-0005-0000-0000-0000440C0000}"/>
    <cellStyle name="標準 2 14 22 100" xfId="3115" xr:uid="{00000000-0005-0000-0000-0000450C0000}"/>
    <cellStyle name="標準 2 14 22 101" xfId="3116" xr:uid="{00000000-0005-0000-0000-0000460C0000}"/>
    <cellStyle name="標準 2 14 22 102" xfId="3117" xr:uid="{00000000-0005-0000-0000-0000470C0000}"/>
    <cellStyle name="標準 2 14 22 103" xfId="3118" xr:uid="{00000000-0005-0000-0000-0000480C0000}"/>
    <cellStyle name="標準 2 14 22 103 2" xfId="3119" xr:uid="{00000000-0005-0000-0000-0000490C0000}"/>
    <cellStyle name="標準 2 14 22 103 2 2" xfId="3120" xr:uid="{00000000-0005-0000-0000-00004A0C0000}"/>
    <cellStyle name="標準 2 14 22 103 2 2 2" xfId="3121" xr:uid="{00000000-0005-0000-0000-00004B0C0000}"/>
    <cellStyle name="標準 2 14 22 103 2 2 3" xfId="3122" xr:uid="{00000000-0005-0000-0000-00004C0C0000}"/>
    <cellStyle name="標準 2 14 22 103 2 3" xfId="3123" xr:uid="{00000000-0005-0000-0000-00004D0C0000}"/>
    <cellStyle name="標準 2 14 22 103 3" xfId="3124" xr:uid="{00000000-0005-0000-0000-00004E0C0000}"/>
    <cellStyle name="標準 2 14 22 103 4" xfId="3125" xr:uid="{00000000-0005-0000-0000-00004F0C0000}"/>
    <cellStyle name="標準 2 14 22 103 5" xfId="3126" xr:uid="{00000000-0005-0000-0000-0000500C0000}"/>
    <cellStyle name="標準 2 14 22 103 6" xfId="3127" xr:uid="{00000000-0005-0000-0000-0000510C0000}"/>
    <cellStyle name="標準 2 14 22 103 7" xfId="3128" xr:uid="{00000000-0005-0000-0000-0000520C0000}"/>
    <cellStyle name="標準 2 14 22 104" xfId="3129" xr:uid="{00000000-0005-0000-0000-0000530C0000}"/>
    <cellStyle name="標準 2 14 22 104 2" xfId="3130" xr:uid="{00000000-0005-0000-0000-0000540C0000}"/>
    <cellStyle name="標準 2 14 22 104 2 2" xfId="3131" xr:uid="{00000000-0005-0000-0000-0000550C0000}"/>
    <cellStyle name="標準 2 14 22 104 2 3" xfId="3132" xr:uid="{00000000-0005-0000-0000-0000560C0000}"/>
    <cellStyle name="標準 2 14 22 104 3" xfId="3133" xr:uid="{00000000-0005-0000-0000-0000570C0000}"/>
    <cellStyle name="標準 2 14 22 105" xfId="3134" xr:uid="{00000000-0005-0000-0000-0000580C0000}"/>
    <cellStyle name="標準 2 14 22 106" xfId="3135" xr:uid="{00000000-0005-0000-0000-0000590C0000}"/>
    <cellStyle name="標準 2 14 22 107" xfId="3136" xr:uid="{00000000-0005-0000-0000-00005A0C0000}"/>
    <cellStyle name="標準 2 14 22 108" xfId="3137" xr:uid="{00000000-0005-0000-0000-00005B0C0000}"/>
    <cellStyle name="標準 2 14 22 11" xfId="3138" xr:uid="{00000000-0005-0000-0000-00005C0C0000}"/>
    <cellStyle name="標準 2 14 22 12" xfId="3139" xr:uid="{00000000-0005-0000-0000-00005D0C0000}"/>
    <cellStyle name="標準 2 14 22 13" xfId="3140" xr:uid="{00000000-0005-0000-0000-00005E0C0000}"/>
    <cellStyle name="標準 2 14 22 14" xfId="3141" xr:uid="{00000000-0005-0000-0000-00005F0C0000}"/>
    <cellStyle name="標準 2 14 22 15" xfId="3142" xr:uid="{00000000-0005-0000-0000-0000600C0000}"/>
    <cellStyle name="標準 2 14 22 16" xfId="3143" xr:uid="{00000000-0005-0000-0000-0000610C0000}"/>
    <cellStyle name="標準 2 14 22 17" xfId="3144" xr:uid="{00000000-0005-0000-0000-0000620C0000}"/>
    <cellStyle name="標準 2 14 22 18" xfId="3145" xr:uid="{00000000-0005-0000-0000-0000630C0000}"/>
    <cellStyle name="標準 2 14 22 19" xfId="3146" xr:uid="{00000000-0005-0000-0000-0000640C0000}"/>
    <cellStyle name="標準 2 14 22 2" xfId="3147" xr:uid="{00000000-0005-0000-0000-0000650C0000}"/>
    <cellStyle name="標準 2 14 22 2 10" xfId="3148" xr:uid="{00000000-0005-0000-0000-0000660C0000}"/>
    <cellStyle name="標準 2 14 22 2 100" xfId="3149" xr:uid="{00000000-0005-0000-0000-0000670C0000}"/>
    <cellStyle name="標準 2 14 22 2 101" xfId="3150" xr:uid="{00000000-0005-0000-0000-0000680C0000}"/>
    <cellStyle name="標準 2 14 22 2 101 2" xfId="3151" xr:uid="{00000000-0005-0000-0000-0000690C0000}"/>
    <cellStyle name="標準 2 14 22 2 101 2 2" xfId="3152" xr:uid="{00000000-0005-0000-0000-00006A0C0000}"/>
    <cellStyle name="標準 2 14 22 2 101 2 2 2" xfId="3153" xr:uid="{00000000-0005-0000-0000-00006B0C0000}"/>
    <cellStyle name="標準 2 14 22 2 101 2 2 3" xfId="3154" xr:uid="{00000000-0005-0000-0000-00006C0C0000}"/>
    <cellStyle name="標準 2 14 22 2 101 2 3" xfId="3155" xr:uid="{00000000-0005-0000-0000-00006D0C0000}"/>
    <cellStyle name="標準 2 14 22 2 101 3" xfId="3156" xr:uid="{00000000-0005-0000-0000-00006E0C0000}"/>
    <cellStyle name="標準 2 14 22 2 101 4" xfId="3157" xr:uid="{00000000-0005-0000-0000-00006F0C0000}"/>
    <cellStyle name="標準 2 14 22 2 101 5" xfId="3158" xr:uid="{00000000-0005-0000-0000-0000700C0000}"/>
    <cellStyle name="標準 2 14 22 2 101 6" xfId="3159" xr:uid="{00000000-0005-0000-0000-0000710C0000}"/>
    <cellStyle name="標準 2 14 22 2 101 7" xfId="3160" xr:uid="{00000000-0005-0000-0000-0000720C0000}"/>
    <cellStyle name="標準 2 14 22 2 102" xfId="3161" xr:uid="{00000000-0005-0000-0000-0000730C0000}"/>
    <cellStyle name="標準 2 14 22 2 102 2" xfId="3162" xr:uid="{00000000-0005-0000-0000-0000740C0000}"/>
    <cellStyle name="標準 2 14 22 2 102 2 2" xfId="3163" xr:uid="{00000000-0005-0000-0000-0000750C0000}"/>
    <cellStyle name="標準 2 14 22 2 102 2 3" xfId="3164" xr:uid="{00000000-0005-0000-0000-0000760C0000}"/>
    <cellStyle name="標準 2 14 22 2 102 3" xfId="3165" xr:uid="{00000000-0005-0000-0000-0000770C0000}"/>
    <cellStyle name="標準 2 14 22 2 103" xfId="3166" xr:uid="{00000000-0005-0000-0000-0000780C0000}"/>
    <cellStyle name="標準 2 14 22 2 104" xfId="3167" xr:uid="{00000000-0005-0000-0000-0000790C0000}"/>
    <cellStyle name="標準 2 14 22 2 105" xfId="3168" xr:uid="{00000000-0005-0000-0000-00007A0C0000}"/>
    <cellStyle name="標準 2 14 22 2 106" xfId="3169" xr:uid="{00000000-0005-0000-0000-00007B0C0000}"/>
    <cellStyle name="標準 2 14 22 2 11" xfId="3170" xr:uid="{00000000-0005-0000-0000-00007C0C0000}"/>
    <cellStyle name="標準 2 14 22 2 12" xfId="3171" xr:uid="{00000000-0005-0000-0000-00007D0C0000}"/>
    <cellStyle name="標準 2 14 22 2 13" xfId="3172" xr:uid="{00000000-0005-0000-0000-00007E0C0000}"/>
    <cellStyle name="標準 2 14 22 2 14" xfId="3173" xr:uid="{00000000-0005-0000-0000-00007F0C0000}"/>
    <cellStyle name="標準 2 14 22 2 15" xfId="3174" xr:uid="{00000000-0005-0000-0000-0000800C0000}"/>
    <cellStyle name="標準 2 14 22 2 16" xfId="3175" xr:uid="{00000000-0005-0000-0000-0000810C0000}"/>
    <cellStyle name="標準 2 14 22 2 17" xfId="3176" xr:uid="{00000000-0005-0000-0000-0000820C0000}"/>
    <cellStyle name="標準 2 14 22 2 18" xfId="3177" xr:uid="{00000000-0005-0000-0000-0000830C0000}"/>
    <cellStyle name="標準 2 14 22 2 19" xfId="3178" xr:uid="{00000000-0005-0000-0000-0000840C0000}"/>
    <cellStyle name="標準 2 14 22 2 2" xfId="3179" xr:uid="{00000000-0005-0000-0000-0000850C0000}"/>
    <cellStyle name="標準 2 14 22 2 2 2" xfId="3180" xr:uid="{00000000-0005-0000-0000-0000860C0000}"/>
    <cellStyle name="標準 2 14 22 2 2 2 2" xfId="3181" xr:uid="{00000000-0005-0000-0000-0000870C0000}"/>
    <cellStyle name="標準 2 14 22 2 2 2 2 2" xfId="3182" xr:uid="{00000000-0005-0000-0000-0000880C0000}"/>
    <cellStyle name="標準 2 14 22 2 2 2 2 2 2" xfId="3183" xr:uid="{00000000-0005-0000-0000-0000890C0000}"/>
    <cellStyle name="標準 2 14 22 2 2 2 2 2 3" xfId="3184" xr:uid="{00000000-0005-0000-0000-00008A0C0000}"/>
    <cellStyle name="標準 2 14 22 2 2 2 2 3" xfId="3185" xr:uid="{00000000-0005-0000-0000-00008B0C0000}"/>
    <cellStyle name="標準 2 14 22 2 2 2 3" xfId="3186" xr:uid="{00000000-0005-0000-0000-00008C0C0000}"/>
    <cellStyle name="標準 2 14 22 2 2 2 4" xfId="3187" xr:uid="{00000000-0005-0000-0000-00008D0C0000}"/>
    <cellStyle name="標準 2 14 22 2 2 2 5" xfId="3188" xr:uid="{00000000-0005-0000-0000-00008E0C0000}"/>
    <cellStyle name="標準 2 14 22 2 2 2 6" xfId="3189" xr:uid="{00000000-0005-0000-0000-00008F0C0000}"/>
    <cellStyle name="標準 2 14 22 2 2 2 7" xfId="3190" xr:uid="{00000000-0005-0000-0000-0000900C0000}"/>
    <cellStyle name="標準 2 14 22 2 2 3" xfId="3191" xr:uid="{00000000-0005-0000-0000-0000910C0000}"/>
    <cellStyle name="標準 2 14 22 2 2 4" xfId="3192" xr:uid="{00000000-0005-0000-0000-0000920C0000}"/>
    <cellStyle name="標準 2 14 22 2 2 4 2" xfId="3193" xr:uid="{00000000-0005-0000-0000-0000930C0000}"/>
    <cellStyle name="標準 2 14 22 2 2 4 2 2" xfId="3194" xr:uid="{00000000-0005-0000-0000-0000940C0000}"/>
    <cellStyle name="標準 2 14 22 2 2 4 2 3" xfId="3195" xr:uid="{00000000-0005-0000-0000-0000950C0000}"/>
    <cellStyle name="標準 2 14 22 2 2 4 3" xfId="3196" xr:uid="{00000000-0005-0000-0000-0000960C0000}"/>
    <cellStyle name="標準 2 14 22 2 2 5" xfId="3197" xr:uid="{00000000-0005-0000-0000-0000970C0000}"/>
    <cellStyle name="標準 2 14 22 2 2 6" xfId="3198" xr:uid="{00000000-0005-0000-0000-0000980C0000}"/>
    <cellStyle name="標準 2 14 22 2 2 7" xfId="3199" xr:uid="{00000000-0005-0000-0000-0000990C0000}"/>
    <cellStyle name="標準 2 14 22 2 2 8" xfId="3200" xr:uid="{00000000-0005-0000-0000-00009A0C0000}"/>
    <cellStyle name="標準 2 14 22 2 20" xfId="3201" xr:uid="{00000000-0005-0000-0000-00009B0C0000}"/>
    <cellStyle name="標準 2 14 22 2 21" xfId="3202" xr:uid="{00000000-0005-0000-0000-00009C0C0000}"/>
    <cellStyle name="標準 2 14 22 2 22" xfId="3203" xr:uid="{00000000-0005-0000-0000-00009D0C0000}"/>
    <cellStyle name="標準 2 14 22 2 23" xfId="3204" xr:uid="{00000000-0005-0000-0000-00009E0C0000}"/>
    <cellStyle name="標準 2 14 22 2 24" xfId="3205" xr:uid="{00000000-0005-0000-0000-00009F0C0000}"/>
    <cellStyle name="標準 2 14 22 2 25" xfId="3206" xr:uid="{00000000-0005-0000-0000-0000A00C0000}"/>
    <cellStyle name="標準 2 14 22 2 26" xfId="3207" xr:uid="{00000000-0005-0000-0000-0000A10C0000}"/>
    <cellStyle name="標準 2 14 22 2 27" xfId="3208" xr:uid="{00000000-0005-0000-0000-0000A20C0000}"/>
    <cellStyle name="標準 2 14 22 2 28" xfId="3209" xr:uid="{00000000-0005-0000-0000-0000A30C0000}"/>
    <cellStyle name="標準 2 14 22 2 29" xfId="3210" xr:uid="{00000000-0005-0000-0000-0000A40C0000}"/>
    <cellStyle name="標準 2 14 22 2 3" xfId="3211" xr:uid="{00000000-0005-0000-0000-0000A50C0000}"/>
    <cellStyle name="標準 2 14 22 2 30" xfId="3212" xr:uid="{00000000-0005-0000-0000-0000A60C0000}"/>
    <cellStyle name="標準 2 14 22 2 31" xfId="3213" xr:uid="{00000000-0005-0000-0000-0000A70C0000}"/>
    <cellStyle name="標準 2 14 22 2 32" xfId="3214" xr:uid="{00000000-0005-0000-0000-0000A80C0000}"/>
    <cellStyle name="標準 2 14 22 2 33" xfId="3215" xr:uid="{00000000-0005-0000-0000-0000A90C0000}"/>
    <cellStyle name="標準 2 14 22 2 34" xfId="3216" xr:uid="{00000000-0005-0000-0000-0000AA0C0000}"/>
    <cellStyle name="標準 2 14 22 2 35" xfId="3217" xr:uid="{00000000-0005-0000-0000-0000AB0C0000}"/>
    <cellStyle name="標準 2 14 22 2 36" xfId="3218" xr:uid="{00000000-0005-0000-0000-0000AC0C0000}"/>
    <cellStyle name="標準 2 14 22 2 37" xfId="3219" xr:uid="{00000000-0005-0000-0000-0000AD0C0000}"/>
    <cellStyle name="標準 2 14 22 2 38" xfId="3220" xr:uid="{00000000-0005-0000-0000-0000AE0C0000}"/>
    <cellStyle name="標準 2 14 22 2 39" xfId="3221" xr:uid="{00000000-0005-0000-0000-0000AF0C0000}"/>
    <cellStyle name="標準 2 14 22 2 4" xfId="3222" xr:uid="{00000000-0005-0000-0000-0000B00C0000}"/>
    <cellStyle name="標準 2 14 22 2 40" xfId="3223" xr:uid="{00000000-0005-0000-0000-0000B10C0000}"/>
    <cellStyle name="標準 2 14 22 2 41" xfId="3224" xr:uid="{00000000-0005-0000-0000-0000B20C0000}"/>
    <cellStyle name="標準 2 14 22 2 42" xfId="3225" xr:uid="{00000000-0005-0000-0000-0000B30C0000}"/>
    <cellStyle name="標準 2 14 22 2 43" xfId="3226" xr:uid="{00000000-0005-0000-0000-0000B40C0000}"/>
    <cellStyle name="標準 2 14 22 2 44" xfId="3227" xr:uid="{00000000-0005-0000-0000-0000B50C0000}"/>
    <cellStyle name="標準 2 14 22 2 45" xfId="3228" xr:uid="{00000000-0005-0000-0000-0000B60C0000}"/>
    <cellStyle name="標準 2 14 22 2 46" xfId="3229" xr:uid="{00000000-0005-0000-0000-0000B70C0000}"/>
    <cellStyle name="標準 2 14 22 2 47" xfId="3230" xr:uid="{00000000-0005-0000-0000-0000B80C0000}"/>
    <cellStyle name="標準 2 14 22 2 48" xfId="3231" xr:uid="{00000000-0005-0000-0000-0000B90C0000}"/>
    <cellStyle name="標準 2 14 22 2 49" xfId="3232" xr:uid="{00000000-0005-0000-0000-0000BA0C0000}"/>
    <cellStyle name="標準 2 14 22 2 5" xfId="3233" xr:uid="{00000000-0005-0000-0000-0000BB0C0000}"/>
    <cellStyle name="標準 2 14 22 2 50" xfId="3234" xr:uid="{00000000-0005-0000-0000-0000BC0C0000}"/>
    <cellStyle name="標準 2 14 22 2 51" xfId="3235" xr:uid="{00000000-0005-0000-0000-0000BD0C0000}"/>
    <cellStyle name="標準 2 14 22 2 52" xfId="3236" xr:uid="{00000000-0005-0000-0000-0000BE0C0000}"/>
    <cellStyle name="標準 2 14 22 2 53" xfId="3237" xr:uid="{00000000-0005-0000-0000-0000BF0C0000}"/>
    <cellStyle name="標準 2 14 22 2 54" xfId="3238" xr:uid="{00000000-0005-0000-0000-0000C00C0000}"/>
    <cellStyle name="標準 2 14 22 2 55" xfId="3239" xr:uid="{00000000-0005-0000-0000-0000C10C0000}"/>
    <cellStyle name="標準 2 14 22 2 56" xfId="3240" xr:uid="{00000000-0005-0000-0000-0000C20C0000}"/>
    <cellStyle name="標準 2 14 22 2 57" xfId="3241" xr:uid="{00000000-0005-0000-0000-0000C30C0000}"/>
    <cellStyle name="標準 2 14 22 2 58" xfId="3242" xr:uid="{00000000-0005-0000-0000-0000C40C0000}"/>
    <cellStyle name="標準 2 14 22 2 59" xfId="3243" xr:uid="{00000000-0005-0000-0000-0000C50C0000}"/>
    <cellStyle name="標準 2 14 22 2 6" xfId="3244" xr:uid="{00000000-0005-0000-0000-0000C60C0000}"/>
    <cellStyle name="標準 2 14 22 2 60" xfId="3245" xr:uid="{00000000-0005-0000-0000-0000C70C0000}"/>
    <cellStyle name="標準 2 14 22 2 61" xfId="3246" xr:uid="{00000000-0005-0000-0000-0000C80C0000}"/>
    <cellStyle name="標準 2 14 22 2 62" xfId="3247" xr:uid="{00000000-0005-0000-0000-0000C90C0000}"/>
    <cellStyle name="標準 2 14 22 2 63" xfId="3248" xr:uid="{00000000-0005-0000-0000-0000CA0C0000}"/>
    <cellStyle name="標準 2 14 22 2 64" xfId="3249" xr:uid="{00000000-0005-0000-0000-0000CB0C0000}"/>
    <cellStyle name="標準 2 14 22 2 65" xfId="3250" xr:uid="{00000000-0005-0000-0000-0000CC0C0000}"/>
    <cellStyle name="標準 2 14 22 2 66" xfId="3251" xr:uid="{00000000-0005-0000-0000-0000CD0C0000}"/>
    <cellStyle name="標準 2 14 22 2 67" xfId="3252" xr:uid="{00000000-0005-0000-0000-0000CE0C0000}"/>
    <cellStyle name="標準 2 14 22 2 68" xfId="3253" xr:uid="{00000000-0005-0000-0000-0000CF0C0000}"/>
    <cellStyle name="標準 2 14 22 2 69" xfId="3254" xr:uid="{00000000-0005-0000-0000-0000D00C0000}"/>
    <cellStyle name="標準 2 14 22 2 7" xfId="3255" xr:uid="{00000000-0005-0000-0000-0000D10C0000}"/>
    <cellStyle name="標準 2 14 22 2 70" xfId="3256" xr:uid="{00000000-0005-0000-0000-0000D20C0000}"/>
    <cellStyle name="標準 2 14 22 2 71" xfId="3257" xr:uid="{00000000-0005-0000-0000-0000D30C0000}"/>
    <cellStyle name="標準 2 14 22 2 72" xfId="3258" xr:uid="{00000000-0005-0000-0000-0000D40C0000}"/>
    <cellStyle name="標準 2 14 22 2 73" xfId="3259" xr:uid="{00000000-0005-0000-0000-0000D50C0000}"/>
    <cellStyle name="標準 2 14 22 2 74" xfId="3260" xr:uid="{00000000-0005-0000-0000-0000D60C0000}"/>
    <cellStyle name="標準 2 14 22 2 75" xfId="3261" xr:uid="{00000000-0005-0000-0000-0000D70C0000}"/>
    <cellStyle name="標準 2 14 22 2 76" xfId="3262" xr:uid="{00000000-0005-0000-0000-0000D80C0000}"/>
    <cellStyle name="標準 2 14 22 2 77" xfId="3263" xr:uid="{00000000-0005-0000-0000-0000D90C0000}"/>
    <cellStyle name="標準 2 14 22 2 78" xfId="3264" xr:uid="{00000000-0005-0000-0000-0000DA0C0000}"/>
    <cellStyle name="標準 2 14 22 2 79" xfId="3265" xr:uid="{00000000-0005-0000-0000-0000DB0C0000}"/>
    <cellStyle name="標準 2 14 22 2 8" xfId="3266" xr:uid="{00000000-0005-0000-0000-0000DC0C0000}"/>
    <cellStyle name="標準 2 14 22 2 80" xfId="3267" xr:uid="{00000000-0005-0000-0000-0000DD0C0000}"/>
    <cellStyle name="標準 2 14 22 2 81" xfId="3268" xr:uid="{00000000-0005-0000-0000-0000DE0C0000}"/>
    <cellStyle name="標準 2 14 22 2 82" xfId="3269" xr:uid="{00000000-0005-0000-0000-0000DF0C0000}"/>
    <cellStyle name="標準 2 14 22 2 83" xfId="3270" xr:uid="{00000000-0005-0000-0000-0000E00C0000}"/>
    <cellStyle name="標準 2 14 22 2 84" xfId="3271" xr:uid="{00000000-0005-0000-0000-0000E10C0000}"/>
    <cellStyle name="標準 2 14 22 2 85" xfId="3272" xr:uid="{00000000-0005-0000-0000-0000E20C0000}"/>
    <cellStyle name="標準 2 14 22 2 86" xfId="3273" xr:uid="{00000000-0005-0000-0000-0000E30C0000}"/>
    <cellStyle name="標準 2 14 22 2 87" xfId="3274" xr:uid="{00000000-0005-0000-0000-0000E40C0000}"/>
    <cellStyle name="標準 2 14 22 2 88" xfId="3275" xr:uid="{00000000-0005-0000-0000-0000E50C0000}"/>
    <cellStyle name="標準 2 14 22 2 89" xfId="3276" xr:uid="{00000000-0005-0000-0000-0000E60C0000}"/>
    <cellStyle name="標準 2 14 22 2 9" xfId="3277" xr:uid="{00000000-0005-0000-0000-0000E70C0000}"/>
    <cellStyle name="標準 2 14 22 2 90" xfId="3278" xr:uid="{00000000-0005-0000-0000-0000E80C0000}"/>
    <cellStyle name="標準 2 14 22 2 91" xfId="3279" xr:uid="{00000000-0005-0000-0000-0000E90C0000}"/>
    <cellStyle name="標準 2 14 22 2 92" xfId="3280" xr:uid="{00000000-0005-0000-0000-0000EA0C0000}"/>
    <cellStyle name="標準 2 14 22 2 93" xfId="3281" xr:uid="{00000000-0005-0000-0000-0000EB0C0000}"/>
    <cellStyle name="標準 2 14 22 2 94" xfId="3282" xr:uid="{00000000-0005-0000-0000-0000EC0C0000}"/>
    <cellStyle name="標準 2 14 22 2 95" xfId="3283" xr:uid="{00000000-0005-0000-0000-0000ED0C0000}"/>
    <cellStyle name="標準 2 14 22 2 96" xfId="3284" xr:uid="{00000000-0005-0000-0000-0000EE0C0000}"/>
    <cellStyle name="標準 2 14 22 2 97" xfId="3285" xr:uid="{00000000-0005-0000-0000-0000EF0C0000}"/>
    <cellStyle name="標準 2 14 22 2 98" xfId="3286" xr:uid="{00000000-0005-0000-0000-0000F00C0000}"/>
    <cellStyle name="標準 2 14 22 2 99" xfId="3287" xr:uid="{00000000-0005-0000-0000-0000F10C0000}"/>
    <cellStyle name="標準 2 14 22 20" xfId="3288" xr:uid="{00000000-0005-0000-0000-0000F20C0000}"/>
    <cellStyle name="標準 2 14 22 21" xfId="3289" xr:uid="{00000000-0005-0000-0000-0000F30C0000}"/>
    <cellStyle name="標準 2 14 22 22" xfId="3290" xr:uid="{00000000-0005-0000-0000-0000F40C0000}"/>
    <cellStyle name="標準 2 14 22 23" xfId="3291" xr:uid="{00000000-0005-0000-0000-0000F50C0000}"/>
    <cellStyle name="標準 2 14 22 24" xfId="3292" xr:uid="{00000000-0005-0000-0000-0000F60C0000}"/>
    <cellStyle name="標準 2 14 22 25" xfId="3293" xr:uid="{00000000-0005-0000-0000-0000F70C0000}"/>
    <cellStyle name="標準 2 14 22 26" xfId="3294" xr:uid="{00000000-0005-0000-0000-0000F80C0000}"/>
    <cellStyle name="標準 2 14 22 27" xfId="3295" xr:uid="{00000000-0005-0000-0000-0000F90C0000}"/>
    <cellStyle name="標準 2 14 22 28" xfId="3296" xr:uid="{00000000-0005-0000-0000-0000FA0C0000}"/>
    <cellStyle name="標準 2 14 22 29" xfId="3297" xr:uid="{00000000-0005-0000-0000-0000FB0C0000}"/>
    <cellStyle name="標準 2 14 22 3" xfId="3298" xr:uid="{00000000-0005-0000-0000-0000FC0C0000}"/>
    <cellStyle name="標準 2 14 22 30" xfId="3299" xr:uid="{00000000-0005-0000-0000-0000FD0C0000}"/>
    <cellStyle name="標準 2 14 22 31" xfId="3300" xr:uid="{00000000-0005-0000-0000-0000FE0C0000}"/>
    <cellStyle name="標準 2 14 22 32" xfId="3301" xr:uid="{00000000-0005-0000-0000-0000FF0C0000}"/>
    <cellStyle name="標準 2 14 22 33" xfId="3302" xr:uid="{00000000-0005-0000-0000-0000000D0000}"/>
    <cellStyle name="標準 2 14 22 34" xfId="3303" xr:uid="{00000000-0005-0000-0000-0000010D0000}"/>
    <cellStyle name="標準 2 14 22 35" xfId="3304" xr:uid="{00000000-0005-0000-0000-0000020D0000}"/>
    <cellStyle name="標準 2 14 22 36" xfId="3305" xr:uid="{00000000-0005-0000-0000-0000030D0000}"/>
    <cellStyle name="標準 2 14 22 37" xfId="3306" xr:uid="{00000000-0005-0000-0000-0000040D0000}"/>
    <cellStyle name="標準 2 14 22 38" xfId="3307" xr:uid="{00000000-0005-0000-0000-0000050D0000}"/>
    <cellStyle name="標準 2 14 22 39" xfId="3308" xr:uid="{00000000-0005-0000-0000-0000060D0000}"/>
    <cellStyle name="標準 2 14 22 4" xfId="3309" xr:uid="{00000000-0005-0000-0000-0000070D0000}"/>
    <cellStyle name="標準 2 14 22 40" xfId="3310" xr:uid="{00000000-0005-0000-0000-0000080D0000}"/>
    <cellStyle name="標準 2 14 22 41" xfId="3311" xr:uid="{00000000-0005-0000-0000-0000090D0000}"/>
    <cellStyle name="標準 2 14 22 42" xfId="3312" xr:uid="{00000000-0005-0000-0000-00000A0D0000}"/>
    <cellStyle name="標準 2 14 22 43" xfId="3313" xr:uid="{00000000-0005-0000-0000-00000B0D0000}"/>
    <cellStyle name="標準 2 14 22 44" xfId="3314" xr:uid="{00000000-0005-0000-0000-00000C0D0000}"/>
    <cellStyle name="標準 2 14 22 45" xfId="3315" xr:uid="{00000000-0005-0000-0000-00000D0D0000}"/>
    <cellStyle name="標準 2 14 22 46" xfId="3316" xr:uid="{00000000-0005-0000-0000-00000E0D0000}"/>
    <cellStyle name="標準 2 14 22 47" xfId="3317" xr:uid="{00000000-0005-0000-0000-00000F0D0000}"/>
    <cellStyle name="標準 2 14 22 48" xfId="3318" xr:uid="{00000000-0005-0000-0000-0000100D0000}"/>
    <cellStyle name="標準 2 14 22 49" xfId="3319" xr:uid="{00000000-0005-0000-0000-0000110D0000}"/>
    <cellStyle name="標準 2 14 22 5" xfId="3320" xr:uid="{00000000-0005-0000-0000-0000120D0000}"/>
    <cellStyle name="標準 2 14 22 5 2" xfId="3321" xr:uid="{00000000-0005-0000-0000-0000130D0000}"/>
    <cellStyle name="標準 2 14 22 5 2 2" xfId="3322" xr:uid="{00000000-0005-0000-0000-0000140D0000}"/>
    <cellStyle name="標準 2 14 22 5 2 2 2" xfId="3323" xr:uid="{00000000-0005-0000-0000-0000150D0000}"/>
    <cellStyle name="標準 2 14 22 5 2 2 2 2" xfId="3324" xr:uid="{00000000-0005-0000-0000-0000160D0000}"/>
    <cellStyle name="標準 2 14 22 5 2 2 2 3" xfId="3325" xr:uid="{00000000-0005-0000-0000-0000170D0000}"/>
    <cellStyle name="標準 2 14 22 5 2 2 3" xfId="3326" xr:uid="{00000000-0005-0000-0000-0000180D0000}"/>
    <cellStyle name="標準 2 14 22 5 2 3" xfId="3327" xr:uid="{00000000-0005-0000-0000-0000190D0000}"/>
    <cellStyle name="標準 2 14 22 5 2 4" xfId="3328" xr:uid="{00000000-0005-0000-0000-00001A0D0000}"/>
    <cellStyle name="標準 2 14 22 5 2 5" xfId="3329" xr:uid="{00000000-0005-0000-0000-00001B0D0000}"/>
    <cellStyle name="標準 2 14 22 5 2 6" xfId="3330" xr:uid="{00000000-0005-0000-0000-00001C0D0000}"/>
    <cellStyle name="標準 2 14 22 5 2 7" xfId="3331" xr:uid="{00000000-0005-0000-0000-00001D0D0000}"/>
    <cellStyle name="標準 2 14 22 5 3" xfId="3332" xr:uid="{00000000-0005-0000-0000-00001E0D0000}"/>
    <cellStyle name="標準 2 14 22 5 4" xfId="3333" xr:uid="{00000000-0005-0000-0000-00001F0D0000}"/>
    <cellStyle name="標準 2 14 22 5 4 2" xfId="3334" xr:uid="{00000000-0005-0000-0000-0000200D0000}"/>
    <cellStyle name="標準 2 14 22 5 4 2 2" xfId="3335" xr:uid="{00000000-0005-0000-0000-0000210D0000}"/>
    <cellStyle name="標準 2 14 22 5 4 2 3" xfId="3336" xr:uid="{00000000-0005-0000-0000-0000220D0000}"/>
    <cellStyle name="標準 2 14 22 5 4 3" xfId="3337" xr:uid="{00000000-0005-0000-0000-0000230D0000}"/>
    <cellStyle name="標準 2 14 22 5 5" xfId="3338" xr:uid="{00000000-0005-0000-0000-0000240D0000}"/>
    <cellStyle name="標準 2 14 22 5 6" xfId="3339" xr:uid="{00000000-0005-0000-0000-0000250D0000}"/>
    <cellStyle name="標準 2 14 22 5 7" xfId="3340" xr:uid="{00000000-0005-0000-0000-0000260D0000}"/>
    <cellStyle name="標準 2 14 22 5 8" xfId="3341" xr:uid="{00000000-0005-0000-0000-0000270D0000}"/>
    <cellStyle name="標準 2 14 22 50" xfId="3342" xr:uid="{00000000-0005-0000-0000-0000280D0000}"/>
    <cellStyle name="標準 2 14 22 51" xfId="3343" xr:uid="{00000000-0005-0000-0000-0000290D0000}"/>
    <cellStyle name="標準 2 14 22 52" xfId="3344" xr:uid="{00000000-0005-0000-0000-00002A0D0000}"/>
    <cellStyle name="標準 2 14 22 53" xfId="3345" xr:uid="{00000000-0005-0000-0000-00002B0D0000}"/>
    <cellStyle name="標準 2 14 22 54" xfId="3346" xr:uid="{00000000-0005-0000-0000-00002C0D0000}"/>
    <cellStyle name="標準 2 14 22 55" xfId="3347" xr:uid="{00000000-0005-0000-0000-00002D0D0000}"/>
    <cellStyle name="標準 2 14 22 56" xfId="3348" xr:uid="{00000000-0005-0000-0000-00002E0D0000}"/>
    <cellStyle name="標準 2 14 22 57" xfId="3349" xr:uid="{00000000-0005-0000-0000-00002F0D0000}"/>
    <cellStyle name="標準 2 14 22 58" xfId="3350" xr:uid="{00000000-0005-0000-0000-0000300D0000}"/>
    <cellStyle name="標準 2 14 22 59" xfId="3351" xr:uid="{00000000-0005-0000-0000-0000310D0000}"/>
    <cellStyle name="標準 2 14 22 6" xfId="3352" xr:uid="{00000000-0005-0000-0000-0000320D0000}"/>
    <cellStyle name="標準 2 14 22 60" xfId="3353" xr:uid="{00000000-0005-0000-0000-0000330D0000}"/>
    <cellStyle name="標準 2 14 22 61" xfId="3354" xr:uid="{00000000-0005-0000-0000-0000340D0000}"/>
    <cellStyle name="標準 2 14 22 62" xfId="3355" xr:uid="{00000000-0005-0000-0000-0000350D0000}"/>
    <cellStyle name="標準 2 14 22 63" xfId="3356" xr:uid="{00000000-0005-0000-0000-0000360D0000}"/>
    <cellStyle name="標準 2 14 22 64" xfId="3357" xr:uid="{00000000-0005-0000-0000-0000370D0000}"/>
    <cellStyle name="標準 2 14 22 65" xfId="3358" xr:uid="{00000000-0005-0000-0000-0000380D0000}"/>
    <cellStyle name="標準 2 14 22 66" xfId="3359" xr:uid="{00000000-0005-0000-0000-0000390D0000}"/>
    <cellStyle name="標準 2 14 22 67" xfId="3360" xr:uid="{00000000-0005-0000-0000-00003A0D0000}"/>
    <cellStyle name="標準 2 14 22 68" xfId="3361" xr:uid="{00000000-0005-0000-0000-00003B0D0000}"/>
    <cellStyle name="標準 2 14 22 69" xfId="3362" xr:uid="{00000000-0005-0000-0000-00003C0D0000}"/>
    <cellStyle name="標準 2 14 22 7" xfId="3363" xr:uid="{00000000-0005-0000-0000-00003D0D0000}"/>
    <cellStyle name="標準 2 14 22 70" xfId="3364" xr:uid="{00000000-0005-0000-0000-00003E0D0000}"/>
    <cellStyle name="標準 2 14 22 71" xfId="3365" xr:uid="{00000000-0005-0000-0000-00003F0D0000}"/>
    <cellStyle name="標準 2 14 22 72" xfId="3366" xr:uid="{00000000-0005-0000-0000-0000400D0000}"/>
    <cellStyle name="標準 2 14 22 73" xfId="3367" xr:uid="{00000000-0005-0000-0000-0000410D0000}"/>
    <cellStyle name="標準 2 14 22 74" xfId="3368" xr:uid="{00000000-0005-0000-0000-0000420D0000}"/>
    <cellStyle name="標準 2 14 22 75" xfId="3369" xr:uid="{00000000-0005-0000-0000-0000430D0000}"/>
    <cellStyle name="標準 2 14 22 76" xfId="3370" xr:uid="{00000000-0005-0000-0000-0000440D0000}"/>
    <cellStyle name="標準 2 14 22 77" xfId="3371" xr:uid="{00000000-0005-0000-0000-0000450D0000}"/>
    <cellStyle name="標準 2 14 22 78" xfId="3372" xr:uid="{00000000-0005-0000-0000-0000460D0000}"/>
    <cellStyle name="標準 2 14 22 79" xfId="3373" xr:uid="{00000000-0005-0000-0000-0000470D0000}"/>
    <cellStyle name="標準 2 14 22 8" xfId="3374" xr:uid="{00000000-0005-0000-0000-0000480D0000}"/>
    <cellStyle name="標準 2 14 22 80" xfId="3375" xr:uid="{00000000-0005-0000-0000-0000490D0000}"/>
    <cellStyle name="標準 2 14 22 81" xfId="3376" xr:uid="{00000000-0005-0000-0000-00004A0D0000}"/>
    <cellStyle name="標準 2 14 22 82" xfId="3377" xr:uid="{00000000-0005-0000-0000-00004B0D0000}"/>
    <cellStyle name="標準 2 14 22 83" xfId="3378" xr:uid="{00000000-0005-0000-0000-00004C0D0000}"/>
    <cellStyle name="標準 2 14 22 84" xfId="3379" xr:uid="{00000000-0005-0000-0000-00004D0D0000}"/>
    <cellStyle name="標準 2 14 22 85" xfId="3380" xr:uid="{00000000-0005-0000-0000-00004E0D0000}"/>
    <cellStyle name="標準 2 14 22 86" xfId="3381" xr:uid="{00000000-0005-0000-0000-00004F0D0000}"/>
    <cellStyle name="標準 2 14 22 87" xfId="3382" xr:uid="{00000000-0005-0000-0000-0000500D0000}"/>
    <cellStyle name="標準 2 14 22 88" xfId="3383" xr:uid="{00000000-0005-0000-0000-0000510D0000}"/>
    <cellStyle name="標準 2 14 22 89" xfId="3384" xr:uid="{00000000-0005-0000-0000-0000520D0000}"/>
    <cellStyle name="標準 2 14 22 9" xfId="3385" xr:uid="{00000000-0005-0000-0000-0000530D0000}"/>
    <cellStyle name="標準 2 14 22 90" xfId="3386" xr:uid="{00000000-0005-0000-0000-0000540D0000}"/>
    <cellStyle name="標準 2 14 22 91" xfId="3387" xr:uid="{00000000-0005-0000-0000-0000550D0000}"/>
    <cellStyle name="標準 2 14 22 92" xfId="3388" xr:uid="{00000000-0005-0000-0000-0000560D0000}"/>
    <cellStyle name="標準 2 14 22 93" xfId="3389" xr:uid="{00000000-0005-0000-0000-0000570D0000}"/>
    <cellStyle name="標準 2 14 22 94" xfId="3390" xr:uid="{00000000-0005-0000-0000-0000580D0000}"/>
    <cellStyle name="標準 2 14 22 95" xfId="3391" xr:uid="{00000000-0005-0000-0000-0000590D0000}"/>
    <cellStyle name="標準 2 14 22 96" xfId="3392" xr:uid="{00000000-0005-0000-0000-00005A0D0000}"/>
    <cellStyle name="標準 2 14 22 97" xfId="3393" xr:uid="{00000000-0005-0000-0000-00005B0D0000}"/>
    <cellStyle name="標準 2 14 22 98" xfId="3394" xr:uid="{00000000-0005-0000-0000-00005C0D0000}"/>
    <cellStyle name="標準 2 14 22 99" xfId="3395" xr:uid="{00000000-0005-0000-0000-00005D0D0000}"/>
    <cellStyle name="標準 2 14 23" xfId="3396" xr:uid="{00000000-0005-0000-0000-00005E0D0000}"/>
    <cellStyle name="標準 2 14 23 10" xfId="3397" xr:uid="{00000000-0005-0000-0000-00005F0D0000}"/>
    <cellStyle name="標準 2 14 23 100" xfId="3398" xr:uid="{00000000-0005-0000-0000-0000600D0000}"/>
    <cellStyle name="標準 2 14 23 101" xfId="3399" xr:uid="{00000000-0005-0000-0000-0000610D0000}"/>
    <cellStyle name="標準 2 14 23 101 2" xfId="3400" xr:uid="{00000000-0005-0000-0000-0000620D0000}"/>
    <cellStyle name="標準 2 14 23 101 2 2" xfId="3401" xr:uid="{00000000-0005-0000-0000-0000630D0000}"/>
    <cellStyle name="標準 2 14 23 101 2 2 2" xfId="3402" xr:uid="{00000000-0005-0000-0000-0000640D0000}"/>
    <cellStyle name="標準 2 14 23 101 2 2 3" xfId="3403" xr:uid="{00000000-0005-0000-0000-0000650D0000}"/>
    <cellStyle name="標準 2 14 23 101 2 3" xfId="3404" xr:uid="{00000000-0005-0000-0000-0000660D0000}"/>
    <cellStyle name="標準 2 14 23 101 3" xfId="3405" xr:uid="{00000000-0005-0000-0000-0000670D0000}"/>
    <cellStyle name="標準 2 14 23 101 4" xfId="3406" xr:uid="{00000000-0005-0000-0000-0000680D0000}"/>
    <cellStyle name="標準 2 14 23 101 5" xfId="3407" xr:uid="{00000000-0005-0000-0000-0000690D0000}"/>
    <cellStyle name="標準 2 14 23 101 6" xfId="3408" xr:uid="{00000000-0005-0000-0000-00006A0D0000}"/>
    <cellStyle name="標準 2 14 23 101 7" xfId="3409" xr:uid="{00000000-0005-0000-0000-00006B0D0000}"/>
    <cellStyle name="標準 2 14 23 102" xfId="3410" xr:uid="{00000000-0005-0000-0000-00006C0D0000}"/>
    <cellStyle name="標準 2 14 23 102 2" xfId="3411" xr:uid="{00000000-0005-0000-0000-00006D0D0000}"/>
    <cellStyle name="標準 2 14 23 102 2 2" xfId="3412" xr:uid="{00000000-0005-0000-0000-00006E0D0000}"/>
    <cellStyle name="標準 2 14 23 102 2 3" xfId="3413" xr:uid="{00000000-0005-0000-0000-00006F0D0000}"/>
    <cellStyle name="標準 2 14 23 102 3" xfId="3414" xr:uid="{00000000-0005-0000-0000-0000700D0000}"/>
    <cellStyle name="標準 2 14 23 103" xfId="3415" xr:uid="{00000000-0005-0000-0000-0000710D0000}"/>
    <cellStyle name="標準 2 14 23 104" xfId="3416" xr:uid="{00000000-0005-0000-0000-0000720D0000}"/>
    <cellStyle name="標準 2 14 23 105" xfId="3417" xr:uid="{00000000-0005-0000-0000-0000730D0000}"/>
    <cellStyle name="標準 2 14 23 106" xfId="3418" xr:uid="{00000000-0005-0000-0000-0000740D0000}"/>
    <cellStyle name="標準 2 14 23 11" xfId="3419" xr:uid="{00000000-0005-0000-0000-0000750D0000}"/>
    <cellStyle name="標準 2 14 23 12" xfId="3420" xr:uid="{00000000-0005-0000-0000-0000760D0000}"/>
    <cellStyle name="標準 2 14 23 13" xfId="3421" xr:uid="{00000000-0005-0000-0000-0000770D0000}"/>
    <cellStyle name="標準 2 14 23 14" xfId="3422" xr:uid="{00000000-0005-0000-0000-0000780D0000}"/>
    <cellStyle name="標準 2 14 23 15" xfId="3423" xr:uid="{00000000-0005-0000-0000-0000790D0000}"/>
    <cellStyle name="標準 2 14 23 16" xfId="3424" xr:uid="{00000000-0005-0000-0000-00007A0D0000}"/>
    <cellStyle name="標準 2 14 23 17" xfId="3425" xr:uid="{00000000-0005-0000-0000-00007B0D0000}"/>
    <cellStyle name="標準 2 14 23 18" xfId="3426" xr:uid="{00000000-0005-0000-0000-00007C0D0000}"/>
    <cellStyle name="標準 2 14 23 19" xfId="3427" xr:uid="{00000000-0005-0000-0000-00007D0D0000}"/>
    <cellStyle name="標準 2 14 23 2" xfId="3428" xr:uid="{00000000-0005-0000-0000-00007E0D0000}"/>
    <cellStyle name="標準 2 14 23 2 2" xfId="3429" xr:uid="{00000000-0005-0000-0000-00007F0D0000}"/>
    <cellStyle name="標準 2 14 23 2 2 2" xfId="3430" xr:uid="{00000000-0005-0000-0000-0000800D0000}"/>
    <cellStyle name="標準 2 14 23 2 2 2 2" xfId="3431" xr:uid="{00000000-0005-0000-0000-0000810D0000}"/>
    <cellStyle name="標準 2 14 23 2 2 2 2 2" xfId="3432" xr:uid="{00000000-0005-0000-0000-0000820D0000}"/>
    <cellStyle name="標準 2 14 23 2 2 2 2 3" xfId="3433" xr:uid="{00000000-0005-0000-0000-0000830D0000}"/>
    <cellStyle name="標準 2 14 23 2 2 2 3" xfId="3434" xr:uid="{00000000-0005-0000-0000-0000840D0000}"/>
    <cellStyle name="標準 2 14 23 2 2 3" xfId="3435" xr:uid="{00000000-0005-0000-0000-0000850D0000}"/>
    <cellStyle name="標準 2 14 23 2 2 4" xfId="3436" xr:uid="{00000000-0005-0000-0000-0000860D0000}"/>
    <cellStyle name="標準 2 14 23 2 2 5" xfId="3437" xr:uid="{00000000-0005-0000-0000-0000870D0000}"/>
    <cellStyle name="標準 2 14 23 2 2 6" xfId="3438" xr:uid="{00000000-0005-0000-0000-0000880D0000}"/>
    <cellStyle name="標準 2 14 23 2 2 7" xfId="3439" xr:uid="{00000000-0005-0000-0000-0000890D0000}"/>
    <cellStyle name="標準 2 14 23 2 3" xfId="3440" xr:uid="{00000000-0005-0000-0000-00008A0D0000}"/>
    <cellStyle name="標準 2 14 23 2 4" xfId="3441" xr:uid="{00000000-0005-0000-0000-00008B0D0000}"/>
    <cellStyle name="標準 2 14 23 2 4 2" xfId="3442" xr:uid="{00000000-0005-0000-0000-00008C0D0000}"/>
    <cellStyle name="標準 2 14 23 2 4 2 2" xfId="3443" xr:uid="{00000000-0005-0000-0000-00008D0D0000}"/>
    <cellStyle name="標準 2 14 23 2 4 2 3" xfId="3444" xr:uid="{00000000-0005-0000-0000-00008E0D0000}"/>
    <cellStyle name="標準 2 14 23 2 4 3" xfId="3445" xr:uid="{00000000-0005-0000-0000-00008F0D0000}"/>
    <cellStyle name="標準 2 14 23 2 5" xfId="3446" xr:uid="{00000000-0005-0000-0000-0000900D0000}"/>
    <cellStyle name="標準 2 14 23 2 6" xfId="3447" xr:uid="{00000000-0005-0000-0000-0000910D0000}"/>
    <cellStyle name="標準 2 14 23 2 7" xfId="3448" xr:uid="{00000000-0005-0000-0000-0000920D0000}"/>
    <cellStyle name="標準 2 14 23 2 8" xfId="3449" xr:uid="{00000000-0005-0000-0000-0000930D0000}"/>
    <cellStyle name="標準 2 14 23 20" xfId="3450" xr:uid="{00000000-0005-0000-0000-0000940D0000}"/>
    <cellStyle name="標準 2 14 23 21" xfId="3451" xr:uid="{00000000-0005-0000-0000-0000950D0000}"/>
    <cellStyle name="標準 2 14 23 22" xfId="3452" xr:uid="{00000000-0005-0000-0000-0000960D0000}"/>
    <cellStyle name="標準 2 14 23 23" xfId="3453" xr:uid="{00000000-0005-0000-0000-0000970D0000}"/>
    <cellStyle name="標準 2 14 23 24" xfId="3454" xr:uid="{00000000-0005-0000-0000-0000980D0000}"/>
    <cellStyle name="標準 2 14 23 25" xfId="3455" xr:uid="{00000000-0005-0000-0000-0000990D0000}"/>
    <cellStyle name="標準 2 14 23 26" xfId="3456" xr:uid="{00000000-0005-0000-0000-00009A0D0000}"/>
    <cellStyle name="標準 2 14 23 27" xfId="3457" xr:uid="{00000000-0005-0000-0000-00009B0D0000}"/>
    <cellStyle name="標準 2 14 23 28" xfId="3458" xr:uid="{00000000-0005-0000-0000-00009C0D0000}"/>
    <cellStyle name="標準 2 14 23 29" xfId="3459" xr:uid="{00000000-0005-0000-0000-00009D0D0000}"/>
    <cellStyle name="標準 2 14 23 3" xfId="3460" xr:uid="{00000000-0005-0000-0000-00009E0D0000}"/>
    <cellStyle name="標準 2 14 23 30" xfId="3461" xr:uid="{00000000-0005-0000-0000-00009F0D0000}"/>
    <cellStyle name="標準 2 14 23 31" xfId="3462" xr:uid="{00000000-0005-0000-0000-0000A00D0000}"/>
    <cellStyle name="標準 2 14 23 32" xfId="3463" xr:uid="{00000000-0005-0000-0000-0000A10D0000}"/>
    <cellStyle name="標準 2 14 23 33" xfId="3464" xr:uid="{00000000-0005-0000-0000-0000A20D0000}"/>
    <cellStyle name="標準 2 14 23 34" xfId="3465" xr:uid="{00000000-0005-0000-0000-0000A30D0000}"/>
    <cellStyle name="標準 2 14 23 35" xfId="3466" xr:uid="{00000000-0005-0000-0000-0000A40D0000}"/>
    <cellStyle name="標準 2 14 23 36" xfId="3467" xr:uid="{00000000-0005-0000-0000-0000A50D0000}"/>
    <cellStyle name="標準 2 14 23 37" xfId="3468" xr:uid="{00000000-0005-0000-0000-0000A60D0000}"/>
    <cellStyle name="標準 2 14 23 38" xfId="3469" xr:uid="{00000000-0005-0000-0000-0000A70D0000}"/>
    <cellStyle name="標準 2 14 23 39" xfId="3470" xr:uid="{00000000-0005-0000-0000-0000A80D0000}"/>
    <cellStyle name="標準 2 14 23 4" xfId="3471" xr:uid="{00000000-0005-0000-0000-0000A90D0000}"/>
    <cellStyle name="標準 2 14 23 40" xfId="3472" xr:uid="{00000000-0005-0000-0000-0000AA0D0000}"/>
    <cellStyle name="標準 2 14 23 41" xfId="3473" xr:uid="{00000000-0005-0000-0000-0000AB0D0000}"/>
    <cellStyle name="標準 2 14 23 42" xfId="3474" xr:uid="{00000000-0005-0000-0000-0000AC0D0000}"/>
    <cellStyle name="標準 2 14 23 43" xfId="3475" xr:uid="{00000000-0005-0000-0000-0000AD0D0000}"/>
    <cellStyle name="標準 2 14 23 44" xfId="3476" xr:uid="{00000000-0005-0000-0000-0000AE0D0000}"/>
    <cellStyle name="標準 2 14 23 45" xfId="3477" xr:uid="{00000000-0005-0000-0000-0000AF0D0000}"/>
    <cellStyle name="標準 2 14 23 46" xfId="3478" xr:uid="{00000000-0005-0000-0000-0000B00D0000}"/>
    <cellStyle name="標準 2 14 23 47" xfId="3479" xr:uid="{00000000-0005-0000-0000-0000B10D0000}"/>
    <cellStyle name="標準 2 14 23 48" xfId="3480" xr:uid="{00000000-0005-0000-0000-0000B20D0000}"/>
    <cellStyle name="標準 2 14 23 49" xfId="3481" xr:uid="{00000000-0005-0000-0000-0000B30D0000}"/>
    <cellStyle name="標準 2 14 23 5" xfId="3482" xr:uid="{00000000-0005-0000-0000-0000B40D0000}"/>
    <cellStyle name="標準 2 14 23 50" xfId="3483" xr:uid="{00000000-0005-0000-0000-0000B50D0000}"/>
    <cellStyle name="標準 2 14 23 51" xfId="3484" xr:uid="{00000000-0005-0000-0000-0000B60D0000}"/>
    <cellStyle name="標準 2 14 23 52" xfId="3485" xr:uid="{00000000-0005-0000-0000-0000B70D0000}"/>
    <cellStyle name="標準 2 14 23 53" xfId="3486" xr:uid="{00000000-0005-0000-0000-0000B80D0000}"/>
    <cellStyle name="標準 2 14 23 54" xfId="3487" xr:uid="{00000000-0005-0000-0000-0000B90D0000}"/>
    <cellStyle name="標準 2 14 23 55" xfId="3488" xr:uid="{00000000-0005-0000-0000-0000BA0D0000}"/>
    <cellStyle name="標準 2 14 23 56" xfId="3489" xr:uid="{00000000-0005-0000-0000-0000BB0D0000}"/>
    <cellStyle name="標準 2 14 23 57" xfId="3490" xr:uid="{00000000-0005-0000-0000-0000BC0D0000}"/>
    <cellStyle name="標準 2 14 23 58" xfId="3491" xr:uid="{00000000-0005-0000-0000-0000BD0D0000}"/>
    <cellStyle name="標準 2 14 23 59" xfId="3492" xr:uid="{00000000-0005-0000-0000-0000BE0D0000}"/>
    <cellStyle name="標準 2 14 23 6" xfId="3493" xr:uid="{00000000-0005-0000-0000-0000BF0D0000}"/>
    <cellStyle name="標準 2 14 23 60" xfId="3494" xr:uid="{00000000-0005-0000-0000-0000C00D0000}"/>
    <cellStyle name="標準 2 14 23 61" xfId="3495" xr:uid="{00000000-0005-0000-0000-0000C10D0000}"/>
    <cellStyle name="標準 2 14 23 62" xfId="3496" xr:uid="{00000000-0005-0000-0000-0000C20D0000}"/>
    <cellStyle name="標準 2 14 23 63" xfId="3497" xr:uid="{00000000-0005-0000-0000-0000C30D0000}"/>
    <cellStyle name="標準 2 14 23 64" xfId="3498" xr:uid="{00000000-0005-0000-0000-0000C40D0000}"/>
    <cellStyle name="標準 2 14 23 65" xfId="3499" xr:uid="{00000000-0005-0000-0000-0000C50D0000}"/>
    <cellStyle name="標準 2 14 23 66" xfId="3500" xr:uid="{00000000-0005-0000-0000-0000C60D0000}"/>
    <cellStyle name="標準 2 14 23 67" xfId="3501" xr:uid="{00000000-0005-0000-0000-0000C70D0000}"/>
    <cellStyle name="標準 2 14 23 68" xfId="3502" xr:uid="{00000000-0005-0000-0000-0000C80D0000}"/>
    <cellStyle name="標準 2 14 23 69" xfId="3503" xr:uid="{00000000-0005-0000-0000-0000C90D0000}"/>
    <cellStyle name="標準 2 14 23 7" xfId="3504" xr:uid="{00000000-0005-0000-0000-0000CA0D0000}"/>
    <cellStyle name="標準 2 14 23 70" xfId="3505" xr:uid="{00000000-0005-0000-0000-0000CB0D0000}"/>
    <cellStyle name="標準 2 14 23 71" xfId="3506" xr:uid="{00000000-0005-0000-0000-0000CC0D0000}"/>
    <cellStyle name="標準 2 14 23 72" xfId="3507" xr:uid="{00000000-0005-0000-0000-0000CD0D0000}"/>
    <cellStyle name="標準 2 14 23 73" xfId="3508" xr:uid="{00000000-0005-0000-0000-0000CE0D0000}"/>
    <cellStyle name="標準 2 14 23 74" xfId="3509" xr:uid="{00000000-0005-0000-0000-0000CF0D0000}"/>
    <cellStyle name="標準 2 14 23 75" xfId="3510" xr:uid="{00000000-0005-0000-0000-0000D00D0000}"/>
    <cellStyle name="標準 2 14 23 76" xfId="3511" xr:uid="{00000000-0005-0000-0000-0000D10D0000}"/>
    <cellStyle name="標準 2 14 23 77" xfId="3512" xr:uid="{00000000-0005-0000-0000-0000D20D0000}"/>
    <cellStyle name="標準 2 14 23 78" xfId="3513" xr:uid="{00000000-0005-0000-0000-0000D30D0000}"/>
    <cellStyle name="標準 2 14 23 79" xfId="3514" xr:uid="{00000000-0005-0000-0000-0000D40D0000}"/>
    <cellStyle name="標準 2 14 23 8" xfId="3515" xr:uid="{00000000-0005-0000-0000-0000D50D0000}"/>
    <cellStyle name="標準 2 14 23 80" xfId="3516" xr:uid="{00000000-0005-0000-0000-0000D60D0000}"/>
    <cellStyle name="標準 2 14 23 81" xfId="3517" xr:uid="{00000000-0005-0000-0000-0000D70D0000}"/>
    <cellStyle name="標準 2 14 23 82" xfId="3518" xr:uid="{00000000-0005-0000-0000-0000D80D0000}"/>
    <cellStyle name="標準 2 14 23 83" xfId="3519" xr:uid="{00000000-0005-0000-0000-0000D90D0000}"/>
    <cellStyle name="標準 2 14 23 84" xfId="3520" xr:uid="{00000000-0005-0000-0000-0000DA0D0000}"/>
    <cellStyle name="標準 2 14 23 85" xfId="3521" xr:uid="{00000000-0005-0000-0000-0000DB0D0000}"/>
    <cellStyle name="標準 2 14 23 86" xfId="3522" xr:uid="{00000000-0005-0000-0000-0000DC0D0000}"/>
    <cellStyle name="標準 2 14 23 87" xfId="3523" xr:uid="{00000000-0005-0000-0000-0000DD0D0000}"/>
    <cellStyle name="標準 2 14 23 88" xfId="3524" xr:uid="{00000000-0005-0000-0000-0000DE0D0000}"/>
    <cellStyle name="標準 2 14 23 89" xfId="3525" xr:uid="{00000000-0005-0000-0000-0000DF0D0000}"/>
    <cellStyle name="標準 2 14 23 9" xfId="3526" xr:uid="{00000000-0005-0000-0000-0000E00D0000}"/>
    <cellStyle name="標準 2 14 23 90" xfId="3527" xr:uid="{00000000-0005-0000-0000-0000E10D0000}"/>
    <cellStyle name="標準 2 14 23 91" xfId="3528" xr:uid="{00000000-0005-0000-0000-0000E20D0000}"/>
    <cellStyle name="標準 2 14 23 92" xfId="3529" xr:uid="{00000000-0005-0000-0000-0000E30D0000}"/>
    <cellStyle name="標準 2 14 23 93" xfId="3530" xr:uid="{00000000-0005-0000-0000-0000E40D0000}"/>
    <cellStyle name="標準 2 14 23 94" xfId="3531" xr:uid="{00000000-0005-0000-0000-0000E50D0000}"/>
    <cellStyle name="標準 2 14 23 95" xfId="3532" xr:uid="{00000000-0005-0000-0000-0000E60D0000}"/>
    <cellStyle name="標準 2 14 23 96" xfId="3533" xr:uid="{00000000-0005-0000-0000-0000E70D0000}"/>
    <cellStyle name="標準 2 14 23 97" xfId="3534" xr:uid="{00000000-0005-0000-0000-0000E80D0000}"/>
    <cellStyle name="標準 2 14 23 98" xfId="3535" xr:uid="{00000000-0005-0000-0000-0000E90D0000}"/>
    <cellStyle name="標準 2 14 23 99" xfId="3536" xr:uid="{00000000-0005-0000-0000-0000EA0D0000}"/>
    <cellStyle name="標準 2 14 24" xfId="3537" xr:uid="{00000000-0005-0000-0000-0000EB0D0000}"/>
    <cellStyle name="標準 2 14 25" xfId="3538" xr:uid="{00000000-0005-0000-0000-0000EC0D0000}"/>
    <cellStyle name="標準 2 14 25 2" xfId="3539" xr:uid="{00000000-0005-0000-0000-0000ED0D0000}"/>
    <cellStyle name="標準 2 14 25 2 2" xfId="3540" xr:uid="{00000000-0005-0000-0000-0000EE0D0000}"/>
    <cellStyle name="標準 2 14 25 2 2 2" xfId="3541" xr:uid="{00000000-0005-0000-0000-0000EF0D0000}"/>
    <cellStyle name="標準 2 14 25 2 2 2 2" xfId="3542" xr:uid="{00000000-0005-0000-0000-0000F00D0000}"/>
    <cellStyle name="標準 2 14 25 2 2 2 3" xfId="3543" xr:uid="{00000000-0005-0000-0000-0000F10D0000}"/>
    <cellStyle name="標準 2 14 25 2 2 3" xfId="3544" xr:uid="{00000000-0005-0000-0000-0000F20D0000}"/>
    <cellStyle name="標準 2 14 25 2 3" xfId="3545" xr:uid="{00000000-0005-0000-0000-0000F30D0000}"/>
    <cellStyle name="標準 2 14 25 2 4" xfId="3546" xr:uid="{00000000-0005-0000-0000-0000F40D0000}"/>
    <cellStyle name="標準 2 14 25 2 5" xfId="3547" xr:uid="{00000000-0005-0000-0000-0000F50D0000}"/>
    <cellStyle name="標準 2 14 25 2 6" xfId="3548" xr:uid="{00000000-0005-0000-0000-0000F60D0000}"/>
    <cellStyle name="標準 2 14 25 2 7" xfId="3549" xr:uid="{00000000-0005-0000-0000-0000F70D0000}"/>
    <cellStyle name="標準 2 14 25 3" xfId="3550" xr:uid="{00000000-0005-0000-0000-0000F80D0000}"/>
    <cellStyle name="標準 2 14 25 4" xfId="3551" xr:uid="{00000000-0005-0000-0000-0000F90D0000}"/>
    <cellStyle name="標準 2 14 25 4 2" xfId="3552" xr:uid="{00000000-0005-0000-0000-0000FA0D0000}"/>
    <cellStyle name="標準 2 14 25 4 2 2" xfId="3553" xr:uid="{00000000-0005-0000-0000-0000FB0D0000}"/>
    <cellStyle name="標準 2 14 25 4 2 3" xfId="3554" xr:uid="{00000000-0005-0000-0000-0000FC0D0000}"/>
    <cellStyle name="標準 2 14 25 4 3" xfId="3555" xr:uid="{00000000-0005-0000-0000-0000FD0D0000}"/>
    <cellStyle name="標準 2 14 25 5" xfId="3556" xr:uid="{00000000-0005-0000-0000-0000FE0D0000}"/>
    <cellStyle name="標準 2 14 25 6" xfId="3557" xr:uid="{00000000-0005-0000-0000-0000FF0D0000}"/>
    <cellStyle name="標準 2 14 25 7" xfId="3558" xr:uid="{00000000-0005-0000-0000-0000000E0000}"/>
    <cellStyle name="標準 2 14 25 8" xfId="3559" xr:uid="{00000000-0005-0000-0000-0000010E0000}"/>
    <cellStyle name="標準 2 14 26" xfId="3560" xr:uid="{00000000-0005-0000-0000-0000020E0000}"/>
    <cellStyle name="標準 2 14 27" xfId="3561" xr:uid="{00000000-0005-0000-0000-0000030E0000}"/>
    <cellStyle name="標準 2 14 28" xfId="3562" xr:uid="{00000000-0005-0000-0000-0000040E0000}"/>
    <cellStyle name="標準 2 14 29" xfId="3563" xr:uid="{00000000-0005-0000-0000-0000050E0000}"/>
    <cellStyle name="標準 2 14 3" xfId="3564" xr:uid="{00000000-0005-0000-0000-0000060E0000}"/>
    <cellStyle name="標準 2 14 30" xfId="3565" xr:uid="{00000000-0005-0000-0000-0000070E0000}"/>
    <cellStyle name="標準 2 14 31" xfId="3566" xr:uid="{00000000-0005-0000-0000-0000080E0000}"/>
    <cellStyle name="標準 2 14 32" xfId="3567" xr:uid="{00000000-0005-0000-0000-0000090E0000}"/>
    <cellStyle name="標準 2 14 33" xfId="3568" xr:uid="{00000000-0005-0000-0000-00000A0E0000}"/>
    <cellStyle name="標準 2 14 34" xfId="3569" xr:uid="{00000000-0005-0000-0000-00000B0E0000}"/>
    <cellStyle name="標準 2 14 35" xfId="3570" xr:uid="{00000000-0005-0000-0000-00000C0E0000}"/>
    <cellStyle name="標準 2 14 36" xfId="3571" xr:uid="{00000000-0005-0000-0000-00000D0E0000}"/>
    <cellStyle name="標準 2 14 37" xfId="3572" xr:uid="{00000000-0005-0000-0000-00000E0E0000}"/>
    <cellStyle name="標準 2 14 38" xfId="3573" xr:uid="{00000000-0005-0000-0000-00000F0E0000}"/>
    <cellStyle name="標準 2 14 39" xfId="3574" xr:uid="{00000000-0005-0000-0000-0000100E0000}"/>
    <cellStyle name="標準 2 14 4" xfId="3575" xr:uid="{00000000-0005-0000-0000-0000110E0000}"/>
    <cellStyle name="標準 2 14 40" xfId="3576" xr:uid="{00000000-0005-0000-0000-0000120E0000}"/>
    <cellStyle name="標準 2 14 41" xfId="3577" xr:uid="{00000000-0005-0000-0000-0000130E0000}"/>
    <cellStyle name="標準 2 14 42" xfId="3578" xr:uid="{00000000-0005-0000-0000-0000140E0000}"/>
    <cellStyle name="標準 2 14 43" xfId="3579" xr:uid="{00000000-0005-0000-0000-0000150E0000}"/>
    <cellStyle name="標準 2 14 44" xfId="3580" xr:uid="{00000000-0005-0000-0000-0000160E0000}"/>
    <cellStyle name="標準 2 14 45" xfId="3581" xr:uid="{00000000-0005-0000-0000-0000170E0000}"/>
    <cellStyle name="標準 2 14 46" xfId="3582" xr:uid="{00000000-0005-0000-0000-0000180E0000}"/>
    <cellStyle name="標準 2 14 47" xfId="3583" xr:uid="{00000000-0005-0000-0000-0000190E0000}"/>
    <cellStyle name="標準 2 14 48" xfId="3584" xr:uid="{00000000-0005-0000-0000-00001A0E0000}"/>
    <cellStyle name="標準 2 14 49" xfId="3585" xr:uid="{00000000-0005-0000-0000-00001B0E0000}"/>
    <cellStyle name="標準 2 14 5" xfId="3586" xr:uid="{00000000-0005-0000-0000-00001C0E0000}"/>
    <cellStyle name="標準 2 14 50" xfId="3587" xr:uid="{00000000-0005-0000-0000-00001D0E0000}"/>
    <cellStyle name="標準 2 14 51" xfId="3588" xr:uid="{00000000-0005-0000-0000-00001E0E0000}"/>
    <cellStyle name="標準 2 14 52" xfId="3589" xr:uid="{00000000-0005-0000-0000-00001F0E0000}"/>
    <cellStyle name="標準 2 14 53" xfId="3590" xr:uid="{00000000-0005-0000-0000-0000200E0000}"/>
    <cellStyle name="標準 2 14 54" xfId="3591" xr:uid="{00000000-0005-0000-0000-0000210E0000}"/>
    <cellStyle name="標準 2 14 55" xfId="3592" xr:uid="{00000000-0005-0000-0000-0000220E0000}"/>
    <cellStyle name="標準 2 14 56" xfId="3593" xr:uid="{00000000-0005-0000-0000-0000230E0000}"/>
    <cellStyle name="標準 2 14 57" xfId="3594" xr:uid="{00000000-0005-0000-0000-0000240E0000}"/>
    <cellStyle name="標準 2 14 58" xfId="3595" xr:uid="{00000000-0005-0000-0000-0000250E0000}"/>
    <cellStyle name="標準 2 14 59" xfId="3596" xr:uid="{00000000-0005-0000-0000-0000260E0000}"/>
    <cellStyle name="標準 2 14 6" xfId="3597" xr:uid="{00000000-0005-0000-0000-0000270E0000}"/>
    <cellStyle name="標準 2 14 60" xfId="3598" xr:uid="{00000000-0005-0000-0000-0000280E0000}"/>
    <cellStyle name="標準 2 14 61" xfId="3599" xr:uid="{00000000-0005-0000-0000-0000290E0000}"/>
    <cellStyle name="標準 2 14 62" xfId="3600" xr:uid="{00000000-0005-0000-0000-00002A0E0000}"/>
    <cellStyle name="標準 2 14 63" xfId="3601" xr:uid="{00000000-0005-0000-0000-00002B0E0000}"/>
    <cellStyle name="標準 2 14 64" xfId="3602" xr:uid="{00000000-0005-0000-0000-00002C0E0000}"/>
    <cellStyle name="標準 2 14 65" xfId="3603" xr:uid="{00000000-0005-0000-0000-00002D0E0000}"/>
    <cellStyle name="標準 2 14 66" xfId="3604" xr:uid="{00000000-0005-0000-0000-00002E0E0000}"/>
    <cellStyle name="標準 2 14 67" xfId="3605" xr:uid="{00000000-0005-0000-0000-00002F0E0000}"/>
    <cellStyle name="標準 2 14 68" xfId="3606" xr:uid="{00000000-0005-0000-0000-0000300E0000}"/>
    <cellStyle name="標準 2 14 69" xfId="3607" xr:uid="{00000000-0005-0000-0000-0000310E0000}"/>
    <cellStyle name="標準 2 14 7" xfId="3608" xr:uid="{00000000-0005-0000-0000-0000320E0000}"/>
    <cellStyle name="標準 2 14 70" xfId="3609" xr:uid="{00000000-0005-0000-0000-0000330E0000}"/>
    <cellStyle name="標準 2 14 71" xfId="3610" xr:uid="{00000000-0005-0000-0000-0000340E0000}"/>
    <cellStyle name="標準 2 14 72" xfId="3611" xr:uid="{00000000-0005-0000-0000-0000350E0000}"/>
    <cellStyle name="標準 2 14 73" xfId="3612" xr:uid="{00000000-0005-0000-0000-0000360E0000}"/>
    <cellStyle name="標準 2 14 74" xfId="3613" xr:uid="{00000000-0005-0000-0000-0000370E0000}"/>
    <cellStyle name="標準 2 14 75" xfId="3614" xr:uid="{00000000-0005-0000-0000-0000380E0000}"/>
    <cellStyle name="標準 2 14 76" xfId="3615" xr:uid="{00000000-0005-0000-0000-0000390E0000}"/>
    <cellStyle name="標準 2 14 77" xfId="3616" xr:uid="{00000000-0005-0000-0000-00003A0E0000}"/>
    <cellStyle name="標準 2 14 78" xfId="3617" xr:uid="{00000000-0005-0000-0000-00003B0E0000}"/>
    <cellStyle name="標準 2 14 79" xfId="3618" xr:uid="{00000000-0005-0000-0000-00003C0E0000}"/>
    <cellStyle name="標準 2 14 8" xfId="3619" xr:uid="{00000000-0005-0000-0000-00003D0E0000}"/>
    <cellStyle name="標準 2 14 80" xfId="3620" xr:uid="{00000000-0005-0000-0000-00003E0E0000}"/>
    <cellStyle name="標準 2 14 81" xfId="3621" xr:uid="{00000000-0005-0000-0000-00003F0E0000}"/>
    <cellStyle name="標準 2 14 82" xfId="3622" xr:uid="{00000000-0005-0000-0000-0000400E0000}"/>
    <cellStyle name="標準 2 14 83" xfId="3623" xr:uid="{00000000-0005-0000-0000-0000410E0000}"/>
    <cellStyle name="標準 2 14 84" xfId="3624" xr:uid="{00000000-0005-0000-0000-0000420E0000}"/>
    <cellStyle name="標準 2 14 85" xfId="3625" xr:uid="{00000000-0005-0000-0000-0000430E0000}"/>
    <cellStyle name="標準 2 14 86" xfId="3626" xr:uid="{00000000-0005-0000-0000-0000440E0000}"/>
    <cellStyle name="標準 2 14 87" xfId="3627" xr:uid="{00000000-0005-0000-0000-0000450E0000}"/>
    <cellStyle name="標準 2 14 88" xfId="3628" xr:uid="{00000000-0005-0000-0000-0000460E0000}"/>
    <cellStyle name="標準 2 14 89" xfId="3629" xr:uid="{00000000-0005-0000-0000-0000470E0000}"/>
    <cellStyle name="標準 2 14 9" xfId="3630" xr:uid="{00000000-0005-0000-0000-0000480E0000}"/>
    <cellStyle name="標準 2 14 90" xfId="3631" xr:uid="{00000000-0005-0000-0000-0000490E0000}"/>
    <cellStyle name="標準 2 14 91" xfId="3632" xr:uid="{00000000-0005-0000-0000-00004A0E0000}"/>
    <cellStyle name="標準 2 14 92" xfId="3633" xr:uid="{00000000-0005-0000-0000-00004B0E0000}"/>
    <cellStyle name="標準 2 14 93" xfId="3634" xr:uid="{00000000-0005-0000-0000-00004C0E0000}"/>
    <cellStyle name="標準 2 14 94" xfId="3635" xr:uid="{00000000-0005-0000-0000-00004D0E0000}"/>
    <cellStyle name="標準 2 14 95" xfId="3636" xr:uid="{00000000-0005-0000-0000-00004E0E0000}"/>
    <cellStyle name="標準 2 14 96" xfId="3637" xr:uid="{00000000-0005-0000-0000-00004F0E0000}"/>
    <cellStyle name="標準 2 14 97" xfId="3638" xr:uid="{00000000-0005-0000-0000-0000500E0000}"/>
    <cellStyle name="標準 2 14 98" xfId="3639" xr:uid="{00000000-0005-0000-0000-0000510E0000}"/>
    <cellStyle name="標準 2 14 99" xfId="3640" xr:uid="{00000000-0005-0000-0000-0000520E0000}"/>
    <cellStyle name="標準 2 140" xfId="3641" xr:uid="{00000000-0005-0000-0000-0000530E0000}"/>
    <cellStyle name="標準 2 140 2" xfId="3642" xr:uid="{00000000-0005-0000-0000-0000540E0000}"/>
    <cellStyle name="標準 2 140 2 2" xfId="3643" xr:uid="{00000000-0005-0000-0000-0000550E0000}"/>
    <cellStyle name="標準 2 140 2 3" xfId="3644" xr:uid="{00000000-0005-0000-0000-0000560E0000}"/>
    <cellStyle name="標準 2 140 3" xfId="3645" xr:uid="{00000000-0005-0000-0000-0000570E0000}"/>
    <cellStyle name="標準 2 141" xfId="3646" xr:uid="{00000000-0005-0000-0000-0000580E0000}"/>
    <cellStyle name="標準 2 142" xfId="3647" xr:uid="{00000000-0005-0000-0000-0000590E0000}"/>
    <cellStyle name="標準 2 143" xfId="3648" xr:uid="{00000000-0005-0000-0000-00005A0E0000}"/>
    <cellStyle name="標準 2 144" xfId="3649" xr:uid="{00000000-0005-0000-0000-00005B0E0000}"/>
    <cellStyle name="標準 2 145" xfId="3650" xr:uid="{00000000-0005-0000-0000-00005C0E0000}"/>
    <cellStyle name="標準 2 146" xfId="3651" xr:uid="{00000000-0005-0000-0000-00005D0E0000}"/>
    <cellStyle name="標準 2 146 2" xfId="3652" xr:uid="{00000000-0005-0000-0000-00005E0E0000}"/>
    <cellStyle name="標準 2 146 2 2" xfId="3653" xr:uid="{00000000-0005-0000-0000-00005F0E0000}"/>
    <cellStyle name="標準 2 146 3" xfId="3654" xr:uid="{00000000-0005-0000-0000-0000600E0000}"/>
    <cellStyle name="標準 2 147" xfId="3655" xr:uid="{00000000-0005-0000-0000-0000610E0000}"/>
    <cellStyle name="標準 2 147 2" xfId="3656" xr:uid="{00000000-0005-0000-0000-0000620E0000}"/>
    <cellStyle name="標準 2 148" xfId="3657" xr:uid="{00000000-0005-0000-0000-0000630E0000}"/>
    <cellStyle name="標準 2 15" xfId="3658" xr:uid="{00000000-0005-0000-0000-0000640E0000}"/>
    <cellStyle name="標準 2 15 10" xfId="3659" xr:uid="{00000000-0005-0000-0000-0000650E0000}"/>
    <cellStyle name="標準 2 15 100" xfId="3660" xr:uid="{00000000-0005-0000-0000-0000660E0000}"/>
    <cellStyle name="標準 2 15 101" xfId="3661" xr:uid="{00000000-0005-0000-0000-0000670E0000}"/>
    <cellStyle name="標準 2 15 102" xfId="3662" xr:uid="{00000000-0005-0000-0000-0000680E0000}"/>
    <cellStyle name="標準 2 15 103" xfId="3663" xr:uid="{00000000-0005-0000-0000-0000690E0000}"/>
    <cellStyle name="標準 2 15 104" xfId="3664" xr:uid="{00000000-0005-0000-0000-00006A0E0000}"/>
    <cellStyle name="標準 2 15 104 2" xfId="3665" xr:uid="{00000000-0005-0000-0000-00006B0E0000}"/>
    <cellStyle name="標準 2 15 104 2 2" xfId="3666" xr:uid="{00000000-0005-0000-0000-00006C0E0000}"/>
    <cellStyle name="標準 2 15 104 2 2 2" xfId="3667" xr:uid="{00000000-0005-0000-0000-00006D0E0000}"/>
    <cellStyle name="標準 2 15 104 2 2 3" xfId="3668" xr:uid="{00000000-0005-0000-0000-00006E0E0000}"/>
    <cellStyle name="標準 2 15 104 2 3" xfId="3669" xr:uid="{00000000-0005-0000-0000-00006F0E0000}"/>
    <cellStyle name="標準 2 15 104 3" xfId="3670" xr:uid="{00000000-0005-0000-0000-0000700E0000}"/>
    <cellStyle name="標準 2 15 104 4" xfId="3671" xr:uid="{00000000-0005-0000-0000-0000710E0000}"/>
    <cellStyle name="標準 2 15 104 5" xfId="3672" xr:uid="{00000000-0005-0000-0000-0000720E0000}"/>
    <cellStyle name="標準 2 15 104 6" xfId="3673" xr:uid="{00000000-0005-0000-0000-0000730E0000}"/>
    <cellStyle name="標準 2 15 104 7" xfId="3674" xr:uid="{00000000-0005-0000-0000-0000740E0000}"/>
    <cellStyle name="標準 2 15 105" xfId="3675" xr:uid="{00000000-0005-0000-0000-0000750E0000}"/>
    <cellStyle name="標準 2 15 105 2" xfId="3676" xr:uid="{00000000-0005-0000-0000-0000760E0000}"/>
    <cellStyle name="標準 2 15 105 2 2" xfId="3677" xr:uid="{00000000-0005-0000-0000-0000770E0000}"/>
    <cellStyle name="標準 2 15 105 2 3" xfId="3678" xr:uid="{00000000-0005-0000-0000-0000780E0000}"/>
    <cellStyle name="標準 2 15 105 3" xfId="3679" xr:uid="{00000000-0005-0000-0000-0000790E0000}"/>
    <cellStyle name="標準 2 15 106" xfId="3680" xr:uid="{00000000-0005-0000-0000-00007A0E0000}"/>
    <cellStyle name="標準 2 15 107" xfId="3681" xr:uid="{00000000-0005-0000-0000-00007B0E0000}"/>
    <cellStyle name="標準 2 15 108" xfId="3682" xr:uid="{00000000-0005-0000-0000-00007C0E0000}"/>
    <cellStyle name="標準 2 15 109" xfId="3683" xr:uid="{00000000-0005-0000-0000-00007D0E0000}"/>
    <cellStyle name="標準 2 15 11" xfId="3684" xr:uid="{00000000-0005-0000-0000-00007E0E0000}"/>
    <cellStyle name="標準 2 15 110" xfId="3685" xr:uid="{00000000-0005-0000-0000-00007F0E0000}"/>
    <cellStyle name="標準 2 15 110 2" xfId="3686" xr:uid="{00000000-0005-0000-0000-0000800E0000}"/>
    <cellStyle name="標準 2 15 110 2 2" xfId="3687" xr:uid="{00000000-0005-0000-0000-0000810E0000}"/>
    <cellStyle name="標準 2 15 110 3" xfId="3688" xr:uid="{00000000-0005-0000-0000-0000820E0000}"/>
    <cellStyle name="標準 2 15 111" xfId="3689" xr:uid="{00000000-0005-0000-0000-0000830E0000}"/>
    <cellStyle name="標準 2 15 111 2" xfId="3690" xr:uid="{00000000-0005-0000-0000-0000840E0000}"/>
    <cellStyle name="標準 2 15 12" xfId="3691" xr:uid="{00000000-0005-0000-0000-0000850E0000}"/>
    <cellStyle name="標準 2 15 13" xfId="3692" xr:uid="{00000000-0005-0000-0000-0000860E0000}"/>
    <cellStyle name="標準 2 15 14" xfId="3693" xr:uid="{00000000-0005-0000-0000-0000870E0000}"/>
    <cellStyle name="標準 2 15 15" xfId="3694" xr:uid="{00000000-0005-0000-0000-0000880E0000}"/>
    <cellStyle name="標準 2 15 16" xfId="3695" xr:uid="{00000000-0005-0000-0000-0000890E0000}"/>
    <cellStyle name="標準 2 15 17" xfId="3696" xr:uid="{00000000-0005-0000-0000-00008A0E0000}"/>
    <cellStyle name="標準 2 15 18" xfId="3697" xr:uid="{00000000-0005-0000-0000-00008B0E0000}"/>
    <cellStyle name="標準 2 15 19" xfId="3698" xr:uid="{00000000-0005-0000-0000-00008C0E0000}"/>
    <cellStyle name="標準 2 15 2" xfId="3699" xr:uid="{00000000-0005-0000-0000-00008D0E0000}"/>
    <cellStyle name="標準 2 15 2 10" xfId="3700" xr:uid="{00000000-0005-0000-0000-00008E0E0000}"/>
    <cellStyle name="標準 2 15 2 100" xfId="3701" xr:uid="{00000000-0005-0000-0000-00008F0E0000}"/>
    <cellStyle name="標準 2 15 2 101" xfId="3702" xr:uid="{00000000-0005-0000-0000-0000900E0000}"/>
    <cellStyle name="標準 2 15 2 102" xfId="3703" xr:uid="{00000000-0005-0000-0000-0000910E0000}"/>
    <cellStyle name="標準 2 15 2 103" xfId="3704" xr:uid="{00000000-0005-0000-0000-0000920E0000}"/>
    <cellStyle name="標準 2 15 2 103 2" xfId="3705" xr:uid="{00000000-0005-0000-0000-0000930E0000}"/>
    <cellStyle name="標準 2 15 2 103 2 2" xfId="3706" xr:uid="{00000000-0005-0000-0000-0000940E0000}"/>
    <cellStyle name="標準 2 15 2 103 2 2 2" xfId="3707" xr:uid="{00000000-0005-0000-0000-0000950E0000}"/>
    <cellStyle name="標準 2 15 2 103 2 2 3" xfId="3708" xr:uid="{00000000-0005-0000-0000-0000960E0000}"/>
    <cellStyle name="標準 2 15 2 103 2 3" xfId="3709" xr:uid="{00000000-0005-0000-0000-0000970E0000}"/>
    <cellStyle name="標準 2 15 2 103 3" xfId="3710" xr:uid="{00000000-0005-0000-0000-0000980E0000}"/>
    <cellStyle name="標準 2 15 2 103 4" xfId="3711" xr:uid="{00000000-0005-0000-0000-0000990E0000}"/>
    <cellStyle name="標準 2 15 2 103 5" xfId="3712" xr:uid="{00000000-0005-0000-0000-00009A0E0000}"/>
    <cellStyle name="標準 2 15 2 103 6" xfId="3713" xr:uid="{00000000-0005-0000-0000-00009B0E0000}"/>
    <cellStyle name="標準 2 15 2 103 7" xfId="3714" xr:uid="{00000000-0005-0000-0000-00009C0E0000}"/>
    <cellStyle name="標準 2 15 2 104" xfId="3715" xr:uid="{00000000-0005-0000-0000-00009D0E0000}"/>
    <cellStyle name="標準 2 15 2 104 2" xfId="3716" xr:uid="{00000000-0005-0000-0000-00009E0E0000}"/>
    <cellStyle name="標準 2 15 2 104 2 2" xfId="3717" xr:uid="{00000000-0005-0000-0000-00009F0E0000}"/>
    <cellStyle name="標準 2 15 2 104 2 3" xfId="3718" xr:uid="{00000000-0005-0000-0000-0000A00E0000}"/>
    <cellStyle name="標準 2 15 2 104 3" xfId="3719" xr:uid="{00000000-0005-0000-0000-0000A10E0000}"/>
    <cellStyle name="標準 2 15 2 105" xfId="3720" xr:uid="{00000000-0005-0000-0000-0000A20E0000}"/>
    <cellStyle name="標準 2 15 2 106" xfId="3721" xr:uid="{00000000-0005-0000-0000-0000A30E0000}"/>
    <cellStyle name="標準 2 15 2 107" xfId="3722" xr:uid="{00000000-0005-0000-0000-0000A40E0000}"/>
    <cellStyle name="標準 2 15 2 108" xfId="3723" xr:uid="{00000000-0005-0000-0000-0000A50E0000}"/>
    <cellStyle name="標準 2 15 2 109" xfId="3724" xr:uid="{00000000-0005-0000-0000-0000A60E0000}"/>
    <cellStyle name="標準 2 15 2 109 2" xfId="3725" xr:uid="{00000000-0005-0000-0000-0000A70E0000}"/>
    <cellStyle name="標準 2 15 2 109 2 2" xfId="3726" xr:uid="{00000000-0005-0000-0000-0000A80E0000}"/>
    <cellStyle name="標準 2 15 2 109 3" xfId="3727" xr:uid="{00000000-0005-0000-0000-0000A90E0000}"/>
    <cellStyle name="標準 2 15 2 11" xfId="3728" xr:uid="{00000000-0005-0000-0000-0000AA0E0000}"/>
    <cellStyle name="標準 2 15 2 110" xfId="3729" xr:uid="{00000000-0005-0000-0000-0000AB0E0000}"/>
    <cellStyle name="標準 2 15 2 110 2" xfId="3730" xr:uid="{00000000-0005-0000-0000-0000AC0E0000}"/>
    <cellStyle name="標準 2 15 2 12" xfId="3731" xr:uid="{00000000-0005-0000-0000-0000AD0E0000}"/>
    <cellStyle name="標準 2 15 2 13" xfId="3732" xr:uid="{00000000-0005-0000-0000-0000AE0E0000}"/>
    <cellStyle name="標準 2 15 2 14" xfId="3733" xr:uid="{00000000-0005-0000-0000-0000AF0E0000}"/>
    <cellStyle name="標準 2 15 2 15" xfId="3734" xr:uid="{00000000-0005-0000-0000-0000B00E0000}"/>
    <cellStyle name="標準 2 15 2 16" xfId="3735" xr:uid="{00000000-0005-0000-0000-0000B10E0000}"/>
    <cellStyle name="標準 2 15 2 17" xfId="3736" xr:uid="{00000000-0005-0000-0000-0000B20E0000}"/>
    <cellStyle name="標準 2 15 2 18" xfId="3737" xr:uid="{00000000-0005-0000-0000-0000B30E0000}"/>
    <cellStyle name="標準 2 15 2 19" xfId="3738" xr:uid="{00000000-0005-0000-0000-0000B40E0000}"/>
    <cellStyle name="標準 2 15 2 2" xfId="3739" xr:uid="{00000000-0005-0000-0000-0000B50E0000}"/>
    <cellStyle name="標準 2 15 2 2 10" xfId="3740" xr:uid="{00000000-0005-0000-0000-0000B60E0000}"/>
    <cellStyle name="標準 2 15 2 2 100" xfId="3741" xr:uid="{00000000-0005-0000-0000-0000B70E0000}"/>
    <cellStyle name="標準 2 15 2 2 101" xfId="3742" xr:uid="{00000000-0005-0000-0000-0000B80E0000}"/>
    <cellStyle name="標準 2 15 2 2 102" xfId="3743" xr:uid="{00000000-0005-0000-0000-0000B90E0000}"/>
    <cellStyle name="標準 2 15 2 2 103" xfId="3744" xr:uid="{00000000-0005-0000-0000-0000BA0E0000}"/>
    <cellStyle name="標準 2 15 2 2 103 2" xfId="3745" xr:uid="{00000000-0005-0000-0000-0000BB0E0000}"/>
    <cellStyle name="標準 2 15 2 2 103 2 2" xfId="3746" xr:uid="{00000000-0005-0000-0000-0000BC0E0000}"/>
    <cellStyle name="標準 2 15 2 2 103 2 2 2" xfId="3747" xr:uid="{00000000-0005-0000-0000-0000BD0E0000}"/>
    <cellStyle name="標準 2 15 2 2 103 2 2 3" xfId="3748" xr:uid="{00000000-0005-0000-0000-0000BE0E0000}"/>
    <cellStyle name="標準 2 15 2 2 103 2 3" xfId="3749" xr:uid="{00000000-0005-0000-0000-0000BF0E0000}"/>
    <cellStyle name="標準 2 15 2 2 103 3" xfId="3750" xr:uid="{00000000-0005-0000-0000-0000C00E0000}"/>
    <cellStyle name="標準 2 15 2 2 103 4" xfId="3751" xr:uid="{00000000-0005-0000-0000-0000C10E0000}"/>
    <cellStyle name="標準 2 15 2 2 103 5" xfId="3752" xr:uid="{00000000-0005-0000-0000-0000C20E0000}"/>
    <cellStyle name="標準 2 15 2 2 103 6" xfId="3753" xr:uid="{00000000-0005-0000-0000-0000C30E0000}"/>
    <cellStyle name="標準 2 15 2 2 103 7" xfId="3754" xr:uid="{00000000-0005-0000-0000-0000C40E0000}"/>
    <cellStyle name="標準 2 15 2 2 104" xfId="3755" xr:uid="{00000000-0005-0000-0000-0000C50E0000}"/>
    <cellStyle name="標準 2 15 2 2 104 2" xfId="3756" xr:uid="{00000000-0005-0000-0000-0000C60E0000}"/>
    <cellStyle name="標準 2 15 2 2 104 2 2" xfId="3757" xr:uid="{00000000-0005-0000-0000-0000C70E0000}"/>
    <cellStyle name="標準 2 15 2 2 104 2 3" xfId="3758" xr:uid="{00000000-0005-0000-0000-0000C80E0000}"/>
    <cellStyle name="標準 2 15 2 2 104 3" xfId="3759" xr:uid="{00000000-0005-0000-0000-0000C90E0000}"/>
    <cellStyle name="標準 2 15 2 2 105" xfId="3760" xr:uid="{00000000-0005-0000-0000-0000CA0E0000}"/>
    <cellStyle name="標準 2 15 2 2 106" xfId="3761" xr:uid="{00000000-0005-0000-0000-0000CB0E0000}"/>
    <cellStyle name="標準 2 15 2 2 107" xfId="3762" xr:uid="{00000000-0005-0000-0000-0000CC0E0000}"/>
    <cellStyle name="標準 2 15 2 2 108" xfId="3763" xr:uid="{00000000-0005-0000-0000-0000CD0E0000}"/>
    <cellStyle name="標準 2 15 2 2 109" xfId="3764" xr:uid="{00000000-0005-0000-0000-0000CE0E0000}"/>
    <cellStyle name="標準 2 15 2 2 109 2" xfId="3765" xr:uid="{00000000-0005-0000-0000-0000CF0E0000}"/>
    <cellStyle name="標準 2 15 2 2 109 2 2" xfId="3766" xr:uid="{00000000-0005-0000-0000-0000D00E0000}"/>
    <cellStyle name="標準 2 15 2 2 109 3" xfId="3767" xr:uid="{00000000-0005-0000-0000-0000D10E0000}"/>
    <cellStyle name="標準 2 15 2 2 11" xfId="3768" xr:uid="{00000000-0005-0000-0000-0000D20E0000}"/>
    <cellStyle name="標準 2 15 2 2 110" xfId="3769" xr:uid="{00000000-0005-0000-0000-0000D30E0000}"/>
    <cellStyle name="標準 2 15 2 2 110 2" xfId="3770" xr:uid="{00000000-0005-0000-0000-0000D40E0000}"/>
    <cellStyle name="標準 2 15 2 2 12" xfId="3771" xr:uid="{00000000-0005-0000-0000-0000D50E0000}"/>
    <cellStyle name="標準 2 15 2 2 13" xfId="3772" xr:uid="{00000000-0005-0000-0000-0000D60E0000}"/>
    <cellStyle name="標準 2 15 2 2 14" xfId="3773" xr:uid="{00000000-0005-0000-0000-0000D70E0000}"/>
    <cellStyle name="標準 2 15 2 2 15" xfId="3774" xr:uid="{00000000-0005-0000-0000-0000D80E0000}"/>
    <cellStyle name="標準 2 15 2 2 16" xfId="3775" xr:uid="{00000000-0005-0000-0000-0000D90E0000}"/>
    <cellStyle name="標準 2 15 2 2 17" xfId="3776" xr:uid="{00000000-0005-0000-0000-0000DA0E0000}"/>
    <cellStyle name="標準 2 15 2 2 18" xfId="3777" xr:uid="{00000000-0005-0000-0000-0000DB0E0000}"/>
    <cellStyle name="標準 2 15 2 2 19" xfId="3778" xr:uid="{00000000-0005-0000-0000-0000DC0E0000}"/>
    <cellStyle name="標準 2 15 2 2 2" xfId="3779" xr:uid="{00000000-0005-0000-0000-0000DD0E0000}"/>
    <cellStyle name="標準 2 15 2 2 2 10" xfId="3780" xr:uid="{00000000-0005-0000-0000-0000DE0E0000}"/>
    <cellStyle name="標準 2 15 2 2 2 100" xfId="3781" xr:uid="{00000000-0005-0000-0000-0000DF0E0000}"/>
    <cellStyle name="標準 2 15 2 2 2 101" xfId="3782" xr:uid="{00000000-0005-0000-0000-0000E00E0000}"/>
    <cellStyle name="標準 2 15 2 2 2 101 2" xfId="3783" xr:uid="{00000000-0005-0000-0000-0000E10E0000}"/>
    <cellStyle name="標準 2 15 2 2 2 101 2 2" xfId="3784" xr:uid="{00000000-0005-0000-0000-0000E20E0000}"/>
    <cellStyle name="標準 2 15 2 2 2 101 2 2 2" xfId="3785" xr:uid="{00000000-0005-0000-0000-0000E30E0000}"/>
    <cellStyle name="標準 2 15 2 2 2 101 2 2 3" xfId="3786" xr:uid="{00000000-0005-0000-0000-0000E40E0000}"/>
    <cellStyle name="標準 2 15 2 2 2 101 2 3" xfId="3787" xr:uid="{00000000-0005-0000-0000-0000E50E0000}"/>
    <cellStyle name="標準 2 15 2 2 2 101 3" xfId="3788" xr:uid="{00000000-0005-0000-0000-0000E60E0000}"/>
    <cellStyle name="標準 2 15 2 2 2 101 4" xfId="3789" xr:uid="{00000000-0005-0000-0000-0000E70E0000}"/>
    <cellStyle name="標準 2 15 2 2 2 101 5" xfId="3790" xr:uid="{00000000-0005-0000-0000-0000E80E0000}"/>
    <cellStyle name="標準 2 15 2 2 2 101 6" xfId="3791" xr:uid="{00000000-0005-0000-0000-0000E90E0000}"/>
    <cellStyle name="標準 2 15 2 2 2 101 7" xfId="3792" xr:uid="{00000000-0005-0000-0000-0000EA0E0000}"/>
    <cellStyle name="標準 2 15 2 2 2 102" xfId="3793" xr:uid="{00000000-0005-0000-0000-0000EB0E0000}"/>
    <cellStyle name="標準 2 15 2 2 2 102 2" xfId="3794" xr:uid="{00000000-0005-0000-0000-0000EC0E0000}"/>
    <cellStyle name="標準 2 15 2 2 2 102 2 2" xfId="3795" xr:uid="{00000000-0005-0000-0000-0000ED0E0000}"/>
    <cellStyle name="標準 2 15 2 2 2 102 2 3" xfId="3796" xr:uid="{00000000-0005-0000-0000-0000EE0E0000}"/>
    <cellStyle name="標準 2 15 2 2 2 102 3" xfId="3797" xr:uid="{00000000-0005-0000-0000-0000EF0E0000}"/>
    <cellStyle name="標準 2 15 2 2 2 103" xfId="3798" xr:uid="{00000000-0005-0000-0000-0000F00E0000}"/>
    <cellStyle name="標準 2 15 2 2 2 104" xfId="3799" xr:uid="{00000000-0005-0000-0000-0000F10E0000}"/>
    <cellStyle name="標準 2 15 2 2 2 105" xfId="3800" xr:uid="{00000000-0005-0000-0000-0000F20E0000}"/>
    <cellStyle name="標準 2 15 2 2 2 106" xfId="3801" xr:uid="{00000000-0005-0000-0000-0000F30E0000}"/>
    <cellStyle name="標準 2 15 2 2 2 107" xfId="3802" xr:uid="{00000000-0005-0000-0000-0000F40E0000}"/>
    <cellStyle name="標準 2 15 2 2 2 107 2" xfId="3803" xr:uid="{00000000-0005-0000-0000-0000F50E0000}"/>
    <cellStyle name="標準 2 15 2 2 2 107 2 2" xfId="3804" xr:uid="{00000000-0005-0000-0000-0000F60E0000}"/>
    <cellStyle name="標準 2 15 2 2 2 107 3" xfId="3805" xr:uid="{00000000-0005-0000-0000-0000F70E0000}"/>
    <cellStyle name="標準 2 15 2 2 2 108" xfId="3806" xr:uid="{00000000-0005-0000-0000-0000F80E0000}"/>
    <cellStyle name="標準 2 15 2 2 2 108 2" xfId="3807" xr:uid="{00000000-0005-0000-0000-0000F90E0000}"/>
    <cellStyle name="標準 2 15 2 2 2 11" xfId="3808" xr:uid="{00000000-0005-0000-0000-0000FA0E0000}"/>
    <cellStyle name="標準 2 15 2 2 2 12" xfId="3809" xr:uid="{00000000-0005-0000-0000-0000FB0E0000}"/>
    <cellStyle name="標準 2 15 2 2 2 13" xfId="3810" xr:uid="{00000000-0005-0000-0000-0000FC0E0000}"/>
    <cellStyle name="標準 2 15 2 2 2 14" xfId="3811" xr:uid="{00000000-0005-0000-0000-0000FD0E0000}"/>
    <cellStyle name="標準 2 15 2 2 2 15" xfId="3812" xr:uid="{00000000-0005-0000-0000-0000FE0E0000}"/>
    <cellStyle name="標準 2 15 2 2 2 16" xfId="3813" xr:uid="{00000000-0005-0000-0000-0000FF0E0000}"/>
    <cellStyle name="標準 2 15 2 2 2 17" xfId="3814" xr:uid="{00000000-0005-0000-0000-0000000F0000}"/>
    <cellStyle name="標準 2 15 2 2 2 18" xfId="3815" xr:uid="{00000000-0005-0000-0000-0000010F0000}"/>
    <cellStyle name="標準 2 15 2 2 2 19" xfId="3816" xr:uid="{00000000-0005-0000-0000-0000020F0000}"/>
    <cellStyle name="標準 2 15 2 2 2 2" xfId="3817" xr:uid="{00000000-0005-0000-0000-0000030F0000}"/>
    <cellStyle name="標準 2 15 2 2 2 2 10" xfId="3818" xr:uid="{00000000-0005-0000-0000-0000040F0000}"/>
    <cellStyle name="標準 2 15 2 2 2 2 10 2" xfId="3819" xr:uid="{00000000-0005-0000-0000-0000050F0000}"/>
    <cellStyle name="標準 2 15 2 2 2 2 2" xfId="3820" xr:uid="{00000000-0005-0000-0000-0000060F0000}"/>
    <cellStyle name="標準 2 15 2 2 2 2 2 2" xfId="3821" xr:uid="{00000000-0005-0000-0000-0000070F0000}"/>
    <cellStyle name="標準 2 15 2 2 2 2 2 2 2" xfId="3822" xr:uid="{00000000-0005-0000-0000-0000080F0000}"/>
    <cellStyle name="標準 2 15 2 2 2 2 2 2 2 2" xfId="3823" xr:uid="{00000000-0005-0000-0000-0000090F0000}"/>
    <cellStyle name="標準 2 15 2 2 2 2 2 2 2 2 2" xfId="3824" xr:uid="{00000000-0005-0000-0000-00000A0F0000}"/>
    <cellStyle name="標準 2 15 2 2 2 2 2 2 2 2 2 2" xfId="3825" xr:uid="{00000000-0005-0000-0000-00000B0F0000}"/>
    <cellStyle name="標準 2 15 2 2 2 2 2 2 2 2 2 2 2" xfId="3826" xr:uid="{00000000-0005-0000-0000-00000C0F0000}"/>
    <cellStyle name="標準 2 15 2 2 2 2 2 2 2 2 2 3" xfId="3827" xr:uid="{00000000-0005-0000-0000-00000D0F0000}"/>
    <cellStyle name="標準 2 15 2 2 2 2 2 2 2 2 3" xfId="3828" xr:uid="{00000000-0005-0000-0000-00000E0F0000}"/>
    <cellStyle name="標準 2 15 2 2 2 2 2 2 2 2 4" xfId="3829" xr:uid="{00000000-0005-0000-0000-00000F0F0000}"/>
    <cellStyle name="標準 2 15 2 2 2 2 2 2 2 2 4 2" xfId="3830" xr:uid="{00000000-0005-0000-0000-0000100F0000}"/>
    <cellStyle name="標準 2 15 2 2 2 2 2 2 2 3" xfId="3831" xr:uid="{00000000-0005-0000-0000-0000110F0000}"/>
    <cellStyle name="標準 2 15 2 2 2 2 2 2 2 4" xfId="3832" xr:uid="{00000000-0005-0000-0000-0000120F0000}"/>
    <cellStyle name="標準 2 15 2 2 2 2 2 2 2 4 2" xfId="3833" xr:uid="{00000000-0005-0000-0000-0000130F0000}"/>
    <cellStyle name="標準 2 15 2 2 2 2 2 2 2 4 2 2" xfId="3834" xr:uid="{00000000-0005-0000-0000-0000140F0000}"/>
    <cellStyle name="標準 2 15 2 2 2 2 2 2 2 4 3" xfId="3835" xr:uid="{00000000-0005-0000-0000-0000150F0000}"/>
    <cellStyle name="標準 2 15 2 2 2 2 2 2 2 5" xfId="3836" xr:uid="{00000000-0005-0000-0000-0000160F0000}"/>
    <cellStyle name="標準 2 15 2 2 2 2 2 2 2 5 2" xfId="3837" xr:uid="{00000000-0005-0000-0000-0000170F0000}"/>
    <cellStyle name="標準 2 15 2 2 2 2 2 2 3" xfId="3838" xr:uid="{00000000-0005-0000-0000-0000180F0000}"/>
    <cellStyle name="標準 2 15 2 2 2 2 2 2 4" xfId="3839" xr:uid="{00000000-0005-0000-0000-0000190F0000}"/>
    <cellStyle name="標準 2 15 2 2 2 2 2 2 4 2" xfId="3840" xr:uid="{00000000-0005-0000-0000-00001A0F0000}"/>
    <cellStyle name="標準 2 15 2 2 2 2 2 2 4 2 2" xfId="3841" xr:uid="{00000000-0005-0000-0000-00001B0F0000}"/>
    <cellStyle name="標準 2 15 2 2 2 2 2 2 4 3" xfId="3842" xr:uid="{00000000-0005-0000-0000-00001C0F0000}"/>
    <cellStyle name="標準 2 15 2 2 2 2 2 2 5" xfId="3843" xr:uid="{00000000-0005-0000-0000-00001D0F0000}"/>
    <cellStyle name="標準 2 15 2 2 2 2 2 2 5 2" xfId="3844" xr:uid="{00000000-0005-0000-0000-00001E0F0000}"/>
    <cellStyle name="標準 2 15 2 2 2 2 2 3" xfId="3845" xr:uid="{00000000-0005-0000-0000-00001F0F0000}"/>
    <cellStyle name="標準 2 15 2 2 2 2 2 4" xfId="3846" xr:uid="{00000000-0005-0000-0000-0000200F0000}"/>
    <cellStyle name="標準 2 15 2 2 2 2 2 5" xfId="3847" xr:uid="{00000000-0005-0000-0000-0000210F0000}"/>
    <cellStyle name="標準 2 15 2 2 2 2 2 6" xfId="3848" xr:uid="{00000000-0005-0000-0000-0000220F0000}"/>
    <cellStyle name="標準 2 15 2 2 2 2 2 7" xfId="3849" xr:uid="{00000000-0005-0000-0000-0000230F0000}"/>
    <cellStyle name="標準 2 15 2 2 2 2 2 8" xfId="3850" xr:uid="{00000000-0005-0000-0000-0000240F0000}"/>
    <cellStyle name="標準 2 15 2 2 2 2 2 8 2" xfId="3851" xr:uid="{00000000-0005-0000-0000-0000250F0000}"/>
    <cellStyle name="標準 2 15 2 2 2 2 2 8 2 2" xfId="3852" xr:uid="{00000000-0005-0000-0000-0000260F0000}"/>
    <cellStyle name="標準 2 15 2 2 2 2 2 8 3" xfId="3853" xr:uid="{00000000-0005-0000-0000-0000270F0000}"/>
    <cellStyle name="標準 2 15 2 2 2 2 2 9" xfId="3854" xr:uid="{00000000-0005-0000-0000-0000280F0000}"/>
    <cellStyle name="標準 2 15 2 2 2 2 2 9 2" xfId="3855" xr:uid="{00000000-0005-0000-0000-0000290F0000}"/>
    <cellStyle name="標準 2 15 2 2 2 2 3" xfId="3856" xr:uid="{00000000-0005-0000-0000-00002A0F0000}"/>
    <cellStyle name="標準 2 15 2 2 2 2 4" xfId="3857" xr:uid="{00000000-0005-0000-0000-00002B0F0000}"/>
    <cellStyle name="標準 2 15 2 2 2 2 4 2" xfId="3858" xr:uid="{00000000-0005-0000-0000-00002C0F0000}"/>
    <cellStyle name="標準 2 15 2 2 2 2 4 2 2" xfId="3859" xr:uid="{00000000-0005-0000-0000-00002D0F0000}"/>
    <cellStyle name="標準 2 15 2 2 2 2 4 2 3" xfId="3860" xr:uid="{00000000-0005-0000-0000-00002E0F0000}"/>
    <cellStyle name="標準 2 15 2 2 2 2 4 3" xfId="3861" xr:uid="{00000000-0005-0000-0000-00002F0F0000}"/>
    <cellStyle name="標準 2 15 2 2 2 2 5" xfId="3862" xr:uid="{00000000-0005-0000-0000-0000300F0000}"/>
    <cellStyle name="標準 2 15 2 2 2 2 6" xfId="3863" xr:uid="{00000000-0005-0000-0000-0000310F0000}"/>
    <cellStyle name="標準 2 15 2 2 2 2 7" xfId="3864" xr:uid="{00000000-0005-0000-0000-0000320F0000}"/>
    <cellStyle name="標準 2 15 2 2 2 2 8" xfId="3865" xr:uid="{00000000-0005-0000-0000-0000330F0000}"/>
    <cellStyle name="標準 2 15 2 2 2 2 9" xfId="3866" xr:uid="{00000000-0005-0000-0000-0000340F0000}"/>
    <cellStyle name="標準 2 15 2 2 2 2 9 2" xfId="3867" xr:uid="{00000000-0005-0000-0000-0000350F0000}"/>
    <cellStyle name="標準 2 15 2 2 2 2 9 2 2" xfId="3868" xr:uid="{00000000-0005-0000-0000-0000360F0000}"/>
    <cellStyle name="標準 2 15 2 2 2 2 9 3" xfId="3869" xr:uid="{00000000-0005-0000-0000-0000370F0000}"/>
    <cellStyle name="標準 2 15 2 2 2 20" xfId="3870" xr:uid="{00000000-0005-0000-0000-0000380F0000}"/>
    <cellStyle name="標準 2 15 2 2 2 21" xfId="3871" xr:uid="{00000000-0005-0000-0000-0000390F0000}"/>
    <cellStyle name="標準 2 15 2 2 2 22" xfId="3872" xr:uid="{00000000-0005-0000-0000-00003A0F0000}"/>
    <cellStyle name="標準 2 15 2 2 2 23" xfId="3873" xr:uid="{00000000-0005-0000-0000-00003B0F0000}"/>
    <cellStyle name="標準 2 15 2 2 2 24" xfId="3874" xr:uid="{00000000-0005-0000-0000-00003C0F0000}"/>
    <cellStyle name="標準 2 15 2 2 2 25" xfId="3875" xr:uid="{00000000-0005-0000-0000-00003D0F0000}"/>
    <cellStyle name="標準 2 15 2 2 2 26" xfId="3876" xr:uid="{00000000-0005-0000-0000-00003E0F0000}"/>
    <cellStyle name="標準 2 15 2 2 2 27" xfId="3877" xr:uid="{00000000-0005-0000-0000-00003F0F0000}"/>
    <cellStyle name="標準 2 15 2 2 2 28" xfId="3878" xr:uid="{00000000-0005-0000-0000-0000400F0000}"/>
    <cellStyle name="標準 2 15 2 2 2 29" xfId="3879" xr:uid="{00000000-0005-0000-0000-0000410F0000}"/>
    <cellStyle name="標準 2 15 2 2 2 3" xfId="3880" xr:uid="{00000000-0005-0000-0000-0000420F0000}"/>
    <cellStyle name="標準 2 15 2 2 2 30" xfId="3881" xr:uid="{00000000-0005-0000-0000-0000430F0000}"/>
    <cellStyle name="標準 2 15 2 2 2 31" xfId="3882" xr:uid="{00000000-0005-0000-0000-0000440F0000}"/>
    <cellStyle name="標準 2 15 2 2 2 32" xfId="3883" xr:uid="{00000000-0005-0000-0000-0000450F0000}"/>
    <cellStyle name="標準 2 15 2 2 2 33" xfId="3884" xr:uid="{00000000-0005-0000-0000-0000460F0000}"/>
    <cellStyle name="標準 2 15 2 2 2 34" xfId="3885" xr:uid="{00000000-0005-0000-0000-0000470F0000}"/>
    <cellStyle name="標準 2 15 2 2 2 35" xfId="3886" xr:uid="{00000000-0005-0000-0000-0000480F0000}"/>
    <cellStyle name="標準 2 15 2 2 2 36" xfId="3887" xr:uid="{00000000-0005-0000-0000-0000490F0000}"/>
    <cellStyle name="標準 2 15 2 2 2 37" xfId="3888" xr:uid="{00000000-0005-0000-0000-00004A0F0000}"/>
    <cellStyle name="標準 2 15 2 2 2 38" xfId="3889" xr:uid="{00000000-0005-0000-0000-00004B0F0000}"/>
    <cellStyle name="標準 2 15 2 2 2 39" xfId="3890" xr:uid="{00000000-0005-0000-0000-00004C0F0000}"/>
    <cellStyle name="標準 2 15 2 2 2 4" xfId="3891" xr:uid="{00000000-0005-0000-0000-00004D0F0000}"/>
    <cellStyle name="標準 2 15 2 2 2 40" xfId="3892" xr:uid="{00000000-0005-0000-0000-00004E0F0000}"/>
    <cellStyle name="標準 2 15 2 2 2 41" xfId="3893" xr:uid="{00000000-0005-0000-0000-00004F0F0000}"/>
    <cellStyle name="標準 2 15 2 2 2 42" xfId="3894" xr:uid="{00000000-0005-0000-0000-0000500F0000}"/>
    <cellStyle name="標準 2 15 2 2 2 43" xfId="3895" xr:uid="{00000000-0005-0000-0000-0000510F0000}"/>
    <cellStyle name="標準 2 15 2 2 2 44" xfId="3896" xr:uid="{00000000-0005-0000-0000-0000520F0000}"/>
    <cellStyle name="標準 2 15 2 2 2 45" xfId="3897" xr:uid="{00000000-0005-0000-0000-0000530F0000}"/>
    <cellStyle name="標準 2 15 2 2 2 46" xfId="3898" xr:uid="{00000000-0005-0000-0000-0000540F0000}"/>
    <cellStyle name="標準 2 15 2 2 2 47" xfId="3899" xr:uid="{00000000-0005-0000-0000-0000550F0000}"/>
    <cellStyle name="標準 2 15 2 2 2 48" xfId="3900" xr:uid="{00000000-0005-0000-0000-0000560F0000}"/>
    <cellStyle name="標準 2 15 2 2 2 49" xfId="3901" xr:uid="{00000000-0005-0000-0000-0000570F0000}"/>
    <cellStyle name="標準 2 15 2 2 2 5" xfId="3902" xr:uid="{00000000-0005-0000-0000-0000580F0000}"/>
    <cellStyle name="標準 2 15 2 2 2 50" xfId="3903" xr:uid="{00000000-0005-0000-0000-0000590F0000}"/>
    <cellStyle name="標準 2 15 2 2 2 51" xfId="3904" xr:uid="{00000000-0005-0000-0000-00005A0F0000}"/>
    <cellStyle name="標準 2 15 2 2 2 52" xfId="3905" xr:uid="{00000000-0005-0000-0000-00005B0F0000}"/>
    <cellStyle name="標準 2 15 2 2 2 53" xfId="3906" xr:uid="{00000000-0005-0000-0000-00005C0F0000}"/>
    <cellStyle name="標準 2 15 2 2 2 54" xfId="3907" xr:uid="{00000000-0005-0000-0000-00005D0F0000}"/>
    <cellStyle name="標準 2 15 2 2 2 55" xfId="3908" xr:uid="{00000000-0005-0000-0000-00005E0F0000}"/>
    <cellStyle name="標準 2 15 2 2 2 56" xfId="3909" xr:uid="{00000000-0005-0000-0000-00005F0F0000}"/>
    <cellStyle name="標準 2 15 2 2 2 57" xfId="3910" xr:uid="{00000000-0005-0000-0000-0000600F0000}"/>
    <cellStyle name="標準 2 15 2 2 2 58" xfId="3911" xr:uid="{00000000-0005-0000-0000-0000610F0000}"/>
    <cellStyle name="標準 2 15 2 2 2 59" xfId="3912" xr:uid="{00000000-0005-0000-0000-0000620F0000}"/>
    <cellStyle name="標準 2 15 2 2 2 6" xfId="3913" xr:uid="{00000000-0005-0000-0000-0000630F0000}"/>
    <cellStyle name="標準 2 15 2 2 2 60" xfId="3914" xr:uid="{00000000-0005-0000-0000-0000640F0000}"/>
    <cellStyle name="標準 2 15 2 2 2 61" xfId="3915" xr:uid="{00000000-0005-0000-0000-0000650F0000}"/>
    <cellStyle name="標準 2 15 2 2 2 62" xfId="3916" xr:uid="{00000000-0005-0000-0000-0000660F0000}"/>
    <cellStyle name="標準 2 15 2 2 2 63" xfId="3917" xr:uid="{00000000-0005-0000-0000-0000670F0000}"/>
    <cellStyle name="標準 2 15 2 2 2 64" xfId="3918" xr:uid="{00000000-0005-0000-0000-0000680F0000}"/>
    <cellStyle name="標準 2 15 2 2 2 65" xfId="3919" xr:uid="{00000000-0005-0000-0000-0000690F0000}"/>
    <cellStyle name="標準 2 15 2 2 2 66" xfId="3920" xr:uid="{00000000-0005-0000-0000-00006A0F0000}"/>
    <cellStyle name="標準 2 15 2 2 2 67" xfId="3921" xr:uid="{00000000-0005-0000-0000-00006B0F0000}"/>
    <cellStyle name="標準 2 15 2 2 2 68" xfId="3922" xr:uid="{00000000-0005-0000-0000-00006C0F0000}"/>
    <cellStyle name="標準 2 15 2 2 2 69" xfId="3923" xr:uid="{00000000-0005-0000-0000-00006D0F0000}"/>
    <cellStyle name="標準 2 15 2 2 2 7" xfId="3924" xr:uid="{00000000-0005-0000-0000-00006E0F0000}"/>
    <cellStyle name="標準 2 15 2 2 2 70" xfId="3925" xr:uid="{00000000-0005-0000-0000-00006F0F0000}"/>
    <cellStyle name="標準 2 15 2 2 2 71" xfId="3926" xr:uid="{00000000-0005-0000-0000-0000700F0000}"/>
    <cellStyle name="標準 2 15 2 2 2 72" xfId="3927" xr:uid="{00000000-0005-0000-0000-0000710F0000}"/>
    <cellStyle name="標準 2 15 2 2 2 73" xfId="3928" xr:uid="{00000000-0005-0000-0000-0000720F0000}"/>
    <cellStyle name="標準 2 15 2 2 2 74" xfId="3929" xr:uid="{00000000-0005-0000-0000-0000730F0000}"/>
    <cellStyle name="標準 2 15 2 2 2 75" xfId="3930" xr:uid="{00000000-0005-0000-0000-0000740F0000}"/>
    <cellStyle name="標準 2 15 2 2 2 76" xfId="3931" xr:uid="{00000000-0005-0000-0000-0000750F0000}"/>
    <cellStyle name="標準 2 15 2 2 2 77" xfId="3932" xr:uid="{00000000-0005-0000-0000-0000760F0000}"/>
    <cellStyle name="標準 2 15 2 2 2 78" xfId="3933" xr:uid="{00000000-0005-0000-0000-0000770F0000}"/>
    <cellStyle name="標準 2 15 2 2 2 79" xfId="3934" xr:uid="{00000000-0005-0000-0000-0000780F0000}"/>
    <cellStyle name="標準 2 15 2 2 2 8" xfId="3935" xr:uid="{00000000-0005-0000-0000-0000790F0000}"/>
    <cellStyle name="標準 2 15 2 2 2 80" xfId="3936" xr:uid="{00000000-0005-0000-0000-00007A0F0000}"/>
    <cellStyle name="標準 2 15 2 2 2 81" xfId="3937" xr:uid="{00000000-0005-0000-0000-00007B0F0000}"/>
    <cellStyle name="標準 2 15 2 2 2 82" xfId="3938" xr:uid="{00000000-0005-0000-0000-00007C0F0000}"/>
    <cellStyle name="標準 2 15 2 2 2 83" xfId="3939" xr:uid="{00000000-0005-0000-0000-00007D0F0000}"/>
    <cellStyle name="標準 2 15 2 2 2 84" xfId="3940" xr:uid="{00000000-0005-0000-0000-00007E0F0000}"/>
    <cellStyle name="標準 2 15 2 2 2 85" xfId="3941" xr:uid="{00000000-0005-0000-0000-00007F0F0000}"/>
    <cellStyle name="標準 2 15 2 2 2 86" xfId="3942" xr:uid="{00000000-0005-0000-0000-0000800F0000}"/>
    <cellStyle name="標準 2 15 2 2 2 87" xfId="3943" xr:uid="{00000000-0005-0000-0000-0000810F0000}"/>
    <cellStyle name="標準 2 15 2 2 2 88" xfId="3944" xr:uid="{00000000-0005-0000-0000-0000820F0000}"/>
    <cellStyle name="標準 2 15 2 2 2 89" xfId="3945" xr:uid="{00000000-0005-0000-0000-0000830F0000}"/>
    <cellStyle name="標準 2 15 2 2 2 9" xfId="3946" xr:uid="{00000000-0005-0000-0000-0000840F0000}"/>
    <cellStyle name="標準 2 15 2 2 2 90" xfId="3947" xr:uid="{00000000-0005-0000-0000-0000850F0000}"/>
    <cellStyle name="標準 2 15 2 2 2 91" xfId="3948" xr:uid="{00000000-0005-0000-0000-0000860F0000}"/>
    <cellStyle name="標準 2 15 2 2 2 92" xfId="3949" xr:uid="{00000000-0005-0000-0000-0000870F0000}"/>
    <cellStyle name="標準 2 15 2 2 2 93" xfId="3950" xr:uid="{00000000-0005-0000-0000-0000880F0000}"/>
    <cellStyle name="標準 2 15 2 2 2 94" xfId="3951" xr:uid="{00000000-0005-0000-0000-0000890F0000}"/>
    <cellStyle name="標準 2 15 2 2 2 95" xfId="3952" xr:uid="{00000000-0005-0000-0000-00008A0F0000}"/>
    <cellStyle name="標準 2 15 2 2 2 96" xfId="3953" xr:uid="{00000000-0005-0000-0000-00008B0F0000}"/>
    <cellStyle name="標準 2 15 2 2 2 97" xfId="3954" xr:uid="{00000000-0005-0000-0000-00008C0F0000}"/>
    <cellStyle name="標準 2 15 2 2 2 98" xfId="3955" xr:uid="{00000000-0005-0000-0000-00008D0F0000}"/>
    <cellStyle name="標準 2 15 2 2 2 99" xfId="3956" xr:uid="{00000000-0005-0000-0000-00008E0F0000}"/>
    <cellStyle name="標準 2 15 2 2 20" xfId="3957" xr:uid="{00000000-0005-0000-0000-00008F0F0000}"/>
    <cellStyle name="標準 2 15 2 2 21" xfId="3958" xr:uid="{00000000-0005-0000-0000-0000900F0000}"/>
    <cellStyle name="標準 2 15 2 2 22" xfId="3959" xr:uid="{00000000-0005-0000-0000-0000910F0000}"/>
    <cellStyle name="標準 2 15 2 2 23" xfId="3960" xr:uid="{00000000-0005-0000-0000-0000920F0000}"/>
    <cellStyle name="標準 2 15 2 2 24" xfId="3961" xr:uid="{00000000-0005-0000-0000-0000930F0000}"/>
    <cellStyle name="標準 2 15 2 2 25" xfId="3962" xr:uid="{00000000-0005-0000-0000-0000940F0000}"/>
    <cellStyle name="標準 2 15 2 2 26" xfId="3963" xr:uid="{00000000-0005-0000-0000-0000950F0000}"/>
    <cellStyle name="標準 2 15 2 2 27" xfId="3964" xr:uid="{00000000-0005-0000-0000-0000960F0000}"/>
    <cellStyle name="標準 2 15 2 2 28" xfId="3965" xr:uid="{00000000-0005-0000-0000-0000970F0000}"/>
    <cellStyle name="標準 2 15 2 2 29" xfId="3966" xr:uid="{00000000-0005-0000-0000-0000980F0000}"/>
    <cellStyle name="標準 2 15 2 2 3" xfId="3967" xr:uid="{00000000-0005-0000-0000-0000990F0000}"/>
    <cellStyle name="標準 2 15 2 2 30" xfId="3968" xr:uid="{00000000-0005-0000-0000-00009A0F0000}"/>
    <cellStyle name="標準 2 15 2 2 31" xfId="3969" xr:uid="{00000000-0005-0000-0000-00009B0F0000}"/>
    <cellStyle name="標準 2 15 2 2 32" xfId="3970" xr:uid="{00000000-0005-0000-0000-00009C0F0000}"/>
    <cellStyle name="標準 2 15 2 2 33" xfId="3971" xr:uid="{00000000-0005-0000-0000-00009D0F0000}"/>
    <cellStyle name="標準 2 15 2 2 34" xfId="3972" xr:uid="{00000000-0005-0000-0000-00009E0F0000}"/>
    <cellStyle name="標準 2 15 2 2 35" xfId="3973" xr:uid="{00000000-0005-0000-0000-00009F0F0000}"/>
    <cellStyle name="標準 2 15 2 2 36" xfId="3974" xr:uid="{00000000-0005-0000-0000-0000A00F0000}"/>
    <cellStyle name="標準 2 15 2 2 37" xfId="3975" xr:uid="{00000000-0005-0000-0000-0000A10F0000}"/>
    <cellStyle name="標準 2 15 2 2 38" xfId="3976" xr:uid="{00000000-0005-0000-0000-0000A20F0000}"/>
    <cellStyle name="標準 2 15 2 2 39" xfId="3977" xr:uid="{00000000-0005-0000-0000-0000A30F0000}"/>
    <cellStyle name="標準 2 15 2 2 4" xfId="3978" xr:uid="{00000000-0005-0000-0000-0000A40F0000}"/>
    <cellStyle name="標準 2 15 2 2 40" xfId="3979" xr:uid="{00000000-0005-0000-0000-0000A50F0000}"/>
    <cellStyle name="標準 2 15 2 2 41" xfId="3980" xr:uid="{00000000-0005-0000-0000-0000A60F0000}"/>
    <cellStyle name="標準 2 15 2 2 42" xfId="3981" xr:uid="{00000000-0005-0000-0000-0000A70F0000}"/>
    <cellStyle name="標準 2 15 2 2 43" xfId="3982" xr:uid="{00000000-0005-0000-0000-0000A80F0000}"/>
    <cellStyle name="標準 2 15 2 2 44" xfId="3983" xr:uid="{00000000-0005-0000-0000-0000A90F0000}"/>
    <cellStyle name="標準 2 15 2 2 45" xfId="3984" xr:uid="{00000000-0005-0000-0000-0000AA0F0000}"/>
    <cellStyle name="標準 2 15 2 2 46" xfId="3985" xr:uid="{00000000-0005-0000-0000-0000AB0F0000}"/>
    <cellStyle name="標準 2 15 2 2 47" xfId="3986" xr:uid="{00000000-0005-0000-0000-0000AC0F0000}"/>
    <cellStyle name="標準 2 15 2 2 48" xfId="3987" xr:uid="{00000000-0005-0000-0000-0000AD0F0000}"/>
    <cellStyle name="標準 2 15 2 2 49" xfId="3988" xr:uid="{00000000-0005-0000-0000-0000AE0F0000}"/>
    <cellStyle name="標準 2 15 2 2 5" xfId="3989" xr:uid="{00000000-0005-0000-0000-0000AF0F0000}"/>
    <cellStyle name="標準 2 15 2 2 5 2" xfId="3990" xr:uid="{00000000-0005-0000-0000-0000B00F0000}"/>
    <cellStyle name="標準 2 15 2 2 5 2 2" xfId="3991" xr:uid="{00000000-0005-0000-0000-0000B10F0000}"/>
    <cellStyle name="標準 2 15 2 2 5 2 2 2" xfId="3992" xr:uid="{00000000-0005-0000-0000-0000B20F0000}"/>
    <cellStyle name="標準 2 15 2 2 5 2 2 2 2" xfId="3993" xr:uid="{00000000-0005-0000-0000-0000B30F0000}"/>
    <cellStyle name="標準 2 15 2 2 5 2 2 2 3" xfId="3994" xr:uid="{00000000-0005-0000-0000-0000B40F0000}"/>
    <cellStyle name="標準 2 15 2 2 5 2 2 3" xfId="3995" xr:uid="{00000000-0005-0000-0000-0000B50F0000}"/>
    <cellStyle name="標準 2 15 2 2 5 2 3" xfId="3996" xr:uid="{00000000-0005-0000-0000-0000B60F0000}"/>
    <cellStyle name="標準 2 15 2 2 5 2 4" xfId="3997" xr:uid="{00000000-0005-0000-0000-0000B70F0000}"/>
    <cellStyle name="標準 2 15 2 2 5 2 5" xfId="3998" xr:uid="{00000000-0005-0000-0000-0000B80F0000}"/>
    <cellStyle name="標準 2 15 2 2 5 2 6" xfId="3999" xr:uid="{00000000-0005-0000-0000-0000B90F0000}"/>
    <cellStyle name="標準 2 15 2 2 5 2 7" xfId="4000" xr:uid="{00000000-0005-0000-0000-0000BA0F0000}"/>
    <cellStyle name="標準 2 15 2 2 5 3" xfId="4001" xr:uid="{00000000-0005-0000-0000-0000BB0F0000}"/>
    <cellStyle name="標準 2 15 2 2 5 4" xfId="4002" xr:uid="{00000000-0005-0000-0000-0000BC0F0000}"/>
    <cellStyle name="標準 2 15 2 2 5 4 2" xfId="4003" xr:uid="{00000000-0005-0000-0000-0000BD0F0000}"/>
    <cellStyle name="標準 2 15 2 2 5 4 2 2" xfId="4004" xr:uid="{00000000-0005-0000-0000-0000BE0F0000}"/>
    <cellStyle name="標準 2 15 2 2 5 4 2 3" xfId="4005" xr:uid="{00000000-0005-0000-0000-0000BF0F0000}"/>
    <cellStyle name="標準 2 15 2 2 5 4 3" xfId="4006" xr:uid="{00000000-0005-0000-0000-0000C00F0000}"/>
    <cellStyle name="標準 2 15 2 2 5 5" xfId="4007" xr:uid="{00000000-0005-0000-0000-0000C10F0000}"/>
    <cellStyle name="標準 2 15 2 2 5 6" xfId="4008" xr:uid="{00000000-0005-0000-0000-0000C20F0000}"/>
    <cellStyle name="標準 2 15 2 2 5 7" xfId="4009" xr:uid="{00000000-0005-0000-0000-0000C30F0000}"/>
    <cellStyle name="標準 2 15 2 2 5 8" xfId="4010" xr:uid="{00000000-0005-0000-0000-0000C40F0000}"/>
    <cellStyle name="標準 2 15 2 2 50" xfId="4011" xr:uid="{00000000-0005-0000-0000-0000C50F0000}"/>
    <cellStyle name="標準 2 15 2 2 51" xfId="4012" xr:uid="{00000000-0005-0000-0000-0000C60F0000}"/>
    <cellStyle name="標準 2 15 2 2 52" xfId="4013" xr:uid="{00000000-0005-0000-0000-0000C70F0000}"/>
    <cellStyle name="標準 2 15 2 2 53" xfId="4014" xr:uid="{00000000-0005-0000-0000-0000C80F0000}"/>
    <cellStyle name="標準 2 15 2 2 54" xfId="4015" xr:uid="{00000000-0005-0000-0000-0000C90F0000}"/>
    <cellStyle name="標準 2 15 2 2 55" xfId="4016" xr:uid="{00000000-0005-0000-0000-0000CA0F0000}"/>
    <cellStyle name="標準 2 15 2 2 56" xfId="4017" xr:uid="{00000000-0005-0000-0000-0000CB0F0000}"/>
    <cellStyle name="標準 2 15 2 2 57" xfId="4018" xr:uid="{00000000-0005-0000-0000-0000CC0F0000}"/>
    <cellStyle name="標準 2 15 2 2 58" xfId="4019" xr:uid="{00000000-0005-0000-0000-0000CD0F0000}"/>
    <cellStyle name="標準 2 15 2 2 59" xfId="4020" xr:uid="{00000000-0005-0000-0000-0000CE0F0000}"/>
    <cellStyle name="標準 2 15 2 2 6" xfId="4021" xr:uid="{00000000-0005-0000-0000-0000CF0F0000}"/>
    <cellStyle name="標準 2 15 2 2 60" xfId="4022" xr:uid="{00000000-0005-0000-0000-0000D00F0000}"/>
    <cellStyle name="標準 2 15 2 2 61" xfId="4023" xr:uid="{00000000-0005-0000-0000-0000D10F0000}"/>
    <cellStyle name="標準 2 15 2 2 62" xfId="4024" xr:uid="{00000000-0005-0000-0000-0000D20F0000}"/>
    <cellStyle name="標準 2 15 2 2 63" xfId="4025" xr:uid="{00000000-0005-0000-0000-0000D30F0000}"/>
    <cellStyle name="標準 2 15 2 2 64" xfId="4026" xr:uid="{00000000-0005-0000-0000-0000D40F0000}"/>
    <cellStyle name="標準 2 15 2 2 65" xfId="4027" xr:uid="{00000000-0005-0000-0000-0000D50F0000}"/>
    <cellStyle name="標準 2 15 2 2 66" xfId="4028" xr:uid="{00000000-0005-0000-0000-0000D60F0000}"/>
    <cellStyle name="標準 2 15 2 2 67" xfId="4029" xr:uid="{00000000-0005-0000-0000-0000D70F0000}"/>
    <cellStyle name="標準 2 15 2 2 68" xfId="4030" xr:uid="{00000000-0005-0000-0000-0000D80F0000}"/>
    <cellStyle name="標準 2 15 2 2 69" xfId="4031" xr:uid="{00000000-0005-0000-0000-0000D90F0000}"/>
    <cellStyle name="標準 2 15 2 2 7" xfId="4032" xr:uid="{00000000-0005-0000-0000-0000DA0F0000}"/>
    <cellStyle name="標準 2 15 2 2 70" xfId="4033" xr:uid="{00000000-0005-0000-0000-0000DB0F0000}"/>
    <cellStyle name="標準 2 15 2 2 71" xfId="4034" xr:uid="{00000000-0005-0000-0000-0000DC0F0000}"/>
    <cellStyle name="標準 2 15 2 2 72" xfId="4035" xr:uid="{00000000-0005-0000-0000-0000DD0F0000}"/>
    <cellStyle name="標準 2 15 2 2 73" xfId="4036" xr:uid="{00000000-0005-0000-0000-0000DE0F0000}"/>
    <cellStyle name="標準 2 15 2 2 74" xfId="4037" xr:uid="{00000000-0005-0000-0000-0000DF0F0000}"/>
    <cellStyle name="標準 2 15 2 2 75" xfId="4038" xr:uid="{00000000-0005-0000-0000-0000E00F0000}"/>
    <cellStyle name="標準 2 15 2 2 76" xfId="4039" xr:uid="{00000000-0005-0000-0000-0000E10F0000}"/>
    <cellStyle name="標準 2 15 2 2 77" xfId="4040" xr:uid="{00000000-0005-0000-0000-0000E20F0000}"/>
    <cellStyle name="標準 2 15 2 2 78" xfId="4041" xr:uid="{00000000-0005-0000-0000-0000E30F0000}"/>
    <cellStyle name="標準 2 15 2 2 79" xfId="4042" xr:uid="{00000000-0005-0000-0000-0000E40F0000}"/>
    <cellStyle name="標準 2 15 2 2 8" xfId="4043" xr:uid="{00000000-0005-0000-0000-0000E50F0000}"/>
    <cellStyle name="標準 2 15 2 2 80" xfId="4044" xr:uid="{00000000-0005-0000-0000-0000E60F0000}"/>
    <cellStyle name="標準 2 15 2 2 81" xfId="4045" xr:uid="{00000000-0005-0000-0000-0000E70F0000}"/>
    <cellStyle name="標準 2 15 2 2 82" xfId="4046" xr:uid="{00000000-0005-0000-0000-0000E80F0000}"/>
    <cellStyle name="標準 2 15 2 2 83" xfId="4047" xr:uid="{00000000-0005-0000-0000-0000E90F0000}"/>
    <cellStyle name="標準 2 15 2 2 84" xfId="4048" xr:uid="{00000000-0005-0000-0000-0000EA0F0000}"/>
    <cellStyle name="標準 2 15 2 2 85" xfId="4049" xr:uid="{00000000-0005-0000-0000-0000EB0F0000}"/>
    <cellStyle name="標準 2 15 2 2 86" xfId="4050" xr:uid="{00000000-0005-0000-0000-0000EC0F0000}"/>
    <cellStyle name="標準 2 15 2 2 87" xfId="4051" xr:uid="{00000000-0005-0000-0000-0000ED0F0000}"/>
    <cellStyle name="標準 2 15 2 2 88" xfId="4052" xr:uid="{00000000-0005-0000-0000-0000EE0F0000}"/>
    <cellStyle name="標準 2 15 2 2 89" xfId="4053" xr:uid="{00000000-0005-0000-0000-0000EF0F0000}"/>
    <cellStyle name="標準 2 15 2 2 9" xfId="4054" xr:uid="{00000000-0005-0000-0000-0000F00F0000}"/>
    <cellStyle name="標準 2 15 2 2 90" xfId="4055" xr:uid="{00000000-0005-0000-0000-0000F10F0000}"/>
    <cellStyle name="標準 2 15 2 2 91" xfId="4056" xr:uid="{00000000-0005-0000-0000-0000F20F0000}"/>
    <cellStyle name="標準 2 15 2 2 92" xfId="4057" xr:uid="{00000000-0005-0000-0000-0000F30F0000}"/>
    <cellStyle name="標準 2 15 2 2 93" xfId="4058" xr:uid="{00000000-0005-0000-0000-0000F40F0000}"/>
    <cellStyle name="標準 2 15 2 2 94" xfId="4059" xr:uid="{00000000-0005-0000-0000-0000F50F0000}"/>
    <cellStyle name="標準 2 15 2 2 95" xfId="4060" xr:uid="{00000000-0005-0000-0000-0000F60F0000}"/>
    <cellStyle name="標準 2 15 2 2 96" xfId="4061" xr:uid="{00000000-0005-0000-0000-0000F70F0000}"/>
    <cellStyle name="標準 2 15 2 2 97" xfId="4062" xr:uid="{00000000-0005-0000-0000-0000F80F0000}"/>
    <cellStyle name="標準 2 15 2 2 98" xfId="4063" xr:uid="{00000000-0005-0000-0000-0000F90F0000}"/>
    <cellStyle name="標準 2 15 2 2 99" xfId="4064" xr:uid="{00000000-0005-0000-0000-0000FA0F0000}"/>
    <cellStyle name="標準 2 15 2 20" xfId="4065" xr:uid="{00000000-0005-0000-0000-0000FB0F0000}"/>
    <cellStyle name="標準 2 15 2 21" xfId="4066" xr:uid="{00000000-0005-0000-0000-0000FC0F0000}"/>
    <cellStyle name="標準 2 15 2 22" xfId="4067" xr:uid="{00000000-0005-0000-0000-0000FD0F0000}"/>
    <cellStyle name="標準 2 15 2 23" xfId="4068" xr:uid="{00000000-0005-0000-0000-0000FE0F0000}"/>
    <cellStyle name="標準 2 15 2 24" xfId="4069" xr:uid="{00000000-0005-0000-0000-0000FF0F0000}"/>
    <cellStyle name="標準 2 15 2 25" xfId="4070" xr:uid="{00000000-0005-0000-0000-000000100000}"/>
    <cellStyle name="標準 2 15 2 26" xfId="4071" xr:uid="{00000000-0005-0000-0000-000001100000}"/>
    <cellStyle name="標準 2 15 2 27" xfId="4072" xr:uid="{00000000-0005-0000-0000-000002100000}"/>
    <cellStyle name="標準 2 15 2 28" xfId="4073" xr:uid="{00000000-0005-0000-0000-000003100000}"/>
    <cellStyle name="標準 2 15 2 29" xfId="4074" xr:uid="{00000000-0005-0000-0000-000004100000}"/>
    <cellStyle name="標準 2 15 2 3" xfId="4075" xr:uid="{00000000-0005-0000-0000-000005100000}"/>
    <cellStyle name="標準 2 15 2 3 10" xfId="4076" xr:uid="{00000000-0005-0000-0000-000006100000}"/>
    <cellStyle name="標準 2 15 2 3 100" xfId="4077" xr:uid="{00000000-0005-0000-0000-000007100000}"/>
    <cellStyle name="標準 2 15 2 3 101" xfId="4078" xr:uid="{00000000-0005-0000-0000-000008100000}"/>
    <cellStyle name="標準 2 15 2 3 101 2" xfId="4079" xr:uid="{00000000-0005-0000-0000-000009100000}"/>
    <cellStyle name="標準 2 15 2 3 101 2 2" xfId="4080" xr:uid="{00000000-0005-0000-0000-00000A100000}"/>
    <cellStyle name="標準 2 15 2 3 101 2 2 2" xfId="4081" xr:uid="{00000000-0005-0000-0000-00000B100000}"/>
    <cellStyle name="標準 2 15 2 3 101 2 2 3" xfId="4082" xr:uid="{00000000-0005-0000-0000-00000C100000}"/>
    <cellStyle name="標準 2 15 2 3 101 2 3" xfId="4083" xr:uid="{00000000-0005-0000-0000-00000D100000}"/>
    <cellStyle name="標準 2 15 2 3 101 3" xfId="4084" xr:uid="{00000000-0005-0000-0000-00000E100000}"/>
    <cellStyle name="標準 2 15 2 3 101 4" xfId="4085" xr:uid="{00000000-0005-0000-0000-00000F100000}"/>
    <cellStyle name="標準 2 15 2 3 101 5" xfId="4086" xr:uid="{00000000-0005-0000-0000-000010100000}"/>
    <cellStyle name="標準 2 15 2 3 101 6" xfId="4087" xr:uid="{00000000-0005-0000-0000-000011100000}"/>
    <cellStyle name="標準 2 15 2 3 101 7" xfId="4088" xr:uid="{00000000-0005-0000-0000-000012100000}"/>
    <cellStyle name="標準 2 15 2 3 102" xfId="4089" xr:uid="{00000000-0005-0000-0000-000013100000}"/>
    <cellStyle name="標準 2 15 2 3 102 2" xfId="4090" xr:uid="{00000000-0005-0000-0000-000014100000}"/>
    <cellStyle name="標準 2 15 2 3 102 2 2" xfId="4091" xr:uid="{00000000-0005-0000-0000-000015100000}"/>
    <cellStyle name="標準 2 15 2 3 102 2 3" xfId="4092" xr:uid="{00000000-0005-0000-0000-000016100000}"/>
    <cellStyle name="標準 2 15 2 3 102 3" xfId="4093" xr:uid="{00000000-0005-0000-0000-000017100000}"/>
    <cellStyle name="標準 2 15 2 3 103" xfId="4094" xr:uid="{00000000-0005-0000-0000-000018100000}"/>
    <cellStyle name="標準 2 15 2 3 104" xfId="4095" xr:uid="{00000000-0005-0000-0000-000019100000}"/>
    <cellStyle name="標準 2 15 2 3 105" xfId="4096" xr:uid="{00000000-0005-0000-0000-00001A100000}"/>
    <cellStyle name="標準 2 15 2 3 106" xfId="4097" xr:uid="{00000000-0005-0000-0000-00001B100000}"/>
    <cellStyle name="標準 2 15 2 3 11" xfId="4098" xr:uid="{00000000-0005-0000-0000-00001C100000}"/>
    <cellStyle name="標準 2 15 2 3 12" xfId="4099" xr:uid="{00000000-0005-0000-0000-00001D100000}"/>
    <cellStyle name="標準 2 15 2 3 13" xfId="4100" xr:uid="{00000000-0005-0000-0000-00001E100000}"/>
    <cellStyle name="標準 2 15 2 3 14" xfId="4101" xr:uid="{00000000-0005-0000-0000-00001F100000}"/>
    <cellStyle name="標準 2 15 2 3 15" xfId="4102" xr:uid="{00000000-0005-0000-0000-000020100000}"/>
    <cellStyle name="標準 2 15 2 3 16" xfId="4103" xr:uid="{00000000-0005-0000-0000-000021100000}"/>
    <cellStyle name="標準 2 15 2 3 17" xfId="4104" xr:uid="{00000000-0005-0000-0000-000022100000}"/>
    <cellStyle name="標準 2 15 2 3 18" xfId="4105" xr:uid="{00000000-0005-0000-0000-000023100000}"/>
    <cellStyle name="標準 2 15 2 3 19" xfId="4106" xr:uid="{00000000-0005-0000-0000-000024100000}"/>
    <cellStyle name="標準 2 15 2 3 2" xfId="4107" xr:uid="{00000000-0005-0000-0000-000025100000}"/>
    <cellStyle name="標準 2 15 2 3 2 2" xfId="4108" xr:uid="{00000000-0005-0000-0000-000026100000}"/>
    <cellStyle name="標準 2 15 2 3 2 2 2" xfId="4109" xr:uid="{00000000-0005-0000-0000-000027100000}"/>
    <cellStyle name="標準 2 15 2 3 2 2 2 2" xfId="4110" xr:uid="{00000000-0005-0000-0000-000028100000}"/>
    <cellStyle name="標準 2 15 2 3 2 2 2 2 2" xfId="4111" xr:uid="{00000000-0005-0000-0000-000029100000}"/>
    <cellStyle name="標準 2 15 2 3 2 2 2 2 3" xfId="4112" xr:uid="{00000000-0005-0000-0000-00002A100000}"/>
    <cellStyle name="標準 2 15 2 3 2 2 2 3" xfId="4113" xr:uid="{00000000-0005-0000-0000-00002B100000}"/>
    <cellStyle name="標準 2 15 2 3 2 2 3" xfId="4114" xr:uid="{00000000-0005-0000-0000-00002C100000}"/>
    <cellStyle name="標準 2 15 2 3 2 2 4" xfId="4115" xr:uid="{00000000-0005-0000-0000-00002D100000}"/>
    <cellStyle name="標準 2 15 2 3 2 2 5" xfId="4116" xr:uid="{00000000-0005-0000-0000-00002E100000}"/>
    <cellStyle name="標準 2 15 2 3 2 2 6" xfId="4117" xr:uid="{00000000-0005-0000-0000-00002F100000}"/>
    <cellStyle name="標準 2 15 2 3 2 2 7" xfId="4118" xr:uid="{00000000-0005-0000-0000-000030100000}"/>
    <cellStyle name="標準 2 15 2 3 2 3" xfId="4119" xr:uid="{00000000-0005-0000-0000-000031100000}"/>
    <cellStyle name="標準 2 15 2 3 2 4" xfId="4120" xr:uid="{00000000-0005-0000-0000-000032100000}"/>
    <cellStyle name="標準 2 15 2 3 2 4 2" xfId="4121" xr:uid="{00000000-0005-0000-0000-000033100000}"/>
    <cellStyle name="標準 2 15 2 3 2 4 2 2" xfId="4122" xr:uid="{00000000-0005-0000-0000-000034100000}"/>
    <cellStyle name="標準 2 15 2 3 2 4 2 3" xfId="4123" xr:uid="{00000000-0005-0000-0000-000035100000}"/>
    <cellStyle name="標準 2 15 2 3 2 4 3" xfId="4124" xr:uid="{00000000-0005-0000-0000-000036100000}"/>
    <cellStyle name="標準 2 15 2 3 2 5" xfId="4125" xr:uid="{00000000-0005-0000-0000-000037100000}"/>
    <cellStyle name="標準 2 15 2 3 2 6" xfId="4126" xr:uid="{00000000-0005-0000-0000-000038100000}"/>
    <cellStyle name="標準 2 15 2 3 2 7" xfId="4127" xr:uid="{00000000-0005-0000-0000-000039100000}"/>
    <cellStyle name="標準 2 15 2 3 2 8" xfId="4128" xr:uid="{00000000-0005-0000-0000-00003A100000}"/>
    <cellStyle name="標準 2 15 2 3 20" xfId="4129" xr:uid="{00000000-0005-0000-0000-00003B100000}"/>
    <cellStyle name="標準 2 15 2 3 21" xfId="4130" xr:uid="{00000000-0005-0000-0000-00003C100000}"/>
    <cellStyle name="標準 2 15 2 3 22" xfId="4131" xr:uid="{00000000-0005-0000-0000-00003D100000}"/>
    <cellStyle name="標準 2 15 2 3 23" xfId="4132" xr:uid="{00000000-0005-0000-0000-00003E100000}"/>
    <cellStyle name="標準 2 15 2 3 24" xfId="4133" xr:uid="{00000000-0005-0000-0000-00003F100000}"/>
    <cellStyle name="標準 2 15 2 3 25" xfId="4134" xr:uid="{00000000-0005-0000-0000-000040100000}"/>
    <cellStyle name="標準 2 15 2 3 26" xfId="4135" xr:uid="{00000000-0005-0000-0000-000041100000}"/>
    <cellStyle name="標準 2 15 2 3 27" xfId="4136" xr:uid="{00000000-0005-0000-0000-000042100000}"/>
    <cellStyle name="標準 2 15 2 3 28" xfId="4137" xr:uid="{00000000-0005-0000-0000-000043100000}"/>
    <cellStyle name="標準 2 15 2 3 29" xfId="4138" xr:uid="{00000000-0005-0000-0000-000044100000}"/>
    <cellStyle name="標準 2 15 2 3 3" xfId="4139" xr:uid="{00000000-0005-0000-0000-000045100000}"/>
    <cellStyle name="標準 2 15 2 3 30" xfId="4140" xr:uid="{00000000-0005-0000-0000-000046100000}"/>
    <cellStyle name="標準 2 15 2 3 31" xfId="4141" xr:uid="{00000000-0005-0000-0000-000047100000}"/>
    <cellStyle name="標準 2 15 2 3 32" xfId="4142" xr:uid="{00000000-0005-0000-0000-000048100000}"/>
    <cellStyle name="標準 2 15 2 3 33" xfId="4143" xr:uid="{00000000-0005-0000-0000-000049100000}"/>
    <cellStyle name="標準 2 15 2 3 34" xfId="4144" xr:uid="{00000000-0005-0000-0000-00004A100000}"/>
    <cellStyle name="標準 2 15 2 3 35" xfId="4145" xr:uid="{00000000-0005-0000-0000-00004B100000}"/>
    <cellStyle name="標準 2 15 2 3 36" xfId="4146" xr:uid="{00000000-0005-0000-0000-00004C100000}"/>
    <cellStyle name="標準 2 15 2 3 37" xfId="4147" xr:uid="{00000000-0005-0000-0000-00004D100000}"/>
    <cellStyle name="標準 2 15 2 3 38" xfId="4148" xr:uid="{00000000-0005-0000-0000-00004E100000}"/>
    <cellStyle name="標準 2 15 2 3 39" xfId="4149" xr:uid="{00000000-0005-0000-0000-00004F100000}"/>
    <cellStyle name="標準 2 15 2 3 4" xfId="4150" xr:uid="{00000000-0005-0000-0000-000050100000}"/>
    <cellStyle name="標準 2 15 2 3 40" xfId="4151" xr:uid="{00000000-0005-0000-0000-000051100000}"/>
    <cellStyle name="標準 2 15 2 3 41" xfId="4152" xr:uid="{00000000-0005-0000-0000-000052100000}"/>
    <cellStyle name="標準 2 15 2 3 42" xfId="4153" xr:uid="{00000000-0005-0000-0000-000053100000}"/>
    <cellStyle name="標準 2 15 2 3 43" xfId="4154" xr:uid="{00000000-0005-0000-0000-000054100000}"/>
    <cellStyle name="標準 2 15 2 3 44" xfId="4155" xr:uid="{00000000-0005-0000-0000-000055100000}"/>
    <cellStyle name="標準 2 15 2 3 45" xfId="4156" xr:uid="{00000000-0005-0000-0000-000056100000}"/>
    <cellStyle name="標準 2 15 2 3 46" xfId="4157" xr:uid="{00000000-0005-0000-0000-000057100000}"/>
    <cellStyle name="標準 2 15 2 3 47" xfId="4158" xr:uid="{00000000-0005-0000-0000-000058100000}"/>
    <cellStyle name="標準 2 15 2 3 48" xfId="4159" xr:uid="{00000000-0005-0000-0000-000059100000}"/>
    <cellStyle name="標準 2 15 2 3 49" xfId="4160" xr:uid="{00000000-0005-0000-0000-00005A100000}"/>
    <cellStyle name="標準 2 15 2 3 5" xfId="4161" xr:uid="{00000000-0005-0000-0000-00005B100000}"/>
    <cellStyle name="標準 2 15 2 3 50" xfId="4162" xr:uid="{00000000-0005-0000-0000-00005C100000}"/>
    <cellStyle name="標準 2 15 2 3 51" xfId="4163" xr:uid="{00000000-0005-0000-0000-00005D100000}"/>
    <cellStyle name="標準 2 15 2 3 52" xfId="4164" xr:uid="{00000000-0005-0000-0000-00005E100000}"/>
    <cellStyle name="標準 2 15 2 3 53" xfId="4165" xr:uid="{00000000-0005-0000-0000-00005F100000}"/>
    <cellStyle name="標準 2 15 2 3 54" xfId="4166" xr:uid="{00000000-0005-0000-0000-000060100000}"/>
    <cellStyle name="標準 2 15 2 3 55" xfId="4167" xr:uid="{00000000-0005-0000-0000-000061100000}"/>
    <cellStyle name="標準 2 15 2 3 56" xfId="4168" xr:uid="{00000000-0005-0000-0000-000062100000}"/>
    <cellStyle name="標準 2 15 2 3 57" xfId="4169" xr:uid="{00000000-0005-0000-0000-000063100000}"/>
    <cellStyle name="標準 2 15 2 3 58" xfId="4170" xr:uid="{00000000-0005-0000-0000-000064100000}"/>
    <cellStyle name="標準 2 15 2 3 59" xfId="4171" xr:uid="{00000000-0005-0000-0000-000065100000}"/>
    <cellStyle name="標準 2 15 2 3 6" xfId="4172" xr:uid="{00000000-0005-0000-0000-000066100000}"/>
    <cellStyle name="標準 2 15 2 3 60" xfId="4173" xr:uid="{00000000-0005-0000-0000-000067100000}"/>
    <cellStyle name="標準 2 15 2 3 61" xfId="4174" xr:uid="{00000000-0005-0000-0000-000068100000}"/>
    <cellStyle name="標準 2 15 2 3 62" xfId="4175" xr:uid="{00000000-0005-0000-0000-000069100000}"/>
    <cellStyle name="標準 2 15 2 3 63" xfId="4176" xr:uid="{00000000-0005-0000-0000-00006A100000}"/>
    <cellStyle name="標準 2 15 2 3 64" xfId="4177" xr:uid="{00000000-0005-0000-0000-00006B100000}"/>
    <cellStyle name="標準 2 15 2 3 65" xfId="4178" xr:uid="{00000000-0005-0000-0000-00006C100000}"/>
    <cellStyle name="標準 2 15 2 3 66" xfId="4179" xr:uid="{00000000-0005-0000-0000-00006D100000}"/>
    <cellStyle name="標準 2 15 2 3 67" xfId="4180" xr:uid="{00000000-0005-0000-0000-00006E100000}"/>
    <cellStyle name="標準 2 15 2 3 68" xfId="4181" xr:uid="{00000000-0005-0000-0000-00006F100000}"/>
    <cellStyle name="標準 2 15 2 3 69" xfId="4182" xr:uid="{00000000-0005-0000-0000-000070100000}"/>
    <cellStyle name="標準 2 15 2 3 7" xfId="4183" xr:uid="{00000000-0005-0000-0000-000071100000}"/>
    <cellStyle name="標準 2 15 2 3 70" xfId="4184" xr:uid="{00000000-0005-0000-0000-000072100000}"/>
    <cellStyle name="標準 2 15 2 3 71" xfId="4185" xr:uid="{00000000-0005-0000-0000-000073100000}"/>
    <cellStyle name="標準 2 15 2 3 72" xfId="4186" xr:uid="{00000000-0005-0000-0000-000074100000}"/>
    <cellStyle name="標準 2 15 2 3 73" xfId="4187" xr:uid="{00000000-0005-0000-0000-000075100000}"/>
    <cellStyle name="標準 2 15 2 3 74" xfId="4188" xr:uid="{00000000-0005-0000-0000-000076100000}"/>
    <cellStyle name="標準 2 15 2 3 75" xfId="4189" xr:uid="{00000000-0005-0000-0000-000077100000}"/>
    <cellStyle name="標準 2 15 2 3 76" xfId="4190" xr:uid="{00000000-0005-0000-0000-000078100000}"/>
    <cellStyle name="標準 2 15 2 3 77" xfId="4191" xr:uid="{00000000-0005-0000-0000-000079100000}"/>
    <cellStyle name="標準 2 15 2 3 78" xfId="4192" xr:uid="{00000000-0005-0000-0000-00007A100000}"/>
    <cellStyle name="標準 2 15 2 3 79" xfId="4193" xr:uid="{00000000-0005-0000-0000-00007B100000}"/>
    <cellStyle name="標準 2 15 2 3 8" xfId="4194" xr:uid="{00000000-0005-0000-0000-00007C100000}"/>
    <cellStyle name="標準 2 15 2 3 80" xfId="4195" xr:uid="{00000000-0005-0000-0000-00007D100000}"/>
    <cellStyle name="標準 2 15 2 3 81" xfId="4196" xr:uid="{00000000-0005-0000-0000-00007E100000}"/>
    <cellStyle name="標準 2 15 2 3 82" xfId="4197" xr:uid="{00000000-0005-0000-0000-00007F100000}"/>
    <cellStyle name="標準 2 15 2 3 83" xfId="4198" xr:uid="{00000000-0005-0000-0000-000080100000}"/>
    <cellStyle name="標準 2 15 2 3 84" xfId="4199" xr:uid="{00000000-0005-0000-0000-000081100000}"/>
    <cellStyle name="標準 2 15 2 3 85" xfId="4200" xr:uid="{00000000-0005-0000-0000-000082100000}"/>
    <cellStyle name="標準 2 15 2 3 86" xfId="4201" xr:uid="{00000000-0005-0000-0000-000083100000}"/>
    <cellStyle name="標準 2 15 2 3 87" xfId="4202" xr:uid="{00000000-0005-0000-0000-000084100000}"/>
    <cellStyle name="標準 2 15 2 3 88" xfId="4203" xr:uid="{00000000-0005-0000-0000-000085100000}"/>
    <cellStyle name="標準 2 15 2 3 89" xfId="4204" xr:uid="{00000000-0005-0000-0000-000086100000}"/>
    <cellStyle name="標準 2 15 2 3 9" xfId="4205" xr:uid="{00000000-0005-0000-0000-000087100000}"/>
    <cellStyle name="標準 2 15 2 3 90" xfId="4206" xr:uid="{00000000-0005-0000-0000-000088100000}"/>
    <cellStyle name="標準 2 15 2 3 91" xfId="4207" xr:uid="{00000000-0005-0000-0000-000089100000}"/>
    <cellStyle name="標準 2 15 2 3 92" xfId="4208" xr:uid="{00000000-0005-0000-0000-00008A100000}"/>
    <cellStyle name="標準 2 15 2 3 93" xfId="4209" xr:uid="{00000000-0005-0000-0000-00008B100000}"/>
    <cellStyle name="標準 2 15 2 3 94" xfId="4210" xr:uid="{00000000-0005-0000-0000-00008C100000}"/>
    <cellStyle name="標準 2 15 2 3 95" xfId="4211" xr:uid="{00000000-0005-0000-0000-00008D100000}"/>
    <cellStyle name="標準 2 15 2 3 96" xfId="4212" xr:uid="{00000000-0005-0000-0000-00008E100000}"/>
    <cellStyle name="標準 2 15 2 3 97" xfId="4213" xr:uid="{00000000-0005-0000-0000-00008F100000}"/>
    <cellStyle name="標準 2 15 2 3 98" xfId="4214" xr:uid="{00000000-0005-0000-0000-000090100000}"/>
    <cellStyle name="標準 2 15 2 3 99" xfId="4215" xr:uid="{00000000-0005-0000-0000-000091100000}"/>
    <cellStyle name="標準 2 15 2 30" xfId="4216" xr:uid="{00000000-0005-0000-0000-000092100000}"/>
    <cellStyle name="標準 2 15 2 31" xfId="4217" xr:uid="{00000000-0005-0000-0000-000093100000}"/>
    <cellStyle name="標準 2 15 2 32" xfId="4218" xr:uid="{00000000-0005-0000-0000-000094100000}"/>
    <cellStyle name="標準 2 15 2 33" xfId="4219" xr:uid="{00000000-0005-0000-0000-000095100000}"/>
    <cellStyle name="標準 2 15 2 34" xfId="4220" xr:uid="{00000000-0005-0000-0000-000096100000}"/>
    <cellStyle name="標準 2 15 2 35" xfId="4221" xr:uid="{00000000-0005-0000-0000-000097100000}"/>
    <cellStyle name="標準 2 15 2 36" xfId="4222" xr:uid="{00000000-0005-0000-0000-000098100000}"/>
    <cellStyle name="標準 2 15 2 37" xfId="4223" xr:uid="{00000000-0005-0000-0000-000099100000}"/>
    <cellStyle name="標準 2 15 2 38" xfId="4224" xr:uid="{00000000-0005-0000-0000-00009A100000}"/>
    <cellStyle name="標準 2 15 2 39" xfId="4225" xr:uid="{00000000-0005-0000-0000-00009B100000}"/>
    <cellStyle name="標準 2 15 2 4" xfId="4226" xr:uid="{00000000-0005-0000-0000-00009C100000}"/>
    <cellStyle name="標準 2 15 2 40" xfId="4227" xr:uid="{00000000-0005-0000-0000-00009D100000}"/>
    <cellStyle name="標準 2 15 2 41" xfId="4228" xr:uid="{00000000-0005-0000-0000-00009E100000}"/>
    <cellStyle name="標準 2 15 2 42" xfId="4229" xr:uid="{00000000-0005-0000-0000-00009F100000}"/>
    <cellStyle name="標準 2 15 2 43" xfId="4230" xr:uid="{00000000-0005-0000-0000-0000A0100000}"/>
    <cellStyle name="標準 2 15 2 44" xfId="4231" xr:uid="{00000000-0005-0000-0000-0000A1100000}"/>
    <cellStyle name="標準 2 15 2 45" xfId="4232" xr:uid="{00000000-0005-0000-0000-0000A2100000}"/>
    <cellStyle name="標準 2 15 2 46" xfId="4233" xr:uid="{00000000-0005-0000-0000-0000A3100000}"/>
    <cellStyle name="標準 2 15 2 47" xfId="4234" xr:uid="{00000000-0005-0000-0000-0000A4100000}"/>
    <cellStyle name="標準 2 15 2 48" xfId="4235" xr:uid="{00000000-0005-0000-0000-0000A5100000}"/>
    <cellStyle name="標準 2 15 2 49" xfId="4236" xr:uid="{00000000-0005-0000-0000-0000A6100000}"/>
    <cellStyle name="標準 2 15 2 5" xfId="4237" xr:uid="{00000000-0005-0000-0000-0000A7100000}"/>
    <cellStyle name="標準 2 15 2 5 2" xfId="4238" xr:uid="{00000000-0005-0000-0000-0000A8100000}"/>
    <cellStyle name="標準 2 15 2 5 2 2" xfId="4239" xr:uid="{00000000-0005-0000-0000-0000A9100000}"/>
    <cellStyle name="標準 2 15 2 5 2 2 2" xfId="4240" xr:uid="{00000000-0005-0000-0000-0000AA100000}"/>
    <cellStyle name="標準 2 15 2 5 2 2 2 2" xfId="4241" xr:uid="{00000000-0005-0000-0000-0000AB100000}"/>
    <cellStyle name="標準 2 15 2 5 2 2 2 3" xfId="4242" xr:uid="{00000000-0005-0000-0000-0000AC100000}"/>
    <cellStyle name="標準 2 15 2 5 2 2 3" xfId="4243" xr:uid="{00000000-0005-0000-0000-0000AD100000}"/>
    <cellStyle name="標準 2 15 2 5 2 3" xfId="4244" xr:uid="{00000000-0005-0000-0000-0000AE100000}"/>
    <cellStyle name="標準 2 15 2 5 2 4" xfId="4245" xr:uid="{00000000-0005-0000-0000-0000AF100000}"/>
    <cellStyle name="標準 2 15 2 5 2 5" xfId="4246" xr:uid="{00000000-0005-0000-0000-0000B0100000}"/>
    <cellStyle name="標準 2 15 2 5 2 6" xfId="4247" xr:uid="{00000000-0005-0000-0000-0000B1100000}"/>
    <cellStyle name="標準 2 15 2 5 2 7" xfId="4248" xr:uid="{00000000-0005-0000-0000-0000B2100000}"/>
    <cellStyle name="標準 2 15 2 5 3" xfId="4249" xr:uid="{00000000-0005-0000-0000-0000B3100000}"/>
    <cellStyle name="標準 2 15 2 5 4" xfId="4250" xr:uid="{00000000-0005-0000-0000-0000B4100000}"/>
    <cellStyle name="標準 2 15 2 5 4 2" xfId="4251" xr:uid="{00000000-0005-0000-0000-0000B5100000}"/>
    <cellStyle name="標準 2 15 2 5 4 2 2" xfId="4252" xr:uid="{00000000-0005-0000-0000-0000B6100000}"/>
    <cellStyle name="標準 2 15 2 5 4 2 3" xfId="4253" xr:uid="{00000000-0005-0000-0000-0000B7100000}"/>
    <cellStyle name="標準 2 15 2 5 4 3" xfId="4254" xr:uid="{00000000-0005-0000-0000-0000B8100000}"/>
    <cellStyle name="標準 2 15 2 5 5" xfId="4255" xr:uid="{00000000-0005-0000-0000-0000B9100000}"/>
    <cellStyle name="標準 2 15 2 5 6" xfId="4256" xr:uid="{00000000-0005-0000-0000-0000BA100000}"/>
    <cellStyle name="標準 2 15 2 5 7" xfId="4257" xr:uid="{00000000-0005-0000-0000-0000BB100000}"/>
    <cellStyle name="標準 2 15 2 5 8" xfId="4258" xr:uid="{00000000-0005-0000-0000-0000BC100000}"/>
    <cellStyle name="標準 2 15 2 50" xfId="4259" xr:uid="{00000000-0005-0000-0000-0000BD100000}"/>
    <cellStyle name="標準 2 15 2 51" xfId="4260" xr:uid="{00000000-0005-0000-0000-0000BE100000}"/>
    <cellStyle name="標準 2 15 2 52" xfId="4261" xr:uid="{00000000-0005-0000-0000-0000BF100000}"/>
    <cellStyle name="標準 2 15 2 53" xfId="4262" xr:uid="{00000000-0005-0000-0000-0000C0100000}"/>
    <cellStyle name="標準 2 15 2 54" xfId="4263" xr:uid="{00000000-0005-0000-0000-0000C1100000}"/>
    <cellStyle name="標準 2 15 2 55" xfId="4264" xr:uid="{00000000-0005-0000-0000-0000C2100000}"/>
    <cellStyle name="標準 2 15 2 56" xfId="4265" xr:uid="{00000000-0005-0000-0000-0000C3100000}"/>
    <cellStyle name="標準 2 15 2 57" xfId="4266" xr:uid="{00000000-0005-0000-0000-0000C4100000}"/>
    <cellStyle name="標準 2 15 2 58" xfId="4267" xr:uid="{00000000-0005-0000-0000-0000C5100000}"/>
    <cellStyle name="標準 2 15 2 59" xfId="4268" xr:uid="{00000000-0005-0000-0000-0000C6100000}"/>
    <cellStyle name="標準 2 15 2 6" xfId="4269" xr:uid="{00000000-0005-0000-0000-0000C7100000}"/>
    <cellStyle name="標準 2 15 2 60" xfId="4270" xr:uid="{00000000-0005-0000-0000-0000C8100000}"/>
    <cellStyle name="標準 2 15 2 61" xfId="4271" xr:uid="{00000000-0005-0000-0000-0000C9100000}"/>
    <cellStyle name="標準 2 15 2 62" xfId="4272" xr:uid="{00000000-0005-0000-0000-0000CA100000}"/>
    <cellStyle name="標準 2 15 2 63" xfId="4273" xr:uid="{00000000-0005-0000-0000-0000CB100000}"/>
    <cellStyle name="標準 2 15 2 64" xfId="4274" xr:uid="{00000000-0005-0000-0000-0000CC100000}"/>
    <cellStyle name="標準 2 15 2 65" xfId="4275" xr:uid="{00000000-0005-0000-0000-0000CD100000}"/>
    <cellStyle name="標準 2 15 2 66" xfId="4276" xr:uid="{00000000-0005-0000-0000-0000CE100000}"/>
    <cellStyle name="標準 2 15 2 67" xfId="4277" xr:uid="{00000000-0005-0000-0000-0000CF100000}"/>
    <cellStyle name="標準 2 15 2 68" xfId="4278" xr:uid="{00000000-0005-0000-0000-0000D0100000}"/>
    <cellStyle name="標準 2 15 2 69" xfId="4279" xr:uid="{00000000-0005-0000-0000-0000D1100000}"/>
    <cellStyle name="標準 2 15 2 7" xfId="4280" xr:uid="{00000000-0005-0000-0000-0000D2100000}"/>
    <cellStyle name="標準 2 15 2 70" xfId="4281" xr:uid="{00000000-0005-0000-0000-0000D3100000}"/>
    <cellStyle name="標準 2 15 2 71" xfId="4282" xr:uid="{00000000-0005-0000-0000-0000D4100000}"/>
    <cellStyle name="標準 2 15 2 72" xfId="4283" xr:uid="{00000000-0005-0000-0000-0000D5100000}"/>
    <cellStyle name="標準 2 15 2 73" xfId="4284" xr:uid="{00000000-0005-0000-0000-0000D6100000}"/>
    <cellStyle name="標準 2 15 2 74" xfId="4285" xr:uid="{00000000-0005-0000-0000-0000D7100000}"/>
    <cellStyle name="標準 2 15 2 75" xfId="4286" xr:uid="{00000000-0005-0000-0000-0000D8100000}"/>
    <cellStyle name="標準 2 15 2 76" xfId="4287" xr:uid="{00000000-0005-0000-0000-0000D9100000}"/>
    <cellStyle name="標準 2 15 2 77" xfId="4288" xr:uid="{00000000-0005-0000-0000-0000DA100000}"/>
    <cellStyle name="標準 2 15 2 78" xfId="4289" xr:uid="{00000000-0005-0000-0000-0000DB100000}"/>
    <cellStyle name="標準 2 15 2 79" xfId="4290" xr:uid="{00000000-0005-0000-0000-0000DC100000}"/>
    <cellStyle name="標準 2 15 2 8" xfId="4291" xr:uid="{00000000-0005-0000-0000-0000DD100000}"/>
    <cellStyle name="標準 2 15 2 80" xfId="4292" xr:uid="{00000000-0005-0000-0000-0000DE100000}"/>
    <cellStyle name="標準 2 15 2 81" xfId="4293" xr:uid="{00000000-0005-0000-0000-0000DF100000}"/>
    <cellStyle name="標準 2 15 2 82" xfId="4294" xr:uid="{00000000-0005-0000-0000-0000E0100000}"/>
    <cellStyle name="標準 2 15 2 83" xfId="4295" xr:uid="{00000000-0005-0000-0000-0000E1100000}"/>
    <cellStyle name="標準 2 15 2 84" xfId="4296" xr:uid="{00000000-0005-0000-0000-0000E2100000}"/>
    <cellStyle name="標準 2 15 2 85" xfId="4297" xr:uid="{00000000-0005-0000-0000-0000E3100000}"/>
    <cellStyle name="標準 2 15 2 86" xfId="4298" xr:uid="{00000000-0005-0000-0000-0000E4100000}"/>
    <cellStyle name="標準 2 15 2 87" xfId="4299" xr:uid="{00000000-0005-0000-0000-0000E5100000}"/>
    <cellStyle name="標準 2 15 2 88" xfId="4300" xr:uid="{00000000-0005-0000-0000-0000E6100000}"/>
    <cellStyle name="標準 2 15 2 89" xfId="4301" xr:uid="{00000000-0005-0000-0000-0000E7100000}"/>
    <cellStyle name="標準 2 15 2 9" xfId="4302" xr:uid="{00000000-0005-0000-0000-0000E8100000}"/>
    <cellStyle name="標準 2 15 2 90" xfId="4303" xr:uid="{00000000-0005-0000-0000-0000E9100000}"/>
    <cellStyle name="標準 2 15 2 91" xfId="4304" xr:uid="{00000000-0005-0000-0000-0000EA100000}"/>
    <cellStyle name="標準 2 15 2 92" xfId="4305" xr:uid="{00000000-0005-0000-0000-0000EB100000}"/>
    <cellStyle name="標準 2 15 2 93" xfId="4306" xr:uid="{00000000-0005-0000-0000-0000EC100000}"/>
    <cellStyle name="標準 2 15 2 94" xfId="4307" xr:uid="{00000000-0005-0000-0000-0000ED100000}"/>
    <cellStyle name="標準 2 15 2 95" xfId="4308" xr:uid="{00000000-0005-0000-0000-0000EE100000}"/>
    <cellStyle name="標準 2 15 2 96" xfId="4309" xr:uid="{00000000-0005-0000-0000-0000EF100000}"/>
    <cellStyle name="標準 2 15 2 97" xfId="4310" xr:uid="{00000000-0005-0000-0000-0000F0100000}"/>
    <cellStyle name="標準 2 15 2 98" xfId="4311" xr:uid="{00000000-0005-0000-0000-0000F1100000}"/>
    <cellStyle name="標準 2 15 2 99" xfId="4312" xr:uid="{00000000-0005-0000-0000-0000F2100000}"/>
    <cellStyle name="標準 2 15 20" xfId="4313" xr:uid="{00000000-0005-0000-0000-0000F3100000}"/>
    <cellStyle name="標準 2 15 21" xfId="4314" xr:uid="{00000000-0005-0000-0000-0000F4100000}"/>
    <cellStyle name="標準 2 15 22" xfId="4315" xr:uid="{00000000-0005-0000-0000-0000F5100000}"/>
    <cellStyle name="標準 2 15 23" xfId="4316" xr:uid="{00000000-0005-0000-0000-0000F6100000}"/>
    <cellStyle name="標準 2 15 24" xfId="4317" xr:uid="{00000000-0005-0000-0000-0000F7100000}"/>
    <cellStyle name="標準 2 15 25" xfId="4318" xr:uid="{00000000-0005-0000-0000-0000F8100000}"/>
    <cellStyle name="標準 2 15 26" xfId="4319" xr:uid="{00000000-0005-0000-0000-0000F9100000}"/>
    <cellStyle name="標準 2 15 27" xfId="4320" xr:uid="{00000000-0005-0000-0000-0000FA100000}"/>
    <cellStyle name="標準 2 15 28" xfId="4321" xr:uid="{00000000-0005-0000-0000-0000FB100000}"/>
    <cellStyle name="標準 2 15 29" xfId="4322" xr:uid="{00000000-0005-0000-0000-0000FC100000}"/>
    <cellStyle name="標準 2 15 3" xfId="4323" xr:uid="{00000000-0005-0000-0000-0000FD100000}"/>
    <cellStyle name="標準 2 15 3 10" xfId="4324" xr:uid="{00000000-0005-0000-0000-0000FE100000}"/>
    <cellStyle name="標準 2 15 3 100" xfId="4325" xr:uid="{00000000-0005-0000-0000-0000FF100000}"/>
    <cellStyle name="標準 2 15 3 101" xfId="4326" xr:uid="{00000000-0005-0000-0000-000000110000}"/>
    <cellStyle name="標準 2 15 3 101 2" xfId="4327" xr:uid="{00000000-0005-0000-0000-000001110000}"/>
    <cellStyle name="標準 2 15 3 101 2 2" xfId="4328" xr:uid="{00000000-0005-0000-0000-000002110000}"/>
    <cellStyle name="標準 2 15 3 101 2 2 2" xfId="4329" xr:uid="{00000000-0005-0000-0000-000003110000}"/>
    <cellStyle name="標準 2 15 3 101 2 2 3" xfId="4330" xr:uid="{00000000-0005-0000-0000-000004110000}"/>
    <cellStyle name="標準 2 15 3 101 2 3" xfId="4331" xr:uid="{00000000-0005-0000-0000-000005110000}"/>
    <cellStyle name="標準 2 15 3 101 3" xfId="4332" xr:uid="{00000000-0005-0000-0000-000006110000}"/>
    <cellStyle name="標準 2 15 3 101 4" xfId="4333" xr:uid="{00000000-0005-0000-0000-000007110000}"/>
    <cellStyle name="標準 2 15 3 101 5" xfId="4334" xr:uid="{00000000-0005-0000-0000-000008110000}"/>
    <cellStyle name="標準 2 15 3 101 6" xfId="4335" xr:uid="{00000000-0005-0000-0000-000009110000}"/>
    <cellStyle name="標準 2 15 3 101 7" xfId="4336" xr:uid="{00000000-0005-0000-0000-00000A110000}"/>
    <cellStyle name="標準 2 15 3 102" xfId="4337" xr:uid="{00000000-0005-0000-0000-00000B110000}"/>
    <cellStyle name="標準 2 15 3 102 2" xfId="4338" xr:uid="{00000000-0005-0000-0000-00000C110000}"/>
    <cellStyle name="標準 2 15 3 102 2 2" xfId="4339" xr:uid="{00000000-0005-0000-0000-00000D110000}"/>
    <cellStyle name="標準 2 15 3 102 2 3" xfId="4340" xr:uid="{00000000-0005-0000-0000-00000E110000}"/>
    <cellStyle name="標準 2 15 3 102 3" xfId="4341" xr:uid="{00000000-0005-0000-0000-00000F110000}"/>
    <cellStyle name="標準 2 15 3 103" xfId="4342" xr:uid="{00000000-0005-0000-0000-000010110000}"/>
    <cellStyle name="標準 2 15 3 104" xfId="4343" xr:uid="{00000000-0005-0000-0000-000011110000}"/>
    <cellStyle name="標準 2 15 3 105" xfId="4344" xr:uid="{00000000-0005-0000-0000-000012110000}"/>
    <cellStyle name="標準 2 15 3 106" xfId="4345" xr:uid="{00000000-0005-0000-0000-000013110000}"/>
    <cellStyle name="標準 2 15 3 11" xfId="4346" xr:uid="{00000000-0005-0000-0000-000014110000}"/>
    <cellStyle name="標準 2 15 3 12" xfId="4347" xr:uid="{00000000-0005-0000-0000-000015110000}"/>
    <cellStyle name="標準 2 15 3 13" xfId="4348" xr:uid="{00000000-0005-0000-0000-000016110000}"/>
    <cellStyle name="標準 2 15 3 14" xfId="4349" xr:uid="{00000000-0005-0000-0000-000017110000}"/>
    <cellStyle name="標準 2 15 3 15" xfId="4350" xr:uid="{00000000-0005-0000-0000-000018110000}"/>
    <cellStyle name="標準 2 15 3 16" xfId="4351" xr:uid="{00000000-0005-0000-0000-000019110000}"/>
    <cellStyle name="標準 2 15 3 17" xfId="4352" xr:uid="{00000000-0005-0000-0000-00001A110000}"/>
    <cellStyle name="標準 2 15 3 18" xfId="4353" xr:uid="{00000000-0005-0000-0000-00001B110000}"/>
    <cellStyle name="標準 2 15 3 19" xfId="4354" xr:uid="{00000000-0005-0000-0000-00001C110000}"/>
    <cellStyle name="標準 2 15 3 2" xfId="4355" xr:uid="{00000000-0005-0000-0000-00001D110000}"/>
    <cellStyle name="標準 2 15 3 2 2" xfId="4356" xr:uid="{00000000-0005-0000-0000-00001E110000}"/>
    <cellStyle name="標準 2 15 3 2 2 2" xfId="4357" xr:uid="{00000000-0005-0000-0000-00001F110000}"/>
    <cellStyle name="標準 2 15 3 2 2 2 2" xfId="4358" xr:uid="{00000000-0005-0000-0000-000020110000}"/>
    <cellStyle name="標準 2 15 3 2 2 2 2 2" xfId="4359" xr:uid="{00000000-0005-0000-0000-000021110000}"/>
    <cellStyle name="標準 2 15 3 2 2 2 2 3" xfId="4360" xr:uid="{00000000-0005-0000-0000-000022110000}"/>
    <cellStyle name="標準 2 15 3 2 2 2 3" xfId="4361" xr:uid="{00000000-0005-0000-0000-000023110000}"/>
    <cellStyle name="標準 2 15 3 2 2 3" xfId="4362" xr:uid="{00000000-0005-0000-0000-000024110000}"/>
    <cellStyle name="標準 2 15 3 2 2 4" xfId="4363" xr:uid="{00000000-0005-0000-0000-000025110000}"/>
    <cellStyle name="標準 2 15 3 2 2 5" xfId="4364" xr:uid="{00000000-0005-0000-0000-000026110000}"/>
    <cellStyle name="標準 2 15 3 2 2 6" xfId="4365" xr:uid="{00000000-0005-0000-0000-000027110000}"/>
    <cellStyle name="標準 2 15 3 2 2 7" xfId="4366" xr:uid="{00000000-0005-0000-0000-000028110000}"/>
    <cellStyle name="標準 2 15 3 2 3" xfId="4367" xr:uid="{00000000-0005-0000-0000-000029110000}"/>
    <cellStyle name="標準 2 15 3 2 4" xfId="4368" xr:uid="{00000000-0005-0000-0000-00002A110000}"/>
    <cellStyle name="標準 2 15 3 2 4 2" xfId="4369" xr:uid="{00000000-0005-0000-0000-00002B110000}"/>
    <cellStyle name="標準 2 15 3 2 4 2 2" xfId="4370" xr:uid="{00000000-0005-0000-0000-00002C110000}"/>
    <cellStyle name="標準 2 15 3 2 4 2 3" xfId="4371" xr:uid="{00000000-0005-0000-0000-00002D110000}"/>
    <cellStyle name="標準 2 15 3 2 4 3" xfId="4372" xr:uid="{00000000-0005-0000-0000-00002E110000}"/>
    <cellStyle name="標準 2 15 3 2 5" xfId="4373" xr:uid="{00000000-0005-0000-0000-00002F110000}"/>
    <cellStyle name="標準 2 15 3 2 6" xfId="4374" xr:uid="{00000000-0005-0000-0000-000030110000}"/>
    <cellStyle name="標準 2 15 3 2 7" xfId="4375" xr:uid="{00000000-0005-0000-0000-000031110000}"/>
    <cellStyle name="標準 2 15 3 2 8" xfId="4376" xr:uid="{00000000-0005-0000-0000-000032110000}"/>
    <cellStyle name="標準 2 15 3 20" xfId="4377" xr:uid="{00000000-0005-0000-0000-000033110000}"/>
    <cellStyle name="標準 2 15 3 21" xfId="4378" xr:uid="{00000000-0005-0000-0000-000034110000}"/>
    <cellStyle name="標準 2 15 3 22" xfId="4379" xr:uid="{00000000-0005-0000-0000-000035110000}"/>
    <cellStyle name="標準 2 15 3 23" xfId="4380" xr:uid="{00000000-0005-0000-0000-000036110000}"/>
    <cellStyle name="標準 2 15 3 24" xfId="4381" xr:uid="{00000000-0005-0000-0000-000037110000}"/>
    <cellStyle name="標準 2 15 3 25" xfId="4382" xr:uid="{00000000-0005-0000-0000-000038110000}"/>
    <cellStyle name="標準 2 15 3 26" xfId="4383" xr:uid="{00000000-0005-0000-0000-000039110000}"/>
    <cellStyle name="標準 2 15 3 27" xfId="4384" xr:uid="{00000000-0005-0000-0000-00003A110000}"/>
    <cellStyle name="標準 2 15 3 28" xfId="4385" xr:uid="{00000000-0005-0000-0000-00003B110000}"/>
    <cellStyle name="標準 2 15 3 29" xfId="4386" xr:uid="{00000000-0005-0000-0000-00003C110000}"/>
    <cellStyle name="標準 2 15 3 3" xfId="4387" xr:uid="{00000000-0005-0000-0000-00003D110000}"/>
    <cellStyle name="標準 2 15 3 30" xfId="4388" xr:uid="{00000000-0005-0000-0000-00003E110000}"/>
    <cellStyle name="標準 2 15 3 31" xfId="4389" xr:uid="{00000000-0005-0000-0000-00003F110000}"/>
    <cellStyle name="標準 2 15 3 32" xfId="4390" xr:uid="{00000000-0005-0000-0000-000040110000}"/>
    <cellStyle name="標準 2 15 3 33" xfId="4391" xr:uid="{00000000-0005-0000-0000-000041110000}"/>
    <cellStyle name="標準 2 15 3 34" xfId="4392" xr:uid="{00000000-0005-0000-0000-000042110000}"/>
    <cellStyle name="標準 2 15 3 35" xfId="4393" xr:uid="{00000000-0005-0000-0000-000043110000}"/>
    <cellStyle name="標準 2 15 3 36" xfId="4394" xr:uid="{00000000-0005-0000-0000-000044110000}"/>
    <cellStyle name="標準 2 15 3 37" xfId="4395" xr:uid="{00000000-0005-0000-0000-000045110000}"/>
    <cellStyle name="標準 2 15 3 38" xfId="4396" xr:uid="{00000000-0005-0000-0000-000046110000}"/>
    <cellStyle name="標準 2 15 3 39" xfId="4397" xr:uid="{00000000-0005-0000-0000-000047110000}"/>
    <cellStyle name="標準 2 15 3 4" xfId="4398" xr:uid="{00000000-0005-0000-0000-000048110000}"/>
    <cellStyle name="標準 2 15 3 40" xfId="4399" xr:uid="{00000000-0005-0000-0000-000049110000}"/>
    <cellStyle name="標準 2 15 3 41" xfId="4400" xr:uid="{00000000-0005-0000-0000-00004A110000}"/>
    <cellStyle name="標準 2 15 3 42" xfId="4401" xr:uid="{00000000-0005-0000-0000-00004B110000}"/>
    <cellStyle name="標準 2 15 3 43" xfId="4402" xr:uid="{00000000-0005-0000-0000-00004C110000}"/>
    <cellStyle name="標準 2 15 3 44" xfId="4403" xr:uid="{00000000-0005-0000-0000-00004D110000}"/>
    <cellStyle name="標準 2 15 3 45" xfId="4404" xr:uid="{00000000-0005-0000-0000-00004E110000}"/>
    <cellStyle name="標準 2 15 3 46" xfId="4405" xr:uid="{00000000-0005-0000-0000-00004F110000}"/>
    <cellStyle name="標準 2 15 3 47" xfId="4406" xr:uid="{00000000-0005-0000-0000-000050110000}"/>
    <cellStyle name="標準 2 15 3 48" xfId="4407" xr:uid="{00000000-0005-0000-0000-000051110000}"/>
    <cellStyle name="標準 2 15 3 49" xfId="4408" xr:uid="{00000000-0005-0000-0000-000052110000}"/>
    <cellStyle name="標準 2 15 3 5" xfId="4409" xr:uid="{00000000-0005-0000-0000-000053110000}"/>
    <cellStyle name="標準 2 15 3 50" xfId="4410" xr:uid="{00000000-0005-0000-0000-000054110000}"/>
    <cellStyle name="標準 2 15 3 51" xfId="4411" xr:uid="{00000000-0005-0000-0000-000055110000}"/>
    <cellStyle name="標準 2 15 3 52" xfId="4412" xr:uid="{00000000-0005-0000-0000-000056110000}"/>
    <cellStyle name="標準 2 15 3 53" xfId="4413" xr:uid="{00000000-0005-0000-0000-000057110000}"/>
    <cellStyle name="標準 2 15 3 54" xfId="4414" xr:uid="{00000000-0005-0000-0000-000058110000}"/>
    <cellStyle name="標準 2 15 3 55" xfId="4415" xr:uid="{00000000-0005-0000-0000-000059110000}"/>
    <cellStyle name="標準 2 15 3 56" xfId="4416" xr:uid="{00000000-0005-0000-0000-00005A110000}"/>
    <cellStyle name="標準 2 15 3 57" xfId="4417" xr:uid="{00000000-0005-0000-0000-00005B110000}"/>
    <cellStyle name="標準 2 15 3 58" xfId="4418" xr:uid="{00000000-0005-0000-0000-00005C110000}"/>
    <cellStyle name="標準 2 15 3 59" xfId="4419" xr:uid="{00000000-0005-0000-0000-00005D110000}"/>
    <cellStyle name="標準 2 15 3 6" xfId="4420" xr:uid="{00000000-0005-0000-0000-00005E110000}"/>
    <cellStyle name="標準 2 15 3 60" xfId="4421" xr:uid="{00000000-0005-0000-0000-00005F110000}"/>
    <cellStyle name="標準 2 15 3 61" xfId="4422" xr:uid="{00000000-0005-0000-0000-000060110000}"/>
    <cellStyle name="標準 2 15 3 62" xfId="4423" xr:uid="{00000000-0005-0000-0000-000061110000}"/>
    <cellStyle name="標準 2 15 3 63" xfId="4424" xr:uid="{00000000-0005-0000-0000-000062110000}"/>
    <cellStyle name="標準 2 15 3 64" xfId="4425" xr:uid="{00000000-0005-0000-0000-000063110000}"/>
    <cellStyle name="標準 2 15 3 65" xfId="4426" xr:uid="{00000000-0005-0000-0000-000064110000}"/>
    <cellStyle name="標準 2 15 3 66" xfId="4427" xr:uid="{00000000-0005-0000-0000-000065110000}"/>
    <cellStyle name="標準 2 15 3 67" xfId="4428" xr:uid="{00000000-0005-0000-0000-000066110000}"/>
    <cellStyle name="標準 2 15 3 68" xfId="4429" xr:uid="{00000000-0005-0000-0000-000067110000}"/>
    <cellStyle name="標準 2 15 3 69" xfId="4430" xr:uid="{00000000-0005-0000-0000-000068110000}"/>
    <cellStyle name="標準 2 15 3 7" xfId="4431" xr:uid="{00000000-0005-0000-0000-000069110000}"/>
    <cellStyle name="標準 2 15 3 70" xfId="4432" xr:uid="{00000000-0005-0000-0000-00006A110000}"/>
    <cellStyle name="標準 2 15 3 71" xfId="4433" xr:uid="{00000000-0005-0000-0000-00006B110000}"/>
    <cellStyle name="標準 2 15 3 72" xfId="4434" xr:uid="{00000000-0005-0000-0000-00006C110000}"/>
    <cellStyle name="標準 2 15 3 73" xfId="4435" xr:uid="{00000000-0005-0000-0000-00006D110000}"/>
    <cellStyle name="標準 2 15 3 74" xfId="4436" xr:uid="{00000000-0005-0000-0000-00006E110000}"/>
    <cellStyle name="標準 2 15 3 75" xfId="4437" xr:uid="{00000000-0005-0000-0000-00006F110000}"/>
    <cellStyle name="標準 2 15 3 76" xfId="4438" xr:uid="{00000000-0005-0000-0000-000070110000}"/>
    <cellStyle name="標準 2 15 3 77" xfId="4439" xr:uid="{00000000-0005-0000-0000-000071110000}"/>
    <cellStyle name="標準 2 15 3 78" xfId="4440" xr:uid="{00000000-0005-0000-0000-000072110000}"/>
    <cellStyle name="標準 2 15 3 79" xfId="4441" xr:uid="{00000000-0005-0000-0000-000073110000}"/>
    <cellStyle name="標準 2 15 3 8" xfId="4442" xr:uid="{00000000-0005-0000-0000-000074110000}"/>
    <cellStyle name="標準 2 15 3 80" xfId="4443" xr:uid="{00000000-0005-0000-0000-000075110000}"/>
    <cellStyle name="標準 2 15 3 81" xfId="4444" xr:uid="{00000000-0005-0000-0000-000076110000}"/>
    <cellStyle name="標準 2 15 3 82" xfId="4445" xr:uid="{00000000-0005-0000-0000-000077110000}"/>
    <cellStyle name="標準 2 15 3 83" xfId="4446" xr:uid="{00000000-0005-0000-0000-000078110000}"/>
    <cellStyle name="標準 2 15 3 84" xfId="4447" xr:uid="{00000000-0005-0000-0000-000079110000}"/>
    <cellStyle name="標準 2 15 3 85" xfId="4448" xr:uid="{00000000-0005-0000-0000-00007A110000}"/>
    <cellStyle name="標準 2 15 3 86" xfId="4449" xr:uid="{00000000-0005-0000-0000-00007B110000}"/>
    <cellStyle name="標準 2 15 3 87" xfId="4450" xr:uid="{00000000-0005-0000-0000-00007C110000}"/>
    <cellStyle name="標準 2 15 3 88" xfId="4451" xr:uid="{00000000-0005-0000-0000-00007D110000}"/>
    <cellStyle name="標準 2 15 3 89" xfId="4452" xr:uid="{00000000-0005-0000-0000-00007E110000}"/>
    <cellStyle name="標準 2 15 3 9" xfId="4453" xr:uid="{00000000-0005-0000-0000-00007F110000}"/>
    <cellStyle name="標準 2 15 3 90" xfId="4454" xr:uid="{00000000-0005-0000-0000-000080110000}"/>
    <cellStyle name="標準 2 15 3 91" xfId="4455" xr:uid="{00000000-0005-0000-0000-000081110000}"/>
    <cellStyle name="標準 2 15 3 92" xfId="4456" xr:uid="{00000000-0005-0000-0000-000082110000}"/>
    <cellStyle name="標準 2 15 3 93" xfId="4457" xr:uid="{00000000-0005-0000-0000-000083110000}"/>
    <cellStyle name="標準 2 15 3 94" xfId="4458" xr:uid="{00000000-0005-0000-0000-000084110000}"/>
    <cellStyle name="標準 2 15 3 95" xfId="4459" xr:uid="{00000000-0005-0000-0000-000085110000}"/>
    <cellStyle name="標準 2 15 3 96" xfId="4460" xr:uid="{00000000-0005-0000-0000-000086110000}"/>
    <cellStyle name="標準 2 15 3 97" xfId="4461" xr:uid="{00000000-0005-0000-0000-000087110000}"/>
    <cellStyle name="標準 2 15 3 98" xfId="4462" xr:uid="{00000000-0005-0000-0000-000088110000}"/>
    <cellStyle name="標準 2 15 3 99" xfId="4463" xr:uid="{00000000-0005-0000-0000-000089110000}"/>
    <cellStyle name="標準 2 15 30" xfId="4464" xr:uid="{00000000-0005-0000-0000-00008A110000}"/>
    <cellStyle name="標準 2 15 31" xfId="4465" xr:uid="{00000000-0005-0000-0000-00008B110000}"/>
    <cellStyle name="標準 2 15 32" xfId="4466" xr:uid="{00000000-0005-0000-0000-00008C110000}"/>
    <cellStyle name="標準 2 15 33" xfId="4467" xr:uid="{00000000-0005-0000-0000-00008D110000}"/>
    <cellStyle name="標準 2 15 34" xfId="4468" xr:uid="{00000000-0005-0000-0000-00008E110000}"/>
    <cellStyle name="標準 2 15 35" xfId="4469" xr:uid="{00000000-0005-0000-0000-00008F110000}"/>
    <cellStyle name="標準 2 15 36" xfId="4470" xr:uid="{00000000-0005-0000-0000-000090110000}"/>
    <cellStyle name="標準 2 15 37" xfId="4471" xr:uid="{00000000-0005-0000-0000-000091110000}"/>
    <cellStyle name="標準 2 15 38" xfId="4472" xr:uid="{00000000-0005-0000-0000-000092110000}"/>
    <cellStyle name="標準 2 15 39" xfId="4473" xr:uid="{00000000-0005-0000-0000-000093110000}"/>
    <cellStyle name="標準 2 15 4" xfId="4474" xr:uid="{00000000-0005-0000-0000-000094110000}"/>
    <cellStyle name="標準 2 15 40" xfId="4475" xr:uid="{00000000-0005-0000-0000-000095110000}"/>
    <cellStyle name="標準 2 15 41" xfId="4476" xr:uid="{00000000-0005-0000-0000-000096110000}"/>
    <cellStyle name="標準 2 15 42" xfId="4477" xr:uid="{00000000-0005-0000-0000-000097110000}"/>
    <cellStyle name="標準 2 15 43" xfId="4478" xr:uid="{00000000-0005-0000-0000-000098110000}"/>
    <cellStyle name="標準 2 15 44" xfId="4479" xr:uid="{00000000-0005-0000-0000-000099110000}"/>
    <cellStyle name="標準 2 15 45" xfId="4480" xr:uid="{00000000-0005-0000-0000-00009A110000}"/>
    <cellStyle name="標準 2 15 46" xfId="4481" xr:uid="{00000000-0005-0000-0000-00009B110000}"/>
    <cellStyle name="標準 2 15 47" xfId="4482" xr:uid="{00000000-0005-0000-0000-00009C110000}"/>
    <cellStyle name="標準 2 15 48" xfId="4483" xr:uid="{00000000-0005-0000-0000-00009D110000}"/>
    <cellStyle name="標準 2 15 49" xfId="4484" xr:uid="{00000000-0005-0000-0000-00009E110000}"/>
    <cellStyle name="標準 2 15 5" xfId="4485" xr:uid="{00000000-0005-0000-0000-00009F110000}"/>
    <cellStyle name="標準 2 15 50" xfId="4486" xr:uid="{00000000-0005-0000-0000-0000A0110000}"/>
    <cellStyle name="標準 2 15 51" xfId="4487" xr:uid="{00000000-0005-0000-0000-0000A1110000}"/>
    <cellStyle name="標準 2 15 52" xfId="4488" xr:uid="{00000000-0005-0000-0000-0000A2110000}"/>
    <cellStyle name="標準 2 15 53" xfId="4489" xr:uid="{00000000-0005-0000-0000-0000A3110000}"/>
    <cellStyle name="標準 2 15 54" xfId="4490" xr:uid="{00000000-0005-0000-0000-0000A4110000}"/>
    <cellStyle name="標準 2 15 55" xfId="4491" xr:uid="{00000000-0005-0000-0000-0000A5110000}"/>
    <cellStyle name="標準 2 15 56" xfId="4492" xr:uid="{00000000-0005-0000-0000-0000A6110000}"/>
    <cellStyle name="標準 2 15 57" xfId="4493" xr:uid="{00000000-0005-0000-0000-0000A7110000}"/>
    <cellStyle name="標準 2 15 58" xfId="4494" xr:uid="{00000000-0005-0000-0000-0000A8110000}"/>
    <cellStyle name="標準 2 15 59" xfId="4495" xr:uid="{00000000-0005-0000-0000-0000A9110000}"/>
    <cellStyle name="標準 2 15 6" xfId="4496" xr:uid="{00000000-0005-0000-0000-0000AA110000}"/>
    <cellStyle name="標準 2 15 6 2" xfId="4497" xr:uid="{00000000-0005-0000-0000-0000AB110000}"/>
    <cellStyle name="標準 2 15 6 2 2" xfId="4498" xr:uid="{00000000-0005-0000-0000-0000AC110000}"/>
    <cellStyle name="標準 2 15 6 2 2 2" xfId="4499" xr:uid="{00000000-0005-0000-0000-0000AD110000}"/>
    <cellStyle name="標準 2 15 6 2 2 2 2" xfId="4500" xr:uid="{00000000-0005-0000-0000-0000AE110000}"/>
    <cellStyle name="標準 2 15 6 2 2 2 3" xfId="4501" xr:uid="{00000000-0005-0000-0000-0000AF110000}"/>
    <cellStyle name="標準 2 15 6 2 2 3" xfId="4502" xr:uid="{00000000-0005-0000-0000-0000B0110000}"/>
    <cellStyle name="標準 2 15 6 2 3" xfId="4503" xr:uid="{00000000-0005-0000-0000-0000B1110000}"/>
    <cellStyle name="標準 2 15 6 2 4" xfId="4504" xr:uid="{00000000-0005-0000-0000-0000B2110000}"/>
    <cellStyle name="標準 2 15 6 2 5" xfId="4505" xr:uid="{00000000-0005-0000-0000-0000B3110000}"/>
    <cellStyle name="標準 2 15 6 2 6" xfId="4506" xr:uid="{00000000-0005-0000-0000-0000B4110000}"/>
    <cellStyle name="標準 2 15 6 2 7" xfId="4507" xr:uid="{00000000-0005-0000-0000-0000B5110000}"/>
    <cellStyle name="標準 2 15 6 3" xfId="4508" xr:uid="{00000000-0005-0000-0000-0000B6110000}"/>
    <cellStyle name="標準 2 15 6 4" xfId="4509" xr:uid="{00000000-0005-0000-0000-0000B7110000}"/>
    <cellStyle name="標準 2 15 6 4 2" xfId="4510" xr:uid="{00000000-0005-0000-0000-0000B8110000}"/>
    <cellStyle name="標準 2 15 6 4 2 2" xfId="4511" xr:uid="{00000000-0005-0000-0000-0000B9110000}"/>
    <cellStyle name="標準 2 15 6 4 2 3" xfId="4512" xr:uid="{00000000-0005-0000-0000-0000BA110000}"/>
    <cellStyle name="標準 2 15 6 4 3" xfId="4513" xr:uid="{00000000-0005-0000-0000-0000BB110000}"/>
    <cellStyle name="標準 2 15 6 5" xfId="4514" xr:uid="{00000000-0005-0000-0000-0000BC110000}"/>
    <cellStyle name="標準 2 15 6 6" xfId="4515" xr:uid="{00000000-0005-0000-0000-0000BD110000}"/>
    <cellStyle name="標準 2 15 6 7" xfId="4516" xr:uid="{00000000-0005-0000-0000-0000BE110000}"/>
    <cellStyle name="標準 2 15 6 8" xfId="4517" xr:uid="{00000000-0005-0000-0000-0000BF110000}"/>
    <cellStyle name="標準 2 15 60" xfId="4518" xr:uid="{00000000-0005-0000-0000-0000C0110000}"/>
    <cellStyle name="標準 2 15 61" xfId="4519" xr:uid="{00000000-0005-0000-0000-0000C1110000}"/>
    <cellStyle name="標準 2 15 62" xfId="4520" xr:uid="{00000000-0005-0000-0000-0000C2110000}"/>
    <cellStyle name="標準 2 15 63" xfId="4521" xr:uid="{00000000-0005-0000-0000-0000C3110000}"/>
    <cellStyle name="標準 2 15 64" xfId="4522" xr:uid="{00000000-0005-0000-0000-0000C4110000}"/>
    <cellStyle name="標準 2 15 65" xfId="4523" xr:uid="{00000000-0005-0000-0000-0000C5110000}"/>
    <cellStyle name="標準 2 15 66" xfId="4524" xr:uid="{00000000-0005-0000-0000-0000C6110000}"/>
    <cellStyle name="標準 2 15 67" xfId="4525" xr:uid="{00000000-0005-0000-0000-0000C7110000}"/>
    <cellStyle name="標準 2 15 68" xfId="4526" xr:uid="{00000000-0005-0000-0000-0000C8110000}"/>
    <cellStyle name="標準 2 15 69" xfId="4527" xr:uid="{00000000-0005-0000-0000-0000C9110000}"/>
    <cellStyle name="標準 2 15 7" xfId="4528" xr:uid="{00000000-0005-0000-0000-0000CA110000}"/>
    <cellStyle name="標準 2 15 70" xfId="4529" xr:uid="{00000000-0005-0000-0000-0000CB110000}"/>
    <cellStyle name="標準 2 15 71" xfId="4530" xr:uid="{00000000-0005-0000-0000-0000CC110000}"/>
    <cellStyle name="標準 2 15 72" xfId="4531" xr:uid="{00000000-0005-0000-0000-0000CD110000}"/>
    <cellStyle name="標準 2 15 73" xfId="4532" xr:uid="{00000000-0005-0000-0000-0000CE110000}"/>
    <cellStyle name="標準 2 15 74" xfId="4533" xr:uid="{00000000-0005-0000-0000-0000CF110000}"/>
    <cellStyle name="標準 2 15 75" xfId="4534" xr:uid="{00000000-0005-0000-0000-0000D0110000}"/>
    <cellStyle name="標準 2 15 76" xfId="4535" xr:uid="{00000000-0005-0000-0000-0000D1110000}"/>
    <cellStyle name="標準 2 15 77" xfId="4536" xr:uid="{00000000-0005-0000-0000-0000D2110000}"/>
    <cellStyle name="標準 2 15 78" xfId="4537" xr:uid="{00000000-0005-0000-0000-0000D3110000}"/>
    <cellStyle name="標準 2 15 79" xfId="4538" xr:uid="{00000000-0005-0000-0000-0000D4110000}"/>
    <cellStyle name="標準 2 15 8" xfId="4539" xr:uid="{00000000-0005-0000-0000-0000D5110000}"/>
    <cellStyle name="標準 2 15 80" xfId="4540" xr:uid="{00000000-0005-0000-0000-0000D6110000}"/>
    <cellStyle name="標準 2 15 81" xfId="4541" xr:uid="{00000000-0005-0000-0000-0000D7110000}"/>
    <cellStyle name="標準 2 15 82" xfId="4542" xr:uid="{00000000-0005-0000-0000-0000D8110000}"/>
    <cellStyle name="標準 2 15 83" xfId="4543" xr:uid="{00000000-0005-0000-0000-0000D9110000}"/>
    <cellStyle name="標準 2 15 84" xfId="4544" xr:uid="{00000000-0005-0000-0000-0000DA110000}"/>
    <cellStyle name="標準 2 15 85" xfId="4545" xr:uid="{00000000-0005-0000-0000-0000DB110000}"/>
    <cellStyle name="標準 2 15 86" xfId="4546" xr:uid="{00000000-0005-0000-0000-0000DC110000}"/>
    <cellStyle name="標準 2 15 87" xfId="4547" xr:uid="{00000000-0005-0000-0000-0000DD110000}"/>
    <cellStyle name="標準 2 15 88" xfId="4548" xr:uid="{00000000-0005-0000-0000-0000DE110000}"/>
    <cellStyle name="標準 2 15 89" xfId="4549" xr:uid="{00000000-0005-0000-0000-0000DF110000}"/>
    <cellStyle name="標準 2 15 9" xfId="4550" xr:uid="{00000000-0005-0000-0000-0000E0110000}"/>
    <cellStyle name="標準 2 15 90" xfId="4551" xr:uid="{00000000-0005-0000-0000-0000E1110000}"/>
    <cellStyle name="標準 2 15 91" xfId="4552" xr:uid="{00000000-0005-0000-0000-0000E2110000}"/>
    <cellStyle name="標準 2 15 92" xfId="4553" xr:uid="{00000000-0005-0000-0000-0000E3110000}"/>
    <cellStyle name="標準 2 15 93" xfId="4554" xr:uid="{00000000-0005-0000-0000-0000E4110000}"/>
    <cellStyle name="標準 2 15 94" xfId="4555" xr:uid="{00000000-0005-0000-0000-0000E5110000}"/>
    <cellStyle name="標準 2 15 95" xfId="4556" xr:uid="{00000000-0005-0000-0000-0000E6110000}"/>
    <cellStyle name="標準 2 15 96" xfId="4557" xr:uid="{00000000-0005-0000-0000-0000E7110000}"/>
    <cellStyle name="標準 2 15 97" xfId="4558" xr:uid="{00000000-0005-0000-0000-0000E8110000}"/>
    <cellStyle name="標準 2 15 98" xfId="4559" xr:uid="{00000000-0005-0000-0000-0000E9110000}"/>
    <cellStyle name="標準 2 15 99" xfId="4560" xr:uid="{00000000-0005-0000-0000-0000EA110000}"/>
    <cellStyle name="標準 2 16" xfId="4561" xr:uid="{00000000-0005-0000-0000-0000EB110000}"/>
    <cellStyle name="標準 2 16 2" xfId="4562" xr:uid="{00000000-0005-0000-0000-0000EC110000}"/>
    <cellStyle name="標準 2 16 2 2" xfId="4563" xr:uid="{00000000-0005-0000-0000-0000ED110000}"/>
    <cellStyle name="標準 2 16 2 2 2" xfId="4564" xr:uid="{00000000-0005-0000-0000-0000EE110000}"/>
    <cellStyle name="標準 2 16 2 3" xfId="4565" xr:uid="{00000000-0005-0000-0000-0000EF110000}"/>
    <cellStyle name="標準 2 16 3" xfId="4566" xr:uid="{00000000-0005-0000-0000-0000F0110000}"/>
    <cellStyle name="標準 2 16 4" xfId="4567" xr:uid="{00000000-0005-0000-0000-0000F1110000}"/>
    <cellStyle name="標準 2 16 4 2" xfId="4568" xr:uid="{00000000-0005-0000-0000-0000F2110000}"/>
    <cellStyle name="標準 2 17" xfId="4569" xr:uid="{00000000-0005-0000-0000-0000F3110000}"/>
    <cellStyle name="標準 2 18" xfId="4570" xr:uid="{00000000-0005-0000-0000-0000F4110000}"/>
    <cellStyle name="標準 2 19" xfId="4571" xr:uid="{00000000-0005-0000-0000-0000F5110000}"/>
    <cellStyle name="標準 2 2" xfId="4572" xr:uid="{00000000-0005-0000-0000-0000F6110000}"/>
    <cellStyle name="標準 2 2 10" xfId="4573" xr:uid="{00000000-0005-0000-0000-0000F7110000}"/>
    <cellStyle name="標準 2 2 11" xfId="4574" xr:uid="{00000000-0005-0000-0000-0000F8110000}"/>
    <cellStyle name="標準 2 2 12" xfId="4575" xr:uid="{00000000-0005-0000-0000-0000F9110000}"/>
    <cellStyle name="標準 2 2 13" xfId="4576" xr:uid="{00000000-0005-0000-0000-0000FA110000}"/>
    <cellStyle name="標準 2 2 13 10" xfId="4577" xr:uid="{00000000-0005-0000-0000-0000FB110000}"/>
    <cellStyle name="標準 2 2 13 11" xfId="4578" xr:uid="{00000000-0005-0000-0000-0000FC110000}"/>
    <cellStyle name="標準 2 2 13 12" xfId="4579" xr:uid="{00000000-0005-0000-0000-0000FD110000}"/>
    <cellStyle name="標準 2 2 13 13" xfId="4580" xr:uid="{00000000-0005-0000-0000-0000FE110000}"/>
    <cellStyle name="標準 2 2 13 14" xfId="4581" xr:uid="{00000000-0005-0000-0000-0000FF110000}"/>
    <cellStyle name="標準 2 2 13 15" xfId="4582" xr:uid="{00000000-0005-0000-0000-000000120000}"/>
    <cellStyle name="標準 2 2 13 16" xfId="4583" xr:uid="{00000000-0005-0000-0000-000001120000}"/>
    <cellStyle name="標準 2 2 13 17" xfId="4584" xr:uid="{00000000-0005-0000-0000-000002120000}"/>
    <cellStyle name="標準 2 2 13 18" xfId="4585" xr:uid="{00000000-0005-0000-0000-000003120000}"/>
    <cellStyle name="標準 2 2 13 19" xfId="4586" xr:uid="{00000000-0005-0000-0000-000004120000}"/>
    <cellStyle name="標準 2 2 13 2" xfId="4587" xr:uid="{00000000-0005-0000-0000-000005120000}"/>
    <cellStyle name="標準 2 2 13 20" xfId="4588" xr:uid="{00000000-0005-0000-0000-000006120000}"/>
    <cellStyle name="標準 2 2 13 21" xfId="4589" xr:uid="{00000000-0005-0000-0000-000007120000}"/>
    <cellStyle name="標準 2 2 13 3" xfId="4590" xr:uid="{00000000-0005-0000-0000-000008120000}"/>
    <cellStyle name="標準 2 2 13 4" xfId="4591" xr:uid="{00000000-0005-0000-0000-000009120000}"/>
    <cellStyle name="標準 2 2 13 5" xfId="4592" xr:uid="{00000000-0005-0000-0000-00000A120000}"/>
    <cellStyle name="標準 2 2 13 6" xfId="4593" xr:uid="{00000000-0005-0000-0000-00000B120000}"/>
    <cellStyle name="標準 2 2 13 7" xfId="4594" xr:uid="{00000000-0005-0000-0000-00000C120000}"/>
    <cellStyle name="標準 2 2 13 8" xfId="4595" xr:uid="{00000000-0005-0000-0000-00000D120000}"/>
    <cellStyle name="標準 2 2 13 9" xfId="4596" xr:uid="{00000000-0005-0000-0000-00000E120000}"/>
    <cellStyle name="標準 2 2 14" xfId="4597" xr:uid="{00000000-0005-0000-0000-00000F120000}"/>
    <cellStyle name="標準 2 2 14 10" xfId="4598" xr:uid="{00000000-0005-0000-0000-000010120000}"/>
    <cellStyle name="標準 2 2 14 100" xfId="4599" xr:uid="{00000000-0005-0000-0000-000011120000}"/>
    <cellStyle name="標準 2 2 14 101" xfId="4600" xr:uid="{00000000-0005-0000-0000-000012120000}"/>
    <cellStyle name="標準 2 2 14 102" xfId="4601" xr:uid="{00000000-0005-0000-0000-000013120000}"/>
    <cellStyle name="標準 2 2 14 103" xfId="4602" xr:uid="{00000000-0005-0000-0000-000014120000}"/>
    <cellStyle name="標準 2 2 14 104" xfId="4603" xr:uid="{00000000-0005-0000-0000-000015120000}"/>
    <cellStyle name="標準 2 2 14 104 2" xfId="4604" xr:uid="{00000000-0005-0000-0000-000016120000}"/>
    <cellStyle name="標準 2 2 14 104 2 2" xfId="4605" xr:uid="{00000000-0005-0000-0000-000017120000}"/>
    <cellStyle name="標準 2 2 14 104 2 2 2" xfId="4606" xr:uid="{00000000-0005-0000-0000-000018120000}"/>
    <cellStyle name="標準 2 2 14 104 2 2 3" xfId="4607" xr:uid="{00000000-0005-0000-0000-000019120000}"/>
    <cellStyle name="標準 2 2 14 104 2 3" xfId="4608" xr:uid="{00000000-0005-0000-0000-00001A120000}"/>
    <cellStyle name="標準 2 2 14 104 3" xfId="4609" xr:uid="{00000000-0005-0000-0000-00001B120000}"/>
    <cellStyle name="標準 2 2 14 104 4" xfId="4610" xr:uid="{00000000-0005-0000-0000-00001C120000}"/>
    <cellStyle name="標準 2 2 14 104 5" xfId="4611" xr:uid="{00000000-0005-0000-0000-00001D120000}"/>
    <cellStyle name="標準 2 2 14 104 6" xfId="4612" xr:uid="{00000000-0005-0000-0000-00001E120000}"/>
    <cellStyle name="標準 2 2 14 104 7" xfId="4613" xr:uid="{00000000-0005-0000-0000-00001F120000}"/>
    <cellStyle name="標準 2 2 14 105" xfId="4614" xr:uid="{00000000-0005-0000-0000-000020120000}"/>
    <cellStyle name="標準 2 2 14 105 2" xfId="4615" xr:uid="{00000000-0005-0000-0000-000021120000}"/>
    <cellStyle name="標準 2 2 14 105 2 2" xfId="4616" xr:uid="{00000000-0005-0000-0000-000022120000}"/>
    <cellStyle name="標準 2 2 14 105 2 3" xfId="4617" xr:uid="{00000000-0005-0000-0000-000023120000}"/>
    <cellStyle name="標準 2 2 14 105 3" xfId="4618" xr:uid="{00000000-0005-0000-0000-000024120000}"/>
    <cellStyle name="標準 2 2 14 106" xfId="4619" xr:uid="{00000000-0005-0000-0000-000025120000}"/>
    <cellStyle name="標準 2 2 14 107" xfId="4620" xr:uid="{00000000-0005-0000-0000-000026120000}"/>
    <cellStyle name="標準 2 2 14 108" xfId="4621" xr:uid="{00000000-0005-0000-0000-000027120000}"/>
    <cellStyle name="標準 2 2 14 109" xfId="4622" xr:uid="{00000000-0005-0000-0000-000028120000}"/>
    <cellStyle name="標準 2 2 14 11" xfId="4623" xr:uid="{00000000-0005-0000-0000-000029120000}"/>
    <cellStyle name="標準 2 2 14 110" xfId="4624" xr:uid="{00000000-0005-0000-0000-00002A120000}"/>
    <cellStyle name="標準 2 2 14 110 2" xfId="4625" xr:uid="{00000000-0005-0000-0000-00002B120000}"/>
    <cellStyle name="標準 2 2 14 110 2 2" xfId="4626" xr:uid="{00000000-0005-0000-0000-00002C120000}"/>
    <cellStyle name="標準 2 2 14 110 3" xfId="4627" xr:uid="{00000000-0005-0000-0000-00002D120000}"/>
    <cellStyle name="標準 2 2 14 111" xfId="4628" xr:uid="{00000000-0005-0000-0000-00002E120000}"/>
    <cellStyle name="標準 2 2 14 111 2" xfId="4629" xr:uid="{00000000-0005-0000-0000-00002F120000}"/>
    <cellStyle name="標準 2 2 14 12" xfId="4630" xr:uid="{00000000-0005-0000-0000-000030120000}"/>
    <cellStyle name="標準 2 2 14 13" xfId="4631" xr:uid="{00000000-0005-0000-0000-000031120000}"/>
    <cellStyle name="標準 2 2 14 14" xfId="4632" xr:uid="{00000000-0005-0000-0000-000032120000}"/>
    <cellStyle name="標準 2 2 14 15" xfId="4633" xr:uid="{00000000-0005-0000-0000-000033120000}"/>
    <cellStyle name="標準 2 2 14 16" xfId="4634" xr:uid="{00000000-0005-0000-0000-000034120000}"/>
    <cellStyle name="標準 2 2 14 17" xfId="4635" xr:uid="{00000000-0005-0000-0000-000035120000}"/>
    <cellStyle name="標準 2 2 14 18" xfId="4636" xr:uid="{00000000-0005-0000-0000-000036120000}"/>
    <cellStyle name="標準 2 2 14 19" xfId="4637" xr:uid="{00000000-0005-0000-0000-000037120000}"/>
    <cellStyle name="標準 2 2 14 2" xfId="4638" xr:uid="{00000000-0005-0000-0000-000038120000}"/>
    <cellStyle name="標準 2 2 14 2 10" xfId="4639" xr:uid="{00000000-0005-0000-0000-000039120000}"/>
    <cellStyle name="標準 2 2 14 2 100" xfId="4640" xr:uid="{00000000-0005-0000-0000-00003A120000}"/>
    <cellStyle name="標準 2 2 14 2 101" xfId="4641" xr:uid="{00000000-0005-0000-0000-00003B120000}"/>
    <cellStyle name="標準 2 2 14 2 102" xfId="4642" xr:uid="{00000000-0005-0000-0000-00003C120000}"/>
    <cellStyle name="標準 2 2 14 2 103" xfId="4643" xr:uid="{00000000-0005-0000-0000-00003D120000}"/>
    <cellStyle name="標準 2 2 14 2 103 2" xfId="4644" xr:uid="{00000000-0005-0000-0000-00003E120000}"/>
    <cellStyle name="標準 2 2 14 2 103 2 2" xfId="4645" xr:uid="{00000000-0005-0000-0000-00003F120000}"/>
    <cellStyle name="標準 2 2 14 2 103 2 2 2" xfId="4646" xr:uid="{00000000-0005-0000-0000-000040120000}"/>
    <cellStyle name="標準 2 2 14 2 103 2 2 3" xfId="4647" xr:uid="{00000000-0005-0000-0000-000041120000}"/>
    <cellStyle name="標準 2 2 14 2 103 2 3" xfId="4648" xr:uid="{00000000-0005-0000-0000-000042120000}"/>
    <cellStyle name="標準 2 2 14 2 103 3" xfId="4649" xr:uid="{00000000-0005-0000-0000-000043120000}"/>
    <cellStyle name="標準 2 2 14 2 103 4" xfId="4650" xr:uid="{00000000-0005-0000-0000-000044120000}"/>
    <cellStyle name="標準 2 2 14 2 103 5" xfId="4651" xr:uid="{00000000-0005-0000-0000-000045120000}"/>
    <cellStyle name="標準 2 2 14 2 103 6" xfId="4652" xr:uid="{00000000-0005-0000-0000-000046120000}"/>
    <cellStyle name="標準 2 2 14 2 103 7" xfId="4653" xr:uid="{00000000-0005-0000-0000-000047120000}"/>
    <cellStyle name="標準 2 2 14 2 104" xfId="4654" xr:uid="{00000000-0005-0000-0000-000048120000}"/>
    <cellStyle name="標準 2 2 14 2 104 2" xfId="4655" xr:uid="{00000000-0005-0000-0000-000049120000}"/>
    <cellStyle name="標準 2 2 14 2 104 2 2" xfId="4656" xr:uid="{00000000-0005-0000-0000-00004A120000}"/>
    <cellStyle name="標準 2 2 14 2 104 2 3" xfId="4657" xr:uid="{00000000-0005-0000-0000-00004B120000}"/>
    <cellStyle name="標準 2 2 14 2 104 3" xfId="4658" xr:uid="{00000000-0005-0000-0000-00004C120000}"/>
    <cellStyle name="標準 2 2 14 2 105" xfId="4659" xr:uid="{00000000-0005-0000-0000-00004D120000}"/>
    <cellStyle name="標準 2 2 14 2 106" xfId="4660" xr:uid="{00000000-0005-0000-0000-00004E120000}"/>
    <cellStyle name="標準 2 2 14 2 107" xfId="4661" xr:uid="{00000000-0005-0000-0000-00004F120000}"/>
    <cellStyle name="標準 2 2 14 2 108" xfId="4662" xr:uid="{00000000-0005-0000-0000-000050120000}"/>
    <cellStyle name="標準 2 2 14 2 109" xfId="4663" xr:uid="{00000000-0005-0000-0000-000051120000}"/>
    <cellStyle name="標準 2 2 14 2 109 2" xfId="4664" xr:uid="{00000000-0005-0000-0000-000052120000}"/>
    <cellStyle name="標準 2 2 14 2 109 2 2" xfId="4665" xr:uid="{00000000-0005-0000-0000-000053120000}"/>
    <cellStyle name="標準 2 2 14 2 109 3" xfId="4666" xr:uid="{00000000-0005-0000-0000-000054120000}"/>
    <cellStyle name="標準 2 2 14 2 11" xfId="4667" xr:uid="{00000000-0005-0000-0000-000055120000}"/>
    <cellStyle name="標準 2 2 14 2 110" xfId="4668" xr:uid="{00000000-0005-0000-0000-000056120000}"/>
    <cellStyle name="標準 2 2 14 2 110 2" xfId="4669" xr:uid="{00000000-0005-0000-0000-000057120000}"/>
    <cellStyle name="標準 2 2 14 2 12" xfId="4670" xr:uid="{00000000-0005-0000-0000-000058120000}"/>
    <cellStyle name="標準 2 2 14 2 13" xfId="4671" xr:uid="{00000000-0005-0000-0000-000059120000}"/>
    <cellStyle name="標準 2 2 14 2 14" xfId="4672" xr:uid="{00000000-0005-0000-0000-00005A120000}"/>
    <cellStyle name="標準 2 2 14 2 15" xfId="4673" xr:uid="{00000000-0005-0000-0000-00005B120000}"/>
    <cellStyle name="標準 2 2 14 2 16" xfId="4674" xr:uid="{00000000-0005-0000-0000-00005C120000}"/>
    <cellStyle name="標準 2 2 14 2 17" xfId="4675" xr:uid="{00000000-0005-0000-0000-00005D120000}"/>
    <cellStyle name="標準 2 2 14 2 18" xfId="4676" xr:uid="{00000000-0005-0000-0000-00005E120000}"/>
    <cellStyle name="標準 2 2 14 2 19" xfId="4677" xr:uid="{00000000-0005-0000-0000-00005F120000}"/>
    <cellStyle name="標準 2 2 14 2 2" xfId="4678" xr:uid="{00000000-0005-0000-0000-000060120000}"/>
    <cellStyle name="標準 2 2 14 2 2 10" xfId="4679" xr:uid="{00000000-0005-0000-0000-000061120000}"/>
    <cellStyle name="標準 2 2 14 2 2 100" xfId="4680" xr:uid="{00000000-0005-0000-0000-000062120000}"/>
    <cellStyle name="標準 2 2 14 2 2 101" xfId="4681" xr:uid="{00000000-0005-0000-0000-000063120000}"/>
    <cellStyle name="標準 2 2 14 2 2 102" xfId="4682" xr:uid="{00000000-0005-0000-0000-000064120000}"/>
    <cellStyle name="標準 2 2 14 2 2 103" xfId="4683" xr:uid="{00000000-0005-0000-0000-000065120000}"/>
    <cellStyle name="標準 2 2 14 2 2 103 2" xfId="4684" xr:uid="{00000000-0005-0000-0000-000066120000}"/>
    <cellStyle name="標準 2 2 14 2 2 103 2 2" xfId="4685" xr:uid="{00000000-0005-0000-0000-000067120000}"/>
    <cellStyle name="標準 2 2 14 2 2 103 2 2 2" xfId="4686" xr:uid="{00000000-0005-0000-0000-000068120000}"/>
    <cellStyle name="標準 2 2 14 2 2 103 2 2 3" xfId="4687" xr:uid="{00000000-0005-0000-0000-000069120000}"/>
    <cellStyle name="標準 2 2 14 2 2 103 2 3" xfId="4688" xr:uid="{00000000-0005-0000-0000-00006A120000}"/>
    <cellStyle name="標準 2 2 14 2 2 103 3" xfId="4689" xr:uid="{00000000-0005-0000-0000-00006B120000}"/>
    <cellStyle name="標準 2 2 14 2 2 103 4" xfId="4690" xr:uid="{00000000-0005-0000-0000-00006C120000}"/>
    <cellStyle name="標準 2 2 14 2 2 103 5" xfId="4691" xr:uid="{00000000-0005-0000-0000-00006D120000}"/>
    <cellStyle name="標準 2 2 14 2 2 103 6" xfId="4692" xr:uid="{00000000-0005-0000-0000-00006E120000}"/>
    <cellStyle name="標準 2 2 14 2 2 103 7" xfId="4693" xr:uid="{00000000-0005-0000-0000-00006F120000}"/>
    <cellStyle name="標準 2 2 14 2 2 104" xfId="4694" xr:uid="{00000000-0005-0000-0000-000070120000}"/>
    <cellStyle name="標準 2 2 14 2 2 104 2" xfId="4695" xr:uid="{00000000-0005-0000-0000-000071120000}"/>
    <cellStyle name="標準 2 2 14 2 2 104 2 2" xfId="4696" xr:uid="{00000000-0005-0000-0000-000072120000}"/>
    <cellStyle name="標準 2 2 14 2 2 104 2 3" xfId="4697" xr:uid="{00000000-0005-0000-0000-000073120000}"/>
    <cellStyle name="標準 2 2 14 2 2 104 3" xfId="4698" xr:uid="{00000000-0005-0000-0000-000074120000}"/>
    <cellStyle name="標準 2 2 14 2 2 105" xfId="4699" xr:uid="{00000000-0005-0000-0000-000075120000}"/>
    <cellStyle name="標準 2 2 14 2 2 106" xfId="4700" xr:uid="{00000000-0005-0000-0000-000076120000}"/>
    <cellStyle name="標準 2 2 14 2 2 107" xfId="4701" xr:uid="{00000000-0005-0000-0000-000077120000}"/>
    <cellStyle name="標準 2 2 14 2 2 108" xfId="4702" xr:uid="{00000000-0005-0000-0000-000078120000}"/>
    <cellStyle name="標準 2 2 14 2 2 109" xfId="4703" xr:uid="{00000000-0005-0000-0000-000079120000}"/>
    <cellStyle name="標準 2 2 14 2 2 109 2" xfId="4704" xr:uid="{00000000-0005-0000-0000-00007A120000}"/>
    <cellStyle name="標準 2 2 14 2 2 109 2 2" xfId="4705" xr:uid="{00000000-0005-0000-0000-00007B120000}"/>
    <cellStyle name="標準 2 2 14 2 2 109 3" xfId="4706" xr:uid="{00000000-0005-0000-0000-00007C120000}"/>
    <cellStyle name="標準 2 2 14 2 2 11" xfId="4707" xr:uid="{00000000-0005-0000-0000-00007D120000}"/>
    <cellStyle name="標準 2 2 14 2 2 110" xfId="4708" xr:uid="{00000000-0005-0000-0000-00007E120000}"/>
    <cellStyle name="標準 2 2 14 2 2 110 2" xfId="4709" xr:uid="{00000000-0005-0000-0000-00007F120000}"/>
    <cellStyle name="標準 2 2 14 2 2 12" xfId="4710" xr:uid="{00000000-0005-0000-0000-000080120000}"/>
    <cellStyle name="標準 2 2 14 2 2 13" xfId="4711" xr:uid="{00000000-0005-0000-0000-000081120000}"/>
    <cellStyle name="標準 2 2 14 2 2 14" xfId="4712" xr:uid="{00000000-0005-0000-0000-000082120000}"/>
    <cellStyle name="標準 2 2 14 2 2 15" xfId="4713" xr:uid="{00000000-0005-0000-0000-000083120000}"/>
    <cellStyle name="標準 2 2 14 2 2 16" xfId="4714" xr:uid="{00000000-0005-0000-0000-000084120000}"/>
    <cellStyle name="標準 2 2 14 2 2 17" xfId="4715" xr:uid="{00000000-0005-0000-0000-000085120000}"/>
    <cellStyle name="標準 2 2 14 2 2 18" xfId="4716" xr:uid="{00000000-0005-0000-0000-000086120000}"/>
    <cellStyle name="標準 2 2 14 2 2 19" xfId="4717" xr:uid="{00000000-0005-0000-0000-000087120000}"/>
    <cellStyle name="標準 2 2 14 2 2 2" xfId="4718" xr:uid="{00000000-0005-0000-0000-000088120000}"/>
    <cellStyle name="標準 2 2 14 2 2 2 10" xfId="4719" xr:uid="{00000000-0005-0000-0000-000089120000}"/>
    <cellStyle name="標準 2 2 14 2 2 2 100" xfId="4720" xr:uid="{00000000-0005-0000-0000-00008A120000}"/>
    <cellStyle name="標準 2 2 14 2 2 2 101" xfId="4721" xr:uid="{00000000-0005-0000-0000-00008B120000}"/>
    <cellStyle name="標準 2 2 14 2 2 2 101 2" xfId="4722" xr:uid="{00000000-0005-0000-0000-00008C120000}"/>
    <cellStyle name="標準 2 2 14 2 2 2 101 2 2" xfId="4723" xr:uid="{00000000-0005-0000-0000-00008D120000}"/>
    <cellStyle name="標準 2 2 14 2 2 2 101 2 2 2" xfId="4724" xr:uid="{00000000-0005-0000-0000-00008E120000}"/>
    <cellStyle name="標準 2 2 14 2 2 2 101 2 2 3" xfId="4725" xr:uid="{00000000-0005-0000-0000-00008F120000}"/>
    <cellStyle name="標準 2 2 14 2 2 2 101 2 3" xfId="4726" xr:uid="{00000000-0005-0000-0000-000090120000}"/>
    <cellStyle name="標準 2 2 14 2 2 2 101 3" xfId="4727" xr:uid="{00000000-0005-0000-0000-000091120000}"/>
    <cellStyle name="標準 2 2 14 2 2 2 101 4" xfId="4728" xr:uid="{00000000-0005-0000-0000-000092120000}"/>
    <cellStyle name="標準 2 2 14 2 2 2 101 5" xfId="4729" xr:uid="{00000000-0005-0000-0000-000093120000}"/>
    <cellStyle name="標準 2 2 14 2 2 2 101 6" xfId="4730" xr:uid="{00000000-0005-0000-0000-000094120000}"/>
    <cellStyle name="標準 2 2 14 2 2 2 101 7" xfId="4731" xr:uid="{00000000-0005-0000-0000-000095120000}"/>
    <cellStyle name="標準 2 2 14 2 2 2 102" xfId="4732" xr:uid="{00000000-0005-0000-0000-000096120000}"/>
    <cellStyle name="標準 2 2 14 2 2 2 102 2" xfId="4733" xr:uid="{00000000-0005-0000-0000-000097120000}"/>
    <cellStyle name="標準 2 2 14 2 2 2 102 2 2" xfId="4734" xr:uid="{00000000-0005-0000-0000-000098120000}"/>
    <cellStyle name="標準 2 2 14 2 2 2 102 2 3" xfId="4735" xr:uid="{00000000-0005-0000-0000-000099120000}"/>
    <cellStyle name="標準 2 2 14 2 2 2 102 3" xfId="4736" xr:uid="{00000000-0005-0000-0000-00009A120000}"/>
    <cellStyle name="標準 2 2 14 2 2 2 103" xfId="4737" xr:uid="{00000000-0005-0000-0000-00009B120000}"/>
    <cellStyle name="標準 2 2 14 2 2 2 104" xfId="4738" xr:uid="{00000000-0005-0000-0000-00009C120000}"/>
    <cellStyle name="標準 2 2 14 2 2 2 105" xfId="4739" xr:uid="{00000000-0005-0000-0000-00009D120000}"/>
    <cellStyle name="標準 2 2 14 2 2 2 106" xfId="4740" xr:uid="{00000000-0005-0000-0000-00009E120000}"/>
    <cellStyle name="標準 2 2 14 2 2 2 107" xfId="4741" xr:uid="{00000000-0005-0000-0000-00009F120000}"/>
    <cellStyle name="標準 2 2 14 2 2 2 107 2" xfId="4742" xr:uid="{00000000-0005-0000-0000-0000A0120000}"/>
    <cellStyle name="標準 2 2 14 2 2 2 107 2 2" xfId="4743" xr:uid="{00000000-0005-0000-0000-0000A1120000}"/>
    <cellStyle name="標準 2 2 14 2 2 2 107 3" xfId="4744" xr:uid="{00000000-0005-0000-0000-0000A2120000}"/>
    <cellStyle name="標準 2 2 14 2 2 2 108" xfId="4745" xr:uid="{00000000-0005-0000-0000-0000A3120000}"/>
    <cellStyle name="標準 2 2 14 2 2 2 108 2" xfId="4746" xr:uid="{00000000-0005-0000-0000-0000A4120000}"/>
    <cellStyle name="標準 2 2 14 2 2 2 11" xfId="4747" xr:uid="{00000000-0005-0000-0000-0000A5120000}"/>
    <cellStyle name="標準 2 2 14 2 2 2 12" xfId="4748" xr:uid="{00000000-0005-0000-0000-0000A6120000}"/>
    <cellStyle name="標準 2 2 14 2 2 2 13" xfId="4749" xr:uid="{00000000-0005-0000-0000-0000A7120000}"/>
    <cellStyle name="標準 2 2 14 2 2 2 14" xfId="4750" xr:uid="{00000000-0005-0000-0000-0000A8120000}"/>
    <cellStyle name="標準 2 2 14 2 2 2 15" xfId="4751" xr:uid="{00000000-0005-0000-0000-0000A9120000}"/>
    <cellStyle name="標準 2 2 14 2 2 2 16" xfId="4752" xr:uid="{00000000-0005-0000-0000-0000AA120000}"/>
    <cellStyle name="標準 2 2 14 2 2 2 17" xfId="4753" xr:uid="{00000000-0005-0000-0000-0000AB120000}"/>
    <cellStyle name="標準 2 2 14 2 2 2 18" xfId="4754" xr:uid="{00000000-0005-0000-0000-0000AC120000}"/>
    <cellStyle name="標準 2 2 14 2 2 2 19" xfId="4755" xr:uid="{00000000-0005-0000-0000-0000AD120000}"/>
    <cellStyle name="標準 2 2 14 2 2 2 2" xfId="4756" xr:uid="{00000000-0005-0000-0000-0000AE120000}"/>
    <cellStyle name="標準 2 2 14 2 2 2 2 10" xfId="4757" xr:uid="{00000000-0005-0000-0000-0000AF120000}"/>
    <cellStyle name="標準 2 2 14 2 2 2 2 10 2" xfId="4758" xr:uid="{00000000-0005-0000-0000-0000B0120000}"/>
    <cellStyle name="標準 2 2 14 2 2 2 2 2" xfId="4759" xr:uid="{00000000-0005-0000-0000-0000B1120000}"/>
    <cellStyle name="標準 2 2 14 2 2 2 2 2 2" xfId="4760" xr:uid="{00000000-0005-0000-0000-0000B2120000}"/>
    <cellStyle name="標準 2 2 14 2 2 2 2 2 2 2" xfId="4761" xr:uid="{00000000-0005-0000-0000-0000B3120000}"/>
    <cellStyle name="標準 2 2 14 2 2 2 2 2 2 2 2" xfId="4762" xr:uid="{00000000-0005-0000-0000-0000B4120000}"/>
    <cellStyle name="標準 2 2 14 2 2 2 2 2 2 2 2 2" xfId="4763" xr:uid="{00000000-0005-0000-0000-0000B5120000}"/>
    <cellStyle name="標準 2 2 14 2 2 2 2 2 2 2 2 2 2" xfId="4764" xr:uid="{00000000-0005-0000-0000-0000B6120000}"/>
    <cellStyle name="標準 2 2 14 2 2 2 2 2 2 2 2 2 2 2" xfId="4765" xr:uid="{00000000-0005-0000-0000-0000B7120000}"/>
    <cellStyle name="標準 2 2 14 2 2 2 2 2 2 2 2 2 3" xfId="4766" xr:uid="{00000000-0005-0000-0000-0000B8120000}"/>
    <cellStyle name="標準 2 2 14 2 2 2 2 2 2 2 2 3" xfId="4767" xr:uid="{00000000-0005-0000-0000-0000B9120000}"/>
    <cellStyle name="標準 2 2 14 2 2 2 2 2 2 2 2 4" xfId="4768" xr:uid="{00000000-0005-0000-0000-0000BA120000}"/>
    <cellStyle name="標準 2 2 14 2 2 2 2 2 2 2 2 4 2" xfId="4769" xr:uid="{00000000-0005-0000-0000-0000BB120000}"/>
    <cellStyle name="標準 2 2 14 2 2 2 2 2 2 2 3" xfId="4770" xr:uid="{00000000-0005-0000-0000-0000BC120000}"/>
    <cellStyle name="標準 2 2 14 2 2 2 2 2 2 2 4" xfId="4771" xr:uid="{00000000-0005-0000-0000-0000BD120000}"/>
    <cellStyle name="標準 2 2 14 2 2 2 2 2 2 2 4 2" xfId="4772" xr:uid="{00000000-0005-0000-0000-0000BE120000}"/>
    <cellStyle name="標準 2 2 14 2 2 2 2 2 2 2 4 2 2" xfId="4773" xr:uid="{00000000-0005-0000-0000-0000BF120000}"/>
    <cellStyle name="標準 2 2 14 2 2 2 2 2 2 2 4 3" xfId="4774" xr:uid="{00000000-0005-0000-0000-0000C0120000}"/>
    <cellStyle name="標準 2 2 14 2 2 2 2 2 2 2 5" xfId="4775" xr:uid="{00000000-0005-0000-0000-0000C1120000}"/>
    <cellStyle name="標準 2 2 14 2 2 2 2 2 2 2 5 2" xfId="4776" xr:uid="{00000000-0005-0000-0000-0000C2120000}"/>
    <cellStyle name="標準 2 2 14 2 2 2 2 2 2 3" xfId="4777" xr:uid="{00000000-0005-0000-0000-0000C3120000}"/>
    <cellStyle name="標準 2 2 14 2 2 2 2 2 2 4" xfId="4778" xr:uid="{00000000-0005-0000-0000-0000C4120000}"/>
    <cellStyle name="標準 2 2 14 2 2 2 2 2 2 4 2" xfId="4779" xr:uid="{00000000-0005-0000-0000-0000C5120000}"/>
    <cellStyle name="標準 2 2 14 2 2 2 2 2 2 4 2 2" xfId="4780" xr:uid="{00000000-0005-0000-0000-0000C6120000}"/>
    <cellStyle name="標準 2 2 14 2 2 2 2 2 2 4 3" xfId="4781" xr:uid="{00000000-0005-0000-0000-0000C7120000}"/>
    <cellStyle name="標準 2 2 14 2 2 2 2 2 2 5" xfId="4782" xr:uid="{00000000-0005-0000-0000-0000C8120000}"/>
    <cellStyle name="標準 2 2 14 2 2 2 2 2 2 5 2" xfId="4783" xr:uid="{00000000-0005-0000-0000-0000C9120000}"/>
    <cellStyle name="標準 2 2 14 2 2 2 2 2 3" xfId="4784" xr:uid="{00000000-0005-0000-0000-0000CA120000}"/>
    <cellStyle name="標準 2 2 14 2 2 2 2 2 4" xfId="4785" xr:uid="{00000000-0005-0000-0000-0000CB120000}"/>
    <cellStyle name="標準 2 2 14 2 2 2 2 2 5" xfId="4786" xr:uid="{00000000-0005-0000-0000-0000CC120000}"/>
    <cellStyle name="標準 2 2 14 2 2 2 2 2 6" xfId="4787" xr:uid="{00000000-0005-0000-0000-0000CD120000}"/>
    <cellStyle name="標準 2 2 14 2 2 2 2 2 7" xfId="4788" xr:uid="{00000000-0005-0000-0000-0000CE120000}"/>
    <cellStyle name="標準 2 2 14 2 2 2 2 2 8" xfId="4789" xr:uid="{00000000-0005-0000-0000-0000CF120000}"/>
    <cellStyle name="標準 2 2 14 2 2 2 2 2 8 2" xfId="4790" xr:uid="{00000000-0005-0000-0000-0000D0120000}"/>
    <cellStyle name="標準 2 2 14 2 2 2 2 2 8 2 2" xfId="4791" xr:uid="{00000000-0005-0000-0000-0000D1120000}"/>
    <cellStyle name="標準 2 2 14 2 2 2 2 2 8 3" xfId="4792" xr:uid="{00000000-0005-0000-0000-0000D2120000}"/>
    <cellStyle name="標準 2 2 14 2 2 2 2 2 9" xfId="4793" xr:uid="{00000000-0005-0000-0000-0000D3120000}"/>
    <cellStyle name="標準 2 2 14 2 2 2 2 2 9 2" xfId="4794" xr:uid="{00000000-0005-0000-0000-0000D4120000}"/>
    <cellStyle name="標準 2 2 14 2 2 2 2 3" xfId="4795" xr:uid="{00000000-0005-0000-0000-0000D5120000}"/>
    <cellStyle name="標準 2 2 14 2 2 2 2 4" xfId="4796" xr:uid="{00000000-0005-0000-0000-0000D6120000}"/>
    <cellStyle name="標準 2 2 14 2 2 2 2 4 2" xfId="4797" xr:uid="{00000000-0005-0000-0000-0000D7120000}"/>
    <cellStyle name="標準 2 2 14 2 2 2 2 4 2 2" xfId="4798" xr:uid="{00000000-0005-0000-0000-0000D8120000}"/>
    <cellStyle name="標準 2 2 14 2 2 2 2 4 2 3" xfId="4799" xr:uid="{00000000-0005-0000-0000-0000D9120000}"/>
    <cellStyle name="標準 2 2 14 2 2 2 2 4 3" xfId="4800" xr:uid="{00000000-0005-0000-0000-0000DA120000}"/>
    <cellStyle name="標準 2 2 14 2 2 2 2 5" xfId="4801" xr:uid="{00000000-0005-0000-0000-0000DB120000}"/>
    <cellStyle name="標準 2 2 14 2 2 2 2 6" xfId="4802" xr:uid="{00000000-0005-0000-0000-0000DC120000}"/>
    <cellStyle name="標準 2 2 14 2 2 2 2 7" xfId="4803" xr:uid="{00000000-0005-0000-0000-0000DD120000}"/>
    <cellStyle name="標準 2 2 14 2 2 2 2 8" xfId="4804" xr:uid="{00000000-0005-0000-0000-0000DE120000}"/>
    <cellStyle name="標準 2 2 14 2 2 2 2 9" xfId="4805" xr:uid="{00000000-0005-0000-0000-0000DF120000}"/>
    <cellStyle name="標準 2 2 14 2 2 2 2 9 2" xfId="4806" xr:uid="{00000000-0005-0000-0000-0000E0120000}"/>
    <cellStyle name="標準 2 2 14 2 2 2 2 9 2 2" xfId="4807" xr:uid="{00000000-0005-0000-0000-0000E1120000}"/>
    <cellStyle name="標準 2 2 14 2 2 2 2 9 3" xfId="4808" xr:uid="{00000000-0005-0000-0000-0000E2120000}"/>
    <cellStyle name="標準 2 2 14 2 2 2 20" xfId="4809" xr:uid="{00000000-0005-0000-0000-0000E3120000}"/>
    <cellStyle name="標準 2 2 14 2 2 2 21" xfId="4810" xr:uid="{00000000-0005-0000-0000-0000E4120000}"/>
    <cellStyle name="標準 2 2 14 2 2 2 22" xfId="4811" xr:uid="{00000000-0005-0000-0000-0000E5120000}"/>
    <cellStyle name="標準 2 2 14 2 2 2 23" xfId="4812" xr:uid="{00000000-0005-0000-0000-0000E6120000}"/>
    <cellStyle name="標準 2 2 14 2 2 2 24" xfId="4813" xr:uid="{00000000-0005-0000-0000-0000E7120000}"/>
    <cellStyle name="標準 2 2 14 2 2 2 25" xfId="4814" xr:uid="{00000000-0005-0000-0000-0000E8120000}"/>
    <cellStyle name="標準 2 2 14 2 2 2 26" xfId="4815" xr:uid="{00000000-0005-0000-0000-0000E9120000}"/>
    <cellStyle name="標準 2 2 14 2 2 2 27" xfId="4816" xr:uid="{00000000-0005-0000-0000-0000EA120000}"/>
    <cellStyle name="標準 2 2 14 2 2 2 28" xfId="4817" xr:uid="{00000000-0005-0000-0000-0000EB120000}"/>
    <cellStyle name="標準 2 2 14 2 2 2 29" xfId="4818" xr:uid="{00000000-0005-0000-0000-0000EC120000}"/>
    <cellStyle name="標準 2 2 14 2 2 2 3" xfId="4819" xr:uid="{00000000-0005-0000-0000-0000ED120000}"/>
    <cellStyle name="標準 2 2 14 2 2 2 30" xfId="4820" xr:uid="{00000000-0005-0000-0000-0000EE120000}"/>
    <cellStyle name="標準 2 2 14 2 2 2 31" xfId="4821" xr:uid="{00000000-0005-0000-0000-0000EF120000}"/>
    <cellStyle name="標準 2 2 14 2 2 2 32" xfId="4822" xr:uid="{00000000-0005-0000-0000-0000F0120000}"/>
    <cellStyle name="標準 2 2 14 2 2 2 33" xfId="4823" xr:uid="{00000000-0005-0000-0000-0000F1120000}"/>
    <cellStyle name="標準 2 2 14 2 2 2 34" xfId="4824" xr:uid="{00000000-0005-0000-0000-0000F2120000}"/>
    <cellStyle name="標準 2 2 14 2 2 2 35" xfId="4825" xr:uid="{00000000-0005-0000-0000-0000F3120000}"/>
    <cellStyle name="標準 2 2 14 2 2 2 36" xfId="4826" xr:uid="{00000000-0005-0000-0000-0000F4120000}"/>
    <cellStyle name="標準 2 2 14 2 2 2 37" xfId="4827" xr:uid="{00000000-0005-0000-0000-0000F5120000}"/>
    <cellStyle name="標準 2 2 14 2 2 2 38" xfId="4828" xr:uid="{00000000-0005-0000-0000-0000F6120000}"/>
    <cellStyle name="標準 2 2 14 2 2 2 39" xfId="4829" xr:uid="{00000000-0005-0000-0000-0000F7120000}"/>
    <cellStyle name="標準 2 2 14 2 2 2 4" xfId="4830" xr:uid="{00000000-0005-0000-0000-0000F8120000}"/>
    <cellStyle name="標準 2 2 14 2 2 2 40" xfId="4831" xr:uid="{00000000-0005-0000-0000-0000F9120000}"/>
    <cellStyle name="標準 2 2 14 2 2 2 41" xfId="4832" xr:uid="{00000000-0005-0000-0000-0000FA120000}"/>
    <cellStyle name="標準 2 2 14 2 2 2 42" xfId="4833" xr:uid="{00000000-0005-0000-0000-0000FB120000}"/>
    <cellStyle name="標準 2 2 14 2 2 2 43" xfId="4834" xr:uid="{00000000-0005-0000-0000-0000FC120000}"/>
    <cellStyle name="標準 2 2 14 2 2 2 44" xfId="4835" xr:uid="{00000000-0005-0000-0000-0000FD120000}"/>
    <cellStyle name="標準 2 2 14 2 2 2 45" xfId="4836" xr:uid="{00000000-0005-0000-0000-0000FE120000}"/>
    <cellStyle name="標準 2 2 14 2 2 2 46" xfId="4837" xr:uid="{00000000-0005-0000-0000-0000FF120000}"/>
    <cellStyle name="標準 2 2 14 2 2 2 47" xfId="4838" xr:uid="{00000000-0005-0000-0000-000000130000}"/>
    <cellStyle name="標準 2 2 14 2 2 2 48" xfId="4839" xr:uid="{00000000-0005-0000-0000-000001130000}"/>
    <cellStyle name="標準 2 2 14 2 2 2 49" xfId="4840" xr:uid="{00000000-0005-0000-0000-000002130000}"/>
    <cellStyle name="標準 2 2 14 2 2 2 5" xfId="4841" xr:uid="{00000000-0005-0000-0000-000003130000}"/>
    <cellStyle name="標準 2 2 14 2 2 2 50" xfId="4842" xr:uid="{00000000-0005-0000-0000-000004130000}"/>
    <cellStyle name="標準 2 2 14 2 2 2 51" xfId="4843" xr:uid="{00000000-0005-0000-0000-000005130000}"/>
    <cellStyle name="標準 2 2 14 2 2 2 52" xfId="4844" xr:uid="{00000000-0005-0000-0000-000006130000}"/>
    <cellStyle name="標準 2 2 14 2 2 2 53" xfId="4845" xr:uid="{00000000-0005-0000-0000-000007130000}"/>
    <cellStyle name="標準 2 2 14 2 2 2 54" xfId="4846" xr:uid="{00000000-0005-0000-0000-000008130000}"/>
    <cellStyle name="標準 2 2 14 2 2 2 55" xfId="4847" xr:uid="{00000000-0005-0000-0000-000009130000}"/>
    <cellStyle name="標準 2 2 14 2 2 2 56" xfId="4848" xr:uid="{00000000-0005-0000-0000-00000A130000}"/>
    <cellStyle name="標準 2 2 14 2 2 2 57" xfId="4849" xr:uid="{00000000-0005-0000-0000-00000B130000}"/>
    <cellStyle name="標準 2 2 14 2 2 2 58" xfId="4850" xr:uid="{00000000-0005-0000-0000-00000C130000}"/>
    <cellStyle name="標準 2 2 14 2 2 2 59" xfId="4851" xr:uid="{00000000-0005-0000-0000-00000D130000}"/>
    <cellStyle name="標準 2 2 14 2 2 2 6" xfId="4852" xr:uid="{00000000-0005-0000-0000-00000E130000}"/>
    <cellStyle name="標準 2 2 14 2 2 2 60" xfId="4853" xr:uid="{00000000-0005-0000-0000-00000F130000}"/>
    <cellStyle name="標準 2 2 14 2 2 2 61" xfId="4854" xr:uid="{00000000-0005-0000-0000-000010130000}"/>
    <cellStyle name="標準 2 2 14 2 2 2 62" xfId="4855" xr:uid="{00000000-0005-0000-0000-000011130000}"/>
    <cellStyle name="標準 2 2 14 2 2 2 63" xfId="4856" xr:uid="{00000000-0005-0000-0000-000012130000}"/>
    <cellStyle name="標準 2 2 14 2 2 2 64" xfId="4857" xr:uid="{00000000-0005-0000-0000-000013130000}"/>
    <cellStyle name="標準 2 2 14 2 2 2 65" xfId="4858" xr:uid="{00000000-0005-0000-0000-000014130000}"/>
    <cellStyle name="標準 2 2 14 2 2 2 66" xfId="4859" xr:uid="{00000000-0005-0000-0000-000015130000}"/>
    <cellStyle name="標準 2 2 14 2 2 2 67" xfId="4860" xr:uid="{00000000-0005-0000-0000-000016130000}"/>
    <cellStyle name="標準 2 2 14 2 2 2 68" xfId="4861" xr:uid="{00000000-0005-0000-0000-000017130000}"/>
    <cellStyle name="標準 2 2 14 2 2 2 69" xfId="4862" xr:uid="{00000000-0005-0000-0000-000018130000}"/>
    <cellStyle name="標準 2 2 14 2 2 2 7" xfId="4863" xr:uid="{00000000-0005-0000-0000-000019130000}"/>
    <cellStyle name="標準 2 2 14 2 2 2 70" xfId="4864" xr:uid="{00000000-0005-0000-0000-00001A130000}"/>
    <cellStyle name="標準 2 2 14 2 2 2 71" xfId="4865" xr:uid="{00000000-0005-0000-0000-00001B130000}"/>
    <cellStyle name="標準 2 2 14 2 2 2 72" xfId="4866" xr:uid="{00000000-0005-0000-0000-00001C130000}"/>
    <cellStyle name="標準 2 2 14 2 2 2 73" xfId="4867" xr:uid="{00000000-0005-0000-0000-00001D130000}"/>
    <cellStyle name="標準 2 2 14 2 2 2 74" xfId="4868" xr:uid="{00000000-0005-0000-0000-00001E130000}"/>
    <cellStyle name="標準 2 2 14 2 2 2 75" xfId="4869" xr:uid="{00000000-0005-0000-0000-00001F130000}"/>
    <cellStyle name="標準 2 2 14 2 2 2 76" xfId="4870" xr:uid="{00000000-0005-0000-0000-000020130000}"/>
    <cellStyle name="標準 2 2 14 2 2 2 77" xfId="4871" xr:uid="{00000000-0005-0000-0000-000021130000}"/>
    <cellStyle name="標準 2 2 14 2 2 2 78" xfId="4872" xr:uid="{00000000-0005-0000-0000-000022130000}"/>
    <cellStyle name="標準 2 2 14 2 2 2 79" xfId="4873" xr:uid="{00000000-0005-0000-0000-000023130000}"/>
    <cellStyle name="標準 2 2 14 2 2 2 8" xfId="4874" xr:uid="{00000000-0005-0000-0000-000024130000}"/>
    <cellStyle name="標準 2 2 14 2 2 2 80" xfId="4875" xr:uid="{00000000-0005-0000-0000-000025130000}"/>
    <cellStyle name="標準 2 2 14 2 2 2 81" xfId="4876" xr:uid="{00000000-0005-0000-0000-000026130000}"/>
    <cellStyle name="標準 2 2 14 2 2 2 82" xfId="4877" xr:uid="{00000000-0005-0000-0000-000027130000}"/>
    <cellStyle name="標準 2 2 14 2 2 2 83" xfId="4878" xr:uid="{00000000-0005-0000-0000-000028130000}"/>
    <cellStyle name="標準 2 2 14 2 2 2 84" xfId="4879" xr:uid="{00000000-0005-0000-0000-000029130000}"/>
    <cellStyle name="標準 2 2 14 2 2 2 85" xfId="4880" xr:uid="{00000000-0005-0000-0000-00002A130000}"/>
    <cellStyle name="標準 2 2 14 2 2 2 86" xfId="4881" xr:uid="{00000000-0005-0000-0000-00002B130000}"/>
    <cellStyle name="標準 2 2 14 2 2 2 87" xfId="4882" xr:uid="{00000000-0005-0000-0000-00002C130000}"/>
    <cellStyle name="標準 2 2 14 2 2 2 88" xfId="4883" xr:uid="{00000000-0005-0000-0000-00002D130000}"/>
    <cellStyle name="標準 2 2 14 2 2 2 89" xfId="4884" xr:uid="{00000000-0005-0000-0000-00002E130000}"/>
    <cellStyle name="標準 2 2 14 2 2 2 9" xfId="4885" xr:uid="{00000000-0005-0000-0000-00002F130000}"/>
    <cellStyle name="標準 2 2 14 2 2 2 90" xfId="4886" xr:uid="{00000000-0005-0000-0000-000030130000}"/>
    <cellStyle name="標準 2 2 14 2 2 2 91" xfId="4887" xr:uid="{00000000-0005-0000-0000-000031130000}"/>
    <cellStyle name="標準 2 2 14 2 2 2 92" xfId="4888" xr:uid="{00000000-0005-0000-0000-000032130000}"/>
    <cellStyle name="標準 2 2 14 2 2 2 93" xfId="4889" xr:uid="{00000000-0005-0000-0000-000033130000}"/>
    <cellStyle name="標準 2 2 14 2 2 2 94" xfId="4890" xr:uid="{00000000-0005-0000-0000-000034130000}"/>
    <cellStyle name="標準 2 2 14 2 2 2 95" xfId="4891" xr:uid="{00000000-0005-0000-0000-000035130000}"/>
    <cellStyle name="標準 2 2 14 2 2 2 96" xfId="4892" xr:uid="{00000000-0005-0000-0000-000036130000}"/>
    <cellStyle name="標準 2 2 14 2 2 2 97" xfId="4893" xr:uid="{00000000-0005-0000-0000-000037130000}"/>
    <cellStyle name="標準 2 2 14 2 2 2 98" xfId="4894" xr:uid="{00000000-0005-0000-0000-000038130000}"/>
    <cellStyle name="標準 2 2 14 2 2 2 99" xfId="4895" xr:uid="{00000000-0005-0000-0000-000039130000}"/>
    <cellStyle name="標準 2 2 14 2 2 20" xfId="4896" xr:uid="{00000000-0005-0000-0000-00003A130000}"/>
    <cellStyle name="標準 2 2 14 2 2 21" xfId="4897" xr:uid="{00000000-0005-0000-0000-00003B130000}"/>
    <cellStyle name="標準 2 2 14 2 2 22" xfId="4898" xr:uid="{00000000-0005-0000-0000-00003C130000}"/>
    <cellStyle name="標準 2 2 14 2 2 23" xfId="4899" xr:uid="{00000000-0005-0000-0000-00003D130000}"/>
    <cellStyle name="標準 2 2 14 2 2 24" xfId="4900" xr:uid="{00000000-0005-0000-0000-00003E130000}"/>
    <cellStyle name="標準 2 2 14 2 2 25" xfId="4901" xr:uid="{00000000-0005-0000-0000-00003F130000}"/>
    <cellStyle name="標準 2 2 14 2 2 26" xfId="4902" xr:uid="{00000000-0005-0000-0000-000040130000}"/>
    <cellStyle name="標準 2 2 14 2 2 27" xfId="4903" xr:uid="{00000000-0005-0000-0000-000041130000}"/>
    <cellStyle name="標準 2 2 14 2 2 28" xfId="4904" xr:uid="{00000000-0005-0000-0000-000042130000}"/>
    <cellStyle name="標準 2 2 14 2 2 29" xfId="4905" xr:uid="{00000000-0005-0000-0000-000043130000}"/>
    <cellStyle name="標準 2 2 14 2 2 3" xfId="4906" xr:uid="{00000000-0005-0000-0000-000044130000}"/>
    <cellStyle name="標準 2 2 14 2 2 30" xfId="4907" xr:uid="{00000000-0005-0000-0000-000045130000}"/>
    <cellStyle name="標準 2 2 14 2 2 31" xfId="4908" xr:uid="{00000000-0005-0000-0000-000046130000}"/>
    <cellStyle name="標準 2 2 14 2 2 32" xfId="4909" xr:uid="{00000000-0005-0000-0000-000047130000}"/>
    <cellStyle name="標準 2 2 14 2 2 33" xfId="4910" xr:uid="{00000000-0005-0000-0000-000048130000}"/>
    <cellStyle name="標準 2 2 14 2 2 34" xfId="4911" xr:uid="{00000000-0005-0000-0000-000049130000}"/>
    <cellStyle name="標準 2 2 14 2 2 35" xfId="4912" xr:uid="{00000000-0005-0000-0000-00004A130000}"/>
    <cellStyle name="標準 2 2 14 2 2 36" xfId="4913" xr:uid="{00000000-0005-0000-0000-00004B130000}"/>
    <cellStyle name="標準 2 2 14 2 2 37" xfId="4914" xr:uid="{00000000-0005-0000-0000-00004C130000}"/>
    <cellStyle name="標準 2 2 14 2 2 38" xfId="4915" xr:uid="{00000000-0005-0000-0000-00004D130000}"/>
    <cellStyle name="標準 2 2 14 2 2 39" xfId="4916" xr:uid="{00000000-0005-0000-0000-00004E130000}"/>
    <cellStyle name="標準 2 2 14 2 2 4" xfId="4917" xr:uid="{00000000-0005-0000-0000-00004F130000}"/>
    <cellStyle name="標準 2 2 14 2 2 40" xfId="4918" xr:uid="{00000000-0005-0000-0000-000050130000}"/>
    <cellStyle name="標準 2 2 14 2 2 41" xfId="4919" xr:uid="{00000000-0005-0000-0000-000051130000}"/>
    <cellStyle name="標準 2 2 14 2 2 42" xfId="4920" xr:uid="{00000000-0005-0000-0000-000052130000}"/>
    <cellStyle name="標準 2 2 14 2 2 43" xfId="4921" xr:uid="{00000000-0005-0000-0000-000053130000}"/>
    <cellStyle name="標準 2 2 14 2 2 44" xfId="4922" xr:uid="{00000000-0005-0000-0000-000054130000}"/>
    <cellStyle name="標準 2 2 14 2 2 45" xfId="4923" xr:uid="{00000000-0005-0000-0000-000055130000}"/>
    <cellStyle name="標準 2 2 14 2 2 46" xfId="4924" xr:uid="{00000000-0005-0000-0000-000056130000}"/>
    <cellStyle name="標準 2 2 14 2 2 47" xfId="4925" xr:uid="{00000000-0005-0000-0000-000057130000}"/>
    <cellStyle name="標準 2 2 14 2 2 48" xfId="4926" xr:uid="{00000000-0005-0000-0000-000058130000}"/>
    <cellStyle name="標準 2 2 14 2 2 49" xfId="4927" xr:uid="{00000000-0005-0000-0000-000059130000}"/>
    <cellStyle name="標準 2 2 14 2 2 5" xfId="4928" xr:uid="{00000000-0005-0000-0000-00005A130000}"/>
    <cellStyle name="標準 2 2 14 2 2 5 2" xfId="4929" xr:uid="{00000000-0005-0000-0000-00005B130000}"/>
    <cellStyle name="標準 2 2 14 2 2 5 2 2" xfId="4930" xr:uid="{00000000-0005-0000-0000-00005C130000}"/>
    <cellStyle name="標準 2 2 14 2 2 5 2 2 2" xfId="4931" xr:uid="{00000000-0005-0000-0000-00005D130000}"/>
    <cellStyle name="標準 2 2 14 2 2 5 2 2 2 2" xfId="4932" xr:uid="{00000000-0005-0000-0000-00005E130000}"/>
    <cellStyle name="標準 2 2 14 2 2 5 2 2 2 3" xfId="4933" xr:uid="{00000000-0005-0000-0000-00005F130000}"/>
    <cellStyle name="標準 2 2 14 2 2 5 2 2 3" xfId="4934" xr:uid="{00000000-0005-0000-0000-000060130000}"/>
    <cellStyle name="標準 2 2 14 2 2 5 2 3" xfId="4935" xr:uid="{00000000-0005-0000-0000-000061130000}"/>
    <cellStyle name="標準 2 2 14 2 2 5 2 4" xfId="4936" xr:uid="{00000000-0005-0000-0000-000062130000}"/>
    <cellStyle name="標準 2 2 14 2 2 5 2 5" xfId="4937" xr:uid="{00000000-0005-0000-0000-000063130000}"/>
    <cellStyle name="標準 2 2 14 2 2 5 2 6" xfId="4938" xr:uid="{00000000-0005-0000-0000-000064130000}"/>
    <cellStyle name="標準 2 2 14 2 2 5 2 7" xfId="4939" xr:uid="{00000000-0005-0000-0000-000065130000}"/>
    <cellStyle name="標準 2 2 14 2 2 5 3" xfId="4940" xr:uid="{00000000-0005-0000-0000-000066130000}"/>
    <cellStyle name="標準 2 2 14 2 2 5 4" xfId="4941" xr:uid="{00000000-0005-0000-0000-000067130000}"/>
    <cellStyle name="標準 2 2 14 2 2 5 4 2" xfId="4942" xr:uid="{00000000-0005-0000-0000-000068130000}"/>
    <cellStyle name="標準 2 2 14 2 2 5 4 2 2" xfId="4943" xr:uid="{00000000-0005-0000-0000-000069130000}"/>
    <cellStyle name="標準 2 2 14 2 2 5 4 2 3" xfId="4944" xr:uid="{00000000-0005-0000-0000-00006A130000}"/>
    <cellStyle name="標準 2 2 14 2 2 5 4 3" xfId="4945" xr:uid="{00000000-0005-0000-0000-00006B130000}"/>
    <cellStyle name="標準 2 2 14 2 2 5 5" xfId="4946" xr:uid="{00000000-0005-0000-0000-00006C130000}"/>
    <cellStyle name="標準 2 2 14 2 2 5 6" xfId="4947" xr:uid="{00000000-0005-0000-0000-00006D130000}"/>
    <cellStyle name="標準 2 2 14 2 2 5 7" xfId="4948" xr:uid="{00000000-0005-0000-0000-00006E130000}"/>
    <cellStyle name="標準 2 2 14 2 2 5 8" xfId="4949" xr:uid="{00000000-0005-0000-0000-00006F130000}"/>
    <cellStyle name="標準 2 2 14 2 2 50" xfId="4950" xr:uid="{00000000-0005-0000-0000-000070130000}"/>
    <cellStyle name="標準 2 2 14 2 2 51" xfId="4951" xr:uid="{00000000-0005-0000-0000-000071130000}"/>
    <cellStyle name="標準 2 2 14 2 2 52" xfId="4952" xr:uid="{00000000-0005-0000-0000-000072130000}"/>
    <cellStyle name="標準 2 2 14 2 2 53" xfId="4953" xr:uid="{00000000-0005-0000-0000-000073130000}"/>
    <cellStyle name="標準 2 2 14 2 2 54" xfId="4954" xr:uid="{00000000-0005-0000-0000-000074130000}"/>
    <cellStyle name="標準 2 2 14 2 2 55" xfId="4955" xr:uid="{00000000-0005-0000-0000-000075130000}"/>
    <cellStyle name="標準 2 2 14 2 2 56" xfId="4956" xr:uid="{00000000-0005-0000-0000-000076130000}"/>
    <cellStyle name="標準 2 2 14 2 2 57" xfId="4957" xr:uid="{00000000-0005-0000-0000-000077130000}"/>
    <cellStyle name="標準 2 2 14 2 2 58" xfId="4958" xr:uid="{00000000-0005-0000-0000-000078130000}"/>
    <cellStyle name="標準 2 2 14 2 2 59" xfId="4959" xr:uid="{00000000-0005-0000-0000-000079130000}"/>
    <cellStyle name="標準 2 2 14 2 2 6" xfId="4960" xr:uid="{00000000-0005-0000-0000-00007A130000}"/>
    <cellStyle name="標準 2 2 14 2 2 60" xfId="4961" xr:uid="{00000000-0005-0000-0000-00007B130000}"/>
    <cellStyle name="標準 2 2 14 2 2 61" xfId="4962" xr:uid="{00000000-0005-0000-0000-00007C130000}"/>
    <cellStyle name="標準 2 2 14 2 2 62" xfId="4963" xr:uid="{00000000-0005-0000-0000-00007D130000}"/>
    <cellStyle name="標準 2 2 14 2 2 63" xfId="4964" xr:uid="{00000000-0005-0000-0000-00007E130000}"/>
    <cellStyle name="標準 2 2 14 2 2 64" xfId="4965" xr:uid="{00000000-0005-0000-0000-00007F130000}"/>
    <cellStyle name="標準 2 2 14 2 2 65" xfId="4966" xr:uid="{00000000-0005-0000-0000-000080130000}"/>
    <cellStyle name="標準 2 2 14 2 2 66" xfId="4967" xr:uid="{00000000-0005-0000-0000-000081130000}"/>
    <cellStyle name="標準 2 2 14 2 2 67" xfId="4968" xr:uid="{00000000-0005-0000-0000-000082130000}"/>
    <cellStyle name="標準 2 2 14 2 2 68" xfId="4969" xr:uid="{00000000-0005-0000-0000-000083130000}"/>
    <cellStyle name="標準 2 2 14 2 2 69" xfId="4970" xr:uid="{00000000-0005-0000-0000-000084130000}"/>
    <cellStyle name="標準 2 2 14 2 2 7" xfId="4971" xr:uid="{00000000-0005-0000-0000-000085130000}"/>
    <cellStyle name="標準 2 2 14 2 2 70" xfId="4972" xr:uid="{00000000-0005-0000-0000-000086130000}"/>
    <cellStyle name="標準 2 2 14 2 2 71" xfId="4973" xr:uid="{00000000-0005-0000-0000-000087130000}"/>
    <cellStyle name="標準 2 2 14 2 2 72" xfId="4974" xr:uid="{00000000-0005-0000-0000-000088130000}"/>
    <cellStyle name="標準 2 2 14 2 2 73" xfId="4975" xr:uid="{00000000-0005-0000-0000-000089130000}"/>
    <cellStyle name="標準 2 2 14 2 2 74" xfId="4976" xr:uid="{00000000-0005-0000-0000-00008A130000}"/>
    <cellStyle name="標準 2 2 14 2 2 75" xfId="4977" xr:uid="{00000000-0005-0000-0000-00008B130000}"/>
    <cellStyle name="標準 2 2 14 2 2 76" xfId="4978" xr:uid="{00000000-0005-0000-0000-00008C130000}"/>
    <cellStyle name="標準 2 2 14 2 2 77" xfId="4979" xr:uid="{00000000-0005-0000-0000-00008D130000}"/>
    <cellStyle name="標準 2 2 14 2 2 78" xfId="4980" xr:uid="{00000000-0005-0000-0000-00008E130000}"/>
    <cellStyle name="標準 2 2 14 2 2 79" xfId="4981" xr:uid="{00000000-0005-0000-0000-00008F130000}"/>
    <cellStyle name="標準 2 2 14 2 2 8" xfId="4982" xr:uid="{00000000-0005-0000-0000-000090130000}"/>
    <cellStyle name="標準 2 2 14 2 2 80" xfId="4983" xr:uid="{00000000-0005-0000-0000-000091130000}"/>
    <cellStyle name="標準 2 2 14 2 2 81" xfId="4984" xr:uid="{00000000-0005-0000-0000-000092130000}"/>
    <cellStyle name="標準 2 2 14 2 2 82" xfId="4985" xr:uid="{00000000-0005-0000-0000-000093130000}"/>
    <cellStyle name="標準 2 2 14 2 2 83" xfId="4986" xr:uid="{00000000-0005-0000-0000-000094130000}"/>
    <cellStyle name="標準 2 2 14 2 2 84" xfId="4987" xr:uid="{00000000-0005-0000-0000-000095130000}"/>
    <cellStyle name="標準 2 2 14 2 2 85" xfId="4988" xr:uid="{00000000-0005-0000-0000-000096130000}"/>
    <cellStyle name="標準 2 2 14 2 2 86" xfId="4989" xr:uid="{00000000-0005-0000-0000-000097130000}"/>
    <cellStyle name="標準 2 2 14 2 2 87" xfId="4990" xr:uid="{00000000-0005-0000-0000-000098130000}"/>
    <cellStyle name="標準 2 2 14 2 2 88" xfId="4991" xr:uid="{00000000-0005-0000-0000-000099130000}"/>
    <cellStyle name="標準 2 2 14 2 2 89" xfId="4992" xr:uid="{00000000-0005-0000-0000-00009A130000}"/>
    <cellStyle name="標準 2 2 14 2 2 9" xfId="4993" xr:uid="{00000000-0005-0000-0000-00009B130000}"/>
    <cellStyle name="標準 2 2 14 2 2 90" xfId="4994" xr:uid="{00000000-0005-0000-0000-00009C130000}"/>
    <cellStyle name="標準 2 2 14 2 2 91" xfId="4995" xr:uid="{00000000-0005-0000-0000-00009D130000}"/>
    <cellStyle name="標準 2 2 14 2 2 92" xfId="4996" xr:uid="{00000000-0005-0000-0000-00009E130000}"/>
    <cellStyle name="標準 2 2 14 2 2 93" xfId="4997" xr:uid="{00000000-0005-0000-0000-00009F130000}"/>
    <cellStyle name="標準 2 2 14 2 2 94" xfId="4998" xr:uid="{00000000-0005-0000-0000-0000A0130000}"/>
    <cellStyle name="標準 2 2 14 2 2 95" xfId="4999" xr:uid="{00000000-0005-0000-0000-0000A1130000}"/>
    <cellStyle name="標準 2 2 14 2 2 96" xfId="5000" xr:uid="{00000000-0005-0000-0000-0000A2130000}"/>
    <cellStyle name="標準 2 2 14 2 2 97" xfId="5001" xr:uid="{00000000-0005-0000-0000-0000A3130000}"/>
    <cellStyle name="標準 2 2 14 2 2 98" xfId="5002" xr:uid="{00000000-0005-0000-0000-0000A4130000}"/>
    <cellStyle name="標準 2 2 14 2 2 99" xfId="5003" xr:uid="{00000000-0005-0000-0000-0000A5130000}"/>
    <cellStyle name="標準 2 2 14 2 20" xfId="5004" xr:uid="{00000000-0005-0000-0000-0000A6130000}"/>
    <cellStyle name="標準 2 2 14 2 21" xfId="5005" xr:uid="{00000000-0005-0000-0000-0000A7130000}"/>
    <cellStyle name="標準 2 2 14 2 22" xfId="5006" xr:uid="{00000000-0005-0000-0000-0000A8130000}"/>
    <cellStyle name="標準 2 2 14 2 23" xfId="5007" xr:uid="{00000000-0005-0000-0000-0000A9130000}"/>
    <cellStyle name="標準 2 2 14 2 24" xfId="5008" xr:uid="{00000000-0005-0000-0000-0000AA130000}"/>
    <cellStyle name="標準 2 2 14 2 25" xfId="5009" xr:uid="{00000000-0005-0000-0000-0000AB130000}"/>
    <cellStyle name="標準 2 2 14 2 26" xfId="5010" xr:uid="{00000000-0005-0000-0000-0000AC130000}"/>
    <cellStyle name="標準 2 2 14 2 27" xfId="5011" xr:uid="{00000000-0005-0000-0000-0000AD130000}"/>
    <cellStyle name="標準 2 2 14 2 28" xfId="5012" xr:uid="{00000000-0005-0000-0000-0000AE130000}"/>
    <cellStyle name="標準 2 2 14 2 29" xfId="5013" xr:uid="{00000000-0005-0000-0000-0000AF130000}"/>
    <cellStyle name="標準 2 2 14 2 3" xfId="5014" xr:uid="{00000000-0005-0000-0000-0000B0130000}"/>
    <cellStyle name="標準 2 2 14 2 3 10" xfId="5015" xr:uid="{00000000-0005-0000-0000-0000B1130000}"/>
    <cellStyle name="標準 2 2 14 2 3 100" xfId="5016" xr:uid="{00000000-0005-0000-0000-0000B2130000}"/>
    <cellStyle name="標準 2 2 14 2 3 101" xfId="5017" xr:uid="{00000000-0005-0000-0000-0000B3130000}"/>
    <cellStyle name="標準 2 2 14 2 3 101 2" xfId="5018" xr:uid="{00000000-0005-0000-0000-0000B4130000}"/>
    <cellStyle name="標準 2 2 14 2 3 101 2 2" xfId="5019" xr:uid="{00000000-0005-0000-0000-0000B5130000}"/>
    <cellStyle name="標準 2 2 14 2 3 101 2 2 2" xfId="5020" xr:uid="{00000000-0005-0000-0000-0000B6130000}"/>
    <cellStyle name="標準 2 2 14 2 3 101 2 2 3" xfId="5021" xr:uid="{00000000-0005-0000-0000-0000B7130000}"/>
    <cellStyle name="標準 2 2 14 2 3 101 2 3" xfId="5022" xr:uid="{00000000-0005-0000-0000-0000B8130000}"/>
    <cellStyle name="標準 2 2 14 2 3 101 3" xfId="5023" xr:uid="{00000000-0005-0000-0000-0000B9130000}"/>
    <cellStyle name="標準 2 2 14 2 3 101 4" xfId="5024" xr:uid="{00000000-0005-0000-0000-0000BA130000}"/>
    <cellStyle name="標準 2 2 14 2 3 101 5" xfId="5025" xr:uid="{00000000-0005-0000-0000-0000BB130000}"/>
    <cellStyle name="標準 2 2 14 2 3 101 6" xfId="5026" xr:uid="{00000000-0005-0000-0000-0000BC130000}"/>
    <cellStyle name="標準 2 2 14 2 3 101 7" xfId="5027" xr:uid="{00000000-0005-0000-0000-0000BD130000}"/>
    <cellStyle name="標準 2 2 14 2 3 102" xfId="5028" xr:uid="{00000000-0005-0000-0000-0000BE130000}"/>
    <cellStyle name="標準 2 2 14 2 3 102 2" xfId="5029" xr:uid="{00000000-0005-0000-0000-0000BF130000}"/>
    <cellStyle name="標準 2 2 14 2 3 102 2 2" xfId="5030" xr:uid="{00000000-0005-0000-0000-0000C0130000}"/>
    <cellStyle name="標準 2 2 14 2 3 102 2 3" xfId="5031" xr:uid="{00000000-0005-0000-0000-0000C1130000}"/>
    <cellStyle name="標準 2 2 14 2 3 102 3" xfId="5032" xr:uid="{00000000-0005-0000-0000-0000C2130000}"/>
    <cellStyle name="標準 2 2 14 2 3 103" xfId="5033" xr:uid="{00000000-0005-0000-0000-0000C3130000}"/>
    <cellStyle name="標準 2 2 14 2 3 104" xfId="5034" xr:uid="{00000000-0005-0000-0000-0000C4130000}"/>
    <cellStyle name="標準 2 2 14 2 3 105" xfId="5035" xr:uid="{00000000-0005-0000-0000-0000C5130000}"/>
    <cellStyle name="標準 2 2 14 2 3 106" xfId="5036" xr:uid="{00000000-0005-0000-0000-0000C6130000}"/>
    <cellStyle name="標準 2 2 14 2 3 11" xfId="5037" xr:uid="{00000000-0005-0000-0000-0000C7130000}"/>
    <cellStyle name="標準 2 2 14 2 3 12" xfId="5038" xr:uid="{00000000-0005-0000-0000-0000C8130000}"/>
    <cellStyle name="標準 2 2 14 2 3 13" xfId="5039" xr:uid="{00000000-0005-0000-0000-0000C9130000}"/>
    <cellStyle name="標準 2 2 14 2 3 14" xfId="5040" xr:uid="{00000000-0005-0000-0000-0000CA130000}"/>
    <cellStyle name="標準 2 2 14 2 3 15" xfId="5041" xr:uid="{00000000-0005-0000-0000-0000CB130000}"/>
    <cellStyle name="標準 2 2 14 2 3 16" xfId="5042" xr:uid="{00000000-0005-0000-0000-0000CC130000}"/>
    <cellStyle name="標準 2 2 14 2 3 17" xfId="5043" xr:uid="{00000000-0005-0000-0000-0000CD130000}"/>
    <cellStyle name="標準 2 2 14 2 3 18" xfId="5044" xr:uid="{00000000-0005-0000-0000-0000CE130000}"/>
    <cellStyle name="標準 2 2 14 2 3 19" xfId="5045" xr:uid="{00000000-0005-0000-0000-0000CF130000}"/>
    <cellStyle name="標準 2 2 14 2 3 2" xfId="5046" xr:uid="{00000000-0005-0000-0000-0000D0130000}"/>
    <cellStyle name="標準 2 2 14 2 3 2 2" xfId="5047" xr:uid="{00000000-0005-0000-0000-0000D1130000}"/>
    <cellStyle name="標準 2 2 14 2 3 2 2 2" xfId="5048" xr:uid="{00000000-0005-0000-0000-0000D2130000}"/>
    <cellStyle name="標準 2 2 14 2 3 2 2 2 2" xfId="5049" xr:uid="{00000000-0005-0000-0000-0000D3130000}"/>
    <cellStyle name="標準 2 2 14 2 3 2 2 2 2 2" xfId="5050" xr:uid="{00000000-0005-0000-0000-0000D4130000}"/>
    <cellStyle name="標準 2 2 14 2 3 2 2 2 2 3" xfId="5051" xr:uid="{00000000-0005-0000-0000-0000D5130000}"/>
    <cellStyle name="標準 2 2 14 2 3 2 2 2 3" xfId="5052" xr:uid="{00000000-0005-0000-0000-0000D6130000}"/>
    <cellStyle name="標準 2 2 14 2 3 2 2 3" xfId="5053" xr:uid="{00000000-0005-0000-0000-0000D7130000}"/>
    <cellStyle name="標準 2 2 14 2 3 2 2 4" xfId="5054" xr:uid="{00000000-0005-0000-0000-0000D8130000}"/>
    <cellStyle name="標準 2 2 14 2 3 2 2 5" xfId="5055" xr:uid="{00000000-0005-0000-0000-0000D9130000}"/>
    <cellStyle name="標準 2 2 14 2 3 2 2 6" xfId="5056" xr:uid="{00000000-0005-0000-0000-0000DA130000}"/>
    <cellStyle name="標準 2 2 14 2 3 2 2 7" xfId="5057" xr:uid="{00000000-0005-0000-0000-0000DB130000}"/>
    <cellStyle name="標準 2 2 14 2 3 2 3" xfId="5058" xr:uid="{00000000-0005-0000-0000-0000DC130000}"/>
    <cellStyle name="標準 2 2 14 2 3 2 4" xfId="5059" xr:uid="{00000000-0005-0000-0000-0000DD130000}"/>
    <cellStyle name="標準 2 2 14 2 3 2 4 2" xfId="5060" xr:uid="{00000000-0005-0000-0000-0000DE130000}"/>
    <cellStyle name="標準 2 2 14 2 3 2 4 2 2" xfId="5061" xr:uid="{00000000-0005-0000-0000-0000DF130000}"/>
    <cellStyle name="標準 2 2 14 2 3 2 4 2 3" xfId="5062" xr:uid="{00000000-0005-0000-0000-0000E0130000}"/>
    <cellStyle name="標準 2 2 14 2 3 2 4 3" xfId="5063" xr:uid="{00000000-0005-0000-0000-0000E1130000}"/>
    <cellStyle name="標準 2 2 14 2 3 2 5" xfId="5064" xr:uid="{00000000-0005-0000-0000-0000E2130000}"/>
    <cellStyle name="標準 2 2 14 2 3 2 6" xfId="5065" xr:uid="{00000000-0005-0000-0000-0000E3130000}"/>
    <cellStyle name="標準 2 2 14 2 3 2 7" xfId="5066" xr:uid="{00000000-0005-0000-0000-0000E4130000}"/>
    <cellStyle name="標準 2 2 14 2 3 2 8" xfId="5067" xr:uid="{00000000-0005-0000-0000-0000E5130000}"/>
    <cellStyle name="標準 2 2 14 2 3 20" xfId="5068" xr:uid="{00000000-0005-0000-0000-0000E6130000}"/>
    <cellStyle name="標準 2 2 14 2 3 21" xfId="5069" xr:uid="{00000000-0005-0000-0000-0000E7130000}"/>
    <cellStyle name="標準 2 2 14 2 3 22" xfId="5070" xr:uid="{00000000-0005-0000-0000-0000E8130000}"/>
    <cellStyle name="標準 2 2 14 2 3 23" xfId="5071" xr:uid="{00000000-0005-0000-0000-0000E9130000}"/>
    <cellStyle name="標準 2 2 14 2 3 24" xfId="5072" xr:uid="{00000000-0005-0000-0000-0000EA130000}"/>
    <cellStyle name="標準 2 2 14 2 3 25" xfId="5073" xr:uid="{00000000-0005-0000-0000-0000EB130000}"/>
    <cellStyle name="標準 2 2 14 2 3 26" xfId="5074" xr:uid="{00000000-0005-0000-0000-0000EC130000}"/>
    <cellStyle name="標準 2 2 14 2 3 27" xfId="5075" xr:uid="{00000000-0005-0000-0000-0000ED130000}"/>
    <cellStyle name="標準 2 2 14 2 3 28" xfId="5076" xr:uid="{00000000-0005-0000-0000-0000EE130000}"/>
    <cellStyle name="標準 2 2 14 2 3 29" xfId="5077" xr:uid="{00000000-0005-0000-0000-0000EF130000}"/>
    <cellStyle name="標準 2 2 14 2 3 3" xfId="5078" xr:uid="{00000000-0005-0000-0000-0000F0130000}"/>
    <cellStyle name="標準 2 2 14 2 3 30" xfId="5079" xr:uid="{00000000-0005-0000-0000-0000F1130000}"/>
    <cellStyle name="標準 2 2 14 2 3 31" xfId="5080" xr:uid="{00000000-0005-0000-0000-0000F2130000}"/>
    <cellStyle name="標準 2 2 14 2 3 32" xfId="5081" xr:uid="{00000000-0005-0000-0000-0000F3130000}"/>
    <cellStyle name="標準 2 2 14 2 3 33" xfId="5082" xr:uid="{00000000-0005-0000-0000-0000F4130000}"/>
    <cellStyle name="標準 2 2 14 2 3 34" xfId="5083" xr:uid="{00000000-0005-0000-0000-0000F5130000}"/>
    <cellStyle name="標準 2 2 14 2 3 35" xfId="5084" xr:uid="{00000000-0005-0000-0000-0000F6130000}"/>
    <cellStyle name="標準 2 2 14 2 3 36" xfId="5085" xr:uid="{00000000-0005-0000-0000-0000F7130000}"/>
    <cellStyle name="標準 2 2 14 2 3 37" xfId="5086" xr:uid="{00000000-0005-0000-0000-0000F8130000}"/>
    <cellStyle name="標準 2 2 14 2 3 38" xfId="5087" xr:uid="{00000000-0005-0000-0000-0000F9130000}"/>
    <cellStyle name="標準 2 2 14 2 3 39" xfId="5088" xr:uid="{00000000-0005-0000-0000-0000FA130000}"/>
    <cellStyle name="標準 2 2 14 2 3 4" xfId="5089" xr:uid="{00000000-0005-0000-0000-0000FB130000}"/>
    <cellStyle name="標準 2 2 14 2 3 40" xfId="5090" xr:uid="{00000000-0005-0000-0000-0000FC130000}"/>
    <cellStyle name="標準 2 2 14 2 3 41" xfId="5091" xr:uid="{00000000-0005-0000-0000-0000FD130000}"/>
    <cellStyle name="標準 2 2 14 2 3 42" xfId="5092" xr:uid="{00000000-0005-0000-0000-0000FE130000}"/>
    <cellStyle name="標準 2 2 14 2 3 43" xfId="5093" xr:uid="{00000000-0005-0000-0000-0000FF130000}"/>
    <cellStyle name="標準 2 2 14 2 3 44" xfId="5094" xr:uid="{00000000-0005-0000-0000-000000140000}"/>
    <cellStyle name="標準 2 2 14 2 3 45" xfId="5095" xr:uid="{00000000-0005-0000-0000-000001140000}"/>
    <cellStyle name="標準 2 2 14 2 3 46" xfId="5096" xr:uid="{00000000-0005-0000-0000-000002140000}"/>
    <cellStyle name="標準 2 2 14 2 3 47" xfId="5097" xr:uid="{00000000-0005-0000-0000-000003140000}"/>
    <cellStyle name="標準 2 2 14 2 3 48" xfId="5098" xr:uid="{00000000-0005-0000-0000-000004140000}"/>
    <cellStyle name="標準 2 2 14 2 3 49" xfId="5099" xr:uid="{00000000-0005-0000-0000-000005140000}"/>
    <cellStyle name="標準 2 2 14 2 3 5" xfId="5100" xr:uid="{00000000-0005-0000-0000-000006140000}"/>
    <cellStyle name="標準 2 2 14 2 3 50" xfId="5101" xr:uid="{00000000-0005-0000-0000-000007140000}"/>
    <cellStyle name="標準 2 2 14 2 3 51" xfId="5102" xr:uid="{00000000-0005-0000-0000-000008140000}"/>
    <cellStyle name="標準 2 2 14 2 3 52" xfId="5103" xr:uid="{00000000-0005-0000-0000-000009140000}"/>
    <cellStyle name="標準 2 2 14 2 3 53" xfId="5104" xr:uid="{00000000-0005-0000-0000-00000A140000}"/>
    <cellStyle name="標準 2 2 14 2 3 54" xfId="5105" xr:uid="{00000000-0005-0000-0000-00000B140000}"/>
    <cellStyle name="標準 2 2 14 2 3 55" xfId="5106" xr:uid="{00000000-0005-0000-0000-00000C140000}"/>
    <cellStyle name="標準 2 2 14 2 3 56" xfId="5107" xr:uid="{00000000-0005-0000-0000-00000D140000}"/>
    <cellStyle name="標準 2 2 14 2 3 57" xfId="5108" xr:uid="{00000000-0005-0000-0000-00000E140000}"/>
    <cellStyle name="標準 2 2 14 2 3 58" xfId="5109" xr:uid="{00000000-0005-0000-0000-00000F140000}"/>
    <cellStyle name="標準 2 2 14 2 3 59" xfId="5110" xr:uid="{00000000-0005-0000-0000-000010140000}"/>
    <cellStyle name="標準 2 2 14 2 3 6" xfId="5111" xr:uid="{00000000-0005-0000-0000-000011140000}"/>
    <cellStyle name="標準 2 2 14 2 3 60" xfId="5112" xr:uid="{00000000-0005-0000-0000-000012140000}"/>
    <cellStyle name="標準 2 2 14 2 3 61" xfId="5113" xr:uid="{00000000-0005-0000-0000-000013140000}"/>
    <cellStyle name="標準 2 2 14 2 3 62" xfId="5114" xr:uid="{00000000-0005-0000-0000-000014140000}"/>
    <cellStyle name="標準 2 2 14 2 3 63" xfId="5115" xr:uid="{00000000-0005-0000-0000-000015140000}"/>
    <cellStyle name="標準 2 2 14 2 3 64" xfId="5116" xr:uid="{00000000-0005-0000-0000-000016140000}"/>
    <cellStyle name="標準 2 2 14 2 3 65" xfId="5117" xr:uid="{00000000-0005-0000-0000-000017140000}"/>
    <cellStyle name="標準 2 2 14 2 3 66" xfId="5118" xr:uid="{00000000-0005-0000-0000-000018140000}"/>
    <cellStyle name="標準 2 2 14 2 3 67" xfId="5119" xr:uid="{00000000-0005-0000-0000-000019140000}"/>
    <cellStyle name="標準 2 2 14 2 3 68" xfId="5120" xr:uid="{00000000-0005-0000-0000-00001A140000}"/>
    <cellStyle name="標準 2 2 14 2 3 69" xfId="5121" xr:uid="{00000000-0005-0000-0000-00001B140000}"/>
    <cellStyle name="標準 2 2 14 2 3 7" xfId="5122" xr:uid="{00000000-0005-0000-0000-00001C140000}"/>
    <cellStyle name="標準 2 2 14 2 3 70" xfId="5123" xr:uid="{00000000-0005-0000-0000-00001D140000}"/>
    <cellStyle name="標準 2 2 14 2 3 71" xfId="5124" xr:uid="{00000000-0005-0000-0000-00001E140000}"/>
    <cellStyle name="標準 2 2 14 2 3 72" xfId="5125" xr:uid="{00000000-0005-0000-0000-00001F140000}"/>
    <cellStyle name="標準 2 2 14 2 3 73" xfId="5126" xr:uid="{00000000-0005-0000-0000-000020140000}"/>
    <cellStyle name="標準 2 2 14 2 3 74" xfId="5127" xr:uid="{00000000-0005-0000-0000-000021140000}"/>
    <cellStyle name="標準 2 2 14 2 3 75" xfId="5128" xr:uid="{00000000-0005-0000-0000-000022140000}"/>
    <cellStyle name="標準 2 2 14 2 3 76" xfId="5129" xr:uid="{00000000-0005-0000-0000-000023140000}"/>
    <cellStyle name="標準 2 2 14 2 3 77" xfId="5130" xr:uid="{00000000-0005-0000-0000-000024140000}"/>
    <cellStyle name="標準 2 2 14 2 3 78" xfId="5131" xr:uid="{00000000-0005-0000-0000-000025140000}"/>
    <cellStyle name="標準 2 2 14 2 3 79" xfId="5132" xr:uid="{00000000-0005-0000-0000-000026140000}"/>
    <cellStyle name="標準 2 2 14 2 3 8" xfId="5133" xr:uid="{00000000-0005-0000-0000-000027140000}"/>
    <cellStyle name="標準 2 2 14 2 3 80" xfId="5134" xr:uid="{00000000-0005-0000-0000-000028140000}"/>
    <cellStyle name="標準 2 2 14 2 3 81" xfId="5135" xr:uid="{00000000-0005-0000-0000-000029140000}"/>
    <cellStyle name="標準 2 2 14 2 3 82" xfId="5136" xr:uid="{00000000-0005-0000-0000-00002A140000}"/>
    <cellStyle name="標準 2 2 14 2 3 83" xfId="5137" xr:uid="{00000000-0005-0000-0000-00002B140000}"/>
    <cellStyle name="標準 2 2 14 2 3 84" xfId="5138" xr:uid="{00000000-0005-0000-0000-00002C140000}"/>
    <cellStyle name="標準 2 2 14 2 3 85" xfId="5139" xr:uid="{00000000-0005-0000-0000-00002D140000}"/>
    <cellStyle name="標準 2 2 14 2 3 86" xfId="5140" xr:uid="{00000000-0005-0000-0000-00002E140000}"/>
    <cellStyle name="標準 2 2 14 2 3 87" xfId="5141" xr:uid="{00000000-0005-0000-0000-00002F140000}"/>
    <cellStyle name="標準 2 2 14 2 3 88" xfId="5142" xr:uid="{00000000-0005-0000-0000-000030140000}"/>
    <cellStyle name="標準 2 2 14 2 3 89" xfId="5143" xr:uid="{00000000-0005-0000-0000-000031140000}"/>
    <cellStyle name="標準 2 2 14 2 3 9" xfId="5144" xr:uid="{00000000-0005-0000-0000-000032140000}"/>
    <cellStyle name="標準 2 2 14 2 3 90" xfId="5145" xr:uid="{00000000-0005-0000-0000-000033140000}"/>
    <cellStyle name="標準 2 2 14 2 3 91" xfId="5146" xr:uid="{00000000-0005-0000-0000-000034140000}"/>
    <cellStyle name="標準 2 2 14 2 3 92" xfId="5147" xr:uid="{00000000-0005-0000-0000-000035140000}"/>
    <cellStyle name="標準 2 2 14 2 3 93" xfId="5148" xr:uid="{00000000-0005-0000-0000-000036140000}"/>
    <cellStyle name="標準 2 2 14 2 3 94" xfId="5149" xr:uid="{00000000-0005-0000-0000-000037140000}"/>
    <cellStyle name="標準 2 2 14 2 3 95" xfId="5150" xr:uid="{00000000-0005-0000-0000-000038140000}"/>
    <cellStyle name="標準 2 2 14 2 3 96" xfId="5151" xr:uid="{00000000-0005-0000-0000-000039140000}"/>
    <cellStyle name="標準 2 2 14 2 3 97" xfId="5152" xr:uid="{00000000-0005-0000-0000-00003A140000}"/>
    <cellStyle name="標準 2 2 14 2 3 98" xfId="5153" xr:uid="{00000000-0005-0000-0000-00003B140000}"/>
    <cellStyle name="標準 2 2 14 2 3 99" xfId="5154" xr:uid="{00000000-0005-0000-0000-00003C140000}"/>
    <cellStyle name="標準 2 2 14 2 30" xfId="5155" xr:uid="{00000000-0005-0000-0000-00003D140000}"/>
    <cellStyle name="標準 2 2 14 2 31" xfId="5156" xr:uid="{00000000-0005-0000-0000-00003E140000}"/>
    <cellStyle name="標準 2 2 14 2 32" xfId="5157" xr:uid="{00000000-0005-0000-0000-00003F140000}"/>
    <cellStyle name="標準 2 2 14 2 33" xfId="5158" xr:uid="{00000000-0005-0000-0000-000040140000}"/>
    <cellStyle name="標準 2 2 14 2 34" xfId="5159" xr:uid="{00000000-0005-0000-0000-000041140000}"/>
    <cellStyle name="標準 2 2 14 2 35" xfId="5160" xr:uid="{00000000-0005-0000-0000-000042140000}"/>
    <cellStyle name="標準 2 2 14 2 36" xfId="5161" xr:uid="{00000000-0005-0000-0000-000043140000}"/>
    <cellStyle name="標準 2 2 14 2 37" xfId="5162" xr:uid="{00000000-0005-0000-0000-000044140000}"/>
    <cellStyle name="標準 2 2 14 2 38" xfId="5163" xr:uid="{00000000-0005-0000-0000-000045140000}"/>
    <cellStyle name="標準 2 2 14 2 39" xfId="5164" xr:uid="{00000000-0005-0000-0000-000046140000}"/>
    <cellStyle name="標準 2 2 14 2 4" xfId="5165" xr:uid="{00000000-0005-0000-0000-000047140000}"/>
    <cellStyle name="標準 2 2 14 2 40" xfId="5166" xr:uid="{00000000-0005-0000-0000-000048140000}"/>
    <cellStyle name="標準 2 2 14 2 41" xfId="5167" xr:uid="{00000000-0005-0000-0000-000049140000}"/>
    <cellStyle name="標準 2 2 14 2 42" xfId="5168" xr:uid="{00000000-0005-0000-0000-00004A140000}"/>
    <cellStyle name="標準 2 2 14 2 43" xfId="5169" xr:uid="{00000000-0005-0000-0000-00004B140000}"/>
    <cellStyle name="標準 2 2 14 2 44" xfId="5170" xr:uid="{00000000-0005-0000-0000-00004C140000}"/>
    <cellStyle name="標準 2 2 14 2 45" xfId="5171" xr:uid="{00000000-0005-0000-0000-00004D140000}"/>
    <cellStyle name="標準 2 2 14 2 46" xfId="5172" xr:uid="{00000000-0005-0000-0000-00004E140000}"/>
    <cellStyle name="標準 2 2 14 2 47" xfId="5173" xr:uid="{00000000-0005-0000-0000-00004F140000}"/>
    <cellStyle name="標準 2 2 14 2 48" xfId="5174" xr:uid="{00000000-0005-0000-0000-000050140000}"/>
    <cellStyle name="標準 2 2 14 2 49" xfId="5175" xr:uid="{00000000-0005-0000-0000-000051140000}"/>
    <cellStyle name="標準 2 2 14 2 5" xfId="5176" xr:uid="{00000000-0005-0000-0000-000052140000}"/>
    <cellStyle name="標準 2 2 14 2 5 2" xfId="5177" xr:uid="{00000000-0005-0000-0000-000053140000}"/>
    <cellStyle name="標準 2 2 14 2 5 2 2" xfId="5178" xr:uid="{00000000-0005-0000-0000-000054140000}"/>
    <cellStyle name="標準 2 2 14 2 5 2 2 2" xfId="5179" xr:uid="{00000000-0005-0000-0000-000055140000}"/>
    <cellStyle name="標準 2 2 14 2 5 2 2 2 2" xfId="5180" xr:uid="{00000000-0005-0000-0000-000056140000}"/>
    <cellStyle name="標準 2 2 14 2 5 2 2 2 3" xfId="5181" xr:uid="{00000000-0005-0000-0000-000057140000}"/>
    <cellStyle name="標準 2 2 14 2 5 2 2 3" xfId="5182" xr:uid="{00000000-0005-0000-0000-000058140000}"/>
    <cellStyle name="標準 2 2 14 2 5 2 3" xfId="5183" xr:uid="{00000000-0005-0000-0000-000059140000}"/>
    <cellStyle name="標準 2 2 14 2 5 2 4" xfId="5184" xr:uid="{00000000-0005-0000-0000-00005A140000}"/>
    <cellStyle name="標準 2 2 14 2 5 2 5" xfId="5185" xr:uid="{00000000-0005-0000-0000-00005B140000}"/>
    <cellStyle name="標準 2 2 14 2 5 2 6" xfId="5186" xr:uid="{00000000-0005-0000-0000-00005C140000}"/>
    <cellStyle name="標準 2 2 14 2 5 2 7" xfId="5187" xr:uid="{00000000-0005-0000-0000-00005D140000}"/>
    <cellStyle name="標準 2 2 14 2 5 3" xfId="5188" xr:uid="{00000000-0005-0000-0000-00005E140000}"/>
    <cellStyle name="標準 2 2 14 2 5 4" xfId="5189" xr:uid="{00000000-0005-0000-0000-00005F140000}"/>
    <cellStyle name="標準 2 2 14 2 5 4 2" xfId="5190" xr:uid="{00000000-0005-0000-0000-000060140000}"/>
    <cellStyle name="標準 2 2 14 2 5 4 2 2" xfId="5191" xr:uid="{00000000-0005-0000-0000-000061140000}"/>
    <cellStyle name="標準 2 2 14 2 5 4 2 3" xfId="5192" xr:uid="{00000000-0005-0000-0000-000062140000}"/>
    <cellStyle name="標準 2 2 14 2 5 4 3" xfId="5193" xr:uid="{00000000-0005-0000-0000-000063140000}"/>
    <cellStyle name="標準 2 2 14 2 5 5" xfId="5194" xr:uid="{00000000-0005-0000-0000-000064140000}"/>
    <cellStyle name="標準 2 2 14 2 5 6" xfId="5195" xr:uid="{00000000-0005-0000-0000-000065140000}"/>
    <cellStyle name="標準 2 2 14 2 5 7" xfId="5196" xr:uid="{00000000-0005-0000-0000-000066140000}"/>
    <cellStyle name="標準 2 2 14 2 5 8" xfId="5197" xr:uid="{00000000-0005-0000-0000-000067140000}"/>
    <cellStyle name="標準 2 2 14 2 50" xfId="5198" xr:uid="{00000000-0005-0000-0000-000068140000}"/>
    <cellStyle name="標準 2 2 14 2 51" xfId="5199" xr:uid="{00000000-0005-0000-0000-000069140000}"/>
    <cellStyle name="標準 2 2 14 2 52" xfId="5200" xr:uid="{00000000-0005-0000-0000-00006A140000}"/>
    <cellStyle name="標準 2 2 14 2 53" xfId="5201" xr:uid="{00000000-0005-0000-0000-00006B140000}"/>
    <cellStyle name="標準 2 2 14 2 54" xfId="5202" xr:uid="{00000000-0005-0000-0000-00006C140000}"/>
    <cellStyle name="標準 2 2 14 2 55" xfId="5203" xr:uid="{00000000-0005-0000-0000-00006D140000}"/>
    <cellStyle name="標準 2 2 14 2 56" xfId="5204" xr:uid="{00000000-0005-0000-0000-00006E140000}"/>
    <cellStyle name="標準 2 2 14 2 57" xfId="5205" xr:uid="{00000000-0005-0000-0000-00006F140000}"/>
    <cellStyle name="標準 2 2 14 2 58" xfId="5206" xr:uid="{00000000-0005-0000-0000-000070140000}"/>
    <cellStyle name="標準 2 2 14 2 59" xfId="5207" xr:uid="{00000000-0005-0000-0000-000071140000}"/>
    <cellStyle name="標準 2 2 14 2 6" xfId="5208" xr:uid="{00000000-0005-0000-0000-000072140000}"/>
    <cellStyle name="標準 2 2 14 2 60" xfId="5209" xr:uid="{00000000-0005-0000-0000-000073140000}"/>
    <cellStyle name="標準 2 2 14 2 61" xfId="5210" xr:uid="{00000000-0005-0000-0000-000074140000}"/>
    <cellStyle name="標準 2 2 14 2 62" xfId="5211" xr:uid="{00000000-0005-0000-0000-000075140000}"/>
    <cellStyle name="標準 2 2 14 2 63" xfId="5212" xr:uid="{00000000-0005-0000-0000-000076140000}"/>
    <cellStyle name="標準 2 2 14 2 64" xfId="5213" xr:uid="{00000000-0005-0000-0000-000077140000}"/>
    <cellStyle name="標準 2 2 14 2 65" xfId="5214" xr:uid="{00000000-0005-0000-0000-000078140000}"/>
    <cellStyle name="標準 2 2 14 2 66" xfId="5215" xr:uid="{00000000-0005-0000-0000-000079140000}"/>
    <cellStyle name="標準 2 2 14 2 67" xfId="5216" xr:uid="{00000000-0005-0000-0000-00007A140000}"/>
    <cellStyle name="標準 2 2 14 2 68" xfId="5217" xr:uid="{00000000-0005-0000-0000-00007B140000}"/>
    <cellStyle name="標準 2 2 14 2 69" xfId="5218" xr:uid="{00000000-0005-0000-0000-00007C140000}"/>
    <cellStyle name="標準 2 2 14 2 7" xfId="5219" xr:uid="{00000000-0005-0000-0000-00007D140000}"/>
    <cellStyle name="標準 2 2 14 2 70" xfId="5220" xr:uid="{00000000-0005-0000-0000-00007E140000}"/>
    <cellStyle name="標準 2 2 14 2 71" xfId="5221" xr:uid="{00000000-0005-0000-0000-00007F140000}"/>
    <cellStyle name="標準 2 2 14 2 72" xfId="5222" xr:uid="{00000000-0005-0000-0000-000080140000}"/>
    <cellStyle name="標準 2 2 14 2 73" xfId="5223" xr:uid="{00000000-0005-0000-0000-000081140000}"/>
    <cellStyle name="標準 2 2 14 2 74" xfId="5224" xr:uid="{00000000-0005-0000-0000-000082140000}"/>
    <cellStyle name="標準 2 2 14 2 75" xfId="5225" xr:uid="{00000000-0005-0000-0000-000083140000}"/>
    <cellStyle name="標準 2 2 14 2 76" xfId="5226" xr:uid="{00000000-0005-0000-0000-000084140000}"/>
    <cellStyle name="標準 2 2 14 2 77" xfId="5227" xr:uid="{00000000-0005-0000-0000-000085140000}"/>
    <cellStyle name="標準 2 2 14 2 78" xfId="5228" xr:uid="{00000000-0005-0000-0000-000086140000}"/>
    <cellStyle name="標準 2 2 14 2 79" xfId="5229" xr:uid="{00000000-0005-0000-0000-000087140000}"/>
    <cellStyle name="標準 2 2 14 2 8" xfId="5230" xr:uid="{00000000-0005-0000-0000-000088140000}"/>
    <cellStyle name="標準 2 2 14 2 80" xfId="5231" xr:uid="{00000000-0005-0000-0000-000089140000}"/>
    <cellStyle name="標準 2 2 14 2 81" xfId="5232" xr:uid="{00000000-0005-0000-0000-00008A140000}"/>
    <cellStyle name="標準 2 2 14 2 82" xfId="5233" xr:uid="{00000000-0005-0000-0000-00008B140000}"/>
    <cellStyle name="標準 2 2 14 2 83" xfId="5234" xr:uid="{00000000-0005-0000-0000-00008C140000}"/>
    <cellStyle name="標準 2 2 14 2 84" xfId="5235" xr:uid="{00000000-0005-0000-0000-00008D140000}"/>
    <cellStyle name="標準 2 2 14 2 85" xfId="5236" xr:uid="{00000000-0005-0000-0000-00008E140000}"/>
    <cellStyle name="標準 2 2 14 2 86" xfId="5237" xr:uid="{00000000-0005-0000-0000-00008F140000}"/>
    <cellStyle name="標準 2 2 14 2 87" xfId="5238" xr:uid="{00000000-0005-0000-0000-000090140000}"/>
    <cellStyle name="標準 2 2 14 2 88" xfId="5239" xr:uid="{00000000-0005-0000-0000-000091140000}"/>
    <cellStyle name="標準 2 2 14 2 89" xfId="5240" xr:uid="{00000000-0005-0000-0000-000092140000}"/>
    <cellStyle name="標準 2 2 14 2 9" xfId="5241" xr:uid="{00000000-0005-0000-0000-000093140000}"/>
    <cellStyle name="標準 2 2 14 2 90" xfId="5242" xr:uid="{00000000-0005-0000-0000-000094140000}"/>
    <cellStyle name="標準 2 2 14 2 91" xfId="5243" xr:uid="{00000000-0005-0000-0000-000095140000}"/>
    <cellStyle name="標準 2 2 14 2 92" xfId="5244" xr:uid="{00000000-0005-0000-0000-000096140000}"/>
    <cellStyle name="標準 2 2 14 2 93" xfId="5245" xr:uid="{00000000-0005-0000-0000-000097140000}"/>
    <cellStyle name="標準 2 2 14 2 94" xfId="5246" xr:uid="{00000000-0005-0000-0000-000098140000}"/>
    <cellStyle name="標準 2 2 14 2 95" xfId="5247" xr:uid="{00000000-0005-0000-0000-000099140000}"/>
    <cellStyle name="標準 2 2 14 2 96" xfId="5248" xr:uid="{00000000-0005-0000-0000-00009A140000}"/>
    <cellStyle name="標準 2 2 14 2 97" xfId="5249" xr:uid="{00000000-0005-0000-0000-00009B140000}"/>
    <cellStyle name="標準 2 2 14 2 98" xfId="5250" xr:uid="{00000000-0005-0000-0000-00009C140000}"/>
    <cellStyle name="標準 2 2 14 2 99" xfId="5251" xr:uid="{00000000-0005-0000-0000-00009D140000}"/>
    <cellStyle name="標準 2 2 14 20" xfId="5252" xr:uid="{00000000-0005-0000-0000-00009E140000}"/>
    <cellStyle name="標準 2 2 14 21" xfId="5253" xr:uid="{00000000-0005-0000-0000-00009F140000}"/>
    <cellStyle name="標準 2 2 14 22" xfId="5254" xr:uid="{00000000-0005-0000-0000-0000A0140000}"/>
    <cellStyle name="標準 2 2 14 23" xfId="5255" xr:uid="{00000000-0005-0000-0000-0000A1140000}"/>
    <cellStyle name="標準 2 2 14 24" xfId="5256" xr:uid="{00000000-0005-0000-0000-0000A2140000}"/>
    <cellStyle name="標準 2 2 14 25" xfId="5257" xr:uid="{00000000-0005-0000-0000-0000A3140000}"/>
    <cellStyle name="標準 2 2 14 26" xfId="5258" xr:uid="{00000000-0005-0000-0000-0000A4140000}"/>
    <cellStyle name="標準 2 2 14 27" xfId="5259" xr:uid="{00000000-0005-0000-0000-0000A5140000}"/>
    <cellStyle name="標準 2 2 14 28" xfId="5260" xr:uid="{00000000-0005-0000-0000-0000A6140000}"/>
    <cellStyle name="標準 2 2 14 29" xfId="5261" xr:uid="{00000000-0005-0000-0000-0000A7140000}"/>
    <cellStyle name="標準 2 2 14 3" xfId="5262" xr:uid="{00000000-0005-0000-0000-0000A8140000}"/>
    <cellStyle name="標準 2 2 14 3 10" xfId="5263" xr:uid="{00000000-0005-0000-0000-0000A9140000}"/>
    <cellStyle name="標準 2 2 14 3 100" xfId="5264" xr:uid="{00000000-0005-0000-0000-0000AA140000}"/>
    <cellStyle name="標準 2 2 14 3 101" xfId="5265" xr:uid="{00000000-0005-0000-0000-0000AB140000}"/>
    <cellStyle name="標準 2 2 14 3 101 2" xfId="5266" xr:uid="{00000000-0005-0000-0000-0000AC140000}"/>
    <cellStyle name="標準 2 2 14 3 101 2 2" xfId="5267" xr:uid="{00000000-0005-0000-0000-0000AD140000}"/>
    <cellStyle name="標準 2 2 14 3 101 2 2 2" xfId="5268" xr:uid="{00000000-0005-0000-0000-0000AE140000}"/>
    <cellStyle name="標準 2 2 14 3 101 2 2 3" xfId="5269" xr:uid="{00000000-0005-0000-0000-0000AF140000}"/>
    <cellStyle name="標準 2 2 14 3 101 2 3" xfId="5270" xr:uid="{00000000-0005-0000-0000-0000B0140000}"/>
    <cellStyle name="標準 2 2 14 3 101 3" xfId="5271" xr:uid="{00000000-0005-0000-0000-0000B1140000}"/>
    <cellStyle name="標準 2 2 14 3 101 4" xfId="5272" xr:uid="{00000000-0005-0000-0000-0000B2140000}"/>
    <cellStyle name="標準 2 2 14 3 101 5" xfId="5273" xr:uid="{00000000-0005-0000-0000-0000B3140000}"/>
    <cellStyle name="標準 2 2 14 3 101 6" xfId="5274" xr:uid="{00000000-0005-0000-0000-0000B4140000}"/>
    <cellStyle name="標準 2 2 14 3 101 7" xfId="5275" xr:uid="{00000000-0005-0000-0000-0000B5140000}"/>
    <cellStyle name="標準 2 2 14 3 102" xfId="5276" xr:uid="{00000000-0005-0000-0000-0000B6140000}"/>
    <cellStyle name="標準 2 2 14 3 102 2" xfId="5277" xr:uid="{00000000-0005-0000-0000-0000B7140000}"/>
    <cellStyle name="標準 2 2 14 3 102 2 2" xfId="5278" xr:uid="{00000000-0005-0000-0000-0000B8140000}"/>
    <cellStyle name="標準 2 2 14 3 102 2 3" xfId="5279" xr:uid="{00000000-0005-0000-0000-0000B9140000}"/>
    <cellStyle name="標準 2 2 14 3 102 3" xfId="5280" xr:uid="{00000000-0005-0000-0000-0000BA140000}"/>
    <cellStyle name="標準 2 2 14 3 103" xfId="5281" xr:uid="{00000000-0005-0000-0000-0000BB140000}"/>
    <cellStyle name="標準 2 2 14 3 104" xfId="5282" xr:uid="{00000000-0005-0000-0000-0000BC140000}"/>
    <cellStyle name="標準 2 2 14 3 105" xfId="5283" xr:uid="{00000000-0005-0000-0000-0000BD140000}"/>
    <cellStyle name="標準 2 2 14 3 106" xfId="5284" xr:uid="{00000000-0005-0000-0000-0000BE140000}"/>
    <cellStyle name="標準 2 2 14 3 11" xfId="5285" xr:uid="{00000000-0005-0000-0000-0000BF140000}"/>
    <cellStyle name="標準 2 2 14 3 12" xfId="5286" xr:uid="{00000000-0005-0000-0000-0000C0140000}"/>
    <cellStyle name="標準 2 2 14 3 13" xfId="5287" xr:uid="{00000000-0005-0000-0000-0000C1140000}"/>
    <cellStyle name="標準 2 2 14 3 14" xfId="5288" xr:uid="{00000000-0005-0000-0000-0000C2140000}"/>
    <cellStyle name="標準 2 2 14 3 15" xfId="5289" xr:uid="{00000000-0005-0000-0000-0000C3140000}"/>
    <cellStyle name="標準 2 2 14 3 16" xfId="5290" xr:uid="{00000000-0005-0000-0000-0000C4140000}"/>
    <cellStyle name="標準 2 2 14 3 17" xfId="5291" xr:uid="{00000000-0005-0000-0000-0000C5140000}"/>
    <cellStyle name="標準 2 2 14 3 18" xfId="5292" xr:uid="{00000000-0005-0000-0000-0000C6140000}"/>
    <cellStyle name="標準 2 2 14 3 19" xfId="5293" xr:uid="{00000000-0005-0000-0000-0000C7140000}"/>
    <cellStyle name="標準 2 2 14 3 2" xfId="5294" xr:uid="{00000000-0005-0000-0000-0000C8140000}"/>
    <cellStyle name="標準 2 2 14 3 2 2" xfId="5295" xr:uid="{00000000-0005-0000-0000-0000C9140000}"/>
    <cellStyle name="標準 2 2 14 3 2 2 2" xfId="5296" xr:uid="{00000000-0005-0000-0000-0000CA140000}"/>
    <cellStyle name="標準 2 2 14 3 2 2 2 2" xfId="5297" xr:uid="{00000000-0005-0000-0000-0000CB140000}"/>
    <cellStyle name="標準 2 2 14 3 2 2 2 2 2" xfId="5298" xr:uid="{00000000-0005-0000-0000-0000CC140000}"/>
    <cellStyle name="標準 2 2 14 3 2 2 2 2 3" xfId="5299" xr:uid="{00000000-0005-0000-0000-0000CD140000}"/>
    <cellStyle name="標準 2 2 14 3 2 2 2 3" xfId="5300" xr:uid="{00000000-0005-0000-0000-0000CE140000}"/>
    <cellStyle name="標準 2 2 14 3 2 2 3" xfId="5301" xr:uid="{00000000-0005-0000-0000-0000CF140000}"/>
    <cellStyle name="標準 2 2 14 3 2 2 4" xfId="5302" xr:uid="{00000000-0005-0000-0000-0000D0140000}"/>
    <cellStyle name="標準 2 2 14 3 2 2 5" xfId="5303" xr:uid="{00000000-0005-0000-0000-0000D1140000}"/>
    <cellStyle name="標準 2 2 14 3 2 2 6" xfId="5304" xr:uid="{00000000-0005-0000-0000-0000D2140000}"/>
    <cellStyle name="標準 2 2 14 3 2 2 7" xfId="5305" xr:uid="{00000000-0005-0000-0000-0000D3140000}"/>
    <cellStyle name="標準 2 2 14 3 2 3" xfId="5306" xr:uid="{00000000-0005-0000-0000-0000D4140000}"/>
    <cellStyle name="標準 2 2 14 3 2 4" xfId="5307" xr:uid="{00000000-0005-0000-0000-0000D5140000}"/>
    <cellStyle name="標準 2 2 14 3 2 4 2" xfId="5308" xr:uid="{00000000-0005-0000-0000-0000D6140000}"/>
    <cellStyle name="標準 2 2 14 3 2 4 2 2" xfId="5309" xr:uid="{00000000-0005-0000-0000-0000D7140000}"/>
    <cellStyle name="標準 2 2 14 3 2 4 2 3" xfId="5310" xr:uid="{00000000-0005-0000-0000-0000D8140000}"/>
    <cellStyle name="標準 2 2 14 3 2 4 3" xfId="5311" xr:uid="{00000000-0005-0000-0000-0000D9140000}"/>
    <cellStyle name="標準 2 2 14 3 2 5" xfId="5312" xr:uid="{00000000-0005-0000-0000-0000DA140000}"/>
    <cellStyle name="標準 2 2 14 3 2 6" xfId="5313" xr:uid="{00000000-0005-0000-0000-0000DB140000}"/>
    <cellStyle name="標準 2 2 14 3 2 7" xfId="5314" xr:uid="{00000000-0005-0000-0000-0000DC140000}"/>
    <cellStyle name="標準 2 2 14 3 2 8" xfId="5315" xr:uid="{00000000-0005-0000-0000-0000DD140000}"/>
    <cellStyle name="標準 2 2 14 3 20" xfId="5316" xr:uid="{00000000-0005-0000-0000-0000DE140000}"/>
    <cellStyle name="標準 2 2 14 3 21" xfId="5317" xr:uid="{00000000-0005-0000-0000-0000DF140000}"/>
    <cellStyle name="標準 2 2 14 3 22" xfId="5318" xr:uid="{00000000-0005-0000-0000-0000E0140000}"/>
    <cellStyle name="標準 2 2 14 3 23" xfId="5319" xr:uid="{00000000-0005-0000-0000-0000E1140000}"/>
    <cellStyle name="標準 2 2 14 3 24" xfId="5320" xr:uid="{00000000-0005-0000-0000-0000E2140000}"/>
    <cellStyle name="標準 2 2 14 3 25" xfId="5321" xr:uid="{00000000-0005-0000-0000-0000E3140000}"/>
    <cellStyle name="標準 2 2 14 3 26" xfId="5322" xr:uid="{00000000-0005-0000-0000-0000E4140000}"/>
    <cellStyle name="標準 2 2 14 3 27" xfId="5323" xr:uid="{00000000-0005-0000-0000-0000E5140000}"/>
    <cellStyle name="標準 2 2 14 3 28" xfId="5324" xr:uid="{00000000-0005-0000-0000-0000E6140000}"/>
    <cellStyle name="標準 2 2 14 3 29" xfId="5325" xr:uid="{00000000-0005-0000-0000-0000E7140000}"/>
    <cellStyle name="標準 2 2 14 3 3" xfId="5326" xr:uid="{00000000-0005-0000-0000-0000E8140000}"/>
    <cellStyle name="標準 2 2 14 3 30" xfId="5327" xr:uid="{00000000-0005-0000-0000-0000E9140000}"/>
    <cellStyle name="標準 2 2 14 3 31" xfId="5328" xr:uid="{00000000-0005-0000-0000-0000EA140000}"/>
    <cellStyle name="標準 2 2 14 3 32" xfId="5329" xr:uid="{00000000-0005-0000-0000-0000EB140000}"/>
    <cellStyle name="標準 2 2 14 3 33" xfId="5330" xr:uid="{00000000-0005-0000-0000-0000EC140000}"/>
    <cellStyle name="標準 2 2 14 3 34" xfId="5331" xr:uid="{00000000-0005-0000-0000-0000ED140000}"/>
    <cellStyle name="標準 2 2 14 3 35" xfId="5332" xr:uid="{00000000-0005-0000-0000-0000EE140000}"/>
    <cellStyle name="標準 2 2 14 3 36" xfId="5333" xr:uid="{00000000-0005-0000-0000-0000EF140000}"/>
    <cellStyle name="標準 2 2 14 3 37" xfId="5334" xr:uid="{00000000-0005-0000-0000-0000F0140000}"/>
    <cellStyle name="標準 2 2 14 3 38" xfId="5335" xr:uid="{00000000-0005-0000-0000-0000F1140000}"/>
    <cellStyle name="標準 2 2 14 3 39" xfId="5336" xr:uid="{00000000-0005-0000-0000-0000F2140000}"/>
    <cellStyle name="標準 2 2 14 3 4" xfId="5337" xr:uid="{00000000-0005-0000-0000-0000F3140000}"/>
    <cellStyle name="標準 2 2 14 3 40" xfId="5338" xr:uid="{00000000-0005-0000-0000-0000F4140000}"/>
    <cellStyle name="標準 2 2 14 3 41" xfId="5339" xr:uid="{00000000-0005-0000-0000-0000F5140000}"/>
    <cellStyle name="標準 2 2 14 3 42" xfId="5340" xr:uid="{00000000-0005-0000-0000-0000F6140000}"/>
    <cellStyle name="標準 2 2 14 3 43" xfId="5341" xr:uid="{00000000-0005-0000-0000-0000F7140000}"/>
    <cellStyle name="標準 2 2 14 3 44" xfId="5342" xr:uid="{00000000-0005-0000-0000-0000F8140000}"/>
    <cellStyle name="標準 2 2 14 3 45" xfId="5343" xr:uid="{00000000-0005-0000-0000-0000F9140000}"/>
    <cellStyle name="標準 2 2 14 3 46" xfId="5344" xr:uid="{00000000-0005-0000-0000-0000FA140000}"/>
    <cellStyle name="標準 2 2 14 3 47" xfId="5345" xr:uid="{00000000-0005-0000-0000-0000FB140000}"/>
    <cellStyle name="標準 2 2 14 3 48" xfId="5346" xr:uid="{00000000-0005-0000-0000-0000FC140000}"/>
    <cellStyle name="標準 2 2 14 3 49" xfId="5347" xr:uid="{00000000-0005-0000-0000-0000FD140000}"/>
    <cellStyle name="標準 2 2 14 3 5" xfId="5348" xr:uid="{00000000-0005-0000-0000-0000FE140000}"/>
    <cellStyle name="標準 2 2 14 3 50" xfId="5349" xr:uid="{00000000-0005-0000-0000-0000FF140000}"/>
    <cellStyle name="標準 2 2 14 3 51" xfId="5350" xr:uid="{00000000-0005-0000-0000-000000150000}"/>
    <cellStyle name="標準 2 2 14 3 52" xfId="5351" xr:uid="{00000000-0005-0000-0000-000001150000}"/>
    <cellStyle name="標準 2 2 14 3 53" xfId="5352" xr:uid="{00000000-0005-0000-0000-000002150000}"/>
    <cellStyle name="標準 2 2 14 3 54" xfId="5353" xr:uid="{00000000-0005-0000-0000-000003150000}"/>
    <cellStyle name="標準 2 2 14 3 55" xfId="5354" xr:uid="{00000000-0005-0000-0000-000004150000}"/>
    <cellStyle name="標準 2 2 14 3 56" xfId="5355" xr:uid="{00000000-0005-0000-0000-000005150000}"/>
    <cellStyle name="標準 2 2 14 3 57" xfId="5356" xr:uid="{00000000-0005-0000-0000-000006150000}"/>
    <cellStyle name="標準 2 2 14 3 58" xfId="5357" xr:uid="{00000000-0005-0000-0000-000007150000}"/>
    <cellStyle name="標準 2 2 14 3 59" xfId="5358" xr:uid="{00000000-0005-0000-0000-000008150000}"/>
    <cellStyle name="標準 2 2 14 3 6" xfId="5359" xr:uid="{00000000-0005-0000-0000-000009150000}"/>
    <cellStyle name="標準 2 2 14 3 60" xfId="5360" xr:uid="{00000000-0005-0000-0000-00000A150000}"/>
    <cellStyle name="標準 2 2 14 3 61" xfId="5361" xr:uid="{00000000-0005-0000-0000-00000B150000}"/>
    <cellStyle name="標準 2 2 14 3 62" xfId="5362" xr:uid="{00000000-0005-0000-0000-00000C150000}"/>
    <cellStyle name="標準 2 2 14 3 63" xfId="5363" xr:uid="{00000000-0005-0000-0000-00000D150000}"/>
    <cellStyle name="標準 2 2 14 3 64" xfId="5364" xr:uid="{00000000-0005-0000-0000-00000E150000}"/>
    <cellStyle name="標準 2 2 14 3 65" xfId="5365" xr:uid="{00000000-0005-0000-0000-00000F150000}"/>
    <cellStyle name="標準 2 2 14 3 66" xfId="5366" xr:uid="{00000000-0005-0000-0000-000010150000}"/>
    <cellStyle name="標準 2 2 14 3 67" xfId="5367" xr:uid="{00000000-0005-0000-0000-000011150000}"/>
    <cellStyle name="標準 2 2 14 3 68" xfId="5368" xr:uid="{00000000-0005-0000-0000-000012150000}"/>
    <cellStyle name="標準 2 2 14 3 69" xfId="5369" xr:uid="{00000000-0005-0000-0000-000013150000}"/>
    <cellStyle name="標準 2 2 14 3 7" xfId="5370" xr:uid="{00000000-0005-0000-0000-000014150000}"/>
    <cellStyle name="標準 2 2 14 3 70" xfId="5371" xr:uid="{00000000-0005-0000-0000-000015150000}"/>
    <cellStyle name="標準 2 2 14 3 71" xfId="5372" xr:uid="{00000000-0005-0000-0000-000016150000}"/>
    <cellStyle name="標準 2 2 14 3 72" xfId="5373" xr:uid="{00000000-0005-0000-0000-000017150000}"/>
    <cellStyle name="標準 2 2 14 3 73" xfId="5374" xr:uid="{00000000-0005-0000-0000-000018150000}"/>
    <cellStyle name="標準 2 2 14 3 74" xfId="5375" xr:uid="{00000000-0005-0000-0000-000019150000}"/>
    <cellStyle name="標準 2 2 14 3 75" xfId="5376" xr:uid="{00000000-0005-0000-0000-00001A150000}"/>
    <cellStyle name="標準 2 2 14 3 76" xfId="5377" xr:uid="{00000000-0005-0000-0000-00001B150000}"/>
    <cellStyle name="標準 2 2 14 3 77" xfId="5378" xr:uid="{00000000-0005-0000-0000-00001C150000}"/>
    <cellStyle name="標準 2 2 14 3 78" xfId="5379" xr:uid="{00000000-0005-0000-0000-00001D150000}"/>
    <cellStyle name="標準 2 2 14 3 79" xfId="5380" xr:uid="{00000000-0005-0000-0000-00001E150000}"/>
    <cellStyle name="標準 2 2 14 3 8" xfId="5381" xr:uid="{00000000-0005-0000-0000-00001F150000}"/>
    <cellStyle name="標準 2 2 14 3 80" xfId="5382" xr:uid="{00000000-0005-0000-0000-000020150000}"/>
    <cellStyle name="標準 2 2 14 3 81" xfId="5383" xr:uid="{00000000-0005-0000-0000-000021150000}"/>
    <cellStyle name="標準 2 2 14 3 82" xfId="5384" xr:uid="{00000000-0005-0000-0000-000022150000}"/>
    <cellStyle name="標準 2 2 14 3 83" xfId="5385" xr:uid="{00000000-0005-0000-0000-000023150000}"/>
    <cellStyle name="標準 2 2 14 3 84" xfId="5386" xr:uid="{00000000-0005-0000-0000-000024150000}"/>
    <cellStyle name="標準 2 2 14 3 85" xfId="5387" xr:uid="{00000000-0005-0000-0000-000025150000}"/>
    <cellStyle name="標準 2 2 14 3 86" xfId="5388" xr:uid="{00000000-0005-0000-0000-000026150000}"/>
    <cellStyle name="標準 2 2 14 3 87" xfId="5389" xr:uid="{00000000-0005-0000-0000-000027150000}"/>
    <cellStyle name="標準 2 2 14 3 88" xfId="5390" xr:uid="{00000000-0005-0000-0000-000028150000}"/>
    <cellStyle name="標準 2 2 14 3 89" xfId="5391" xr:uid="{00000000-0005-0000-0000-000029150000}"/>
    <cellStyle name="標準 2 2 14 3 9" xfId="5392" xr:uid="{00000000-0005-0000-0000-00002A150000}"/>
    <cellStyle name="標準 2 2 14 3 90" xfId="5393" xr:uid="{00000000-0005-0000-0000-00002B150000}"/>
    <cellStyle name="標準 2 2 14 3 91" xfId="5394" xr:uid="{00000000-0005-0000-0000-00002C150000}"/>
    <cellStyle name="標準 2 2 14 3 92" xfId="5395" xr:uid="{00000000-0005-0000-0000-00002D150000}"/>
    <cellStyle name="標準 2 2 14 3 93" xfId="5396" xr:uid="{00000000-0005-0000-0000-00002E150000}"/>
    <cellStyle name="標準 2 2 14 3 94" xfId="5397" xr:uid="{00000000-0005-0000-0000-00002F150000}"/>
    <cellStyle name="標準 2 2 14 3 95" xfId="5398" xr:uid="{00000000-0005-0000-0000-000030150000}"/>
    <cellStyle name="標準 2 2 14 3 96" xfId="5399" xr:uid="{00000000-0005-0000-0000-000031150000}"/>
    <cellStyle name="標準 2 2 14 3 97" xfId="5400" xr:uid="{00000000-0005-0000-0000-000032150000}"/>
    <cellStyle name="標準 2 2 14 3 98" xfId="5401" xr:uid="{00000000-0005-0000-0000-000033150000}"/>
    <cellStyle name="標準 2 2 14 3 99" xfId="5402" xr:uid="{00000000-0005-0000-0000-000034150000}"/>
    <cellStyle name="標準 2 2 14 30" xfId="5403" xr:uid="{00000000-0005-0000-0000-000035150000}"/>
    <cellStyle name="標準 2 2 14 31" xfId="5404" xr:uid="{00000000-0005-0000-0000-000036150000}"/>
    <cellStyle name="標準 2 2 14 32" xfId="5405" xr:uid="{00000000-0005-0000-0000-000037150000}"/>
    <cellStyle name="標準 2 2 14 33" xfId="5406" xr:uid="{00000000-0005-0000-0000-000038150000}"/>
    <cellStyle name="標準 2 2 14 34" xfId="5407" xr:uid="{00000000-0005-0000-0000-000039150000}"/>
    <cellStyle name="標準 2 2 14 35" xfId="5408" xr:uid="{00000000-0005-0000-0000-00003A150000}"/>
    <cellStyle name="標準 2 2 14 36" xfId="5409" xr:uid="{00000000-0005-0000-0000-00003B150000}"/>
    <cellStyle name="標準 2 2 14 37" xfId="5410" xr:uid="{00000000-0005-0000-0000-00003C150000}"/>
    <cellStyle name="標準 2 2 14 38" xfId="5411" xr:uid="{00000000-0005-0000-0000-00003D150000}"/>
    <cellStyle name="標準 2 2 14 39" xfId="5412" xr:uid="{00000000-0005-0000-0000-00003E150000}"/>
    <cellStyle name="標準 2 2 14 4" xfId="5413" xr:uid="{00000000-0005-0000-0000-00003F150000}"/>
    <cellStyle name="標準 2 2 14 40" xfId="5414" xr:uid="{00000000-0005-0000-0000-000040150000}"/>
    <cellStyle name="標準 2 2 14 41" xfId="5415" xr:uid="{00000000-0005-0000-0000-000041150000}"/>
    <cellStyle name="標準 2 2 14 42" xfId="5416" xr:uid="{00000000-0005-0000-0000-000042150000}"/>
    <cellStyle name="標準 2 2 14 43" xfId="5417" xr:uid="{00000000-0005-0000-0000-000043150000}"/>
    <cellStyle name="標準 2 2 14 44" xfId="5418" xr:uid="{00000000-0005-0000-0000-000044150000}"/>
    <cellStyle name="標準 2 2 14 45" xfId="5419" xr:uid="{00000000-0005-0000-0000-000045150000}"/>
    <cellStyle name="標準 2 2 14 46" xfId="5420" xr:uid="{00000000-0005-0000-0000-000046150000}"/>
    <cellStyle name="標準 2 2 14 47" xfId="5421" xr:uid="{00000000-0005-0000-0000-000047150000}"/>
    <cellStyle name="標準 2 2 14 48" xfId="5422" xr:uid="{00000000-0005-0000-0000-000048150000}"/>
    <cellStyle name="標準 2 2 14 49" xfId="5423" xr:uid="{00000000-0005-0000-0000-000049150000}"/>
    <cellStyle name="標準 2 2 14 5" xfId="5424" xr:uid="{00000000-0005-0000-0000-00004A150000}"/>
    <cellStyle name="標準 2 2 14 50" xfId="5425" xr:uid="{00000000-0005-0000-0000-00004B150000}"/>
    <cellStyle name="標準 2 2 14 51" xfId="5426" xr:uid="{00000000-0005-0000-0000-00004C150000}"/>
    <cellStyle name="標準 2 2 14 52" xfId="5427" xr:uid="{00000000-0005-0000-0000-00004D150000}"/>
    <cellStyle name="標準 2 2 14 53" xfId="5428" xr:uid="{00000000-0005-0000-0000-00004E150000}"/>
    <cellStyle name="標準 2 2 14 54" xfId="5429" xr:uid="{00000000-0005-0000-0000-00004F150000}"/>
    <cellStyle name="標準 2 2 14 55" xfId="5430" xr:uid="{00000000-0005-0000-0000-000050150000}"/>
    <cellStyle name="標準 2 2 14 56" xfId="5431" xr:uid="{00000000-0005-0000-0000-000051150000}"/>
    <cellStyle name="標準 2 2 14 57" xfId="5432" xr:uid="{00000000-0005-0000-0000-000052150000}"/>
    <cellStyle name="標準 2 2 14 58" xfId="5433" xr:uid="{00000000-0005-0000-0000-000053150000}"/>
    <cellStyle name="標準 2 2 14 59" xfId="5434" xr:uid="{00000000-0005-0000-0000-000054150000}"/>
    <cellStyle name="標準 2 2 14 6" xfId="5435" xr:uid="{00000000-0005-0000-0000-000055150000}"/>
    <cellStyle name="標準 2 2 14 6 2" xfId="5436" xr:uid="{00000000-0005-0000-0000-000056150000}"/>
    <cellStyle name="標準 2 2 14 6 2 2" xfId="5437" xr:uid="{00000000-0005-0000-0000-000057150000}"/>
    <cellStyle name="標準 2 2 14 6 2 2 2" xfId="5438" xr:uid="{00000000-0005-0000-0000-000058150000}"/>
    <cellStyle name="標準 2 2 14 6 2 2 2 2" xfId="5439" xr:uid="{00000000-0005-0000-0000-000059150000}"/>
    <cellStyle name="標準 2 2 14 6 2 2 2 3" xfId="5440" xr:uid="{00000000-0005-0000-0000-00005A150000}"/>
    <cellStyle name="標準 2 2 14 6 2 2 3" xfId="5441" xr:uid="{00000000-0005-0000-0000-00005B150000}"/>
    <cellStyle name="標準 2 2 14 6 2 3" xfId="5442" xr:uid="{00000000-0005-0000-0000-00005C150000}"/>
    <cellStyle name="標準 2 2 14 6 2 4" xfId="5443" xr:uid="{00000000-0005-0000-0000-00005D150000}"/>
    <cellStyle name="標準 2 2 14 6 2 5" xfId="5444" xr:uid="{00000000-0005-0000-0000-00005E150000}"/>
    <cellStyle name="標準 2 2 14 6 2 6" xfId="5445" xr:uid="{00000000-0005-0000-0000-00005F150000}"/>
    <cellStyle name="標準 2 2 14 6 2 7" xfId="5446" xr:uid="{00000000-0005-0000-0000-000060150000}"/>
    <cellStyle name="標準 2 2 14 6 3" xfId="5447" xr:uid="{00000000-0005-0000-0000-000061150000}"/>
    <cellStyle name="標準 2 2 14 6 4" xfId="5448" xr:uid="{00000000-0005-0000-0000-000062150000}"/>
    <cellStyle name="標準 2 2 14 6 4 2" xfId="5449" xr:uid="{00000000-0005-0000-0000-000063150000}"/>
    <cellStyle name="標準 2 2 14 6 4 2 2" xfId="5450" xr:uid="{00000000-0005-0000-0000-000064150000}"/>
    <cellStyle name="標準 2 2 14 6 4 2 3" xfId="5451" xr:uid="{00000000-0005-0000-0000-000065150000}"/>
    <cellStyle name="標準 2 2 14 6 4 3" xfId="5452" xr:uid="{00000000-0005-0000-0000-000066150000}"/>
    <cellStyle name="標準 2 2 14 6 5" xfId="5453" xr:uid="{00000000-0005-0000-0000-000067150000}"/>
    <cellStyle name="標準 2 2 14 6 6" xfId="5454" xr:uid="{00000000-0005-0000-0000-000068150000}"/>
    <cellStyle name="標準 2 2 14 6 7" xfId="5455" xr:uid="{00000000-0005-0000-0000-000069150000}"/>
    <cellStyle name="標準 2 2 14 6 8" xfId="5456" xr:uid="{00000000-0005-0000-0000-00006A150000}"/>
    <cellStyle name="標準 2 2 14 60" xfId="5457" xr:uid="{00000000-0005-0000-0000-00006B150000}"/>
    <cellStyle name="標準 2 2 14 61" xfId="5458" xr:uid="{00000000-0005-0000-0000-00006C150000}"/>
    <cellStyle name="標準 2 2 14 62" xfId="5459" xr:uid="{00000000-0005-0000-0000-00006D150000}"/>
    <cellStyle name="標準 2 2 14 63" xfId="5460" xr:uid="{00000000-0005-0000-0000-00006E150000}"/>
    <cellStyle name="標準 2 2 14 64" xfId="5461" xr:uid="{00000000-0005-0000-0000-00006F150000}"/>
    <cellStyle name="標準 2 2 14 65" xfId="5462" xr:uid="{00000000-0005-0000-0000-000070150000}"/>
    <cellStyle name="標準 2 2 14 66" xfId="5463" xr:uid="{00000000-0005-0000-0000-000071150000}"/>
    <cellStyle name="標準 2 2 14 67" xfId="5464" xr:uid="{00000000-0005-0000-0000-000072150000}"/>
    <cellStyle name="標準 2 2 14 68" xfId="5465" xr:uid="{00000000-0005-0000-0000-000073150000}"/>
    <cellStyle name="標準 2 2 14 69" xfId="5466" xr:uid="{00000000-0005-0000-0000-000074150000}"/>
    <cellStyle name="標準 2 2 14 7" xfId="5467" xr:uid="{00000000-0005-0000-0000-000075150000}"/>
    <cellStyle name="標準 2 2 14 70" xfId="5468" xr:uid="{00000000-0005-0000-0000-000076150000}"/>
    <cellStyle name="標準 2 2 14 71" xfId="5469" xr:uid="{00000000-0005-0000-0000-000077150000}"/>
    <cellStyle name="標準 2 2 14 72" xfId="5470" xr:uid="{00000000-0005-0000-0000-000078150000}"/>
    <cellStyle name="標準 2 2 14 73" xfId="5471" xr:uid="{00000000-0005-0000-0000-000079150000}"/>
    <cellStyle name="標準 2 2 14 74" xfId="5472" xr:uid="{00000000-0005-0000-0000-00007A150000}"/>
    <cellStyle name="標準 2 2 14 75" xfId="5473" xr:uid="{00000000-0005-0000-0000-00007B150000}"/>
    <cellStyle name="標準 2 2 14 76" xfId="5474" xr:uid="{00000000-0005-0000-0000-00007C150000}"/>
    <cellStyle name="標準 2 2 14 77" xfId="5475" xr:uid="{00000000-0005-0000-0000-00007D150000}"/>
    <cellStyle name="標準 2 2 14 78" xfId="5476" xr:uid="{00000000-0005-0000-0000-00007E150000}"/>
    <cellStyle name="標準 2 2 14 79" xfId="5477" xr:uid="{00000000-0005-0000-0000-00007F150000}"/>
    <cellStyle name="標準 2 2 14 8" xfId="5478" xr:uid="{00000000-0005-0000-0000-000080150000}"/>
    <cellStyle name="標準 2 2 14 80" xfId="5479" xr:uid="{00000000-0005-0000-0000-000081150000}"/>
    <cellStyle name="標準 2 2 14 81" xfId="5480" xr:uid="{00000000-0005-0000-0000-000082150000}"/>
    <cellStyle name="標準 2 2 14 82" xfId="5481" xr:uid="{00000000-0005-0000-0000-000083150000}"/>
    <cellStyle name="標準 2 2 14 83" xfId="5482" xr:uid="{00000000-0005-0000-0000-000084150000}"/>
    <cellStyle name="標準 2 2 14 84" xfId="5483" xr:uid="{00000000-0005-0000-0000-000085150000}"/>
    <cellStyle name="標準 2 2 14 85" xfId="5484" xr:uid="{00000000-0005-0000-0000-000086150000}"/>
    <cellStyle name="標準 2 2 14 86" xfId="5485" xr:uid="{00000000-0005-0000-0000-000087150000}"/>
    <cellStyle name="標準 2 2 14 87" xfId="5486" xr:uid="{00000000-0005-0000-0000-000088150000}"/>
    <cellStyle name="標準 2 2 14 88" xfId="5487" xr:uid="{00000000-0005-0000-0000-000089150000}"/>
    <cellStyle name="標準 2 2 14 89" xfId="5488" xr:uid="{00000000-0005-0000-0000-00008A150000}"/>
    <cellStyle name="標準 2 2 14 9" xfId="5489" xr:uid="{00000000-0005-0000-0000-00008B150000}"/>
    <cellStyle name="標準 2 2 14 90" xfId="5490" xr:uid="{00000000-0005-0000-0000-00008C150000}"/>
    <cellStyle name="標準 2 2 14 91" xfId="5491" xr:uid="{00000000-0005-0000-0000-00008D150000}"/>
    <cellStyle name="標準 2 2 14 92" xfId="5492" xr:uid="{00000000-0005-0000-0000-00008E150000}"/>
    <cellStyle name="標準 2 2 14 93" xfId="5493" xr:uid="{00000000-0005-0000-0000-00008F150000}"/>
    <cellStyle name="標準 2 2 14 94" xfId="5494" xr:uid="{00000000-0005-0000-0000-000090150000}"/>
    <cellStyle name="標準 2 2 14 95" xfId="5495" xr:uid="{00000000-0005-0000-0000-000091150000}"/>
    <cellStyle name="標準 2 2 14 96" xfId="5496" xr:uid="{00000000-0005-0000-0000-000092150000}"/>
    <cellStyle name="標準 2 2 14 97" xfId="5497" xr:uid="{00000000-0005-0000-0000-000093150000}"/>
    <cellStyle name="標準 2 2 14 98" xfId="5498" xr:uid="{00000000-0005-0000-0000-000094150000}"/>
    <cellStyle name="標準 2 2 14 99" xfId="5499" xr:uid="{00000000-0005-0000-0000-000095150000}"/>
    <cellStyle name="標準 2 2 15" xfId="5500" xr:uid="{00000000-0005-0000-0000-000096150000}"/>
    <cellStyle name="標準 2 2 15 10" xfId="5501" xr:uid="{00000000-0005-0000-0000-000097150000}"/>
    <cellStyle name="標準 2 2 15 100" xfId="5502" xr:uid="{00000000-0005-0000-0000-000098150000}"/>
    <cellStyle name="標準 2 2 15 101" xfId="5503" xr:uid="{00000000-0005-0000-0000-000099150000}"/>
    <cellStyle name="標準 2 2 15 102" xfId="5504" xr:uid="{00000000-0005-0000-0000-00009A150000}"/>
    <cellStyle name="標準 2 2 15 103" xfId="5505" xr:uid="{00000000-0005-0000-0000-00009B150000}"/>
    <cellStyle name="標準 2 2 15 104" xfId="5506" xr:uid="{00000000-0005-0000-0000-00009C150000}"/>
    <cellStyle name="標準 2 2 15 104 2" xfId="5507" xr:uid="{00000000-0005-0000-0000-00009D150000}"/>
    <cellStyle name="標準 2 2 15 104 2 2" xfId="5508" xr:uid="{00000000-0005-0000-0000-00009E150000}"/>
    <cellStyle name="標準 2 2 15 104 2 2 2" xfId="5509" xr:uid="{00000000-0005-0000-0000-00009F150000}"/>
    <cellStyle name="標準 2 2 15 104 2 2 3" xfId="5510" xr:uid="{00000000-0005-0000-0000-0000A0150000}"/>
    <cellStyle name="標準 2 2 15 104 2 3" xfId="5511" xr:uid="{00000000-0005-0000-0000-0000A1150000}"/>
    <cellStyle name="標準 2 2 15 104 3" xfId="5512" xr:uid="{00000000-0005-0000-0000-0000A2150000}"/>
    <cellStyle name="標準 2 2 15 104 4" xfId="5513" xr:uid="{00000000-0005-0000-0000-0000A3150000}"/>
    <cellStyle name="標準 2 2 15 104 5" xfId="5514" xr:uid="{00000000-0005-0000-0000-0000A4150000}"/>
    <cellStyle name="標準 2 2 15 104 6" xfId="5515" xr:uid="{00000000-0005-0000-0000-0000A5150000}"/>
    <cellStyle name="標準 2 2 15 104 7" xfId="5516" xr:uid="{00000000-0005-0000-0000-0000A6150000}"/>
    <cellStyle name="標準 2 2 15 105" xfId="5517" xr:uid="{00000000-0005-0000-0000-0000A7150000}"/>
    <cellStyle name="標準 2 2 15 105 2" xfId="5518" xr:uid="{00000000-0005-0000-0000-0000A8150000}"/>
    <cellStyle name="標準 2 2 15 105 2 2" xfId="5519" xr:uid="{00000000-0005-0000-0000-0000A9150000}"/>
    <cellStyle name="標準 2 2 15 105 2 3" xfId="5520" xr:uid="{00000000-0005-0000-0000-0000AA150000}"/>
    <cellStyle name="標準 2 2 15 105 3" xfId="5521" xr:uid="{00000000-0005-0000-0000-0000AB150000}"/>
    <cellStyle name="標準 2 2 15 106" xfId="5522" xr:uid="{00000000-0005-0000-0000-0000AC150000}"/>
    <cellStyle name="標準 2 2 15 107" xfId="5523" xr:uid="{00000000-0005-0000-0000-0000AD150000}"/>
    <cellStyle name="標準 2 2 15 108" xfId="5524" xr:uid="{00000000-0005-0000-0000-0000AE150000}"/>
    <cellStyle name="標準 2 2 15 109" xfId="5525" xr:uid="{00000000-0005-0000-0000-0000AF150000}"/>
    <cellStyle name="標準 2 2 15 11" xfId="5526" xr:uid="{00000000-0005-0000-0000-0000B0150000}"/>
    <cellStyle name="標準 2 2 15 110" xfId="5527" xr:uid="{00000000-0005-0000-0000-0000B1150000}"/>
    <cellStyle name="標準 2 2 15 110 2" xfId="5528" xr:uid="{00000000-0005-0000-0000-0000B2150000}"/>
    <cellStyle name="標準 2 2 15 110 2 2" xfId="5529" xr:uid="{00000000-0005-0000-0000-0000B3150000}"/>
    <cellStyle name="標準 2 2 15 110 3" xfId="5530" xr:uid="{00000000-0005-0000-0000-0000B4150000}"/>
    <cellStyle name="標準 2 2 15 111" xfId="5531" xr:uid="{00000000-0005-0000-0000-0000B5150000}"/>
    <cellStyle name="標準 2 2 15 111 2" xfId="5532" xr:uid="{00000000-0005-0000-0000-0000B6150000}"/>
    <cellStyle name="標準 2 2 15 12" xfId="5533" xr:uid="{00000000-0005-0000-0000-0000B7150000}"/>
    <cellStyle name="標準 2 2 15 13" xfId="5534" xr:uid="{00000000-0005-0000-0000-0000B8150000}"/>
    <cellStyle name="標準 2 2 15 14" xfId="5535" xr:uid="{00000000-0005-0000-0000-0000B9150000}"/>
    <cellStyle name="標準 2 2 15 15" xfId="5536" xr:uid="{00000000-0005-0000-0000-0000BA150000}"/>
    <cellStyle name="標準 2 2 15 16" xfId="5537" xr:uid="{00000000-0005-0000-0000-0000BB150000}"/>
    <cellStyle name="標準 2 2 15 17" xfId="5538" xr:uid="{00000000-0005-0000-0000-0000BC150000}"/>
    <cellStyle name="標準 2 2 15 18" xfId="5539" xr:uid="{00000000-0005-0000-0000-0000BD150000}"/>
    <cellStyle name="標準 2 2 15 19" xfId="5540" xr:uid="{00000000-0005-0000-0000-0000BE150000}"/>
    <cellStyle name="標準 2 2 15 2" xfId="5541" xr:uid="{00000000-0005-0000-0000-0000BF150000}"/>
    <cellStyle name="標準 2 2 15 2 10" xfId="5542" xr:uid="{00000000-0005-0000-0000-0000C0150000}"/>
    <cellStyle name="標準 2 2 15 2 100" xfId="5543" xr:uid="{00000000-0005-0000-0000-0000C1150000}"/>
    <cellStyle name="標準 2 2 15 2 101" xfId="5544" xr:uid="{00000000-0005-0000-0000-0000C2150000}"/>
    <cellStyle name="標準 2 2 15 2 102" xfId="5545" xr:uid="{00000000-0005-0000-0000-0000C3150000}"/>
    <cellStyle name="標準 2 2 15 2 103" xfId="5546" xr:uid="{00000000-0005-0000-0000-0000C4150000}"/>
    <cellStyle name="標準 2 2 15 2 103 2" xfId="5547" xr:uid="{00000000-0005-0000-0000-0000C5150000}"/>
    <cellStyle name="標準 2 2 15 2 103 2 2" xfId="5548" xr:uid="{00000000-0005-0000-0000-0000C6150000}"/>
    <cellStyle name="標準 2 2 15 2 103 2 2 2" xfId="5549" xr:uid="{00000000-0005-0000-0000-0000C7150000}"/>
    <cellStyle name="標準 2 2 15 2 103 2 2 3" xfId="5550" xr:uid="{00000000-0005-0000-0000-0000C8150000}"/>
    <cellStyle name="標準 2 2 15 2 103 2 3" xfId="5551" xr:uid="{00000000-0005-0000-0000-0000C9150000}"/>
    <cellStyle name="標準 2 2 15 2 103 3" xfId="5552" xr:uid="{00000000-0005-0000-0000-0000CA150000}"/>
    <cellStyle name="標準 2 2 15 2 103 4" xfId="5553" xr:uid="{00000000-0005-0000-0000-0000CB150000}"/>
    <cellStyle name="標準 2 2 15 2 103 5" xfId="5554" xr:uid="{00000000-0005-0000-0000-0000CC150000}"/>
    <cellStyle name="標準 2 2 15 2 103 6" xfId="5555" xr:uid="{00000000-0005-0000-0000-0000CD150000}"/>
    <cellStyle name="標準 2 2 15 2 103 7" xfId="5556" xr:uid="{00000000-0005-0000-0000-0000CE150000}"/>
    <cellStyle name="標準 2 2 15 2 104" xfId="5557" xr:uid="{00000000-0005-0000-0000-0000CF150000}"/>
    <cellStyle name="標準 2 2 15 2 104 2" xfId="5558" xr:uid="{00000000-0005-0000-0000-0000D0150000}"/>
    <cellStyle name="標準 2 2 15 2 104 2 2" xfId="5559" xr:uid="{00000000-0005-0000-0000-0000D1150000}"/>
    <cellStyle name="標準 2 2 15 2 104 2 3" xfId="5560" xr:uid="{00000000-0005-0000-0000-0000D2150000}"/>
    <cellStyle name="標準 2 2 15 2 104 3" xfId="5561" xr:uid="{00000000-0005-0000-0000-0000D3150000}"/>
    <cellStyle name="標準 2 2 15 2 105" xfId="5562" xr:uid="{00000000-0005-0000-0000-0000D4150000}"/>
    <cellStyle name="標準 2 2 15 2 106" xfId="5563" xr:uid="{00000000-0005-0000-0000-0000D5150000}"/>
    <cellStyle name="標準 2 2 15 2 107" xfId="5564" xr:uid="{00000000-0005-0000-0000-0000D6150000}"/>
    <cellStyle name="標準 2 2 15 2 108" xfId="5565" xr:uid="{00000000-0005-0000-0000-0000D7150000}"/>
    <cellStyle name="標準 2 2 15 2 109" xfId="5566" xr:uid="{00000000-0005-0000-0000-0000D8150000}"/>
    <cellStyle name="標準 2 2 15 2 109 2" xfId="5567" xr:uid="{00000000-0005-0000-0000-0000D9150000}"/>
    <cellStyle name="標準 2 2 15 2 109 2 2" xfId="5568" xr:uid="{00000000-0005-0000-0000-0000DA150000}"/>
    <cellStyle name="標準 2 2 15 2 109 3" xfId="5569" xr:uid="{00000000-0005-0000-0000-0000DB150000}"/>
    <cellStyle name="標準 2 2 15 2 11" xfId="5570" xr:uid="{00000000-0005-0000-0000-0000DC150000}"/>
    <cellStyle name="標準 2 2 15 2 110" xfId="5571" xr:uid="{00000000-0005-0000-0000-0000DD150000}"/>
    <cellStyle name="標準 2 2 15 2 110 2" xfId="5572" xr:uid="{00000000-0005-0000-0000-0000DE150000}"/>
    <cellStyle name="標準 2 2 15 2 12" xfId="5573" xr:uid="{00000000-0005-0000-0000-0000DF150000}"/>
    <cellStyle name="標準 2 2 15 2 13" xfId="5574" xr:uid="{00000000-0005-0000-0000-0000E0150000}"/>
    <cellStyle name="標準 2 2 15 2 14" xfId="5575" xr:uid="{00000000-0005-0000-0000-0000E1150000}"/>
    <cellStyle name="標準 2 2 15 2 15" xfId="5576" xr:uid="{00000000-0005-0000-0000-0000E2150000}"/>
    <cellStyle name="標準 2 2 15 2 16" xfId="5577" xr:uid="{00000000-0005-0000-0000-0000E3150000}"/>
    <cellStyle name="標準 2 2 15 2 17" xfId="5578" xr:uid="{00000000-0005-0000-0000-0000E4150000}"/>
    <cellStyle name="標準 2 2 15 2 18" xfId="5579" xr:uid="{00000000-0005-0000-0000-0000E5150000}"/>
    <cellStyle name="標準 2 2 15 2 19" xfId="5580" xr:uid="{00000000-0005-0000-0000-0000E6150000}"/>
    <cellStyle name="標準 2 2 15 2 2" xfId="5581" xr:uid="{00000000-0005-0000-0000-0000E7150000}"/>
    <cellStyle name="標準 2 2 15 2 2 10" xfId="5582" xr:uid="{00000000-0005-0000-0000-0000E8150000}"/>
    <cellStyle name="標準 2 2 15 2 2 100" xfId="5583" xr:uid="{00000000-0005-0000-0000-0000E9150000}"/>
    <cellStyle name="標準 2 2 15 2 2 101" xfId="5584" xr:uid="{00000000-0005-0000-0000-0000EA150000}"/>
    <cellStyle name="標準 2 2 15 2 2 102" xfId="5585" xr:uid="{00000000-0005-0000-0000-0000EB150000}"/>
    <cellStyle name="標準 2 2 15 2 2 103" xfId="5586" xr:uid="{00000000-0005-0000-0000-0000EC150000}"/>
    <cellStyle name="標準 2 2 15 2 2 103 2" xfId="5587" xr:uid="{00000000-0005-0000-0000-0000ED150000}"/>
    <cellStyle name="標準 2 2 15 2 2 103 2 2" xfId="5588" xr:uid="{00000000-0005-0000-0000-0000EE150000}"/>
    <cellStyle name="標準 2 2 15 2 2 103 2 2 2" xfId="5589" xr:uid="{00000000-0005-0000-0000-0000EF150000}"/>
    <cellStyle name="標準 2 2 15 2 2 103 2 2 3" xfId="5590" xr:uid="{00000000-0005-0000-0000-0000F0150000}"/>
    <cellStyle name="標準 2 2 15 2 2 103 2 3" xfId="5591" xr:uid="{00000000-0005-0000-0000-0000F1150000}"/>
    <cellStyle name="標準 2 2 15 2 2 103 3" xfId="5592" xr:uid="{00000000-0005-0000-0000-0000F2150000}"/>
    <cellStyle name="標準 2 2 15 2 2 103 4" xfId="5593" xr:uid="{00000000-0005-0000-0000-0000F3150000}"/>
    <cellStyle name="標準 2 2 15 2 2 103 5" xfId="5594" xr:uid="{00000000-0005-0000-0000-0000F4150000}"/>
    <cellStyle name="標準 2 2 15 2 2 103 6" xfId="5595" xr:uid="{00000000-0005-0000-0000-0000F5150000}"/>
    <cellStyle name="標準 2 2 15 2 2 103 7" xfId="5596" xr:uid="{00000000-0005-0000-0000-0000F6150000}"/>
    <cellStyle name="標準 2 2 15 2 2 104" xfId="5597" xr:uid="{00000000-0005-0000-0000-0000F7150000}"/>
    <cellStyle name="標準 2 2 15 2 2 104 2" xfId="5598" xr:uid="{00000000-0005-0000-0000-0000F8150000}"/>
    <cellStyle name="標準 2 2 15 2 2 104 2 2" xfId="5599" xr:uid="{00000000-0005-0000-0000-0000F9150000}"/>
    <cellStyle name="標準 2 2 15 2 2 104 2 3" xfId="5600" xr:uid="{00000000-0005-0000-0000-0000FA150000}"/>
    <cellStyle name="標準 2 2 15 2 2 104 3" xfId="5601" xr:uid="{00000000-0005-0000-0000-0000FB150000}"/>
    <cellStyle name="標準 2 2 15 2 2 105" xfId="5602" xr:uid="{00000000-0005-0000-0000-0000FC150000}"/>
    <cellStyle name="標準 2 2 15 2 2 106" xfId="5603" xr:uid="{00000000-0005-0000-0000-0000FD150000}"/>
    <cellStyle name="標準 2 2 15 2 2 107" xfId="5604" xr:uid="{00000000-0005-0000-0000-0000FE150000}"/>
    <cellStyle name="標準 2 2 15 2 2 108" xfId="5605" xr:uid="{00000000-0005-0000-0000-0000FF150000}"/>
    <cellStyle name="標準 2 2 15 2 2 109" xfId="5606" xr:uid="{00000000-0005-0000-0000-000000160000}"/>
    <cellStyle name="標準 2 2 15 2 2 109 2" xfId="5607" xr:uid="{00000000-0005-0000-0000-000001160000}"/>
    <cellStyle name="標準 2 2 15 2 2 109 2 2" xfId="5608" xr:uid="{00000000-0005-0000-0000-000002160000}"/>
    <cellStyle name="標準 2 2 15 2 2 109 3" xfId="5609" xr:uid="{00000000-0005-0000-0000-000003160000}"/>
    <cellStyle name="標準 2 2 15 2 2 11" xfId="5610" xr:uid="{00000000-0005-0000-0000-000004160000}"/>
    <cellStyle name="標準 2 2 15 2 2 110" xfId="5611" xr:uid="{00000000-0005-0000-0000-000005160000}"/>
    <cellStyle name="標準 2 2 15 2 2 110 2" xfId="5612" xr:uid="{00000000-0005-0000-0000-000006160000}"/>
    <cellStyle name="標準 2 2 15 2 2 12" xfId="5613" xr:uid="{00000000-0005-0000-0000-000007160000}"/>
    <cellStyle name="標準 2 2 15 2 2 13" xfId="5614" xr:uid="{00000000-0005-0000-0000-000008160000}"/>
    <cellStyle name="標準 2 2 15 2 2 14" xfId="5615" xr:uid="{00000000-0005-0000-0000-000009160000}"/>
    <cellStyle name="標準 2 2 15 2 2 15" xfId="5616" xr:uid="{00000000-0005-0000-0000-00000A160000}"/>
    <cellStyle name="標準 2 2 15 2 2 16" xfId="5617" xr:uid="{00000000-0005-0000-0000-00000B160000}"/>
    <cellStyle name="標準 2 2 15 2 2 17" xfId="5618" xr:uid="{00000000-0005-0000-0000-00000C160000}"/>
    <cellStyle name="標準 2 2 15 2 2 18" xfId="5619" xr:uid="{00000000-0005-0000-0000-00000D160000}"/>
    <cellStyle name="標準 2 2 15 2 2 19" xfId="5620" xr:uid="{00000000-0005-0000-0000-00000E160000}"/>
    <cellStyle name="標準 2 2 15 2 2 2" xfId="5621" xr:uid="{00000000-0005-0000-0000-00000F160000}"/>
    <cellStyle name="標準 2 2 15 2 2 2 10" xfId="5622" xr:uid="{00000000-0005-0000-0000-000010160000}"/>
    <cellStyle name="標準 2 2 15 2 2 2 100" xfId="5623" xr:uid="{00000000-0005-0000-0000-000011160000}"/>
    <cellStyle name="標準 2 2 15 2 2 2 101" xfId="5624" xr:uid="{00000000-0005-0000-0000-000012160000}"/>
    <cellStyle name="標準 2 2 15 2 2 2 101 2" xfId="5625" xr:uid="{00000000-0005-0000-0000-000013160000}"/>
    <cellStyle name="標準 2 2 15 2 2 2 101 2 2" xfId="5626" xr:uid="{00000000-0005-0000-0000-000014160000}"/>
    <cellStyle name="標準 2 2 15 2 2 2 101 2 2 2" xfId="5627" xr:uid="{00000000-0005-0000-0000-000015160000}"/>
    <cellStyle name="標準 2 2 15 2 2 2 101 2 2 3" xfId="5628" xr:uid="{00000000-0005-0000-0000-000016160000}"/>
    <cellStyle name="標準 2 2 15 2 2 2 101 2 3" xfId="5629" xr:uid="{00000000-0005-0000-0000-000017160000}"/>
    <cellStyle name="標準 2 2 15 2 2 2 101 3" xfId="5630" xr:uid="{00000000-0005-0000-0000-000018160000}"/>
    <cellStyle name="標準 2 2 15 2 2 2 101 4" xfId="5631" xr:uid="{00000000-0005-0000-0000-000019160000}"/>
    <cellStyle name="標準 2 2 15 2 2 2 101 5" xfId="5632" xr:uid="{00000000-0005-0000-0000-00001A160000}"/>
    <cellStyle name="標準 2 2 15 2 2 2 101 6" xfId="5633" xr:uid="{00000000-0005-0000-0000-00001B160000}"/>
    <cellStyle name="標準 2 2 15 2 2 2 101 7" xfId="5634" xr:uid="{00000000-0005-0000-0000-00001C160000}"/>
    <cellStyle name="標準 2 2 15 2 2 2 102" xfId="5635" xr:uid="{00000000-0005-0000-0000-00001D160000}"/>
    <cellStyle name="標準 2 2 15 2 2 2 102 2" xfId="5636" xr:uid="{00000000-0005-0000-0000-00001E160000}"/>
    <cellStyle name="標準 2 2 15 2 2 2 102 2 2" xfId="5637" xr:uid="{00000000-0005-0000-0000-00001F160000}"/>
    <cellStyle name="標準 2 2 15 2 2 2 102 2 3" xfId="5638" xr:uid="{00000000-0005-0000-0000-000020160000}"/>
    <cellStyle name="標準 2 2 15 2 2 2 102 3" xfId="5639" xr:uid="{00000000-0005-0000-0000-000021160000}"/>
    <cellStyle name="標準 2 2 15 2 2 2 103" xfId="5640" xr:uid="{00000000-0005-0000-0000-000022160000}"/>
    <cellStyle name="標準 2 2 15 2 2 2 104" xfId="5641" xr:uid="{00000000-0005-0000-0000-000023160000}"/>
    <cellStyle name="標準 2 2 15 2 2 2 105" xfId="5642" xr:uid="{00000000-0005-0000-0000-000024160000}"/>
    <cellStyle name="標準 2 2 15 2 2 2 106" xfId="5643" xr:uid="{00000000-0005-0000-0000-000025160000}"/>
    <cellStyle name="標準 2 2 15 2 2 2 107" xfId="5644" xr:uid="{00000000-0005-0000-0000-000026160000}"/>
    <cellStyle name="標準 2 2 15 2 2 2 107 2" xfId="5645" xr:uid="{00000000-0005-0000-0000-000027160000}"/>
    <cellStyle name="標準 2 2 15 2 2 2 107 2 2" xfId="5646" xr:uid="{00000000-0005-0000-0000-000028160000}"/>
    <cellStyle name="標準 2 2 15 2 2 2 107 3" xfId="5647" xr:uid="{00000000-0005-0000-0000-000029160000}"/>
    <cellStyle name="標準 2 2 15 2 2 2 108" xfId="5648" xr:uid="{00000000-0005-0000-0000-00002A160000}"/>
    <cellStyle name="標準 2 2 15 2 2 2 108 2" xfId="5649" xr:uid="{00000000-0005-0000-0000-00002B160000}"/>
    <cellStyle name="標準 2 2 15 2 2 2 11" xfId="5650" xr:uid="{00000000-0005-0000-0000-00002C160000}"/>
    <cellStyle name="標準 2 2 15 2 2 2 12" xfId="5651" xr:uid="{00000000-0005-0000-0000-00002D160000}"/>
    <cellStyle name="標準 2 2 15 2 2 2 13" xfId="5652" xr:uid="{00000000-0005-0000-0000-00002E160000}"/>
    <cellStyle name="標準 2 2 15 2 2 2 14" xfId="5653" xr:uid="{00000000-0005-0000-0000-00002F160000}"/>
    <cellStyle name="標準 2 2 15 2 2 2 15" xfId="5654" xr:uid="{00000000-0005-0000-0000-000030160000}"/>
    <cellStyle name="標準 2 2 15 2 2 2 16" xfId="5655" xr:uid="{00000000-0005-0000-0000-000031160000}"/>
    <cellStyle name="標準 2 2 15 2 2 2 17" xfId="5656" xr:uid="{00000000-0005-0000-0000-000032160000}"/>
    <cellStyle name="標準 2 2 15 2 2 2 18" xfId="5657" xr:uid="{00000000-0005-0000-0000-000033160000}"/>
    <cellStyle name="標準 2 2 15 2 2 2 19" xfId="5658" xr:uid="{00000000-0005-0000-0000-000034160000}"/>
    <cellStyle name="標準 2 2 15 2 2 2 2" xfId="5659" xr:uid="{00000000-0005-0000-0000-000035160000}"/>
    <cellStyle name="標準 2 2 15 2 2 2 2 10" xfId="5660" xr:uid="{00000000-0005-0000-0000-000036160000}"/>
    <cellStyle name="標準 2 2 15 2 2 2 2 10 2" xfId="5661" xr:uid="{00000000-0005-0000-0000-000037160000}"/>
    <cellStyle name="標準 2 2 15 2 2 2 2 2" xfId="5662" xr:uid="{00000000-0005-0000-0000-000038160000}"/>
    <cellStyle name="標準 2 2 15 2 2 2 2 2 2" xfId="5663" xr:uid="{00000000-0005-0000-0000-000039160000}"/>
    <cellStyle name="標準 2 2 15 2 2 2 2 2 2 2" xfId="5664" xr:uid="{00000000-0005-0000-0000-00003A160000}"/>
    <cellStyle name="標準 2 2 15 2 2 2 2 2 2 2 2" xfId="5665" xr:uid="{00000000-0005-0000-0000-00003B160000}"/>
    <cellStyle name="標準 2 2 15 2 2 2 2 2 2 2 2 2" xfId="5666" xr:uid="{00000000-0005-0000-0000-00003C160000}"/>
    <cellStyle name="標準 2 2 15 2 2 2 2 2 2 2 2 2 2" xfId="5667" xr:uid="{00000000-0005-0000-0000-00003D160000}"/>
    <cellStyle name="標準 2 2 15 2 2 2 2 2 2 2 2 2 2 2" xfId="5668" xr:uid="{00000000-0005-0000-0000-00003E160000}"/>
    <cellStyle name="標準 2 2 15 2 2 2 2 2 2 2 2 2 3" xfId="5669" xr:uid="{00000000-0005-0000-0000-00003F160000}"/>
    <cellStyle name="標準 2 2 15 2 2 2 2 2 2 2 2 3" xfId="5670" xr:uid="{00000000-0005-0000-0000-000040160000}"/>
    <cellStyle name="標準 2 2 15 2 2 2 2 2 2 2 2 4" xfId="5671" xr:uid="{00000000-0005-0000-0000-000041160000}"/>
    <cellStyle name="標準 2 2 15 2 2 2 2 2 2 2 2 4 2" xfId="5672" xr:uid="{00000000-0005-0000-0000-000042160000}"/>
    <cellStyle name="標準 2 2 15 2 2 2 2 2 2 2 3" xfId="5673" xr:uid="{00000000-0005-0000-0000-000043160000}"/>
    <cellStyle name="標準 2 2 15 2 2 2 2 2 2 2 4" xfId="5674" xr:uid="{00000000-0005-0000-0000-000044160000}"/>
    <cellStyle name="標準 2 2 15 2 2 2 2 2 2 2 4 2" xfId="5675" xr:uid="{00000000-0005-0000-0000-000045160000}"/>
    <cellStyle name="標準 2 2 15 2 2 2 2 2 2 2 4 2 2" xfId="5676" xr:uid="{00000000-0005-0000-0000-000046160000}"/>
    <cellStyle name="標準 2 2 15 2 2 2 2 2 2 2 4 3" xfId="5677" xr:uid="{00000000-0005-0000-0000-000047160000}"/>
    <cellStyle name="標準 2 2 15 2 2 2 2 2 2 2 5" xfId="5678" xr:uid="{00000000-0005-0000-0000-000048160000}"/>
    <cellStyle name="標準 2 2 15 2 2 2 2 2 2 2 5 2" xfId="5679" xr:uid="{00000000-0005-0000-0000-000049160000}"/>
    <cellStyle name="標準 2 2 15 2 2 2 2 2 2 3" xfId="5680" xr:uid="{00000000-0005-0000-0000-00004A160000}"/>
    <cellStyle name="標準 2 2 15 2 2 2 2 2 2 4" xfId="5681" xr:uid="{00000000-0005-0000-0000-00004B160000}"/>
    <cellStyle name="標準 2 2 15 2 2 2 2 2 2 4 2" xfId="5682" xr:uid="{00000000-0005-0000-0000-00004C160000}"/>
    <cellStyle name="標準 2 2 15 2 2 2 2 2 2 4 2 2" xfId="5683" xr:uid="{00000000-0005-0000-0000-00004D160000}"/>
    <cellStyle name="標準 2 2 15 2 2 2 2 2 2 4 3" xfId="5684" xr:uid="{00000000-0005-0000-0000-00004E160000}"/>
    <cellStyle name="標準 2 2 15 2 2 2 2 2 2 5" xfId="5685" xr:uid="{00000000-0005-0000-0000-00004F160000}"/>
    <cellStyle name="標準 2 2 15 2 2 2 2 2 2 5 2" xfId="5686" xr:uid="{00000000-0005-0000-0000-000050160000}"/>
    <cellStyle name="標準 2 2 15 2 2 2 2 2 3" xfId="5687" xr:uid="{00000000-0005-0000-0000-000051160000}"/>
    <cellStyle name="標準 2 2 15 2 2 2 2 2 4" xfId="5688" xr:uid="{00000000-0005-0000-0000-000052160000}"/>
    <cellStyle name="標準 2 2 15 2 2 2 2 2 5" xfId="5689" xr:uid="{00000000-0005-0000-0000-000053160000}"/>
    <cellStyle name="標準 2 2 15 2 2 2 2 2 6" xfId="5690" xr:uid="{00000000-0005-0000-0000-000054160000}"/>
    <cellStyle name="標準 2 2 15 2 2 2 2 2 7" xfId="5691" xr:uid="{00000000-0005-0000-0000-000055160000}"/>
    <cellStyle name="標準 2 2 15 2 2 2 2 2 8" xfId="5692" xr:uid="{00000000-0005-0000-0000-000056160000}"/>
    <cellStyle name="標準 2 2 15 2 2 2 2 2 8 2" xfId="5693" xr:uid="{00000000-0005-0000-0000-000057160000}"/>
    <cellStyle name="標準 2 2 15 2 2 2 2 2 8 2 2" xfId="5694" xr:uid="{00000000-0005-0000-0000-000058160000}"/>
    <cellStyle name="標準 2 2 15 2 2 2 2 2 8 3" xfId="5695" xr:uid="{00000000-0005-0000-0000-000059160000}"/>
    <cellStyle name="標準 2 2 15 2 2 2 2 2 9" xfId="5696" xr:uid="{00000000-0005-0000-0000-00005A160000}"/>
    <cellStyle name="標準 2 2 15 2 2 2 2 2 9 2" xfId="5697" xr:uid="{00000000-0005-0000-0000-00005B160000}"/>
    <cellStyle name="標準 2 2 15 2 2 2 2 3" xfId="5698" xr:uid="{00000000-0005-0000-0000-00005C160000}"/>
    <cellStyle name="標準 2 2 15 2 2 2 2 4" xfId="5699" xr:uid="{00000000-0005-0000-0000-00005D160000}"/>
    <cellStyle name="標準 2 2 15 2 2 2 2 4 2" xfId="5700" xr:uid="{00000000-0005-0000-0000-00005E160000}"/>
    <cellStyle name="標準 2 2 15 2 2 2 2 4 2 2" xfId="5701" xr:uid="{00000000-0005-0000-0000-00005F160000}"/>
    <cellStyle name="標準 2 2 15 2 2 2 2 4 2 3" xfId="5702" xr:uid="{00000000-0005-0000-0000-000060160000}"/>
    <cellStyle name="標準 2 2 15 2 2 2 2 4 3" xfId="5703" xr:uid="{00000000-0005-0000-0000-000061160000}"/>
    <cellStyle name="標準 2 2 15 2 2 2 2 5" xfId="5704" xr:uid="{00000000-0005-0000-0000-000062160000}"/>
    <cellStyle name="標準 2 2 15 2 2 2 2 6" xfId="5705" xr:uid="{00000000-0005-0000-0000-000063160000}"/>
    <cellStyle name="標準 2 2 15 2 2 2 2 7" xfId="5706" xr:uid="{00000000-0005-0000-0000-000064160000}"/>
    <cellStyle name="標準 2 2 15 2 2 2 2 8" xfId="5707" xr:uid="{00000000-0005-0000-0000-000065160000}"/>
    <cellStyle name="標準 2 2 15 2 2 2 2 9" xfId="5708" xr:uid="{00000000-0005-0000-0000-000066160000}"/>
    <cellStyle name="標準 2 2 15 2 2 2 2 9 2" xfId="5709" xr:uid="{00000000-0005-0000-0000-000067160000}"/>
    <cellStyle name="標準 2 2 15 2 2 2 2 9 2 2" xfId="5710" xr:uid="{00000000-0005-0000-0000-000068160000}"/>
    <cellStyle name="標準 2 2 15 2 2 2 2 9 3" xfId="5711" xr:uid="{00000000-0005-0000-0000-000069160000}"/>
    <cellStyle name="標準 2 2 15 2 2 2 20" xfId="5712" xr:uid="{00000000-0005-0000-0000-00006A160000}"/>
    <cellStyle name="標準 2 2 15 2 2 2 21" xfId="5713" xr:uid="{00000000-0005-0000-0000-00006B160000}"/>
    <cellStyle name="標準 2 2 15 2 2 2 22" xfId="5714" xr:uid="{00000000-0005-0000-0000-00006C160000}"/>
    <cellStyle name="標準 2 2 15 2 2 2 23" xfId="5715" xr:uid="{00000000-0005-0000-0000-00006D160000}"/>
    <cellStyle name="標準 2 2 15 2 2 2 24" xfId="5716" xr:uid="{00000000-0005-0000-0000-00006E160000}"/>
    <cellStyle name="標準 2 2 15 2 2 2 25" xfId="5717" xr:uid="{00000000-0005-0000-0000-00006F160000}"/>
    <cellStyle name="標準 2 2 15 2 2 2 26" xfId="5718" xr:uid="{00000000-0005-0000-0000-000070160000}"/>
    <cellStyle name="標準 2 2 15 2 2 2 27" xfId="5719" xr:uid="{00000000-0005-0000-0000-000071160000}"/>
    <cellStyle name="標準 2 2 15 2 2 2 28" xfId="5720" xr:uid="{00000000-0005-0000-0000-000072160000}"/>
    <cellStyle name="標準 2 2 15 2 2 2 29" xfId="5721" xr:uid="{00000000-0005-0000-0000-000073160000}"/>
    <cellStyle name="標準 2 2 15 2 2 2 3" xfId="5722" xr:uid="{00000000-0005-0000-0000-000074160000}"/>
    <cellStyle name="標準 2 2 15 2 2 2 30" xfId="5723" xr:uid="{00000000-0005-0000-0000-000075160000}"/>
    <cellStyle name="標準 2 2 15 2 2 2 31" xfId="5724" xr:uid="{00000000-0005-0000-0000-000076160000}"/>
    <cellStyle name="標準 2 2 15 2 2 2 32" xfId="5725" xr:uid="{00000000-0005-0000-0000-000077160000}"/>
    <cellStyle name="標準 2 2 15 2 2 2 33" xfId="5726" xr:uid="{00000000-0005-0000-0000-000078160000}"/>
    <cellStyle name="標準 2 2 15 2 2 2 34" xfId="5727" xr:uid="{00000000-0005-0000-0000-000079160000}"/>
    <cellStyle name="標準 2 2 15 2 2 2 35" xfId="5728" xr:uid="{00000000-0005-0000-0000-00007A160000}"/>
    <cellStyle name="標準 2 2 15 2 2 2 36" xfId="5729" xr:uid="{00000000-0005-0000-0000-00007B160000}"/>
    <cellStyle name="標準 2 2 15 2 2 2 37" xfId="5730" xr:uid="{00000000-0005-0000-0000-00007C160000}"/>
    <cellStyle name="標準 2 2 15 2 2 2 38" xfId="5731" xr:uid="{00000000-0005-0000-0000-00007D160000}"/>
    <cellStyle name="標準 2 2 15 2 2 2 39" xfId="5732" xr:uid="{00000000-0005-0000-0000-00007E160000}"/>
    <cellStyle name="標準 2 2 15 2 2 2 4" xfId="5733" xr:uid="{00000000-0005-0000-0000-00007F160000}"/>
    <cellStyle name="標準 2 2 15 2 2 2 40" xfId="5734" xr:uid="{00000000-0005-0000-0000-000080160000}"/>
    <cellStyle name="標準 2 2 15 2 2 2 41" xfId="5735" xr:uid="{00000000-0005-0000-0000-000081160000}"/>
    <cellStyle name="標準 2 2 15 2 2 2 42" xfId="5736" xr:uid="{00000000-0005-0000-0000-000082160000}"/>
    <cellStyle name="標準 2 2 15 2 2 2 43" xfId="5737" xr:uid="{00000000-0005-0000-0000-000083160000}"/>
    <cellStyle name="標準 2 2 15 2 2 2 44" xfId="5738" xr:uid="{00000000-0005-0000-0000-000084160000}"/>
    <cellStyle name="標準 2 2 15 2 2 2 45" xfId="5739" xr:uid="{00000000-0005-0000-0000-000085160000}"/>
    <cellStyle name="標準 2 2 15 2 2 2 46" xfId="5740" xr:uid="{00000000-0005-0000-0000-000086160000}"/>
    <cellStyle name="標準 2 2 15 2 2 2 47" xfId="5741" xr:uid="{00000000-0005-0000-0000-000087160000}"/>
    <cellStyle name="標準 2 2 15 2 2 2 48" xfId="5742" xr:uid="{00000000-0005-0000-0000-000088160000}"/>
    <cellStyle name="標準 2 2 15 2 2 2 49" xfId="5743" xr:uid="{00000000-0005-0000-0000-000089160000}"/>
    <cellStyle name="標準 2 2 15 2 2 2 5" xfId="5744" xr:uid="{00000000-0005-0000-0000-00008A160000}"/>
    <cellStyle name="標準 2 2 15 2 2 2 50" xfId="5745" xr:uid="{00000000-0005-0000-0000-00008B160000}"/>
    <cellStyle name="標準 2 2 15 2 2 2 51" xfId="5746" xr:uid="{00000000-0005-0000-0000-00008C160000}"/>
    <cellStyle name="標準 2 2 15 2 2 2 52" xfId="5747" xr:uid="{00000000-0005-0000-0000-00008D160000}"/>
    <cellStyle name="標準 2 2 15 2 2 2 53" xfId="5748" xr:uid="{00000000-0005-0000-0000-00008E160000}"/>
    <cellStyle name="標準 2 2 15 2 2 2 54" xfId="5749" xr:uid="{00000000-0005-0000-0000-00008F160000}"/>
    <cellStyle name="標準 2 2 15 2 2 2 55" xfId="5750" xr:uid="{00000000-0005-0000-0000-000090160000}"/>
    <cellStyle name="標準 2 2 15 2 2 2 56" xfId="5751" xr:uid="{00000000-0005-0000-0000-000091160000}"/>
    <cellStyle name="標準 2 2 15 2 2 2 57" xfId="5752" xr:uid="{00000000-0005-0000-0000-000092160000}"/>
    <cellStyle name="標準 2 2 15 2 2 2 58" xfId="5753" xr:uid="{00000000-0005-0000-0000-000093160000}"/>
    <cellStyle name="標準 2 2 15 2 2 2 59" xfId="5754" xr:uid="{00000000-0005-0000-0000-000094160000}"/>
    <cellStyle name="標準 2 2 15 2 2 2 6" xfId="5755" xr:uid="{00000000-0005-0000-0000-000095160000}"/>
    <cellStyle name="標準 2 2 15 2 2 2 60" xfId="5756" xr:uid="{00000000-0005-0000-0000-000096160000}"/>
    <cellStyle name="標準 2 2 15 2 2 2 61" xfId="5757" xr:uid="{00000000-0005-0000-0000-000097160000}"/>
    <cellStyle name="標準 2 2 15 2 2 2 62" xfId="5758" xr:uid="{00000000-0005-0000-0000-000098160000}"/>
    <cellStyle name="標準 2 2 15 2 2 2 63" xfId="5759" xr:uid="{00000000-0005-0000-0000-000099160000}"/>
    <cellStyle name="標準 2 2 15 2 2 2 64" xfId="5760" xr:uid="{00000000-0005-0000-0000-00009A160000}"/>
    <cellStyle name="標準 2 2 15 2 2 2 65" xfId="5761" xr:uid="{00000000-0005-0000-0000-00009B160000}"/>
    <cellStyle name="標準 2 2 15 2 2 2 66" xfId="5762" xr:uid="{00000000-0005-0000-0000-00009C160000}"/>
    <cellStyle name="標準 2 2 15 2 2 2 67" xfId="5763" xr:uid="{00000000-0005-0000-0000-00009D160000}"/>
    <cellStyle name="標準 2 2 15 2 2 2 68" xfId="5764" xr:uid="{00000000-0005-0000-0000-00009E160000}"/>
    <cellStyle name="標準 2 2 15 2 2 2 69" xfId="5765" xr:uid="{00000000-0005-0000-0000-00009F160000}"/>
    <cellStyle name="標準 2 2 15 2 2 2 7" xfId="5766" xr:uid="{00000000-0005-0000-0000-0000A0160000}"/>
    <cellStyle name="標準 2 2 15 2 2 2 70" xfId="5767" xr:uid="{00000000-0005-0000-0000-0000A1160000}"/>
    <cellStyle name="標準 2 2 15 2 2 2 71" xfId="5768" xr:uid="{00000000-0005-0000-0000-0000A2160000}"/>
    <cellStyle name="標準 2 2 15 2 2 2 72" xfId="5769" xr:uid="{00000000-0005-0000-0000-0000A3160000}"/>
    <cellStyle name="標準 2 2 15 2 2 2 73" xfId="5770" xr:uid="{00000000-0005-0000-0000-0000A4160000}"/>
    <cellStyle name="標準 2 2 15 2 2 2 74" xfId="5771" xr:uid="{00000000-0005-0000-0000-0000A5160000}"/>
    <cellStyle name="標準 2 2 15 2 2 2 75" xfId="5772" xr:uid="{00000000-0005-0000-0000-0000A6160000}"/>
    <cellStyle name="標準 2 2 15 2 2 2 76" xfId="5773" xr:uid="{00000000-0005-0000-0000-0000A7160000}"/>
    <cellStyle name="標準 2 2 15 2 2 2 77" xfId="5774" xr:uid="{00000000-0005-0000-0000-0000A8160000}"/>
    <cellStyle name="標準 2 2 15 2 2 2 78" xfId="5775" xr:uid="{00000000-0005-0000-0000-0000A9160000}"/>
    <cellStyle name="標準 2 2 15 2 2 2 79" xfId="5776" xr:uid="{00000000-0005-0000-0000-0000AA160000}"/>
    <cellStyle name="標準 2 2 15 2 2 2 8" xfId="5777" xr:uid="{00000000-0005-0000-0000-0000AB160000}"/>
    <cellStyle name="標準 2 2 15 2 2 2 80" xfId="5778" xr:uid="{00000000-0005-0000-0000-0000AC160000}"/>
    <cellStyle name="標準 2 2 15 2 2 2 81" xfId="5779" xr:uid="{00000000-0005-0000-0000-0000AD160000}"/>
    <cellStyle name="標準 2 2 15 2 2 2 82" xfId="5780" xr:uid="{00000000-0005-0000-0000-0000AE160000}"/>
    <cellStyle name="標準 2 2 15 2 2 2 83" xfId="5781" xr:uid="{00000000-0005-0000-0000-0000AF160000}"/>
    <cellStyle name="標準 2 2 15 2 2 2 84" xfId="5782" xr:uid="{00000000-0005-0000-0000-0000B0160000}"/>
    <cellStyle name="標準 2 2 15 2 2 2 85" xfId="5783" xr:uid="{00000000-0005-0000-0000-0000B1160000}"/>
    <cellStyle name="標準 2 2 15 2 2 2 86" xfId="5784" xr:uid="{00000000-0005-0000-0000-0000B2160000}"/>
    <cellStyle name="標準 2 2 15 2 2 2 87" xfId="5785" xr:uid="{00000000-0005-0000-0000-0000B3160000}"/>
    <cellStyle name="標準 2 2 15 2 2 2 88" xfId="5786" xr:uid="{00000000-0005-0000-0000-0000B4160000}"/>
    <cellStyle name="標準 2 2 15 2 2 2 89" xfId="5787" xr:uid="{00000000-0005-0000-0000-0000B5160000}"/>
    <cellStyle name="標準 2 2 15 2 2 2 9" xfId="5788" xr:uid="{00000000-0005-0000-0000-0000B6160000}"/>
    <cellStyle name="標準 2 2 15 2 2 2 90" xfId="5789" xr:uid="{00000000-0005-0000-0000-0000B7160000}"/>
    <cellStyle name="標準 2 2 15 2 2 2 91" xfId="5790" xr:uid="{00000000-0005-0000-0000-0000B8160000}"/>
    <cellStyle name="標準 2 2 15 2 2 2 92" xfId="5791" xr:uid="{00000000-0005-0000-0000-0000B9160000}"/>
    <cellStyle name="標準 2 2 15 2 2 2 93" xfId="5792" xr:uid="{00000000-0005-0000-0000-0000BA160000}"/>
    <cellStyle name="標準 2 2 15 2 2 2 94" xfId="5793" xr:uid="{00000000-0005-0000-0000-0000BB160000}"/>
    <cellStyle name="標準 2 2 15 2 2 2 95" xfId="5794" xr:uid="{00000000-0005-0000-0000-0000BC160000}"/>
    <cellStyle name="標準 2 2 15 2 2 2 96" xfId="5795" xr:uid="{00000000-0005-0000-0000-0000BD160000}"/>
    <cellStyle name="標準 2 2 15 2 2 2 97" xfId="5796" xr:uid="{00000000-0005-0000-0000-0000BE160000}"/>
    <cellStyle name="標準 2 2 15 2 2 2 98" xfId="5797" xr:uid="{00000000-0005-0000-0000-0000BF160000}"/>
    <cellStyle name="標準 2 2 15 2 2 2 99" xfId="5798" xr:uid="{00000000-0005-0000-0000-0000C0160000}"/>
    <cellStyle name="標準 2 2 15 2 2 20" xfId="5799" xr:uid="{00000000-0005-0000-0000-0000C1160000}"/>
    <cellStyle name="標準 2 2 15 2 2 21" xfId="5800" xr:uid="{00000000-0005-0000-0000-0000C2160000}"/>
    <cellStyle name="標準 2 2 15 2 2 22" xfId="5801" xr:uid="{00000000-0005-0000-0000-0000C3160000}"/>
    <cellStyle name="標準 2 2 15 2 2 23" xfId="5802" xr:uid="{00000000-0005-0000-0000-0000C4160000}"/>
    <cellStyle name="標準 2 2 15 2 2 24" xfId="5803" xr:uid="{00000000-0005-0000-0000-0000C5160000}"/>
    <cellStyle name="標準 2 2 15 2 2 25" xfId="5804" xr:uid="{00000000-0005-0000-0000-0000C6160000}"/>
    <cellStyle name="標準 2 2 15 2 2 26" xfId="5805" xr:uid="{00000000-0005-0000-0000-0000C7160000}"/>
    <cellStyle name="標準 2 2 15 2 2 27" xfId="5806" xr:uid="{00000000-0005-0000-0000-0000C8160000}"/>
    <cellStyle name="標準 2 2 15 2 2 28" xfId="5807" xr:uid="{00000000-0005-0000-0000-0000C9160000}"/>
    <cellStyle name="標準 2 2 15 2 2 29" xfId="5808" xr:uid="{00000000-0005-0000-0000-0000CA160000}"/>
    <cellStyle name="標準 2 2 15 2 2 3" xfId="5809" xr:uid="{00000000-0005-0000-0000-0000CB160000}"/>
    <cellStyle name="標準 2 2 15 2 2 30" xfId="5810" xr:uid="{00000000-0005-0000-0000-0000CC160000}"/>
    <cellStyle name="標準 2 2 15 2 2 31" xfId="5811" xr:uid="{00000000-0005-0000-0000-0000CD160000}"/>
    <cellStyle name="標準 2 2 15 2 2 32" xfId="5812" xr:uid="{00000000-0005-0000-0000-0000CE160000}"/>
    <cellStyle name="標準 2 2 15 2 2 33" xfId="5813" xr:uid="{00000000-0005-0000-0000-0000CF160000}"/>
    <cellStyle name="標準 2 2 15 2 2 34" xfId="5814" xr:uid="{00000000-0005-0000-0000-0000D0160000}"/>
    <cellStyle name="標準 2 2 15 2 2 35" xfId="5815" xr:uid="{00000000-0005-0000-0000-0000D1160000}"/>
    <cellStyle name="標準 2 2 15 2 2 36" xfId="5816" xr:uid="{00000000-0005-0000-0000-0000D2160000}"/>
    <cellStyle name="標準 2 2 15 2 2 37" xfId="5817" xr:uid="{00000000-0005-0000-0000-0000D3160000}"/>
    <cellStyle name="標準 2 2 15 2 2 38" xfId="5818" xr:uid="{00000000-0005-0000-0000-0000D4160000}"/>
    <cellStyle name="標準 2 2 15 2 2 39" xfId="5819" xr:uid="{00000000-0005-0000-0000-0000D5160000}"/>
    <cellStyle name="標準 2 2 15 2 2 4" xfId="5820" xr:uid="{00000000-0005-0000-0000-0000D6160000}"/>
    <cellStyle name="標準 2 2 15 2 2 40" xfId="5821" xr:uid="{00000000-0005-0000-0000-0000D7160000}"/>
    <cellStyle name="標準 2 2 15 2 2 41" xfId="5822" xr:uid="{00000000-0005-0000-0000-0000D8160000}"/>
    <cellStyle name="標準 2 2 15 2 2 42" xfId="5823" xr:uid="{00000000-0005-0000-0000-0000D9160000}"/>
    <cellStyle name="標準 2 2 15 2 2 43" xfId="5824" xr:uid="{00000000-0005-0000-0000-0000DA160000}"/>
    <cellStyle name="標準 2 2 15 2 2 44" xfId="5825" xr:uid="{00000000-0005-0000-0000-0000DB160000}"/>
    <cellStyle name="標準 2 2 15 2 2 45" xfId="5826" xr:uid="{00000000-0005-0000-0000-0000DC160000}"/>
    <cellStyle name="標準 2 2 15 2 2 46" xfId="5827" xr:uid="{00000000-0005-0000-0000-0000DD160000}"/>
    <cellStyle name="標準 2 2 15 2 2 47" xfId="5828" xr:uid="{00000000-0005-0000-0000-0000DE160000}"/>
    <cellStyle name="標準 2 2 15 2 2 48" xfId="5829" xr:uid="{00000000-0005-0000-0000-0000DF160000}"/>
    <cellStyle name="標準 2 2 15 2 2 49" xfId="5830" xr:uid="{00000000-0005-0000-0000-0000E0160000}"/>
    <cellStyle name="標準 2 2 15 2 2 5" xfId="5831" xr:uid="{00000000-0005-0000-0000-0000E1160000}"/>
    <cellStyle name="標準 2 2 15 2 2 5 2" xfId="5832" xr:uid="{00000000-0005-0000-0000-0000E2160000}"/>
    <cellStyle name="標準 2 2 15 2 2 5 2 2" xfId="5833" xr:uid="{00000000-0005-0000-0000-0000E3160000}"/>
    <cellStyle name="標準 2 2 15 2 2 5 2 2 2" xfId="5834" xr:uid="{00000000-0005-0000-0000-0000E4160000}"/>
    <cellStyle name="標準 2 2 15 2 2 5 2 2 2 2" xfId="5835" xr:uid="{00000000-0005-0000-0000-0000E5160000}"/>
    <cellStyle name="標準 2 2 15 2 2 5 2 2 2 3" xfId="5836" xr:uid="{00000000-0005-0000-0000-0000E6160000}"/>
    <cellStyle name="標準 2 2 15 2 2 5 2 2 3" xfId="5837" xr:uid="{00000000-0005-0000-0000-0000E7160000}"/>
    <cellStyle name="標準 2 2 15 2 2 5 2 3" xfId="5838" xr:uid="{00000000-0005-0000-0000-0000E8160000}"/>
    <cellStyle name="標準 2 2 15 2 2 5 2 4" xfId="5839" xr:uid="{00000000-0005-0000-0000-0000E9160000}"/>
    <cellStyle name="標準 2 2 15 2 2 5 2 5" xfId="5840" xr:uid="{00000000-0005-0000-0000-0000EA160000}"/>
    <cellStyle name="標準 2 2 15 2 2 5 2 6" xfId="5841" xr:uid="{00000000-0005-0000-0000-0000EB160000}"/>
    <cellStyle name="標準 2 2 15 2 2 5 2 7" xfId="5842" xr:uid="{00000000-0005-0000-0000-0000EC160000}"/>
    <cellStyle name="標準 2 2 15 2 2 5 3" xfId="5843" xr:uid="{00000000-0005-0000-0000-0000ED160000}"/>
    <cellStyle name="標準 2 2 15 2 2 5 4" xfId="5844" xr:uid="{00000000-0005-0000-0000-0000EE160000}"/>
    <cellStyle name="標準 2 2 15 2 2 5 4 2" xfId="5845" xr:uid="{00000000-0005-0000-0000-0000EF160000}"/>
    <cellStyle name="標準 2 2 15 2 2 5 4 2 2" xfId="5846" xr:uid="{00000000-0005-0000-0000-0000F0160000}"/>
    <cellStyle name="標準 2 2 15 2 2 5 4 2 3" xfId="5847" xr:uid="{00000000-0005-0000-0000-0000F1160000}"/>
    <cellStyle name="標準 2 2 15 2 2 5 4 3" xfId="5848" xr:uid="{00000000-0005-0000-0000-0000F2160000}"/>
    <cellStyle name="標準 2 2 15 2 2 5 5" xfId="5849" xr:uid="{00000000-0005-0000-0000-0000F3160000}"/>
    <cellStyle name="標準 2 2 15 2 2 5 6" xfId="5850" xr:uid="{00000000-0005-0000-0000-0000F4160000}"/>
    <cellStyle name="標準 2 2 15 2 2 5 7" xfId="5851" xr:uid="{00000000-0005-0000-0000-0000F5160000}"/>
    <cellStyle name="標準 2 2 15 2 2 5 8" xfId="5852" xr:uid="{00000000-0005-0000-0000-0000F6160000}"/>
    <cellStyle name="標準 2 2 15 2 2 50" xfId="5853" xr:uid="{00000000-0005-0000-0000-0000F7160000}"/>
    <cellStyle name="標準 2 2 15 2 2 51" xfId="5854" xr:uid="{00000000-0005-0000-0000-0000F8160000}"/>
    <cellStyle name="標準 2 2 15 2 2 52" xfId="5855" xr:uid="{00000000-0005-0000-0000-0000F9160000}"/>
    <cellStyle name="標準 2 2 15 2 2 53" xfId="5856" xr:uid="{00000000-0005-0000-0000-0000FA160000}"/>
    <cellStyle name="標準 2 2 15 2 2 54" xfId="5857" xr:uid="{00000000-0005-0000-0000-0000FB160000}"/>
    <cellStyle name="標準 2 2 15 2 2 55" xfId="5858" xr:uid="{00000000-0005-0000-0000-0000FC160000}"/>
    <cellStyle name="標準 2 2 15 2 2 56" xfId="5859" xr:uid="{00000000-0005-0000-0000-0000FD160000}"/>
    <cellStyle name="標準 2 2 15 2 2 57" xfId="5860" xr:uid="{00000000-0005-0000-0000-0000FE160000}"/>
    <cellStyle name="標準 2 2 15 2 2 58" xfId="5861" xr:uid="{00000000-0005-0000-0000-0000FF160000}"/>
    <cellStyle name="標準 2 2 15 2 2 59" xfId="5862" xr:uid="{00000000-0005-0000-0000-000000170000}"/>
    <cellStyle name="標準 2 2 15 2 2 6" xfId="5863" xr:uid="{00000000-0005-0000-0000-000001170000}"/>
    <cellStyle name="標準 2 2 15 2 2 60" xfId="5864" xr:uid="{00000000-0005-0000-0000-000002170000}"/>
    <cellStyle name="標準 2 2 15 2 2 61" xfId="5865" xr:uid="{00000000-0005-0000-0000-000003170000}"/>
    <cellStyle name="標準 2 2 15 2 2 62" xfId="5866" xr:uid="{00000000-0005-0000-0000-000004170000}"/>
    <cellStyle name="標準 2 2 15 2 2 63" xfId="5867" xr:uid="{00000000-0005-0000-0000-000005170000}"/>
    <cellStyle name="標準 2 2 15 2 2 64" xfId="5868" xr:uid="{00000000-0005-0000-0000-000006170000}"/>
    <cellStyle name="標準 2 2 15 2 2 65" xfId="5869" xr:uid="{00000000-0005-0000-0000-000007170000}"/>
    <cellStyle name="標準 2 2 15 2 2 66" xfId="5870" xr:uid="{00000000-0005-0000-0000-000008170000}"/>
    <cellStyle name="標準 2 2 15 2 2 67" xfId="5871" xr:uid="{00000000-0005-0000-0000-000009170000}"/>
    <cellStyle name="標準 2 2 15 2 2 68" xfId="5872" xr:uid="{00000000-0005-0000-0000-00000A170000}"/>
    <cellStyle name="標準 2 2 15 2 2 69" xfId="5873" xr:uid="{00000000-0005-0000-0000-00000B170000}"/>
    <cellStyle name="標準 2 2 15 2 2 7" xfId="5874" xr:uid="{00000000-0005-0000-0000-00000C170000}"/>
    <cellStyle name="標準 2 2 15 2 2 70" xfId="5875" xr:uid="{00000000-0005-0000-0000-00000D170000}"/>
    <cellStyle name="標準 2 2 15 2 2 71" xfId="5876" xr:uid="{00000000-0005-0000-0000-00000E170000}"/>
    <cellStyle name="標準 2 2 15 2 2 72" xfId="5877" xr:uid="{00000000-0005-0000-0000-00000F170000}"/>
    <cellStyle name="標準 2 2 15 2 2 73" xfId="5878" xr:uid="{00000000-0005-0000-0000-000010170000}"/>
    <cellStyle name="標準 2 2 15 2 2 74" xfId="5879" xr:uid="{00000000-0005-0000-0000-000011170000}"/>
    <cellStyle name="標準 2 2 15 2 2 75" xfId="5880" xr:uid="{00000000-0005-0000-0000-000012170000}"/>
    <cellStyle name="標準 2 2 15 2 2 76" xfId="5881" xr:uid="{00000000-0005-0000-0000-000013170000}"/>
    <cellStyle name="標準 2 2 15 2 2 77" xfId="5882" xr:uid="{00000000-0005-0000-0000-000014170000}"/>
    <cellStyle name="標準 2 2 15 2 2 78" xfId="5883" xr:uid="{00000000-0005-0000-0000-000015170000}"/>
    <cellStyle name="標準 2 2 15 2 2 79" xfId="5884" xr:uid="{00000000-0005-0000-0000-000016170000}"/>
    <cellStyle name="標準 2 2 15 2 2 8" xfId="5885" xr:uid="{00000000-0005-0000-0000-000017170000}"/>
    <cellStyle name="標準 2 2 15 2 2 80" xfId="5886" xr:uid="{00000000-0005-0000-0000-000018170000}"/>
    <cellStyle name="標準 2 2 15 2 2 81" xfId="5887" xr:uid="{00000000-0005-0000-0000-000019170000}"/>
    <cellStyle name="標準 2 2 15 2 2 82" xfId="5888" xr:uid="{00000000-0005-0000-0000-00001A170000}"/>
    <cellStyle name="標準 2 2 15 2 2 83" xfId="5889" xr:uid="{00000000-0005-0000-0000-00001B170000}"/>
    <cellStyle name="標準 2 2 15 2 2 84" xfId="5890" xr:uid="{00000000-0005-0000-0000-00001C170000}"/>
    <cellStyle name="標準 2 2 15 2 2 85" xfId="5891" xr:uid="{00000000-0005-0000-0000-00001D170000}"/>
    <cellStyle name="標準 2 2 15 2 2 86" xfId="5892" xr:uid="{00000000-0005-0000-0000-00001E170000}"/>
    <cellStyle name="標準 2 2 15 2 2 87" xfId="5893" xr:uid="{00000000-0005-0000-0000-00001F170000}"/>
    <cellStyle name="標準 2 2 15 2 2 88" xfId="5894" xr:uid="{00000000-0005-0000-0000-000020170000}"/>
    <cellStyle name="標準 2 2 15 2 2 89" xfId="5895" xr:uid="{00000000-0005-0000-0000-000021170000}"/>
    <cellStyle name="標準 2 2 15 2 2 9" xfId="5896" xr:uid="{00000000-0005-0000-0000-000022170000}"/>
    <cellStyle name="標準 2 2 15 2 2 90" xfId="5897" xr:uid="{00000000-0005-0000-0000-000023170000}"/>
    <cellStyle name="標準 2 2 15 2 2 91" xfId="5898" xr:uid="{00000000-0005-0000-0000-000024170000}"/>
    <cellStyle name="標準 2 2 15 2 2 92" xfId="5899" xr:uid="{00000000-0005-0000-0000-000025170000}"/>
    <cellStyle name="標準 2 2 15 2 2 93" xfId="5900" xr:uid="{00000000-0005-0000-0000-000026170000}"/>
    <cellStyle name="標準 2 2 15 2 2 94" xfId="5901" xr:uid="{00000000-0005-0000-0000-000027170000}"/>
    <cellStyle name="標準 2 2 15 2 2 95" xfId="5902" xr:uid="{00000000-0005-0000-0000-000028170000}"/>
    <cellStyle name="標準 2 2 15 2 2 96" xfId="5903" xr:uid="{00000000-0005-0000-0000-000029170000}"/>
    <cellStyle name="標準 2 2 15 2 2 97" xfId="5904" xr:uid="{00000000-0005-0000-0000-00002A170000}"/>
    <cellStyle name="標準 2 2 15 2 2 98" xfId="5905" xr:uid="{00000000-0005-0000-0000-00002B170000}"/>
    <cellStyle name="標準 2 2 15 2 2 99" xfId="5906" xr:uid="{00000000-0005-0000-0000-00002C170000}"/>
    <cellStyle name="標準 2 2 15 2 20" xfId="5907" xr:uid="{00000000-0005-0000-0000-00002D170000}"/>
    <cellStyle name="標準 2 2 15 2 21" xfId="5908" xr:uid="{00000000-0005-0000-0000-00002E170000}"/>
    <cellStyle name="標準 2 2 15 2 22" xfId="5909" xr:uid="{00000000-0005-0000-0000-00002F170000}"/>
    <cellStyle name="標準 2 2 15 2 23" xfId="5910" xr:uid="{00000000-0005-0000-0000-000030170000}"/>
    <cellStyle name="標準 2 2 15 2 24" xfId="5911" xr:uid="{00000000-0005-0000-0000-000031170000}"/>
    <cellStyle name="標準 2 2 15 2 25" xfId="5912" xr:uid="{00000000-0005-0000-0000-000032170000}"/>
    <cellStyle name="標準 2 2 15 2 26" xfId="5913" xr:uid="{00000000-0005-0000-0000-000033170000}"/>
    <cellStyle name="標準 2 2 15 2 27" xfId="5914" xr:uid="{00000000-0005-0000-0000-000034170000}"/>
    <cellStyle name="標準 2 2 15 2 28" xfId="5915" xr:uid="{00000000-0005-0000-0000-000035170000}"/>
    <cellStyle name="標準 2 2 15 2 29" xfId="5916" xr:uid="{00000000-0005-0000-0000-000036170000}"/>
    <cellStyle name="標準 2 2 15 2 3" xfId="5917" xr:uid="{00000000-0005-0000-0000-000037170000}"/>
    <cellStyle name="標準 2 2 15 2 3 10" xfId="5918" xr:uid="{00000000-0005-0000-0000-000038170000}"/>
    <cellStyle name="標準 2 2 15 2 3 100" xfId="5919" xr:uid="{00000000-0005-0000-0000-000039170000}"/>
    <cellStyle name="標準 2 2 15 2 3 101" xfId="5920" xr:uid="{00000000-0005-0000-0000-00003A170000}"/>
    <cellStyle name="標準 2 2 15 2 3 101 2" xfId="5921" xr:uid="{00000000-0005-0000-0000-00003B170000}"/>
    <cellStyle name="標準 2 2 15 2 3 101 2 2" xfId="5922" xr:uid="{00000000-0005-0000-0000-00003C170000}"/>
    <cellStyle name="標準 2 2 15 2 3 101 2 2 2" xfId="5923" xr:uid="{00000000-0005-0000-0000-00003D170000}"/>
    <cellStyle name="標準 2 2 15 2 3 101 2 2 3" xfId="5924" xr:uid="{00000000-0005-0000-0000-00003E170000}"/>
    <cellStyle name="標準 2 2 15 2 3 101 2 3" xfId="5925" xr:uid="{00000000-0005-0000-0000-00003F170000}"/>
    <cellStyle name="標準 2 2 15 2 3 101 3" xfId="5926" xr:uid="{00000000-0005-0000-0000-000040170000}"/>
    <cellStyle name="標準 2 2 15 2 3 101 4" xfId="5927" xr:uid="{00000000-0005-0000-0000-000041170000}"/>
    <cellStyle name="標準 2 2 15 2 3 101 5" xfId="5928" xr:uid="{00000000-0005-0000-0000-000042170000}"/>
    <cellStyle name="標準 2 2 15 2 3 101 6" xfId="5929" xr:uid="{00000000-0005-0000-0000-000043170000}"/>
    <cellStyle name="標準 2 2 15 2 3 101 7" xfId="5930" xr:uid="{00000000-0005-0000-0000-000044170000}"/>
    <cellStyle name="標準 2 2 15 2 3 102" xfId="5931" xr:uid="{00000000-0005-0000-0000-000045170000}"/>
    <cellStyle name="標準 2 2 15 2 3 102 2" xfId="5932" xr:uid="{00000000-0005-0000-0000-000046170000}"/>
    <cellStyle name="標準 2 2 15 2 3 102 2 2" xfId="5933" xr:uid="{00000000-0005-0000-0000-000047170000}"/>
    <cellStyle name="標準 2 2 15 2 3 102 2 3" xfId="5934" xr:uid="{00000000-0005-0000-0000-000048170000}"/>
    <cellStyle name="標準 2 2 15 2 3 102 3" xfId="5935" xr:uid="{00000000-0005-0000-0000-000049170000}"/>
    <cellStyle name="標準 2 2 15 2 3 103" xfId="5936" xr:uid="{00000000-0005-0000-0000-00004A170000}"/>
    <cellStyle name="標準 2 2 15 2 3 104" xfId="5937" xr:uid="{00000000-0005-0000-0000-00004B170000}"/>
    <cellStyle name="標準 2 2 15 2 3 105" xfId="5938" xr:uid="{00000000-0005-0000-0000-00004C170000}"/>
    <cellStyle name="標準 2 2 15 2 3 106" xfId="5939" xr:uid="{00000000-0005-0000-0000-00004D170000}"/>
    <cellStyle name="標準 2 2 15 2 3 11" xfId="5940" xr:uid="{00000000-0005-0000-0000-00004E170000}"/>
    <cellStyle name="標準 2 2 15 2 3 12" xfId="5941" xr:uid="{00000000-0005-0000-0000-00004F170000}"/>
    <cellStyle name="標準 2 2 15 2 3 13" xfId="5942" xr:uid="{00000000-0005-0000-0000-000050170000}"/>
    <cellStyle name="標準 2 2 15 2 3 14" xfId="5943" xr:uid="{00000000-0005-0000-0000-000051170000}"/>
    <cellStyle name="標準 2 2 15 2 3 15" xfId="5944" xr:uid="{00000000-0005-0000-0000-000052170000}"/>
    <cellStyle name="標準 2 2 15 2 3 16" xfId="5945" xr:uid="{00000000-0005-0000-0000-000053170000}"/>
    <cellStyle name="標準 2 2 15 2 3 17" xfId="5946" xr:uid="{00000000-0005-0000-0000-000054170000}"/>
    <cellStyle name="標準 2 2 15 2 3 18" xfId="5947" xr:uid="{00000000-0005-0000-0000-000055170000}"/>
    <cellStyle name="標準 2 2 15 2 3 19" xfId="5948" xr:uid="{00000000-0005-0000-0000-000056170000}"/>
    <cellStyle name="標準 2 2 15 2 3 2" xfId="5949" xr:uid="{00000000-0005-0000-0000-000057170000}"/>
    <cellStyle name="標準 2 2 15 2 3 2 2" xfId="5950" xr:uid="{00000000-0005-0000-0000-000058170000}"/>
    <cellStyle name="標準 2 2 15 2 3 2 2 2" xfId="5951" xr:uid="{00000000-0005-0000-0000-000059170000}"/>
    <cellStyle name="標準 2 2 15 2 3 2 2 2 2" xfId="5952" xr:uid="{00000000-0005-0000-0000-00005A170000}"/>
    <cellStyle name="標準 2 2 15 2 3 2 2 2 2 2" xfId="5953" xr:uid="{00000000-0005-0000-0000-00005B170000}"/>
    <cellStyle name="標準 2 2 15 2 3 2 2 2 2 3" xfId="5954" xr:uid="{00000000-0005-0000-0000-00005C170000}"/>
    <cellStyle name="標準 2 2 15 2 3 2 2 2 3" xfId="5955" xr:uid="{00000000-0005-0000-0000-00005D170000}"/>
    <cellStyle name="標準 2 2 15 2 3 2 2 3" xfId="5956" xr:uid="{00000000-0005-0000-0000-00005E170000}"/>
    <cellStyle name="標準 2 2 15 2 3 2 2 4" xfId="5957" xr:uid="{00000000-0005-0000-0000-00005F170000}"/>
    <cellStyle name="標準 2 2 15 2 3 2 2 5" xfId="5958" xr:uid="{00000000-0005-0000-0000-000060170000}"/>
    <cellStyle name="標準 2 2 15 2 3 2 2 6" xfId="5959" xr:uid="{00000000-0005-0000-0000-000061170000}"/>
    <cellStyle name="標準 2 2 15 2 3 2 2 7" xfId="5960" xr:uid="{00000000-0005-0000-0000-000062170000}"/>
    <cellStyle name="標準 2 2 15 2 3 2 3" xfId="5961" xr:uid="{00000000-0005-0000-0000-000063170000}"/>
    <cellStyle name="標準 2 2 15 2 3 2 4" xfId="5962" xr:uid="{00000000-0005-0000-0000-000064170000}"/>
    <cellStyle name="標準 2 2 15 2 3 2 4 2" xfId="5963" xr:uid="{00000000-0005-0000-0000-000065170000}"/>
    <cellStyle name="標準 2 2 15 2 3 2 4 2 2" xfId="5964" xr:uid="{00000000-0005-0000-0000-000066170000}"/>
    <cellStyle name="標準 2 2 15 2 3 2 4 2 3" xfId="5965" xr:uid="{00000000-0005-0000-0000-000067170000}"/>
    <cellStyle name="標準 2 2 15 2 3 2 4 3" xfId="5966" xr:uid="{00000000-0005-0000-0000-000068170000}"/>
    <cellStyle name="標準 2 2 15 2 3 2 5" xfId="5967" xr:uid="{00000000-0005-0000-0000-000069170000}"/>
    <cellStyle name="標準 2 2 15 2 3 2 6" xfId="5968" xr:uid="{00000000-0005-0000-0000-00006A170000}"/>
    <cellStyle name="標準 2 2 15 2 3 2 7" xfId="5969" xr:uid="{00000000-0005-0000-0000-00006B170000}"/>
    <cellStyle name="標準 2 2 15 2 3 2 8" xfId="5970" xr:uid="{00000000-0005-0000-0000-00006C170000}"/>
    <cellStyle name="標準 2 2 15 2 3 20" xfId="5971" xr:uid="{00000000-0005-0000-0000-00006D170000}"/>
    <cellStyle name="標準 2 2 15 2 3 21" xfId="5972" xr:uid="{00000000-0005-0000-0000-00006E170000}"/>
    <cellStyle name="標準 2 2 15 2 3 22" xfId="5973" xr:uid="{00000000-0005-0000-0000-00006F170000}"/>
    <cellStyle name="標準 2 2 15 2 3 23" xfId="5974" xr:uid="{00000000-0005-0000-0000-000070170000}"/>
    <cellStyle name="標準 2 2 15 2 3 24" xfId="5975" xr:uid="{00000000-0005-0000-0000-000071170000}"/>
    <cellStyle name="標準 2 2 15 2 3 25" xfId="5976" xr:uid="{00000000-0005-0000-0000-000072170000}"/>
    <cellStyle name="標準 2 2 15 2 3 26" xfId="5977" xr:uid="{00000000-0005-0000-0000-000073170000}"/>
    <cellStyle name="標準 2 2 15 2 3 27" xfId="5978" xr:uid="{00000000-0005-0000-0000-000074170000}"/>
    <cellStyle name="標準 2 2 15 2 3 28" xfId="5979" xr:uid="{00000000-0005-0000-0000-000075170000}"/>
    <cellStyle name="標準 2 2 15 2 3 29" xfId="5980" xr:uid="{00000000-0005-0000-0000-000076170000}"/>
    <cellStyle name="標準 2 2 15 2 3 3" xfId="5981" xr:uid="{00000000-0005-0000-0000-000077170000}"/>
    <cellStyle name="標準 2 2 15 2 3 30" xfId="5982" xr:uid="{00000000-0005-0000-0000-000078170000}"/>
    <cellStyle name="標準 2 2 15 2 3 31" xfId="5983" xr:uid="{00000000-0005-0000-0000-000079170000}"/>
    <cellStyle name="標準 2 2 15 2 3 32" xfId="5984" xr:uid="{00000000-0005-0000-0000-00007A170000}"/>
    <cellStyle name="標準 2 2 15 2 3 33" xfId="5985" xr:uid="{00000000-0005-0000-0000-00007B170000}"/>
    <cellStyle name="標準 2 2 15 2 3 34" xfId="5986" xr:uid="{00000000-0005-0000-0000-00007C170000}"/>
    <cellStyle name="標準 2 2 15 2 3 35" xfId="5987" xr:uid="{00000000-0005-0000-0000-00007D170000}"/>
    <cellStyle name="標準 2 2 15 2 3 36" xfId="5988" xr:uid="{00000000-0005-0000-0000-00007E170000}"/>
    <cellStyle name="標準 2 2 15 2 3 37" xfId="5989" xr:uid="{00000000-0005-0000-0000-00007F170000}"/>
    <cellStyle name="標準 2 2 15 2 3 38" xfId="5990" xr:uid="{00000000-0005-0000-0000-000080170000}"/>
    <cellStyle name="標準 2 2 15 2 3 39" xfId="5991" xr:uid="{00000000-0005-0000-0000-000081170000}"/>
    <cellStyle name="標準 2 2 15 2 3 4" xfId="5992" xr:uid="{00000000-0005-0000-0000-000082170000}"/>
    <cellStyle name="標準 2 2 15 2 3 40" xfId="5993" xr:uid="{00000000-0005-0000-0000-000083170000}"/>
    <cellStyle name="標準 2 2 15 2 3 41" xfId="5994" xr:uid="{00000000-0005-0000-0000-000084170000}"/>
    <cellStyle name="標準 2 2 15 2 3 42" xfId="5995" xr:uid="{00000000-0005-0000-0000-000085170000}"/>
    <cellStyle name="標準 2 2 15 2 3 43" xfId="5996" xr:uid="{00000000-0005-0000-0000-000086170000}"/>
    <cellStyle name="標準 2 2 15 2 3 44" xfId="5997" xr:uid="{00000000-0005-0000-0000-000087170000}"/>
    <cellStyle name="標準 2 2 15 2 3 45" xfId="5998" xr:uid="{00000000-0005-0000-0000-000088170000}"/>
    <cellStyle name="標準 2 2 15 2 3 46" xfId="5999" xr:uid="{00000000-0005-0000-0000-000089170000}"/>
    <cellStyle name="標準 2 2 15 2 3 47" xfId="6000" xr:uid="{00000000-0005-0000-0000-00008A170000}"/>
    <cellStyle name="標準 2 2 15 2 3 48" xfId="6001" xr:uid="{00000000-0005-0000-0000-00008B170000}"/>
    <cellStyle name="標準 2 2 15 2 3 49" xfId="6002" xr:uid="{00000000-0005-0000-0000-00008C170000}"/>
    <cellStyle name="標準 2 2 15 2 3 5" xfId="6003" xr:uid="{00000000-0005-0000-0000-00008D170000}"/>
    <cellStyle name="標準 2 2 15 2 3 50" xfId="6004" xr:uid="{00000000-0005-0000-0000-00008E170000}"/>
    <cellStyle name="標準 2 2 15 2 3 51" xfId="6005" xr:uid="{00000000-0005-0000-0000-00008F170000}"/>
    <cellStyle name="標準 2 2 15 2 3 52" xfId="6006" xr:uid="{00000000-0005-0000-0000-000090170000}"/>
    <cellStyle name="標準 2 2 15 2 3 53" xfId="6007" xr:uid="{00000000-0005-0000-0000-000091170000}"/>
    <cellStyle name="標準 2 2 15 2 3 54" xfId="6008" xr:uid="{00000000-0005-0000-0000-000092170000}"/>
    <cellStyle name="標準 2 2 15 2 3 55" xfId="6009" xr:uid="{00000000-0005-0000-0000-000093170000}"/>
    <cellStyle name="標準 2 2 15 2 3 56" xfId="6010" xr:uid="{00000000-0005-0000-0000-000094170000}"/>
    <cellStyle name="標準 2 2 15 2 3 57" xfId="6011" xr:uid="{00000000-0005-0000-0000-000095170000}"/>
    <cellStyle name="標準 2 2 15 2 3 58" xfId="6012" xr:uid="{00000000-0005-0000-0000-000096170000}"/>
    <cellStyle name="標準 2 2 15 2 3 59" xfId="6013" xr:uid="{00000000-0005-0000-0000-000097170000}"/>
    <cellStyle name="標準 2 2 15 2 3 6" xfId="6014" xr:uid="{00000000-0005-0000-0000-000098170000}"/>
    <cellStyle name="標準 2 2 15 2 3 60" xfId="6015" xr:uid="{00000000-0005-0000-0000-000099170000}"/>
    <cellStyle name="標準 2 2 15 2 3 61" xfId="6016" xr:uid="{00000000-0005-0000-0000-00009A170000}"/>
    <cellStyle name="標準 2 2 15 2 3 62" xfId="6017" xr:uid="{00000000-0005-0000-0000-00009B170000}"/>
    <cellStyle name="標準 2 2 15 2 3 63" xfId="6018" xr:uid="{00000000-0005-0000-0000-00009C170000}"/>
    <cellStyle name="標準 2 2 15 2 3 64" xfId="6019" xr:uid="{00000000-0005-0000-0000-00009D170000}"/>
    <cellStyle name="標準 2 2 15 2 3 65" xfId="6020" xr:uid="{00000000-0005-0000-0000-00009E170000}"/>
    <cellStyle name="標準 2 2 15 2 3 66" xfId="6021" xr:uid="{00000000-0005-0000-0000-00009F170000}"/>
    <cellStyle name="標準 2 2 15 2 3 67" xfId="6022" xr:uid="{00000000-0005-0000-0000-0000A0170000}"/>
    <cellStyle name="標準 2 2 15 2 3 68" xfId="6023" xr:uid="{00000000-0005-0000-0000-0000A1170000}"/>
    <cellStyle name="標準 2 2 15 2 3 69" xfId="6024" xr:uid="{00000000-0005-0000-0000-0000A2170000}"/>
    <cellStyle name="標準 2 2 15 2 3 7" xfId="6025" xr:uid="{00000000-0005-0000-0000-0000A3170000}"/>
    <cellStyle name="標準 2 2 15 2 3 70" xfId="6026" xr:uid="{00000000-0005-0000-0000-0000A4170000}"/>
    <cellStyle name="標準 2 2 15 2 3 71" xfId="6027" xr:uid="{00000000-0005-0000-0000-0000A5170000}"/>
    <cellStyle name="標準 2 2 15 2 3 72" xfId="6028" xr:uid="{00000000-0005-0000-0000-0000A6170000}"/>
    <cellStyle name="標準 2 2 15 2 3 73" xfId="6029" xr:uid="{00000000-0005-0000-0000-0000A7170000}"/>
    <cellStyle name="標準 2 2 15 2 3 74" xfId="6030" xr:uid="{00000000-0005-0000-0000-0000A8170000}"/>
    <cellStyle name="標準 2 2 15 2 3 75" xfId="6031" xr:uid="{00000000-0005-0000-0000-0000A9170000}"/>
    <cellStyle name="標準 2 2 15 2 3 76" xfId="6032" xr:uid="{00000000-0005-0000-0000-0000AA170000}"/>
    <cellStyle name="標準 2 2 15 2 3 77" xfId="6033" xr:uid="{00000000-0005-0000-0000-0000AB170000}"/>
    <cellStyle name="標準 2 2 15 2 3 78" xfId="6034" xr:uid="{00000000-0005-0000-0000-0000AC170000}"/>
    <cellStyle name="標準 2 2 15 2 3 79" xfId="6035" xr:uid="{00000000-0005-0000-0000-0000AD170000}"/>
    <cellStyle name="標準 2 2 15 2 3 8" xfId="6036" xr:uid="{00000000-0005-0000-0000-0000AE170000}"/>
    <cellStyle name="標準 2 2 15 2 3 80" xfId="6037" xr:uid="{00000000-0005-0000-0000-0000AF170000}"/>
    <cellStyle name="標準 2 2 15 2 3 81" xfId="6038" xr:uid="{00000000-0005-0000-0000-0000B0170000}"/>
    <cellStyle name="標準 2 2 15 2 3 82" xfId="6039" xr:uid="{00000000-0005-0000-0000-0000B1170000}"/>
    <cellStyle name="標準 2 2 15 2 3 83" xfId="6040" xr:uid="{00000000-0005-0000-0000-0000B2170000}"/>
    <cellStyle name="標準 2 2 15 2 3 84" xfId="6041" xr:uid="{00000000-0005-0000-0000-0000B3170000}"/>
    <cellStyle name="標準 2 2 15 2 3 85" xfId="6042" xr:uid="{00000000-0005-0000-0000-0000B4170000}"/>
    <cellStyle name="標準 2 2 15 2 3 86" xfId="6043" xr:uid="{00000000-0005-0000-0000-0000B5170000}"/>
    <cellStyle name="標準 2 2 15 2 3 87" xfId="6044" xr:uid="{00000000-0005-0000-0000-0000B6170000}"/>
    <cellStyle name="標準 2 2 15 2 3 88" xfId="6045" xr:uid="{00000000-0005-0000-0000-0000B7170000}"/>
    <cellStyle name="標準 2 2 15 2 3 89" xfId="6046" xr:uid="{00000000-0005-0000-0000-0000B8170000}"/>
    <cellStyle name="標準 2 2 15 2 3 9" xfId="6047" xr:uid="{00000000-0005-0000-0000-0000B9170000}"/>
    <cellStyle name="標準 2 2 15 2 3 90" xfId="6048" xr:uid="{00000000-0005-0000-0000-0000BA170000}"/>
    <cellStyle name="標準 2 2 15 2 3 91" xfId="6049" xr:uid="{00000000-0005-0000-0000-0000BB170000}"/>
    <cellStyle name="標準 2 2 15 2 3 92" xfId="6050" xr:uid="{00000000-0005-0000-0000-0000BC170000}"/>
    <cellStyle name="標準 2 2 15 2 3 93" xfId="6051" xr:uid="{00000000-0005-0000-0000-0000BD170000}"/>
    <cellStyle name="標準 2 2 15 2 3 94" xfId="6052" xr:uid="{00000000-0005-0000-0000-0000BE170000}"/>
    <cellStyle name="標準 2 2 15 2 3 95" xfId="6053" xr:uid="{00000000-0005-0000-0000-0000BF170000}"/>
    <cellStyle name="標準 2 2 15 2 3 96" xfId="6054" xr:uid="{00000000-0005-0000-0000-0000C0170000}"/>
    <cellStyle name="標準 2 2 15 2 3 97" xfId="6055" xr:uid="{00000000-0005-0000-0000-0000C1170000}"/>
    <cellStyle name="標準 2 2 15 2 3 98" xfId="6056" xr:uid="{00000000-0005-0000-0000-0000C2170000}"/>
    <cellStyle name="標準 2 2 15 2 3 99" xfId="6057" xr:uid="{00000000-0005-0000-0000-0000C3170000}"/>
    <cellStyle name="標準 2 2 15 2 30" xfId="6058" xr:uid="{00000000-0005-0000-0000-0000C4170000}"/>
    <cellStyle name="標準 2 2 15 2 31" xfId="6059" xr:uid="{00000000-0005-0000-0000-0000C5170000}"/>
    <cellStyle name="標準 2 2 15 2 32" xfId="6060" xr:uid="{00000000-0005-0000-0000-0000C6170000}"/>
    <cellStyle name="標準 2 2 15 2 33" xfId="6061" xr:uid="{00000000-0005-0000-0000-0000C7170000}"/>
    <cellStyle name="標準 2 2 15 2 34" xfId="6062" xr:uid="{00000000-0005-0000-0000-0000C8170000}"/>
    <cellStyle name="標準 2 2 15 2 35" xfId="6063" xr:uid="{00000000-0005-0000-0000-0000C9170000}"/>
    <cellStyle name="標準 2 2 15 2 36" xfId="6064" xr:uid="{00000000-0005-0000-0000-0000CA170000}"/>
    <cellStyle name="標準 2 2 15 2 37" xfId="6065" xr:uid="{00000000-0005-0000-0000-0000CB170000}"/>
    <cellStyle name="標準 2 2 15 2 38" xfId="6066" xr:uid="{00000000-0005-0000-0000-0000CC170000}"/>
    <cellStyle name="標準 2 2 15 2 39" xfId="6067" xr:uid="{00000000-0005-0000-0000-0000CD170000}"/>
    <cellStyle name="標準 2 2 15 2 4" xfId="6068" xr:uid="{00000000-0005-0000-0000-0000CE170000}"/>
    <cellStyle name="標準 2 2 15 2 40" xfId="6069" xr:uid="{00000000-0005-0000-0000-0000CF170000}"/>
    <cellStyle name="標準 2 2 15 2 41" xfId="6070" xr:uid="{00000000-0005-0000-0000-0000D0170000}"/>
    <cellStyle name="標準 2 2 15 2 42" xfId="6071" xr:uid="{00000000-0005-0000-0000-0000D1170000}"/>
    <cellStyle name="標準 2 2 15 2 43" xfId="6072" xr:uid="{00000000-0005-0000-0000-0000D2170000}"/>
    <cellStyle name="標準 2 2 15 2 44" xfId="6073" xr:uid="{00000000-0005-0000-0000-0000D3170000}"/>
    <cellStyle name="標準 2 2 15 2 45" xfId="6074" xr:uid="{00000000-0005-0000-0000-0000D4170000}"/>
    <cellStyle name="標準 2 2 15 2 46" xfId="6075" xr:uid="{00000000-0005-0000-0000-0000D5170000}"/>
    <cellStyle name="標準 2 2 15 2 47" xfId="6076" xr:uid="{00000000-0005-0000-0000-0000D6170000}"/>
    <cellStyle name="標準 2 2 15 2 48" xfId="6077" xr:uid="{00000000-0005-0000-0000-0000D7170000}"/>
    <cellStyle name="標準 2 2 15 2 49" xfId="6078" xr:uid="{00000000-0005-0000-0000-0000D8170000}"/>
    <cellStyle name="標準 2 2 15 2 5" xfId="6079" xr:uid="{00000000-0005-0000-0000-0000D9170000}"/>
    <cellStyle name="標準 2 2 15 2 5 2" xfId="6080" xr:uid="{00000000-0005-0000-0000-0000DA170000}"/>
    <cellStyle name="標準 2 2 15 2 5 2 2" xfId="6081" xr:uid="{00000000-0005-0000-0000-0000DB170000}"/>
    <cellStyle name="標準 2 2 15 2 5 2 2 2" xfId="6082" xr:uid="{00000000-0005-0000-0000-0000DC170000}"/>
    <cellStyle name="標準 2 2 15 2 5 2 2 2 2" xfId="6083" xr:uid="{00000000-0005-0000-0000-0000DD170000}"/>
    <cellStyle name="標準 2 2 15 2 5 2 2 2 3" xfId="6084" xr:uid="{00000000-0005-0000-0000-0000DE170000}"/>
    <cellStyle name="標準 2 2 15 2 5 2 2 3" xfId="6085" xr:uid="{00000000-0005-0000-0000-0000DF170000}"/>
    <cellStyle name="標準 2 2 15 2 5 2 3" xfId="6086" xr:uid="{00000000-0005-0000-0000-0000E0170000}"/>
    <cellStyle name="標準 2 2 15 2 5 2 4" xfId="6087" xr:uid="{00000000-0005-0000-0000-0000E1170000}"/>
    <cellStyle name="標準 2 2 15 2 5 2 5" xfId="6088" xr:uid="{00000000-0005-0000-0000-0000E2170000}"/>
    <cellStyle name="標準 2 2 15 2 5 2 6" xfId="6089" xr:uid="{00000000-0005-0000-0000-0000E3170000}"/>
    <cellStyle name="標準 2 2 15 2 5 2 7" xfId="6090" xr:uid="{00000000-0005-0000-0000-0000E4170000}"/>
    <cellStyle name="標準 2 2 15 2 5 3" xfId="6091" xr:uid="{00000000-0005-0000-0000-0000E5170000}"/>
    <cellStyle name="標準 2 2 15 2 5 4" xfId="6092" xr:uid="{00000000-0005-0000-0000-0000E6170000}"/>
    <cellStyle name="標準 2 2 15 2 5 4 2" xfId="6093" xr:uid="{00000000-0005-0000-0000-0000E7170000}"/>
    <cellStyle name="標準 2 2 15 2 5 4 2 2" xfId="6094" xr:uid="{00000000-0005-0000-0000-0000E8170000}"/>
    <cellStyle name="標準 2 2 15 2 5 4 2 3" xfId="6095" xr:uid="{00000000-0005-0000-0000-0000E9170000}"/>
    <cellStyle name="標準 2 2 15 2 5 4 3" xfId="6096" xr:uid="{00000000-0005-0000-0000-0000EA170000}"/>
    <cellStyle name="標準 2 2 15 2 5 5" xfId="6097" xr:uid="{00000000-0005-0000-0000-0000EB170000}"/>
    <cellStyle name="標準 2 2 15 2 5 6" xfId="6098" xr:uid="{00000000-0005-0000-0000-0000EC170000}"/>
    <cellStyle name="標準 2 2 15 2 5 7" xfId="6099" xr:uid="{00000000-0005-0000-0000-0000ED170000}"/>
    <cellStyle name="標準 2 2 15 2 5 8" xfId="6100" xr:uid="{00000000-0005-0000-0000-0000EE170000}"/>
    <cellStyle name="標準 2 2 15 2 50" xfId="6101" xr:uid="{00000000-0005-0000-0000-0000EF170000}"/>
    <cellStyle name="標準 2 2 15 2 51" xfId="6102" xr:uid="{00000000-0005-0000-0000-0000F0170000}"/>
    <cellStyle name="標準 2 2 15 2 52" xfId="6103" xr:uid="{00000000-0005-0000-0000-0000F1170000}"/>
    <cellStyle name="標準 2 2 15 2 53" xfId="6104" xr:uid="{00000000-0005-0000-0000-0000F2170000}"/>
    <cellStyle name="標準 2 2 15 2 54" xfId="6105" xr:uid="{00000000-0005-0000-0000-0000F3170000}"/>
    <cellStyle name="標準 2 2 15 2 55" xfId="6106" xr:uid="{00000000-0005-0000-0000-0000F4170000}"/>
    <cellStyle name="標準 2 2 15 2 56" xfId="6107" xr:uid="{00000000-0005-0000-0000-0000F5170000}"/>
    <cellStyle name="標準 2 2 15 2 57" xfId="6108" xr:uid="{00000000-0005-0000-0000-0000F6170000}"/>
    <cellStyle name="標準 2 2 15 2 58" xfId="6109" xr:uid="{00000000-0005-0000-0000-0000F7170000}"/>
    <cellStyle name="標準 2 2 15 2 59" xfId="6110" xr:uid="{00000000-0005-0000-0000-0000F8170000}"/>
    <cellStyle name="標準 2 2 15 2 6" xfId="6111" xr:uid="{00000000-0005-0000-0000-0000F9170000}"/>
    <cellStyle name="標準 2 2 15 2 60" xfId="6112" xr:uid="{00000000-0005-0000-0000-0000FA170000}"/>
    <cellStyle name="標準 2 2 15 2 61" xfId="6113" xr:uid="{00000000-0005-0000-0000-0000FB170000}"/>
    <cellStyle name="標準 2 2 15 2 62" xfId="6114" xr:uid="{00000000-0005-0000-0000-0000FC170000}"/>
    <cellStyle name="標準 2 2 15 2 63" xfId="6115" xr:uid="{00000000-0005-0000-0000-0000FD170000}"/>
    <cellStyle name="標準 2 2 15 2 64" xfId="6116" xr:uid="{00000000-0005-0000-0000-0000FE170000}"/>
    <cellStyle name="標準 2 2 15 2 65" xfId="6117" xr:uid="{00000000-0005-0000-0000-0000FF170000}"/>
    <cellStyle name="標準 2 2 15 2 66" xfId="6118" xr:uid="{00000000-0005-0000-0000-000000180000}"/>
    <cellStyle name="標準 2 2 15 2 67" xfId="6119" xr:uid="{00000000-0005-0000-0000-000001180000}"/>
    <cellStyle name="標準 2 2 15 2 68" xfId="6120" xr:uid="{00000000-0005-0000-0000-000002180000}"/>
    <cellStyle name="標準 2 2 15 2 69" xfId="6121" xr:uid="{00000000-0005-0000-0000-000003180000}"/>
    <cellStyle name="標準 2 2 15 2 7" xfId="6122" xr:uid="{00000000-0005-0000-0000-000004180000}"/>
    <cellStyle name="標準 2 2 15 2 70" xfId="6123" xr:uid="{00000000-0005-0000-0000-000005180000}"/>
    <cellStyle name="標準 2 2 15 2 71" xfId="6124" xr:uid="{00000000-0005-0000-0000-000006180000}"/>
    <cellStyle name="標準 2 2 15 2 72" xfId="6125" xr:uid="{00000000-0005-0000-0000-000007180000}"/>
    <cellStyle name="標準 2 2 15 2 73" xfId="6126" xr:uid="{00000000-0005-0000-0000-000008180000}"/>
    <cellStyle name="標準 2 2 15 2 74" xfId="6127" xr:uid="{00000000-0005-0000-0000-000009180000}"/>
    <cellStyle name="標準 2 2 15 2 75" xfId="6128" xr:uid="{00000000-0005-0000-0000-00000A180000}"/>
    <cellStyle name="標準 2 2 15 2 76" xfId="6129" xr:uid="{00000000-0005-0000-0000-00000B180000}"/>
    <cellStyle name="標準 2 2 15 2 77" xfId="6130" xr:uid="{00000000-0005-0000-0000-00000C180000}"/>
    <cellStyle name="標準 2 2 15 2 78" xfId="6131" xr:uid="{00000000-0005-0000-0000-00000D180000}"/>
    <cellStyle name="標準 2 2 15 2 79" xfId="6132" xr:uid="{00000000-0005-0000-0000-00000E180000}"/>
    <cellStyle name="標準 2 2 15 2 8" xfId="6133" xr:uid="{00000000-0005-0000-0000-00000F180000}"/>
    <cellStyle name="標準 2 2 15 2 80" xfId="6134" xr:uid="{00000000-0005-0000-0000-000010180000}"/>
    <cellStyle name="標準 2 2 15 2 81" xfId="6135" xr:uid="{00000000-0005-0000-0000-000011180000}"/>
    <cellStyle name="標準 2 2 15 2 82" xfId="6136" xr:uid="{00000000-0005-0000-0000-000012180000}"/>
    <cellStyle name="標準 2 2 15 2 83" xfId="6137" xr:uid="{00000000-0005-0000-0000-000013180000}"/>
    <cellStyle name="標準 2 2 15 2 84" xfId="6138" xr:uid="{00000000-0005-0000-0000-000014180000}"/>
    <cellStyle name="標準 2 2 15 2 85" xfId="6139" xr:uid="{00000000-0005-0000-0000-000015180000}"/>
    <cellStyle name="標準 2 2 15 2 86" xfId="6140" xr:uid="{00000000-0005-0000-0000-000016180000}"/>
    <cellStyle name="標準 2 2 15 2 87" xfId="6141" xr:uid="{00000000-0005-0000-0000-000017180000}"/>
    <cellStyle name="標準 2 2 15 2 88" xfId="6142" xr:uid="{00000000-0005-0000-0000-000018180000}"/>
    <cellStyle name="標準 2 2 15 2 89" xfId="6143" xr:uid="{00000000-0005-0000-0000-000019180000}"/>
    <cellStyle name="標準 2 2 15 2 9" xfId="6144" xr:uid="{00000000-0005-0000-0000-00001A180000}"/>
    <cellStyle name="標準 2 2 15 2 90" xfId="6145" xr:uid="{00000000-0005-0000-0000-00001B180000}"/>
    <cellStyle name="標準 2 2 15 2 91" xfId="6146" xr:uid="{00000000-0005-0000-0000-00001C180000}"/>
    <cellStyle name="標準 2 2 15 2 92" xfId="6147" xr:uid="{00000000-0005-0000-0000-00001D180000}"/>
    <cellStyle name="標準 2 2 15 2 93" xfId="6148" xr:uid="{00000000-0005-0000-0000-00001E180000}"/>
    <cellStyle name="標準 2 2 15 2 94" xfId="6149" xr:uid="{00000000-0005-0000-0000-00001F180000}"/>
    <cellStyle name="標準 2 2 15 2 95" xfId="6150" xr:uid="{00000000-0005-0000-0000-000020180000}"/>
    <cellStyle name="標準 2 2 15 2 96" xfId="6151" xr:uid="{00000000-0005-0000-0000-000021180000}"/>
    <cellStyle name="標準 2 2 15 2 97" xfId="6152" xr:uid="{00000000-0005-0000-0000-000022180000}"/>
    <cellStyle name="標準 2 2 15 2 98" xfId="6153" xr:uid="{00000000-0005-0000-0000-000023180000}"/>
    <cellStyle name="標準 2 2 15 2 99" xfId="6154" xr:uid="{00000000-0005-0000-0000-000024180000}"/>
    <cellStyle name="標準 2 2 15 20" xfId="6155" xr:uid="{00000000-0005-0000-0000-000025180000}"/>
    <cellStyle name="標準 2 2 15 21" xfId="6156" xr:uid="{00000000-0005-0000-0000-000026180000}"/>
    <cellStyle name="標準 2 2 15 22" xfId="6157" xr:uid="{00000000-0005-0000-0000-000027180000}"/>
    <cellStyle name="標準 2 2 15 23" xfId="6158" xr:uid="{00000000-0005-0000-0000-000028180000}"/>
    <cellStyle name="標準 2 2 15 24" xfId="6159" xr:uid="{00000000-0005-0000-0000-000029180000}"/>
    <cellStyle name="標準 2 2 15 25" xfId="6160" xr:uid="{00000000-0005-0000-0000-00002A180000}"/>
    <cellStyle name="標準 2 2 15 26" xfId="6161" xr:uid="{00000000-0005-0000-0000-00002B180000}"/>
    <cellStyle name="標準 2 2 15 27" xfId="6162" xr:uid="{00000000-0005-0000-0000-00002C180000}"/>
    <cellStyle name="標準 2 2 15 28" xfId="6163" xr:uid="{00000000-0005-0000-0000-00002D180000}"/>
    <cellStyle name="標準 2 2 15 29" xfId="6164" xr:uid="{00000000-0005-0000-0000-00002E180000}"/>
    <cellStyle name="標準 2 2 15 3" xfId="6165" xr:uid="{00000000-0005-0000-0000-00002F180000}"/>
    <cellStyle name="標準 2 2 15 3 10" xfId="6166" xr:uid="{00000000-0005-0000-0000-000030180000}"/>
    <cellStyle name="標準 2 2 15 3 100" xfId="6167" xr:uid="{00000000-0005-0000-0000-000031180000}"/>
    <cellStyle name="標準 2 2 15 3 101" xfId="6168" xr:uid="{00000000-0005-0000-0000-000032180000}"/>
    <cellStyle name="標準 2 2 15 3 101 2" xfId="6169" xr:uid="{00000000-0005-0000-0000-000033180000}"/>
    <cellStyle name="標準 2 2 15 3 101 2 2" xfId="6170" xr:uid="{00000000-0005-0000-0000-000034180000}"/>
    <cellStyle name="標準 2 2 15 3 101 2 2 2" xfId="6171" xr:uid="{00000000-0005-0000-0000-000035180000}"/>
    <cellStyle name="標準 2 2 15 3 101 2 2 3" xfId="6172" xr:uid="{00000000-0005-0000-0000-000036180000}"/>
    <cellStyle name="標準 2 2 15 3 101 2 3" xfId="6173" xr:uid="{00000000-0005-0000-0000-000037180000}"/>
    <cellStyle name="標準 2 2 15 3 101 3" xfId="6174" xr:uid="{00000000-0005-0000-0000-000038180000}"/>
    <cellStyle name="標準 2 2 15 3 101 4" xfId="6175" xr:uid="{00000000-0005-0000-0000-000039180000}"/>
    <cellStyle name="標準 2 2 15 3 101 5" xfId="6176" xr:uid="{00000000-0005-0000-0000-00003A180000}"/>
    <cellStyle name="標準 2 2 15 3 101 6" xfId="6177" xr:uid="{00000000-0005-0000-0000-00003B180000}"/>
    <cellStyle name="標準 2 2 15 3 101 7" xfId="6178" xr:uid="{00000000-0005-0000-0000-00003C180000}"/>
    <cellStyle name="標準 2 2 15 3 102" xfId="6179" xr:uid="{00000000-0005-0000-0000-00003D180000}"/>
    <cellStyle name="標準 2 2 15 3 102 2" xfId="6180" xr:uid="{00000000-0005-0000-0000-00003E180000}"/>
    <cellStyle name="標準 2 2 15 3 102 2 2" xfId="6181" xr:uid="{00000000-0005-0000-0000-00003F180000}"/>
    <cellStyle name="標準 2 2 15 3 102 2 3" xfId="6182" xr:uid="{00000000-0005-0000-0000-000040180000}"/>
    <cellStyle name="標準 2 2 15 3 102 3" xfId="6183" xr:uid="{00000000-0005-0000-0000-000041180000}"/>
    <cellStyle name="標準 2 2 15 3 103" xfId="6184" xr:uid="{00000000-0005-0000-0000-000042180000}"/>
    <cellStyle name="標準 2 2 15 3 104" xfId="6185" xr:uid="{00000000-0005-0000-0000-000043180000}"/>
    <cellStyle name="標準 2 2 15 3 105" xfId="6186" xr:uid="{00000000-0005-0000-0000-000044180000}"/>
    <cellStyle name="標準 2 2 15 3 106" xfId="6187" xr:uid="{00000000-0005-0000-0000-000045180000}"/>
    <cellStyle name="標準 2 2 15 3 11" xfId="6188" xr:uid="{00000000-0005-0000-0000-000046180000}"/>
    <cellStyle name="標準 2 2 15 3 12" xfId="6189" xr:uid="{00000000-0005-0000-0000-000047180000}"/>
    <cellStyle name="標準 2 2 15 3 13" xfId="6190" xr:uid="{00000000-0005-0000-0000-000048180000}"/>
    <cellStyle name="標準 2 2 15 3 14" xfId="6191" xr:uid="{00000000-0005-0000-0000-000049180000}"/>
    <cellStyle name="標準 2 2 15 3 15" xfId="6192" xr:uid="{00000000-0005-0000-0000-00004A180000}"/>
    <cellStyle name="標準 2 2 15 3 16" xfId="6193" xr:uid="{00000000-0005-0000-0000-00004B180000}"/>
    <cellStyle name="標準 2 2 15 3 17" xfId="6194" xr:uid="{00000000-0005-0000-0000-00004C180000}"/>
    <cellStyle name="標準 2 2 15 3 18" xfId="6195" xr:uid="{00000000-0005-0000-0000-00004D180000}"/>
    <cellStyle name="標準 2 2 15 3 19" xfId="6196" xr:uid="{00000000-0005-0000-0000-00004E180000}"/>
    <cellStyle name="標準 2 2 15 3 2" xfId="6197" xr:uid="{00000000-0005-0000-0000-00004F180000}"/>
    <cellStyle name="標準 2 2 15 3 2 2" xfId="6198" xr:uid="{00000000-0005-0000-0000-000050180000}"/>
    <cellStyle name="標準 2 2 15 3 2 2 2" xfId="6199" xr:uid="{00000000-0005-0000-0000-000051180000}"/>
    <cellStyle name="標準 2 2 15 3 2 2 2 2" xfId="6200" xr:uid="{00000000-0005-0000-0000-000052180000}"/>
    <cellStyle name="標準 2 2 15 3 2 2 2 2 2" xfId="6201" xr:uid="{00000000-0005-0000-0000-000053180000}"/>
    <cellStyle name="標準 2 2 15 3 2 2 2 2 3" xfId="6202" xr:uid="{00000000-0005-0000-0000-000054180000}"/>
    <cellStyle name="標準 2 2 15 3 2 2 2 3" xfId="6203" xr:uid="{00000000-0005-0000-0000-000055180000}"/>
    <cellStyle name="標準 2 2 15 3 2 2 3" xfId="6204" xr:uid="{00000000-0005-0000-0000-000056180000}"/>
    <cellStyle name="標準 2 2 15 3 2 2 4" xfId="6205" xr:uid="{00000000-0005-0000-0000-000057180000}"/>
    <cellStyle name="標準 2 2 15 3 2 2 5" xfId="6206" xr:uid="{00000000-0005-0000-0000-000058180000}"/>
    <cellStyle name="標準 2 2 15 3 2 2 6" xfId="6207" xr:uid="{00000000-0005-0000-0000-000059180000}"/>
    <cellStyle name="標準 2 2 15 3 2 2 7" xfId="6208" xr:uid="{00000000-0005-0000-0000-00005A180000}"/>
    <cellStyle name="標準 2 2 15 3 2 3" xfId="6209" xr:uid="{00000000-0005-0000-0000-00005B180000}"/>
    <cellStyle name="標準 2 2 15 3 2 4" xfId="6210" xr:uid="{00000000-0005-0000-0000-00005C180000}"/>
    <cellStyle name="標準 2 2 15 3 2 4 2" xfId="6211" xr:uid="{00000000-0005-0000-0000-00005D180000}"/>
    <cellStyle name="標準 2 2 15 3 2 4 2 2" xfId="6212" xr:uid="{00000000-0005-0000-0000-00005E180000}"/>
    <cellStyle name="標準 2 2 15 3 2 4 2 3" xfId="6213" xr:uid="{00000000-0005-0000-0000-00005F180000}"/>
    <cellStyle name="標準 2 2 15 3 2 4 3" xfId="6214" xr:uid="{00000000-0005-0000-0000-000060180000}"/>
    <cellStyle name="標準 2 2 15 3 2 5" xfId="6215" xr:uid="{00000000-0005-0000-0000-000061180000}"/>
    <cellStyle name="標準 2 2 15 3 2 6" xfId="6216" xr:uid="{00000000-0005-0000-0000-000062180000}"/>
    <cellStyle name="標準 2 2 15 3 2 7" xfId="6217" xr:uid="{00000000-0005-0000-0000-000063180000}"/>
    <cellStyle name="標準 2 2 15 3 2 8" xfId="6218" xr:uid="{00000000-0005-0000-0000-000064180000}"/>
    <cellStyle name="標準 2 2 15 3 20" xfId="6219" xr:uid="{00000000-0005-0000-0000-000065180000}"/>
    <cellStyle name="標準 2 2 15 3 21" xfId="6220" xr:uid="{00000000-0005-0000-0000-000066180000}"/>
    <cellStyle name="標準 2 2 15 3 22" xfId="6221" xr:uid="{00000000-0005-0000-0000-000067180000}"/>
    <cellStyle name="標準 2 2 15 3 23" xfId="6222" xr:uid="{00000000-0005-0000-0000-000068180000}"/>
    <cellStyle name="標準 2 2 15 3 24" xfId="6223" xr:uid="{00000000-0005-0000-0000-000069180000}"/>
    <cellStyle name="標準 2 2 15 3 25" xfId="6224" xr:uid="{00000000-0005-0000-0000-00006A180000}"/>
    <cellStyle name="標準 2 2 15 3 26" xfId="6225" xr:uid="{00000000-0005-0000-0000-00006B180000}"/>
    <cellStyle name="標準 2 2 15 3 27" xfId="6226" xr:uid="{00000000-0005-0000-0000-00006C180000}"/>
    <cellStyle name="標準 2 2 15 3 28" xfId="6227" xr:uid="{00000000-0005-0000-0000-00006D180000}"/>
    <cellStyle name="標準 2 2 15 3 29" xfId="6228" xr:uid="{00000000-0005-0000-0000-00006E180000}"/>
    <cellStyle name="標準 2 2 15 3 3" xfId="6229" xr:uid="{00000000-0005-0000-0000-00006F180000}"/>
    <cellStyle name="標準 2 2 15 3 30" xfId="6230" xr:uid="{00000000-0005-0000-0000-000070180000}"/>
    <cellStyle name="標準 2 2 15 3 31" xfId="6231" xr:uid="{00000000-0005-0000-0000-000071180000}"/>
    <cellStyle name="標準 2 2 15 3 32" xfId="6232" xr:uid="{00000000-0005-0000-0000-000072180000}"/>
    <cellStyle name="標準 2 2 15 3 33" xfId="6233" xr:uid="{00000000-0005-0000-0000-000073180000}"/>
    <cellStyle name="標準 2 2 15 3 34" xfId="6234" xr:uid="{00000000-0005-0000-0000-000074180000}"/>
    <cellStyle name="標準 2 2 15 3 35" xfId="6235" xr:uid="{00000000-0005-0000-0000-000075180000}"/>
    <cellStyle name="標準 2 2 15 3 36" xfId="6236" xr:uid="{00000000-0005-0000-0000-000076180000}"/>
    <cellStyle name="標準 2 2 15 3 37" xfId="6237" xr:uid="{00000000-0005-0000-0000-000077180000}"/>
    <cellStyle name="標準 2 2 15 3 38" xfId="6238" xr:uid="{00000000-0005-0000-0000-000078180000}"/>
    <cellStyle name="標準 2 2 15 3 39" xfId="6239" xr:uid="{00000000-0005-0000-0000-000079180000}"/>
    <cellStyle name="標準 2 2 15 3 4" xfId="6240" xr:uid="{00000000-0005-0000-0000-00007A180000}"/>
    <cellStyle name="標準 2 2 15 3 40" xfId="6241" xr:uid="{00000000-0005-0000-0000-00007B180000}"/>
    <cellStyle name="標準 2 2 15 3 41" xfId="6242" xr:uid="{00000000-0005-0000-0000-00007C180000}"/>
    <cellStyle name="標準 2 2 15 3 42" xfId="6243" xr:uid="{00000000-0005-0000-0000-00007D180000}"/>
    <cellStyle name="標準 2 2 15 3 43" xfId="6244" xr:uid="{00000000-0005-0000-0000-00007E180000}"/>
    <cellStyle name="標準 2 2 15 3 44" xfId="6245" xr:uid="{00000000-0005-0000-0000-00007F180000}"/>
    <cellStyle name="標準 2 2 15 3 45" xfId="6246" xr:uid="{00000000-0005-0000-0000-000080180000}"/>
    <cellStyle name="標準 2 2 15 3 46" xfId="6247" xr:uid="{00000000-0005-0000-0000-000081180000}"/>
    <cellStyle name="標準 2 2 15 3 47" xfId="6248" xr:uid="{00000000-0005-0000-0000-000082180000}"/>
    <cellStyle name="標準 2 2 15 3 48" xfId="6249" xr:uid="{00000000-0005-0000-0000-000083180000}"/>
    <cellStyle name="標準 2 2 15 3 49" xfId="6250" xr:uid="{00000000-0005-0000-0000-000084180000}"/>
    <cellStyle name="標準 2 2 15 3 5" xfId="6251" xr:uid="{00000000-0005-0000-0000-000085180000}"/>
    <cellStyle name="標準 2 2 15 3 50" xfId="6252" xr:uid="{00000000-0005-0000-0000-000086180000}"/>
    <cellStyle name="標準 2 2 15 3 51" xfId="6253" xr:uid="{00000000-0005-0000-0000-000087180000}"/>
    <cellStyle name="標準 2 2 15 3 52" xfId="6254" xr:uid="{00000000-0005-0000-0000-000088180000}"/>
    <cellStyle name="標準 2 2 15 3 53" xfId="6255" xr:uid="{00000000-0005-0000-0000-000089180000}"/>
    <cellStyle name="標準 2 2 15 3 54" xfId="6256" xr:uid="{00000000-0005-0000-0000-00008A180000}"/>
    <cellStyle name="標準 2 2 15 3 55" xfId="6257" xr:uid="{00000000-0005-0000-0000-00008B180000}"/>
    <cellStyle name="標準 2 2 15 3 56" xfId="6258" xr:uid="{00000000-0005-0000-0000-00008C180000}"/>
    <cellStyle name="標準 2 2 15 3 57" xfId="6259" xr:uid="{00000000-0005-0000-0000-00008D180000}"/>
    <cellStyle name="標準 2 2 15 3 58" xfId="6260" xr:uid="{00000000-0005-0000-0000-00008E180000}"/>
    <cellStyle name="標準 2 2 15 3 59" xfId="6261" xr:uid="{00000000-0005-0000-0000-00008F180000}"/>
    <cellStyle name="標準 2 2 15 3 6" xfId="6262" xr:uid="{00000000-0005-0000-0000-000090180000}"/>
    <cellStyle name="標準 2 2 15 3 60" xfId="6263" xr:uid="{00000000-0005-0000-0000-000091180000}"/>
    <cellStyle name="標準 2 2 15 3 61" xfId="6264" xr:uid="{00000000-0005-0000-0000-000092180000}"/>
    <cellStyle name="標準 2 2 15 3 62" xfId="6265" xr:uid="{00000000-0005-0000-0000-000093180000}"/>
    <cellStyle name="標準 2 2 15 3 63" xfId="6266" xr:uid="{00000000-0005-0000-0000-000094180000}"/>
    <cellStyle name="標準 2 2 15 3 64" xfId="6267" xr:uid="{00000000-0005-0000-0000-000095180000}"/>
    <cellStyle name="標準 2 2 15 3 65" xfId="6268" xr:uid="{00000000-0005-0000-0000-000096180000}"/>
    <cellStyle name="標準 2 2 15 3 66" xfId="6269" xr:uid="{00000000-0005-0000-0000-000097180000}"/>
    <cellStyle name="標準 2 2 15 3 67" xfId="6270" xr:uid="{00000000-0005-0000-0000-000098180000}"/>
    <cellStyle name="標準 2 2 15 3 68" xfId="6271" xr:uid="{00000000-0005-0000-0000-000099180000}"/>
    <cellStyle name="標準 2 2 15 3 69" xfId="6272" xr:uid="{00000000-0005-0000-0000-00009A180000}"/>
    <cellStyle name="標準 2 2 15 3 7" xfId="6273" xr:uid="{00000000-0005-0000-0000-00009B180000}"/>
    <cellStyle name="標準 2 2 15 3 70" xfId="6274" xr:uid="{00000000-0005-0000-0000-00009C180000}"/>
    <cellStyle name="標準 2 2 15 3 71" xfId="6275" xr:uid="{00000000-0005-0000-0000-00009D180000}"/>
    <cellStyle name="標準 2 2 15 3 72" xfId="6276" xr:uid="{00000000-0005-0000-0000-00009E180000}"/>
    <cellStyle name="標準 2 2 15 3 73" xfId="6277" xr:uid="{00000000-0005-0000-0000-00009F180000}"/>
    <cellStyle name="標準 2 2 15 3 74" xfId="6278" xr:uid="{00000000-0005-0000-0000-0000A0180000}"/>
    <cellStyle name="標準 2 2 15 3 75" xfId="6279" xr:uid="{00000000-0005-0000-0000-0000A1180000}"/>
    <cellStyle name="標準 2 2 15 3 76" xfId="6280" xr:uid="{00000000-0005-0000-0000-0000A2180000}"/>
    <cellStyle name="標準 2 2 15 3 77" xfId="6281" xr:uid="{00000000-0005-0000-0000-0000A3180000}"/>
    <cellStyle name="標準 2 2 15 3 78" xfId="6282" xr:uid="{00000000-0005-0000-0000-0000A4180000}"/>
    <cellStyle name="標準 2 2 15 3 79" xfId="6283" xr:uid="{00000000-0005-0000-0000-0000A5180000}"/>
    <cellStyle name="標準 2 2 15 3 8" xfId="6284" xr:uid="{00000000-0005-0000-0000-0000A6180000}"/>
    <cellStyle name="標準 2 2 15 3 80" xfId="6285" xr:uid="{00000000-0005-0000-0000-0000A7180000}"/>
    <cellStyle name="標準 2 2 15 3 81" xfId="6286" xr:uid="{00000000-0005-0000-0000-0000A8180000}"/>
    <cellStyle name="標準 2 2 15 3 82" xfId="6287" xr:uid="{00000000-0005-0000-0000-0000A9180000}"/>
    <cellStyle name="標準 2 2 15 3 83" xfId="6288" xr:uid="{00000000-0005-0000-0000-0000AA180000}"/>
    <cellStyle name="標準 2 2 15 3 84" xfId="6289" xr:uid="{00000000-0005-0000-0000-0000AB180000}"/>
    <cellStyle name="標準 2 2 15 3 85" xfId="6290" xr:uid="{00000000-0005-0000-0000-0000AC180000}"/>
    <cellStyle name="標準 2 2 15 3 86" xfId="6291" xr:uid="{00000000-0005-0000-0000-0000AD180000}"/>
    <cellStyle name="標準 2 2 15 3 87" xfId="6292" xr:uid="{00000000-0005-0000-0000-0000AE180000}"/>
    <cellStyle name="標準 2 2 15 3 88" xfId="6293" xr:uid="{00000000-0005-0000-0000-0000AF180000}"/>
    <cellStyle name="標準 2 2 15 3 89" xfId="6294" xr:uid="{00000000-0005-0000-0000-0000B0180000}"/>
    <cellStyle name="標準 2 2 15 3 9" xfId="6295" xr:uid="{00000000-0005-0000-0000-0000B1180000}"/>
    <cellStyle name="標準 2 2 15 3 90" xfId="6296" xr:uid="{00000000-0005-0000-0000-0000B2180000}"/>
    <cellStyle name="標準 2 2 15 3 91" xfId="6297" xr:uid="{00000000-0005-0000-0000-0000B3180000}"/>
    <cellStyle name="標準 2 2 15 3 92" xfId="6298" xr:uid="{00000000-0005-0000-0000-0000B4180000}"/>
    <cellStyle name="標準 2 2 15 3 93" xfId="6299" xr:uid="{00000000-0005-0000-0000-0000B5180000}"/>
    <cellStyle name="標準 2 2 15 3 94" xfId="6300" xr:uid="{00000000-0005-0000-0000-0000B6180000}"/>
    <cellStyle name="標準 2 2 15 3 95" xfId="6301" xr:uid="{00000000-0005-0000-0000-0000B7180000}"/>
    <cellStyle name="標準 2 2 15 3 96" xfId="6302" xr:uid="{00000000-0005-0000-0000-0000B8180000}"/>
    <cellStyle name="標準 2 2 15 3 97" xfId="6303" xr:uid="{00000000-0005-0000-0000-0000B9180000}"/>
    <cellStyle name="標準 2 2 15 3 98" xfId="6304" xr:uid="{00000000-0005-0000-0000-0000BA180000}"/>
    <cellStyle name="標準 2 2 15 3 99" xfId="6305" xr:uid="{00000000-0005-0000-0000-0000BB180000}"/>
    <cellStyle name="標準 2 2 15 30" xfId="6306" xr:uid="{00000000-0005-0000-0000-0000BC180000}"/>
    <cellStyle name="標準 2 2 15 31" xfId="6307" xr:uid="{00000000-0005-0000-0000-0000BD180000}"/>
    <cellStyle name="標準 2 2 15 32" xfId="6308" xr:uid="{00000000-0005-0000-0000-0000BE180000}"/>
    <cellStyle name="標準 2 2 15 33" xfId="6309" xr:uid="{00000000-0005-0000-0000-0000BF180000}"/>
    <cellStyle name="標準 2 2 15 34" xfId="6310" xr:uid="{00000000-0005-0000-0000-0000C0180000}"/>
    <cellStyle name="標準 2 2 15 35" xfId="6311" xr:uid="{00000000-0005-0000-0000-0000C1180000}"/>
    <cellStyle name="標準 2 2 15 36" xfId="6312" xr:uid="{00000000-0005-0000-0000-0000C2180000}"/>
    <cellStyle name="標準 2 2 15 37" xfId="6313" xr:uid="{00000000-0005-0000-0000-0000C3180000}"/>
    <cellStyle name="標準 2 2 15 38" xfId="6314" xr:uid="{00000000-0005-0000-0000-0000C4180000}"/>
    <cellStyle name="標準 2 2 15 39" xfId="6315" xr:uid="{00000000-0005-0000-0000-0000C5180000}"/>
    <cellStyle name="標準 2 2 15 4" xfId="6316" xr:uid="{00000000-0005-0000-0000-0000C6180000}"/>
    <cellStyle name="標準 2 2 15 40" xfId="6317" xr:uid="{00000000-0005-0000-0000-0000C7180000}"/>
    <cellStyle name="標準 2 2 15 41" xfId="6318" xr:uid="{00000000-0005-0000-0000-0000C8180000}"/>
    <cellStyle name="標準 2 2 15 42" xfId="6319" xr:uid="{00000000-0005-0000-0000-0000C9180000}"/>
    <cellStyle name="標準 2 2 15 43" xfId="6320" xr:uid="{00000000-0005-0000-0000-0000CA180000}"/>
    <cellStyle name="標準 2 2 15 44" xfId="6321" xr:uid="{00000000-0005-0000-0000-0000CB180000}"/>
    <cellStyle name="標準 2 2 15 45" xfId="6322" xr:uid="{00000000-0005-0000-0000-0000CC180000}"/>
    <cellStyle name="標準 2 2 15 46" xfId="6323" xr:uid="{00000000-0005-0000-0000-0000CD180000}"/>
    <cellStyle name="標準 2 2 15 47" xfId="6324" xr:uid="{00000000-0005-0000-0000-0000CE180000}"/>
    <cellStyle name="標準 2 2 15 48" xfId="6325" xr:uid="{00000000-0005-0000-0000-0000CF180000}"/>
    <cellStyle name="標準 2 2 15 49" xfId="6326" xr:uid="{00000000-0005-0000-0000-0000D0180000}"/>
    <cellStyle name="標準 2 2 15 5" xfId="6327" xr:uid="{00000000-0005-0000-0000-0000D1180000}"/>
    <cellStyle name="標準 2 2 15 50" xfId="6328" xr:uid="{00000000-0005-0000-0000-0000D2180000}"/>
    <cellStyle name="標準 2 2 15 51" xfId="6329" xr:uid="{00000000-0005-0000-0000-0000D3180000}"/>
    <cellStyle name="標準 2 2 15 52" xfId="6330" xr:uid="{00000000-0005-0000-0000-0000D4180000}"/>
    <cellStyle name="標準 2 2 15 53" xfId="6331" xr:uid="{00000000-0005-0000-0000-0000D5180000}"/>
    <cellStyle name="標準 2 2 15 54" xfId="6332" xr:uid="{00000000-0005-0000-0000-0000D6180000}"/>
    <cellStyle name="標準 2 2 15 55" xfId="6333" xr:uid="{00000000-0005-0000-0000-0000D7180000}"/>
    <cellStyle name="標準 2 2 15 56" xfId="6334" xr:uid="{00000000-0005-0000-0000-0000D8180000}"/>
    <cellStyle name="標準 2 2 15 57" xfId="6335" xr:uid="{00000000-0005-0000-0000-0000D9180000}"/>
    <cellStyle name="標準 2 2 15 58" xfId="6336" xr:uid="{00000000-0005-0000-0000-0000DA180000}"/>
    <cellStyle name="標準 2 2 15 59" xfId="6337" xr:uid="{00000000-0005-0000-0000-0000DB180000}"/>
    <cellStyle name="標準 2 2 15 6" xfId="6338" xr:uid="{00000000-0005-0000-0000-0000DC180000}"/>
    <cellStyle name="標準 2 2 15 6 2" xfId="6339" xr:uid="{00000000-0005-0000-0000-0000DD180000}"/>
    <cellStyle name="標準 2 2 15 6 2 2" xfId="6340" xr:uid="{00000000-0005-0000-0000-0000DE180000}"/>
    <cellStyle name="標準 2 2 15 6 2 2 2" xfId="6341" xr:uid="{00000000-0005-0000-0000-0000DF180000}"/>
    <cellStyle name="標準 2 2 15 6 2 2 2 2" xfId="6342" xr:uid="{00000000-0005-0000-0000-0000E0180000}"/>
    <cellStyle name="標準 2 2 15 6 2 2 2 3" xfId="6343" xr:uid="{00000000-0005-0000-0000-0000E1180000}"/>
    <cellStyle name="標準 2 2 15 6 2 2 3" xfId="6344" xr:uid="{00000000-0005-0000-0000-0000E2180000}"/>
    <cellStyle name="標準 2 2 15 6 2 3" xfId="6345" xr:uid="{00000000-0005-0000-0000-0000E3180000}"/>
    <cellStyle name="標準 2 2 15 6 2 4" xfId="6346" xr:uid="{00000000-0005-0000-0000-0000E4180000}"/>
    <cellStyle name="標準 2 2 15 6 2 5" xfId="6347" xr:uid="{00000000-0005-0000-0000-0000E5180000}"/>
    <cellStyle name="標準 2 2 15 6 2 6" xfId="6348" xr:uid="{00000000-0005-0000-0000-0000E6180000}"/>
    <cellStyle name="標準 2 2 15 6 2 7" xfId="6349" xr:uid="{00000000-0005-0000-0000-0000E7180000}"/>
    <cellStyle name="標準 2 2 15 6 3" xfId="6350" xr:uid="{00000000-0005-0000-0000-0000E8180000}"/>
    <cellStyle name="標準 2 2 15 6 4" xfId="6351" xr:uid="{00000000-0005-0000-0000-0000E9180000}"/>
    <cellStyle name="標準 2 2 15 6 4 2" xfId="6352" xr:uid="{00000000-0005-0000-0000-0000EA180000}"/>
    <cellStyle name="標準 2 2 15 6 4 2 2" xfId="6353" xr:uid="{00000000-0005-0000-0000-0000EB180000}"/>
    <cellStyle name="標準 2 2 15 6 4 2 3" xfId="6354" xr:uid="{00000000-0005-0000-0000-0000EC180000}"/>
    <cellStyle name="標準 2 2 15 6 4 3" xfId="6355" xr:uid="{00000000-0005-0000-0000-0000ED180000}"/>
    <cellStyle name="標準 2 2 15 6 5" xfId="6356" xr:uid="{00000000-0005-0000-0000-0000EE180000}"/>
    <cellStyle name="標準 2 2 15 6 6" xfId="6357" xr:uid="{00000000-0005-0000-0000-0000EF180000}"/>
    <cellStyle name="標準 2 2 15 6 7" xfId="6358" xr:uid="{00000000-0005-0000-0000-0000F0180000}"/>
    <cellStyle name="標準 2 2 15 6 8" xfId="6359" xr:uid="{00000000-0005-0000-0000-0000F1180000}"/>
    <cellStyle name="標準 2 2 15 60" xfId="6360" xr:uid="{00000000-0005-0000-0000-0000F2180000}"/>
    <cellStyle name="標準 2 2 15 61" xfId="6361" xr:uid="{00000000-0005-0000-0000-0000F3180000}"/>
    <cellStyle name="標準 2 2 15 62" xfId="6362" xr:uid="{00000000-0005-0000-0000-0000F4180000}"/>
    <cellStyle name="標準 2 2 15 63" xfId="6363" xr:uid="{00000000-0005-0000-0000-0000F5180000}"/>
    <cellStyle name="標準 2 2 15 64" xfId="6364" xr:uid="{00000000-0005-0000-0000-0000F6180000}"/>
    <cellStyle name="標準 2 2 15 65" xfId="6365" xr:uid="{00000000-0005-0000-0000-0000F7180000}"/>
    <cellStyle name="標準 2 2 15 66" xfId="6366" xr:uid="{00000000-0005-0000-0000-0000F8180000}"/>
    <cellStyle name="標準 2 2 15 67" xfId="6367" xr:uid="{00000000-0005-0000-0000-0000F9180000}"/>
    <cellStyle name="標準 2 2 15 68" xfId="6368" xr:uid="{00000000-0005-0000-0000-0000FA180000}"/>
    <cellStyle name="標準 2 2 15 69" xfId="6369" xr:uid="{00000000-0005-0000-0000-0000FB180000}"/>
    <cellStyle name="標準 2 2 15 7" xfId="6370" xr:uid="{00000000-0005-0000-0000-0000FC180000}"/>
    <cellStyle name="標準 2 2 15 70" xfId="6371" xr:uid="{00000000-0005-0000-0000-0000FD180000}"/>
    <cellStyle name="標準 2 2 15 71" xfId="6372" xr:uid="{00000000-0005-0000-0000-0000FE180000}"/>
    <cellStyle name="標準 2 2 15 72" xfId="6373" xr:uid="{00000000-0005-0000-0000-0000FF180000}"/>
    <cellStyle name="標準 2 2 15 73" xfId="6374" xr:uid="{00000000-0005-0000-0000-000000190000}"/>
    <cellStyle name="標準 2 2 15 74" xfId="6375" xr:uid="{00000000-0005-0000-0000-000001190000}"/>
    <cellStyle name="標準 2 2 15 75" xfId="6376" xr:uid="{00000000-0005-0000-0000-000002190000}"/>
    <cellStyle name="標準 2 2 15 76" xfId="6377" xr:uid="{00000000-0005-0000-0000-000003190000}"/>
    <cellStyle name="標準 2 2 15 77" xfId="6378" xr:uid="{00000000-0005-0000-0000-000004190000}"/>
    <cellStyle name="標準 2 2 15 78" xfId="6379" xr:uid="{00000000-0005-0000-0000-000005190000}"/>
    <cellStyle name="標準 2 2 15 79" xfId="6380" xr:uid="{00000000-0005-0000-0000-000006190000}"/>
    <cellStyle name="標準 2 2 15 8" xfId="6381" xr:uid="{00000000-0005-0000-0000-000007190000}"/>
    <cellStyle name="標準 2 2 15 80" xfId="6382" xr:uid="{00000000-0005-0000-0000-000008190000}"/>
    <cellStyle name="標準 2 2 15 81" xfId="6383" xr:uid="{00000000-0005-0000-0000-000009190000}"/>
    <cellStyle name="標準 2 2 15 82" xfId="6384" xr:uid="{00000000-0005-0000-0000-00000A190000}"/>
    <cellStyle name="標準 2 2 15 83" xfId="6385" xr:uid="{00000000-0005-0000-0000-00000B190000}"/>
    <cellStyle name="標準 2 2 15 84" xfId="6386" xr:uid="{00000000-0005-0000-0000-00000C190000}"/>
    <cellStyle name="標準 2 2 15 85" xfId="6387" xr:uid="{00000000-0005-0000-0000-00000D190000}"/>
    <cellStyle name="標準 2 2 15 86" xfId="6388" xr:uid="{00000000-0005-0000-0000-00000E190000}"/>
    <cellStyle name="標準 2 2 15 87" xfId="6389" xr:uid="{00000000-0005-0000-0000-00000F190000}"/>
    <cellStyle name="標準 2 2 15 88" xfId="6390" xr:uid="{00000000-0005-0000-0000-000010190000}"/>
    <cellStyle name="標準 2 2 15 89" xfId="6391" xr:uid="{00000000-0005-0000-0000-000011190000}"/>
    <cellStyle name="標準 2 2 15 9" xfId="6392" xr:uid="{00000000-0005-0000-0000-000012190000}"/>
    <cellStyle name="標準 2 2 15 90" xfId="6393" xr:uid="{00000000-0005-0000-0000-000013190000}"/>
    <cellStyle name="標準 2 2 15 91" xfId="6394" xr:uid="{00000000-0005-0000-0000-000014190000}"/>
    <cellStyle name="標準 2 2 15 92" xfId="6395" xr:uid="{00000000-0005-0000-0000-000015190000}"/>
    <cellStyle name="標準 2 2 15 93" xfId="6396" xr:uid="{00000000-0005-0000-0000-000016190000}"/>
    <cellStyle name="標準 2 2 15 94" xfId="6397" xr:uid="{00000000-0005-0000-0000-000017190000}"/>
    <cellStyle name="標準 2 2 15 95" xfId="6398" xr:uid="{00000000-0005-0000-0000-000018190000}"/>
    <cellStyle name="標準 2 2 15 96" xfId="6399" xr:uid="{00000000-0005-0000-0000-000019190000}"/>
    <cellStyle name="標準 2 2 15 97" xfId="6400" xr:uid="{00000000-0005-0000-0000-00001A190000}"/>
    <cellStyle name="標準 2 2 15 98" xfId="6401" xr:uid="{00000000-0005-0000-0000-00001B190000}"/>
    <cellStyle name="標準 2 2 15 99" xfId="6402" xr:uid="{00000000-0005-0000-0000-00001C190000}"/>
    <cellStyle name="標準 2 2 16" xfId="6403" xr:uid="{00000000-0005-0000-0000-00001D190000}"/>
    <cellStyle name="標準 2 2 17" xfId="6404" xr:uid="{00000000-0005-0000-0000-00001E190000}"/>
    <cellStyle name="標準 2 2 18" xfId="6405" xr:uid="{00000000-0005-0000-0000-00001F190000}"/>
    <cellStyle name="標準 2 2 19" xfId="6406" xr:uid="{00000000-0005-0000-0000-000020190000}"/>
    <cellStyle name="標準 2 2 2" xfId="6407" xr:uid="{00000000-0005-0000-0000-000021190000}"/>
    <cellStyle name="標準 2 2 2 10" xfId="6408" xr:uid="{00000000-0005-0000-0000-000022190000}"/>
    <cellStyle name="標準 2 2 2 11" xfId="6409" xr:uid="{00000000-0005-0000-0000-000023190000}"/>
    <cellStyle name="標準 2 2 2 12" xfId="6410" xr:uid="{00000000-0005-0000-0000-000024190000}"/>
    <cellStyle name="標準 2 2 2 13" xfId="6411" xr:uid="{00000000-0005-0000-0000-000025190000}"/>
    <cellStyle name="標準 2 2 2 14" xfId="6412" xr:uid="{00000000-0005-0000-0000-000026190000}"/>
    <cellStyle name="標準 2 2 2 15" xfId="6413" xr:uid="{00000000-0005-0000-0000-000027190000}"/>
    <cellStyle name="標準 2 2 2 16" xfId="6414" xr:uid="{00000000-0005-0000-0000-000028190000}"/>
    <cellStyle name="標準 2 2 2 17" xfId="6415" xr:uid="{00000000-0005-0000-0000-000029190000}"/>
    <cellStyle name="標準 2 2 2 18" xfId="6416" xr:uid="{00000000-0005-0000-0000-00002A190000}"/>
    <cellStyle name="標準 2 2 2 19" xfId="6417" xr:uid="{00000000-0005-0000-0000-00002B190000}"/>
    <cellStyle name="標準 2 2 2 2" xfId="6418" xr:uid="{00000000-0005-0000-0000-00002C190000}"/>
    <cellStyle name="標準 2 2 2 2 10" xfId="6419" xr:uid="{00000000-0005-0000-0000-00002D190000}"/>
    <cellStyle name="標準 2 2 2 2 11" xfId="6420" xr:uid="{00000000-0005-0000-0000-00002E190000}"/>
    <cellStyle name="標準 2 2 2 2 12" xfId="6421" xr:uid="{00000000-0005-0000-0000-00002F190000}"/>
    <cellStyle name="標準 2 2 2 2 13" xfId="6422" xr:uid="{00000000-0005-0000-0000-000030190000}"/>
    <cellStyle name="標準 2 2 2 2 14" xfId="6423" xr:uid="{00000000-0005-0000-0000-000031190000}"/>
    <cellStyle name="標準 2 2 2 2 15" xfId="6424" xr:uid="{00000000-0005-0000-0000-000032190000}"/>
    <cellStyle name="標準 2 2 2 2 16" xfId="6425" xr:uid="{00000000-0005-0000-0000-000033190000}"/>
    <cellStyle name="標準 2 2 2 2 17" xfId="6426" xr:uid="{00000000-0005-0000-0000-000034190000}"/>
    <cellStyle name="標準 2 2 2 2 18" xfId="6427" xr:uid="{00000000-0005-0000-0000-000035190000}"/>
    <cellStyle name="標準 2 2 2 2 19" xfId="6428" xr:uid="{00000000-0005-0000-0000-000036190000}"/>
    <cellStyle name="標準 2 2 2 2 2" xfId="6429" xr:uid="{00000000-0005-0000-0000-000037190000}"/>
    <cellStyle name="標準 2 2 2 2 2 10" xfId="6430" xr:uid="{00000000-0005-0000-0000-000038190000}"/>
    <cellStyle name="標準 2 2 2 2 2 11" xfId="6431" xr:uid="{00000000-0005-0000-0000-000039190000}"/>
    <cellStyle name="標準 2 2 2 2 2 12" xfId="6432" xr:uid="{00000000-0005-0000-0000-00003A190000}"/>
    <cellStyle name="標準 2 2 2 2 2 13" xfId="6433" xr:uid="{00000000-0005-0000-0000-00003B190000}"/>
    <cellStyle name="標準 2 2 2 2 2 14" xfId="6434" xr:uid="{00000000-0005-0000-0000-00003C190000}"/>
    <cellStyle name="標準 2 2 2 2 2 15" xfId="6435" xr:uid="{00000000-0005-0000-0000-00003D190000}"/>
    <cellStyle name="標準 2 2 2 2 2 16" xfId="6436" xr:uid="{00000000-0005-0000-0000-00003E190000}"/>
    <cellStyle name="標準 2 2 2 2 2 17" xfId="6437" xr:uid="{00000000-0005-0000-0000-00003F190000}"/>
    <cellStyle name="標準 2 2 2 2 2 18" xfId="6438" xr:uid="{00000000-0005-0000-0000-000040190000}"/>
    <cellStyle name="標準 2 2 2 2 2 19" xfId="6439" xr:uid="{00000000-0005-0000-0000-000041190000}"/>
    <cellStyle name="標準 2 2 2 2 2 2" xfId="6440" xr:uid="{00000000-0005-0000-0000-000042190000}"/>
    <cellStyle name="標準 2 2 2 2 2 2 10" xfId="6441" xr:uid="{00000000-0005-0000-0000-000043190000}"/>
    <cellStyle name="標準 2 2 2 2 2 2 11" xfId="6442" xr:uid="{00000000-0005-0000-0000-000044190000}"/>
    <cellStyle name="標準 2 2 2 2 2 2 12" xfId="6443" xr:uid="{00000000-0005-0000-0000-000045190000}"/>
    <cellStyle name="標準 2 2 2 2 2 2 13" xfId="6444" xr:uid="{00000000-0005-0000-0000-000046190000}"/>
    <cellStyle name="標準 2 2 2 2 2 2 14" xfId="6445" xr:uid="{00000000-0005-0000-0000-000047190000}"/>
    <cellStyle name="標準 2 2 2 2 2 2 15" xfId="6446" xr:uid="{00000000-0005-0000-0000-000048190000}"/>
    <cellStyle name="標準 2 2 2 2 2 2 16" xfId="6447" xr:uid="{00000000-0005-0000-0000-000049190000}"/>
    <cellStyle name="標準 2 2 2 2 2 2 17" xfId="6448" xr:uid="{00000000-0005-0000-0000-00004A190000}"/>
    <cellStyle name="標準 2 2 2 2 2 2 18" xfId="6449" xr:uid="{00000000-0005-0000-0000-00004B190000}"/>
    <cellStyle name="標準 2 2 2 2 2 2 19" xfId="6450" xr:uid="{00000000-0005-0000-0000-00004C190000}"/>
    <cellStyle name="標準 2 2 2 2 2 2 2" xfId="6451" xr:uid="{00000000-0005-0000-0000-00004D190000}"/>
    <cellStyle name="標準 2 2 2 2 2 2 2 10" xfId="6452" xr:uid="{00000000-0005-0000-0000-00004E190000}"/>
    <cellStyle name="標準 2 2 2 2 2 2 2 11" xfId="6453" xr:uid="{00000000-0005-0000-0000-00004F190000}"/>
    <cellStyle name="標準 2 2 2 2 2 2 2 12" xfId="6454" xr:uid="{00000000-0005-0000-0000-000050190000}"/>
    <cellStyle name="標準 2 2 2 2 2 2 2 13" xfId="6455" xr:uid="{00000000-0005-0000-0000-000051190000}"/>
    <cellStyle name="標準 2 2 2 2 2 2 2 14" xfId="6456" xr:uid="{00000000-0005-0000-0000-000052190000}"/>
    <cellStyle name="標準 2 2 2 2 2 2 2 15" xfId="6457" xr:uid="{00000000-0005-0000-0000-000053190000}"/>
    <cellStyle name="標準 2 2 2 2 2 2 2 16" xfId="6458" xr:uid="{00000000-0005-0000-0000-000054190000}"/>
    <cellStyle name="標準 2 2 2 2 2 2 2 17" xfId="6459" xr:uid="{00000000-0005-0000-0000-000055190000}"/>
    <cellStyle name="標準 2 2 2 2 2 2 2 18" xfId="6460" xr:uid="{00000000-0005-0000-0000-000056190000}"/>
    <cellStyle name="標準 2 2 2 2 2 2 2 19" xfId="6461" xr:uid="{00000000-0005-0000-0000-000057190000}"/>
    <cellStyle name="標準 2 2 2 2 2 2 2 2" xfId="6462" xr:uid="{00000000-0005-0000-0000-000058190000}"/>
    <cellStyle name="標準 2 2 2 2 2 2 2 2 10" xfId="6463" xr:uid="{00000000-0005-0000-0000-000059190000}"/>
    <cellStyle name="標準 2 2 2 2 2 2 2 2 11" xfId="6464" xr:uid="{00000000-0005-0000-0000-00005A190000}"/>
    <cellStyle name="標準 2 2 2 2 2 2 2 2 12" xfId="6465" xr:uid="{00000000-0005-0000-0000-00005B190000}"/>
    <cellStyle name="標準 2 2 2 2 2 2 2 2 13" xfId="6466" xr:uid="{00000000-0005-0000-0000-00005C190000}"/>
    <cellStyle name="標準 2 2 2 2 2 2 2 2 14" xfId="6467" xr:uid="{00000000-0005-0000-0000-00005D190000}"/>
    <cellStyle name="標準 2 2 2 2 2 2 2 2 15" xfId="6468" xr:uid="{00000000-0005-0000-0000-00005E190000}"/>
    <cellStyle name="標準 2 2 2 2 2 2 2 2 16" xfId="6469" xr:uid="{00000000-0005-0000-0000-00005F190000}"/>
    <cellStyle name="標準 2 2 2 2 2 2 2 2 17" xfId="6470" xr:uid="{00000000-0005-0000-0000-000060190000}"/>
    <cellStyle name="標準 2 2 2 2 2 2 2 2 18" xfId="6471" xr:uid="{00000000-0005-0000-0000-000061190000}"/>
    <cellStyle name="標準 2 2 2 2 2 2 2 2 19" xfId="6472" xr:uid="{00000000-0005-0000-0000-000062190000}"/>
    <cellStyle name="標準 2 2 2 2 2 2 2 2 2" xfId="6473" xr:uid="{00000000-0005-0000-0000-000063190000}"/>
    <cellStyle name="標準 2 2 2 2 2 2 2 2 2 2" xfId="6474" xr:uid="{00000000-0005-0000-0000-000064190000}"/>
    <cellStyle name="標準 2 2 2 2 2 2 2 2 2 2 2" xfId="6475" xr:uid="{00000000-0005-0000-0000-000065190000}"/>
    <cellStyle name="標準 2 2 2 2 2 2 2 2 2 2 2 2" xfId="6476" xr:uid="{00000000-0005-0000-0000-000066190000}"/>
    <cellStyle name="標準 2 2 2 2 2 2 2 2 2 2 2 2 2" xfId="6477" xr:uid="{00000000-0005-0000-0000-000067190000}"/>
    <cellStyle name="標準 2 2 2 2 2 2 2 2 2 2 2 3" xfId="6478" xr:uid="{00000000-0005-0000-0000-000068190000}"/>
    <cellStyle name="標準 2 2 2 2 2 2 2 2 2 2 3" xfId="6479" xr:uid="{00000000-0005-0000-0000-000069190000}"/>
    <cellStyle name="標準 2 2 2 2 2 2 2 2 2 2 4" xfId="6480" xr:uid="{00000000-0005-0000-0000-00006A190000}"/>
    <cellStyle name="標準 2 2 2 2 2 2 2 2 2 2 4 2" xfId="6481" xr:uid="{00000000-0005-0000-0000-00006B190000}"/>
    <cellStyle name="標準 2 2 2 2 2 2 2 2 2 3" xfId="6482" xr:uid="{00000000-0005-0000-0000-00006C190000}"/>
    <cellStyle name="標準 2 2 2 2 2 2 2 2 2 4" xfId="6483" xr:uid="{00000000-0005-0000-0000-00006D190000}"/>
    <cellStyle name="標準 2 2 2 2 2 2 2 2 2 4 2" xfId="6484" xr:uid="{00000000-0005-0000-0000-00006E190000}"/>
    <cellStyle name="標準 2 2 2 2 2 2 2 2 2 4 2 2" xfId="6485" xr:uid="{00000000-0005-0000-0000-00006F190000}"/>
    <cellStyle name="標準 2 2 2 2 2 2 2 2 2 4 3" xfId="6486" xr:uid="{00000000-0005-0000-0000-000070190000}"/>
    <cellStyle name="標準 2 2 2 2 2 2 2 2 2 5" xfId="6487" xr:uid="{00000000-0005-0000-0000-000071190000}"/>
    <cellStyle name="標準 2 2 2 2 2 2 2 2 2 5 2" xfId="6488" xr:uid="{00000000-0005-0000-0000-000072190000}"/>
    <cellStyle name="標準 2 2 2 2 2 2 2 2 20" xfId="6489" xr:uid="{00000000-0005-0000-0000-000073190000}"/>
    <cellStyle name="標準 2 2 2 2 2 2 2 2 21" xfId="6490" xr:uid="{00000000-0005-0000-0000-000074190000}"/>
    <cellStyle name="標準 2 2 2 2 2 2 2 2 22" xfId="6491" xr:uid="{00000000-0005-0000-0000-000075190000}"/>
    <cellStyle name="標準 2 2 2 2 2 2 2 2 23" xfId="6492" xr:uid="{00000000-0005-0000-0000-000076190000}"/>
    <cellStyle name="標準 2 2 2 2 2 2 2 2 23 2" xfId="6493" xr:uid="{00000000-0005-0000-0000-000077190000}"/>
    <cellStyle name="標準 2 2 2 2 2 2 2 2 23 2 2" xfId="6494" xr:uid="{00000000-0005-0000-0000-000078190000}"/>
    <cellStyle name="標準 2 2 2 2 2 2 2 2 23 3" xfId="6495" xr:uid="{00000000-0005-0000-0000-000079190000}"/>
    <cellStyle name="標準 2 2 2 2 2 2 2 2 24" xfId="6496" xr:uid="{00000000-0005-0000-0000-00007A190000}"/>
    <cellStyle name="標準 2 2 2 2 2 2 2 2 24 2" xfId="6497" xr:uid="{00000000-0005-0000-0000-00007B190000}"/>
    <cellStyle name="標準 2 2 2 2 2 2 2 2 3" xfId="6498" xr:uid="{00000000-0005-0000-0000-00007C190000}"/>
    <cellStyle name="標準 2 2 2 2 2 2 2 2 4" xfId="6499" xr:uid="{00000000-0005-0000-0000-00007D190000}"/>
    <cellStyle name="標準 2 2 2 2 2 2 2 2 5" xfId="6500" xr:uid="{00000000-0005-0000-0000-00007E190000}"/>
    <cellStyle name="標準 2 2 2 2 2 2 2 2 6" xfId="6501" xr:uid="{00000000-0005-0000-0000-00007F190000}"/>
    <cellStyle name="標準 2 2 2 2 2 2 2 2 7" xfId="6502" xr:uid="{00000000-0005-0000-0000-000080190000}"/>
    <cellStyle name="標準 2 2 2 2 2 2 2 2 8" xfId="6503" xr:uid="{00000000-0005-0000-0000-000081190000}"/>
    <cellStyle name="標準 2 2 2 2 2 2 2 2 9" xfId="6504" xr:uid="{00000000-0005-0000-0000-000082190000}"/>
    <cellStyle name="標準 2 2 2 2 2 2 2 20" xfId="6505" xr:uid="{00000000-0005-0000-0000-000083190000}"/>
    <cellStyle name="標準 2 2 2 2 2 2 2 21" xfId="6506" xr:uid="{00000000-0005-0000-0000-000084190000}"/>
    <cellStyle name="標準 2 2 2 2 2 2 2 22" xfId="6507" xr:uid="{00000000-0005-0000-0000-000085190000}"/>
    <cellStyle name="標準 2 2 2 2 2 2 2 23" xfId="6508" xr:uid="{00000000-0005-0000-0000-000086190000}"/>
    <cellStyle name="標準 2 2 2 2 2 2 2 24" xfId="6509" xr:uid="{00000000-0005-0000-0000-000087190000}"/>
    <cellStyle name="標準 2 2 2 2 2 2 2 25" xfId="6510" xr:uid="{00000000-0005-0000-0000-000088190000}"/>
    <cellStyle name="標準 2 2 2 2 2 2 2 26" xfId="6511" xr:uid="{00000000-0005-0000-0000-000089190000}"/>
    <cellStyle name="標準 2 2 2 2 2 2 2 26 2" xfId="6512" xr:uid="{00000000-0005-0000-0000-00008A190000}"/>
    <cellStyle name="標準 2 2 2 2 2 2 2 26 2 2" xfId="6513" xr:uid="{00000000-0005-0000-0000-00008B190000}"/>
    <cellStyle name="標準 2 2 2 2 2 2 2 26 3" xfId="6514" xr:uid="{00000000-0005-0000-0000-00008C190000}"/>
    <cellStyle name="標準 2 2 2 2 2 2 2 27" xfId="6515" xr:uid="{00000000-0005-0000-0000-00008D190000}"/>
    <cellStyle name="標準 2 2 2 2 2 2 2 27 2" xfId="6516" xr:uid="{00000000-0005-0000-0000-00008E190000}"/>
    <cellStyle name="標準 2 2 2 2 2 2 2 3" xfId="6517" xr:uid="{00000000-0005-0000-0000-00008F190000}"/>
    <cellStyle name="標準 2 2 2 2 2 2 2 4" xfId="6518" xr:uid="{00000000-0005-0000-0000-000090190000}"/>
    <cellStyle name="標準 2 2 2 2 2 2 2 5" xfId="6519" xr:uid="{00000000-0005-0000-0000-000091190000}"/>
    <cellStyle name="標準 2 2 2 2 2 2 2 6" xfId="6520" xr:uid="{00000000-0005-0000-0000-000092190000}"/>
    <cellStyle name="標準 2 2 2 2 2 2 2 7" xfId="6521" xr:uid="{00000000-0005-0000-0000-000093190000}"/>
    <cellStyle name="標準 2 2 2 2 2 2 2 8" xfId="6522" xr:uid="{00000000-0005-0000-0000-000094190000}"/>
    <cellStyle name="標準 2 2 2 2 2 2 2 9" xfId="6523" xr:uid="{00000000-0005-0000-0000-000095190000}"/>
    <cellStyle name="標準 2 2 2 2 2 2 20" xfId="6524" xr:uid="{00000000-0005-0000-0000-000096190000}"/>
    <cellStyle name="標準 2 2 2 2 2 2 21" xfId="6525" xr:uid="{00000000-0005-0000-0000-000097190000}"/>
    <cellStyle name="標準 2 2 2 2 2 2 22" xfId="6526" xr:uid="{00000000-0005-0000-0000-000098190000}"/>
    <cellStyle name="標準 2 2 2 2 2 2 23" xfId="6527" xr:uid="{00000000-0005-0000-0000-000099190000}"/>
    <cellStyle name="標準 2 2 2 2 2 2 24" xfId="6528" xr:uid="{00000000-0005-0000-0000-00009A190000}"/>
    <cellStyle name="標準 2 2 2 2 2 2 25" xfId="6529" xr:uid="{00000000-0005-0000-0000-00009B190000}"/>
    <cellStyle name="標準 2 2 2 2 2 2 26" xfId="6530" xr:uid="{00000000-0005-0000-0000-00009C190000}"/>
    <cellStyle name="標準 2 2 2 2 2 2 27" xfId="6531" xr:uid="{00000000-0005-0000-0000-00009D190000}"/>
    <cellStyle name="標準 2 2 2 2 2 2 28" xfId="6532" xr:uid="{00000000-0005-0000-0000-00009E190000}"/>
    <cellStyle name="標準 2 2 2 2 2 2 28 2" xfId="6533" xr:uid="{00000000-0005-0000-0000-00009F190000}"/>
    <cellStyle name="標準 2 2 2 2 2 2 28 2 2" xfId="6534" xr:uid="{00000000-0005-0000-0000-0000A0190000}"/>
    <cellStyle name="標準 2 2 2 2 2 2 28 3" xfId="6535" xr:uid="{00000000-0005-0000-0000-0000A1190000}"/>
    <cellStyle name="標準 2 2 2 2 2 2 29" xfId="6536" xr:uid="{00000000-0005-0000-0000-0000A2190000}"/>
    <cellStyle name="標準 2 2 2 2 2 2 29 2" xfId="6537" xr:uid="{00000000-0005-0000-0000-0000A3190000}"/>
    <cellStyle name="標準 2 2 2 2 2 2 3" xfId="6538" xr:uid="{00000000-0005-0000-0000-0000A4190000}"/>
    <cellStyle name="標準 2 2 2 2 2 2 4" xfId="6539" xr:uid="{00000000-0005-0000-0000-0000A5190000}"/>
    <cellStyle name="標準 2 2 2 2 2 2 5" xfId="6540" xr:uid="{00000000-0005-0000-0000-0000A6190000}"/>
    <cellStyle name="標準 2 2 2 2 2 2 5 10" xfId="6541" xr:uid="{00000000-0005-0000-0000-0000A7190000}"/>
    <cellStyle name="標準 2 2 2 2 2 2 5 11" xfId="6542" xr:uid="{00000000-0005-0000-0000-0000A8190000}"/>
    <cellStyle name="標準 2 2 2 2 2 2 5 12" xfId="6543" xr:uid="{00000000-0005-0000-0000-0000A9190000}"/>
    <cellStyle name="標準 2 2 2 2 2 2 5 13" xfId="6544" xr:uid="{00000000-0005-0000-0000-0000AA190000}"/>
    <cellStyle name="標準 2 2 2 2 2 2 5 14" xfId="6545" xr:uid="{00000000-0005-0000-0000-0000AB190000}"/>
    <cellStyle name="標準 2 2 2 2 2 2 5 15" xfId="6546" xr:uid="{00000000-0005-0000-0000-0000AC190000}"/>
    <cellStyle name="標準 2 2 2 2 2 2 5 16" xfId="6547" xr:uid="{00000000-0005-0000-0000-0000AD190000}"/>
    <cellStyle name="標準 2 2 2 2 2 2 5 17" xfId="6548" xr:uid="{00000000-0005-0000-0000-0000AE190000}"/>
    <cellStyle name="標準 2 2 2 2 2 2 5 18" xfId="6549" xr:uid="{00000000-0005-0000-0000-0000AF190000}"/>
    <cellStyle name="標準 2 2 2 2 2 2 5 19" xfId="6550" xr:uid="{00000000-0005-0000-0000-0000B0190000}"/>
    <cellStyle name="標準 2 2 2 2 2 2 5 2" xfId="6551" xr:uid="{00000000-0005-0000-0000-0000B1190000}"/>
    <cellStyle name="標準 2 2 2 2 2 2 5 20" xfId="6552" xr:uid="{00000000-0005-0000-0000-0000B2190000}"/>
    <cellStyle name="標準 2 2 2 2 2 2 5 21" xfId="6553" xr:uid="{00000000-0005-0000-0000-0000B3190000}"/>
    <cellStyle name="標準 2 2 2 2 2 2 5 3" xfId="6554" xr:uid="{00000000-0005-0000-0000-0000B4190000}"/>
    <cellStyle name="標準 2 2 2 2 2 2 5 4" xfId="6555" xr:uid="{00000000-0005-0000-0000-0000B5190000}"/>
    <cellStyle name="標準 2 2 2 2 2 2 5 5" xfId="6556" xr:uid="{00000000-0005-0000-0000-0000B6190000}"/>
    <cellStyle name="標準 2 2 2 2 2 2 5 6" xfId="6557" xr:uid="{00000000-0005-0000-0000-0000B7190000}"/>
    <cellStyle name="標準 2 2 2 2 2 2 5 7" xfId="6558" xr:uid="{00000000-0005-0000-0000-0000B8190000}"/>
    <cellStyle name="標準 2 2 2 2 2 2 5 8" xfId="6559" xr:uid="{00000000-0005-0000-0000-0000B9190000}"/>
    <cellStyle name="標準 2 2 2 2 2 2 5 9" xfId="6560" xr:uid="{00000000-0005-0000-0000-0000BA190000}"/>
    <cellStyle name="標準 2 2 2 2 2 2 6" xfId="6561" xr:uid="{00000000-0005-0000-0000-0000BB190000}"/>
    <cellStyle name="標準 2 2 2 2 2 2 7" xfId="6562" xr:uid="{00000000-0005-0000-0000-0000BC190000}"/>
    <cellStyle name="標準 2 2 2 2 2 2 8" xfId="6563" xr:uid="{00000000-0005-0000-0000-0000BD190000}"/>
    <cellStyle name="標準 2 2 2 2 2 2 9" xfId="6564" xr:uid="{00000000-0005-0000-0000-0000BE190000}"/>
    <cellStyle name="標準 2 2 2 2 2 20" xfId="6565" xr:uid="{00000000-0005-0000-0000-0000BF190000}"/>
    <cellStyle name="標準 2 2 2 2 2 21" xfId="6566" xr:uid="{00000000-0005-0000-0000-0000C0190000}"/>
    <cellStyle name="標準 2 2 2 2 2 22" xfId="6567" xr:uid="{00000000-0005-0000-0000-0000C1190000}"/>
    <cellStyle name="標準 2 2 2 2 2 23" xfId="6568" xr:uid="{00000000-0005-0000-0000-0000C2190000}"/>
    <cellStyle name="標準 2 2 2 2 2 24" xfId="6569" xr:uid="{00000000-0005-0000-0000-0000C3190000}"/>
    <cellStyle name="標準 2 2 2 2 2 25" xfId="6570" xr:uid="{00000000-0005-0000-0000-0000C4190000}"/>
    <cellStyle name="標準 2 2 2 2 2 26" xfId="6571" xr:uid="{00000000-0005-0000-0000-0000C5190000}"/>
    <cellStyle name="標準 2 2 2 2 2 27" xfId="6572" xr:uid="{00000000-0005-0000-0000-0000C6190000}"/>
    <cellStyle name="標準 2 2 2 2 2 28" xfId="6573" xr:uid="{00000000-0005-0000-0000-0000C7190000}"/>
    <cellStyle name="標準 2 2 2 2 2 28 2" xfId="6574" xr:uid="{00000000-0005-0000-0000-0000C8190000}"/>
    <cellStyle name="標準 2 2 2 2 2 28 2 2" xfId="6575" xr:uid="{00000000-0005-0000-0000-0000C9190000}"/>
    <cellStyle name="標準 2 2 2 2 2 28 3" xfId="6576" xr:uid="{00000000-0005-0000-0000-0000CA190000}"/>
    <cellStyle name="標準 2 2 2 2 2 29" xfId="6577" xr:uid="{00000000-0005-0000-0000-0000CB190000}"/>
    <cellStyle name="標準 2 2 2 2 2 29 2" xfId="6578" xr:uid="{00000000-0005-0000-0000-0000CC190000}"/>
    <cellStyle name="標準 2 2 2 2 2 3" xfId="6579" xr:uid="{00000000-0005-0000-0000-0000CD190000}"/>
    <cellStyle name="標準 2 2 2 2 2 4" xfId="6580" xr:uid="{00000000-0005-0000-0000-0000CE190000}"/>
    <cellStyle name="標準 2 2 2 2 2 5" xfId="6581" xr:uid="{00000000-0005-0000-0000-0000CF190000}"/>
    <cellStyle name="標準 2 2 2 2 2 5 10" xfId="6582" xr:uid="{00000000-0005-0000-0000-0000D0190000}"/>
    <cellStyle name="標準 2 2 2 2 2 5 11" xfId="6583" xr:uid="{00000000-0005-0000-0000-0000D1190000}"/>
    <cellStyle name="標準 2 2 2 2 2 5 12" xfId="6584" xr:uid="{00000000-0005-0000-0000-0000D2190000}"/>
    <cellStyle name="標準 2 2 2 2 2 5 13" xfId="6585" xr:uid="{00000000-0005-0000-0000-0000D3190000}"/>
    <cellStyle name="標準 2 2 2 2 2 5 14" xfId="6586" xr:uid="{00000000-0005-0000-0000-0000D4190000}"/>
    <cellStyle name="標準 2 2 2 2 2 5 15" xfId="6587" xr:uid="{00000000-0005-0000-0000-0000D5190000}"/>
    <cellStyle name="標準 2 2 2 2 2 5 16" xfId="6588" xr:uid="{00000000-0005-0000-0000-0000D6190000}"/>
    <cellStyle name="標準 2 2 2 2 2 5 17" xfId="6589" xr:uid="{00000000-0005-0000-0000-0000D7190000}"/>
    <cellStyle name="標準 2 2 2 2 2 5 18" xfId="6590" xr:uid="{00000000-0005-0000-0000-0000D8190000}"/>
    <cellStyle name="標準 2 2 2 2 2 5 19" xfId="6591" xr:uid="{00000000-0005-0000-0000-0000D9190000}"/>
    <cellStyle name="標準 2 2 2 2 2 5 2" xfId="6592" xr:uid="{00000000-0005-0000-0000-0000DA190000}"/>
    <cellStyle name="標準 2 2 2 2 2 5 20" xfId="6593" xr:uid="{00000000-0005-0000-0000-0000DB190000}"/>
    <cellStyle name="標準 2 2 2 2 2 5 21" xfId="6594" xr:uid="{00000000-0005-0000-0000-0000DC190000}"/>
    <cellStyle name="標準 2 2 2 2 2 5 3" xfId="6595" xr:uid="{00000000-0005-0000-0000-0000DD190000}"/>
    <cellStyle name="標準 2 2 2 2 2 5 4" xfId="6596" xr:uid="{00000000-0005-0000-0000-0000DE190000}"/>
    <cellStyle name="標準 2 2 2 2 2 5 5" xfId="6597" xr:uid="{00000000-0005-0000-0000-0000DF190000}"/>
    <cellStyle name="標準 2 2 2 2 2 5 6" xfId="6598" xr:uid="{00000000-0005-0000-0000-0000E0190000}"/>
    <cellStyle name="標準 2 2 2 2 2 5 7" xfId="6599" xr:uid="{00000000-0005-0000-0000-0000E1190000}"/>
    <cellStyle name="標準 2 2 2 2 2 5 8" xfId="6600" xr:uid="{00000000-0005-0000-0000-0000E2190000}"/>
    <cellStyle name="標準 2 2 2 2 2 5 9" xfId="6601" xr:uid="{00000000-0005-0000-0000-0000E3190000}"/>
    <cellStyle name="標準 2 2 2 2 2 6" xfId="6602" xr:uid="{00000000-0005-0000-0000-0000E4190000}"/>
    <cellStyle name="標準 2 2 2 2 2 7" xfId="6603" xr:uid="{00000000-0005-0000-0000-0000E5190000}"/>
    <cellStyle name="標準 2 2 2 2 2 8" xfId="6604" xr:uid="{00000000-0005-0000-0000-0000E6190000}"/>
    <cellStyle name="標準 2 2 2 2 2 9" xfId="6605" xr:uid="{00000000-0005-0000-0000-0000E7190000}"/>
    <cellStyle name="標準 2 2 2 2 20" xfId="6606" xr:uid="{00000000-0005-0000-0000-0000E8190000}"/>
    <cellStyle name="標準 2 2 2 2 21" xfId="6607" xr:uid="{00000000-0005-0000-0000-0000E9190000}"/>
    <cellStyle name="標準 2 2 2 2 22" xfId="6608" xr:uid="{00000000-0005-0000-0000-0000EA190000}"/>
    <cellStyle name="標準 2 2 2 2 23" xfId="6609" xr:uid="{00000000-0005-0000-0000-0000EB190000}"/>
    <cellStyle name="標準 2 2 2 2 24" xfId="6610" xr:uid="{00000000-0005-0000-0000-0000EC190000}"/>
    <cellStyle name="標準 2 2 2 2 25" xfId="6611" xr:uid="{00000000-0005-0000-0000-0000ED190000}"/>
    <cellStyle name="標準 2 2 2 2 26" xfId="6612" xr:uid="{00000000-0005-0000-0000-0000EE190000}"/>
    <cellStyle name="標準 2 2 2 2 27" xfId="6613" xr:uid="{00000000-0005-0000-0000-0000EF190000}"/>
    <cellStyle name="標準 2 2 2 2 28" xfId="6614" xr:uid="{00000000-0005-0000-0000-0000F0190000}"/>
    <cellStyle name="標準 2 2 2 2 29" xfId="6615" xr:uid="{00000000-0005-0000-0000-0000F1190000}"/>
    <cellStyle name="標準 2 2 2 2 29 2" xfId="6616" xr:uid="{00000000-0005-0000-0000-0000F2190000}"/>
    <cellStyle name="標準 2 2 2 2 29 2 2" xfId="6617" xr:uid="{00000000-0005-0000-0000-0000F3190000}"/>
    <cellStyle name="標準 2 2 2 2 29 3" xfId="6618" xr:uid="{00000000-0005-0000-0000-0000F4190000}"/>
    <cellStyle name="標準 2 2 2 2 3" xfId="6619" xr:uid="{00000000-0005-0000-0000-0000F5190000}"/>
    <cellStyle name="標準 2 2 2 2 30" xfId="6620" xr:uid="{00000000-0005-0000-0000-0000F6190000}"/>
    <cellStyle name="標準 2 2 2 2 30 2" xfId="6621" xr:uid="{00000000-0005-0000-0000-0000F7190000}"/>
    <cellStyle name="標準 2 2 2 2 4" xfId="6622" xr:uid="{00000000-0005-0000-0000-0000F8190000}"/>
    <cellStyle name="標準 2 2 2 2 5" xfId="6623" xr:uid="{00000000-0005-0000-0000-0000F9190000}"/>
    <cellStyle name="標準 2 2 2 2 6" xfId="6624" xr:uid="{00000000-0005-0000-0000-0000FA190000}"/>
    <cellStyle name="標準 2 2 2 2 6 10" xfId="6625" xr:uid="{00000000-0005-0000-0000-0000FB190000}"/>
    <cellStyle name="標準 2 2 2 2 6 11" xfId="6626" xr:uid="{00000000-0005-0000-0000-0000FC190000}"/>
    <cellStyle name="標準 2 2 2 2 6 12" xfId="6627" xr:uid="{00000000-0005-0000-0000-0000FD190000}"/>
    <cellStyle name="標準 2 2 2 2 6 13" xfId="6628" xr:uid="{00000000-0005-0000-0000-0000FE190000}"/>
    <cellStyle name="標準 2 2 2 2 6 14" xfId="6629" xr:uid="{00000000-0005-0000-0000-0000FF190000}"/>
    <cellStyle name="標準 2 2 2 2 6 15" xfId="6630" xr:uid="{00000000-0005-0000-0000-0000001A0000}"/>
    <cellStyle name="標準 2 2 2 2 6 16" xfId="6631" xr:uid="{00000000-0005-0000-0000-0000011A0000}"/>
    <cellStyle name="標準 2 2 2 2 6 17" xfId="6632" xr:uid="{00000000-0005-0000-0000-0000021A0000}"/>
    <cellStyle name="標準 2 2 2 2 6 18" xfId="6633" xr:uid="{00000000-0005-0000-0000-0000031A0000}"/>
    <cellStyle name="標準 2 2 2 2 6 19" xfId="6634" xr:uid="{00000000-0005-0000-0000-0000041A0000}"/>
    <cellStyle name="標準 2 2 2 2 6 2" xfId="6635" xr:uid="{00000000-0005-0000-0000-0000051A0000}"/>
    <cellStyle name="標準 2 2 2 2 6 20" xfId="6636" xr:uid="{00000000-0005-0000-0000-0000061A0000}"/>
    <cellStyle name="標準 2 2 2 2 6 21" xfId="6637" xr:uid="{00000000-0005-0000-0000-0000071A0000}"/>
    <cellStyle name="標準 2 2 2 2 6 3" xfId="6638" xr:uid="{00000000-0005-0000-0000-0000081A0000}"/>
    <cellStyle name="標準 2 2 2 2 6 4" xfId="6639" xr:uid="{00000000-0005-0000-0000-0000091A0000}"/>
    <cellStyle name="標準 2 2 2 2 6 5" xfId="6640" xr:uid="{00000000-0005-0000-0000-00000A1A0000}"/>
    <cellStyle name="標準 2 2 2 2 6 6" xfId="6641" xr:uid="{00000000-0005-0000-0000-00000B1A0000}"/>
    <cellStyle name="標準 2 2 2 2 6 7" xfId="6642" xr:uid="{00000000-0005-0000-0000-00000C1A0000}"/>
    <cellStyle name="標準 2 2 2 2 6 8" xfId="6643" xr:uid="{00000000-0005-0000-0000-00000D1A0000}"/>
    <cellStyle name="標準 2 2 2 2 6 9" xfId="6644" xr:uid="{00000000-0005-0000-0000-00000E1A0000}"/>
    <cellStyle name="標準 2 2 2 2 7" xfId="6645" xr:uid="{00000000-0005-0000-0000-00000F1A0000}"/>
    <cellStyle name="標準 2 2 2 2 8" xfId="6646" xr:uid="{00000000-0005-0000-0000-0000101A0000}"/>
    <cellStyle name="標準 2 2 2 2 9" xfId="6647" xr:uid="{00000000-0005-0000-0000-0000111A0000}"/>
    <cellStyle name="標準 2 2 2 20" xfId="6648" xr:uid="{00000000-0005-0000-0000-0000121A0000}"/>
    <cellStyle name="標準 2 2 2 21" xfId="6649" xr:uid="{00000000-0005-0000-0000-0000131A0000}"/>
    <cellStyle name="標準 2 2 2 22" xfId="6650" xr:uid="{00000000-0005-0000-0000-0000141A0000}"/>
    <cellStyle name="標準 2 2 2 23" xfId="6651" xr:uid="{00000000-0005-0000-0000-0000151A0000}"/>
    <cellStyle name="標準 2 2 2 24" xfId="6652" xr:uid="{00000000-0005-0000-0000-0000161A0000}"/>
    <cellStyle name="標準 2 2 2 25" xfId="6653" xr:uid="{00000000-0005-0000-0000-0000171A0000}"/>
    <cellStyle name="標準 2 2 2 26" xfId="6654" xr:uid="{00000000-0005-0000-0000-0000181A0000}"/>
    <cellStyle name="標準 2 2 2 27" xfId="6655" xr:uid="{00000000-0005-0000-0000-0000191A0000}"/>
    <cellStyle name="標準 2 2 2 28" xfId="6656" xr:uid="{00000000-0005-0000-0000-00001A1A0000}"/>
    <cellStyle name="標準 2 2 2 29" xfId="6657" xr:uid="{00000000-0005-0000-0000-00001B1A0000}"/>
    <cellStyle name="標準 2 2 2 29 2" xfId="6658" xr:uid="{00000000-0005-0000-0000-00001C1A0000}"/>
    <cellStyle name="標準 2 2 2 29 2 2" xfId="6659" xr:uid="{00000000-0005-0000-0000-00001D1A0000}"/>
    <cellStyle name="標準 2 2 2 29 3" xfId="6660" xr:uid="{00000000-0005-0000-0000-00001E1A0000}"/>
    <cellStyle name="標準 2 2 2 3" xfId="6661" xr:uid="{00000000-0005-0000-0000-00001F1A0000}"/>
    <cellStyle name="標準 2 2 2 3 2" xfId="6662" xr:uid="{00000000-0005-0000-0000-0000201A0000}"/>
    <cellStyle name="標準 2 2 2 3 3" xfId="6663" xr:uid="{00000000-0005-0000-0000-0000211A0000}"/>
    <cellStyle name="標準 2 2 2 3 4" xfId="6664" xr:uid="{00000000-0005-0000-0000-0000221A0000}"/>
    <cellStyle name="標準 2 2 2 30" xfId="6665" xr:uid="{00000000-0005-0000-0000-0000231A0000}"/>
    <cellStyle name="標準 2 2 2 30 2" xfId="6666" xr:uid="{00000000-0005-0000-0000-0000241A0000}"/>
    <cellStyle name="標準 2 2 2 4" xfId="6667" xr:uid="{00000000-0005-0000-0000-0000251A0000}"/>
    <cellStyle name="標準 2 2 2 5" xfId="6668" xr:uid="{00000000-0005-0000-0000-0000261A0000}"/>
    <cellStyle name="標準 2 2 2 6" xfId="6669" xr:uid="{00000000-0005-0000-0000-0000271A0000}"/>
    <cellStyle name="標準 2 2 2 6 10" xfId="6670" xr:uid="{00000000-0005-0000-0000-0000281A0000}"/>
    <cellStyle name="標準 2 2 2 6 11" xfId="6671" xr:uid="{00000000-0005-0000-0000-0000291A0000}"/>
    <cellStyle name="標準 2 2 2 6 12" xfId="6672" xr:uid="{00000000-0005-0000-0000-00002A1A0000}"/>
    <cellStyle name="標準 2 2 2 6 13" xfId="6673" xr:uid="{00000000-0005-0000-0000-00002B1A0000}"/>
    <cellStyle name="標準 2 2 2 6 14" xfId="6674" xr:uid="{00000000-0005-0000-0000-00002C1A0000}"/>
    <cellStyle name="標準 2 2 2 6 15" xfId="6675" xr:uid="{00000000-0005-0000-0000-00002D1A0000}"/>
    <cellStyle name="標準 2 2 2 6 16" xfId="6676" xr:uid="{00000000-0005-0000-0000-00002E1A0000}"/>
    <cellStyle name="標準 2 2 2 6 17" xfId="6677" xr:uid="{00000000-0005-0000-0000-00002F1A0000}"/>
    <cellStyle name="標準 2 2 2 6 18" xfId="6678" xr:uid="{00000000-0005-0000-0000-0000301A0000}"/>
    <cellStyle name="標準 2 2 2 6 19" xfId="6679" xr:uid="{00000000-0005-0000-0000-0000311A0000}"/>
    <cellStyle name="標準 2 2 2 6 2" xfId="6680" xr:uid="{00000000-0005-0000-0000-0000321A0000}"/>
    <cellStyle name="標準 2 2 2 6 20" xfId="6681" xr:uid="{00000000-0005-0000-0000-0000331A0000}"/>
    <cellStyle name="標準 2 2 2 6 21" xfId="6682" xr:uid="{00000000-0005-0000-0000-0000341A0000}"/>
    <cellStyle name="標準 2 2 2 6 3" xfId="6683" xr:uid="{00000000-0005-0000-0000-0000351A0000}"/>
    <cellStyle name="標準 2 2 2 6 4" xfId="6684" xr:uid="{00000000-0005-0000-0000-0000361A0000}"/>
    <cellStyle name="標準 2 2 2 6 5" xfId="6685" xr:uid="{00000000-0005-0000-0000-0000371A0000}"/>
    <cellStyle name="標準 2 2 2 6 6" xfId="6686" xr:uid="{00000000-0005-0000-0000-0000381A0000}"/>
    <cellStyle name="標準 2 2 2 6 7" xfId="6687" xr:uid="{00000000-0005-0000-0000-0000391A0000}"/>
    <cellStyle name="標準 2 2 2 6 8" xfId="6688" xr:uid="{00000000-0005-0000-0000-00003A1A0000}"/>
    <cellStyle name="標準 2 2 2 6 9" xfId="6689" xr:uid="{00000000-0005-0000-0000-00003B1A0000}"/>
    <cellStyle name="標準 2 2 2 7" xfId="6690" xr:uid="{00000000-0005-0000-0000-00003C1A0000}"/>
    <cellStyle name="標準 2 2 2 8" xfId="6691" xr:uid="{00000000-0005-0000-0000-00003D1A0000}"/>
    <cellStyle name="標準 2 2 2 9" xfId="6692" xr:uid="{00000000-0005-0000-0000-00003E1A0000}"/>
    <cellStyle name="標準 2 2 20" xfId="6693" xr:uid="{00000000-0005-0000-0000-00003F1A0000}"/>
    <cellStyle name="標準 2 2 21" xfId="6694" xr:uid="{00000000-0005-0000-0000-0000401A0000}"/>
    <cellStyle name="標準 2 2 22" xfId="6695" xr:uid="{00000000-0005-0000-0000-0000411A0000}"/>
    <cellStyle name="標準 2 2 23" xfId="6696" xr:uid="{00000000-0005-0000-0000-0000421A0000}"/>
    <cellStyle name="標準 2 2 24" xfId="6697" xr:uid="{00000000-0005-0000-0000-0000431A0000}"/>
    <cellStyle name="標準 2 2 25" xfId="6698" xr:uid="{00000000-0005-0000-0000-0000441A0000}"/>
    <cellStyle name="標準 2 2 26" xfId="6699" xr:uid="{00000000-0005-0000-0000-0000451A0000}"/>
    <cellStyle name="標準 2 2 27" xfId="6700" xr:uid="{00000000-0005-0000-0000-0000461A0000}"/>
    <cellStyle name="標準 2 2 28" xfId="6701" xr:uid="{00000000-0005-0000-0000-0000471A0000}"/>
    <cellStyle name="標準 2 2 29" xfId="6702" xr:uid="{00000000-0005-0000-0000-0000481A0000}"/>
    <cellStyle name="標準 2 2 3" xfId="6703" xr:uid="{00000000-0005-0000-0000-0000491A0000}"/>
    <cellStyle name="標準 2 2 3 2" xfId="6704" xr:uid="{00000000-0005-0000-0000-00004A1A0000}"/>
    <cellStyle name="標準 2 2 3 2 2" xfId="6705" xr:uid="{00000000-0005-0000-0000-00004B1A0000}"/>
    <cellStyle name="標準 2 2 3 2 3" xfId="6706" xr:uid="{00000000-0005-0000-0000-00004C1A0000}"/>
    <cellStyle name="標準 2 2 3 2 4" xfId="6707" xr:uid="{00000000-0005-0000-0000-00004D1A0000}"/>
    <cellStyle name="標準 2 2 3 3" xfId="6708" xr:uid="{00000000-0005-0000-0000-00004E1A0000}"/>
    <cellStyle name="標準 2 2 3 4" xfId="6709" xr:uid="{00000000-0005-0000-0000-00004F1A0000}"/>
    <cellStyle name="標準 2 2 30" xfId="6710" xr:uid="{00000000-0005-0000-0000-0000501A0000}"/>
    <cellStyle name="標準 2 2 31" xfId="6711" xr:uid="{00000000-0005-0000-0000-0000511A0000}"/>
    <cellStyle name="標準 2 2 32" xfId="6712" xr:uid="{00000000-0005-0000-0000-0000521A0000}"/>
    <cellStyle name="標準 2 2 33" xfId="6713" xr:uid="{00000000-0005-0000-0000-0000531A0000}"/>
    <cellStyle name="標準 2 2 34" xfId="6714" xr:uid="{00000000-0005-0000-0000-0000541A0000}"/>
    <cellStyle name="標準 2 2 35" xfId="6715" xr:uid="{00000000-0005-0000-0000-0000551A0000}"/>
    <cellStyle name="標準 2 2 36" xfId="6716" xr:uid="{00000000-0005-0000-0000-0000561A0000}"/>
    <cellStyle name="標準 2 2 37" xfId="6717" xr:uid="{00000000-0005-0000-0000-0000571A0000}"/>
    <cellStyle name="標準 2 2 38" xfId="6718" xr:uid="{00000000-0005-0000-0000-0000581A0000}"/>
    <cellStyle name="標準 2 2 38 2" xfId="6719" xr:uid="{00000000-0005-0000-0000-0000591A0000}"/>
    <cellStyle name="標準 2 2 38 2 2" xfId="6720" xr:uid="{00000000-0005-0000-0000-00005A1A0000}"/>
    <cellStyle name="標準 2 2 38 3" xfId="6721" xr:uid="{00000000-0005-0000-0000-00005B1A0000}"/>
    <cellStyle name="標準 2 2 39" xfId="6722" xr:uid="{00000000-0005-0000-0000-00005C1A0000}"/>
    <cellStyle name="標準 2 2 39 2" xfId="6723" xr:uid="{00000000-0005-0000-0000-00005D1A0000}"/>
    <cellStyle name="標準 2 2 4" xfId="6724" xr:uid="{00000000-0005-0000-0000-00005E1A0000}"/>
    <cellStyle name="標準 2 2 5" xfId="6725" xr:uid="{00000000-0005-0000-0000-00005F1A0000}"/>
    <cellStyle name="標準 2 2 6" xfId="6726" xr:uid="{00000000-0005-0000-0000-0000601A0000}"/>
    <cellStyle name="標準 2 2 7" xfId="6727" xr:uid="{00000000-0005-0000-0000-0000611A0000}"/>
    <cellStyle name="標準 2 2 8" xfId="6728" xr:uid="{00000000-0005-0000-0000-0000621A0000}"/>
    <cellStyle name="標準 2 2 9" xfId="6729" xr:uid="{00000000-0005-0000-0000-0000631A0000}"/>
    <cellStyle name="標準 2 20" xfId="6730" xr:uid="{00000000-0005-0000-0000-0000641A0000}"/>
    <cellStyle name="標準 2 20 2" xfId="6731" xr:uid="{00000000-0005-0000-0000-0000651A0000}"/>
    <cellStyle name="標準 2 20 2 2" xfId="6732" xr:uid="{00000000-0005-0000-0000-0000661A0000}"/>
    <cellStyle name="標準 2 20 2 2 2" xfId="6733" xr:uid="{00000000-0005-0000-0000-0000671A0000}"/>
    <cellStyle name="標準 2 20 2 3" xfId="6734" xr:uid="{00000000-0005-0000-0000-0000681A0000}"/>
    <cellStyle name="標準 2 20 3" xfId="6735" xr:uid="{00000000-0005-0000-0000-0000691A0000}"/>
    <cellStyle name="標準 2 20 4" xfId="6736" xr:uid="{00000000-0005-0000-0000-00006A1A0000}"/>
    <cellStyle name="標準 2 20 4 2" xfId="6737" xr:uid="{00000000-0005-0000-0000-00006B1A0000}"/>
    <cellStyle name="標準 2 21" xfId="6738" xr:uid="{00000000-0005-0000-0000-00006C1A0000}"/>
    <cellStyle name="標準 2 22" xfId="6739" xr:uid="{00000000-0005-0000-0000-00006D1A0000}"/>
    <cellStyle name="標準 2 23" xfId="6740" xr:uid="{00000000-0005-0000-0000-00006E1A0000}"/>
    <cellStyle name="標準 2 24" xfId="6741" xr:uid="{00000000-0005-0000-0000-00006F1A0000}"/>
    <cellStyle name="標準 2 25" xfId="6742" xr:uid="{00000000-0005-0000-0000-0000701A0000}"/>
    <cellStyle name="標準 2 26" xfId="6743" xr:uid="{00000000-0005-0000-0000-0000711A0000}"/>
    <cellStyle name="標準 2 27" xfId="6744" xr:uid="{00000000-0005-0000-0000-0000721A0000}"/>
    <cellStyle name="標準 2 28" xfId="6745" xr:uid="{00000000-0005-0000-0000-0000731A0000}"/>
    <cellStyle name="標準 2 29" xfId="6746" xr:uid="{00000000-0005-0000-0000-0000741A0000}"/>
    <cellStyle name="標準 2 3" xfId="6747" xr:uid="{00000000-0005-0000-0000-0000751A0000}"/>
    <cellStyle name="標準 2 3 10" xfId="6748" xr:uid="{00000000-0005-0000-0000-0000761A0000}"/>
    <cellStyle name="標準 2 3 11" xfId="6749" xr:uid="{00000000-0005-0000-0000-0000771A0000}"/>
    <cellStyle name="標準 2 3 12" xfId="6750" xr:uid="{00000000-0005-0000-0000-0000781A0000}"/>
    <cellStyle name="標準 2 3 13" xfId="6751" xr:uid="{00000000-0005-0000-0000-0000791A0000}"/>
    <cellStyle name="標準 2 3 14" xfId="6752" xr:uid="{00000000-0005-0000-0000-00007A1A0000}"/>
    <cellStyle name="標準 2 3 15" xfId="6753" xr:uid="{00000000-0005-0000-0000-00007B1A0000}"/>
    <cellStyle name="標準 2 3 16" xfId="6754" xr:uid="{00000000-0005-0000-0000-00007C1A0000}"/>
    <cellStyle name="標準 2 3 17" xfId="6755" xr:uid="{00000000-0005-0000-0000-00007D1A0000}"/>
    <cellStyle name="標準 2 3 17 2" xfId="6756" xr:uid="{00000000-0005-0000-0000-00007E1A0000}"/>
    <cellStyle name="標準 2 3 17 2 2" xfId="6757" xr:uid="{00000000-0005-0000-0000-00007F1A0000}"/>
    <cellStyle name="標準 2 3 17 2 2 2" xfId="6758" xr:uid="{00000000-0005-0000-0000-0000801A0000}"/>
    <cellStyle name="標準 2 3 17 2 3" xfId="6759" xr:uid="{00000000-0005-0000-0000-0000811A0000}"/>
    <cellStyle name="標準 2 3 17 3" xfId="6760" xr:uid="{00000000-0005-0000-0000-0000821A0000}"/>
    <cellStyle name="標準 2 3 17 4" xfId="6761" xr:uid="{00000000-0005-0000-0000-0000831A0000}"/>
    <cellStyle name="標準 2 3 17 4 2" xfId="6762" xr:uid="{00000000-0005-0000-0000-0000841A0000}"/>
    <cellStyle name="標準 2 3 18" xfId="6763" xr:uid="{00000000-0005-0000-0000-0000851A0000}"/>
    <cellStyle name="標準 2 3 18 2" xfId="6764" xr:uid="{00000000-0005-0000-0000-0000861A0000}"/>
    <cellStyle name="標準 2 3 18 2 2" xfId="6765" xr:uid="{00000000-0005-0000-0000-0000871A0000}"/>
    <cellStyle name="標準 2 3 18 3" xfId="6766" xr:uid="{00000000-0005-0000-0000-0000881A0000}"/>
    <cellStyle name="標準 2 3 19" xfId="6767" xr:uid="{00000000-0005-0000-0000-0000891A0000}"/>
    <cellStyle name="標準 2 3 19 2" xfId="6768" xr:uid="{00000000-0005-0000-0000-00008A1A0000}"/>
    <cellStyle name="標準 2 3 2" xfId="6769" xr:uid="{00000000-0005-0000-0000-00008B1A0000}"/>
    <cellStyle name="標準 2 3 2 2" xfId="6770" xr:uid="{00000000-0005-0000-0000-00008C1A0000}"/>
    <cellStyle name="標準 2 3 2 2 2" xfId="6771" xr:uid="{00000000-0005-0000-0000-00008D1A0000}"/>
    <cellStyle name="標準 2 3 2 2 2 2" xfId="6772" xr:uid="{00000000-0005-0000-0000-00008E1A0000}"/>
    <cellStyle name="標準 2 3 2 2 2 2 2" xfId="6773" xr:uid="{00000000-0005-0000-0000-00008F1A0000}"/>
    <cellStyle name="標準 2 3 2 2 2 2 2 2" xfId="6774" xr:uid="{00000000-0005-0000-0000-0000901A0000}"/>
    <cellStyle name="標準 2 3 2 2 2 2 2 2 2" xfId="6775" xr:uid="{00000000-0005-0000-0000-0000911A0000}"/>
    <cellStyle name="標準 2 3 2 2 2 2 2 3" xfId="6776" xr:uid="{00000000-0005-0000-0000-0000921A0000}"/>
    <cellStyle name="標準 2 3 2 2 2 2 3" xfId="6777" xr:uid="{00000000-0005-0000-0000-0000931A0000}"/>
    <cellStyle name="標準 2 3 2 2 2 2 4" xfId="6778" xr:uid="{00000000-0005-0000-0000-0000941A0000}"/>
    <cellStyle name="標準 2 3 2 2 2 2 4 2" xfId="6779" xr:uid="{00000000-0005-0000-0000-0000951A0000}"/>
    <cellStyle name="標準 2 3 2 2 2 3" xfId="6780" xr:uid="{00000000-0005-0000-0000-0000961A0000}"/>
    <cellStyle name="標準 2 3 2 2 2 4" xfId="6781" xr:uid="{00000000-0005-0000-0000-0000971A0000}"/>
    <cellStyle name="標準 2 3 2 2 2 4 2" xfId="6782" xr:uid="{00000000-0005-0000-0000-0000981A0000}"/>
    <cellStyle name="標準 2 3 2 2 2 4 2 2" xfId="6783" xr:uid="{00000000-0005-0000-0000-0000991A0000}"/>
    <cellStyle name="標準 2 3 2 2 2 4 3" xfId="6784" xr:uid="{00000000-0005-0000-0000-00009A1A0000}"/>
    <cellStyle name="標準 2 3 2 2 2 5" xfId="6785" xr:uid="{00000000-0005-0000-0000-00009B1A0000}"/>
    <cellStyle name="標準 2 3 2 2 2 5 2" xfId="6786" xr:uid="{00000000-0005-0000-0000-00009C1A0000}"/>
    <cellStyle name="標準 2 3 2 2 3" xfId="6787" xr:uid="{00000000-0005-0000-0000-00009D1A0000}"/>
    <cellStyle name="標準 2 3 2 2 4" xfId="6788" xr:uid="{00000000-0005-0000-0000-00009E1A0000}"/>
    <cellStyle name="標準 2 3 2 2 5" xfId="6789" xr:uid="{00000000-0005-0000-0000-00009F1A0000}"/>
    <cellStyle name="標準 2 3 2 2 6" xfId="6790" xr:uid="{00000000-0005-0000-0000-0000A01A0000}"/>
    <cellStyle name="標準 2 3 2 2 6 2" xfId="6791" xr:uid="{00000000-0005-0000-0000-0000A11A0000}"/>
    <cellStyle name="標準 2 3 2 2 6 2 2" xfId="6792" xr:uid="{00000000-0005-0000-0000-0000A21A0000}"/>
    <cellStyle name="標準 2 3 2 2 6 3" xfId="6793" xr:uid="{00000000-0005-0000-0000-0000A31A0000}"/>
    <cellStyle name="標準 2 3 2 2 7" xfId="6794" xr:uid="{00000000-0005-0000-0000-0000A41A0000}"/>
    <cellStyle name="標準 2 3 2 2 7 2" xfId="6795" xr:uid="{00000000-0005-0000-0000-0000A51A0000}"/>
    <cellStyle name="標準 2 3 2 3" xfId="6796" xr:uid="{00000000-0005-0000-0000-0000A61A0000}"/>
    <cellStyle name="標準 2 3 2 4" xfId="6797" xr:uid="{00000000-0005-0000-0000-0000A71A0000}"/>
    <cellStyle name="標準 2 3 2 5" xfId="6798" xr:uid="{00000000-0005-0000-0000-0000A81A0000}"/>
    <cellStyle name="標準 2 3 2 6" xfId="6799" xr:uid="{00000000-0005-0000-0000-0000A91A0000}"/>
    <cellStyle name="標準 2 3 2 6 2" xfId="6800" xr:uid="{00000000-0005-0000-0000-0000AA1A0000}"/>
    <cellStyle name="標準 2 3 2 6 2 2" xfId="6801" xr:uid="{00000000-0005-0000-0000-0000AB1A0000}"/>
    <cellStyle name="標準 2 3 2 6 3" xfId="6802" xr:uid="{00000000-0005-0000-0000-0000AC1A0000}"/>
    <cellStyle name="標準 2 3 2 7" xfId="6803" xr:uid="{00000000-0005-0000-0000-0000AD1A0000}"/>
    <cellStyle name="標準 2 3 2 7 2" xfId="6804" xr:uid="{00000000-0005-0000-0000-0000AE1A0000}"/>
    <cellStyle name="標準 2 3 3" xfId="6805" xr:uid="{00000000-0005-0000-0000-0000AF1A0000}"/>
    <cellStyle name="標準 2 3 4" xfId="6806" xr:uid="{00000000-0005-0000-0000-0000B01A0000}"/>
    <cellStyle name="標準 2 3 5" xfId="6807" xr:uid="{00000000-0005-0000-0000-0000B11A0000}"/>
    <cellStyle name="標準 2 3 6" xfId="6808" xr:uid="{00000000-0005-0000-0000-0000B21A0000}"/>
    <cellStyle name="標準 2 3 7" xfId="6809" xr:uid="{00000000-0005-0000-0000-0000B31A0000}"/>
    <cellStyle name="標準 2 3 8" xfId="6810" xr:uid="{00000000-0005-0000-0000-0000B41A0000}"/>
    <cellStyle name="標準 2 3 9" xfId="6811" xr:uid="{00000000-0005-0000-0000-0000B51A0000}"/>
    <cellStyle name="標準 2 30" xfId="6812" xr:uid="{00000000-0005-0000-0000-0000B61A0000}"/>
    <cellStyle name="標準 2 31" xfId="6813" xr:uid="{00000000-0005-0000-0000-0000B71A0000}"/>
    <cellStyle name="標準 2 32" xfId="6814" xr:uid="{00000000-0005-0000-0000-0000B81A0000}"/>
    <cellStyle name="標準 2 33" xfId="6815" xr:uid="{00000000-0005-0000-0000-0000B91A0000}"/>
    <cellStyle name="標準 2 34" xfId="6816" xr:uid="{00000000-0005-0000-0000-0000BA1A0000}"/>
    <cellStyle name="標準 2 35" xfId="6817" xr:uid="{00000000-0005-0000-0000-0000BB1A0000}"/>
    <cellStyle name="標準 2 36" xfId="6818" xr:uid="{00000000-0005-0000-0000-0000BC1A0000}"/>
    <cellStyle name="標準 2 37" xfId="6819" xr:uid="{00000000-0005-0000-0000-0000BD1A0000}"/>
    <cellStyle name="標準 2 38" xfId="6820" xr:uid="{00000000-0005-0000-0000-0000BE1A0000}"/>
    <cellStyle name="標準 2 38 10" xfId="6821" xr:uid="{00000000-0005-0000-0000-0000BF1A0000}"/>
    <cellStyle name="標準 2 38 100" xfId="6822" xr:uid="{00000000-0005-0000-0000-0000C01A0000}"/>
    <cellStyle name="標準 2 38 101" xfId="6823" xr:uid="{00000000-0005-0000-0000-0000C11A0000}"/>
    <cellStyle name="標準 2 38 102" xfId="6824" xr:uid="{00000000-0005-0000-0000-0000C21A0000}"/>
    <cellStyle name="標準 2 38 103" xfId="6825" xr:uid="{00000000-0005-0000-0000-0000C31A0000}"/>
    <cellStyle name="標準 2 38 103 2" xfId="6826" xr:uid="{00000000-0005-0000-0000-0000C41A0000}"/>
    <cellStyle name="標準 2 38 103 2 2" xfId="6827" xr:uid="{00000000-0005-0000-0000-0000C51A0000}"/>
    <cellStyle name="標準 2 38 103 2 2 2" xfId="6828" xr:uid="{00000000-0005-0000-0000-0000C61A0000}"/>
    <cellStyle name="標準 2 38 103 2 2 3" xfId="6829" xr:uid="{00000000-0005-0000-0000-0000C71A0000}"/>
    <cellStyle name="標準 2 38 103 2 3" xfId="6830" xr:uid="{00000000-0005-0000-0000-0000C81A0000}"/>
    <cellStyle name="標準 2 38 103 3" xfId="6831" xr:uid="{00000000-0005-0000-0000-0000C91A0000}"/>
    <cellStyle name="標準 2 38 103 4" xfId="6832" xr:uid="{00000000-0005-0000-0000-0000CA1A0000}"/>
    <cellStyle name="標準 2 38 103 5" xfId="6833" xr:uid="{00000000-0005-0000-0000-0000CB1A0000}"/>
    <cellStyle name="標準 2 38 103 6" xfId="6834" xr:uid="{00000000-0005-0000-0000-0000CC1A0000}"/>
    <cellStyle name="標準 2 38 103 7" xfId="6835" xr:uid="{00000000-0005-0000-0000-0000CD1A0000}"/>
    <cellStyle name="標準 2 38 104" xfId="6836" xr:uid="{00000000-0005-0000-0000-0000CE1A0000}"/>
    <cellStyle name="標準 2 38 104 2" xfId="6837" xr:uid="{00000000-0005-0000-0000-0000CF1A0000}"/>
    <cellStyle name="標準 2 38 104 2 2" xfId="6838" xr:uid="{00000000-0005-0000-0000-0000D01A0000}"/>
    <cellStyle name="標準 2 38 104 2 3" xfId="6839" xr:uid="{00000000-0005-0000-0000-0000D11A0000}"/>
    <cellStyle name="標準 2 38 104 3" xfId="6840" xr:uid="{00000000-0005-0000-0000-0000D21A0000}"/>
    <cellStyle name="標準 2 38 105" xfId="6841" xr:uid="{00000000-0005-0000-0000-0000D31A0000}"/>
    <cellStyle name="標準 2 38 106" xfId="6842" xr:uid="{00000000-0005-0000-0000-0000D41A0000}"/>
    <cellStyle name="標準 2 38 107" xfId="6843" xr:uid="{00000000-0005-0000-0000-0000D51A0000}"/>
    <cellStyle name="標準 2 38 108" xfId="6844" xr:uid="{00000000-0005-0000-0000-0000D61A0000}"/>
    <cellStyle name="標準 2 38 11" xfId="6845" xr:uid="{00000000-0005-0000-0000-0000D71A0000}"/>
    <cellStyle name="標準 2 38 12" xfId="6846" xr:uid="{00000000-0005-0000-0000-0000D81A0000}"/>
    <cellStyle name="標準 2 38 13" xfId="6847" xr:uid="{00000000-0005-0000-0000-0000D91A0000}"/>
    <cellStyle name="標準 2 38 14" xfId="6848" xr:uid="{00000000-0005-0000-0000-0000DA1A0000}"/>
    <cellStyle name="標準 2 38 15" xfId="6849" xr:uid="{00000000-0005-0000-0000-0000DB1A0000}"/>
    <cellStyle name="標準 2 38 16" xfId="6850" xr:uid="{00000000-0005-0000-0000-0000DC1A0000}"/>
    <cellStyle name="標準 2 38 17" xfId="6851" xr:uid="{00000000-0005-0000-0000-0000DD1A0000}"/>
    <cellStyle name="標準 2 38 18" xfId="6852" xr:uid="{00000000-0005-0000-0000-0000DE1A0000}"/>
    <cellStyle name="標準 2 38 19" xfId="6853" xr:uid="{00000000-0005-0000-0000-0000DF1A0000}"/>
    <cellStyle name="標準 2 38 2" xfId="6854" xr:uid="{00000000-0005-0000-0000-0000E01A0000}"/>
    <cellStyle name="標準 2 38 2 10" xfId="6855" xr:uid="{00000000-0005-0000-0000-0000E11A0000}"/>
    <cellStyle name="標準 2 38 2 100" xfId="6856" xr:uid="{00000000-0005-0000-0000-0000E21A0000}"/>
    <cellStyle name="標準 2 38 2 101" xfId="6857" xr:uid="{00000000-0005-0000-0000-0000E31A0000}"/>
    <cellStyle name="標準 2 38 2 101 2" xfId="6858" xr:uid="{00000000-0005-0000-0000-0000E41A0000}"/>
    <cellStyle name="標準 2 38 2 101 2 2" xfId="6859" xr:uid="{00000000-0005-0000-0000-0000E51A0000}"/>
    <cellStyle name="標準 2 38 2 101 2 2 2" xfId="6860" xr:uid="{00000000-0005-0000-0000-0000E61A0000}"/>
    <cellStyle name="標準 2 38 2 101 2 2 3" xfId="6861" xr:uid="{00000000-0005-0000-0000-0000E71A0000}"/>
    <cellStyle name="標準 2 38 2 101 2 3" xfId="6862" xr:uid="{00000000-0005-0000-0000-0000E81A0000}"/>
    <cellStyle name="標準 2 38 2 101 3" xfId="6863" xr:uid="{00000000-0005-0000-0000-0000E91A0000}"/>
    <cellStyle name="標準 2 38 2 101 4" xfId="6864" xr:uid="{00000000-0005-0000-0000-0000EA1A0000}"/>
    <cellStyle name="標準 2 38 2 101 5" xfId="6865" xr:uid="{00000000-0005-0000-0000-0000EB1A0000}"/>
    <cellStyle name="標準 2 38 2 101 6" xfId="6866" xr:uid="{00000000-0005-0000-0000-0000EC1A0000}"/>
    <cellStyle name="標準 2 38 2 101 7" xfId="6867" xr:uid="{00000000-0005-0000-0000-0000ED1A0000}"/>
    <cellStyle name="標準 2 38 2 102" xfId="6868" xr:uid="{00000000-0005-0000-0000-0000EE1A0000}"/>
    <cellStyle name="標準 2 38 2 102 2" xfId="6869" xr:uid="{00000000-0005-0000-0000-0000EF1A0000}"/>
    <cellStyle name="標準 2 38 2 102 2 2" xfId="6870" xr:uid="{00000000-0005-0000-0000-0000F01A0000}"/>
    <cellStyle name="標準 2 38 2 102 2 3" xfId="6871" xr:uid="{00000000-0005-0000-0000-0000F11A0000}"/>
    <cellStyle name="標準 2 38 2 102 3" xfId="6872" xr:uid="{00000000-0005-0000-0000-0000F21A0000}"/>
    <cellStyle name="標準 2 38 2 103" xfId="6873" xr:uid="{00000000-0005-0000-0000-0000F31A0000}"/>
    <cellStyle name="標準 2 38 2 104" xfId="6874" xr:uid="{00000000-0005-0000-0000-0000F41A0000}"/>
    <cellStyle name="標準 2 38 2 105" xfId="6875" xr:uid="{00000000-0005-0000-0000-0000F51A0000}"/>
    <cellStyle name="標準 2 38 2 106" xfId="6876" xr:uid="{00000000-0005-0000-0000-0000F61A0000}"/>
    <cellStyle name="標準 2 38 2 11" xfId="6877" xr:uid="{00000000-0005-0000-0000-0000F71A0000}"/>
    <cellStyle name="標準 2 38 2 12" xfId="6878" xr:uid="{00000000-0005-0000-0000-0000F81A0000}"/>
    <cellStyle name="標準 2 38 2 13" xfId="6879" xr:uid="{00000000-0005-0000-0000-0000F91A0000}"/>
    <cellStyle name="標準 2 38 2 14" xfId="6880" xr:uid="{00000000-0005-0000-0000-0000FA1A0000}"/>
    <cellStyle name="標準 2 38 2 15" xfId="6881" xr:uid="{00000000-0005-0000-0000-0000FB1A0000}"/>
    <cellStyle name="標準 2 38 2 16" xfId="6882" xr:uid="{00000000-0005-0000-0000-0000FC1A0000}"/>
    <cellStyle name="標準 2 38 2 17" xfId="6883" xr:uid="{00000000-0005-0000-0000-0000FD1A0000}"/>
    <cellStyle name="標準 2 38 2 18" xfId="6884" xr:uid="{00000000-0005-0000-0000-0000FE1A0000}"/>
    <cellStyle name="標準 2 38 2 19" xfId="6885" xr:uid="{00000000-0005-0000-0000-0000FF1A0000}"/>
    <cellStyle name="標準 2 38 2 2" xfId="6886" xr:uid="{00000000-0005-0000-0000-0000001B0000}"/>
    <cellStyle name="標準 2 38 2 2 2" xfId="6887" xr:uid="{00000000-0005-0000-0000-0000011B0000}"/>
    <cellStyle name="標準 2 38 2 2 2 2" xfId="6888" xr:uid="{00000000-0005-0000-0000-0000021B0000}"/>
    <cellStyle name="標準 2 38 2 2 2 2 2" xfId="6889" xr:uid="{00000000-0005-0000-0000-0000031B0000}"/>
    <cellStyle name="標準 2 38 2 2 2 2 2 2" xfId="6890" xr:uid="{00000000-0005-0000-0000-0000041B0000}"/>
    <cellStyle name="標準 2 38 2 2 2 2 2 3" xfId="6891" xr:uid="{00000000-0005-0000-0000-0000051B0000}"/>
    <cellStyle name="標準 2 38 2 2 2 2 3" xfId="6892" xr:uid="{00000000-0005-0000-0000-0000061B0000}"/>
    <cellStyle name="標準 2 38 2 2 2 3" xfId="6893" xr:uid="{00000000-0005-0000-0000-0000071B0000}"/>
    <cellStyle name="標準 2 38 2 2 2 4" xfId="6894" xr:uid="{00000000-0005-0000-0000-0000081B0000}"/>
    <cellStyle name="標準 2 38 2 2 2 5" xfId="6895" xr:uid="{00000000-0005-0000-0000-0000091B0000}"/>
    <cellStyle name="標準 2 38 2 2 2 6" xfId="6896" xr:uid="{00000000-0005-0000-0000-00000A1B0000}"/>
    <cellStyle name="標準 2 38 2 2 2 7" xfId="6897" xr:uid="{00000000-0005-0000-0000-00000B1B0000}"/>
    <cellStyle name="標準 2 38 2 2 3" xfId="6898" xr:uid="{00000000-0005-0000-0000-00000C1B0000}"/>
    <cellStyle name="標準 2 38 2 2 4" xfId="6899" xr:uid="{00000000-0005-0000-0000-00000D1B0000}"/>
    <cellStyle name="標準 2 38 2 2 4 2" xfId="6900" xr:uid="{00000000-0005-0000-0000-00000E1B0000}"/>
    <cellStyle name="標準 2 38 2 2 4 2 2" xfId="6901" xr:uid="{00000000-0005-0000-0000-00000F1B0000}"/>
    <cellStyle name="標準 2 38 2 2 4 2 3" xfId="6902" xr:uid="{00000000-0005-0000-0000-0000101B0000}"/>
    <cellStyle name="標準 2 38 2 2 4 3" xfId="6903" xr:uid="{00000000-0005-0000-0000-0000111B0000}"/>
    <cellStyle name="標準 2 38 2 2 5" xfId="6904" xr:uid="{00000000-0005-0000-0000-0000121B0000}"/>
    <cellStyle name="標準 2 38 2 2 6" xfId="6905" xr:uid="{00000000-0005-0000-0000-0000131B0000}"/>
    <cellStyle name="標準 2 38 2 2 7" xfId="6906" xr:uid="{00000000-0005-0000-0000-0000141B0000}"/>
    <cellStyle name="標準 2 38 2 2 8" xfId="6907" xr:uid="{00000000-0005-0000-0000-0000151B0000}"/>
    <cellStyle name="標準 2 38 2 20" xfId="6908" xr:uid="{00000000-0005-0000-0000-0000161B0000}"/>
    <cellStyle name="標準 2 38 2 21" xfId="6909" xr:uid="{00000000-0005-0000-0000-0000171B0000}"/>
    <cellStyle name="標準 2 38 2 22" xfId="6910" xr:uid="{00000000-0005-0000-0000-0000181B0000}"/>
    <cellStyle name="標準 2 38 2 23" xfId="6911" xr:uid="{00000000-0005-0000-0000-0000191B0000}"/>
    <cellStyle name="標準 2 38 2 24" xfId="6912" xr:uid="{00000000-0005-0000-0000-00001A1B0000}"/>
    <cellStyle name="標準 2 38 2 25" xfId="6913" xr:uid="{00000000-0005-0000-0000-00001B1B0000}"/>
    <cellStyle name="標準 2 38 2 26" xfId="6914" xr:uid="{00000000-0005-0000-0000-00001C1B0000}"/>
    <cellStyle name="標準 2 38 2 27" xfId="6915" xr:uid="{00000000-0005-0000-0000-00001D1B0000}"/>
    <cellStyle name="標準 2 38 2 28" xfId="6916" xr:uid="{00000000-0005-0000-0000-00001E1B0000}"/>
    <cellStyle name="標準 2 38 2 29" xfId="6917" xr:uid="{00000000-0005-0000-0000-00001F1B0000}"/>
    <cellStyle name="標準 2 38 2 3" xfId="6918" xr:uid="{00000000-0005-0000-0000-0000201B0000}"/>
    <cellStyle name="標準 2 38 2 30" xfId="6919" xr:uid="{00000000-0005-0000-0000-0000211B0000}"/>
    <cellStyle name="標準 2 38 2 31" xfId="6920" xr:uid="{00000000-0005-0000-0000-0000221B0000}"/>
    <cellStyle name="標準 2 38 2 32" xfId="6921" xr:uid="{00000000-0005-0000-0000-0000231B0000}"/>
    <cellStyle name="標準 2 38 2 33" xfId="6922" xr:uid="{00000000-0005-0000-0000-0000241B0000}"/>
    <cellStyle name="標準 2 38 2 34" xfId="6923" xr:uid="{00000000-0005-0000-0000-0000251B0000}"/>
    <cellStyle name="標準 2 38 2 35" xfId="6924" xr:uid="{00000000-0005-0000-0000-0000261B0000}"/>
    <cellStyle name="標準 2 38 2 36" xfId="6925" xr:uid="{00000000-0005-0000-0000-0000271B0000}"/>
    <cellStyle name="標準 2 38 2 37" xfId="6926" xr:uid="{00000000-0005-0000-0000-0000281B0000}"/>
    <cellStyle name="標準 2 38 2 38" xfId="6927" xr:uid="{00000000-0005-0000-0000-0000291B0000}"/>
    <cellStyle name="標準 2 38 2 39" xfId="6928" xr:uid="{00000000-0005-0000-0000-00002A1B0000}"/>
    <cellStyle name="標準 2 38 2 4" xfId="6929" xr:uid="{00000000-0005-0000-0000-00002B1B0000}"/>
    <cellStyle name="標準 2 38 2 40" xfId="6930" xr:uid="{00000000-0005-0000-0000-00002C1B0000}"/>
    <cellStyle name="標準 2 38 2 41" xfId="6931" xr:uid="{00000000-0005-0000-0000-00002D1B0000}"/>
    <cellStyle name="標準 2 38 2 42" xfId="6932" xr:uid="{00000000-0005-0000-0000-00002E1B0000}"/>
    <cellStyle name="標準 2 38 2 43" xfId="6933" xr:uid="{00000000-0005-0000-0000-00002F1B0000}"/>
    <cellStyle name="標準 2 38 2 44" xfId="6934" xr:uid="{00000000-0005-0000-0000-0000301B0000}"/>
    <cellStyle name="標準 2 38 2 45" xfId="6935" xr:uid="{00000000-0005-0000-0000-0000311B0000}"/>
    <cellStyle name="標準 2 38 2 46" xfId="6936" xr:uid="{00000000-0005-0000-0000-0000321B0000}"/>
    <cellStyle name="標準 2 38 2 47" xfId="6937" xr:uid="{00000000-0005-0000-0000-0000331B0000}"/>
    <cellStyle name="標準 2 38 2 48" xfId="6938" xr:uid="{00000000-0005-0000-0000-0000341B0000}"/>
    <cellStyle name="標準 2 38 2 49" xfId="6939" xr:uid="{00000000-0005-0000-0000-0000351B0000}"/>
    <cellStyle name="標準 2 38 2 5" xfId="6940" xr:uid="{00000000-0005-0000-0000-0000361B0000}"/>
    <cellStyle name="標準 2 38 2 50" xfId="6941" xr:uid="{00000000-0005-0000-0000-0000371B0000}"/>
    <cellStyle name="標準 2 38 2 51" xfId="6942" xr:uid="{00000000-0005-0000-0000-0000381B0000}"/>
    <cellStyle name="標準 2 38 2 52" xfId="6943" xr:uid="{00000000-0005-0000-0000-0000391B0000}"/>
    <cellStyle name="標準 2 38 2 53" xfId="6944" xr:uid="{00000000-0005-0000-0000-00003A1B0000}"/>
    <cellStyle name="標準 2 38 2 54" xfId="6945" xr:uid="{00000000-0005-0000-0000-00003B1B0000}"/>
    <cellStyle name="標準 2 38 2 55" xfId="6946" xr:uid="{00000000-0005-0000-0000-00003C1B0000}"/>
    <cellStyle name="標準 2 38 2 56" xfId="6947" xr:uid="{00000000-0005-0000-0000-00003D1B0000}"/>
    <cellStyle name="標準 2 38 2 57" xfId="6948" xr:uid="{00000000-0005-0000-0000-00003E1B0000}"/>
    <cellStyle name="標準 2 38 2 58" xfId="6949" xr:uid="{00000000-0005-0000-0000-00003F1B0000}"/>
    <cellStyle name="標準 2 38 2 59" xfId="6950" xr:uid="{00000000-0005-0000-0000-0000401B0000}"/>
    <cellStyle name="標準 2 38 2 6" xfId="6951" xr:uid="{00000000-0005-0000-0000-0000411B0000}"/>
    <cellStyle name="標準 2 38 2 60" xfId="6952" xr:uid="{00000000-0005-0000-0000-0000421B0000}"/>
    <cellStyle name="標準 2 38 2 61" xfId="6953" xr:uid="{00000000-0005-0000-0000-0000431B0000}"/>
    <cellStyle name="標準 2 38 2 62" xfId="6954" xr:uid="{00000000-0005-0000-0000-0000441B0000}"/>
    <cellStyle name="標準 2 38 2 63" xfId="6955" xr:uid="{00000000-0005-0000-0000-0000451B0000}"/>
    <cellStyle name="標準 2 38 2 64" xfId="6956" xr:uid="{00000000-0005-0000-0000-0000461B0000}"/>
    <cellStyle name="標準 2 38 2 65" xfId="6957" xr:uid="{00000000-0005-0000-0000-0000471B0000}"/>
    <cellStyle name="標準 2 38 2 66" xfId="6958" xr:uid="{00000000-0005-0000-0000-0000481B0000}"/>
    <cellStyle name="標準 2 38 2 67" xfId="6959" xr:uid="{00000000-0005-0000-0000-0000491B0000}"/>
    <cellStyle name="標準 2 38 2 68" xfId="6960" xr:uid="{00000000-0005-0000-0000-00004A1B0000}"/>
    <cellStyle name="標準 2 38 2 69" xfId="6961" xr:uid="{00000000-0005-0000-0000-00004B1B0000}"/>
    <cellStyle name="標準 2 38 2 7" xfId="6962" xr:uid="{00000000-0005-0000-0000-00004C1B0000}"/>
    <cellStyle name="標準 2 38 2 70" xfId="6963" xr:uid="{00000000-0005-0000-0000-00004D1B0000}"/>
    <cellStyle name="標準 2 38 2 71" xfId="6964" xr:uid="{00000000-0005-0000-0000-00004E1B0000}"/>
    <cellStyle name="標準 2 38 2 72" xfId="6965" xr:uid="{00000000-0005-0000-0000-00004F1B0000}"/>
    <cellStyle name="標準 2 38 2 73" xfId="6966" xr:uid="{00000000-0005-0000-0000-0000501B0000}"/>
    <cellStyle name="標準 2 38 2 74" xfId="6967" xr:uid="{00000000-0005-0000-0000-0000511B0000}"/>
    <cellStyle name="標準 2 38 2 75" xfId="6968" xr:uid="{00000000-0005-0000-0000-0000521B0000}"/>
    <cellStyle name="標準 2 38 2 76" xfId="6969" xr:uid="{00000000-0005-0000-0000-0000531B0000}"/>
    <cellStyle name="標準 2 38 2 77" xfId="6970" xr:uid="{00000000-0005-0000-0000-0000541B0000}"/>
    <cellStyle name="標準 2 38 2 78" xfId="6971" xr:uid="{00000000-0005-0000-0000-0000551B0000}"/>
    <cellStyle name="標準 2 38 2 79" xfId="6972" xr:uid="{00000000-0005-0000-0000-0000561B0000}"/>
    <cellStyle name="標準 2 38 2 8" xfId="6973" xr:uid="{00000000-0005-0000-0000-0000571B0000}"/>
    <cellStyle name="標準 2 38 2 80" xfId="6974" xr:uid="{00000000-0005-0000-0000-0000581B0000}"/>
    <cellStyle name="標準 2 38 2 81" xfId="6975" xr:uid="{00000000-0005-0000-0000-0000591B0000}"/>
    <cellStyle name="標準 2 38 2 82" xfId="6976" xr:uid="{00000000-0005-0000-0000-00005A1B0000}"/>
    <cellStyle name="標準 2 38 2 83" xfId="6977" xr:uid="{00000000-0005-0000-0000-00005B1B0000}"/>
    <cellStyle name="標準 2 38 2 84" xfId="6978" xr:uid="{00000000-0005-0000-0000-00005C1B0000}"/>
    <cellStyle name="標準 2 38 2 85" xfId="6979" xr:uid="{00000000-0005-0000-0000-00005D1B0000}"/>
    <cellStyle name="標準 2 38 2 86" xfId="6980" xr:uid="{00000000-0005-0000-0000-00005E1B0000}"/>
    <cellStyle name="標準 2 38 2 87" xfId="6981" xr:uid="{00000000-0005-0000-0000-00005F1B0000}"/>
    <cellStyle name="標準 2 38 2 88" xfId="6982" xr:uid="{00000000-0005-0000-0000-0000601B0000}"/>
    <cellStyle name="標準 2 38 2 89" xfId="6983" xr:uid="{00000000-0005-0000-0000-0000611B0000}"/>
    <cellStyle name="標準 2 38 2 9" xfId="6984" xr:uid="{00000000-0005-0000-0000-0000621B0000}"/>
    <cellStyle name="標準 2 38 2 90" xfId="6985" xr:uid="{00000000-0005-0000-0000-0000631B0000}"/>
    <cellStyle name="標準 2 38 2 91" xfId="6986" xr:uid="{00000000-0005-0000-0000-0000641B0000}"/>
    <cellStyle name="標準 2 38 2 92" xfId="6987" xr:uid="{00000000-0005-0000-0000-0000651B0000}"/>
    <cellStyle name="標準 2 38 2 93" xfId="6988" xr:uid="{00000000-0005-0000-0000-0000661B0000}"/>
    <cellStyle name="標準 2 38 2 94" xfId="6989" xr:uid="{00000000-0005-0000-0000-0000671B0000}"/>
    <cellStyle name="標準 2 38 2 95" xfId="6990" xr:uid="{00000000-0005-0000-0000-0000681B0000}"/>
    <cellStyle name="標準 2 38 2 96" xfId="6991" xr:uid="{00000000-0005-0000-0000-0000691B0000}"/>
    <cellStyle name="標準 2 38 2 97" xfId="6992" xr:uid="{00000000-0005-0000-0000-00006A1B0000}"/>
    <cellStyle name="標準 2 38 2 98" xfId="6993" xr:uid="{00000000-0005-0000-0000-00006B1B0000}"/>
    <cellStyle name="標準 2 38 2 99" xfId="6994" xr:uid="{00000000-0005-0000-0000-00006C1B0000}"/>
    <cellStyle name="標準 2 38 20" xfId="6995" xr:uid="{00000000-0005-0000-0000-00006D1B0000}"/>
    <cellStyle name="標準 2 38 21" xfId="6996" xr:uid="{00000000-0005-0000-0000-00006E1B0000}"/>
    <cellStyle name="標準 2 38 22" xfId="6997" xr:uid="{00000000-0005-0000-0000-00006F1B0000}"/>
    <cellStyle name="標準 2 38 23" xfId="6998" xr:uid="{00000000-0005-0000-0000-0000701B0000}"/>
    <cellStyle name="標準 2 38 24" xfId="6999" xr:uid="{00000000-0005-0000-0000-0000711B0000}"/>
    <cellStyle name="標準 2 38 25" xfId="7000" xr:uid="{00000000-0005-0000-0000-0000721B0000}"/>
    <cellStyle name="標準 2 38 26" xfId="7001" xr:uid="{00000000-0005-0000-0000-0000731B0000}"/>
    <cellStyle name="標準 2 38 27" xfId="7002" xr:uid="{00000000-0005-0000-0000-0000741B0000}"/>
    <cellStyle name="標準 2 38 28" xfId="7003" xr:uid="{00000000-0005-0000-0000-0000751B0000}"/>
    <cellStyle name="標準 2 38 29" xfId="7004" xr:uid="{00000000-0005-0000-0000-0000761B0000}"/>
    <cellStyle name="標準 2 38 3" xfId="7005" xr:uid="{00000000-0005-0000-0000-0000771B0000}"/>
    <cellStyle name="標準 2 38 30" xfId="7006" xr:uid="{00000000-0005-0000-0000-0000781B0000}"/>
    <cellStyle name="標準 2 38 31" xfId="7007" xr:uid="{00000000-0005-0000-0000-0000791B0000}"/>
    <cellStyle name="標準 2 38 32" xfId="7008" xr:uid="{00000000-0005-0000-0000-00007A1B0000}"/>
    <cellStyle name="標準 2 38 33" xfId="7009" xr:uid="{00000000-0005-0000-0000-00007B1B0000}"/>
    <cellStyle name="標準 2 38 34" xfId="7010" xr:uid="{00000000-0005-0000-0000-00007C1B0000}"/>
    <cellStyle name="標準 2 38 35" xfId="7011" xr:uid="{00000000-0005-0000-0000-00007D1B0000}"/>
    <cellStyle name="標準 2 38 36" xfId="7012" xr:uid="{00000000-0005-0000-0000-00007E1B0000}"/>
    <cellStyle name="標準 2 38 37" xfId="7013" xr:uid="{00000000-0005-0000-0000-00007F1B0000}"/>
    <cellStyle name="標準 2 38 38" xfId="7014" xr:uid="{00000000-0005-0000-0000-0000801B0000}"/>
    <cellStyle name="標準 2 38 39" xfId="7015" xr:uid="{00000000-0005-0000-0000-0000811B0000}"/>
    <cellStyle name="標準 2 38 4" xfId="7016" xr:uid="{00000000-0005-0000-0000-0000821B0000}"/>
    <cellStyle name="標準 2 38 40" xfId="7017" xr:uid="{00000000-0005-0000-0000-0000831B0000}"/>
    <cellStyle name="標準 2 38 41" xfId="7018" xr:uid="{00000000-0005-0000-0000-0000841B0000}"/>
    <cellStyle name="標準 2 38 42" xfId="7019" xr:uid="{00000000-0005-0000-0000-0000851B0000}"/>
    <cellStyle name="標準 2 38 43" xfId="7020" xr:uid="{00000000-0005-0000-0000-0000861B0000}"/>
    <cellStyle name="標準 2 38 44" xfId="7021" xr:uid="{00000000-0005-0000-0000-0000871B0000}"/>
    <cellStyle name="標準 2 38 45" xfId="7022" xr:uid="{00000000-0005-0000-0000-0000881B0000}"/>
    <cellStyle name="標準 2 38 46" xfId="7023" xr:uid="{00000000-0005-0000-0000-0000891B0000}"/>
    <cellStyle name="標準 2 38 47" xfId="7024" xr:uid="{00000000-0005-0000-0000-00008A1B0000}"/>
    <cellStyle name="標準 2 38 48" xfId="7025" xr:uid="{00000000-0005-0000-0000-00008B1B0000}"/>
    <cellStyle name="標準 2 38 49" xfId="7026" xr:uid="{00000000-0005-0000-0000-00008C1B0000}"/>
    <cellStyle name="標準 2 38 5" xfId="7027" xr:uid="{00000000-0005-0000-0000-00008D1B0000}"/>
    <cellStyle name="標準 2 38 5 2" xfId="7028" xr:uid="{00000000-0005-0000-0000-00008E1B0000}"/>
    <cellStyle name="標準 2 38 5 2 2" xfId="7029" xr:uid="{00000000-0005-0000-0000-00008F1B0000}"/>
    <cellStyle name="標準 2 38 5 2 2 2" xfId="7030" xr:uid="{00000000-0005-0000-0000-0000901B0000}"/>
    <cellStyle name="標準 2 38 5 2 2 2 2" xfId="7031" xr:uid="{00000000-0005-0000-0000-0000911B0000}"/>
    <cellStyle name="標準 2 38 5 2 2 2 3" xfId="7032" xr:uid="{00000000-0005-0000-0000-0000921B0000}"/>
    <cellStyle name="標準 2 38 5 2 2 3" xfId="7033" xr:uid="{00000000-0005-0000-0000-0000931B0000}"/>
    <cellStyle name="標準 2 38 5 2 3" xfId="7034" xr:uid="{00000000-0005-0000-0000-0000941B0000}"/>
    <cellStyle name="標準 2 38 5 2 4" xfId="7035" xr:uid="{00000000-0005-0000-0000-0000951B0000}"/>
    <cellStyle name="標準 2 38 5 2 5" xfId="7036" xr:uid="{00000000-0005-0000-0000-0000961B0000}"/>
    <cellStyle name="標準 2 38 5 2 6" xfId="7037" xr:uid="{00000000-0005-0000-0000-0000971B0000}"/>
    <cellStyle name="標準 2 38 5 2 7" xfId="7038" xr:uid="{00000000-0005-0000-0000-0000981B0000}"/>
    <cellStyle name="標準 2 38 5 3" xfId="7039" xr:uid="{00000000-0005-0000-0000-0000991B0000}"/>
    <cellStyle name="標準 2 38 5 4" xfId="7040" xr:uid="{00000000-0005-0000-0000-00009A1B0000}"/>
    <cellStyle name="標準 2 38 5 4 2" xfId="7041" xr:uid="{00000000-0005-0000-0000-00009B1B0000}"/>
    <cellStyle name="標準 2 38 5 4 2 2" xfId="7042" xr:uid="{00000000-0005-0000-0000-00009C1B0000}"/>
    <cellStyle name="標準 2 38 5 4 2 3" xfId="7043" xr:uid="{00000000-0005-0000-0000-00009D1B0000}"/>
    <cellStyle name="標準 2 38 5 4 3" xfId="7044" xr:uid="{00000000-0005-0000-0000-00009E1B0000}"/>
    <cellStyle name="標準 2 38 5 5" xfId="7045" xr:uid="{00000000-0005-0000-0000-00009F1B0000}"/>
    <cellStyle name="標準 2 38 5 6" xfId="7046" xr:uid="{00000000-0005-0000-0000-0000A01B0000}"/>
    <cellStyle name="標準 2 38 5 7" xfId="7047" xr:uid="{00000000-0005-0000-0000-0000A11B0000}"/>
    <cellStyle name="標準 2 38 5 8" xfId="7048" xr:uid="{00000000-0005-0000-0000-0000A21B0000}"/>
    <cellStyle name="標準 2 38 50" xfId="7049" xr:uid="{00000000-0005-0000-0000-0000A31B0000}"/>
    <cellStyle name="標準 2 38 51" xfId="7050" xr:uid="{00000000-0005-0000-0000-0000A41B0000}"/>
    <cellStyle name="標準 2 38 52" xfId="7051" xr:uid="{00000000-0005-0000-0000-0000A51B0000}"/>
    <cellStyle name="標準 2 38 53" xfId="7052" xr:uid="{00000000-0005-0000-0000-0000A61B0000}"/>
    <cellStyle name="標準 2 38 54" xfId="7053" xr:uid="{00000000-0005-0000-0000-0000A71B0000}"/>
    <cellStyle name="標準 2 38 55" xfId="7054" xr:uid="{00000000-0005-0000-0000-0000A81B0000}"/>
    <cellStyle name="標準 2 38 56" xfId="7055" xr:uid="{00000000-0005-0000-0000-0000A91B0000}"/>
    <cellStyle name="標準 2 38 57" xfId="7056" xr:uid="{00000000-0005-0000-0000-0000AA1B0000}"/>
    <cellStyle name="標準 2 38 58" xfId="7057" xr:uid="{00000000-0005-0000-0000-0000AB1B0000}"/>
    <cellStyle name="標準 2 38 59" xfId="7058" xr:uid="{00000000-0005-0000-0000-0000AC1B0000}"/>
    <cellStyle name="標準 2 38 6" xfId="7059" xr:uid="{00000000-0005-0000-0000-0000AD1B0000}"/>
    <cellStyle name="標準 2 38 60" xfId="7060" xr:uid="{00000000-0005-0000-0000-0000AE1B0000}"/>
    <cellStyle name="標準 2 38 61" xfId="7061" xr:uid="{00000000-0005-0000-0000-0000AF1B0000}"/>
    <cellStyle name="標準 2 38 62" xfId="7062" xr:uid="{00000000-0005-0000-0000-0000B01B0000}"/>
    <cellStyle name="標準 2 38 63" xfId="7063" xr:uid="{00000000-0005-0000-0000-0000B11B0000}"/>
    <cellStyle name="標準 2 38 64" xfId="7064" xr:uid="{00000000-0005-0000-0000-0000B21B0000}"/>
    <cellStyle name="標準 2 38 65" xfId="7065" xr:uid="{00000000-0005-0000-0000-0000B31B0000}"/>
    <cellStyle name="標準 2 38 66" xfId="7066" xr:uid="{00000000-0005-0000-0000-0000B41B0000}"/>
    <cellStyle name="標準 2 38 67" xfId="7067" xr:uid="{00000000-0005-0000-0000-0000B51B0000}"/>
    <cellStyle name="標準 2 38 68" xfId="7068" xr:uid="{00000000-0005-0000-0000-0000B61B0000}"/>
    <cellStyle name="標準 2 38 69" xfId="7069" xr:uid="{00000000-0005-0000-0000-0000B71B0000}"/>
    <cellStyle name="標準 2 38 7" xfId="7070" xr:uid="{00000000-0005-0000-0000-0000B81B0000}"/>
    <cellStyle name="標準 2 38 70" xfId="7071" xr:uid="{00000000-0005-0000-0000-0000B91B0000}"/>
    <cellStyle name="標準 2 38 71" xfId="7072" xr:uid="{00000000-0005-0000-0000-0000BA1B0000}"/>
    <cellStyle name="標準 2 38 72" xfId="7073" xr:uid="{00000000-0005-0000-0000-0000BB1B0000}"/>
    <cellStyle name="標準 2 38 73" xfId="7074" xr:uid="{00000000-0005-0000-0000-0000BC1B0000}"/>
    <cellStyle name="標準 2 38 74" xfId="7075" xr:uid="{00000000-0005-0000-0000-0000BD1B0000}"/>
    <cellStyle name="標準 2 38 75" xfId="7076" xr:uid="{00000000-0005-0000-0000-0000BE1B0000}"/>
    <cellStyle name="標準 2 38 76" xfId="7077" xr:uid="{00000000-0005-0000-0000-0000BF1B0000}"/>
    <cellStyle name="標準 2 38 77" xfId="7078" xr:uid="{00000000-0005-0000-0000-0000C01B0000}"/>
    <cellStyle name="標準 2 38 78" xfId="7079" xr:uid="{00000000-0005-0000-0000-0000C11B0000}"/>
    <cellStyle name="標準 2 38 79" xfId="7080" xr:uid="{00000000-0005-0000-0000-0000C21B0000}"/>
    <cellStyle name="標準 2 38 8" xfId="7081" xr:uid="{00000000-0005-0000-0000-0000C31B0000}"/>
    <cellStyle name="標準 2 38 80" xfId="7082" xr:uid="{00000000-0005-0000-0000-0000C41B0000}"/>
    <cellStyle name="標準 2 38 81" xfId="7083" xr:uid="{00000000-0005-0000-0000-0000C51B0000}"/>
    <cellStyle name="標準 2 38 82" xfId="7084" xr:uid="{00000000-0005-0000-0000-0000C61B0000}"/>
    <cellStyle name="標準 2 38 83" xfId="7085" xr:uid="{00000000-0005-0000-0000-0000C71B0000}"/>
    <cellStyle name="標準 2 38 84" xfId="7086" xr:uid="{00000000-0005-0000-0000-0000C81B0000}"/>
    <cellStyle name="標準 2 38 85" xfId="7087" xr:uid="{00000000-0005-0000-0000-0000C91B0000}"/>
    <cellStyle name="標準 2 38 86" xfId="7088" xr:uid="{00000000-0005-0000-0000-0000CA1B0000}"/>
    <cellStyle name="標準 2 38 87" xfId="7089" xr:uid="{00000000-0005-0000-0000-0000CB1B0000}"/>
    <cellStyle name="標準 2 38 88" xfId="7090" xr:uid="{00000000-0005-0000-0000-0000CC1B0000}"/>
    <cellStyle name="標準 2 38 89" xfId="7091" xr:uid="{00000000-0005-0000-0000-0000CD1B0000}"/>
    <cellStyle name="標準 2 38 9" xfId="7092" xr:uid="{00000000-0005-0000-0000-0000CE1B0000}"/>
    <cellStyle name="標準 2 38 90" xfId="7093" xr:uid="{00000000-0005-0000-0000-0000CF1B0000}"/>
    <cellStyle name="標準 2 38 91" xfId="7094" xr:uid="{00000000-0005-0000-0000-0000D01B0000}"/>
    <cellStyle name="標準 2 38 92" xfId="7095" xr:uid="{00000000-0005-0000-0000-0000D11B0000}"/>
    <cellStyle name="標準 2 38 93" xfId="7096" xr:uid="{00000000-0005-0000-0000-0000D21B0000}"/>
    <cellStyle name="標準 2 38 94" xfId="7097" xr:uid="{00000000-0005-0000-0000-0000D31B0000}"/>
    <cellStyle name="標準 2 38 95" xfId="7098" xr:uid="{00000000-0005-0000-0000-0000D41B0000}"/>
    <cellStyle name="標準 2 38 96" xfId="7099" xr:uid="{00000000-0005-0000-0000-0000D51B0000}"/>
    <cellStyle name="標準 2 38 97" xfId="7100" xr:uid="{00000000-0005-0000-0000-0000D61B0000}"/>
    <cellStyle name="標準 2 38 98" xfId="7101" xr:uid="{00000000-0005-0000-0000-0000D71B0000}"/>
    <cellStyle name="標準 2 38 99" xfId="7102" xr:uid="{00000000-0005-0000-0000-0000D81B0000}"/>
    <cellStyle name="標準 2 39" xfId="7103" xr:uid="{00000000-0005-0000-0000-0000D91B0000}"/>
    <cellStyle name="標準 2 39 10" xfId="7104" xr:uid="{00000000-0005-0000-0000-0000DA1B0000}"/>
    <cellStyle name="標準 2 39 100" xfId="7105" xr:uid="{00000000-0005-0000-0000-0000DB1B0000}"/>
    <cellStyle name="標準 2 39 101" xfId="7106" xr:uid="{00000000-0005-0000-0000-0000DC1B0000}"/>
    <cellStyle name="標準 2 39 101 2" xfId="7107" xr:uid="{00000000-0005-0000-0000-0000DD1B0000}"/>
    <cellStyle name="標準 2 39 101 2 2" xfId="7108" xr:uid="{00000000-0005-0000-0000-0000DE1B0000}"/>
    <cellStyle name="標準 2 39 101 2 2 2" xfId="7109" xr:uid="{00000000-0005-0000-0000-0000DF1B0000}"/>
    <cellStyle name="標準 2 39 101 2 2 3" xfId="7110" xr:uid="{00000000-0005-0000-0000-0000E01B0000}"/>
    <cellStyle name="標準 2 39 101 2 3" xfId="7111" xr:uid="{00000000-0005-0000-0000-0000E11B0000}"/>
    <cellStyle name="標準 2 39 101 3" xfId="7112" xr:uid="{00000000-0005-0000-0000-0000E21B0000}"/>
    <cellStyle name="標準 2 39 101 4" xfId="7113" xr:uid="{00000000-0005-0000-0000-0000E31B0000}"/>
    <cellStyle name="標準 2 39 101 5" xfId="7114" xr:uid="{00000000-0005-0000-0000-0000E41B0000}"/>
    <cellStyle name="標準 2 39 101 6" xfId="7115" xr:uid="{00000000-0005-0000-0000-0000E51B0000}"/>
    <cellStyle name="標準 2 39 101 7" xfId="7116" xr:uid="{00000000-0005-0000-0000-0000E61B0000}"/>
    <cellStyle name="標準 2 39 102" xfId="7117" xr:uid="{00000000-0005-0000-0000-0000E71B0000}"/>
    <cellStyle name="標準 2 39 102 2" xfId="7118" xr:uid="{00000000-0005-0000-0000-0000E81B0000}"/>
    <cellStyle name="標準 2 39 102 2 2" xfId="7119" xr:uid="{00000000-0005-0000-0000-0000E91B0000}"/>
    <cellStyle name="標準 2 39 102 2 3" xfId="7120" xr:uid="{00000000-0005-0000-0000-0000EA1B0000}"/>
    <cellStyle name="標準 2 39 102 3" xfId="7121" xr:uid="{00000000-0005-0000-0000-0000EB1B0000}"/>
    <cellStyle name="標準 2 39 103" xfId="7122" xr:uid="{00000000-0005-0000-0000-0000EC1B0000}"/>
    <cellStyle name="標準 2 39 104" xfId="7123" xr:uid="{00000000-0005-0000-0000-0000ED1B0000}"/>
    <cellStyle name="標準 2 39 105" xfId="7124" xr:uid="{00000000-0005-0000-0000-0000EE1B0000}"/>
    <cellStyle name="標準 2 39 106" xfId="7125" xr:uid="{00000000-0005-0000-0000-0000EF1B0000}"/>
    <cellStyle name="標準 2 39 11" xfId="7126" xr:uid="{00000000-0005-0000-0000-0000F01B0000}"/>
    <cellStyle name="標準 2 39 12" xfId="7127" xr:uid="{00000000-0005-0000-0000-0000F11B0000}"/>
    <cellStyle name="標準 2 39 13" xfId="7128" xr:uid="{00000000-0005-0000-0000-0000F21B0000}"/>
    <cellStyle name="標準 2 39 14" xfId="7129" xr:uid="{00000000-0005-0000-0000-0000F31B0000}"/>
    <cellStyle name="標準 2 39 15" xfId="7130" xr:uid="{00000000-0005-0000-0000-0000F41B0000}"/>
    <cellStyle name="標準 2 39 16" xfId="7131" xr:uid="{00000000-0005-0000-0000-0000F51B0000}"/>
    <cellStyle name="標準 2 39 17" xfId="7132" xr:uid="{00000000-0005-0000-0000-0000F61B0000}"/>
    <cellStyle name="標準 2 39 18" xfId="7133" xr:uid="{00000000-0005-0000-0000-0000F71B0000}"/>
    <cellStyle name="標準 2 39 19" xfId="7134" xr:uid="{00000000-0005-0000-0000-0000F81B0000}"/>
    <cellStyle name="標準 2 39 2" xfId="7135" xr:uid="{00000000-0005-0000-0000-0000F91B0000}"/>
    <cellStyle name="標準 2 39 2 2" xfId="7136" xr:uid="{00000000-0005-0000-0000-0000FA1B0000}"/>
    <cellStyle name="標準 2 39 2 2 2" xfId="7137" xr:uid="{00000000-0005-0000-0000-0000FB1B0000}"/>
    <cellStyle name="標準 2 39 2 2 2 2" xfId="7138" xr:uid="{00000000-0005-0000-0000-0000FC1B0000}"/>
    <cellStyle name="標準 2 39 2 2 2 2 2" xfId="7139" xr:uid="{00000000-0005-0000-0000-0000FD1B0000}"/>
    <cellStyle name="標準 2 39 2 2 2 2 3" xfId="7140" xr:uid="{00000000-0005-0000-0000-0000FE1B0000}"/>
    <cellStyle name="標準 2 39 2 2 2 3" xfId="7141" xr:uid="{00000000-0005-0000-0000-0000FF1B0000}"/>
    <cellStyle name="標準 2 39 2 2 3" xfId="7142" xr:uid="{00000000-0005-0000-0000-0000001C0000}"/>
    <cellStyle name="標準 2 39 2 2 4" xfId="7143" xr:uid="{00000000-0005-0000-0000-0000011C0000}"/>
    <cellStyle name="標準 2 39 2 2 5" xfId="7144" xr:uid="{00000000-0005-0000-0000-0000021C0000}"/>
    <cellStyle name="標準 2 39 2 2 6" xfId="7145" xr:uid="{00000000-0005-0000-0000-0000031C0000}"/>
    <cellStyle name="標準 2 39 2 2 7" xfId="7146" xr:uid="{00000000-0005-0000-0000-0000041C0000}"/>
    <cellStyle name="標準 2 39 2 3" xfId="7147" xr:uid="{00000000-0005-0000-0000-0000051C0000}"/>
    <cellStyle name="標準 2 39 2 4" xfId="7148" xr:uid="{00000000-0005-0000-0000-0000061C0000}"/>
    <cellStyle name="標準 2 39 2 4 2" xfId="7149" xr:uid="{00000000-0005-0000-0000-0000071C0000}"/>
    <cellStyle name="標準 2 39 2 4 2 2" xfId="7150" xr:uid="{00000000-0005-0000-0000-0000081C0000}"/>
    <cellStyle name="標準 2 39 2 4 2 3" xfId="7151" xr:uid="{00000000-0005-0000-0000-0000091C0000}"/>
    <cellStyle name="標準 2 39 2 4 3" xfId="7152" xr:uid="{00000000-0005-0000-0000-00000A1C0000}"/>
    <cellStyle name="標準 2 39 2 5" xfId="7153" xr:uid="{00000000-0005-0000-0000-00000B1C0000}"/>
    <cellStyle name="標準 2 39 2 6" xfId="7154" xr:uid="{00000000-0005-0000-0000-00000C1C0000}"/>
    <cellStyle name="標準 2 39 2 7" xfId="7155" xr:uid="{00000000-0005-0000-0000-00000D1C0000}"/>
    <cellStyle name="標準 2 39 2 8" xfId="7156" xr:uid="{00000000-0005-0000-0000-00000E1C0000}"/>
    <cellStyle name="標準 2 39 20" xfId="7157" xr:uid="{00000000-0005-0000-0000-00000F1C0000}"/>
    <cellStyle name="標準 2 39 21" xfId="7158" xr:uid="{00000000-0005-0000-0000-0000101C0000}"/>
    <cellStyle name="標準 2 39 22" xfId="7159" xr:uid="{00000000-0005-0000-0000-0000111C0000}"/>
    <cellStyle name="標準 2 39 23" xfId="7160" xr:uid="{00000000-0005-0000-0000-0000121C0000}"/>
    <cellStyle name="標準 2 39 24" xfId="7161" xr:uid="{00000000-0005-0000-0000-0000131C0000}"/>
    <cellStyle name="標準 2 39 25" xfId="7162" xr:uid="{00000000-0005-0000-0000-0000141C0000}"/>
    <cellStyle name="標準 2 39 26" xfId="7163" xr:uid="{00000000-0005-0000-0000-0000151C0000}"/>
    <cellStyle name="標準 2 39 27" xfId="7164" xr:uid="{00000000-0005-0000-0000-0000161C0000}"/>
    <cellStyle name="標準 2 39 28" xfId="7165" xr:uid="{00000000-0005-0000-0000-0000171C0000}"/>
    <cellStyle name="標準 2 39 29" xfId="7166" xr:uid="{00000000-0005-0000-0000-0000181C0000}"/>
    <cellStyle name="標準 2 39 3" xfId="7167" xr:uid="{00000000-0005-0000-0000-0000191C0000}"/>
    <cellStyle name="標準 2 39 30" xfId="7168" xr:uid="{00000000-0005-0000-0000-00001A1C0000}"/>
    <cellStyle name="標準 2 39 31" xfId="7169" xr:uid="{00000000-0005-0000-0000-00001B1C0000}"/>
    <cellStyle name="標準 2 39 32" xfId="7170" xr:uid="{00000000-0005-0000-0000-00001C1C0000}"/>
    <cellStyle name="標準 2 39 33" xfId="7171" xr:uid="{00000000-0005-0000-0000-00001D1C0000}"/>
    <cellStyle name="標準 2 39 34" xfId="7172" xr:uid="{00000000-0005-0000-0000-00001E1C0000}"/>
    <cellStyle name="標準 2 39 35" xfId="7173" xr:uid="{00000000-0005-0000-0000-00001F1C0000}"/>
    <cellStyle name="標準 2 39 36" xfId="7174" xr:uid="{00000000-0005-0000-0000-0000201C0000}"/>
    <cellStyle name="標準 2 39 37" xfId="7175" xr:uid="{00000000-0005-0000-0000-0000211C0000}"/>
    <cellStyle name="標準 2 39 38" xfId="7176" xr:uid="{00000000-0005-0000-0000-0000221C0000}"/>
    <cellStyle name="標準 2 39 39" xfId="7177" xr:uid="{00000000-0005-0000-0000-0000231C0000}"/>
    <cellStyle name="標準 2 39 4" xfId="7178" xr:uid="{00000000-0005-0000-0000-0000241C0000}"/>
    <cellStyle name="標準 2 39 40" xfId="7179" xr:uid="{00000000-0005-0000-0000-0000251C0000}"/>
    <cellStyle name="標準 2 39 41" xfId="7180" xr:uid="{00000000-0005-0000-0000-0000261C0000}"/>
    <cellStyle name="標準 2 39 42" xfId="7181" xr:uid="{00000000-0005-0000-0000-0000271C0000}"/>
    <cellStyle name="標準 2 39 43" xfId="7182" xr:uid="{00000000-0005-0000-0000-0000281C0000}"/>
    <cellStyle name="標準 2 39 44" xfId="7183" xr:uid="{00000000-0005-0000-0000-0000291C0000}"/>
    <cellStyle name="標準 2 39 45" xfId="7184" xr:uid="{00000000-0005-0000-0000-00002A1C0000}"/>
    <cellStyle name="標準 2 39 46" xfId="7185" xr:uid="{00000000-0005-0000-0000-00002B1C0000}"/>
    <cellStyle name="標準 2 39 47" xfId="7186" xr:uid="{00000000-0005-0000-0000-00002C1C0000}"/>
    <cellStyle name="標準 2 39 48" xfId="7187" xr:uid="{00000000-0005-0000-0000-00002D1C0000}"/>
    <cellStyle name="標準 2 39 49" xfId="7188" xr:uid="{00000000-0005-0000-0000-00002E1C0000}"/>
    <cellStyle name="標準 2 39 5" xfId="7189" xr:uid="{00000000-0005-0000-0000-00002F1C0000}"/>
    <cellStyle name="標準 2 39 50" xfId="7190" xr:uid="{00000000-0005-0000-0000-0000301C0000}"/>
    <cellStyle name="標準 2 39 51" xfId="7191" xr:uid="{00000000-0005-0000-0000-0000311C0000}"/>
    <cellStyle name="標準 2 39 52" xfId="7192" xr:uid="{00000000-0005-0000-0000-0000321C0000}"/>
    <cellStyle name="標準 2 39 53" xfId="7193" xr:uid="{00000000-0005-0000-0000-0000331C0000}"/>
    <cellStyle name="標準 2 39 54" xfId="7194" xr:uid="{00000000-0005-0000-0000-0000341C0000}"/>
    <cellStyle name="標準 2 39 55" xfId="7195" xr:uid="{00000000-0005-0000-0000-0000351C0000}"/>
    <cellStyle name="標準 2 39 56" xfId="7196" xr:uid="{00000000-0005-0000-0000-0000361C0000}"/>
    <cellStyle name="標準 2 39 57" xfId="7197" xr:uid="{00000000-0005-0000-0000-0000371C0000}"/>
    <cellStyle name="標準 2 39 58" xfId="7198" xr:uid="{00000000-0005-0000-0000-0000381C0000}"/>
    <cellStyle name="標準 2 39 59" xfId="7199" xr:uid="{00000000-0005-0000-0000-0000391C0000}"/>
    <cellStyle name="標準 2 39 6" xfId="7200" xr:uid="{00000000-0005-0000-0000-00003A1C0000}"/>
    <cellStyle name="標準 2 39 60" xfId="7201" xr:uid="{00000000-0005-0000-0000-00003B1C0000}"/>
    <cellStyle name="標準 2 39 61" xfId="7202" xr:uid="{00000000-0005-0000-0000-00003C1C0000}"/>
    <cellStyle name="標準 2 39 62" xfId="7203" xr:uid="{00000000-0005-0000-0000-00003D1C0000}"/>
    <cellStyle name="標準 2 39 63" xfId="7204" xr:uid="{00000000-0005-0000-0000-00003E1C0000}"/>
    <cellStyle name="標準 2 39 64" xfId="7205" xr:uid="{00000000-0005-0000-0000-00003F1C0000}"/>
    <cellStyle name="標準 2 39 65" xfId="7206" xr:uid="{00000000-0005-0000-0000-0000401C0000}"/>
    <cellStyle name="標準 2 39 66" xfId="7207" xr:uid="{00000000-0005-0000-0000-0000411C0000}"/>
    <cellStyle name="標準 2 39 67" xfId="7208" xr:uid="{00000000-0005-0000-0000-0000421C0000}"/>
    <cellStyle name="標準 2 39 68" xfId="7209" xr:uid="{00000000-0005-0000-0000-0000431C0000}"/>
    <cellStyle name="標準 2 39 69" xfId="7210" xr:uid="{00000000-0005-0000-0000-0000441C0000}"/>
    <cellStyle name="標準 2 39 7" xfId="7211" xr:uid="{00000000-0005-0000-0000-0000451C0000}"/>
    <cellStyle name="標準 2 39 70" xfId="7212" xr:uid="{00000000-0005-0000-0000-0000461C0000}"/>
    <cellStyle name="標準 2 39 71" xfId="7213" xr:uid="{00000000-0005-0000-0000-0000471C0000}"/>
    <cellStyle name="標準 2 39 72" xfId="7214" xr:uid="{00000000-0005-0000-0000-0000481C0000}"/>
    <cellStyle name="標準 2 39 73" xfId="7215" xr:uid="{00000000-0005-0000-0000-0000491C0000}"/>
    <cellStyle name="標準 2 39 74" xfId="7216" xr:uid="{00000000-0005-0000-0000-00004A1C0000}"/>
    <cellStyle name="標準 2 39 75" xfId="7217" xr:uid="{00000000-0005-0000-0000-00004B1C0000}"/>
    <cellStyle name="標準 2 39 76" xfId="7218" xr:uid="{00000000-0005-0000-0000-00004C1C0000}"/>
    <cellStyle name="標準 2 39 77" xfId="7219" xr:uid="{00000000-0005-0000-0000-00004D1C0000}"/>
    <cellStyle name="標準 2 39 78" xfId="7220" xr:uid="{00000000-0005-0000-0000-00004E1C0000}"/>
    <cellStyle name="標準 2 39 79" xfId="7221" xr:uid="{00000000-0005-0000-0000-00004F1C0000}"/>
    <cellStyle name="標準 2 39 8" xfId="7222" xr:uid="{00000000-0005-0000-0000-0000501C0000}"/>
    <cellStyle name="標準 2 39 80" xfId="7223" xr:uid="{00000000-0005-0000-0000-0000511C0000}"/>
    <cellStyle name="標準 2 39 81" xfId="7224" xr:uid="{00000000-0005-0000-0000-0000521C0000}"/>
    <cellStyle name="標準 2 39 82" xfId="7225" xr:uid="{00000000-0005-0000-0000-0000531C0000}"/>
    <cellStyle name="標準 2 39 83" xfId="7226" xr:uid="{00000000-0005-0000-0000-0000541C0000}"/>
    <cellStyle name="標準 2 39 84" xfId="7227" xr:uid="{00000000-0005-0000-0000-0000551C0000}"/>
    <cellStyle name="標準 2 39 85" xfId="7228" xr:uid="{00000000-0005-0000-0000-0000561C0000}"/>
    <cellStyle name="標準 2 39 86" xfId="7229" xr:uid="{00000000-0005-0000-0000-0000571C0000}"/>
    <cellStyle name="標準 2 39 87" xfId="7230" xr:uid="{00000000-0005-0000-0000-0000581C0000}"/>
    <cellStyle name="標準 2 39 88" xfId="7231" xr:uid="{00000000-0005-0000-0000-0000591C0000}"/>
    <cellStyle name="標準 2 39 89" xfId="7232" xr:uid="{00000000-0005-0000-0000-00005A1C0000}"/>
    <cellStyle name="標準 2 39 9" xfId="7233" xr:uid="{00000000-0005-0000-0000-00005B1C0000}"/>
    <cellStyle name="標準 2 39 90" xfId="7234" xr:uid="{00000000-0005-0000-0000-00005C1C0000}"/>
    <cellStyle name="標準 2 39 91" xfId="7235" xr:uid="{00000000-0005-0000-0000-00005D1C0000}"/>
    <cellStyle name="標準 2 39 92" xfId="7236" xr:uid="{00000000-0005-0000-0000-00005E1C0000}"/>
    <cellStyle name="標準 2 39 93" xfId="7237" xr:uid="{00000000-0005-0000-0000-00005F1C0000}"/>
    <cellStyle name="標準 2 39 94" xfId="7238" xr:uid="{00000000-0005-0000-0000-0000601C0000}"/>
    <cellStyle name="標準 2 39 95" xfId="7239" xr:uid="{00000000-0005-0000-0000-0000611C0000}"/>
    <cellStyle name="標準 2 39 96" xfId="7240" xr:uid="{00000000-0005-0000-0000-0000621C0000}"/>
    <cellStyle name="標準 2 39 97" xfId="7241" xr:uid="{00000000-0005-0000-0000-0000631C0000}"/>
    <cellStyle name="標準 2 39 98" xfId="7242" xr:uid="{00000000-0005-0000-0000-0000641C0000}"/>
    <cellStyle name="標準 2 39 99" xfId="7243" xr:uid="{00000000-0005-0000-0000-0000651C0000}"/>
    <cellStyle name="標準 2 4" xfId="7244" xr:uid="{00000000-0005-0000-0000-0000661C0000}"/>
    <cellStyle name="標準 2 4 10" xfId="7245" xr:uid="{00000000-0005-0000-0000-0000671C0000}"/>
    <cellStyle name="標準 2 4 11" xfId="7246" xr:uid="{00000000-0005-0000-0000-0000681C0000}"/>
    <cellStyle name="標準 2 4 12" xfId="7247" xr:uid="{00000000-0005-0000-0000-0000691C0000}"/>
    <cellStyle name="標準 2 4 13" xfId="7248" xr:uid="{00000000-0005-0000-0000-00006A1C0000}"/>
    <cellStyle name="標準 2 4 14" xfId="7249" xr:uid="{00000000-0005-0000-0000-00006B1C0000}"/>
    <cellStyle name="標準 2 4 15" xfId="7250" xr:uid="{00000000-0005-0000-0000-00006C1C0000}"/>
    <cellStyle name="標準 2 4 16" xfId="7251" xr:uid="{00000000-0005-0000-0000-00006D1C0000}"/>
    <cellStyle name="標準 2 4 17" xfId="7252" xr:uid="{00000000-0005-0000-0000-00006E1C0000}"/>
    <cellStyle name="標準 2 4 17 2" xfId="7253" xr:uid="{00000000-0005-0000-0000-00006F1C0000}"/>
    <cellStyle name="標準 2 4 17 2 2" xfId="7254" xr:uid="{00000000-0005-0000-0000-0000701C0000}"/>
    <cellStyle name="標準 2 4 17 2 2 2" xfId="7255" xr:uid="{00000000-0005-0000-0000-0000711C0000}"/>
    <cellStyle name="標準 2 4 17 2 3" xfId="7256" xr:uid="{00000000-0005-0000-0000-0000721C0000}"/>
    <cellStyle name="標準 2 4 17 3" xfId="7257" xr:uid="{00000000-0005-0000-0000-0000731C0000}"/>
    <cellStyle name="標準 2 4 17 4" xfId="7258" xr:uid="{00000000-0005-0000-0000-0000741C0000}"/>
    <cellStyle name="標準 2 4 17 4 2" xfId="7259" xr:uid="{00000000-0005-0000-0000-0000751C0000}"/>
    <cellStyle name="標準 2 4 18" xfId="7260" xr:uid="{00000000-0005-0000-0000-0000761C0000}"/>
    <cellStyle name="標準 2 4 18 2" xfId="7261" xr:uid="{00000000-0005-0000-0000-0000771C0000}"/>
    <cellStyle name="標準 2 4 18 2 2" xfId="7262" xr:uid="{00000000-0005-0000-0000-0000781C0000}"/>
    <cellStyle name="標準 2 4 18 3" xfId="7263" xr:uid="{00000000-0005-0000-0000-0000791C0000}"/>
    <cellStyle name="標準 2 4 19" xfId="7264" xr:uid="{00000000-0005-0000-0000-00007A1C0000}"/>
    <cellStyle name="標準 2 4 19 2" xfId="7265" xr:uid="{00000000-0005-0000-0000-00007B1C0000}"/>
    <cellStyle name="標準 2 4 2" xfId="7266" xr:uid="{00000000-0005-0000-0000-00007C1C0000}"/>
    <cellStyle name="標準 2 4 2 2" xfId="7267" xr:uid="{00000000-0005-0000-0000-00007D1C0000}"/>
    <cellStyle name="標準 2 4 2 2 2" xfId="7268" xr:uid="{00000000-0005-0000-0000-00007E1C0000}"/>
    <cellStyle name="標準 2 4 2 2 2 2" xfId="7269" xr:uid="{00000000-0005-0000-0000-00007F1C0000}"/>
    <cellStyle name="標準 2 4 2 2 2 2 2" xfId="7270" xr:uid="{00000000-0005-0000-0000-0000801C0000}"/>
    <cellStyle name="標準 2 4 2 2 2 3" xfId="7271" xr:uid="{00000000-0005-0000-0000-0000811C0000}"/>
    <cellStyle name="標準 2 4 2 2 3" xfId="7272" xr:uid="{00000000-0005-0000-0000-0000821C0000}"/>
    <cellStyle name="標準 2 4 2 2 4" xfId="7273" xr:uid="{00000000-0005-0000-0000-0000831C0000}"/>
    <cellStyle name="標準 2 4 2 2 4 2" xfId="7274" xr:uid="{00000000-0005-0000-0000-0000841C0000}"/>
    <cellStyle name="標準 2 4 2 3" xfId="7275" xr:uid="{00000000-0005-0000-0000-0000851C0000}"/>
    <cellStyle name="標準 2 4 2 4" xfId="7276" xr:uid="{00000000-0005-0000-0000-0000861C0000}"/>
    <cellStyle name="標準 2 4 2 4 2" xfId="7277" xr:uid="{00000000-0005-0000-0000-0000871C0000}"/>
    <cellStyle name="標準 2 4 2 4 2 2" xfId="7278" xr:uid="{00000000-0005-0000-0000-0000881C0000}"/>
    <cellStyle name="標準 2 4 2 4 3" xfId="7279" xr:uid="{00000000-0005-0000-0000-0000891C0000}"/>
    <cellStyle name="標準 2 4 2 5" xfId="7280" xr:uid="{00000000-0005-0000-0000-00008A1C0000}"/>
    <cellStyle name="標準 2 4 2 5 2" xfId="7281" xr:uid="{00000000-0005-0000-0000-00008B1C0000}"/>
    <cellStyle name="標準 2 4 3" xfId="7282" xr:uid="{00000000-0005-0000-0000-00008C1C0000}"/>
    <cellStyle name="標準 2 4 4" xfId="7283" xr:uid="{00000000-0005-0000-0000-00008D1C0000}"/>
    <cellStyle name="標準 2 4 5" xfId="7284" xr:uid="{00000000-0005-0000-0000-00008E1C0000}"/>
    <cellStyle name="標準 2 4 6" xfId="7285" xr:uid="{00000000-0005-0000-0000-00008F1C0000}"/>
    <cellStyle name="標準 2 4 7" xfId="7286" xr:uid="{00000000-0005-0000-0000-0000901C0000}"/>
    <cellStyle name="標準 2 4 8" xfId="7287" xr:uid="{00000000-0005-0000-0000-0000911C0000}"/>
    <cellStyle name="標準 2 4 9" xfId="7288" xr:uid="{00000000-0005-0000-0000-0000921C0000}"/>
    <cellStyle name="標準 2 40" xfId="7289" xr:uid="{00000000-0005-0000-0000-0000931C0000}"/>
    <cellStyle name="標準 2 41" xfId="7290" xr:uid="{00000000-0005-0000-0000-0000941C0000}"/>
    <cellStyle name="標準 2 41 2" xfId="7291" xr:uid="{00000000-0005-0000-0000-0000951C0000}"/>
    <cellStyle name="標準 2 41 2 2" xfId="7292" xr:uid="{00000000-0005-0000-0000-0000961C0000}"/>
    <cellStyle name="標準 2 41 2 2 2" xfId="7293" xr:uid="{00000000-0005-0000-0000-0000971C0000}"/>
    <cellStyle name="標準 2 41 2 2 2 2" xfId="7294" xr:uid="{00000000-0005-0000-0000-0000981C0000}"/>
    <cellStyle name="標準 2 41 2 2 2 3" xfId="7295" xr:uid="{00000000-0005-0000-0000-0000991C0000}"/>
    <cellStyle name="標準 2 41 2 2 3" xfId="7296" xr:uid="{00000000-0005-0000-0000-00009A1C0000}"/>
    <cellStyle name="標準 2 41 2 3" xfId="7297" xr:uid="{00000000-0005-0000-0000-00009B1C0000}"/>
    <cellStyle name="標準 2 41 2 4" xfId="7298" xr:uid="{00000000-0005-0000-0000-00009C1C0000}"/>
    <cellStyle name="標準 2 41 2 5" xfId="7299" xr:uid="{00000000-0005-0000-0000-00009D1C0000}"/>
    <cellStyle name="標準 2 41 2 6" xfId="7300" xr:uid="{00000000-0005-0000-0000-00009E1C0000}"/>
    <cellStyle name="標準 2 41 2 7" xfId="7301" xr:uid="{00000000-0005-0000-0000-00009F1C0000}"/>
    <cellStyle name="標準 2 41 3" xfId="7302" xr:uid="{00000000-0005-0000-0000-0000A01C0000}"/>
    <cellStyle name="標準 2 41 4" xfId="7303" xr:uid="{00000000-0005-0000-0000-0000A11C0000}"/>
    <cellStyle name="標準 2 41 4 2" xfId="7304" xr:uid="{00000000-0005-0000-0000-0000A21C0000}"/>
    <cellStyle name="標準 2 41 4 2 2" xfId="7305" xr:uid="{00000000-0005-0000-0000-0000A31C0000}"/>
    <cellStyle name="標準 2 41 4 2 3" xfId="7306" xr:uid="{00000000-0005-0000-0000-0000A41C0000}"/>
    <cellStyle name="標準 2 41 4 3" xfId="7307" xr:uid="{00000000-0005-0000-0000-0000A51C0000}"/>
    <cellStyle name="標準 2 41 5" xfId="7308" xr:uid="{00000000-0005-0000-0000-0000A61C0000}"/>
    <cellStyle name="標準 2 41 6" xfId="7309" xr:uid="{00000000-0005-0000-0000-0000A71C0000}"/>
    <cellStyle name="標準 2 41 7" xfId="7310" xr:uid="{00000000-0005-0000-0000-0000A81C0000}"/>
    <cellStyle name="標準 2 41 8" xfId="7311" xr:uid="{00000000-0005-0000-0000-0000A91C0000}"/>
    <cellStyle name="標準 2 42" xfId="7312" xr:uid="{00000000-0005-0000-0000-0000AA1C0000}"/>
    <cellStyle name="標準 2 43" xfId="7313" xr:uid="{00000000-0005-0000-0000-0000AB1C0000}"/>
    <cellStyle name="標準 2 44" xfId="7314" xr:uid="{00000000-0005-0000-0000-0000AC1C0000}"/>
    <cellStyle name="標準 2 45" xfId="7315" xr:uid="{00000000-0005-0000-0000-0000AD1C0000}"/>
    <cellStyle name="標準 2 46" xfId="7316" xr:uid="{00000000-0005-0000-0000-0000AE1C0000}"/>
    <cellStyle name="標準 2 47" xfId="7317" xr:uid="{00000000-0005-0000-0000-0000AF1C0000}"/>
    <cellStyle name="標準 2 48" xfId="7318" xr:uid="{00000000-0005-0000-0000-0000B01C0000}"/>
    <cellStyle name="標準 2 49" xfId="7319" xr:uid="{00000000-0005-0000-0000-0000B11C0000}"/>
    <cellStyle name="標準 2 5" xfId="7320" xr:uid="{00000000-0005-0000-0000-0000B21C0000}"/>
    <cellStyle name="標準 2 5 10" xfId="7321" xr:uid="{00000000-0005-0000-0000-0000B31C0000}"/>
    <cellStyle name="標準 2 5 100" xfId="7322" xr:uid="{00000000-0005-0000-0000-0000B41C0000}"/>
    <cellStyle name="標準 2 5 101" xfId="7323" xr:uid="{00000000-0005-0000-0000-0000B51C0000}"/>
    <cellStyle name="標準 2 5 102" xfId="7324" xr:uid="{00000000-0005-0000-0000-0000B61C0000}"/>
    <cellStyle name="標準 2 5 103" xfId="7325" xr:uid="{00000000-0005-0000-0000-0000B71C0000}"/>
    <cellStyle name="標準 2 5 104" xfId="7326" xr:uid="{00000000-0005-0000-0000-0000B81C0000}"/>
    <cellStyle name="標準 2 5 105" xfId="7327" xr:uid="{00000000-0005-0000-0000-0000B91C0000}"/>
    <cellStyle name="標準 2 5 106" xfId="7328" xr:uid="{00000000-0005-0000-0000-0000BA1C0000}"/>
    <cellStyle name="標準 2 5 107" xfId="7329" xr:uid="{00000000-0005-0000-0000-0000BB1C0000}"/>
    <cellStyle name="標準 2 5 108" xfId="7330" xr:uid="{00000000-0005-0000-0000-0000BC1C0000}"/>
    <cellStyle name="標準 2 5 109" xfId="7331" xr:uid="{00000000-0005-0000-0000-0000BD1C0000}"/>
    <cellStyle name="標準 2 5 109 2" xfId="7332" xr:uid="{00000000-0005-0000-0000-0000BE1C0000}"/>
    <cellStyle name="標準 2 5 109 2 2" xfId="7333" xr:uid="{00000000-0005-0000-0000-0000BF1C0000}"/>
    <cellStyle name="標準 2 5 109 2 2 2" xfId="7334" xr:uid="{00000000-0005-0000-0000-0000C01C0000}"/>
    <cellStyle name="標準 2 5 109 2 2 3" xfId="7335" xr:uid="{00000000-0005-0000-0000-0000C11C0000}"/>
    <cellStyle name="標準 2 5 109 2 3" xfId="7336" xr:uid="{00000000-0005-0000-0000-0000C21C0000}"/>
    <cellStyle name="標準 2 5 109 3" xfId="7337" xr:uid="{00000000-0005-0000-0000-0000C31C0000}"/>
    <cellStyle name="標準 2 5 109 4" xfId="7338" xr:uid="{00000000-0005-0000-0000-0000C41C0000}"/>
    <cellStyle name="標準 2 5 109 5" xfId="7339" xr:uid="{00000000-0005-0000-0000-0000C51C0000}"/>
    <cellStyle name="標準 2 5 109 6" xfId="7340" xr:uid="{00000000-0005-0000-0000-0000C61C0000}"/>
    <cellStyle name="標準 2 5 109 7" xfId="7341" xr:uid="{00000000-0005-0000-0000-0000C71C0000}"/>
    <cellStyle name="標準 2 5 11" xfId="7342" xr:uid="{00000000-0005-0000-0000-0000C81C0000}"/>
    <cellStyle name="標準 2 5 11 2" xfId="7343" xr:uid="{00000000-0005-0000-0000-0000C91C0000}"/>
    <cellStyle name="標準 2 5 11 2 2" xfId="7344" xr:uid="{00000000-0005-0000-0000-0000CA1C0000}"/>
    <cellStyle name="標準 2 5 11 2 2 2" xfId="7345" xr:uid="{00000000-0005-0000-0000-0000CB1C0000}"/>
    <cellStyle name="標準 2 5 11 2 2 2 2" xfId="7346" xr:uid="{00000000-0005-0000-0000-0000CC1C0000}"/>
    <cellStyle name="標準 2 5 11 2 2 2 3" xfId="7347" xr:uid="{00000000-0005-0000-0000-0000CD1C0000}"/>
    <cellStyle name="標準 2 5 11 2 2 3" xfId="7348" xr:uid="{00000000-0005-0000-0000-0000CE1C0000}"/>
    <cellStyle name="標準 2 5 11 2 3" xfId="7349" xr:uid="{00000000-0005-0000-0000-0000CF1C0000}"/>
    <cellStyle name="標準 2 5 11 2 4" xfId="7350" xr:uid="{00000000-0005-0000-0000-0000D01C0000}"/>
    <cellStyle name="標準 2 5 11 2 5" xfId="7351" xr:uid="{00000000-0005-0000-0000-0000D11C0000}"/>
    <cellStyle name="標準 2 5 11 2 6" xfId="7352" xr:uid="{00000000-0005-0000-0000-0000D21C0000}"/>
    <cellStyle name="標準 2 5 11 2 7" xfId="7353" xr:uid="{00000000-0005-0000-0000-0000D31C0000}"/>
    <cellStyle name="標準 2 5 11 3" xfId="7354" xr:uid="{00000000-0005-0000-0000-0000D41C0000}"/>
    <cellStyle name="標準 2 5 11 4" xfId="7355" xr:uid="{00000000-0005-0000-0000-0000D51C0000}"/>
    <cellStyle name="標準 2 5 11 4 2" xfId="7356" xr:uid="{00000000-0005-0000-0000-0000D61C0000}"/>
    <cellStyle name="標準 2 5 11 4 2 2" xfId="7357" xr:uid="{00000000-0005-0000-0000-0000D71C0000}"/>
    <cellStyle name="標準 2 5 11 4 2 3" xfId="7358" xr:uid="{00000000-0005-0000-0000-0000D81C0000}"/>
    <cellStyle name="標準 2 5 11 4 3" xfId="7359" xr:uid="{00000000-0005-0000-0000-0000D91C0000}"/>
    <cellStyle name="標準 2 5 11 5" xfId="7360" xr:uid="{00000000-0005-0000-0000-0000DA1C0000}"/>
    <cellStyle name="標準 2 5 11 6" xfId="7361" xr:uid="{00000000-0005-0000-0000-0000DB1C0000}"/>
    <cellStyle name="標準 2 5 11 7" xfId="7362" xr:uid="{00000000-0005-0000-0000-0000DC1C0000}"/>
    <cellStyle name="標準 2 5 11 8" xfId="7363" xr:uid="{00000000-0005-0000-0000-0000DD1C0000}"/>
    <cellStyle name="標準 2 5 110" xfId="7364" xr:uid="{00000000-0005-0000-0000-0000DE1C0000}"/>
    <cellStyle name="標準 2 5 110 2" xfId="7365" xr:uid="{00000000-0005-0000-0000-0000DF1C0000}"/>
    <cellStyle name="標準 2 5 110 2 2" xfId="7366" xr:uid="{00000000-0005-0000-0000-0000E01C0000}"/>
    <cellStyle name="標準 2 5 110 2 3" xfId="7367" xr:uid="{00000000-0005-0000-0000-0000E11C0000}"/>
    <cellStyle name="標準 2 5 110 3" xfId="7368" xr:uid="{00000000-0005-0000-0000-0000E21C0000}"/>
    <cellStyle name="標準 2 5 111" xfId="7369" xr:uid="{00000000-0005-0000-0000-0000E31C0000}"/>
    <cellStyle name="標準 2 5 112" xfId="7370" xr:uid="{00000000-0005-0000-0000-0000E41C0000}"/>
    <cellStyle name="標準 2 5 113" xfId="7371" xr:uid="{00000000-0005-0000-0000-0000E51C0000}"/>
    <cellStyle name="標準 2 5 114" xfId="7372" xr:uid="{00000000-0005-0000-0000-0000E61C0000}"/>
    <cellStyle name="標準 2 5 115" xfId="7373" xr:uid="{00000000-0005-0000-0000-0000E71C0000}"/>
    <cellStyle name="標準 2 5 12" xfId="7374" xr:uid="{00000000-0005-0000-0000-0000E81C0000}"/>
    <cellStyle name="標準 2 5 13" xfId="7375" xr:uid="{00000000-0005-0000-0000-0000E91C0000}"/>
    <cellStyle name="標準 2 5 14" xfId="7376" xr:uid="{00000000-0005-0000-0000-0000EA1C0000}"/>
    <cellStyle name="標準 2 5 15" xfId="7377" xr:uid="{00000000-0005-0000-0000-0000EB1C0000}"/>
    <cellStyle name="標準 2 5 16" xfId="7378" xr:uid="{00000000-0005-0000-0000-0000EC1C0000}"/>
    <cellStyle name="標準 2 5 17" xfId="7379" xr:uid="{00000000-0005-0000-0000-0000ED1C0000}"/>
    <cellStyle name="標準 2 5 18" xfId="7380" xr:uid="{00000000-0005-0000-0000-0000EE1C0000}"/>
    <cellStyle name="標準 2 5 19" xfId="7381" xr:uid="{00000000-0005-0000-0000-0000EF1C0000}"/>
    <cellStyle name="標準 2 5 2" xfId="7382" xr:uid="{00000000-0005-0000-0000-0000F01C0000}"/>
    <cellStyle name="標準 2 5 2 10" xfId="7383" xr:uid="{00000000-0005-0000-0000-0000F11C0000}"/>
    <cellStyle name="標準 2 5 2 100" xfId="7384" xr:uid="{00000000-0005-0000-0000-0000F21C0000}"/>
    <cellStyle name="標準 2 5 2 101" xfId="7385" xr:uid="{00000000-0005-0000-0000-0000F31C0000}"/>
    <cellStyle name="標準 2 5 2 102" xfId="7386" xr:uid="{00000000-0005-0000-0000-0000F41C0000}"/>
    <cellStyle name="標準 2 5 2 103" xfId="7387" xr:uid="{00000000-0005-0000-0000-0000F51C0000}"/>
    <cellStyle name="標準 2 5 2 104" xfId="7388" xr:uid="{00000000-0005-0000-0000-0000F61C0000}"/>
    <cellStyle name="標準 2 5 2 104 2" xfId="7389" xr:uid="{00000000-0005-0000-0000-0000F71C0000}"/>
    <cellStyle name="標準 2 5 2 104 2 2" xfId="7390" xr:uid="{00000000-0005-0000-0000-0000F81C0000}"/>
    <cellStyle name="標準 2 5 2 104 2 2 2" xfId="7391" xr:uid="{00000000-0005-0000-0000-0000F91C0000}"/>
    <cellStyle name="標準 2 5 2 104 2 2 3" xfId="7392" xr:uid="{00000000-0005-0000-0000-0000FA1C0000}"/>
    <cellStyle name="標準 2 5 2 104 2 3" xfId="7393" xr:uid="{00000000-0005-0000-0000-0000FB1C0000}"/>
    <cellStyle name="標準 2 5 2 104 3" xfId="7394" xr:uid="{00000000-0005-0000-0000-0000FC1C0000}"/>
    <cellStyle name="標準 2 5 2 104 4" xfId="7395" xr:uid="{00000000-0005-0000-0000-0000FD1C0000}"/>
    <cellStyle name="標準 2 5 2 104 5" xfId="7396" xr:uid="{00000000-0005-0000-0000-0000FE1C0000}"/>
    <cellStyle name="標準 2 5 2 104 6" xfId="7397" xr:uid="{00000000-0005-0000-0000-0000FF1C0000}"/>
    <cellStyle name="標準 2 5 2 104 7" xfId="7398" xr:uid="{00000000-0005-0000-0000-0000001D0000}"/>
    <cellStyle name="標準 2 5 2 105" xfId="7399" xr:uid="{00000000-0005-0000-0000-0000011D0000}"/>
    <cellStyle name="標準 2 5 2 105 2" xfId="7400" xr:uid="{00000000-0005-0000-0000-0000021D0000}"/>
    <cellStyle name="標準 2 5 2 105 2 2" xfId="7401" xr:uid="{00000000-0005-0000-0000-0000031D0000}"/>
    <cellStyle name="標準 2 5 2 105 2 3" xfId="7402" xr:uid="{00000000-0005-0000-0000-0000041D0000}"/>
    <cellStyle name="標準 2 5 2 105 3" xfId="7403" xr:uid="{00000000-0005-0000-0000-0000051D0000}"/>
    <cellStyle name="標準 2 5 2 106" xfId="7404" xr:uid="{00000000-0005-0000-0000-0000061D0000}"/>
    <cellStyle name="標準 2 5 2 107" xfId="7405" xr:uid="{00000000-0005-0000-0000-0000071D0000}"/>
    <cellStyle name="標準 2 5 2 108" xfId="7406" xr:uid="{00000000-0005-0000-0000-0000081D0000}"/>
    <cellStyle name="標準 2 5 2 109" xfId="7407" xr:uid="{00000000-0005-0000-0000-0000091D0000}"/>
    <cellStyle name="標準 2 5 2 11" xfId="7408" xr:uid="{00000000-0005-0000-0000-00000A1D0000}"/>
    <cellStyle name="標準 2 5 2 110" xfId="7409" xr:uid="{00000000-0005-0000-0000-00000B1D0000}"/>
    <cellStyle name="標準 2 5 2 12" xfId="7410" xr:uid="{00000000-0005-0000-0000-00000C1D0000}"/>
    <cellStyle name="標準 2 5 2 13" xfId="7411" xr:uid="{00000000-0005-0000-0000-00000D1D0000}"/>
    <cellStyle name="標準 2 5 2 14" xfId="7412" xr:uid="{00000000-0005-0000-0000-00000E1D0000}"/>
    <cellStyle name="標準 2 5 2 15" xfId="7413" xr:uid="{00000000-0005-0000-0000-00000F1D0000}"/>
    <cellStyle name="標準 2 5 2 16" xfId="7414" xr:uid="{00000000-0005-0000-0000-0000101D0000}"/>
    <cellStyle name="標準 2 5 2 17" xfId="7415" xr:uid="{00000000-0005-0000-0000-0000111D0000}"/>
    <cellStyle name="標準 2 5 2 18" xfId="7416" xr:uid="{00000000-0005-0000-0000-0000121D0000}"/>
    <cellStyle name="標準 2 5 2 19" xfId="7417" xr:uid="{00000000-0005-0000-0000-0000131D0000}"/>
    <cellStyle name="標準 2 5 2 2" xfId="7418" xr:uid="{00000000-0005-0000-0000-0000141D0000}"/>
    <cellStyle name="標準 2 5 2 2 10" xfId="7419" xr:uid="{00000000-0005-0000-0000-0000151D0000}"/>
    <cellStyle name="標準 2 5 2 2 100" xfId="7420" xr:uid="{00000000-0005-0000-0000-0000161D0000}"/>
    <cellStyle name="標準 2 5 2 2 101" xfId="7421" xr:uid="{00000000-0005-0000-0000-0000171D0000}"/>
    <cellStyle name="標準 2 5 2 2 102" xfId="7422" xr:uid="{00000000-0005-0000-0000-0000181D0000}"/>
    <cellStyle name="標準 2 5 2 2 103" xfId="7423" xr:uid="{00000000-0005-0000-0000-0000191D0000}"/>
    <cellStyle name="標準 2 5 2 2 103 2" xfId="7424" xr:uid="{00000000-0005-0000-0000-00001A1D0000}"/>
    <cellStyle name="標準 2 5 2 2 103 2 2" xfId="7425" xr:uid="{00000000-0005-0000-0000-00001B1D0000}"/>
    <cellStyle name="標準 2 5 2 2 103 2 2 2" xfId="7426" xr:uid="{00000000-0005-0000-0000-00001C1D0000}"/>
    <cellStyle name="標準 2 5 2 2 103 2 2 3" xfId="7427" xr:uid="{00000000-0005-0000-0000-00001D1D0000}"/>
    <cellStyle name="標準 2 5 2 2 103 2 3" xfId="7428" xr:uid="{00000000-0005-0000-0000-00001E1D0000}"/>
    <cellStyle name="標準 2 5 2 2 103 3" xfId="7429" xr:uid="{00000000-0005-0000-0000-00001F1D0000}"/>
    <cellStyle name="標準 2 5 2 2 103 4" xfId="7430" xr:uid="{00000000-0005-0000-0000-0000201D0000}"/>
    <cellStyle name="標準 2 5 2 2 103 5" xfId="7431" xr:uid="{00000000-0005-0000-0000-0000211D0000}"/>
    <cellStyle name="標準 2 5 2 2 103 6" xfId="7432" xr:uid="{00000000-0005-0000-0000-0000221D0000}"/>
    <cellStyle name="標準 2 5 2 2 103 7" xfId="7433" xr:uid="{00000000-0005-0000-0000-0000231D0000}"/>
    <cellStyle name="標準 2 5 2 2 104" xfId="7434" xr:uid="{00000000-0005-0000-0000-0000241D0000}"/>
    <cellStyle name="標準 2 5 2 2 104 2" xfId="7435" xr:uid="{00000000-0005-0000-0000-0000251D0000}"/>
    <cellStyle name="標準 2 5 2 2 104 2 2" xfId="7436" xr:uid="{00000000-0005-0000-0000-0000261D0000}"/>
    <cellStyle name="標準 2 5 2 2 104 2 3" xfId="7437" xr:uid="{00000000-0005-0000-0000-0000271D0000}"/>
    <cellStyle name="標準 2 5 2 2 104 3" xfId="7438" xr:uid="{00000000-0005-0000-0000-0000281D0000}"/>
    <cellStyle name="標準 2 5 2 2 105" xfId="7439" xr:uid="{00000000-0005-0000-0000-0000291D0000}"/>
    <cellStyle name="標準 2 5 2 2 106" xfId="7440" xr:uid="{00000000-0005-0000-0000-00002A1D0000}"/>
    <cellStyle name="標準 2 5 2 2 107" xfId="7441" xr:uid="{00000000-0005-0000-0000-00002B1D0000}"/>
    <cellStyle name="標準 2 5 2 2 108" xfId="7442" xr:uid="{00000000-0005-0000-0000-00002C1D0000}"/>
    <cellStyle name="標準 2 5 2 2 109" xfId="7443" xr:uid="{00000000-0005-0000-0000-00002D1D0000}"/>
    <cellStyle name="標準 2 5 2 2 11" xfId="7444" xr:uid="{00000000-0005-0000-0000-00002E1D0000}"/>
    <cellStyle name="標準 2 5 2 2 12" xfId="7445" xr:uid="{00000000-0005-0000-0000-00002F1D0000}"/>
    <cellStyle name="標準 2 5 2 2 13" xfId="7446" xr:uid="{00000000-0005-0000-0000-0000301D0000}"/>
    <cellStyle name="標準 2 5 2 2 14" xfId="7447" xr:uid="{00000000-0005-0000-0000-0000311D0000}"/>
    <cellStyle name="標準 2 5 2 2 15" xfId="7448" xr:uid="{00000000-0005-0000-0000-0000321D0000}"/>
    <cellStyle name="標準 2 5 2 2 16" xfId="7449" xr:uid="{00000000-0005-0000-0000-0000331D0000}"/>
    <cellStyle name="標準 2 5 2 2 17" xfId="7450" xr:uid="{00000000-0005-0000-0000-0000341D0000}"/>
    <cellStyle name="標準 2 5 2 2 18" xfId="7451" xr:uid="{00000000-0005-0000-0000-0000351D0000}"/>
    <cellStyle name="標準 2 5 2 2 19" xfId="7452" xr:uid="{00000000-0005-0000-0000-0000361D0000}"/>
    <cellStyle name="標準 2 5 2 2 2" xfId="7453" xr:uid="{00000000-0005-0000-0000-0000371D0000}"/>
    <cellStyle name="標準 2 5 2 2 2 10" xfId="7454" xr:uid="{00000000-0005-0000-0000-0000381D0000}"/>
    <cellStyle name="標準 2 5 2 2 2 100" xfId="7455" xr:uid="{00000000-0005-0000-0000-0000391D0000}"/>
    <cellStyle name="標準 2 5 2 2 2 101" xfId="7456" xr:uid="{00000000-0005-0000-0000-00003A1D0000}"/>
    <cellStyle name="標準 2 5 2 2 2 102" xfId="7457" xr:uid="{00000000-0005-0000-0000-00003B1D0000}"/>
    <cellStyle name="標準 2 5 2 2 2 103" xfId="7458" xr:uid="{00000000-0005-0000-0000-00003C1D0000}"/>
    <cellStyle name="標準 2 5 2 2 2 103 2" xfId="7459" xr:uid="{00000000-0005-0000-0000-00003D1D0000}"/>
    <cellStyle name="標準 2 5 2 2 2 103 2 2" xfId="7460" xr:uid="{00000000-0005-0000-0000-00003E1D0000}"/>
    <cellStyle name="標準 2 5 2 2 2 103 2 2 2" xfId="7461" xr:uid="{00000000-0005-0000-0000-00003F1D0000}"/>
    <cellStyle name="標準 2 5 2 2 2 103 2 2 3" xfId="7462" xr:uid="{00000000-0005-0000-0000-0000401D0000}"/>
    <cellStyle name="標準 2 5 2 2 2 103 2 3" xfId="7463" xr:uid="{00000000-0005-0000-0000-0000411D0000}"/>
    <cellStyle name="標準 2 5 2 2 2 103 3" xfId="7464" xr:uid="{00000000-0005-0000-0000-0000421D0000}"/>
    <cellStyle name="標準 2 5 2 2 2 103 4" xfId="7465" xr:uid="{00000000-0005-0000-0000-0000431D0000}"/>
    <cellStyle name="標準 2 5 2 2 2 103 5" xfId="7466" xr:uid="{00000000-0005-0000-0000-0000441D0000}"/>
    <cellStyle name="標準 2 5 2 2 2 103 6" xfId="7467" xr:uid="{00000000-0005-0000-0000-0000451D0000}"/>
    <cellStyle name="標準 2 5 2 2 2 103 7" xfId="7468" xr:uid="{00000000-0005-0000-0000-0000461D0000}"/>
    <cellStyle name="標準 2 5 2 2 2 104" xfId="7469" xr:uid="{00000000-0005-0000-0000-0000471D0000}"/>
    <cellStyle name="標準 2 5 2 2 2 104 2" xfId="7470" xr:uid="{00000000-0005-0000-0000-0000481D0000}"/>
    <cellStyle name="標準 2 5 2 2 2 104 2 2" xfId="7471" xr:uid="{00000000-0005-0000-0000-0000491D0000}"/>
    <cellStyle name="標準 2 5 2 2 2 104 2 3" xfId="7472" xr:uid="{00000000-0005-0000-0000-00004A1D0000}"/>
    <cellStyle name="標準 2 5 2 2 2 104 3" xfId="7473" xr:uid="{00000000-0005-0000-0000-00004B1D0000}"/>
    <cellStyle name="標準 2 5 2 2 2 105" xfId="7474" xr:uid="{00000000-0005-0000-0000-00004C1D0000}"/>
    <cellStyle name="標準 2 5 2 2 2 106" xfId="7475" xr:uid="{00000000-0005-0000-0000-00004D1D0000}"/>
    <cellStyle name="標準 2 5 2 2 2 107" xfId="7476" xr:uid="{00000000-0005-0000-0000-00004E1D0000}"/>
    <cellStyle name="標準 2 5 2 2 2 108" xfId="7477" xr:uid="{00000000-0005-0000-0000-00004F1D0000}"/>
    <cellStyle name="標準 2 5 2 2 2 109" xfId="7478" xr:uid="{00000000-0005-0000-0000-0000501D0000}"/>
    <cellStyle name="標準 2 5 2 2 2 11" xfId="7479" xr:uid="{00000000-0005-0000-0000-0000511D0000}"/>
    <cellStyle name="標準 2 5 2 2 2 12" xfId="7480" xr:uid="{00000000-0005-0000-0000-0000521D0000}"/>
    <cellStyle name="標準 2 5 2 2 2 13" xfId="7481" xr:uid="{00000000-0005-0000-0000-0000531D0000}"/>
    <cellStyle name="標準 2 5 2 2 2 14" xfId="7482" xr:uid="{00000000-0005-0000-0000-0000541D0000}"/>
    <cellStyle name="標準 2 5 2 2 2 15" xfId="7483" xr:uid="{00000000-0005-0000-0000-0000551D0000}"/>
    <cellStyle name="標準 2 5 2 2 2 16" xfId="7484" xr:uid="{00000000-0005-0000-0000-0000561D0000}"/>
    <cellStyle name="標準 2 5 2 2 2 17" xfId="7485" xr:uid="{00000000-0005-0000-0000-0000571D0000}"/>
    <cellStyle name="標準 2 5 2 2 2 18" xfId="7486" xr:uid="{00000000-0005-0000-0000-0000581D0000}"/>
    <cellStyle name="標準 2 5 2 2 2 19" xfId="7487" xr:uid="{00000000-0005-0000-0000-0000591D0000}"/>
    <cellStyle name="標準 2 5 2 2 2 2" xfId="7488" xr:uid="{00000000-0005-0000-0000-00005A1D0000}"/>
    <cellStyle name="標準 2 5 2 2 2 2 10" xfId="7489" xr:uid="{00000000-0005-0000-0000-00005B1D0000}"/>
    <cellStyle name="標準 2 5 2 2 2 2 100" xfId="7490" xr:uid="{00000000-0005-0000-0000-00005C1D0000}"/>
    <cellStyle name="標準 2 5 2 2 2 2 101" xfId="7491" xr:uid="{00000000-0005-0000-0000-00005D1D0000}"/>
    <cellStyle name="標準 2 5 2 2 2 2 101 2" xfId="7492" xr:uid="{00000000-0005-0000-0000-00005E1D0000}"/>
    <cellStyle name="標準 2 5 2 2 2 2 101 2 2" xfId="7493" xr:uid="{00000000-0005-0000-0000-00005F1D0000}"/>
    <cellStyle name="標準 2 5 2 2 2 2 101 2 2 2" xfId="7494" xr:uid="{00000000-0005-0000-0000-0000601D0000}"/>
    <cellStyle name="標準 2 5 2 2 2 2 101 2 2 3" xfId="7495" xr:uid="{00000000-0005-0000-0000-0000611D0000}"/>
    <cellStyle name="標準 2 5 2 2 2 2 101 2 3" xfId="7496" xr:uid="{00000000-0005-0000-0000-0000621D0000}"/>
    <cellStyle name="標準 2 5 2 2 2 2 101 3" xfId="7497" xr:uid="{00000000-0005-0000-0000-0000631D0000}"/>
    <cellStyle name="標準 2 5 2 2 2 2 101 4" xfId="7498" xr:uid="{00000000-0005-0000-0000-0000641D0000}"/>
    <cellStyle name="標準 2 5 2 2 2 2 101 5" xfId="7499" xr:uid="{00000000-0005-0000-0000-0000651D0000}"/>
    <cellStyle name="標準 2 5 2 2 2 2 101 6" xfId="7500" xr:uid="{00000000-0005-0000-0000-0000661D0000}"/>
    <cellStyle name="標準 2 5 2 2 2 2 101 7" xfId="7501" xr:uid="{00000000-0005-0000-0000-0000671D0000}"/>
    <cellStyle name="標準 2 5 2 2 2 2 102" xfId="7502" xr:uid="{00000000-0005-0000-0000-0000681D0000}"/>
    <cellStyle name="標準 2 5 2 2 2 2 102 2" xfId="7503" xr:uid="{00000000-0005-0000-0000-0000691D0000}"/>
    <cellStyle name="標準 2 5 2 2 2 2 102 2 2" xfId="7504" xr:uid="{00000000-0005-0000-0000-00006A1D0000}"/>
    <cellStyle name="標準 2 5 2 2 2 2 102 2 3" xfId="7505" xr:uid="{00000000-0005-0000-0000-00006B1D0000}"/>
    <cellStyle name="標準 2 5 2 2 2 2 102 3" xfId="7506" xr:uid="{00000000-0005-0000-0000-00006C1D0000}"/>
    <cellStyle name="標準 2 5 2 2 2 2 103" xfId="7507" xr:uid="{00000000-0005-0000-0000-00006D1D0000}"/>
    <cellStyle name="標準 2 5 2 2 2 2 104" xfId="7508" xr:uid="{00000000-0005-0000-0000-00006E1D0000}"/>
    <cellStyle name="標準 2 5 2 2 2 2 105" xfId="7509" xr:uid="{00000000-0005-0000-0000-00006F1D0000}"/>
    <cellStyle name="標準 2 5 2 2 2 2 106" xfId="7510" xr:uid="{00000000-0005-0000-0000-0000701D0000}"/>
    <cellStyle name="標準 2 5 2 2 2 2 107" xfId="7511" xr:uid="{00000000-0005-0000-0000-0000711D0000}"/>
    <cellStyle name="標準 2 5 2 2 2 2 11" xfId="7512" xr:uid="{00000000-0005-0000-0000-0000721D0000}"/>
    <cellStyle name="標準 2 5 2 2 2 2 12" xfId="7513" xr:uid="{00000000-0005-0000-0000-0000731D0000}"/>
    <cellStyle name="標準 2 5 2 2 2 2 13" xfId="7514" xr:uid="{00000000-0005-0000-0000-0000741D0000}"/>
    <cellStyle name="標準 2 5 2 2 2 2 14" xfId="7515" xr:uid="{00000000-0005-0000-0000-0000751D0000}"/>
    <cellStyle name="標準 2 5 2 2 2 2 15" xfId="7516" xr:uid="{00000000-0005-0000-0000-0000761D0000}"/>
    <cellStyle name="標準 2 5 2 2 2 2 16" xfId="7517" xr:uid="{00000000-0005-0000-0000-0000771D0000}"/>
    <cellStyle name="標準 2 5 2 2 2 2 17" xfId="7518" xr:uid="{00000000-0005-0000-0000-0000781D0000}"/>
    <cellStyle name="標準 2 5 2 2 2 2 18" xfId="7519" xr:uid="{00000000-0005-0000-0000-0000791D0000}"/>
    <cellStyle name="標準 2 5 2 2 2 2 19" xfId="7520" xr:uid="{00000000-0005-0000-0000-00007A1D0000}"/>
    <cellStyle name="標準 2 5 2 2 2 2 2" xfId="7521" xr:uid="{00000000-0005-0000-0000-00007B1D0000}"/>
    <cellStyle name="標準 2 5 2 2 2 2 2 2" xfId="7522" xr:uid="{00000000-0005-0000-0000-00007C1D0000}"/>
    <cellStyle name="標準 2 5 2 2 2 2 2 2 2" xfId="7523" xr:uid="{00000000-0005-0000-0000-00007D1D0000}"/>
    <cellStyle name="標準 2 5 2 2 2 2 2 2 2 2" xfId="7524" xr:uid="{00000000-0005-0000-0000-00007E1D0000}"/>
    <cellStyle name="標準 2 5 2 2 2 2 2 2 2 2 2" xfId="7525" xr:uid="{00000000-0005-0000-0000-00007F1D0000}"/>
    <cellStyle name="標準 2 5 2 2 2 2 2 2 2 2 2 2" xfId="7526" xr:uid="{00000000-0005-0000-0000-0000801D0000}"/>
    <cellStyle name="標準 2 5 2 2 2 2 2 2 2 2 2 3" xfId="7527" xr:uid="{00000000-0005-0000-0000-0000811D0000}"/>
    <cellStyle name="標準 2 5 2 2 2 2 2 2 2 2 3" xfId="7528" xr:uid="{00000000-0005-0000-0000-0000821D0000}"/>
    <cellStyle name="標準 2 5 2 2 2 2 2 2 2 2 4" xfId="7529" xr:uid="{00000000-0005-0000-0000-0000831D0000}"/>
    <cellStyle name="標準 2 5 2 2 2 2 2 2 2 3" xfId="7530" xr:uid="{00000000-0005-0000-0000-0000841D0000}"/>
    <cellStyle name="標準 2 5 2 2 2 2 2 2 2 4" xfId="7531" xr:uid="{00000000-0005-0000-0000-0000851D0000}"/>
    <cellStyle name="標準 2 5 2 2 2 2 2 2 3" xfId="7532" xr:uid="{00000000-0005-0000-0000-0000861D0000}"/>
    <cellStyle name="標準 2 5 2 2 2 2 2 2 4" xfId="7533" xr:uid="{00000000-0005-0000-0000-0000871D0000}"/>
    <cellStyle name="標準 2 5 2 2 2 2 2 2 5" xfId="7534" xr:uid="{00000000-0005-0000-0000-0000881D0000}"/>
    <cellStyle name="標準 2 5 2 2 2 2 2 2 6" xfId="7535" xr:uid="{00000000-0005-0000-0000-0000891D0000}"/>
    <cellStyle name="標準 2 5 2 2 2 2 2 2 7" xfId="7536" xr:uid="{00000000-0005-0000-0000-00008A1D0000}"/>
    <cellStyle name="標準 2 5 2 2 2 2 2 2 8" xfId="7537" xr:uid="{00000000-0005-0000-0000-00008B1D0000}"/>
    <cellStyle name="標準 2 5 2 2 2 2 2 3" xfId="7538" xr:uid="{00000000-0005-0000-0000-00008C1D0000}"/>
    <cellStyle name="標準 2 5 2 2 2 2 2 4" xfId="7539" xr:uid="{00000000-0005-0000-0000-00008D1D0000}"/>
    <cellStyle name="標準 2 5 2 2 2 2 2 4 2" xfId="7540" xr:uid="{00000000-0005-0000-0000-00008E1D0000}"/>
    <cellStyle name="標準 2 5 2 2 2 2 2 4 2 2" xfId="7541" xr:uid="{00000000-0005-0000-0000-00008F1D0000}"/>
    <cellStyle name="標準 2 5 2 2 2 2 2 4 2 3" xfId="7542" xr:uid="{00000000-0005-0000-0000-0000901D0000}"/>
    <cellStyle name="標準 2 5 2 2 2 2 2 4 3" xfId="7543" xr:uid="{00000000-0005-0000-0000-0000911D0000}"/>
    <cellStyle name="標準 2 5 2 2 2 2 2 5" xfId="7544" xr:uid="{00000000-0005-0000-0000-0000921D0000}"/>
    <cellStyle name="標準 2 5 2 2 2 2 2 6" xfId="7545" xr:uid="{00000000-0005-0000-0000-0000931D0000}"/>
    <cellStyle name="標準 2 5 2 2 2 2 2 7" xfId="7546" xr:uid="{00000000-0005-0000-0000-0000941D0000}"/>
    <cellStyle name="標準 2 5 2 2 2 2 2 8" xfId="7547" xr:uid="{00000000-0005-0000-0000-0000951D0000}"/>
    <cellStyle name="標準 2 5 2 2 2 2 2 9" xfId="7548" xr:uid="{00000000-0005-0000-0000-0000961D0000}"/>
    <cellStyle name="標準 2 5 2 2 2 2 20" xfId="7549" xr:uid="{00000000-0005-0000-0000-0000971D0000}"/>
    <cellStyle name="標準 2 5 2 2 2 2 21" xfId="7550" xr:uid="{00000000-0005-0000-0000-0000981D0000}"/>
    <cellStyle name="標準 2 5 2 2 2 2 22" xfId="7551" xr:uid="{00000000-0005-0000-0000-0000991D0000}"/>
    <cellStyle name="標準 2 5 2 2 2 2 23" xfId="7552" xr:uid="{00000000-0005-0000-0000-00009A1D0000}"/>
    <cellStyle name="標準 2 5 2 2 2 2 24" xfId="7553" xr:uid="{00000000-0005-0000-0000-00009B1D0000}"/>
    <cellStyle name="標準 2 5 2 2 2 2 25" xfId="7554" xr:uid="{00000000-0005-0000-0000-00009C1D0000}"/>
    <cellStyle name="標準 2 5 2 2 2 2 26" xfId="7555" xr:uid="{00000000-0005-0000-0000-00009D1D0000}"/>
    <cellStyle name="標準 2 5 2 2 2 2 27" xfId="7556" xr:uid="{00000000-0005-0000-0000-00009E1D0000}"/>
    <cellStyle name="標準 2 5 2 2 2 2 28" xfId="7557" xr:uid="{00000000-0005-0000-0000-00009F1D0000}"/>
    <cellStyle name="標準 2 5 2 2 2 2 29" xfId="7558" xr:uid="{00000000-0005-0000-0000-0000A01D0000}"/>
    <cellStyle name="標準 2 5 2 2 2 2 3" xfId="7559" xr:uid="{00000000-0005-0000-0000-0000A11D0000}"/>
    <cellStyle name="標準 2 5 2 2 2 2 30" xfId="7560" xr:uid="{00000000-0005-0000-0000-0000A21D0000}"/>
    <cellStyle name="標準 2 5 2 2 2 2 31" xfId="7561" xr:uid="{00000000-0005-0000-0000-0000A31D0000}"/>
    <cellStyle name="標準 2 5 2 2 2 2 32" xfId="7562" xr:uid="{00000000-0005-0000-0000-0000A41D0000}"/>
    <cellStyle name="標準 2 5 2 2 2 2 33" xfId="7563" xr:uid="{00000000-0005-0000-0000-0000A51D0000}"/>
    <cellStyle name="標準 2 5 2 2 2 2 34" xfId="7564" xr:uid="{00000000-0005-0000-0000-0000A61D0000}"/>
    <cellStyle name="標準 2 5 2 2 2 2 35" xfId="7565" xr:uid="{00000000-0005-0000-0000-0000A71D0000}"/>
    <cellStyle name="標準 2 5 2 2 2 2 36" xfId="7566" xr:uid="{00000000-0005-0000-0000-0000A81D0000}"/>
    <cellStyle name="標準 2 5 2 2 2 2 37" xfId="7567" xr:uid="{00000000-0005-0000-0000-0000A91D0000}"/>
    <cellStyle name="標準 2 5 2 2 2 2 38" xfId="7568" xr:uid="{00000000-0005-0000-0000-0000AA1D0000}"/>
    <cellStyle name="標準 2 5 2 2 2 2 39" xfId="7569" xr:uid="{00000000-0005-0000-0000-0000AB1D0000}"/>
    <cellStyle name="標準 2 5 2 2 2 2 4" xfId="7570" xr:uid="{00000000-0005-0000-0000-0000AC1D0000}"/>
    <cellStyle name="標準 2 5 2 2 2 2 40" xfId="7571" xr:uid="{00000000-0005-0000-0000-0000AD1D0000}"/>
    <cellStyle name="標準 2 5 2 2 2 2 41" xfId="7572" xr:uid="{00000000-0005-0000-0000-0000AE1D0000}"/>
    <cellStyle name="標準 2 5 2 2 2 2 42" xfId="7573" xr:uid="{00000000-0005-0000-0000-0000AF1D0000}"/>
    <cellStyle name="標準 2 5 2 2 2 2 43" xfId="7574" xr:uid="{00000000-0005-0000-0000-0000B01D0000}"/>
    <cellStyle name="標準 2 5 2 2 2 2 44" xfId="7575" xr:uid="{00000000-0005-0000-0000-0000B11D0000}"/>
    <cellStyle name="標準 2 5 2 2 2 2 45" xfId="7576" xr:uid="{00000000-0005-0000-0000-0000B21D0000}"/>
    <cellStyle name="標準 2 5 2 2 2 2 46" xfId="7577" xr:uid="{00000000-0005-0000-0000-0000B31D0000}"/>
    <cellStyle name="標準 2 5 2 2 2 2 47" xfId="7578" xr:uid="{00000000-0005-0000-0000-0000B41D0000}"/>
    <cellStyle name="標準 2 5 2 2 2 2 48" xfId="7579" xr:uid="{00000000-0005-0000-0000-0000B51D0000}"/>
    <cellStyle name="標準 2 5 2 2 2 2 49" xfId="7580" xr:uid="{00000000-0005-0000-0000-0000B61D0000}"/>
    <cellStyle name="標準 2 5 2 2 2 2 5" xfId="7581" xr:uid="{00000000-0005-0000-0000-0000B71D0000}"/>
    <cellStyle name="標準 2 5 2 2 2 2 50" xfId="7582" xr:uid="{00000000-0005-0000-0000-0000B81D0000}"/>
    <cellStyle name="標準 2 5 2 2 2 2 51" xfId="7583" xr:uid="{00000000-0005-0000-0000-0000B91D0000}"/>
    <cellStyle name="標準 2 5 2 2 2 2 52" xfId="7584" xr:uid="{00000000-0005-0000-0000-0000BA1D0000}"/>
    <cellStyle name="標準 2 5 2 2 2 2 53" xfId="7585" xr:uid="{00000000-0005-0000-0000-0000BB1D0000}"/>
    <cellStyle name="標準 2 5 2 2 2 2 54" xfId="7586" xr:uid="{00000000-0005-0000-0000-0000BC1D0000}"/>
    <cellStyle name="標準 2 5 2 2 2 2 55" xfId="7587" xr:uid="{00000000-0005-0000-0000-0000BD1D0000}"/>
    <cellStyle name="標準 2 5 2 2 2 2 56" xfId="7588" xr:uid="{00000000-0005-0000-0000-0000BE1D0000}"/>
    <cellStyle name="標準 2 5 2 2 2 2 57" xfId="7589" xr:uid="{00000000-0005-0000-0000-0000BF1D0000}"/>
    <cellStyle name="標準 2 5 2 2 2 2 58" xfId="7590" xr:uid="{00000000-0005-0000-0000-0000C01D0000}"/>
    <cellStyle name="標準 2 5 2 2 2 2 59" xfId="7591" xr:uid="{00000000-0005-0000-0000-0000C11D0000}"/>
    <cellStyle name="標準 2 5 2 2 2 2 6" xfId="7592" xr:uid="{00000000-0005-0000-0000-0000C21D0000}"/>
    <cellStyle name="標準 2 5 2 2 2 2 60" xfId="7593" xr:uid="{00000000-0005-0000-0000-0000C31D0000}"/>
    <cellStyle name="標準 2 5 2 2 2 2 61" xfId="7594" xr:uid="{00000000-0005-0000-0000-0000C41D0000}"/>
    <cellStyle name="標準 2 5 2 2 2 2 62" xfId="7595" xr:uid="{00000000-0005-0000-0000-0000C51D0000}"/>
    <cellStyle name="標準 2 5 2 2 2 2 63" xfId="7596" xr:uid="{00000000-0005-0000-0000-0000C61D0000}"/>
    <cellStyle name="標準 2 5 2 2 2 2 64" xfId="7597" xr:uid="{00000000-0005-0000-0000-0000C71D0000}"/>
    <cellStyle name="標準 2 5 2 2 2 2 65" xfId="7598" xr:uid="{00000000-0005-0000-0000-0000C81D0000}"/>
    <cellStyle name="標準 2 5 2 2 2 2 66" xfId="7599" xr:uid="{00000000-0005-0000-0000-0000C91D0000}"/>
    <cellStyle name="標準 2 5 2 2 2 2 67" xfId="7600" xr:uid="{00000000-0005-0000-0000-0000CA1D0000}"/>
    <cellStyle name="標準 2 5 2 2 2 2 68" xfId="7601" xr:uid="{00000000-0005-0000-0000-0000CB1D0000}"/>
    <cellStyle name="標準 2 5 2 2 2 2 69" xfId="7602" xr:uid="{00000000-0005-0000-0000-0000CC1D0000}"/>
    <cellStyle name="標準 2 5 2 2 2 2 7" xfId="7603" xr:uid="{00000000-0005-0000-0000-0000CD1D0000}"/>
    <cellStyle name="標準 2 5 2 2 2 2 70" xfId="7604" xr:uid="{00000000-0005-0000-0000-0000CE1D0000}"/>
    <cellStyle name="標準 2 5 2 2 2 2 71" xfId="7605" xr:uid="{00000000-0005-0000-0000-0000CF1D0000}"/>
    <cellStyle name="標準 2 5 2 2 2 2 72" xfId="7606" xr:uid="{00000000-0005-0000-0000-0000D01D0000}"/>
    <cellStyle name="標準 2 5 2 2 2 2 73" xfId="7607" xr:uid="{00000000-0005-0000-0000-0000D11D0000}"/>
    <cellStyle name="標準 2 5 2 2 2 2 74" xfId="7608" xr:uid="{00000000-0005-0000-0000-0000D21D0000}"/>
    <cellStyle name="標準 2 5 2 2 2 2 75" xfId="7609" xr:uid="{00000000-0005-0000-0000-0000D31D0000}"/>
    <cellStyle name="標準 2 5 2 2 2 2 76" xfId="7610" xr:uid="{00000000-0005-0000-0000-0000D41D0000}"/>
    <cellStyle name="標準 2 5 2 2 2 2 77" xfId="7611" xr:uid="{00000000-0005-0000-0000-0000D51D0000}"/>
    <cellStyle name="標準 2 5 2 2 2 2 78" xfId="7612" xr:uid="{00000000-0005-0000-0000-0000D61D0000}"/>
    <cellStyle name="標準 2 5 2 2 2 2 79" xfId="7613" xr:uid="{00000000-0005-0000-0000-0000D71D0000}"/>
    <cellStyle name="標準 2 5 2 2 2 2 8" xfId="7614" xr:uid="{00000000-0005-0000-0000-0000D81D0000}"/>
    <cellStyle name="標準 2 5 2 2 2 2 80" xfId="7615" xr:uid="{00000000-0005-0000-0000-0000D91D0000}"/>
    <cellStyle name="標準 2 5 2 2 2 2 81" xfId="7616" xr:uid="{00000000-0005-0000-0000-0000DA1D0000}"/>
    <cellStyle name="標準 2 5 2 2 2 2 82" xfId="7617" xr:uid="{00000000-0005-0000-0000-0000DB1D0000}"/>
    <cellStyle name="標準 2 5 2 2 2 2 83" xfId="7618" xr:uid="{00000000-0005-0000-0000-0000DC1D0000}"/>
    <cellStyle name="標準 2 5 2 2 2 2 84" xfId="7619" xr:uid="{00000000-0005-0000-0000-0000DD1D0000}"/>
    <cellStyle name="標準 2 5 2 2 2 2 85" xfId="7620" xr:uid="{00000000-0005-0000-0000-0000DE1D0000}"/>
    <cellStyle name="標準 2 5 2 2 2 2 86" xfId="7621" xr:uid="{00000000-0005-0000-0000-0000DF1D0000}"/>
    <cellStyle name="標準 2 5 2 2 2 2 87" xfId="7622" xr:uid="{00000000-0005-0000-0000-0000E01D0000}"/>
    <cellStyle name="標準 2 5 2 2 2 2 88" xfId="7623" xr:uid="{00000000-0005-0000-0000-0000E11D0000}"/>
    <cellStyle name="標準 2 5 2 2 2 2 89" xfId="7624" xr:uid="{00000000-0005-0000-0000-0000E21D0000}"/>
    <cellStyle name="標準 2 5 2 2 2 2 9" xfId="7625" xr:uid="{00000000-0005-0000-0000-0000E31D0000}"/>
    <cellStyle name="標準 2 5 2 2 2 2 90" xfId="7626" xr:uid="{00000000-0005-0000-0000-0000E41D0000}"/>
    <cellStyle name="標準 2 5 2 2 2 2 91" xfId="7627" xr:uid="{00000000-0005-0000-0000-0000E51D0000}"/>
    <cellStyle name="標準 2 5 2 2 2 2 92" xfId="7628" xr:uid="{00000000-0005-0000-0000-0000E61D0000}"/>
    <cellStyle name="標準 2 5 2 2 2 2 93" xfId="7629" xr:uid="{00000000-0005-0000-0000-0000E71D0000}"/>
    <cellStyle name="標準 2 5 2 2 2 2 94" xfId="7630" xr:uid="{00000000-0005-0000-0000-0000E81D0000}"/>
    <cellStyle name="標準 2 5 2 2 2 2 95" xfId="7631" xr:uid="{00000000-0005-0000-0000-0000E91D0000}"/>
    <cellStyle name="標準 2 5 2 2 2 2 96" xfId="7632" xr:uid="{00000000-0005-0000-0000-0000EA1D0000}"/>
    <cellStyle name="標準 2 5 2 2 2 2 97" xfId="7633" xr:uid="{00000000-0005-0000-0000-0000EB1D0000}"/>
    <cellStyle name="標準 2 5 2 2 2 2 98" xfId="7634" xr:uid="{00000000-0005-0000-0000-0000EC1D0000}"/>
    <cellStyle name="標準 2 5 2 2 2 2 99" xfId="7635" xr:uid="{00000000-0005-0000-0000-0000ED1D0000}"/>
    <cellStyle name="標準 2 5 2 2 2 20" xfId="7636" xr:uid="{00000000-0005-0000-0000-0000EE1D0000}"/>
    <cellStyle name="標準 2 5 2 2 2 21" xfId="7637" xr:uid="{00000000-0005-0000-0000-0000EF1D0000}"/>
    <cellStyle name="標準 2 5 2 2 2 22" xfId="7638" xr:uid="{00000000-0005-0000-0000-0000F01D0000}"/>
    <cellStyle name="標準 2 5 2 2 2 23" xfId="7639" xr:uid="{00000000-0005-0000-0000-0000F11D0000}"/>
    <cellStyle name="標準 2 5 2 2 2 24" xfId="7640" xr:uid="{00000000-0005-0000-0000-0000F21D0000}"/>
    <cellStyle name="標準 2 5 2 2 2 25" xfId="7641" xr:uid="{00000000-0005-0000-0000-0000F31D0000}"/>
    <cellStyle name="標準 2 5 2 2 2 26" xfId="7642" xr:uid="{00000000-0005-0000-0000-0000F41D0000}"/>
    <cellStyle name="標準 2 5 2 2 2 27" xfId="7643" xr:uid="{00000000-0005-0000-0000-0000F51D0000}"/>
    <cellStyle name="標準 2 5 2 2 2 28" xfId="7644" xr:uid="{00000000-0005-0000-0000-0000F61D0000}"/>
    <cellStyle name="標準 2 5 2 2 2 29" xfId="7645" xr:uid="{00000000-0005-0000-0000-0000F71D0000}"/>
    <cellStyle name="標準 2 5 2 2 2 3" xfId="7646" xr:uid="{00000000-0005-0000-0000-0000F81D0000}"/>
    <cellStyle name="標準 2 5 2 2 2 30" xfId="7647" xr:uid="{00000000-0005-0000-0000-0000F91D0000}"/>
    <cellStyle name="標準 2 5 2 2 2 31" xfId="7648" xr:uid="{00000000-0005-0000-0000-0000FA1D0000}"/>
    <cellStyle name="標準 2 5 2 2 2 32" xfId="7649" xr:uid="{00000000-0005-0000-0000-0000FB1D0000}"/>
    <cellStyle name="標準 2 5 2 2 2 33" xfId="7650" xr:uid="{00000000-0005-0000-0000-0000FC1D0000}"/>
    <cellStyle name="標準 2 5 2 2 2 34" xfId="7651" xr:uid="{00000000-0005-0000-0000-0000FD1D0000}"/>
    <cellStyle name="標準 2 5 2 2 2 35" xfId="7652" xr:uid="{00000000-0005-0000-0000-0000FE1D0000}"/>
    <cellStyle name="標準 2 5 2 2 2 36" xfId="7653" xr:uid="{00000000-0005-0000-0000-0000FF1D0000}"/>
    <cellStyle name="標準 2 5 2 2 2 37" xfId="7654" xr:uid="{00000000-0005-0000-0000-0000001E0000}"/>
    <cellStyle name="標準 2 5 2 2 2 38" xfId="7655" xr:uid="{00000000-0005-0000-0000-0000011E0000}"/>
    <cellStyle name="標準 2 5 2 2 2 39" xfId="7656" xr:uid="{00000000-0005-0000-0000-0000021E0000}"/>
    <cellStyle name="標準 2 5 2 2 2 4" xfId="7657" xr:uid="{00000000-0005-0000-0000-0000031E0000}"/>
    <cellStyle name="標準 2 5 2 2 2 40" xfId="7658" xr:uid="{00000000-0005-0000-0000-0000041E0000}"/>
    <cellStyle name="標準 2 5 2 2 2 41" xfId="7659" xr:uid="{00000000-0005-0000-0000-0000051E0000}"/>
    <cellStyle name="標準 2 5 2 2 2 42" xfId="7660" xr:uid="{00000000-0005-0000-0000-0000061E0000}"/>
    <cellStyle name="標準 2 5 2 2 2 43" xfId="7661" xr:uid="{00000000-0005-0000-0000-0000071E0000}"/>
    <cellStyle name="標準 2 5 2 2 2 44" xfId="7662" xr:uid="{00000000-0005-0000-0000-0000081E0000}"/>
    <cellStyle name="標準 2 5 2 2 2 45" xfId="7663" xr:uid="{00000000-0005-0000-0000-0000091E0000}"/>
    <cellStyle name="標準 2 5 2 2 2 46" xfId="7664" xr:uid="{00000000-0005-0000-0000-00000A1E0000}"/>
    <cellStyle name="標準 2 5 2 2 2 47" xfId="7665" xr:uid="{00000000-0005-0000-0000-00000B1E0000}"/>
    <cellStyle name="標準 2 5 2 2 2 48" xfId="7666" xr:uid="{00000000-0005-0000-0000-00000C1E0000}"/>
    <cellStyle name="標準 2 5 2 2 2 49" xfId="7667" xr:uid="{00000000-0005-0000-0000-00000D1E0000}"/>
    <cellStyle name="標準 2 5 2 2 2 5" xfId="7668" xr:uid="{00000000-0005-0000-0000-00000E1E0000}"/>
    <cellStyle name="標準 2 5 2 2 2 5 2" xfId="7669" xr:uid="{00000000-0005-0000-0000-00000F1E0000}"/>
    <cellStyle name="標準 2 5 2 2 2 5 2 2" xfId="7670" xr:uid="{00000000-0005-0000-0000-0000101E0000}"/>
    <cellStyle name="標準 2 5 2 2 2 5 2 2 2" xfId="7671" xr:uid="{00000000-0005-0000-0000-0000111E0000}"/>
    <cellStyle name="標準 2 5 2 2 2 5 2 2 2 2" xfId="7672" xr:uid="{00000000-0005-0000-0000-0000121E0000}"/>
    <cellStyle name="標準 2 5 2 2 2 5 2 2 2 3" xfId="7673" xr:uid="{00000000-0005-0000-0000-0000131E0000}"/>
    <cellStyle name="標準 2 5 2 2 2 5 2 2 3" xfId="7674" xr:uid="{00000000-0005-0000-0000-0000141E0000}"/>
    <cellStyle name="標準 2 5 2 2 2 5 2 3" xfId="7675" xr:uid="{00000000-0005-0000-0000-0000151E0000}"/>
    <cellStyle name="標準 2 5 2 2 2 5 2 4" xfId="7676" xr:uid="{00000000-0005-0000-0000-0000161E0000}"/>
    <cellStyle name="標準 2 5 2 2 2 5 2 5" xfId="7677" xr:uid="{00000000-0005-0000-0000-0000171E0000}"/>
    <cellStyle name="標準 2 5 2 2 2 5 2 6" xfId="7678" xr:uid="{00000000-0005-0000-0000-0000181E0000}"/>
    <cellStyle name="標準 2 5 2 2 2 5 2 7" xfId="7679" xr:uid="{00000000-0005-0000-0000-0000191E0000}"/>
    <cellStyle name="標準 2 5 2 2 2 5 3" xfId="7680" xr:uid="{00000000-0005-0000-0000-00001A1E0000}"/>
    <cellStyle name="標準 2 5 2 2 2 5 4" xfId="7681" xr:uid="{00000000-0005-0000-0000-00001B1E0000}"/>
    <cellStyle name="標準 2 5 2 2 2 5 4 2" xfId="7682" xr:uid="{00000000-0005-0000-0000-00001C1E0000}"/>
    <cellStyle name="標準 2 5 2 2 2 5 4 2 2" xfId="7683" xr:uid="{00000000-0005-0000-0000-00001D1E0000}"/>
    <cellStyle name="標準 2 5 2 2 2 5 4 2 3" xfId="7684" xr:uid="{00000000-0005-0000-0000-00001E1E0000}"/>
    <cellStyle name="標準 2 5 2 2 2 5 4 3" xfId="7685" xr:uid="{00000000-0005-0000-0000-00001F1E0000}"/>
    <cellStyle name="標準 2 5 2 2 2 5 5" xfId="7686" xr:uid="{00000000-0005-0000-0000-0000201E0000}"/>
    <cellStyle name="標準 2 5 2 2 2 5 6" xfId="7687" xr:uid="{00000000-0005-0000-0000-0000211E0000}"/>
    <cellStyle name="標準 2 5 2 2 2 5 7" xfId="7688" xr:uid="{00000000-0005-0000-0000-0000221E0000}"/>
    <cellStyle name="標準 2 5 2 2 2 5 8" xfId="7689" xr:uid="{00000000-0005-0000-0000-0000231E0000}"/>
    <cellStyle name="標準 2 5 2 2 2 50" xfId="7690" xr:uid="{00000000-0005-0000-0000-0000241E0000}"/>
    <cellStyle name="標準 2 5 2 2 2 51" xfId="7691" xr:uid="{00000000-0005-0000-0000-0000251E0000}"/>
    <cellStyle name="標準 2 5 2 2 2 52" xfId="7692" xr:uid="{00000000-0005-0000-0000-0000261E0000}"/>
    <cellStyle name="標準 2 5 2 2 2 53" xfId="7693" xr:uid="{00000000-0005-0000-0000-0000271E0000}"/>
    <cellStyle name="標準 2 5 2 2 2 54" xfId="7694" xr:uid="{00000000-0005-0000-0000-0000281E0000}"/>
    <cellStyle name="標準 2 5 2 2 2 55" xfId="7695" xr:uid="{00000000-0005-0000-0000-0000291E0000}"/>
    <cellStyle name="標準 2 5 2 2 2 56" xfId="7696" xr:uid="{00000000-0005-0000-0000-00002A1E0000}"/>
    <cellStyle name="標準 2 5 2 2 2 57" xfId="7697" xr:uid="{00000000-0005-0000-0000-00002B1E0000}"/>
    <cellStyle name="標準 2 5 2 2 2 58" xfId="7698" xr:uid="{00000000-0005-0000-0000-00002C1E0000}"/>
    <cellStyle name="標準 2 5 2 2 2 59" xfId="7699" xr:uid="{00000000-0005-0000-0000-00002D1E0000}"/>
    <cellStyle name="標準 2 5 2 2 2 6" xfId="7700" xr:uid="{00000000-0005-0000-0000-00002E1E0000}"/>
    <cellStyle name="標準 2 5 2 2 2 60" xfId="7701" xr:uid="{00000000-0005-0000-0000-00002F1E0000}"/>
    <cellStyle name="標準 2 5 2 2 2 61" xfId="7702" xr:uid="{00000000-0005-0000-0000-0000301E0000}"/>
    <cellStyle name="標準 2 5 2 2 2 62" xfId="7703" xr:uid="{00000000-0005-0000-0000-0000311E0000}"/>
    <cellStyle name="標準 2 5 2 2 2 63" xfId="7704" xr:uid="{00000000-0005-0000-0000-0000321E0000}"/>
    <cellStyle name="標準 2 5 2 2 2 64" xfId="7705" xr:uid="{00000000-0005-0000-0000-0000331E0000}"/>
    <cellStyle name="標準 2 5 2 2 2 65" xfId="7706" xr:uid="{00000000-0005-0000-0000-0000341E0000}"/>
    <cellStyle name="標準 2 5 2 2 2 66" xfId="7707" xr:uid="{00000000-0005-0000-0000-0000351E0000}"/>
    <cellStyle name="標準 2 5 2 2 2 67" xfId="7708" xr:uid="{00000000-0005-0000-0000-0000361E0000}"/>
    <cellStyle name="標準 2 5 2 2 2 68" xfId="7709" xr:uid="{00000000-0005-0000-0000-0000371E0000}"/>
    <cellStyle name="標準 2 5 2 2 2 69" xfId="7710" xr:uid="{00000000-0005-0000-0000-0000381E0000}"/>
    <cellStyle name="標準 2 5 2 2 2 7" xfId="7711" xr:uid="{00000000-0005-0000-0000-0000391E0000}"/>
    <cellStyle name="標準 2 5 2 2 2 70" xfId="7712" xr:uid="{00000000-0005-0000-0000-00003A1E0000}"/>
    <cellStyle name="標準 2 5 2 2 2 71" xfId="7713" xr:uid="{00000000-0005-0000-0000-00003B1E0000}"/>
    <cellStyle name="標準 2 5 2 2 2 72" xfId="7714" xr:uid="{00000000-0005-0000-0000-00003C1E0000}"/>
    <cellStyle name="標準 2 5 2 2 2 73" xfId="7715" xr:uid="{00000000-0005-0000-0000-00003D1E0000}"/>
    <cellStyle name="標準 2 5 2 2 2 74" xfId="7716" xr:uid="{00000000-0005-0000-0000-00003E1E0000}"/>
    <cellStyle name="標準 2 5 2 2 2 75" xfId="7717" xr:uid="{00000000-0005-0000-0000-00003F1E0000}"/>
    <cellStyle name="標準 2 5 2 2 2 76" xfId="7718" xr:uid="{00000000-0005-0000-0000-0000401E0000}"/>
    <cellStyle name="標準 2 5 2 2 2 77" xfId="7719" xr:uid="{00000000-0005-0000-0000-0000411E0000}"/>
    <cellStyle name="標準 2 5 2 2 2 78" xfId="7720" xr:uid="{00000000-0005-0000-0000-0000421E0000}"/>
    <cellStyle name="標準 2 5 2 2 2 79" xfId="7721" xr:uid="{00000000-0005-0000-0000-0000431E0000}"/>
    <cellStyle name="標準 2 5 2 2 2 8" xfId="7722" xr:uid="{00000000-0005-0000-0000-0000441E0000}"/>
    <cellStyle name="標準 2 5 2 2 2 80" xfId="7723" xr:uid="{00000000-0005-0000-0000-0000451E0000}"/>
    <cellStyle name="標準 2 5 2 2 2 81" xfId="7724" xr:uid="{00000000-0005-0000-0000-0000461E0000}"/>
    <cellStyle name="標準 2 5 2 2 2 82" xfId="7725" xr:uid="{00000000-0005-0000-0000-0000471E0000}"/>
    <cellStyle name="標準 2 5 2 2 2 83" xfId="7726" xr:uid="{00000000-0005-0000-0000-0000481E0000}"/>
    <cellStyle name="標準 2 5 2 2 2 84" xfId="7727" xr:uid="{00000000-0005-0000-0000-0000491E0000}"/>
    <cellStyle name="標準 2 5 2 2 2 85" xfId="7728" xr:uid="{00000000-0005-0000-0000-00004A1E0000}"/>
    <cellStyle name="標準 2 5 2 2 2 86" xfId="7729" xr:uid="{00000000-0005-0000-0000-00004B1E0000}"/>
    <cellStyle name="標準 2 5 2 2 2 87" xfId="7730" xr:uid="{00000000-0005-0000-0000-00004C1E0000}"/>
    <cellStyle name="標準 2 5 2 2 2 88" xfId="7731" xr:uid="{00000000-0005-0000-0000-00004D1E0000}"/>
    <cellStyle name="標準 2 5 2 2 2 89" xfId="7732" xr:uid="{00000000-0005-0000-0000-00004E1E0000}"/>
    <cellStyle name="標準 2 5 2 2 2 9" xfId="7733" xr:uid="{00000000-0005-0000-0000-00004F1E0000}"/>
    <cellStyle name="標準 2 5 2 2 2 90" xfId="7734" xr:uid="{00000000-0005-0000-0000-0000501E0000}"/>
    <cellStyle name="標準 2 5 2 2 2 91" xfId="7735" xr:uid="{00000000-0005-0000-0000-0000511E0000}"/>
    <cellStyle name="標準 2 5 2 2 2 92" xfId="7736" xr:uid="{00000000-0005-0000-0000-0000521E0000}"/>
    <cellStyle name="標準 2 5 2 2 2 93" xfId="7737" xr:uid="{00000000-0005-0000-0000-0000531E0000}"/>
    <cellStyle name="標準 2 5 2 2 2 94" xfId="7738" xr:uid="{00000000-0005-0000-0000-0000541E0000}"/>
    <cellStyle name="標準 2 5 2 2 2 95" xfId="7739" xr:uid="{00000000-0005-0000-0000-0000551E0000}"/>
    <cellStyle name="標準 2 5 2 2 2 96" xfId="7740" xr:uid="{00000000-0005-0000-0000-0000561E0000}"/>
    <cellStyle name="標準 2 5 2 2 2 97" xfId="7741" xr:uid="{00000000-0005-0000-0000-0000571E0000}"/>
    <cellStyle name="標準 2 5 2 2 2 98" xfId="7742" xr:uid="{00000000-0005-0000-0000-0000581E0000}"/>
    <cellStyle name="標準 2 5 2 2 2 99" xfId="7743" xr:uid="{00000000-0005-0000-0000-0000591E0000}"/>
    <cellStyle name="標準 2 5 2 2 20" xfId="7744" xr:uid="{00000000-0005-0000-0000-00005A1E0000}"/>
    <cellStyle name="標準 2 5 2 2 21" xfId="7745" xr:uid="{00000000-0005-0000-0000-00005B1E0000}"/>
    <cellStyle name="標準 2 5 2 2 22" xfId="7746" xr:uid="{00000000-0005-0000-0000-00005C1E0000}"/>
    <cellStyle name="標準 2 5 2 2 23" xfId="7747" xr:uid="{00000000-0005-0000-0000-00005D1E0000}"/>
    <cellStyle name="標準 2 5 2 2 24" xfId="7748" xr:uid="{00000000-0005-0000-0000-00005E1E0000}"/>
    <cellStyle name="標準 2 5 2 2 25" xfId="7749" xr:uid="{00000000-0005-0000-0000-00005F1E0000}"/>
    <cellStyle name="標準 2 5 2 2 26" xfId="7750" xr:uid="{00000000-0005-0000-0000-0000601E0000}"/>
    <cellStyle name="標準 2 5 2 2 27" xfId="7751" xr:uid="{00000000-0005-0000-0000-0000611E0000}"/>
    <cellStyle name="標準 2 5 2 2 28" xfId="7752" xr:uid="{00000000-0005-0000-0000-0000621E0000}"/>
    <cellStyle name="標準 2 5 2 2 29" xfId="7753" xr:uid="{00000000-0005-0000-0000-0000631E0000}"/>
    <cellStyle name="標準 2 5 2 2 3" xfId="7754" xr:uid="{00000000-0005-0000-0000-0000641E0000}"/>
    <cellStyle name="標準 2 5 2 2 3 10" xfId="7755" xr:uid="{00000000-0005-0000-0000-0000651E0000}"/>
    <cellStyle name="標準 2 5 2 2 3 100" xfId="7756" xr:uid="{00000000-0005-0000-0000-0000661E0000}"/>
    <cellStyle name="標準 2 5 2 2 3 101" xfId="7757" xr:uid="{00000000-0005-0000-0000-0000671E0000}"/>
    <cellStyle name="標準 2 5 2 2 3 101 2" xfId="7758" xr:uid="{00000000-0005-0000-0000-0000681E0000}"/>
    <cellStyle name="標準 2 5 2 2 3 101 2 2" xfId="7759" xr:uid="{00000000-0005-0000-0000-0000691E0000}"/>
    <cellStyle name="標準 2 5 2 2 3 101 2 2 2" xfId="7760" xr:uid="{00000000-0005-0000-0000-00006A1E0000}"/>
    <cellStyle name="標準 2 5 2 2 3 101 2 2 3" xfId="7761" xr:uid="{00000000-0005-0000-0000-00006B1E0000}"/>
    <cellStyle name="標準 2 5 2 2 3 101 2 3" xfId="7762" xr:uid="{00000000-0005-0000-0000-00006C1E0000}"/>
    <cellStyle name="標準 2 5 2 2 3 101 3" xfId="7763" xr:uid="{00000000-0005-0000-0000-00006D1E0000}"/>
    <cellStyle name="標準 2 5 2 2 3 101 4" xfId="7764" xr:uid="{00000000-0005-0000-0000-00006E1E0000}"/>
    <cellStyle name="標準 2 5 2 2 3 101 5" xfId="7765" xr:uid="{00000000-0005-0000-0000-00006F1E0000}"/>
    <cellStyle name="標準 2 5 2 2 3 101 6" xfId="7766" xr:uid="{00000000-0005-0000-0000-0000701E0000}"/>
    <cellStyle name="標準 2 5 2 2 3 101 7" xfId="7767" xr:uid="{00000000-0005-0000-0000-0000711E0000}"/>
    <cellStyle name="標準 2 5 2 2 3 102" xfId="7768" xr:uid="{00000000-0005-0000-0000-0000721E0000}"/>
    <cellStyle name="標準 2 5 2 2 3 102 2" xfId="7769" xr:uid="{00000000-0005-0000-0000-0000731E0000}"/>
    <cellStyle name="標準 2 5 2 2 3 102 2 2" xfId="7770" xr:uid="{00000000-0005-0000-0000-0000741E0000}"/>
    <cellStyle name="標準 2 5 2 2 3 102 2 3" xfId="7771" xr:uid="{00000000-0005-0000-0000-0000751E0000}"/>
    <cellStyle name="標準 2 5 2 2 3 102 3" xfId="7772" xr:uid="{00000000-0005-0000-0000-0000761E0000}"/>
    <cellStyle name="標準 2 5 2 2 3 103" xfId="7773" xr:uid="{00000000-0005-0000-0000-0000771E0000}"/>
    <cellStyle name="標準 2 5 2 2 3 104" xfId="7774" xr:uid="{00000000-0005-0000-0000-0000781E0000}"/>
    <cellStyle name="標準 2 5 2 2 3 105" xfId="7775" xr:uid="{00000000-0005-0000-0000-0000791E0000}"/>
    <cellStyle name="標準 2 5 2 2 3 106" xfId="7776" xr:uid="{00000000-0005-0000-0000-00007A1E0000}"/>
    <cellStyle name="標準 2 5 2 2 3 11" xfId="7777" xr:uid="{00000000-0005-0000-0000-00007B1E0000}"/>
    <cellStyle name="標準 2 5 2 2 3 12" xfId="7778" xr:uid="{00000000-0005-0000-0000-00007C1E0000}"/>
    <cellStyle name="標準 2 5 2 2 3 13" xfId="7779" xr:uid="{00000000-0005-0000-0000-00007D1E0000}"/>
    <cellStyle name="標準 2 5 2 2 3 14" xfId="7780" xr:uid="{00000000-0005-0000-0000-00007E1E0000}"/>
    <cellStyle name="標準 2 5 2 2 3 15" xfId="7781" xr:uid="{00000000-0005-0000-0000-00007F1E0000}"/>
    <cellStyle name="標準 2 5 2 2 3 16" xfId="7782" xr:uid="{00000000-0005-0000-0000-0000801E0000}"/>
    <cellStyle name="標準 2 5 2 2 3 17" xfId="7783" xr:uid="{00000000-0005-0000-0000-0000811E0000}"/>
    <cellStyle name="標準 2 5 2 2 3 18" xfId="7784" xr:uid="{00000000-0005-0000-0000-0000821E0000}"/>
    <cellStyle name="標準 2 5 2 2 3 19" xfId="7785" xr:uid="{00000000-0005-0000-0000-0000831E0000}"/>
    <cellStyle name="標準 2 5 2 2 3 2" xfId="7786" xr:uid="{00000000-0005-0000-0000-0000841E0000}"/>
    <cellStyle name="標準 2 5 2 2 3 2 2" xfId="7787" xr:uid="{00000000-0005-0000-0000-0000851E0000}"/>
    <cellStyle name="標準 2 5 2 2 3 2 2 2" xfId="7788" xr:uid="{00000000-0005-0000-0000-0000861E0000}"/>
    <cellStyle name="標準 2 5 2 2 3 2 2 2 2" xfId="7789" xr:uid="{00000000-0005-0000-0000-0000871E0000}"/>
    <cellStyle name="標準 2 5 2 2 3 2 2 2 2 2" xfId="7790" xr:uid="{00000000-0005-0000-0000-0000881E0000}"/>
    <cellStyle name="標準 2 5 2 2 3 2 2 2 2 3" xfId="7791" xr:uid="{00000000-0005-0000-0000-0000891E0000}"/>
    <cellStyle name="標準 2 5 2 2 3 2 2 2 3" xfId="7792" xr:uid="{00000000-0005-0000-0000-00008A1E0000}"/>
    <cellStyle name="標準 2 5 2 2 3 2 2 3" xfId="7793" xr:uid="{00000000-0005-0000-0000-00008B1E0000}"/>
    <cellStyle name="標準 2 5 2 2 3 2 2 4" xfId="7794" xr:uid="{00000000-0005-0000-0000-00008C1E0000}"/>
    <cellStyle name="標準 2 5 2 2 3 2 2 5" xfId="7795" xr:uid="{00000000-0005-0000-0000-00008D1E0000}"/>
    <cellStyle name="標準 2 5 2 2 3 2 2 6" xfId="7796" xr:uid="{00000000-0005-0000-0000-00008E1E0000}"/>
    <cellStyle name="標準 2 5 2 2 3 2 2 7" xfId="7797" xr:uid="{00000000-0005-0000-0000-00008F1E0000}"/>
    <cellStyle name="標準 2 5 2 2 3 2 3" xfId="7798" xr:uid="{00000000-0005-0000-0000-0000901E0000}"/>
    <cellStyle name="標準 2 5 2 2 3 2 4" xfId="7799" xr:uid="{00000000-0005-0000-0000-0000911E0000}"/>
    <cellStyle name="標準 2 5 2 2 3 2 4 2" xfId="7800" xr:uid="{00000000-0005-0000-0000-0000921E0000}"/>
    <cellStyle name="標準 2 5 2 2 3 2 4 2 2" xfId="7801" xr:uid="{00000000-0005-0000-0000-0000931E0000}"/>
    <cellStyle name="標準 2 5 2 2 3 2 4 2 3" xfId="7802" xr:uid="{00000000-0005-0000-0000-0000941E0000}"/>
    <cellStyle name="標準 2 5 2 2 3 2 4 3" xfId="7803" xr:uid="{00000000-0005-0000-0000-0000951E0000}"/>
    <cellStyle name="標準 2 5 2 2 3 2 5" xfId="7804" xr:uid="{00000000-0005-0000-0000-0000961E0000}"/>
    <cellStyle name="標準 2 5 2 2 3 2 6" xfId="7805" xr:uid="{00000000-0005-0000-0000-0000971E0000}"/>
    <cellStyle name="標準 2 5 2 2 3 2 7" xfId="7806" xr:uid="{00000000-0005-0000-0000-0000981E0000}"/>
    <cellStyle name="標準 2 5 2 2 3 2 8" xfId="7807" xr:uid="{00000000-0005-0000-0000-0000991E0000}"/>
    <cellStyle name="標準 2 5 2 2 3 20" xfId="7808" xr:uid="{00000000-0005-0000-0000-00009A1E0000}"/>
    <cellStyle name="標準 2 5 2 2 3 21" xfId="7809" xr:uid="{00000000-0005-0000-0000-00009B1E0000}"/>
    <cellStyle name="標準 2 5 2 2 3 22" xfId="7810" xr:uid="{00000000-0005-0000-0000-00009C1E0000}"/>
    <cellStyle name="標準 2 5 2 2 3 23" xfId="7811" xr:uid="{00000000-0005-0000-0000-00009D1E0000}"/>
    <cellStyle name="標準 2 5 2 2 3 24" xfId="7812" xr:uid="{00000000-0005-0000-0000-00009E1E0000}"/>
    <cellStyle name="標準 2 5 2 2 3 25" xfId="7813" xr:uid="{00000000-0005-0000-0000-00009F1E0000}"/>
    <cellStyle name="標準 2 5 2 2 3 26" xfId="7814" xr:uid="{00000000-0005-0000-0000-0000A01E0000}"/>
    <cellStyle name="標準 2 5 2 2 3 27" xfId="7815" xr:uid="{00000000-0005-0000-0000-0000A11E0000}"/>
    <cellStyle name="標準 2 5 2 2 3 28" xfId="7816" xr:uid="{00000000-0005-0000-0000-0000A21E0000}"/>
    <cellStyle name="標準 2 5 2 2 3 29" xfId="7817" xr:uid="{00000000-0005-0000-0000-0000A31E0000}"/>
    <cellStyle name="標準 2 5 2 2 3 3" xfId="7818" xr:uid="{00000000-0005-0000-0000-0000A41E0000}"/>
    <cellStyle name="標準 2 5 2 2 3 30" xfId="7819" xr:uid="{00000000-0005-0000-0000-0000A51E0000}"/>
    <cellStyle name="標準 2 5 2 2 3 31" xfId="7820" xr:uid="{00000000-0005-0000-0000-0000A61E0000}"/>
    <cellStyle name="標準 2 5 2 2 3 32" xfId="7821" xr:uid="{00000000-0005-0000-0000-0000A71E0000}"/>
    <cellStyle name="標準 2 5 2 2 3 33" xfId="7822" xr:uid="{00000000-0005-0000-0000-0000A81E0000}"/>
    <cellStyle name="標準 2 5 2 2 3 34" xfId="7823" xr:uid="{00000000-0005-0000-0000-0000A91E0000}"/>
    <cellStyle name="標準 2 5 2 2 3 35" xfId="7824" xr:uid="{00000000-0005-0000-0000-0000AA1E0000}"/>
    <cellStyle name="標準 2 5 2 2 3 36" xfId="7825" xr:uid="{00000000-0005-0000-0000-0000AB1E0000}"/>
    <cellStyle name="標準 2 5 2 2 3 37" xfId="7826" xr:uid="{00000000-0005-0000-0000-0000AC1E0000}"/>
    <cellStyle name="標準 2 5 2 2 3 38" xfId="7827" xr:uid="{00000000-0005-0000-0000-0000AD1E0000}"/>
    <cellStyle name="標準 2 5 2 2 3 39" xfId="7828" xr:uid="{00000000-0005-0000-0000-0000AE1E0000}"/>
    <cellStyle name="標準 2 5 2 2 3 4" xfId="7829" xr:uid="{00000000-0005-0000-0000-0000AF1E0000}"/>
    <cellStyle name="標準 2 5 2 2 3 40" xfId="7830" xr:uid="{00000000-0005-0000-0000-0000B01E0000}"/>
    <cellStyle name="標準 2 5 2 2 3 41" xfId="7831" xr:uid="{00000000-0005-0000-0000-0000B11E0000}"/>
    <cellStyle name="標準 2 5 2 2 3 42" xfId="7832" xr:uid="{00000000-0005-0000-0000-0000B21E0000}"/>
    <cellStyle name="標準 2 5 2 2 3 43" xfId="7833" xr:uid="{00000000-0005-0000-0000-0000B31E0000}"/>
    <cellStyle name="標準 2 5 2 2 3 44" xfId="7834" xr:uid="{00000000-0005-0000-0000-0000B41E0000}"/>
    <cellStyle name="標準 2 5 2 2 3 45" xfId="7835" xr:uid="{00000000-0005-0000-0000-0000B51E0000}"/>
    <cellStyle name="標準 2 5 2 2 3 46" xfId="7836" xr:uid="{00000000-0005-0000-0000-0000B61E0000}"/>
    <cellStyle name="標準 2 5 2 2 3 47" xfId="7837" xr:uid="{00000000-0005-0000-0000-0000B71E0000}"/>
    <cellStyle name="標準 2 5 2 2 3 48" xfId="7838" xr:uid="{00000000-0005-0000-0000-0000B81E0000}"/>
    <cellStyle name="標準 2 5 2 2 3 49" xfId="7839" xr:uid="{00000000-0005-0000-0000-0000B91E0000}"/>
    <cellStyle name="標準 2 5 2 2 3 5" xfId="7840" xr:uid="{00000000-0005-0000-0000-0000BA1E0000}"/>
    <cellStyle name="標準 2 5 2 2 3 50" xfId="7841" xr:uid="{00000000-0005-0000-0000-0000BB1E0000}"/>
    <cellStyle name="標準 2 5 2 2 3 51" xfId="7842" xr:uid="{00000000-0005-0000-0000-0000BC1E0000}"/>
    <cellStyle name="標準 2 5 2 2 3 52" xfId="7843" xr:uid="{00000000-0005-0000-0000-0000BD1E0000}"/>
    <cellStyle name="標準 2 5 2 2 3 53" xfId="7844" xr:uid="{00000000-0005-0000-0000-0000BE1E0000}"/>
    <cellStyle name="標準 2 5 2 2 3 54" xfId="7845" xr:uid="{00000000-0005-0000-0000-0000BF1E0000}"/>
    <cellStyle name="標準 2 5 2 2 3 55" xfId="7846" xr:uid="{00000000-0005-0000-0000-0000C01E0000}"/>
    <cellStyle name="標準 2 5 2 2 3 56" xfId="7847" xr:uid="{00000000-0005-0000-0000-0000C11E0000}"/>
    <cellStyle name="標準 2 5 2 2 3 57" xfId="7848" xr:uid="{00000000-0005-0000-0000-0000C21E0000}"/>
    <cellStyle name="標準 2 5 2 2 3 58" xfId="7849" xr:uid="{00000000-0005-0000-0000-0000C31E0000}"/>
    <cellStyle name="標準 2 5 2 2 3 59" xfId="7850" xr:uid="{00000000-0005-0000-0000-0000C41E0000}"/>
    <cellStyle name="標準 2 5 2 2 3 6" xfId="7851" xr:uid="{00000000-0005-0000-0000-0000C51E0000}"/>
    <cellStyle name="標準 2 5 2 2 3 60" xfId="7852" xr:uid="{00000000-0005-0000-0000-0000C61E0000}"/>
    <cellStyle name="標準 2 5 2 2 3 61" xfId="7853" xr:uid="{00000000-0005-0000-0000-0000C71E0000}"/>
    <cellStyle name="標準 2 5 2 2 3 62" xfId="7854" xr:uid="{00000000-0005-0000-0000-0000C81E0000}"/>
    <cellStyle name="標準 2 5 2 2 3 63" xfId="7855" xr:uid="{00000000-0005-0000-0000-0000C91E0000}"/>
    <cellStyle name="標準 2 5 2 2 3 64" xfId="7856" xr:uid="{00000000-0005-0000-0000-0000CA1E0000}"/>
    <cellStyle name="標準 2 5 2 2 3 65" xfId="7857" xr:uid="{00000000-0005-0000-0000-0000CB1E0000}"/>
    <cellStyle name="標準 2 5 2 2 3 66" xfId="7858" xr:uid="{00000000-0005-0000-0000-0000CC1E0000}"/>
    <cellStyle name="標準 2 5 2 2 3 67" xfId="7859" xr:uid="{00000000-0005-0000-0000-0000CD1E0000}"/>
    <cellStyle name="標準 2 5 2 2 3 68" xfId="7860" xr:uid="{00000000-0005-0000-0000-0000CE1E0000}"/>
    <cellStyle name="標準 2 5 2 2 3 69" xfId="7861" xr:uid="{00000000-0005-0000-0000-0000CF1E0000}"/>
    <cellStyle name="標準 2 5 2 2 3 7" xfId="7862" xr:uid="{00000000-0005-0000-0000-0000D01E0000}"/>
    <cellStyle name="標準 2 5 2 2 3 70" xfId="7863" xr:uid="{00000000-0005-0000-0000-0000D11E0000}"/>
    <cellStyle name="標準 2 5 2 2 3 71" xfId="7864" xr:uid="{00000000-0005-0000-0000-0000D21E0000}"/>
    <cellStyle name="標準 2 5 2 2 3 72" xfId="7865" xr:uid="{00000000-0005-0000-0000-0000D31E0000}"/>
    <cellStyle name="標準 2 5 2 2 3 73" xfId="7866" xr:uid="{00000000-0005-0000-0000-0000D41E0000}"/>
    <cellStyle name="標準 2 5 2 2 3 74" xfId="7867" xr:uid="{00000000-0005-0000-0000-0000D51E0000}"/>
    <cellStyle name="標準 2 5 2 2 3 75" xfId="7868" xr:uid="{00000000-0005-0000-0000-0000D61E0000}"/>
    <cellStyle name="標準 2 5 2 2 3 76" xfId="7869" xr:uid="{00000000-0005-0000-0000-0000D71E0000}"/>
    <cellStyle name="標準 2 5 2 2 3 77" xfId="7870" xr:uid="{00000000-0005-0000-0000-0000D81E0000}"/>
    <cellStyle name="標準 2 5 2 2 3 78" xfId="7871" xr:uid="{00000000-0005-0000-0000-0000D91E0000}"/>
    <cellStyle name="標準 2 5 2 2 3 79" xfId="7872" xr:uid="{00000000-0005-0000-0000-0000DA1E0000}"/>
    <cellStyle name="標準 2 5 2 2 3 8" xfId="7873" xr:uid="{00000000-0005-0000-0000-0000DB1E0000}"/>
    <cellStyle name="標準 2 5 2 2 3 80" xfId="7874" xr:uid="{00000000-0005-0000-0000-0000DC1E0000}"/>
    <cellStyle name="標準 2 5 2 2 3 81" xfId="7875" xr:uid="{00000000-0005-0000-0000-0000DD1E0000}"/>
    <cellStyle name="標準 2 5 2 2 3 82" xfId="7876" xr:uid="{00000000-0005-0000-0000-0000DE1E0000}"/>
    <cellStyle name="標準 2 5 2 2 3 83" xfId="7877" xr:uid="{00000000-0005-0000-0000-0000DF1E0000}"/>
    <cellStyle name="標準 2 5 2 2 3 84" xfId="7878" xr:uid="{00000000-0005-0000-0000-0000E01E0000}"/>
    <cellStyle name="標準 2 5 2 2 3 85" xfId="7879" xr:uid="{00000000-0005-0000-0000-0000E11E0000}"/>
    <cellStyle name="標準 2 5 2 2 3 86" xfId="7880" xr:uid="{00000000-0005-0000-0000-0000E21E0000}"/>
    <cellStyle name="標準 2 5 2 2 3 87" xfId="7881" xr:uid="{00000000-0005-0000-0000-0000E31E0000}"/>
    <cellStyle name="標準 2 5 2 2 3 88" xfId="7882" xr:uid="{00000000-0005-0000-0000-0000E41E0000}"/>
    <cellStyle name="標準 2 5 2 2 3 89" xfId="7883" xr:uid="{00000000-0005-0000-0000-0000E51E0000}"/>
    <cellStyle name="標準 2 5 2 2 3 9" xfId="7884" xr:uid="{00000000-0005-0000-0000-0000E61E0000}"/>
    <cellStyle name="標準 2 5 2 2 3 90" xfId="7885" xr:uid="{00000000-0005-0000-0000-0000E71E0000}"/>
    <cellStyle name="標準 2 5 2 2 3 91" xfId="7886" xr:uid="{00000000-0005-0000-0000-0000E81E0000}"/>
    <cellStyle name="標準 2 5 2 2 3 92" xfId="7887" xr:uid="{00000000-0005-0000-0000-0000E91E0000}"/>
    <cellStyle name="標準 2 5 2 2 3 93" xfId="7888" xr:uid="{00000000-0005-0000-0000-0000EA1E0000}"/>
    <cellStyle name="標準 2 5 2 2 3 94" xfId="7889" xr:uid="{00000000-0005-0000-0000-0000EB1E0000}"/>
    <cellStyle name="標準 2 5 2 2 3 95" xfId="7890" xr:uid="{00000000-0005-0000-0000-0000EC1E0000}"/>
    <cellStyle name="標準 2 5 2 2 3 96" xfId="7891" xr:uid="{00000000-0005-0000-0000-0000ED1E0000}"/>
    <cellStyle name="標準 2 5 2 2 3 97" xfId="7892" xr:uid="{00000000-0005-0000-0000-0000EE1E0000}"/>
    <cellStyle name="標準 2 5 2 2 3 98" xfId="7893" xr:uid="{00000000-0005-0000-0000-0000EF1E0000}"/>
    <cellStyle name="標準 2 5 2 2 3 99" xfId="7894" xr:uid="{00000000-0005-0000-0000-0000F01E0000}"/>
    <cellStyle name="標準 2 5 2 2 30" xfId="7895" xr:uid="{00000000-0005-0000-0000-0000F11E0000}"/>
    <cellStyle name="標準 2 5 2 2 31" xfId="7896" xr:uid="{00000000-0005-0000-0000-0000F21E0000}"/>
    <cellStyle name="標準 2 5 2 2 32" xfId="7897" xr:uid="{00000000-0005-0000-0000-0000F31E0000}"/>
    <cellStyle name="標準 2 5 2 2 33" xfId="7898" xr:uid="{00000000-0005-0000-0000-0000F41E0000}"/>
    <cellStyle name="標準 2 5 2 2 34" xfId="7899" xr:uid="{00000000-0005-0000-0000-0000F51E0000}"/>
    <cellStyle name="標準 2 5 2 2 35" xfId="7900" xr:uid="{00000000-0005-0000-0000-0000F61E0000}"/>
    <cellStyle name="標準 2 5 2 2 36" xfId="7901" xr:uid="{00000000-0005-0000-0000-0000F71E0000}"/>
    <cellStyle name="標準 2 5 2 2 37" xfId="7902" xr:uid="{00000000-0005-0000-0000-0000F81E0000}"/>
    <cellStyle name="標準 2 5 2 2 38" xfId="7903" xr:uid="{00000000-0005-0000-0000-0000F91E0000}"/>
    <cellStyle name="標準 2 5 2 2 39" xfId="7904" xr:uid="{00000000-0005-0000-0000-0000FA1E0000}"/>
    <cellStyle name="標準 2 5 2 2 4" xfId="7905" xr:uid="{00000000-0005-0000-0000-0000FB1E0000}"/>
    <cellStyle name="標準 2 5 2 2 40" xfId="7906" xr:uid="{00000000-0005-0000-0000-0000FC1E0000}"/>
    <cellStyle name="標準 2 5 2 2 41" xfId="7907" xr:uid="{00000000-0005-0000-0000-0000FD1E0000}"/>
    <cellStyle name="標準 2 5 2 2 42" xfId="7908" xr:uid="{00000000-0005-0000-0000-0000FE1E0000}"/>
    <cellStyle name="標準 2 5 2 2 43" xfId="7909" xr:uid="{00000000-0005-0000-0000-0000FF1E0000}"/>
    <cellStyle name="標準 2 5 2 2 44" xfId="7910" xr:uid="{00000000-0005-0000-0000-0000001F0000}"/>
    <cellStyle name="標準 2 5 2 2 45" xfId="7911" xr:uid="{00000000-0005-0000-0000-0000011F0000}"/>
    <cellStyle name="標準 2 5 2 2 46" xfId="7912" xr:uid="{00000000-0005-0000-0000-0000021F0000}"/>
    <cellStyle name="標準 2 5 2 2 47" xfId="7913" xr:uid="{00000000-0005-0000-0000-0000031F0000}"/>
    <cellStyle name="標準 2 5 2 2 48" xfId="7914" xr:uid="{00000000-0005-0000-0000-0000041F0000}"/>
    <cellStyle name="標準 2 5 2 2 49" xfId="7915" xr:uid="{00000000-0005-0000-0000-0000051F0000}"/>
    <cellStyle name="標準 2 5 2 2 5" xfId="7916" xr:uid="{00000000-0005-0000-0000-0000061F0000}"/>
    <cellStyle name="標準 2 5 2 2 5 2" xfId="7917" xr:uid="{00000000-0005-0000-0000-0000071F0000}"/>
    <cellStyle name="標準 2 5 2 2 5 2 2" xfId="7918" xr:uid="{00000000-0005-0000-0000-0000081F0000}"/>
    <cellStyle name="標準 2 5 2 2 5 2 2 2" xfId="7919" xr:uid="{00000000-0005-0000-0000-0000091F0000}"/>
    <cellStyle name="標準 2 5 2 2 5 2 2 2 2" xfId="7920" xr:uid="{00000000-0005-0000-0000-00000A1F0000}"/>
    <cellStyle name="標準 2 5 2 2 5 2 2 2 3" xfId="7921" xr:uid="{00000000-0005-0000-0000-00000B1F0000}"/>
    <cellStyle name="標準 2 5 2 2 5 2 2 3" xfId="7922" xr:uid="{00000000-0005-0000-0000-00000C1F0000}"/>
    <cellStyle name="標準 2 5 2 2 5 2 3" xfId="7923" xr:uid="{00000000-0005-0000-0000-00000D1F0000}"/>
    <cellStyle name="標準 2 5 2 2 5 2 4" xfId="7924" xr:uid="{00000000-0005-0000-0000-00000E1F0000}"/>
    <cellStyle name="標準 2 5 2 2 5 2 5" xfId="7925" xr:uid="{00000000-0005-0000-0000-00000F1F0000}"/>
    <cellStyle name="標準 2 5 2 2 5 2 6" xfId="7926" xr:uid="{00000000-0005-0000-0000-0000101F0000}"/>
    <cellStyle name="標準 2 5 2 2 5 2 7" xfId="7927" xr:uid="{00000000-0005-0000-0000-0000111F0000}"/>
    <cellStyle name="標準 2 5 2 2 5 3" xfId="7928" xr:uid="{00000000-0005-0000-0000-0000121F0000}"/>
    <cellStyle name="標準 2 5 2 2 5 4" xfId="7929" xr:uid="{00000000-0005-0000-0000-0000131F0000}"/>
    <cellStyle name="標準 2 5 2 2 5 4 2" xfId="7930" xr:uid="{00000000-0005-0000-0000-0000141F0000}"/>
    <cellStyle name="標準 2 5 2 2 5 4 2 2" xfId="7931" xr:uid="{00000000-0005-0000-0000-0000151F0000}"/>
    <cellStyle name="標準 2 5 2 2 5 4 2 3" xfId="7932" xr:uid="{00000000-0005-0000-0000-0000161F0000}"/>
    <cellStyle name="標準 2 5 2 2 5 4 3" xfId="7933" xr:uid="{00000000-0005-0000-0000-0000171F0000}"/>
    <cellStyle name="標準 2 5 2 2 5 5" xfId="7934" xr:uid="{00000000-0005-0000-0000-0000181F0000}"/>
    <cellStyle name="標準 2 5 2 2 5 6" xfId="7935" xr:uid="{00000000-0005-0000-0000-0000191F0000}"/>
    <cellStyle name="標準 2 5 2 2 5 7" xfId="7936" xr:uid="{00000000-0005-0000-0000-00001A1F0000}"/>
    <cellStyle name="標準 2 5 2 2 5 8" xfId="7937" xr:uid="{00000000-0005-0000-0000-00001B1F0000}"/>
    <cellStyle name="標準 2 5 2 2 50" xfId="7938" xr:uid="{00000000-0005-0000-0000-00001C1F0000}"/>
    <cellStyle name="標準 2 5 2 2 51" xfId="7939" xr:uid="{00000000-0005-0000-0000-00001D1F0000}"/>
    <cellStyle name="標準 2 5 2 2 52" xfId="7940" xr:uid="{00000000-0005-0000-0000-00001E1F0000}"/>
    <cellStyle name="標準 2 5 2 2 53" xfId="7941" xr:uid="{00000000-0005-0000-0000-00001F1F0000}"/>
    <cellStyle name="標準 2 5 2 2 54" xfId="7942" xr:uid="{00000000-0005-0000-0000-0000201F0000}"/>
    <cellStyle name="標準 2 5 2 2 55" xfId="7943" xr:uid="{00000000-0005-0000-0000-0000211F0000}"/>
    <cellStyle name="標準 2 5 2 2 56" xfId="7944" xr:uid="{00000000-0005-0000-0000-0000221F0000}"/>
    <cellStyle name="標準 2 5 2 2 57" xfId="7945" xr:uid="{00000000-0005-0000-0000-0000231F0000}"/>
    <cellStyle name="標準 2 5 2 2 58" xfId="7946" xr:uid="{00000000-0005-0000-0000-0000241F0000}"/>
    <cellStyle name="標準 2 5 2 2 59" xfId="7947" xr:uid="{00000000-0005-0000-0000-0000251F0000}"/>
    <cellStyle name="標準 2 5 2 2 6" xfId="7948" xr:uid="{00000000-0005-0000-0000-0000261F0000}"/>
    <cellStyle name="標準 2 5 2 2 60" xfId="7949" xr:uid="{00000000-0005-0000-0000-0000271F0000}"/>
    <cellStyle name="標準 2 5 2 2 61" xfId="7950" xr:uid="{00000000-0005-0000-0000-0000281F0000}"/>
    <cellStyle name="標準 2 5 2 2 62" xfId="7951" xr:uid="{00000000-0005-0000-0000-0000291F0000}"/>
    <cellStyle name="標準 2 5 2 2 63" xfId="7952" xr:uid="{00000000-0005-0000-0000-00002A1F0000}"/>
    <cellStyle name="標準 2 5 2 2 64" xfId="7953" xr:uid="{00000000-0005-0000-0000-00002B1F0000}"/>
    <cellStyle name="標準 2 5 2 2 65" xfId="7954" xr:uid="{00000000-0005-0000-0000-00002C1F0000}"/>
    <cellStyle name="標準 2 5 2 2 66" xfId="7955" xr:uid="{00000000-0005-0000-0000-00002D1F0000}"/>
    <cellStyle name="標準 2 5 2 2 67" xfId="7956" xr:uid="{00000000-0005-0000-0000-00002E1F0000}"/>
    <cellStyle name="標準 2 5 2 2 68" xfId="7957" xr:uid="{00000000-0005-0000-0000-00002F1F0000}"/>
    <cellStyle name="標準 2 5 2 2 69" xfId="7958" xr:uid="{00000000-0005-0000-0000-0000301F0000}"/>
    <cellStyle name="標準 2 5 2 2 7" xfId="7959" xr:uid="{00000000-0005-0000-0000-0000311F0000}"/>
    <cellStyle name="標準 2 5 2 2 70" xfId="7960" xr:uid="{00000000-0005-0000-0000-0000321F0000}"/>
    <cellStyle name="標準 2 5 2 2 71" xfId="7961" xr:uid="{00000000-0005-0000-0000-0000331F0000}"/>
    <cellStyle name="標準 2 5 2 2 72" xfId="7962" xr:uid="{00000000-0005-0000-0000-0000341F0000}"/>
    <cellStyle name="標準 2 5 2 2 73" xfId="7963" xr:uid="{00000000-0005-0000-0000-0000351F0000}"/>
    <cellStyle name="標準 2 5 2 2 74" xfId="7964" xr:uid="{00000000-0005-0000-0000-0000361F0000}"/>
    <cellStyle name="標準 2 5 2 2 75" xfId="7965" xr:uid="{00000000-0005-0000-0000-0000371F0000}"/>
    <cellStyle name="標準 2 5 2 2 76" xfId="7966" xr:uid="{00000000-0005-0000-0000-0000381F0000}"/>
    <cellStyle name="標準 2 5 2 2 77" xfId="7967" xr:uid="{00000000-0005-0000-0000-0000391F0000}"/>
    <cellStyle name="標準 2 5 2 2 78" xfId="7968" xr:uid="{00000000-0005-0000-0000-00003A1F0000}"/>
    <cellStyle name="標準 2 5 2 2 79" xfId="7969" xr:uid="{00000000-0005-0000-0000-00003B1F0000}"/>
    <cellStyle name="標準 2 5 2 2 8" xfId="7970" xr:uid="{00000000-0005-0000-0000-00003C1F0000}"/>
    <cellStyle name="標準 2 5 2 2 80" xfId="7971" xr:uid="{00000000-0005-0000-0000-00003D1F0000}"/>
    <cellStyle name="標準 2 5 2 2 81" xfId="7972" xr:uid="{00000000-0005-0000-0000-00003E1F0000}"/>
    <cellStyle name="標準 2 5 2 2 82" xfId="7973" xr:uid="{00000000-0005-0000-0000-00003F1F0000}"/>
    <cellStyle name="標準 2 5 2 2 83" xfId="7974" xr:uid="{00000000-0005-0000-0000-0000401F0000}"/>
    <cellStyle name="標準 2 5 2 2 84" xfId="7975" xr:uid="{00000000-0005-0000-0000-0000411F0000}"/>
    <cellStyle name="標準 2 5 2 2 85" xfId="7976" xr:uid="{00000000-0005-0000-0000-0000421F0000}"/>
    <cellStyle name="標準 2 5 2 2 86" xfId="7977" xr:uid="{00000000-0005-0000-0000-0000431F0000}"/>
    <cellStyle name="標準 2 5 2 2 87" xfId="7978" xr:uid="{00000000-0005-0000-0000-0000441F0000}"/>
    <cellStyle name="標準 2 5 2 2 88" xfId="7979" xr:uid="{00000000-0005-0000-0000-0000451F0000}"/>
    <cellStyle name="標準 2 5 2 2 89" xfId="7980" xr:uid="{00000000-0005-0000-0000-0000461F0000}"/>
    <cellStyle name="標準 2 5 2 2 9" xfId="7981" xr:uid="{00000000-0005-0000-0000-0000471F0000}"/>
    <cellStyle name="標準 2 5 2 2 90" xfId="7982" xr:uid="{00000000-0005-0000-0000-0000481F0000}"/>
    <cellStyle name="標準 2 5 2 2 91" xfId="7983" xr:uid="{00000000-0005-0000-0000-0000491F0000}"/>
    <cellStyle name="標準 2 5 2 2 92" xfId="7984" xr:uid="{00000000-0005-0000-0000-00004A1F0000}"/>
    <cellStyle name="標準 2 5 2 2 93" xfId="7985" xr:uid="{00000000-0005-0000-0000-00004B1F0000}"/>
    <cellStyle name="標準 2 5 2 2 94" xfId="7986" xr:uid="{00000000-0005-0000-0000-00004C1F0000}"/>
    <cellStyle name="標準 2 5 2 2 95" xfId="7987" xr:uid="{00000000-0005-0000-0000-00004D1F0000}"/>
    <cellStyle name="標準 2 5 2 2 96" xfId="7988" xr:uid="{00000000-0005-0000-0000-00004E1F0000}"/>
    <cellStyle name="標準 2 5 2 2 97" xfId="7989" xr:uid="{00000000-0005-0000-0000-00004F1F0000}"/>
    <cellStyle name="標準 2 5 2 2 98" xfId="7990" xr:uid="{00000000-0005-0000-0000-0000501F0000}"/>
    <cellStyle name="標準 2 5 2 2 99" xfId="7991" xr:uid="{00000000-0005-0000-0000-0000511F0000}"/>
    <cellStyle name="標準 2 5 2 20" xfId="7992" xr:uid="{00000000-0005-0000-0000-0000521F0000}"/>
    <cellStyle name="標準 2 5 2 21" xfId="7993" xr:uid="{00000000-0005-0000-0000-0000531F0000}"/>
    <cellStyle name="標準 2 5 2 22" xfId="7994" xr:uid="{00000000-0005-0000-0000-0000541F0000}"/>
    <cellStyle name="標準 2 5 2 23" xfId="7995" xr:uid="{00000000-0005-0000-0000-0000551F0000}"/>
    <cellStyle name="標準 2 5 2 24" xfId="7996" xr:uid="{00000000-0005-0000-0000-0000561F0000}"/>
    <cellStyle name="標準 2 5 2 25" xfId="7997" xr:uid="{00000000-0005-0000-0000-0000571F0000}"/>
    <cellStyle name="標準 2 5 2 26" xfId="7998" xr:uid="{00000000-0005-0000-0000-0000581F0000}"/>
    <cellStyle name="標準 2 5 2 27" xfId="7999" xr:uid="{00000000-0005-0000-0000-0000591F0000}"/>
    <cellStyle name="標準 2 5 2 28" xfId="8000" xr:uid="{00000000-0005-0000-0000-00005A1F0000}"/>
    <cellStyle name="標準 2 5 2 29" xfId="8001" xr:uid="{00000000-0005-0000-0000-00005B1F0000}"/>
    <cellStyle name="標準 2 5 2 3" xfId="8002" xr:uid="{00000000-0005-0000-0000-00005C1F0000}"/>
    <cellStyle name="標準 2 5 2 3 10" xfId="8003" xr:uid="{00000000-0005-0000-0000-00005D1F0000}"/>
    <cellStyle name="標準 2 5 2 3 100" xfId="8004" xr:uid="{00000000-0005-0000-0000-00005E1F0000}"/>
    <cellStyle name="標準 2 5 2 3 101" xfId="8005" xr:uid="{00000000-0005-0000-0000-00005F1F0000}"/>
    <cellStyle name="標準 2 5 2 3 101 2" xfId="8006" xr:uid="{00000000-0005-0000-0000-0000601F0000}"/>
    <cellStyle name="標準 2 5 2 3 101 2 2" xfId="8007" xr:uid="{00000000-0005-0000-0000-0000611F0000}"/>
    <cellStyle name="標準 2 5 2 3 101 2 2 2" xfId="8008" xr:uid="{00000000-0005-0000-0000-0000621F0000}"/>
    <cellStyle name="標準 2 5 2 3 101 2 2 3" xfId="8009" xr:uid="{00000000-0005-0000-0000-0000631F0000}"/>
    <cellStyle name="標準 2 5 2 3 101 2 3" xfId="8010" xr:uid="{00000000-0005-0000-0000-0000641F0000}"/>
    <cellStyle name="標準 2 5 2 3 101 3" xfId="8011" xr:uid="{00000000-0005-0000-0000-0000651F0000}"/>
    <cellStyle name="標準 2 5 2 3 101 4" xfId="8012" xr:uid="{00000000-0005-0000-0000-0000661F0000}"/>
    <cellStyle name="標準 2 5 2 3 101 5" xfId="8013" xr:uid="{00000000-0005-0000-0000-0000671F0000}"/>
    <cellStyle name="標準 2 5 2 3 101 6" xfId="8014" xr:uid="{00000000-0005-0000-0000-0000681F0000}"/>
    <cellStyle name="標準 2 5 2 3 101 7" xfId="8015" xr:uid="{00000000-0005-0000-0000-0000691F0000}"/>
    <cellStyle name="標準 2 5 2 3 102" xfId="8016" xr:uid="{00000000-0005-0000-0000-00006A1F0000}"/>
    <cellStyle name="標準 2 5 2 3 102 2" xfId="8017" xr:uid="{00000000-0005-0000-0000-00006B1F0000}"/>
    <cellStyle name="標準 2 5 2 3 102 2 2" xfId="8018" xr:uid="{00000000-0005-0000-0000-00006C1F0000}"/>
    <cellStyle name="標準 2 5 2 3 102 2 3" xfId="8019" xr:uid="{00000000-0005-0000-0000-00006D1F0000}"/>
    <cellStyle name="標準 2 5 2 3 102 3" xfId="8020" xr:uid="{00000000-0005-0000-0000-00006E1F0000}"/>
    <cellStyle name="標準 2 5 2 3 103" xfId="8021" xr:uid="{00000000-0005-0000-0000-00006F1F0000}"/>
    <cellStyle name="標準 2 5 2 3 104" xfId="8022" xr:uid="{00000000-0005-0000-0000-0000701F0000}"/>
    <cellStyle name="標準 2 5 2 3 105" xfId="8023" xr:uid="{00000000-0005-0000-0000-0000711F0000}"/>
    <cellStyle name="標準 2 5 2 3 106" xfId="8024" xr:uid="{00000000-0005-0000-0000-0000721F0000}"/>
    <cellStyle name="標準 2 5 2 3 11" xfId="8025" xr:uid="{00000000-0005-0000-0000-0000731F0000}"/>
    <cellStyle name="標準 2 5 2 3 12" xfId="8026" xr:uid="{00000000-0005-0000-0000-0000741F0000}"/>
    <cellStyle name="標準 2 5 2 3 13" xfId="8027" xr:uid="{00000000-0005-0000-0000-0000751F0000}"/>
    <cellStyle name="標準 2 5 2 3 14" xfId="8028" xr:uid="{00000000-0005-0000-0000-0000761F0000}"/>
    <cellStyle name="標準 2 5 2 3 15" xfId="8029" xr:uid="{00000000-0005-0000-0000-0000771F0000}"/>
    <cellStyle name="標準 2 5 2 3 16" xfId="8030" xr:uid="{00000000-0005-0000-0000-0000781F0000}"/>
    <cellStyle name="標準 2 5 2 3 17" xfId="8031" xr:uid="{00000000-0005-0000-0000-0000791F0000}"/>
    <cellStyle name="標準 2 5 2 3 18" xfId="8032" xr:uid="{00000000-0005-0000-0000-00007A1F0000}"/>
    <cellStyle name="標準 2 5 2 3 19" xfId="8033" xr:uid="{00000000-0005-0000-0000-00007B1F0000}"/>
    <cellStyle name="標準 2 5 2 3 2" xfId="8034" xr:uid="{00000000-0005-0000-0000-00007C1F0000}"/>
    <cellStyle name="標準 2 5 2 3 2 2" xfId="8035" xr:uid="{00000000-0005-0000-0000-00007D1F0000}"/>
    <cellStyle name="標準 2 5 2 3 2 2 2" xfId="8036" xr:uid="{00000000-0005-0000-0000-00007E1F0000}"/>
    <cellStyle name="標準 2 5 2 3 2 2 2 2" xfId="8037" xr:uid="{00000000-0005-0000-0000-00007F1F0000}"/>
    <cellStyle name="標準 2 5 2 3 2 2 2 2 2" xfId="8038" xr:uid="{00000000-0005-0000-0000-0000801F0000}"/>
    <cellStyle name="標準 2 5 2 3 2 2 2 2 3" xfId="8039" xr:uid="{00000000-0005-0000-0000-0000811F0000}"/>
    <cellStyle name="標準 2 5 2 3 2 2 2 3" xfId="8040" xr:uid="{00000000-0005-0000-0000-0000821F0000}"/>
    <cellStyle name="標準 2 5 2 3 2 2 3" xfId="8041" xr:uid="{00000000-0005-0000-0000-0000831F0000}"/>
    <cellStyle name="標準 2 5 2 3 2 2 4" xfId="8042" xr:uid="{00000000-0005-0000-0000-0000841F0000}"/>
    <cellStyle name="標準 2 5 2 3 2 2 5" xfId="8043" xr:uid="{00000000-0005-0000-0000-0000851F0000}"/>
    <cellStyle name="標準 2 5 2 3 2 2 6" xfId="8044" xr:uid="{00000000-0005-0000-0000-0000861F0000}"/>
    <cellStyle name="標準 2 5 2 3 2 2 7" xfId="8045" xr:uid="{00000000-0005-0000-0000-0000871F0000}"/>
    <cellStyle name="標準 2 5 2 3 2 3" xfId="8046" xr:uid="{00000000-0005-0000-0000-0000881F0000}"/>
    <cellStyle name="標準 2 5 2 3 2 4" xfId="8047" xr:uid="{00000000-0005-0000-0000-0000891F0000}"/>
    <cellStyle name="標準 2 5 2 3 2 4 2" xfId="8048" xr:uid="{00000000-0005-0000-0000-00008A1F0000}"/>
    <cellStyle name="標準 2 5 2 3 2 4 2 2" xfId="8049" xr:uid="{00000000-0005-0000-0000-00008B1F0000}"/>
    <cellStyle name="標準 2 5 2 3 2 4 2 3" xfId="8050" xr:uid="{00000000-0005-0000-0000-00008C1F0000}"/>
    <cellStyle name="標準 2 5 2 3 2 4 3" xfId="8051" xr:uid="{00000000-0005-0000-0000-00008D1F0000}"/>
    <cellStyle name="標準 2 5 2 3 2 5" xfId="8052" xr:uid="{00000000-0005-0000-0000-00008E1F0000}"/>
    <cellStyle name="標準 2 5 2 3 2 6" xfId="8053" xr:uid="{00000000-0005-0000-0000-00008F1F0000}"/>
    <cellStyle name="標準 2 5 2 3 2 7" xfId="8054" xr:uid="{00000000-0005-0000-0000-0000901F0000}"/>
    <cellStyle name="標準 2 5 2 3 2 8" xfId="8055" xr:uid="{00000000-0005-0000-0000-0000911F0000}"/>
    <cellStyle name="標準 2 5 2 3 20" xfId="8056" xr:uid="{00000000-0005-0000-0000-0000921F0000}"/>
    <cellStyle name="標準 2 5 2 3 21" xfId="8057" xr:uid="{00000000-0005-0000-0000-0000931F0000}"/>
    <cellStyle name="標準 2 5 2 3 22" xfId="8058" xr:uid="{00000000-0005-0000-0000-0000941F0000}"/>
    <cellStyle name="標準 2 5 2 3 23" xfId="8059" xr:uid="{00000000-0005-0000-0000-0000951F0000}"/>
    <cellStyle name="標準 2 5 2 3 24" xfId="8060" xr:uid="{00000000-0005-0000-0000-0000961F0000}"/>
    <cellStyle name="標準 2 5 2 3 25" xfId="8061" xr:uid="{00000000-0005-0000-0000-0000971F0000}"/>
    <cellStyle name="標準 2 5 2 3 26" xfId="8062" xr:uid="{00000000-0005-0000-0000-0000981F0000}"/>
    <cellStyle name="標準 2 5 2 3 27" xfId="8063" xr:uid="{00000000-0005-0000-0000-0000991F0000}"/>
    <cellStyle name="標準 2 5 2 3 28" xfId="8064" xr:uid="{00000000-0005-0000-0000-00009A1F0000}"/>
    <cellStyle name="標準 2 5 2 3 29" xfId="8065" xr:uid="{00000000-0005-0000-0000-00009B1F0000}"/>
    <cellStyle name="標準 2 5 2 3 3" xfId="8066" xr:uid="{00000000-0005-0000-0000-00009C1F0000}"/>
    <cellStyle name="標準 2 5 2 3 30" xfId="8067" xr:uid="{00000000-0005-0000-0000-00009D1F0000}"/>
    <cellStyle name="標準 2 5 2 3 31" xfId="8068" xr:uid="{00000000-0005-0000-0000-00009E1F0000}"/>
    <cellStyle name="標準 2 5 2 3 32" xfId="8069" xr:uid="{00000000-0005-0000-0000-00009F1F0000}"/>
    <cellStyle name="標準 2 5 2 3 33" xfId="8070" xr:uid="{00000000-0005-0000-0000-0000A01F0000}"/>
    <cellStyle name="標準 2 5 2 3 34" xfId="8071" xr:uid="{00000000-0005-0000-0000-0000A11F0000}"/>
    <cellStyle name="標準 2 5 2 3 35" xfId="8072" xr:uid="{00000000-0005-0000-0000-0000A21F0000}"/>
    <cellStyle name="標準 2 5 2 3 36" xfId="8073" xr:uid="{00000000-0005-0000-0000-0000A31F0000}"/>
    <cellStyle name="標準 2 5 2 3 37" xfId="8074" xr:uid="{00000000-0005-0000-0000-0000A41F0000}"/>
    <cellStyle name="標準 2 5 2 3 38" xfId="8075" xr:uid="{00000000-0005-0000-0000-0000A51F0000}"/>
    <cellStyle name="標準 2 5 2 3 39" xfId="8076" xr:uid="{00000000-0005-0000-0000-0000A61F0000}"/>
    <cellStyle name="標準 2 5 2 3 4" xfId="8077" xr:uid="{00000000-0005-0000-0000-0000A71F0000}"/>
    <cellStyle name="標準 2 5 2 3 40" xfId="8078" xr:uid="{00000000-0005-0000-0000-0000A81F0000}"/>
    <cellStyle name="標準 2 5 2 3 41" xfId="8079" xr:uid="{00000000-0005-0000-0000-0000A91F0000}"/>
    <cellStyle name="標準 2 5 2 3 42" xfId="8080" xr:uid="{00000000-0005-0000-0000-0000AA1F0000}"/>
    <cellStyle name="標準 2 5 2 3 43" xfId="8081" xr:uid="{00000000-0005-0000-0000-0000AB1F0000}"/>
    <cellStyle name="標準 2 5 2 3 44" xfId="8082" xr:uid="{00000000-0005-0000-0000-0000AC1F0000}"/>
    <cellStyle name="標準 2 5 2 3 45" xfId="8083" xr:uid="{00000000-0005-0000-0000-0000AD1F0000}"/>
    <cellStyle name="標準 2 5 2 3 46" xfId="8084" xr:uid="{00000000-0005-0000-0000-0000AE1F0000}"/>
    <cellStyle name="標準 2 5 2 3 47" xfId="8085" xr:uid="{00000000-0005-0000-0000-0000AF1F0000}"/>
    <cellStyle name="標準 2 5 2 3 48" xfId="8086" xr:uid="{00000000-0005-0000-0000-0000B01F0000}"/>
    <cellStyle name="標準 2 5 2 3 49" xfId="8087" xr:uid="{00000000-0005-0000-0000-0000B11F0000}"/>
    <cellStyle name="標準 2 5 2 3 5" xfId="8088" xr:uid="{00000000-0005-0000-0000-0000B21F0000}"/>
    <cellStyle name="標準 2 5 2 3 50" xfId="8089" xr:uid="{00000000-0005-0000-0000-0000B31F0000}"/>
    <cellStyle name="標準 2 5 2 3 51" xfId="8090" xr:uid="{00000000-0005-0000-0000-0000B41F0000}"/>
    <cellStyle name="標準 2 5 2 3 52" xfId="8091" xr:uid="{00000000-0005-0000-0000-0000B51F0000}"/>
    <cellStyle name="標準 2 5 2 3 53" xfId="8092" xr:uid="{00000000-0005-0000-0000-0000B61F0000}"/>
    <cellStyle name="標準 2 5 2 3 54" xfId="8093" xr:uid="{00000000-0005-0000-0000-0000B71F0000}"/>
    <cellStyle name="標準 2 5 2 3 55" xfId="8094" xr:uid="{00000000-0005-0000-0000-0000B81F0000}"/>
    <cellStyle name="標準 2 5 2 3 56" xfId="8095" xr:uid="{00000000-0005-0000-0000-0000B91F0000}"/>
    <cellStyle name="標準 2 5 2 3 57" xfId="8096" xr:uid="{00000000-0005-0000-0000-0000BA1F0000}"/>
    <cellStyle name="標準 2 5 2 3 58" xfId="8097" xr:uid="{00000000-0005-0000-0000-0000BB1F0000}"/>
    <cellStyle name="標準 2 5 2 3 59" xfId="8098" xr:uid="{00000000-0005-0000-0000-0000BC1F0000}"/>
    <cellStyle name="標準 2 5 2 3 6" xfId="8099" xr:uid="{00000000-0005-0000-0000-0000BD1F0000}"/>
    <cellStyle name="標準 2 5 2 3 60" xfId="8100" xr:uid="{00000000-0005-0000-0000-0000BE1F0000}"/>
    <cellStyle name="標準 2 5 2 3 61" xfId="8101" xr:uid="{00000000-0005-0000-0000-0000BF1F0000}"/>
    <cellStyle name="標準 2 5 2 3 62" xfId="8102" xr:uid="{00000000-0005-0000-0000-0000C01F0000}"/>
    <cellStyle name="標準 2 5 2 3 63" xfId="8103" xr:uid="{00000000-0005-0000-0000-0000C11F0000}"/>
    <cellStyle name="標準 2 5 2 3 64" xfId="8104" xr:uid="{00000000-0005-0000-0000-0000C21F0000}"/>
    <cellStyle name="標準 2 5 2 3 65" xfId="8105" xr:uid="{00000000-0005-0000-0000-0000C31F0000}"/>
    <cellStyle name="標準 2 5 2 3 66" xfId="8106" xr:uid="{00000000-0005-0000-0000-0000C41F0000}"/>
    <cellStyle name="標準 2 5 2 3 67" xfId="8107" xr:uid="{00000000-0005-0000-0000-0000C51F0000}"/>
    <cellStyle name="標準 2 5 2 3 68" xfId="8108" xr:uid="{00000000-0005-0000-0000-0000C61F0000}"/>
    <cellStyle name="標準 2 5 2 3 69" xfId="8109" xr:uid="{00000000-0005-0000-0000-0000C71F0000}"/>
    <cellStyle name="標準 2 5 2 3 7" xfId="8110" xr:uid="{00000000-0005-0000-0000-0000C81F0000}"/>
    <cellStyle name="標準 2 5 2 3 70" xfId="8111" xr:uid="{00000000-0005-0000-0000-0000C91F0000}"/>
    <cellStyle name="標準 2 5 2 3 71" xfId="8112" xr:uid="{00000000-0005-0000-0000-0000CA1F0000}"/>
    <cellStyle name="標準 2 5 2 3 72" xfId="8113" xr:uid="{00000000-0005-0000-0000-0000CB1F0000}"/>
    <cellStyle name="標準 2 5 2 3 73" xfId="8114" xr:uid="{00000000-0005-0000-0000-0000CC1F0000}"/>
    <cellStyle name="標準 2 5 2 3 74" xfId="8115" xr:uid="{00000000-0005-0000-0000-0000CD1F0000}"/>
    <cellStyle name="標準 2 5 2 3 75" xfId="8116" xr:uid="{00000000-0005-0000-0000-0000CE1F0000}"/>
    <cellStyle name="標準 2 5 2 3 76" xfId="8117" xr:uid="{00000000-0005-0000-0000-0000CF1F0000}"/>
    <cellStyle name="標準 2 5 2 3 77" xfId="8118" xr:uid="{00000000-0005-0000-0000-0000D01F0000}"/>
    <cellStyle name="標準 2 5 2 3 78" xfId="8119" xr:uid="{00000000-0005-0000-0000-0000D11F0000}"/>
    <cellStyle name="標準 2 5 2 3 79" xfId="8120" xr:uid="{00000000-0005-0000-0000-0000D21F0000}"/>
    <cellStyle name="標準 2 5 2 3 8" xfId="8121" xr:uid="{00000000-0005-0000-0000-0000D31F0000}"/>
    <cellStyle name="標準 2 5 2 3 80" xfId="8122" xr:uid="{00000000-0005-0000-0000-0000D41F0000}"/>
    <cellStyle name="標準 2 5 2 3 81" xfId="8123" xr:uid="{00000000-0005-0000-0000-0000D51F0000}"/>
    <cellStyle name="標準 2 5 2 3 82" xfId="8124" xr:uid="{00000000-0005-0000-0000-0000D61F0000}"/>
    <cellStyle name="標準 2 5 2 3 83" xfId="8125" xr:uid="{00000000-0005-0000-0000-0000D71F0000}"/>
    <cellStyle name="標準 2 5 2 3 84" xfId="8126" xr:uid="{00000000-0005-0000-0000-0000D81F0000}"/>
    <cellStyle name="標準 2 5 2 3 85" xfId="8127" xr:uid="{00000000-0005-0000-0000-0000D91F0000}"/>
    <cellStyle name="標準 2 5 2 3 86" xfId="8128" xr:uid="{00000000-0005-0000-0000-0000DA1F0000}"/>
    <cellStyle name="標準 2 5 2 3 87" xfId="8129" xr:uid="{00000000-0005-0000-0000-0000DB1F0000}"/>
    <cellStyle name="標準 2 5 2 3 88" xfId="8130" xr:uid="{00000000-0005-0000-0000-0000DC1F0000}"/>
    <cellStyle name="標準 2 5 2 3 89" xfId="8131" xr:uid="{00000000-0005-0000-0000-0000DD1F0000}"/>
    <cellStyle name="標準 2 5 2 3 9" xfId="8132" xr:uid="{00000000-0005-0000-0000-0000DE1F0000}"/>
    <cellStyle name="標準 2 5 2 3 90" xfId="8133" xr:uid="{00000000-0005-0000-0000-0000DF1F0000}"/>
    <cellStyle name="標準 2 5 2 3 91" xfId="8134" xr:uid="{00000000-0005-0000-0000-0000E01F0000}"/>
    <cellStyle name="標準 2 5 2 3 92" xfId="8135" xr:uid="{00000000-0005-0000-0000-0000E11F0000}"/>
    <cellStyle name="標準 2 5 2 3 93" xfId="8136" xr:uid="{00000000-0005-0000-0000-0000E21F0000}"/>
    <cellStyle name="標準 2 5 2 3 94" xfId="8137" xr:uid="{00000000-0005-0000-0000-0000E31F0000}"/>
    <cellStyle name="標準 2 5 2 3 95" xfId="8138" xr:uid="{00000000-0005-0000-0000-0000E41F0000}"/>
    <cellStyle name="標準 2 5 2 3 96" xfId="8139" xr:uid="{00000000-0005-0000-0000-0000E51F0000}"/>
    <cellStyle name="標準 2 5 2 3 97" xfId="8140" xr:uid="{00000000-0005-0000-0000-0000E61F0000}"/>
    <cellStyle name="標準 2 5 2 3 98" xfId="8141" xr:uid="{00000000-0005-0000-0000-0000E71F0000}"/>
    <cellStyle name="標準 2 5 2 3 99" xfId="8142" xr:uid="{00000000-0005-0000-0000-0000E81F0000}"/>
    <cellStyle name="標準 2 5 2 30" xfId="8143" xr:uid="{00000000-0005-0000-0000-0000E91F0000}"/>
    <cellStyle name="標準 2 5 2 31" xfId="8144" xr:uid="{00000000-0005-0000-0000-0000EA1F0000}"/>
    <cellStyle name="標準 2 5 2 32" xfId="8145" xr:uid="{00000000-0005-0000-0000-0000EB1F0000}"/>
    <cellStyle name="標準 2 5 2 33" xfId="8146" xr:uid="{00000000-0005-0000-0000-0000EC1F0000}"/>
    <cellStyle name="標準 2 5 2 34" xfId="8147" xr:uid="{00000000-0005-0000-0000-0000ED1F0000}"/>
    <cellStyle name="標準 2 5 2 35" xfId="8148" xr:uid="{00000000-0005-0000-0000-0000EE1F0000}"/>
    <cellStyle name="標準 2 5 2 36" xfId="8149" xr:uid="{00000000-0005-0000-0000-0000EF1F0000}"/>
    <cellStyle name="標準 2 5 2 37" xfId="8150" xr:uid="{00000000-0005-0000-0000-0000F01F0000}"/>
    <cellStyle name="標準 2 5 2 38" xfId="8151" xr:uid="{00000000-0005-0000-0000-0000F11F0000}"/>
    <cellStyle name="標準 2 5 2 39" xfId="8152" xr:uid="{00000000-0005-0000-0000-0000F21F0000}"/>
    <cellStyle name="標準 2 5 2 4" xfId="8153" xr:uid="{00000000-0005-0000-0000-0000F31F0000}"/>
    <cellStyle name="標準 2 5 2 40" xfId="8154" xr:uid="{00000000-0005-0000-0000-0000F41F0000}"/>
    <cellStyle name="標準 2 5 2 41" xfId="8155" xr:uid="{00000000-0005-0000-0000-0000F51F0000}"/>
    <cellStyle name="標準 2 5 2 42" xfId="8156" xr:uid="{00000000-0005-0000-0000-0000F61F0000}"/>
    <cellStyle name="標準 2 5 2 43" xfId="8157" xr:uid="{00000000-0005-0000-0000-0000F71F0000}"/>
    <cellStyle name="標準 2 5 2 44" xfId="8158" xr:uid="{00000000-0005-0000-0000-0000F81F0000}"/>
    <cellStyle name="標準 2 5 2 45" xfId="8159" xr:uid="{00000000-0005-0000-0000-0000F91F0000}"/>
    <cellStyle name="標準 2 5 2 46" xfId="8160" xr:uid="{00000000-0005-0000-0000-0000FA1F0000}"/>
    <cellStyle name="標準 2 5 2 47" xfId="8161" xr:uid="{00000000-0005-0000-0000-0000FB1F0000}"/>
    <cellStyle name="標準 2 5 2 48" xfId="8162" xr:uid="{00000000-0005-0000-0000-0000FC1F0000}"/>
    <cellStyle name="標準 2 5 2 49" xfId="8163" xr:uid="{00000000-0005-0000-0000-0000FD1F0000}"/>
    <cellStyle name="標準 2 5 2 5" xfId="8164" xr:uid="{00000000-0005-0000-0000-0000FE1F0000}"/>
    <cellStyle name="標準 2 5 2 50" xfId="8165" xr:uid="{00000000-0005-0000-0000-0000FF1F0000}"/>
    <cellStyle name="標準 2 5 2 51" xfId="8166" xr:uid="{00000000-0005-0000-0000-000000200000}"/>
    <cellStyle name="標準 2 5 2 52" xfId="8167" xr:uid="{00000000-0005-0000-0000-000001200000}"/>
    <cellStyle name="標準 2 5 2 53" xfId="8168" xr:uid="{00000000-0005-0000-0000-000002200000}"/>
    <cellStyle name="標準 2 5 2 54" xfId="8169" xr:uid="{00000000-0005-0000-0000-000003200000}"/>
    <cellStyle name="標準 2 5 2 55" xfId="8170" xr:uid="{00000000-0005-0000-0000-000004200000}"/>
    <cellStyle name="標準 2 5 2 56" xfId="8171" xr:uid="{00000000-0005-0000-0000-000005200000}"/>
    <cellStyle name="標準 2 5 2 57" xfId="8172" xr:uid="{00000000-0005-0000-0000-000006200000}"/>
    <cellStyle name="標準 2 5 2 58" xfId="8173" xr:uid="{00000000-0005-0000-0000-000007200000}"/>
    <cellStyle name="標準 2 5 2 59" xfId="8174" xr:uid="{00000000-0005-0000-0000-000008200000}"/>
    <cellStyle name="標準 2 5 2 6" xfId="8175" xr:uid="{00000000-0005-0000-0000-000009200000}"/>
    <cellStyle name="標準 2 5 2 6 2" xfId="8176" xr:uid="{00000000-0005-0000-0000-00000A200000}"/>
    <cellStyle name="標準 2 5 2 6 2 2" xfId="8177" xr:uid="{00000000-0005-0000-0000-00000B200000}"/>
    <cellStyle name="標準 2 5 2 6 2 2 2" xfId="8178" xr:uid="{00000000-0005-0000-0000-00000C200000}"/>
    <cellStyle name="標準 2 5 2 6 2 2 2 2" xfId="8179" xr:uid="{00000000-0005-0000-0000-00000D200000}"/>
    <cellStyle name="標準 2 5 2 6 2 2 2 3" xfId="8180" xr:uid="{00000000-0005-0000-0000-00000E200000}"/>
    <cellStyle name="標準 2 5 2 6 2 2 3" xfId="8181" xr:uid="{00000000-0005-0000-0000-00000F200000}"/>
    <cellStyle name="標準 2 5 2 6 2 3" xfId="8182" xr:uid="{00000000-0005-0000-0000-000010200000}"/>
    <cellStyle name="標準 2 5 2 6 2 4" xfId="8183" xr:uid="{00000000-0005-0000-0000-000011200000}"/>
    <cellStyle name="標準 2 5 2 6 2 5" xfId="8184" xr:uid="{00000000-0005-0000-0000-000012200000}"/>
    <cellStyle name="標準 2 5 2 6 2 6" xfId="8185" xr:uid="{00000000-0005-0000-0000-000013200000}"/>
    <cellStyle name="標準 2 5 2 6 2 7" xfId="8186" xr:uid="{00000000-0005-0000-0000-000014200000}"/>
    <cellStyle name="標準 2 5 2 6 3" xfId="8187" xr:uid="{00000000-0005-0000-0000-000015200000}"/>
    <cellStyle name="標準 2 5 2 6 4" xfId="8188" xr:uid="{00000000-0005-0000-0000-000016200000}"/>
    <cellStyle name="標準 2 5 2 6 4 2" xfId="8189" xr:uid="{00000000-0005-0000-0000-000017200000}"/>
    <cellStyle name="標準 2 5 2 6 4 2 2" xfId="8190" xr:uid="{00000000-0005-0000-0000-000018200000}"/>
    <cellStyle name="標準 2 5 2 6 4 2 3" xfId="8191" xr:uid="{00000000-0005-0000-0000-000019200000}"/>
    <cellStyle name="標準 2 5 2 6 4 3" xfId="8192" xr:uid="{00000000-0005-0000-0000-00001A200000}"/>
    <cellStyle name="標準 2 5 2 6 5" xfId="8193" xr:uid="{00000000-0005-0000-0000-00001B200000}"/>
    <cellStyle name="標準 2 5 2 6 6" xfId="8194" xr:uid="{00000000-0005-0000-0000-00001C200000}"/>
    <cellStyle name="標準 2 5 2 6 7" xfId="8195" xr:uid="{00000000-0005-0000-0000-00001D200000}"/>
    <cellStyle name="標準 2 5 2 6 8" xfId="8196" xr:uid="{00000000-0005-0000-0000-00001E200000}"/>
    <cellStyle name="標準 2 5 2 60" xfId="8197" xr:uid="{00000000-0005-0000-0000-00001F200000}"/>
    <cellStyle name="標準 2 5 2 61" xfId="8198" xr:uid="{00000000-0005-0000-0000-000020200000}"/>
    <cellStyle name="標準 2 5 2 62" xfId="8199" xr:uid="{00000000-0005-0000-0000-000021200000}"/>
    <cellStyle name="標準 2 5 2 63" xfId="8200" xr:uid="{00000000-0005-0000-0000-000022200000}"/>
    <cellStyle name="標準 2 5 2 64" xfId="8201" xr:uid="{00000000-0005-0000-0000-000023200000}"/>
    <cellStyle name="標準 2 5 2 65" xfId="8202" xr:uid="{00000000-0005-0000-0000-000024200000}"/>
    <cellStyle name="標準 2 5 2 66" xfId="8203" xr:uid="{00000000-0005-0000-0000-000025200000}"/>
    <cellStyle name="標準 2 5 2 67" xfId="8204" xr:uid="{00000000-0005-0000-0000-000026200000}"/>
    <cellStyle name="標準 2 5 2 68" xfId="8205" xr:uid="{00000000-0005-0000-0000-000027200000}"/>
    <cellStyle name="標準 2 5 2 69" xfId="8206" xr:uid="{00000000-0005-0000-0000-000028200000}"/>
    <cellStyle name="標準 2 5 2 7" xfId="8207" xr:uid="{00000000-0005-0000-0000-000029200000}"/>
    <cellStyle name="標準 2 5 2 70" xfId="8208" xr:uid="{00000000-0005-0000-0000-00002A200000}"/>
    <cellStyle name="標準 2 5 2 71" xfId="8209" xr:uid="{00000000-0005-0000-0000-00002B200000}"/>
    <cellStyle name="標準 2 5 2 72" xfId="8210" xr:uid="{00000000-0005-0000-0000-00002C200000}"/>
    <cellStyle name="標準 2 5 2 73" xfId="8211" xr:uid="{00000000-0005-0000-0000-00002D200000}"/>
    <cellStyle name="標準 2 5 2 74" xfId="8212" xr:uid="{00000000-0005-0000-0000-00002E200000}"/>
    <cellStyle name="標準 2 5 2 75" xfId="8213" xr:uid="{00000000-0005-0000-0000-00002F200000}"/>
    <cellStyle name="標準 2 5 2 76" xfId="8214" xr:uid="{00000000-0005-0000-0000-000030200000}"/>
    <cellStyle name="標準 2 5 2 77" xfId="8215" xr:uid="{00000000-0005-0000-0000-000031200000}"/>
    <cellStyle name="標準 2 5 2 78" xfId="8216" xr:uid="{00000000-0005-0000-0000-000032200000}"/>
    <cellStyle name="標準 2 5 2 79" xfId="8217" xr:uid="{00000000-0005-0000-0000-000033200000}"/>
    <cellStyle name="標準 2 5 2 8" xfId="8218" xr:uid="{00000000-0005-0000-0000-000034200000}"/>
    <cellStyle name="標準 2 5 2 80" xfId="8219" xr:uid="{00000000-0005-0000-0000-000035200000}"/>
    <cellStyle name="標準 2 5 2 81" xfId="8220" xr:uid="{00000000-0005-0000-0000-000036200000}"/>
    <cellStyle name="標準 2 5 2 82" xfId="8221" xr:uid="{00000000-0005-0000-0000-000037200000}"/>
    <cellStyle name="標準 2 5 2 83" xfId="8222" xr:uid="{00000000-0005-0000-0000-000038200000}"/>
    <cellStyle name="標準 2 5 2 84" xfId="8223" xr:uid="{00000000-0005-0000-0000-000039200000}"/>
    <cellStyle name="標準 2 5 2 85" xfId="8224" xr:uid="{00000000-0005-0000-0000-00003A200000}"/>
    <cellStyle name="標準 2 5 2 86" xfId="8225" xr:uid="{00000000-0005-0000-0000-00003B200000}"/>
    <cellStyle name="標準 2 5 2 87" xfId="8226" xr:uid="{00000000-0005-0000-0000-00003C200000}"/>
    <cellStyle name="標準 2 5 2 88" xfId="8227" xr:uid="{00000000-0005-0000-0000-00003D200000}"/>
    <cellStyle name="標準 2 5 2 89" xfId="8228" xr:uid="{00000000-0005-0000-0000-00003E200000}"/>
    <cellStyle name="標準 2 5 2 9" xfId="8229" xr:uid="{00000000-0005-0000-0000-00003F200000}"/>
    <cellStyle name="標準 2 5 2 90" xfId="8230" xr:uid="{00000000-0005-0000-0000-000040200000}"/>
    <cellStyle name="標準 2 5 2 91" xfId="8231" xr:uid="{00000000-0005-0000-0000-000041200000}"/>
    <cellStyle name="標準 2 5 2 92" xfId="8232" xr:uid="{00000000-0005-0000-0000-000042200000}"/>
    <cellStyle name="標準 2 5 2 93" xfId="8233" xr:uid="{00000000-0005-0000-0000-000043200000}"/>
    <cellStyle name="標準 2 5 2 94" xfId="8234" xr:uid="{00000000-0005-0000-0000-000044200000}"/>
    <cellStyle name="標準 2 5 2 95" xfId="8235" xr:uid="{00000000-0005-0000-0000-000045200000}"/>
    <cellStyle name="標準 2 5 2 96" xfId="8236" xr:uid="{00000000-0005-0000-0000-000046200000}"/>
    <cellStyle name="標準 2 5 2 97" xfId="8237" xr:uid="{00000000-0005-0000-0000-000047200000}"/>
    <cellStyle name="標準 2 5 2 98" xfId="8238" xr:uid="{00000000-0005-0000-0000-000048200000}"/>
    <cellStyle name="標準 2 5 2 99" xfId="8239" xr:uid="{00000000-0005-0000-0000-000049200000}"/>
    <cellStyle name="標準 2 5 20" xfId="8240" xr:uid="{00000000-0005-0000-0000-00004A200000}"/>
    <cellStyle name="標準 2 5 21" xfId="8241" xr:uid="{00000000-0005-0000-0000-00004B200000}"/>
    <cellStyle name="標準 2 5 22" xfId="8242" xr:uid="{00000000-0005-0000-0000-00004C200000}"/>
    <cellStyle name="標準 2 5 23" xfId="8243" xr:uid="{00000000-0005-0000-0000-00004D200000}"/>
    <cellStyle name="標準 2 5 24" xfId="8244" xr:uid="{00000000-0005-0000-0000-00004E200000}"/>
    <cellStyle name="標準 2 5 25" xfId="8245" xr:uid="{00000000-0005-0000-0000-00004F200000}"/>
    <cellStyle name="標準 2 5 26" xfId="8246" xr:uid="{00000000-0005-0000-0000-000050200000}"/>
    <cellStyle name="標準 2 5 27" xfId="8247" xr:uid="{00000000-0005-0000-0000-000051200000}"/>
    <cellStyle name="標準 2 5 28" xfId="8248" xr:uid="{00000000-0005-0000-0000-000052200000}"/>
    <cellStyle name="標準 2 5 29" xfId="8249" xr:uid="{00000000-0005-0000-0000-000053200000}"/>
    <cellStyle name="標準 2 5 3" xfId="8250" xr:uid="{00000000-0005-0000-0000-000054200000}"/>
    <cellStyle name="標準 2 5 30" xfId="8251" xr:uid="{00000000-0005-0000-0000-000055200000}"/>
    <cellStyle name="標準 2 5 31" xfId="8252" xr:uid="{00000000-0005-0000-0000-000056200000}"/>
    <cellStyle name="標準 2 5 32" xfId="8253" xr:uid="{00000000-0005-0000-0000-000057200000}"/>
    <cellStyle name="標準 2 5 33" xfId="8254" xr:uid="{00000000-0005-0000-0000-000058200000}"/>
    <cellStyle name="標準 2 5 34" xfId="8255" xr:uid="{00000000-0005-0000-0000-000059200000}"/>
    <cellStyle name="標準 2 5 35" xfId="8256" xr:uid="{00000000-0005-0000-0000-00005A200000}"/>
    <cellStyle name="標準 2 5 36" xfId="8257" xr:uid="{00000000-0005-0000-0000-00005B200000}"/>
    <cellStyle name="標準 2 5 37" xfId="8258" xr:uid="{00000000-0005-0000-0000-00005C200000}"/>
    <cellStyle name="標準 2 5 38" xfId="8259" xr:uid="{00000000-0005-0000-0000-00005D200000}"/>
    <cellStyle name="標準 2 5 39" xfId="8260" xr:uid="{00000000-0005-0000-0000-00005E200000}"/>
    <cellStyle name="標準 2 5 4" xfId="8261" xr:uid="{00000000-0005-0000-0000-00005F200000}"/>
    <cellStyle name="標準 2 5 40" xfId="8262" xr:uid="{00000000-0005-0000-0000-000060200000}"/>
    <cellStyle name="標準 2 5 41" xfId="8263" xr:uid="{00000000-0005-0000-0000-000061200000}"/>
    <cellStyle name="標準 2 5 42" xfId="8264" xr:uid="{00000000-0005-0000-0000-000062200000}"/>
    <cellStyle name="標準 2 5 43" xfId="8265" xr:uid="{00000000-0005-0000-0000-000063200000}"/>
    <cellStyle name="標準 2 5 44" xfId="8266" xr:uid="{00000000-0005-0000-0000-000064200000}"/>
    <cellStyle name="標準 2 5 45" xfId="8267" xr:uid="{00000000-0005-0000-0000-000065200000}"/>
    <cellStyle name="標準 2 5 46" xfId="8268" xr:uid="{00000000-0005-0000-0000-000066200000}"/>
    <cellStyle name="標準 2 5 47" xfId="8269" xr:uid="{00000000-0005-0000-0000-000067200000}"/>
    <cellStyle name="標準 2 5 48" xfId="8270" xr:uid="{00000000-0005-0000-0000-000068200000}"/>
    <cellStyle name="標準 2 5 49" xfId="8271" xr:uid="{00000000-0005-0000-0000-000069200000}"/>
    <cellStyle name="標準 2 5 5" xfId="8272" xr:uid="{00000000-0005-0000-0000-00006A200000}"/>
    <cellStyle name="標準 2 5 50" xfId="8273" xr:uid="{00000000-0005-0000-0000-00006B200000}"/>
    <cellStyle name="標準 2 5 51" xfId="8274" xr:uid="{00000000-0005-0000-0000-00006C200000}"/>
    <cellStyle name="標準 2 5 52" xfId="8275" xr:uid="{00000000-0005-0000-0000-00006D200000}"/>
    <cellStyle name="標準 2 5 53" xfId="8276" xr:uid="{00000000-0005-0000-0000-00006E200000}"/>
    <cellStyle name="標準 2 5 54" xfId="8277" xr:uid="{00000000-0005-0000-0000-00006F200000}"/>
    <cellStyle name="標準 2 5 55" xfId="8278" xr:uid="{00000000-0005-0000-0000-000070200000}"/>
    <cellStyle name="標準 2 5 56" xfId="8279" xr:uid="{00000000-0005-0000-0000-000071200000}"/>
    <cellStyle name="標準 2 5 57" xfId="8280" xr:uid="{00000000-0005-0000-0000-000072200000}"/>
    <cellStyle name="標準 2 5 58" xfId="8281" xr:uid="{00000000-0005-0000-0000-000073200000}"/>
    <cellStyle name="標準 2 5 59" xfId="8282" xr:uid="{00000000-0005-0000-0000-000074200000}"/>
    <cellStyle name="標準 2 5 6" xfId="8283" xr:uid="{00000000-0005-0000-0000-000075200000}"/>
    <cellStyle name="標準 2 5 60" xfId="8284" xr:uid="{00000000-0005-0000-0000-000076200000}"/>
    <cellStyle name="標準 2 5 61" xfId="8285" xr:uid="{00000000-0005-0000-0000-000077200000}"/>
    <cellStyle name="標準 2 5 62" xfId="8286" xr:uid="{00000000-0005-0000-0000-000078200000}"/>
    <cellStyle name="標準 2 5 63" xfId="8287" xr:uid="{00000000-0005-0000-0000-000079200000}"/>
    <cellStyle name="標準 2 5 64" xfId="8288" xr:uid="{00000000-0005-0000-0000-00007A200000}"/>
    <cellStyle name="標準 2 5 65" xfId="8289" xr:uid="{00000000-0005-0000-0000-00007B200000}"/>
    <cellStyle name="標準 2 5 66" xfId="8290" xr:uid="{00000000-0005-0000-0000-00007C200000}"/>
    <cellStyle name="標準 2 5 67" xfId="8291" xr:uid="{00000000-0005-0000-0000-00007D200000}"/>
    <cellStyle name="標準 2 5 68" xfId="8292" xr:uid="{00000000-0005-0000-0000-00007E200000}"/>
    <cellStyle name="標準 2 5 69" xfId="8293" xr:uid="{00000000-0005-0000-0000-00007F200000}"/>
    <cellStyle name="標準 2 5 7" xfId="8294" xr:uid="{00000000-0005-0000-0000-000080200000}"/>
    <cellStyle name="標準 2 5 70" xfId="8295" xr:uid="{00000000-0005-0000-0000-000081200000}"/>
    <cellStyle name="標準 2 5 71" xfId="8296" xr:uid="{00000000-0005-0000-0000-000082200000}"/>
    <cellStyle name="標準 2 5 72" xfId="8297" xr:uid="{00000000-0005-0000-0000-000083200000}"/>
    <cellStyle name="標準 2 5 73" xfId="8298" xr:uid="{00000000-0005-0000-0000-000084200000}"/>
    <cellStyle name="標準 2 5 74" xfId="8299" xr:uid="{00000000-0005-0000-0000-000085200000}"/>
    <cellStyle name="標準 2 5 75" xfId="8300" xr:uid="{00000000-0005-0000-0000-000086200000}"/>
    <cellStyle name="標準 2 5 76" xfId="8301" xr:uid="{00000000-0005-0000-0000-000087200000}"/>
    <cellStyle name="標準 2 5 77" xfId="8302" xr:uid="{00000000-0005-0000-0000-000088200000}"/>
    <cellStyle name="標準 2 5 78" xfId="8303" xr:uid="{00000000-0005-0000-0000-000089200000}"/>
    <cellStyle name="標準 2 5 79" xfId="8304" xr:uid="{00000000-0005-0000-0000-00008A200000}"/>
    <cellStyle name="標準 2 5 8" xfId="8305" xr:uid="{00000000-0005-0000-0000-00008B200000}"/>
    <cellStyle name="標準 2 5 8 10" xfId="8306" xr:uid="{00000000-0005-0000-0000-00008C200000}"/>
    <cellStyle name="標準 2 5 8 100" xfId="8307" xr:uid="{00000000-0005-0000-0000-00008D200000}"/>
    <cellStyle name="標準 2 5 8 101" xfId="8308" xr:uid="{00000000-0005-0000-0000-00008E200000}"/>
    <cellStyle name="標準 2 5 8 102" xfId="8309" xr:uid="{00000000-0005-0000-0000-00008F200000}"/>
    <cellStyle name="標準 2 5 8 103" xfId="8310" xr:uid="{00000000-0005-0000-0000-000090200000}"/>
    <cellStyle name="標準 2 5 8 103 2" xfId="8311" xr:uid="{00000000-0005-0000-0000-000091200000}"/>
    <cellStyle name="標準 2 5 8 103 2 2" xfId="8312" xr:uid="{00000000-0005-0000-0000-000092200000}"/>
    <cellStyle name="標準 2 5 8 103 2 2 2" xfId="8313" xr:uid="{00000000-0005-0000-0000-000093200000}"/>
    <cellStyle name="標準 2 5 8 103 2 2 3" xfId="8314" xr:uid="{00000000-0005-0000-0000-000094200000}"/>
    <cellStyle name="標準 2 5 8 103 2 3" xfId="8315" xr:uid="{00000000-0005-0000-0000-000095200000}"/>
    <cellStyle name="標準 2 5 8 103 3" xfId="8316" xr:uid="{00000000-0005-0000-0000-000096200000}"/>
    <cellStyle name="標準 2 5 8 103 4" xfId="8317" xr:uid="{00000000-0005-0000-0000-000097200000}"/>
    <cellStyle name="標準 2 5 8 103 5" xfId="8318" xr:uid="{00000000-0005-0000-0000-000098200000}"/>
    <cellStyle name="標準 2 5 8 103 6" xfId="8319" xr:uid="{00000000-0005-0000-0000-000099200000}"/>
    <cellStyle name="標準 2 5 8 103 7" xfId="8320" xr:uid="{00000000-0005-0000-0000-00009A200000}"/>
    <cellStyle name="標準 2 5 8 104" xfId="8321" xr:uid="{00000000-0005-0000-0000-00009B200000}"/>
    <cellStyle name="標準 2 5 8 104 2" xfId="8322" xr:uid="{00000000-0005-0000-0000-00009C200000}"/>
    <cellStyle name="標準 2 5 8 104 2 2" xfId="8323" xr:uid="{00000000-0005-0000-0000-00009D200000}"/>
    <cellStyle name="標準 2 5 8 104 2 3" xfId="8324" xr:uid="{00000000-0005-0000-0000-00009E200000}"/>
    <cellStyle name="標準 2 5 8 104 3" xfId="8325" xr:uid="{00000000-0005-0000-0000-00009F200000}"/>
    <cellStyle name="標準 2 5 8 105" xfId="8326" xr:uid="{00000000-0005-0000-0000-0000A0200000}"/>
    <cellStyle name="標準 2 5 8 106" xfId="8327" xr:uid="{00000000-0005-0000-0000-0000A1200000}"/>
    <cellStyle name="標準 2 5 8 107" xfId="8328" xr:uid="{00000000-0005-0000-0000-0000A2200000}"/>
    <cellStyle name="標準 2 5 8 108" xfId="8329" xr:uid="{00000000-0005-0000-0000-0000A3200000}"/>
    <cellStyle name="標準 2 5 8 11" xfId="8330" xr:uid="{00000000-0005-0000-0000-0000A4200000}"/>
    <cellStyle name="標準 2 5 8 12" xfId="8331" xr:uid="{00000000-0005-0000-0000-0000A5200000}"/>
    <cellStyle name="標準 2 5 8 13" xfId="8332" xr:uid="{00000000-0005-0000-0000-0000A6200000}"/>
    <cellStyle name="標準 2 5 8 14" xfId="8333" xr:uid="{00000000-0005-0000-0000-0000A7200000}"/>
    <cellStyle name="標準 2 5 8 15" xfId="8334" xr:uid="{00000000-0005-0000-0000-0000A8200000}"/>
    <cellStyle name="標準 2 5 8 16" xfId="8335" xr:uid="{00000000-0005-0000-0000-0000A9200000}"/>
    <cellStyle name="標準 2 5 8 17" xfId="8336" xr:uid="{00000000-0005-0000-0000-0000AA200000}"/>
    <cellStyle name="標準 2 5 8 18" xfId="8337" xr:uid="{00000000-0005-0000-0000-0000AB200000}"/>
    <cellStyle name="標準 2 5 8 19" xfId="8338" xr:uid="{00000000-0005-0000-0000-0000AC200000}"/>
    <cellStyle name="標準 2 5 8 2" xfId="8339" xr:uid="{00000000-0005-0000-0000-0000AD200000}"/>
    <cellStyle name="標準 2 5 8 2 10" xfId="8340" xr:uid="{00000000-0005-0000-0000-0000AE200000}"/>
    <cellStyle name="標準 2 5 8 2 100" xfId="8341" xr:uid="{00000000-0005-0000-0000-0000AF200000}"/>
    <cellStyle name="標準 2 5 8 2 101" xfId="8342" xr:uid="{00000000-0005-0000-0000-0000B0200000}"/>
    <cellStyle name="標準 2 5 8 2 101 2" xfId="8343" xr:uid="{00000000-0005-0000-0000-0000B1200000}"/>
    <cellStyle name="標準 2 5 8 2 101 2 2" xfId="8344" xr:uid="{00000000-0005-0000-0000-0000B2200000}"/>
    <cellStyle name="標準 2 5 8 2 101 2 2 2" xfId="8345" xr:uid="{00000000-0005-0000-0000-0000B3200000}"/>
    <cellStyle name="標準 2 5 8 2 101 2 2 3" xfId="8346" xr:uid="{00000000-0005-0000-0000-0000B4200000}"/>
    <cellStyle name="標準 2 5 8 2 101 2 3" xfId="8347" xr:uid="{00000000-0005-0000-0000-0000B5200000}"/>
    <cellStyle name="標準 2 5 8 2 101 3" xfId="8348" xr:uid="{00000000-0005-0000-0000-0000B6200000}"/>
    <cellStyle name="標準 2 5 8 2 101 4" xfId="8349" xr:uid="{00000000-0005-0000-0000-0000B7200000}"/>
    <cellStyle name="標準 2 5 8 2 101 5" xfId="8350" xr:uid="{00000000-0005-0000-0000-0000B8200000}"/>
    <cellStyle name="標準 2 5 8 2 101 6" xfId="8351" xr:uid="{00000000-0005-0000-0000-0000B9200000}"/>
    <cellStyle name="標準 2 5 8 2 101 7" xfId="8352" xr:uid="{00000000-0005-0000-0000-0000BA200000}"/>
    <cellStyle name="標準 2 5 8 2 102" xfId="8353" xr:uid="{00000000-0005-0000-0000-0000BB200000}"/>
    <cellStyle name="標準 2 5 8 2 102 2" xfId="8354" xr:uid="{00000000-0005-0000-0000-0000BC200000}"/>
    <cellStyle name="標準 2 5 8 2 102 2 2" xfId="8355" xr:uid="{00000000-0005-0000-0000-0000BD200000}"/>
    <cellStyle name="標準 2 5 8 2 102 2 3" xfId="8356" xr:uid="{00000000-0005-0000-0000-0000BE200000}"/>
    <cellStyle name="標準 2 5 8 2 102 3" xfId="8357" xr:uid="{00000000-0005-0000-0000-0000BF200000}"/>
    <cellStyle name="標準 2 5 8 2 103" xfId="8358" xr:uid="{00000000-0005-0000-0000-0000C0200000}"/>
    <cellStyle name="標準 2 5 8 2 104" xfId="8359" xr:uid="{00000000-0005-0000-0000-0000C1200000}"/>
    <cellStyle name="標準 2 5 8 2 105" xfId="8360" xr:uid="{00000000-0005-0000-0000-0000C2200000}"/>
    <cellStyle name="標準 2 5 8 2 106" xfId="8361" xr:uid="{00000000-0005-0000-0000-0000C3200000}"/>
    <cellStyle name="標準 2 5 8 2 11" xfId="8362" xr:uid="{00000000-0005-0000-0000-0000C4200000}"/>
    <cellStyle name="標準 2 5 8 2 12" xfId="8363" xr:uid="{00000000-0005-0000-0000-0000C5200000}"/>
    <cellStyle name="標準 2 5 8 2 13" xfId="8364" xr:uid="{00000000-0005-0000-0000-0000C6200000}"/>
    <cellStyle name="標準 2 5 8 2 14" xfId="8365" xr:uid="{00000000-0005-0000-0000-0000C7200000}"/>
    <cellStyle name="標準 2 5 8 2 15" xfId="8366" xr:uid="{00000000-0005-0000-0000-0000C8200000}"/>
    <cellStyle name="標準 2 5 8 2 16" xfId="8367" xr:uid="{00000000-0005-0000-0000-0000C9200000}"/>
    <cellStyle name="標準 2 5 8 2 17" xfId="8368" xr:uid="{00000000-0005-0000-0000-0000CA200000}"/>
    <cellStyle name="標準 2 5 8 2 18" xfId="8369" xr:uid="{00000000-0005-0000-0000-0000CB200000}"/>
    <cellStyle name="標準 2 5 8 2 19" xfId="8370" xr:uid="{00000000-0005-0000-0000-0000CC200000}"/>
    <cellStyle name="標準 2 5 8 2 2" xfId="8371" xr:uid="{00000000-0005-0000-0000-0000CD200000}"/>
    <cellStyle name="標準 2 5 8 2 2 2" xfId="8372" xr:uid="{00000000-0005-0000-0000-0000CE200000}"/>
    <cellStyle name="標準 2 5 8 2 2 2 2" xfId="8373" xr:uid="{00000000-0005-0000-0000-0000CF200000}"/>
    <cellStyle name="標準 2 5 8 2 2 2 2 2" xfId="8374" xr:uid="{00000000-0005-0000-0000-0000D0200000}"/>
    <cellStyle name="標準 2 5 8 2 2 2 2 2 2" xfId="8375" xr:uid="{00000000-0005-0000-0000-0000D1200000}"/>
    <cellStyle name="標準 2 5 8 2 2 2 2 2 3" xfId="8376" xr:uid="{00000000-0005-0000-0000-0000D2200000}"/>
    <cellStyle name="標準 2 5 8 2 2 2 2 3" xfId="8377" xr:uid="{00000000-0005-0000-0000-0000D3200000}"/>
    <cellStyle name="標準 2 5 8 2 2 2 3" xfId="8378" xr:uid="{00000000-0005-0000-0000-0000D4200000}"/>
    <cellStyle name="標準 2 5 8 2 2 2 4" xfId="8379" xr:uid="{00000000-0005-0000-0000-0000D5200000}"/>
    <cellStyle name="標準 2 5 8 2 2 2 5" xfId="8380" xr:uid="{00000000-0005-0000-0000-0000D6200000}"/>
    <cellStyle name="標準 2 5 8 2 2 2 6" xfId="8381" xr:uid="{00000000-0005-0000-0000-0000D7200000}"/>
    <cellStyle name="標準 2 5 8 2 2 2 7" xfId="8382" xr:uid="{00000000-0005-0000-0000-0000D8200000}"/>
    <cellStyle name="標準 2 5 8 2 2 3" xfId="8383" xr:uid="{00000000-0005-0000-0000-0000D9200000}"/>
    <cellStyle name="標準 2 5 8 2 2 4" xfId="8384" xr:uid="{00000000-0005-0000-0000-0000DA200000}"/>
    <cellStyle name="標準 2 5 8 2 2 4 2" xfId="8385" xr:uid="{00000000-0005-0000-0000-0000DB200000}"/>
    <cellStyle name="標準 2 5 8 2 2 4 2 2" xfId="8386" xr:uid="{00000000-0005-0000-0000-0000DC200000}"/>
    <cellStyle name="標準 2 5 8 2 2 4 2 3" xfId="8387" xr:uid="{00000000-0005-0000-0000-0000DD200000}"/>
    <cellStyle name="標準 2 5 8 2 2 4 3" xfId="8388" xr:uid="{00000000-0005-0000-0000-0000DE200000}"/>
    <cellStyle name="標準 2 5 8 2 2 5" xfId="8389" xr:uid="{00000000-0005-0000-0000-0000DF200000}"/>
    <cellStyle name="標準 2 5 8 2 2 6" xfId="8390" xr:uid="{00000000-0005-0000-0000-0000E0200000}"/>
    <cellStyle name="標準 2 5 8 2 2 7" xfId="8391" xr:uid="{00000000-0005-0000-0000-0000E1200000}"/>
    <cellStyle name="標準 2 5 8 2 2 8" xfId="8392" xr:uid="{00000000-0005-0000-0000-0000E2200000}"/>
    <cellStyle name="標準 2 5 8 2 20" xfId="8393" xr:uid="{00000000-0005-0000-0000-0000E3200000}"/>
    <cellStyle name="標準 2 5 8 2 21" xfId="8394" xr:uid="{00000000-0005-0000-0000-0000E4200000}"/>
    <cellStyle name="標準 2 5 8 2 22" xfId="8395" xr:uid="{00000000-0005-0000-0000-0000E5200000}"/>
    <cellStyle name="標準 2 5 8 2 23" xfId="8396" xr:uid="{00000000-0005-0000-0000-0000E6200000}"/>
    <cellStyle name="標準 2 5 8 2 24" xfId="8397" xr:uid="{00000000-0005-0000-0000-0000E7200000}"/>
    <cellStyle name="標準 2 5 8 2 25" xfId="8398" xr:uid="{00000000-0005-0000-0000-0000E8200000}"/>
    <cellStyle name="標準 2 5 8 2 26" xfId="8399" xr:uid="{00000000-0005-0000-0000-0000E9200000}"/>
    <cellStyle name="標準 2 5 8 2 27" xfId="8400" xr:uid="{00000000-0005-0000-0000-0000EA200000}"/>
    <cellStyle name="標準 2 5 8 2 28" xfId="8401" xr:uid="{00000000-0005-0000-0000-0000EB200000}"/>
    <cellStyle name="標準 2 5 8 2 29" xfId="8402" xr:uid="{00000000-0005-0000-0000-0000EC200000}"/>
    <cellStyle name="標準 2 5 8 2 3" xfId="8403" xr:uid="{00000000-0005-0000-0000-0000ED200000}"/>
    <cellStyle name="標準 2 5 8 2 30" xfId="8404" xr:uid="{00000000-0005-0000-0000-0000EE200000}"/>
    <cellStyle name="標準 2 5 8 2 31" xfId="8405" xr:uid="{00000000-0005-0000-0000-0000EF200000}"/>
    <cellStyle name="標準 2 5 8 2 32" xfId="8406" xr:uid="{00000000-0005-0000-0000-0000F0200000}"/>
    <cellStyle name="標準 2 5 8 2 33" xfId="8407" xr:uid="{00000000-0005-0000-0000-0000F1200000}"/>
    <cellStyle name="標準 2 5 8 2 34" xfId="8408" xr:uid="{00000000-0005-0000-0000-0000F2200000}"/>
    <cellStyle name="標準 2 5 8 2 35" xfId="8409" xr:uid="{00000000-0005-0000-0000-0000F3200000}"/>
    <cellStyle name="標準 2 5 8 2 36" xfId="8410" xr:uid="{00000000-0005-0000-0000-0000F4200000}"/>
    <cellStyle name="標準 2 5 8 2 37" xfId="8411" xr:uid="{00000000-0005-0000-0000-0000F5200000}"/>
    <cellStyle name="標準 2 5 8 2 38" xfId="8412" xr:uid="{00000000-0005-0000-0000-0000F6200000}"/>
    <cellStyle name="標準 2 5 8 2 39" xfId="8413" xr:uid="{00000000-0005-0000-0000-0000F7200000}"/>
    <cellStyle name="標準 2 5 8 2 4" xfId="8414" xr:uid="{00000000-0005-0000-0000-0000F8200000}"/>
    <cellStyle name="標準 2 5 8 2 40" xfId="8415" xr:uid="{00000000-0005-0000-0000-0000F9200000}"/>
    <cellStyle name="標準 2 5 8 2 41" xfId="8416" xr:uid="{00000000-0005-0000-0000-0000FA200000}"/>
    <cellStyle name="標準 2 5 8 2 42" xfId="8417" xr:uid="{00000000-0005-0000-0000-0000FB200000}"/>
    <cellStyle name="標準 2 5 8 2 43" xfId="8418" xr:uid="{00000000-0005-0000-0000-0000FC200000}"/>
    <cellStyle name="標準 2 5 8 2 44" xfId="8419" xr:uid="{00000000-0005-0000-0000-0000FD200000}"/>
    <cellStyle name="標準 2 5 8 2 45" xfId="8420" xr:uid="{00000000-0005-0000-0000-0000FE200000}"/>
    <cellStyle name="標準 2 5 8 2 46" xfId="8421" xr:uid="{00000000-0005-0000-0000-0000FF200000}"/>
    <cellStyle name="標準 2 5 8 2 47" xfId="8422" xr:uid="{00000000-0005-0000-0000-000000210000}"/>
    <cellStyle name="標準 2 5 8 2 48" xfId="8423" xr:uid="{00000000-0005-0000-0000-000001210000}"/>
    <cellStyle name="標準 2 5 8 2 49" xfId="8424" xr:uid="{00000000-0005-0000-0000-000002210000}"/>
    <cellStyle name="標準 2 5 8 2 5" xfId="8425" xr:uid="{00000000-0005-0000-0000-000003210000}"/>
    <cellStyle name="標準 2 5 8 2 50" xfId="8426" xr:uid="{00000000-0005-0000-0000-000004210000}"/>
    <cellStyle name="標準 2 5 8 2 51" xfId="8427" xr:uid="{00000000-0005-0000-0000-000005210000}"/>
    <cellStyle name="標準 2 5 8 2 52" xfId="8428" xr:uid="{00000000-0005-0000-0000-000006210000}"/>
    <cellStyle name="標準 2 5 8 2 53" xfId="8429" xr:uid="{00000000-0005-0000-0000-000007210000}"/>
    <cellStyle name="標準 2 5 8 2 54" xfId="8430" xr:uid="{00000000-0005-0000-0000-000008210000}"/>
    <cellStyle name="標準 2 5 8 2 55" xfId="8431" xr:uid="{00000000-0005-0000-0000-000009210000}"/>
    <cellStyle name="標準 2 5 8 2 56" xfId="8432" xr:uid="{00000000-0005-0000-0000-00000A210000}"/>
    <cellStyle name="標準 2 5 8 2 57" xfId="8433" xr:uid="{00000000-0005-0000-0000-00000B210000}"/>
    <cellStyle name="標準 2 5 8 2 58" xfId="8434" xr:uid="{00000000-0005-0000-0000-00000C210000}"/>
    <cellStyle name="標準 2 5 8 2 59" xfId="8435" xr:uid="{00000000-0005-0000-0000-00000D210000}"/>
    <cellStyle name="標準 2 5 8 2 6" xfId="8436" xr:uid="{00000000-0005-0000-0000-00000E210000}"/>
    <cellStyle name="標準 2 5 8 2 60" xfId="8437" xr:uid="{00000000-0005-0000-0000-00000F210000}"/>
    <cellStyle name="標準 2 5 8 2 61" xfId="8438" xr:uid="{00000000-0005-0000-0000-000010210000}"/>
    <cellStyle name="標準 2 5 8 2 62" xfId="8439" xr:uid="{00000000-0005-0000-0000-000011210000}"/>
    <cellStyle name="標準 2 5 8 2 63" xfId="8440" xr:uid="{00000000-0005-0000-0000-000012210000}"/>
    <cellStyle name="標準 2 5 8 2 64" xfId="8441" xr:uid="{00000000-0005-0000-0000-000013210000}"/>
    <cellStyle name="標準 2 5 8 2 65" xfId="8442" xr:uid="{00000000-0005-0000-0000-000014210000}"/>
    <cellStyle name="標準 2 5 8 2 66" xfId="8443" xr:uid="{00000000-0005-0000-0000-000015210000}"/>
    <cellStyle name="標準 2 5 8 2 67" xfId="8444" xr:uid="{00000000-0005-0000-0000-000016210000}"/>
    <cellStyle name="標準 2 5 8 2 68" xfId="8445" xr:uid="{00000000-0005-0000-0000-000017210000}"/>
    <cellStyle name="標準 2 5 8 2 69" xfId="8446" xr:uid="{00000000-0005-0000-0000-000018210000}"/>
    <cellStyle name="標準 2 5 8 2 7" xfId="8447" xr:uid="{00000000-0005-0000-0000-000019210000}"/>
    <cellStyle name="標準 2 5 8 2 70" xfId="8448" xr:uid="{00000000-0005-0000-0000-00001A210000}"/>
    <cellStyle name="標準 2 5 8 2 71" xfId="8449" xr:uid="{00000000-0005-0000-0000-00001B210000}"/>
    <cellStyle name="標準 2 5 8 2 72" xfId="8450" xr:uid="{00000000-0005-0000-0000-00001C210000}"/>
    <cellStyle name="標準 2 5 8 2 73" xfId="8451" xr:uid="{00000000-0005-0000-0000-00001D210000}"/>
    <cellStyle name="標準 2 5 8 2 74" xfId="8452" xr:uid="{00000000-0005-0000-0000-00001E210000}"/>
    <cellStyle name="標準 2 5 8 2 75" xfId="8453" xr:uid="{00000000-0005-0000-0000-00001F210000}"/>
    <cellStyle name="標準 2 5 8 2 76" xfId="8454" xr:uid="{00000000-0005-0000-0000-000020210000}"/>
    <cellStyle name="標準 2 5 8 2 77" xfId="8455" xr:uid="{00000000-0005-0000-0000-000021210000}"/>
    <cellStyle name="標準 2 5 8 2 78" xfId="8456" xr:uid="{00000000-0005-0000-0000-000022210000}"/>
    <cellStyle name="標準 2 5 8 2 79" xfId="8457" xr:uid="{00000000-0005-0000-0000-000023210000}"/>
    <cellStyle name="標準 2 5 8 2 8" xfId="8458" xr:uid="{00000000-0005-0000-0000-000024210000}"/>
    <cellStyle name="標準 2 5 8 2 80" xfId="8459" xr:uid="{00000000-0005-0000-0000-000025210000}"/>
    <cellStyle name="標準 2 5 8 2 81" xfId="8460" xr:uid="{00000000-0005-0000-0000-000026210000}"/>
    <cellStyle name="標準 2 5 8 2 82" xfId="8461" xr:uid="{00000000-0005-0000-0000-000027210000}"/>
    <cellStyle name="標準 2 5 8 2 83" xfId="8462" xr:uid="{00000000-0005-0000-0000-000028210000}"/>
    <cellStyle name="標準 2 5 8 2 84" xfId="8463" xr:uid="{00000000-0005-0000-0000-000029210000}"/>
    <cellStyle name="標準 2 5 8 2 85" xfId="8464" xr:uid="{00000000-0005-0000-0000-00002A210000}"/>
    <cellStyle name="標準 2 5 8 2 86" xfId="8465" xr:uid="{00000000-0005-0000-0000-00002B210000}"/>
    <cellStyle name="標準 2 5 8 2 87" xfId="8466" xr:uid="{00000000-0005-0000-0000-00002C210000}"/>
    <cellStyle name="標準 2 5 8 2 88" xfId="8467" xr:uid="{00000000-0005-0000-0000-00002D210000}"/>
    <cellStyle name="標準 2 5 8 2 89" xfId="8468" xr:uid="{00000000-0005-0000-0000-00002E210000}"/>
    <cellStyle name="標準 2 5 8 2 9" xfId="8469" xr:uid="{00000000-0005-0000-0000-00002F210000}"/>
    <cellStyle name="標準 2 5 8 2 90" xfId="8470" xr:uid="{00000000-0005-0000-0000-000030210000}"/>
    <cellStyle name="標準 2 5 8 2 91" xfId="8471" xr:uid="{00000000-0005-0000-0000-000031210000}"/>
    <cellStyle name="標準 2 5 8 2 92" xfId="8472" xr:uid="{00000000-0005-0000-0000-000032210000}"/>
    <cellStyle name="標準 2 5 8 2 93" xfId="8473" xr:uid="{00000000-0005-0000-0000-000033210000}"/>
    <cellStyle name="標準 2 5 8 2 94" xfId="8474" xr:uid="{00000000-0005-0000-0000-000034210000}"/>
    <cellStyle name="標準 2 5 8 2 95" xfId="8475" xr:uid="{00000000-0005-0000-0000-000035210000}"/>
    <cellStyle name="標準 2 5 8 2 96" xfId="8476" xr:uid="{00000000-0005-0000-0000-000036210000}"/>
    <cellStyle name="標準 2 5 8 2 97" xfId="8477" xr:uid="{00000000-0005-0000-0000-000037210000}"/>
    <cellStyle name="標準 2 5 8 2 98" xfId="8478" xr:uid="{00000000-0005-0000-0000-000038210000}"/>
    <cellStyle name="標準 2 5 8 2 99" xfId="8479" xr:uid="{00000000-0005-0000-0000-000039210000}"/>
    <cellStyle name="標準 2 5 8 20" xfId="8480" xr:uid="{00000000-0005-0000-0000-00003A210000}"/>
    <cellStyle name="標準 2 5 8 21" xfId="8481" xr:uid="{00000000-0005-0000-0000-00003B210000}"/>
    <cellStyle name="標準 2 5 8 22" xfId="8482" xr:uid="{00000000-0005-0000-0000-00003C210000}"/>
    <cellStyle name="標準 2 5 8 23" xfId="8483" xr:uid="{00000000-0005-0000-0000-00003D210000}"/>
    <cellStyle name="標準 2 5 8 24" xfId="8484" xr:uid="{00000000-0005-0000-0000-00003E210000}"/>
    <cellStyle name="標準 2 5 8 25" xfId="8485" xr:uid="{00000000-0005-0000-0000-00003F210000}"/>
    <cellStyle name="標準 2 5 8 26" xfId="8486" xr:uid="{00000000-0005-0000-0000-000040210000}"/>
    <cellStyle name="標準 2 5 8 27" xfId="8487" xr:uid="{00000000-0005-0000-0000-000041210000}"/>
    <cellStyle name="標準 2 5 8 28" xfId="8488" xr:uid="{00000000-0005-0000-0000-000042210000}"/>
    <cellStyle name="標準 2 5 8 29" xfId="8489" xr:uid="{00000000-0005-0000-0000-000043210000}"/>
    <cellStyle name="標準 2 5 8 3" xfId="8490" xr:uid="{00000000-0005-0000-0000-000044210000}"/>
    <cellStyle name="標準 2 5 8 30" xfId="8491" xr:uid="{00000000-0005-0000-0000-000045210000}"/>
    <cellStyle name="標準 2 5 8 31" xfId="8492" xr:uid="{00000000-0005-0000-0000-000046210000}"/>
    <cellStyle name="標準 2 5 8 32" xfId="8493" xr:uid="{00000000-0005-0000-0000-000047210000}"/>
    <cellStyle name="標準 2 5 8 33" xfId="8494" xr:uid="{00000000-0005-0000-0000-000048210000}"/>
    <cellStyle name="標準 2 5 8 34" xfId="8495" xr:uid="{00000000-0005-0000-0000-000049210000}"/>
    <cellStyle name="標準 2 5 8 35" xfId="8496" xr:uid="{00000000-0005-0000-0000-00004A210000}"/>
    <cellStyle name="標準 2 5 8 36" xfId="8497" xr:uid="{00000000-0005-0000-0000-00004B210000}"/>
    <cellStyle name="標準 2 5 8 37" xfId="8498" xr:uid="{00000000-0005-0000-0000-00004C210000}"/>
    <cellStyle name="標準 2 5 8 38" xfId="8499" xr:uid="{00000000-0005-0000-0000-00004D210000}"/>
    <cellStyle name="標準 2 5 8 39" xfId="8500" xr:uid="{00000000-0005-0000-0000-00004E210000}"/>
    <cellStyle name="標準 2 5 8 4" xfId="8501" xr:uid="{00000000-0005-0000-0000-00004F210000}"/>
    <cellStyle name="標準 2 5 8 40" xfId="8502" xr:uid="{00000000-0005-0000-0000-000050210000}"/>
    <cellStyle name="標準 2 5 8 41" xfId="8503" xr:uid="{00000000-0005-0000-0000-000051210000}"/>
    <cellStyle name="標準 2 5 8 42" xfId="8504" xr:uid="{00000000-0005-0000-0000-000052210000}"/>
    <cellStyle name="標準 2 5 8 43" xfId="8505" xr:uid="{00000000-0005-0000-0000-000053210000}"/>
    <cellStyle name="標準 2 5 8 44" xfId="8506" xr:uid="{00000000-0005-0000-0000-000054210000}"/>
    <cellStyle name="標準 2 5 8 45" xfId="8507" xr:uid="{00000000-0005-0000-0000-000055210000}"/>
    <cellStyle name="標準 2 5 8 46" xfId="8508" xr:uid="{00000000-0005-0000-0000-000056210000}"/>
    <cellStyle name="標準 2 5 8 47" xfId="8509" xr:uid="{00000000-0005-0000-0000-000057210000}"/>
    <cellStyle name="標準 2 5 8 48" xfId="8510" xr:uid="{00000000-0005-0000-0000-000058210000}"/>
    <cellStyle name="標準 2 5 8 49" xfId="8511" xr:uid="{00000000-0005-0000-0000-000059210000}"/>
    <cellStyle name="標準 2 5 8 5" xfId="8512" xr:uid="{00000000-0005-0000-0000-00005A210000}"/>
    <cellStyle name="標準 2 5 8 5 2" xfId="8513" xr:uid="{00000000-0005-0000-0000-00005B210000}"/>
    <cellStyle name="標準 2 5 8 5 2 2" xfId="8514" xr:uid="{00000000-0005-0000-0000-00005C210000}"/>
    <cellStyle name="標準 2 5 8 5 2 2 2" xfId="8515" xr:uid="{00000000-0005-0000-0000-00005D210000}"/>
    <cellStyle name="標準 2 5 8 5 2 2 2 2" xfId="8516" xr:uid="{00000000-0005-0000-0000-00005E210000}"/>
    <cellStyle name="標準 2 5 8 5 2 2 2 3" xfId="8517" xr:uid="{00000000-0005-0000-0000-00005F210000}"/>
    <cellStyle name="標準 2 5 8 5 2 2 3" xfId="8518" xr:uid="{00000000-0005-0000-0000-000060210000}"/>
    <cellStyle name="標準 2 5 8 5 2 3" xfId="8519" xr:uid="{00000000-0005-0000-0000-000061210000}"/>
    <cellStyle name="標準 2 5 8 5 2 4" xfId="8520" xr:uid="{00000000-0005-0000-0000-000062210000}"/>
    <cellStyle name="標準 2 5 8 5 2 5" xfId="8521" xr:uid="{00000000-0005-0000-0000-000063210000}"/>
    <cellStyle name="標準 2 5 8 5 2 6" xfId="8522" xr:uid="{00000000-0005-0000-0000-000064210000}"/>
    <cellStyle name="標準 2 5 8 5 2 7" xfId="8523" xr:uid="{00000000-0005-0000-0000-000065210000}"/>
    <cellStyle name="標準 2 5 8 5 3" xfId="8524" xr:uid="{00000000-0005-0000-0000-000066210000}"/>
    <cellStyle name="標準 2 5 8 5 4" xfId="8525" xr:uid="{00000000-0005-0000-0000-000067210000}"/>
    <cellStyle name="標準 2 5 8 5 4 2" xfId="8526" xr:uid="{00000000-0005-0000-0000-000068210000}"/>
    <cellStyle name="標準 2 5 8 5 4 2 2" xfId="8527" xr:uid="{00000000-0005-0000-0000-000069210000}"/>
    <cellStyle name="標準 2 5 8 5 4 2 3" xfId="8528" xr:uid="{00000000-0005-0000-0000-00006A210000}"/>
    <cellStyle name="標準 2 5 8 5 4 3" xfId="8529" xr:uid="{00000000-0005-0000-0000-00006B210000}"/>
    <cellStyle name="標準 2 5 8 5 5" xfId="8530" xr:uid="{00000000-0005-0000-0000-00006C210000}"/>
    <cellStyle name="標準 2 5 8 5 6" xfId="8531" xr:uid="{00000000-0005-0000-0000-00006D210000}"/>
    <cellStyle name="標準 2 5 8 5 7" xfId="8532" xr:uid="{00000000-0005-0000-0000-00006E210000}"/>
    <cellStyle name="標準 2 5 8 5 8" xfId="8533" xr:uid="{00000000-0005-0000-0000-00006F210000}"/>
    <cellStyle name="標準 2 5 8 50" xfId="8534" xr:uid="{00000000-0005-0000-0000-000070210000}"/>
    <cellStyle name="標準 2 5 8 51" xfId="8535" xr:uid="{00000000-0005-0000-0000-000071210000}"/>
    <cellStyle name="標準 2 5 8 52" xfId="8536" xr:uid="{00000000-0005-0000-0000-000072210000}"/>
    <cellStyle name="標準 2 5 8 53" xfId="8537" xr:uid="{00000000-0005-0000-0000-000073210000}"/>
    <cellStyle name="標準 2 5 8 54" xfId="8538" xr:uid="{00000000-0005-0000-0000-000074210000}"/>
    <cellStyle name="標準 2 5 8 55" xfId="8539" xr:uid="{00000000-0005-0000-0000-000075210000}"/>
    <cellStyle name="標準 2 5 8 56" xfId="8540" xr:uid="{00000000-0005-0000-0000-000076210000}"/>
    <cellStyle name="標準 2 5 8 57" xfId="8541" xr:uid="{00000000-0005-0000-0000-000077210000}"/>
    <cellStyle name="標準 2 5 8 58" xfId="8542" xr:uid="{00000000-0005-0000-0000-000078210000}"/>
    <cellStyle name="標準 2 5 8 59" xfId="8543" xr:uid="{00000000-0005-0000-0000-000079210000}"/>
    <cellStyle name="標準 2 5 8 6" xfId="8544" xr:uid="{00000000-0005-0000-0000-00007A210000}"/>
    <cellStyle name="標準 2 5 8 60" xfId="8545" xr:uid="{00000000-0005-0000-0000-00007B210000}"/>
    <cellStyle name="標準 2 5 8 61" xfId="8546" xr:uid="{00000000-0005-0000-0000-00007C210000}"/>
    <cellStyle name="標準 2 5 8 62" xfId="8547" xr:uid="{00000000-0005-0000-0000-00007D210000}"/>
    <cellStyle name="標準 2 5 8 63" xfId="8548" xr:uid="{00000000-0005-0000-0000-00007E210000}"/>
    <cellStyle name="標準 2 5 8 64" xfId="8549" xr:uid="{00000000-0005-0000-0000-00007F210000}"/>
    <cellStyle name="標準 2 5 8 65" xfId="8550" xr:uid="{00000000-0005-0000-0000-000080210000}"/>
    <cellStyle name="標準 2 5 8 66" xfId="8551" xr:uid="{00000000-0005-0000-0000-000081210000}"/>
    <cellStyle name="標準 2 5 8 67" xfId="8552" xr:uid="{00000000-0005-0000-0000-000082210000}"/>
    <cellStyle name="標準 2 5 8 68" xfId="8553" xr:uid="{00000000-0005-0000-0000-000083210000}"/>
    <cellStyle name="標準 2 5 8 69" xfId="8554" xr:uid="{00000000-0005-0000-0000-000084210000}"/>
    <cellStyle name="標準 2 5 8 7" xfId="8555" xr:uid="{00000000-0005-0000-0000-000085210000}"/>
    <cellStyle name="標準 2 5 8 70" xfId="8556" xr:uid="{00000000-0005-0000-0000-000086210000}"/>
    <cellStyle name="標準 2 5 8 71" xfId="8557" xr:uid="{00000000-0005-0000-0000-000087210000}"/>
    <cellStyle name="標準 2 5 8 72" xfId="8558" xr:uid="{00000000-0005-0000-0000-000088210000}"/>
    <cellStyle name="標準 2 5 8 73" xfId="8559" xr:uid="{00000000-0005-0000-0000-000089210000}"/>
    <cellStyle name="標準 2 5 8 74" xfId="8560" xr:uid="{00000000-0005-0000-0000-00008A210000}"/>
    <cellStyle name="標準 2 5 8 75" xfId="8561" xr:uid="{00000000-0005-0000-0000-00008B210000}"/>
    <cellStyle name="標準 2 5 8 76" xfId="8562" xr:uid="{00000000-0005-0000-0000-00008C210000}"/>
    <cellStyle name="標準 2 5 8 77" xfId="8563" xr:uid="{00000000-0005-0000-0000-00008D210000}"/>
    <cellStyle name="標準 2 5 8 78" xfId="8564" xr:uid="{00000000-0005-0000-0000-00008E210000}"/>
    <cellStyle name="標準 2 5 8 79" xfId="8565" xr:uid="{00000000-0005-0000-0000-00008F210000}"/>
    <cellStyle name="標準 2 5 8 8" xfId="8566" xr:uid="{00000000-0005-0000-0000-000090210000}"/>
    <cellStyle name="標準 2 5 8 80" xfId="8567" xr:uid="{00000000-0005-0000-0000-000091210000}"/>
    <cellStyle name="標準 2 5 8 81" xfId="8568" xr:uid="{00000000-0005-0000-0000-000092210000}"/>
    <cellStyle name="標準 2 5 8 82" xfId="8569" xr:uid="{00000000-0005-0000-0000-000093210000}"/>
    <cellStyle name="標準 2 5 8 83" xfId="8570" xr:uid="{00000000-0005-0000-0000-000094210000}"/>
    <cellStyle name="標準 2 5 8 84" xfId="8571" xr:uid="{00000000-0005-0000-0000-000095210000}"/>
    <cellStyle name="標準 2 5 8 85" xfId="8572" xr:uid="{00000000-0005-0000-0000-000096210000}"/>
    <cellStyle name="標準 2 5 8 86" xfId="8573" xr:uid="{00000000-0005-0000-0000-000097210000}"/>
    <cellStyle name="標準 2 5 8 87" xfId="8574" xr:uid="{00000000-0005-0000-0000-000098210000}"/>
    <cellStyle name="標準 2 5 8 88" xfId="8575" xr:uid="{00000000-0005-0000-0000-000099210000}"/>
    <cellStyle name="標準 2 5 8 89" xfId="8576" xr:uid="{00000000-0005-0000-0000-00009A210000}"/>
    <cellStyle name="標準 2 5 8 9" xfId="8577" xr:uid="{00000000-0005-0000-0000-00009B210000}"/>
    <cellStyle name="標準 2 5 8 90" xfId="8578" xr:uid="{00000000-0005-0000-0000-00009C210000}"/>
    <cellStyle name="標準 2 5 8 91" xfId="8579" xr:uid="{00000000-0005-0000-0000-00009D210000}"/>
    <cellStyle name="標準 2 5 8 92" xfId="8580" xr:uid="{00000000-0005-0000-0000-00009E210000}"/>
    <cellStyle name="標準 2 5 8 93" xfId="8581" xr:uid="{00000000-0005-0000-0000-00009F210000}"/>
    <cellStyle name="標準 2 5 8 94" xfId="8582" xr:uid="{00000000-0005-0000-0000-0000A0210000}"/>
    <cellStyle name="標準 2 5 8 95" xfId="8583" xr:uid="{00000000-0005-0000-0000-0000A1210000}"/>
    <cellStyle name="標準 2 5 8 96" xfId="8584" xr:uid="{00000000-0005-0000-0000-0000A2210000}"/>
    <cellStyle name="標準 2 5 8 97" xfId="8585" xr:uid="{00000000-0005-0000-0000-0000A3210000}"/>
    <cellStyle name="標準 2 5 8 98" xfId="8586" xr:uid="{00000000-0005-0000-0000-0000A4210000}"/>
    <cellStyle name="標準 2 5 8 99" xfId="8587" xr:uid="{00000000-0005-0000-0000-0000A5210000}"/>
    <cellStyle name="標準 2 5 80" xfId="8588" xr:uid="{00000000-0005-0000-0000-0000A6210000}"/>
    <cellStyle name="標準 2 5 81" xfId="8589" xr:uid="{00000000-0005-0000-0000-0000A7210000}"/>
    <cellStyle name="標準 2 5 82" xfId="8590" xr:uid="{00000000-0005-0000-0000-0000A8210000}"/>
    <cellStyle name="標準 2 5 83" xfId="8591" xr:uid="{00000000-0005-0000-0000-0000A9210000}"/>
    <cellStyle name="標準 2 5 84" xfId="8592" xr:uid="{00000000-0005-0000-0000-0000AA210000}"/>
    <cellStyle name="標準 2 5 85" xfId="8593" xr:uid="{00000000-0005-0000-0000-0000AB210000}"/>
    <cellStyle name="標準 2 5 86" xfId="8594" xr:uid="{00000000-0005-0000-0000-0000AC210000}"/>
    <cellStyle name="標準 2 5 87" xfId="8595" xr:uid="{00000000-0005-0000-0000-0000AD210000}"/>
    <cellStyle name="標準 2 5 88" xfId="8596" xr:uid="{00000000-0005-0000-0000-0000AE210000}"/>
    <cellStyle name="標準 2 5 89" xfId="8597" xr:uid="{00000000-0005-0000-0000-0000AF210000}"/>
    <cellStyle name="標準 2 5 9" xfId="8598" xr:uid="{00000000-0005-0000-0000-0000B0210000}"/>
    <cellStyle name="標準 2 5 9 10" xfId="8599" xr:uid="{00000000-0005-0000-0000-0000B1210000}"/>
    <cellStyle name="標準 2 5 9 100" xfId="8600" xr:uid="{00000000-0005-0000-0000-0000B2210000}"/>
    <cellStyle name="標準 2 5 9 101" xfId="8601" xr:uid="{00000000-0005-0000-0000-0000B3210000}"/>
    <cellStyle name="標準 2 5 9 101 2" xfId="8602" xr:uid="{00000000-0005-0000-0000-0000B4210000}"/>
    <cellStyle name="標準 2 5 9 101 2 2" xfId="8603" xr:uid="{00000000-0005-0000-0000-0000B5210000}"/>
    <cellStyle name="標準 2 5 9 101 2 2 2" xfId="8604" xr:uid="{00000000-0005-0000-0000-0000B6210000}"/>
    <cellStyle name="標準 2 5 9 101 2 2 3" xfId="8605" xr:uid="{00000000-0005-0000-0000-0000B7210000}"/>
    <cellStyle name="標準 2 5 9 101 2 3" xfId="8606" xr:uid="{00000000-0005-0000-0000-0000B8210000}"/>
    <cellStyle name="標準 2 5 9 101 3" xfId="8607" xr:uid="{00000000-0005-0000-0000-0000B9210000}"/>
    <cellStyle name="標準 2 5 9 101 4" xfId="8608" xr:uid="{00000000-0005-0000-0000-0000BA210000}"/>
    <cellStyle name="標準 2 5 9 101 5" xfId="8609" xr:uid="{00000000-0005-0000-0000-0000BB210000}"/>
    <cellStyle name="標準 2 5 9 101 6" xfId="8610" xr:uid="{00000000-0005-0000-0000-0000BC210000}"/>
    <cellStyle name="標準 2 5 9 101 7" xfId="8611" xr:uid="{00000000-0005-0000-0000-0000BD210000}"/>
    <cellStyle name="標準 2 5 9 102" xfId="8612" xr:uid="{00000000-0005-0000-0000-0000BE210000}"/>
    <cellStyle name="標準 2 5 9 102 2" xfId="8613" xr:uid="{00000000-0005-0000-0000-0000BF210000}"/>
    <cellStyle name="標準 2 5 9 102 2 2" xfId="8614" xr:uid="{00000000-0005-0000-0000-0000C0210000}"/>
    <cellStyle name="標準 2 5 9 102 2 3" xfId="8615" xr:uid="{00000000-0005-0000-0000-0000C1210000}"/>
    <cellStyle name="標準 2 5 9 102 3" xfId="8616" xr:uid="{00000000-0005-0000-0000-0000C2210000}"/>
    <cellStyle name="標準 2 5 9 103" xfId="8617" xr:uid="{00000000-0005-0000-0000-0000C3210000}"/>
    <cellStyle name="標準 2 5 9 104" xfId="8618" xr:uid="{00000000-0005-0000-0000-0000C4210000}"/>
    <cellStyle name="標準 2 5 9 105" xfId="8619" xr:uid="{00000000-0005-0000-0000-0000C5210000}"/>
    <cellStyle name="標準 2 5 9 106" xfId="8620" xr:uid="{00000000-0005-0000-0000-0000C6210000}"/>
    <cellStyle name="標準 2 5 9 11" xfId="8621" xr:uid="{00000000-0005-0000-0000-0000C7210000}"/>
    <cellStyle name="標準 2 5 9 12" xfId="8622" xr:uid="{00000000-0005-0000-0000-0000C8210000}"/>
    <cellStyle name="標準 2 5 9 13" xfId="8623" xr:uid="{00000000-0005-0000-0000-0000C9210000}"/>
    <cellStyle name="標準 2 5 9 14" xfId="8624" xr:uid="{00000000-0005-0000-0000-0000CA210000}"/>
    <cellStyle name="標準 2 5 9 15" xfId="8625" xr:uid="{00000000-0005-0000-0000-0000CB210000}"/>
    <cellStyle name="標準 2 5 9 16" xfId="8626" xr:uid="{00000000-0005-0000-0000-0000CC210000}"/>
    <cellStyle name="標準 2 5 9 17" xfId="8627" xr:uid="{00000000-0005-0000-0000-0000CD210000}"/>
    <cellStyle name="標準 2 5 9 18" xfId="8628" xr:uid="{00000000-0005-0000-0000-0000CE210000}"/>
    <cellStyle name="標準 2 5 9 19" xfId="8629" xr:uid="{00000000-0005-0000-0000-0000CF210000}"/>
    <cellStyle name="標準 2 5 9 2" xfId="8630" xr:uid="{00000000-0005-0000-0000-0000D0210000}"/>
    <cellStyle name="標準 2 5 9 2 2" xfId="8631" xr:uid="{00000000-0005-0000-0000-0000D1210000}"/>
    <cellStyle name="標準 2 5 9 2 2 2" xfId="8632" xr:uid="{00000000-0005-0000-0000-0000D2210000}"/>
    <cellStyle name="標準 2 5 9 2 2 2 2" xfId="8633" xr:uid="{00000000-0005-0000-0000-0000D3210000}"/>
    <cellStyle name="標準 2 5 9 2 2 2 2 2" xfId="8634" xr:uid="{00000000-0005-0000-0000-0000D4210000}"/>
    <cellStyle name="標準 2 5 9 2 2 2 2 3" xfId="8635" xr:uid="{00000000-0005-0000-0000-0000D5210000}"/>
    <cellStyle name="標準 2 5 9 2 2 2 3" xfId="8636" xr:uid="{00000000-0005-0000-0000-0000D6210000}"/>
    <cellStyle name="標準 2 5 9 2 2 3" xfId="8637" xr:uid="{00000000-0005-0000-0000-0000D7210000}"/>
    <cellStyle name="標準 2 5 9 2 2 4" xfId="8638" xr:uid="{00000000-0005-0000-0000-0000D8210000}"/>
    <cellStyle name="標準 2 5 9 2 2 5" xfId="8639" xr:uid="{00000000-0005-0000-0000-0000D9210000}"/>
    <cellStyle name="標準 2 5 9 2 2 6" xfId="8640" xr:uid="{00000000-0005-0000-0000-0000DA210000}"/>
    <cellStyle name="標準 2 5 9 2 2 7" xfId="8641" xr:uid="{00000000-0005-0000-0000-0000DB210000}"/>
    <cellStyle name="標準 2 5 9 2 3" xfId="8642" xr:uid="{00000000-0005-0000-0000-0000DC210000}"/>
    <cellStyle name="標準 2 5 9 2 4" xfId="8643" xr:uid="{00000000-0005-0000-0000-0000DD210000}"/>
    <cellStyle name="標準 2 5 9 2 4 2" xfId="8644" xr:uid="{00000000-0005-0000-0000-0000DE210000}"/>
    <cellStyle name="標準 2 5 9 2 4 2 2" xfId="8645" xr:uid="{00000000-0005-0000-0000-0000DF210000}"/>
    <cellStyle name="標準 2 5 9 2 4 2 3" xfId="8646" xr:uid="{00000000-0005-0000-0000-0000E0210000}"/>
    <cellStyle name="標準 2 5 9 2 4 3" xfId="8647" xr:uid="{00000000-0005-0000-0000-0000E1210000}"/>
    <cellStyle name="標準 2 5 9 2 5" xfId="8648" xr:uid="{00000000-0005-0000-0000-0000E2210000}"/>
    <cellStyle name="標準 2 5 9 2 6" xfId="8649" xr:uid="{00000000-0005-0000-0000-0000E3210000}"/>
    <cellStyle name="標準 2 5 9 2 7" xfId="8650" xr:uid="{00000000-0005-0000-0000-0000E4210000}"/>
    <cellStyle name="標準 2 5 9 2 8" xfId="8651" xr:uid="{00000000-0005-0000-0000-0000E5210000}"/>
    <cellStyle name="標準 2 5 9 20" xfId="8652" xr:uid="{00000000-0005-0000-0000-0000E6210000}"/>
    <cellStyle name="標準 2 5 9 21" xfId="8653" xr:uid="{00000000-0005-0000-0000-0000E7210000}"/>
    <cellStyle name="標準 2 5 9 22" xfId="8654" xr:uid="{00000000-0005-0000-0000-0000E8210000}"/>
    <cellStyle name="標準 2 5 9 23" xfId="8655" xr:uid="{00000000-0005-0000-0000-0000E9210000}"/>
    <cellStyle name="標準 2 5 9 24" xfId="8656" xr:uid="{00000000-0005-0000-0000-0000EA210000}"/>
    <cellStyle name="標準 2 5 9 25" xfId="8657" xr:uid="{00000000-0005-0000-0000-0000EB210000}"/>
    <cellStyle name="標準 2 5 9 26" xfId="8658" xr:uid="{00000000-0005-0000-0000-0000EC210000}"/>
    <cellStyle name="標準 2 5 9 27" xfId="8659" xr:uid="{00000000-0005-0000-0000-0000ED210000}"/>
    <cellStyle name="標準 2 5 9 28" xfId="8660" xr:uid="{00000000-0005-0000-0000-0000EE210000}"/>
    <cellStyle name="標準 2 5 9 29" xfId="8661" xr:uid="{00000000-0005-0000-0000-0000EF210000}"/>
    <cellStyle name="標準 2 5 9 3" xfId="8662" xr:uid="{00000000-0005-0000-0000-0000F0210000}"/>
    <cellStyle name="標準 2 5 9 30" xfId="8663" xr:uid="{00000000-0005-0000-0000-0000F1210000}"/>
    <cellStyle name="標準 2 5 9 31" xfId="8664" xr:uid="{00000000-0005-0000-0000-0000F2210000}"/>
    <cellStyle name="標準 2 5 9 32" xfId="8665" xr:uid="{00000000-0005-0000-0000-0000F3210000}"/>
    <cellStyle name="標準 2 5 9 33" xfId="8666" xr:uid="{00000000-0005-0000-0000-0000F4210000}"/>
    <cellStyle name="標準 2 5 9 34" xfId="8667" xr:uid="{00000000-0005-0000-0000-0000F5210000}"/>
    <cellStyle name="標準 2 5 9 35" xfId="8668" xr:uid="{00000000-0005-0000-0000-0000F6210000}"/>
    <cellStyle name="標準 2 5 9 36" xfId="8669" xr:uid="{00000000-0005-0000-0000-0000F7210000}"/>
    <cellStyle name="標準 2 5 9 37" xfId="8670" xr:uid="{00000000-0005-0000-0000-0000F8210000}"/>
    <cellStyle name="標準 2 5 9 38" xfId="8671" xr:uid="{00000000-0005-0000-0000-0000F9210000}"/>
    <cellStyle name="標準 2 5 9 39" xfId="8672" xr:uid="{00000000-0005-0000-0000-0000FA210000}"/>
    <cellStyle name="標準 2 5 9 4" xfId="8673" xr:uid="{00000000-0005-0000-0000-0000FB210000}"/>
    <cellStyle name="標準 2 5 9 40" xfId="8674" xr:uid="{00000000-0005-0000-0000-0000FC210000}"/>
    <cellStyle name="標準 2 5 9 41" xfId="8675" xr:uid="{00000000-0005-0000-0000-0000FD210000}"/>
    <cellStyle name="標準 2 5 9 42" xfId="8676" xr:uid="{00000000-0005-0000-0000-0000FE210000}"/>
    <cellStyle name="標準 2 5 9 43" xfId="8677" xr:uid="{00000000-0005-0000-0000-0000FF210000}"/>
    <cellStyle name="標準 2 5 9 44" xfId="8678" xr:uid="{00000000-0005-0000-0000-000000220000}"/>
    <cellStyle name="標準 2 5 9 45" xfId="8679" xr:uid="{00000000-0005-0000-0000-000001220000}"/>
    <cellStyle name="標準 2 5 9 46" xfId="8680" xr:uid="{00000000-0005-0000-0000-000002220000}"/>
    <cellStyle name="標準 2 5 9 47" xfId="8681" xr:uid="{00000000-0005-0000-0000-000003220000}"/>
    <cellStyle name="標準 2 5 9 48" xfId="8682" xr:uid="{00000000-0005-0000-0000-000004220000}"/>
    <cellStyle name="標準 2 5 9 49" xfId="8683" xr:uid="{00000000-0005-0000-0000-000005220000}"/>
    <cellStyle name="標準 2 5 9 5" xfId="8684" xr:uid="{00000000-0005-0000-0000-000006220000}"/>
    <cellStyle name="標準 2 5 9 50" xfId="8685" xr:uid="{00000000-0005-0000-0000-000007220000}"/>
    <cellStyle name="標準 2 5 9 51" xfId="8686" xr:uid="{00000000-0005-0000-0000-000008220000}"/>
    <cellStyle name="標準 2 5 9 52" xfId="8687" xr:uid="{00000000-0005-0000-0000-000009220000}"/>
    <cellStyle name="標準 2 5 9 53" xfId="8688" xr:uid="{00000000-0005-0000-0000-00000A220000}"/>
    <cellStyle name="標準 2 5 9 54" xfId="8689" xr:uid="{00000000-0005-0000-0000-00000B220000}"/>
    <cellStyle name="標準 2 5 9 55" xfId="8690" xr:uid="{00000000-0005-0000-0000-00000C220000}"/>
    <cellStyle name="標準 2 5 9 56" xfId="8691" xr:uid="{00000000-0005-0000-0000-00000D220000}"/>
    <cellStyle name="標準 2 5 9 57" xfId="8692" xr:uid="{00000000-0005-0000-0000-00000E220000}"/>
    <cellStyle name="標準 2 5 9 58" xfId="8693" xr:uid="{00000000-0005-0000-0000-00000F220000}"/>
    <cellStyle name="標準 2 5 9 59" xfId="8694" xr:uid="{00000000-0005-0000-0000-000010220000}"/>
    <cellStyle name="標準 2 5 9 6" xfId="8695" xr:uid="{00000000-0005-0000-0000-000011220000}"/>
    <cellStyle name="標準 2 5 9 60" xfId="8696" xr:uid="{00000000-0005-0000-0000-000012220000}"/>
    <cellStyle name="標準 2 5 9 61" xfId="8697" xr:uid="{00000000-0005-0000-0000-000013220000}"/>
    <cellStyle name="標準 2 5 9 62" xfId="8698" xr:uid="{00000000-0005-0000-0000-000014220000}"/>
    <cellStyle name="標準 2 5 9 63" xfId="8699" xr:uid="{00000000-0005-0000-0000-000015220000}"/>
    <cellStyle name="標準 2 5 9 64" xfId="8700" xr:uid="{00000000-0005-0000-0000-000016220000}"/>
    <cellStyle name="標準 2 5 9 65" xfId="8701" xr:uid="{00000000-0005-0000-0000-000017220000}"/>
    <cellStyle name="標準 2 5 9 66" xfId="8702" xr:uid="{00000000-0005-0000-0000-000018220000}"/>
    <cellStyle name="標準 2 5 9 67" xfId="8703" xr:uid="{00000000-0005-0000-0000-000019220000}"/>
    <cellStyle name="標準 2 5 9 68" xfId="8704" xr:uid="{00000000-0005-0000-0000-00001A220000}"/>
    <cellStyle name="標準 2 5 9 69" xfId="8705" xr:uid="{00000000-0005-0000-0000-00001B220000}"/>
    <cellStyle name="標準 2 5 9 7" xfId="8706" xr:uid="{00000000-0005-0000-0000-00001C220000}"/>
    <cellStyle name="標準 2 5 9 70" xfId="8707" xr:uid="{00000000-0005-0000-0000-00001D220000}"/>
    <cellStyle name="標準 2 5 9 71" xfId="8708" xr:uid="{00000000-0005-0000-0000-00001E220000}"/>
    <cellStyle name="標準 2 5 9 72" xfId="8709" xr:uid="{00000000-0005-0000-0000-00001F220000}"/>
    <cellStyle name="標準 2 5 9 73" xfId="8710" xr:uid="{00000000-0005-0000-0000-000020220000}"/>
    <cellStyle name="標準 2 5 9 74" xfId="8711" xr:uid="{00000000-0005-0000-0000-000021220000}"/>
    <cellStyle name="標準 2 5 9 75" xfId="8712" xr:uid="{00000000-0005-0000-0000-000022220000}"/>
    <cellStyle name="標準 2 5 9 76" xfId="8713" xr:uid="{00000000-0005-0000-0000-000023220000}"/>
    <cellStyle name="標準 2 5 9 77" xfId="8714" xr:uid="{00000000-0005-0000-0000-000024220000}"/>
    <cellStyle name="標準 2 5 9 78" xfId="8715" xr:uid="{00000000-0005-0000-0000-000025220000}"/>
    <cellStyle name="標準 2 5 9 79" xfId="8716" xr:uid="{00000000-0005-0000-0000-000026220000}"/>
    <cellStyle name="標準 2 5 9 8" xfId="8717" xr:uid="{00000000-0005-0000-0000-000027220000}"/>
    <cellStyle name="標準 2 5 9 80" xfId="8718" xr:uid="{00000000-0005-0000-0000-000028220000}"/>
    <cellStyle name="標準 2 5 9 81" xfId="8719" xr:uid="{00000000-0005-0000-0000-000029220000}"/>
    <cellStyle name="標準 2 5 9 82" xfId="8720" xr:uid="{00000000-0005-0000-0000-00002A220000}"/>
    <cellStyle name="標準 2 5 9 83" xfId="8721" xr:uid="{00000000-0005-0000-0000-00002B220000}"/>
    <cellStyle name="標準 2 5 9 84" xfId="8722" xr:uid="{00000000-0005-0000-0000-00002C220000}"/>
    <cellStyle name="標準 2 5 9 85" xfId="8723" xr:uid="{00000000-0005-0000-0000-00002D220000}"/>
    <cellStyle name="標準 2 5 9 86" xfId="8724" xr:uid="{00000000-0005-0000-0000-00002E220000}"/>
    <cellStyle name="標準 2 5 9 87" xfId="8725" xr:uid="{00000000-0005-0000-0000-00002F220000}"/>
    <cellStyle name="標準 2 5 9 88" xfId="8726" xr:uid="{00000000-0005-0000-0000-000030220000}"/>
    <cellStyle name="標準 2 5 9 89" xfId="8727" xr:uid="{00000000-0005-0000-0000-000031220000}"/>
    <cellStyle name="標準 2 5 9 9" xfId="8728" xr:uid="{00000000-0005-0000-0000-000032220000}"/>
    <cellStyle name="標準 2 5 9 90" xfId="8729" xr:uid="{00000000-0005-0000-0000-000033220000}"/>
    <cellStyle name="標準 2 5 9 91" xfId="8730" xr:uid="{00000000-0005-0000-0000-000034220000}"/>
    <cellStyle name="標準 2 5 9 92" xfId="8731" xr:uid="{00000000-0005-0000-0000-000035220000}"/>
    <cellStyle name="標準 2 5 9 93" xfId="8732" xr:uid="{00000000-0005-0000-0000-000036220000}"/>
    <cellStyle name="標準 2 5 9 94" xfId="8733" xr:uid="{00000000-0005-0000-0000-000037220000}"/>
    <cellStyle name="標準 2 5 9 95" xfId="8734" xr:uid="{00000000-0005-0000-0000-000038220000}"/>
    <cellStyle name="標準 2 5 9 96" xfId="8735" xr:uid="{00000000-0005-0000-0000-000039220000}"/>
    <cellStyle name="標準 2 5 9 97" xfId="8736" xr:uid="{00000000-0005-0000-0000-00003A220000}"/>
    <cellStyle name="標準 2 5 9 98" xfId="8737" xr:uid="{00000000-0005-0000-0000-00003B220000}"/>
    <cellStyle name="標準 2 5 9 99" xfId="8738" xr:uid="{00000000-0005-0000-0000-00003C220000}"/>
    <cellStyle name="標準 2 5 90" xfId="8739" xr:uid="{00000000-0005-0000-0000-00003D220000}"/>
    <cellStyle name="標準 2 5 91" xfId="8740" xr:uid="{00000000-0005-0000-0000-00003E220000}"/>
    <cellStyle name="標準 2 5 92" xfId="8741" xr:uid="{00000000-0005-0000-0000-00003F220000}"/>
    <cellStyle name="標準 2 5 93" xfId="8742" xr:uid="{00000000-0005-0000-0000-000040220000}"/>
    <cellStyle name="標準 2 5 94" xfId="8743" xr:uid="{00000000-0005-0000-0000-000041220000}"/>
    <cellStyle name="標準 2 5 95" xfId="8744" xr:uid="{00000000-0005-0000-0000-000042220000}"/>
    <cellStyle name="標準 2 5 96" xfId="8745" xr:uid="{00000000-0005-0000-0000-000043220000}"/>
    <cellStyle name="標準 2 5 97" xfId="8746" xr:uid="{00000000-0005-0000-0000-000044220000}"/>
    <cellStyle name="標準 2 5 98" xfId="8747" xr:uid="{00000000-0005-0000-0000-000045220000}"/>
    <cellStyle name="標準 2 5 99" xfId="8748" xr:uid="{00000000-0005-0000-0000-000046220000}"/>
    <cellStyle name="標準 2 50" xfId="8749" xr:uid="{00000000-0005-0000-0000-000047220000}"/>
    <cellStyle name="標準 2 51" xfId="8750" xr:uid="{00000000-0005-0000-0000-000048220000}"/>
    <cellStyle name="標準 2 52" xfId="8751" xr:uid="{00000000-0005-0000-0000-000049220000}"/>
    <cellStyle name="標準 2 53" xfId="8752" xr:uid="{00000000-0005-0000-0000-00004A220000}"/>
    <cellStyle name="標準 2 54" xfId="8753" xr:uid="{00000000-0005-0000-0000-00004B220000}"/>
    <cellStyle name="標準 2 55" xfId="8754" xr:uid="{00000000-0005-0000-0000-00004C220000}"/>
    <cellStyle name="標準 2 56" xfId="8755" xr:uid="{00000000-0005-0000-0000-00004D220000}"/>
    <cellStyle name="標準 2 57" xfId="8756" xr:uid="{00000000-0005-0000-0000-00004E220000}"/>
    <cellStyle name="標準 2 58" xfId="8757" xr:uid="{00000000-0005-0000-0000-00004F220000}"/>
    <cellStyle name="標準 2 59" xfId="8758" xr:uid="{00000000-0005-0000-0000-000050220000}"/>
    <cellStyle name="標準 2 6" xfId="8759" xr:uid="{00000000-0005-0000-0000-000051220000}"/>
    <cellStyle name="標準 2 6 10" xfId="8760" xr:uid="{00000000-0005-0000-0000-000052220000}"/>
    <cellStyle name="標準 2 6 100" xfId="8761" xr:uid="{00000000-0005-0000-0000-000053220000}"/>
    <cellStyle name="標準 2 6 101" xfId="8762" xr:uid="{00000000-0005-0000-0000-000054220000}"/>
    <cellStyle name="標準 2 6 102" xfId="8763" xr:uid="{00000000-0005-0000-0000-000055220000}"/>
    <cellStyle name="標準 2 6 103" xfId="8764" xr:uid="{00000000-0005-0000-0000-000056220000}"/>
    <cellStyle name="標準 2 6 104" xfId="8765" xr:uid="{00000000-0005-0000-0000-000057220000}"/>
    <cellStyle name="標準 2 6 105" xfId="8766" xr:uid="{00000000-0005-0000-0000-000058220000}"/>
    <cellStyle name="標準 2 6 106" xfId="8767" xr:uid="{00000000-0005-0000-0000-000059220000}"/>
    <cellStyle name="標準 2 6 107" xfId="8768" xr:uid="{00000000-0005-0000-0000-00005A220000}"/>
    <cellStyle name="標準 2 6 108" xfId="8769" xr:uid="{00000000-0005-0000-0000-00005B220000}"/>
    <cellStyle name="標準 2 6 109" xfId="8770" xr:uid="{00000000-0005-0000-0000-00005C220000}"/>
    <cellStyle name="標準 2 6 109 2" xfId="8771" xr:uid="{00000000-0005-0000-0000-00005D220000}"/>
    <cellStyle name="標準 2 6 109 2 2" xfId="8772" xr:uid="{00000000-0005-0000-0000-00005E220000}"/>
    <cellStyle name="標準 2 6 109 2 2 2" xfId="8773" xr:uid="{00000000-0005-0000-0000-00005F220000}"/>
    <cellStyle name="標準 2 6 109 2 2 3" xfId="8774" xr:uid="{00000000-0005-0000-0000-000060220000}"/>
    <cellStyle name="標準 2 6 109 2 3" xfId="8775" xr:uid="{00000000-0005-0000-0000-000061220000}"/>
    <cellStyle name="標準 2 6 109 3" xfId="8776" xr:uid="{00000000-0005-0000-0000-000062220000}"/>
    <cellStyle name="標準 2 6 109 4" xfId="8777" xr:uid="{00000000-0005-0000-0000-000063220000}"/>
    <cellStyle name="標準 2 6 109 5" xfId="8778" xr:uid="{00000000-0005-0000-0000-000064220000}"/>
    <cellStyle name="標準 2 6 109 6" xfId="8779" xr:uid="{00000000-0005-0000-0000-000065220000}"/>
    <cellStyle name="標準 2 6 109 7" xfId="8780" xr:uid="{00000000-0005-0000-0000-000066220000}"/>
    <cellStyle name="標準 2 6 11" xfId="8781" xr:uid="{00000000-0005-0000-0000-000067220000}"/>
    <cellStyle name="標準 2 6 11 2" xfId="8782" xr:uid="{00000000-0005-0000-0000-000068220000}"/>
    <cellStyle name="標準 2 6 11 2 2" xfId="8783" xr:uid="{00000000-0005-0000-0000-000069220000}"/>
    <cellStyle name="標準 2 6 11 2 2 2" xfId="8784" xr:uid="{00000000-0005-0000-0000-00006A220000}"/>
    <cellStyle name="標準 2 6 11 2 2 2 2" xfId="8785" xr:uid="{00000000-0005-0000-0000-00006B220000}"/>
    <cellStyle name="標準 2 6 11 2 2 2 3" xfId="8786" xr:uid="{00000000-0005-0000-0000-00006C220000}"/>
    <cellStyle name="標準 2 6 11 2 2 3" xfId="8787" xr:uid="{00000000-0005-0000-0000-00006D220000}"/>
    <cellStyle name="標準 2 6 11 2 3" xfId="8788" xr:uid="{00000000-0005-0000-0000-00006E220000}"/>
    <cellStyle name="標準 2 6 11 2 4" xfId="8789" xr:uid="{00000000-0005-0000-0000-00006F220000}"/>
    <cellStyle name="標準 2 6 11 2 5" xfId="8790" xr:uid="{00000000-0005-0000-0000-000070220000}"/>
    <cellStyle name="標準 2 6 11 2 6" xfId="8791" xr:uid="{00000000-0005-0000-0000-000071220000}"/>
    <cellStyle name="標準 2 6 11 2 7" xfId="8792" xr:uid="{00000000-0005-0000-0000-000072220000}"/>
    <cellStyle name="標準 2 6 11 3" xfId="8793" xr:uid="{00000000-0005-0000-0000-000073220000}"/>
    <cellStyle name="標準 2 6 11 4" xfId="8794" xr:uid="{00000000-0005-0000-0000-000074220000}"/>
    <cellStyle name="標準 2 6 11 4 2" xfId="8795" xr:uid="{00000000-0005-0000-0000-000075220000}"/>
    <cellStyle name="標準 2 6 11 4 2 2" xfId="8796" xr:uid="{00000000-0005-0000-0000-000076220000}"/>
    <cellStyle name="標準 2 6 11 4 2 3" xfId="8797" xr:uid="{00000000-0005-0000-0000-000077220000}"/>
    <cellStyle name="標準 2 6 11 4 3" xfId="8798" xr:uid="{00000000-0005-0000-0000-000078220000}"/>
    <cellStyle name="標準 2 6 11 5" xfId="8799" xr:uid="{00000000-0005-0000-0000-000079220000}"/>
    <cellStyle name="標準 2 6 11 6" xfId="8800" xr:uid="{00000000-0005-0000-0000-00007A220000}"/>
    <cellStyle name="標準 2 6 11 7" xfId="8801" xr:uid="{00000000-0005-0000-0000-00007B220000}"/>
    <cellStyle name="標準 2 6 11 8" xfId="8802" xr:uid="{00000000-0005-0000-0000-00007C220000}"/>
    <cellStyle name="標準 2 6 110" xfId="8803" xr:uid="{00000000-0005-0000-0000-00007D220000}"/>
    <cellStyle name="標準 2 6 110 2" xfId="8804" xr:uid="{00000000-0005-0000-0000-00007E220000}"/>
    <cellStyle name="標準 2 6 110 2 2" xfId="8805" xr:uid="{00000000-0005-0000-0000-00007F220000}"/>
    <cellStyle name="標準 2 6 110 2 3" xfId="8806" xr:uid="{00000000-0005-0000-0000-000080220000}"/>
    <cellStyle name="標準 2 6 110 3" xfId="8807" xr:uid="{00000000-0005-0000-0000-000081220000}"/>
    <cellStyle name="標準 2 6 111" xfId="8808" xr:uid="{00000000-0005-0000-0000-000082220000}"/>
    <cellStyle name="標準 2 6 112" xfId="8809" xr:uid="{00000000-0005-0000-0000-000083220000}"/>
    <cellStyle name="標準 2 6 113" xfId="8810" xr:uid="{00000000-0005-0000-0000-000084220000}"/>
    <cellStyle name="標準 2 6 114" xfId="8811" xr:uid="{00000000-0005-0000-0000-000085220000}"/>
    <cellStyle name="標準 2 6 115" xfId="8812" xr:uid="{00000000-0005-0000-0000-000086220000}"/>
    <cellStyle name="標準 2 6 12" xfId="8813" xr:uid="{00000000-0005-0000-0000-000087220000}"/>
    <cellStyle name="標準 2 6 13" xfId="8814" xr:uid="{00000000-0005-0000-0000-000088220000}"/>
    <cellStyle name="標準 2 6 14" xfId="8815" xr:uid="{00000000-0005-0000-0000-000089220000}"/>
    <cellStyle name="標準 2 6 15" xfId="8816" xr:uid="{00000000-0005-0000-0000-00008A220000}"/>
    <cellStyle name="標準 2 6 16" xfId="8817" xr:uid="{00000000-0005-0000-0000-00008B220000}"/>
    <cellStyle name="標準 2 6 17" xfId="8818" xr:uid="{00000000-0005-0000-0000-00008C220000}"/>
    <cellStyle name="標準 2 6 18" xfId="8819" xr:uid="{00000000-0005-0000-0000-00008D220000}"/>
    <cellStyle name="標準 2 6 19" xfId="8820" xr:uid="{00000000-0005-0000-0000-00008E220000}"/>
    <cellStyle name="標準 2 6 2" xfId="8821" xr:uid="{00000000-0005-0000-0000-00008F220000}"/>
    <cellStyle name="標準 2 6 2 10" xfId="8822" xr:uid="{00000000-0005-0000-0000-000090220000}"/>
    <cellStyle name="標準 2 6 2 100" xfId="8823" xr:uid="{00000000-0005-0000-0000-000091220000}"/>
    <cellStyle name="標準 2 6 2 101" xfId="8824" xr:uid="{00000000-0005-0000-0000-000092220000}"/>
    <cellStyle name="標準 2 6 2 102" xfId="8825" xr:uid="{00000000-0005-0000-0000-000093220000}"/>
    <cellStyle name="標準 2 6 2 103" xfId="8826" xr:uid="{00000000-0005-0000-0000-000094220000}"/>
    <cellStyle name="標準 2 6 2 104" xfId="8827" xr:uid="{00000000-0005-0000-0000-000095220000}"/>
    <cellStyle name="標準 2 6 2 104 2" xfId="8828" xr:uid="{00000000-0005-0000-0000-000096220000}"/>
    <cellStyle name="標準 2 6 2 104 2 2" xfId="8829" xr:uid="{00000000-0005-0000-0000-000097220000}"/>
    <cellStyle name="標準 2 6 2 104 2 2 2" xfId="8830" xr:uid="{00000000-0005-0000-0000-000098220000}"/>
    <cellStyle name="標準 2 6 2 104 2 2 3" xfId="8831" xr:uid="{00000000-0005-0000-0000-000099220000}"/>
    <cellStyle name="標準 2 6 2 104 2 3" xfId="8832" xr:uid="{00000000-0005-0000-0000-00009A220000}"/>
    <cellStyle name="標準 2 6 2 104 3" xfId="8833" xr:uid="{00000000-0005-0000-0000-00009B220000}"/>
    <cellStyle name="標準 2 6 2 104 4" xfId="8834" xr:uid="{00000000-0005-0000-0000-00009C220000}"/>
    <cellStyle name="標準 2 6 2 104 5" xfId="8835" xr:uid="{00000000-0005-0000-0000-00009D220000}"/>
    <cellStyle name="標準 2 6 2 104 6" xfId="8836" xr:uid="{00000000-0005-0000-0000-00009E220000}"/>
    <cellStyle name="標準 2 6 2 104 7" xfId="8837" xr:uid="{00000000-0005-0000-0000-00009F220000}"/>
    <cellStyle name="標準 2 6 2 105" xfId="8838" xr:uid="{00000000-0005-0000-0000-0000A0220000}"/>
    <cellStyle name="標準 2 6 2 105 2" xfId="8839" xr:uid="{00000000-0005-0000-0000-0000A1220000}"/>
    <cellStyle name="標準 2 6 2 105 2 2" xfId="8840" xr:uid="{00000000-0005-0000-0000-0000A2220000}"/>
    <cellStyle name="標準 2 6 2 105 2 3" xfId="8841" xr:uid="{00000000-0005-0000-0000-0000A3220000}"/>
    <cellStyle name="標準 2 6 2 105 3" xfId="8842" xr:uid="{00000000-0005-0000-0000-0000A4220000}"/>
    <cellStyle name="標準 2 6 2 106" xfId="8843" xr:uid="{00000000-0005-0000-0000-0000A5220000}"/>
    <cellStyle name="標準 2 6 2 107" xfId="8844" xr:uid="{00000000-0005-0000-0000-0000A6220000}"/>
    <cellStyle name="標準 2 6 2 108" xfId="8845" xr:uid="{00000000-0005-0000-0000-0000A7220000}"/>
    <cellStyle name="標準 2 6 2 109" xfId="8846" xr:uid="{00000000-0005-0000-0000-0000A8220000}"/>
    <cellStyle name="標準 2 6 2 11" xfId="8847" xr:uid="{00000000-0005-0000-0000-0000A9220000}"/>
    <cellStyle name="標準 2 6 2 110" xfId="8848" xr:uid="{00000000-0005-0000-0000-0000AA220000}"/>
    <cellStyle name="標準 2 6 2 12" xfId="8849" xr:uid="{00000000-0005-0000-0000-0000AB220000}"/>
    <cellStyle name="標準 2 6 2 13" xfId="8850" xr:uid="{00000000-0005-0000-0000-0000AC220000}"/>
    <cellStyle name="標準 2 6 2 14" xfId="8851" xr:uid="{00000000-0005-0000-0000-0000AD220000}"/>
    <cellStyle name="標準 2 6 2 15" xfId="8852" xr:uid="{00000000-0005-0000-0000-0000AE220000}"/>
    <cellStyle name="標準 2 6 2 16" xfId="8853" xr:uid="{00000000-0005-0000-0000-0000AF220000}"/>
    <cellStyle name="標準 2 6 2 17" xfId="8854" xr:uid="{00000000-0005-0000-0000-0000B0220000}"/>
    <cellStyle name="標準 2 6 2 18" xfId="8855" xr:uid="{00000000-0005-0000-0000-0000B1220000}"/>
    <cellStyle name="標準 2 6 2 19" xfId="8856" xr:uid="{00000000-0005-0000-0000-0000B2220000}"/>
    <cellStyle name="標準 2 6 2 2" xfId="8857" xr:uid="{00000000-0005-0000-0000-0000B3220000}"/>
    <cellStyle name="標準 2 6 2 2 10" xfId="8858" xr:uid="{00000000-0005-0000-0000-0000B4220000}"/>
    <cellStyle name="標準 2 6 2 2 100" xfId="8859" xr:uid="{00000000-0005-0000-0000-0000B5220000}"/>
    <cellStyle name="標準 2 6 2 2 101" xfId="8860" xr:uid="{00000000-0005-0000-0000-0000B6220000}"/>
    <cellStyle name="標準 2 6 2 2 102" xfId="8861" xr:uid="{00000000-0005-0000-0000-0000B7220000}"/>
    <cellStyle name="標準 2 6 2 2 103" xfId="8862" xr:uid="{00000000-0005-0000-0000-0000B8220000}"/>
    <cellStyle name="標準 2 6 2 2 103 2" xfId="8863" xr:uid="{00000000-0005-0000-0000-0000B9220000}"/>
    <cellStyle name="標準 2 6 2 2 103 2 2" xfId="8864" xr:uid="{00000000-0005-0000-0000-0000BA220000}"/>
    <cellStyle name="標準 2 6 2 2 103 2 2 2" xfId="8865" xr:uid="{00000000-0005-0000-0000-0000BB220000}"/>
    <cellStyle name="標準 2 6 2 2 103 2 2 3" xfId="8866" xr:uid="{00000000-0005-0000-0000-0000BC220000}"/>
    <cellStyle name="標準 2 6 2 2 103 2 3" xfId="8867" xr:uid="{00000000-0005-0000-0000-0000BD220000}"/>
    <cellStyle name="標準 2 6 2 2 103 3" xfId="8868" xr:uid="{00000000-0005-0000-0000-0000BE220000}"/>
    <cellStyle name="標準 2 6 2 2 103 4" xfId="8869" xr:uid="{00000000-0005-0000-0000-0000BF220000}"/>
    <cellStyle name="標準 2 6 2 2 103 5" xfId="8870" xr:uid="{00000000-0005-0000-0000-0000C0220000}"/>
    <cellStyle name="標準 2 6 2 2 103 6" xfId="8871" xr:uid="{00000000-0005-0000-0000-0000C1220000}"/>
    <cellStyle name="標準 2 6 2 2 103 7" xfId="8872" xr:uid="{00000000-0005-0000-0000-0000C2220000}"/>
    <cellStyle name="標準 2 6 2 2 104" xfId="8873" xr:uid="{00000000-0005-0000-0000-0000C3220000}"/>
    <cellStyle name="標準 2 6 2 2 104 2" xfId="8874" xr:uid="{00000000-0005-0000-0000-0000C4220000}"/>
    <cellStyle name="標準 2 6 2 2 104 2 2" xfId="8875" xr:uid="{00000000-0005-0000-0000-0000C5220000}"/>
    <cellStyle name="標準 2 6 2 2 104 2 3" xfId="8876" xr:uid="{00000000-0005-0000-0000-0000C6220000}"/>
    <cellStyle name="標準 2 6 2 2 104 3" xfId="8877" xr:uid="{00000000-0005-0000-0000-0000C7220000}"/>
    <cellStyle name="標準 2 6 2 2 105" xfId="8878" xr:uid="{00000000-0005-0000-0000-0000C8220000}"/>
    <cellStyle name="標準 2 6 2 2 106" xfId="8879" xr:uid="{00000000-0005-0000-0000-0000C9220000}"/>
    <cellStyle name="標準 2 6 2 2 107" xfId="8880" xr:uid="{00000000-0005-0000-0000-0000CA220000}"/>
    <cellStyle name="標準 2 6 2 2 108" xfId="8881" xr:uid="{00000000-0005-0000-0000-0000CB220000}"/>
    <cellStyle name="標準 2 6 2 2 109" xfId="8882" xr:uid="{00000000-0005-0000-0000-0000CC220000}"/>
    <cellStyle name="標準 2 6 2 2 11" xfId="8883" xr:uid="{00000000-0005-0000-0000-0000CD220000}"/>
    <cellStyle name="標準 2 6 2 2 12" xfId="8884" xr:uid="{00000000-0005-0000-0000-0000CE220000}"/>
    <cellStyle name="標準 2 6 2 2 13" xfId="8885" xr:uid="{00000000-0005-0000-0000-0000CF220000}"/>
    <cellStyle name="標準 2 6 2 2 14" xfId="8886" xr:uid="{00000000-0005-0000-0000-0000D0220000}"/>
    <cellStyle name="標準 2 6 2 2 15" xfId="8887" xr:uid="{00000000-0005-0000-0000-0000D1220000}"/>
    <cellStyle name="標準 2 6 2 2 16" xfId="8888" xr:uid="{00000000-0005-0000-0000-0000D2220000}"/>
    <cellStyle name="標準 2 6 2 2 17" xfId="8889" xr:uid="{00000000-0005-0000-0000-0000D3220000}"/>
    <cellStyle name="標準 2 6 2 2 18" xfId="8890" xr:uid="{00000000-0005-0000-0000-0000D4220000}"/>
    <cellStyle name="標準 2 6 2 2 19" xfId="8891" xr:uid="{00000000-0005-0000-0000-0000D5220000}"/>
    <cellStyle name="標準 2 6 2 2 2" xfId="8892" xr:uid="{00000000-0005-0000-0000-0000D6220000}"/>
    <cellStyle name="標準 2 6 2 2 2 10" xfId="8893" xr:uid="{00000000-0005-0000-0000-0000D7220000}"/>
    <cellStyle name="標準 2 6 2 2 2 100" xfId="8894" xr:uid="{00000000-0005-0000-0000-0000D8220000}"/>
    <cellStyle name="標準 2 6 2 2 2 101" xfId="8895" xr:uid="{00000000-0005-0000-0000-0000D9220000}"/>
    <cellStyle name="標準 2 6 2 2 2 102" xfId="8896" xr:uid="{00000000-0005-0000-0000-0000DA220000}"/>
    <cellStyle name="標準 2 6 2 2 2 103" xfId="8897" xr:uid="{00000000-0005-0000-0000-0000DB220000}"/>
    <cellStyle name="標準 2 6 2 2 2 103 2" xfId="8898" xr:uid="{00000000-0005-0000-0000-0000DC220000}"/>
    <cellStyle name="標準 2 6 2 2 2 103 2 2" xfId="8899" xr:uid="{00000000-0005-0000-0000-0000DD220000}"/>
    <cellStyle name="標準 2 6 2 2 2 103 2 2 2" xfId="8900" xr:uid="{00000000-0005-0000-0000-0000DE220000}"/>
    <cellStyle name="標準 2 6 2 2 2 103 2 2 3" xfId="8901" xr:uid="{00000000-0005-0000-0000-0000DF220000}"/>
    <cellStyle name="標準 2 6 2 2 2 103 2 3" xfId="8902" xr:uid="{00000000-0005-0000-0000-0000E0220000}"/>
    <cellStyle name="標準 2 6 2 2 2 103 3" xfId="8903" xr:uid="{00000000-0005-0000-0000-0000E1220000}"/>
    <cellStyle name="標準 2 6 2 2 2 103 4" xfId="8904" xr:uid="{00000000-0005-0000-0000-0000E2220000}"/>
    <cellStyle name="標準 2 6 2 2 2 103 5" xfId="8905" xr:uid="{00000000-0005-0000-0000-0000E3220000}"/>
    <cellStyle name="標準 2 6 2 2 2 103 6" xfId="8906" xr:uid="{00000000-0005-0000-0000-0000E4220000}"/>
    <cellStyle name="標準 2 6 2 2 2 103 7" xfId="8907" xr:uid="{00000000-0005-0000-0000-0000E5220000}"/>
    <cellStyle name="標準 2 6 2 2 2 104" xfId="8908" xr:uid="{00000000-0005-0000-0000-0000E6220000}"/>
    <cellStyle name="標準 2 6 2 2 2 104 2" xfId="8909" xr:uid="{00000000-0005-0000-0000-0000E7220000}"/>
    <cellStyle name="標準 2 6 2 2 2 104 2 2" xfId="8910" xr:uid="{00000000-0005-0000-0000-0000E8220000}"/>
    <cellStyle name="標準 2 6 2 2 2 104 2 3" xfId="8911" xr:uid="{00000000-0005-0000-0000-0000E9220000}"/>
    <cellStyle name="標準 2 6 2 2 2 104 3" xfId="8912" xr:uid="{00000000-0005-0000-0000-0000EA220000}"/>
    <cellStyle name="標準 2 6 2 2 2 105" xfId="8913" xr:uid="{00000000-0005-0000-0000-0000EB220000}"/>
    <cellStyle name="標準 2 6 2 2 2 106" xfId="8914" xr:uid="{00000000-0005-0000-0000-0000EC220000}"/>
    <cellStyle name="標準 2 6 2 2 2 107" xfId="8915" xr:uid="{00000000-0005-0000-0000-0000ED220000}"/>
    <cellStyle name="標準 2 6 2 2 2 108" xfId="8916" xr:uid="{00000000-0005-0000-0000-0000EE220000}"/>
    <cellStyle name="標準 2 6 2 2 2 109" xfId="8917" xr:uid="{00000000-0005-0000-0000-0000EF220000}"/>
    <cellStyle name="標準 2 6 2 2 2 11" xfId="8918" xr:uid="{00000000-0005-0000-0000-0000F0220000}"/>
    <cellStyle name="標準 2 6 2 2 2 12" xfId="8919" xr:uid="{00000000-0005-0000-0000-0000F1220000}"/>
    <cellStyle name="標準 2 6 2 2 2 13" xfId="8920" xr:uid="{00000000-0005-0000-0000-0000F2220000}"/>
    <cellStyle name="標準 2 6 2 2 2 14" xfId="8921" xr:uid="{00000000-0005-0000-0000-0000F3220000}"/>
    <cellStyle name="標準 2 6 2 2 2 15" xfId="8922" xr:uid="{00000000-0005-0000-0000-0000F4220000}"/>
    <cellStyle name="標準 2 6 2 2 2 16" xfId="8923" xr:uid="{00000000-0005-0000-0000-0000F5220000}"/>
    <cellStyle name="標準 2 6 2 2 2 17" xfId="8924" xr:uid="{00000000-0005-0000-0000-0000F6220000}"/>
    <cellStyle name="標準 2 6 2 2 2 18" xfId="8925" xr:uid="{00000000-0005-0000-0000-0000F7220000}"/>
    <cellStyle name="標準 2 6 2 2 2 19" xfId="8926" xr:uid="{00000000-0005-0000-0000-0000F8220000}"/>
    <cellStyle name="標準 2 6 2 2 2 2" xfId="8927" xr:uid="{00000000-0005-0000-0000-0000F9220000}"/>
    <cellStyle name="標準 2 6 2 2 2 2 10" xfId="8928" xr:uid="{00000000-0005-0000-0000-0000FA220000}"/>
    <cellStyle name="標準 2 6 2 2 2 2 100" xfId="8929" xr:uid="{00000000-0005-0000-0000-0000FB220000}"/>
    <cellStyle name="標準 2 6 2 2 2 2 101" xfId="8930" xr:uid="{00000000-0005-0000-0000-0000FC220000}"/>
    <cellStyle name="標準 2 6 2 2 2 2 101 2" xfId="8931" xr:uid="{00000000-0005-0000-0000-0000FD220000}"/>
    <cellStyle name="標準 2 6 2 2 2 2 101 2 2" xfId="8932" xr:uid="{00000000-0005-0000-0000-0000FE220000}"/>
    <cellStyle name="標準 2 6 2 2 2 2 101 2 2 2" xfId="8933" xr:uid="{00000000-0005-0000-0000-0000FF220000}"/>
    <cellStyle name="標準 2 6 2 2 2 2 101 2 2 3" xfId="8934" xr:uid="{00000000-0005-0000-0000-000000230000}"/>
    <cellStyle name="標準 2 6 2 2 2 2 101 2 3" xfId="8935" xr:uid="{00000000-0005-0000-0000-000001230000}"/>
    <cellStyle name="標準 2 6 2 2 2 2 101 3" xfId="8936" xr:uid="{00000000-0005-0000-0000-000002230000}"/>
    <cellStyle name="標準 2 6 2 2 2 2 101 4" xfId="8937" xr:uid="{00000000-0005-0000-0000-000003230000}"/>
    <cellStyle name="標準 2 6 2 2 2 2 101 5" xfId="8938" xr:uid="{00000000-0005-0000-0000-000004230000}"/>
    <cellStyle name="標準 2 6 2 2 2 2 101 6" xfId="8939" xr:uid="{00000000-0005-0000-0000-000005230000}"/>
    <cellStyle name="標準 2 6 2 2 2 2 101 7" xfId="8940" xr:uid="{00000000-0005-0000-0000-000006230000}"/>
    <cellStyle name="標準 2 6 2 2 2 2 102" xfId="8941" xr:uid="{00000000-0005-0000-0000-000007230000}"/>
    <cellStyle name="標準 2 6 2 2 2 2 102 2" xfId="8942" xr:uid="{00000000-0005-0000-0000-000008230000}"/>
    <cellStyle name="標準 2 6 2 2 2 2 102 2 2" xfId="8943" xr:uid="{00000000-0005-0000-0000-000009230000}"/>
    <cellStyle name="標準 2 6 2 2 2 2 102 2 3" xfId="8944" xr:uid="{00000000-0005-0000-0000-00000A230000}"/>
    <cellStyle name="標準 2 6 2 2 2 2 102 3" xfId="8945" xr:uid="{00000000-0005-0000-0000-00000B230000}"/>
    <cellStyle name="標準 2 6 2 2 2 2 103" xfId="8946" xr:uid="{00000000-0005-0000-0000-00000C230000}"/>
    <cellStyle name="標準 2 6 2 2 2 2 104" xfId="8947" xr:uid="{00000000-0005-0000-0000-00000D230000}"/>
    <cellStyle name="標準 2 6 2 2 2 2 105" xfId="8948" xr:uid="{00000000-0005-0000-0000-00000E230000}"/>
    <cellStyle name="標準 2 6 2 2 2 2 106" xfId="8949" xr:uid="{00000000-0005-0000-0000-00000F230000}"/>
    <cellStyle name="標準 2 6 2 2 2 2 107" xfId="8950" xr:uid="{00000000-0005-0000-0000-000010230000}"/>
    <cellStyle name="標準 2 6 2 2 2 2 11" xfId="8951" xr:uid="{00000000-0005-0000-0000-000011230000}"/>
    <cellStyle name="標準 2 6 2 2 2 2 12" xfId="8952" xr:uid="{00000000-0005-0000-0000-000012230000}"/>
    <cellStyle name="標準 2 6 2 2 2 2 13" xfId="8953" xr:uid="{00000000-0005-0000-0000-000013230000}"/>
    <cellStyle name="標準 2 6 2 2 2 2 14" xfId="8954" xr:uid="{00000000-0005-0000-0000-000014230000}"/>
    <cellStyle name="標準 2 6 2 2 2 2 15" xfId="8955" xr:uid="{00000000-0005-0000-0000-000015230000}"/>
    <cellStyle name="標準 2 6 2 2 2 2 16" xfId="8956" xr:uid="{00000000-0005-0000-0000-000016230000}"/>
    <cellStyle name="標準 2 6 2 2 2 2 17" xfId="8957" xr:uid="{00000000-0005-0000-0000-000017230000}"/>
    <cellStyle name="標準 2 6 2 2 2 2 18" xfId="8958" xr:uid="{00000000-0005-0000-0000-000018230000}"/>
    <cellStyle name="標準 2 6 2 2 2 2 19" xfId="8959" xr:uid="{00000000-0005-0000-0000-000019230000}"/>
    <cellStyle name="標準 2 6 2 2 2 2 2" xfId="8960" xr:uid="{00000000-0005-0000-0000-00001A230000}"/>
    <cellStyle name="標準 2 6 2 2 2 2 2 2" xfId="8961" xr:uid="{00000000-0005-0000-0000-00001B230000}"/>
    <cellStyle name="標準 2 6 2 2 2 2 2 2 2" xfId="8962" xr:uid="{00000000-0005-0000-0000-00001C230000}"/>
    <cellStyle name="標準 2 6 2 2 2 2 2 2 2 2" xfId="8963" xr:uid="{00000000-0005-0000-0000-00001D230000}"/>
    <cellStyle name="標準 2 6 2 2 2 2 2 2 2 2 2" xfId="8964" xr:uid="{00000000-0005-0000-0000-00001E230000}"/>
    <cellStyle name="標準 2 6 2 2 2 2 2 2 2 2 2 2" xfId="8965" xr:uid="{00000000-0005-0000-0000-00001F230000}"/>
    <cellStyle name="標準 2 6 2 2 2 2 2 2 2 2 2 3" xfId="8966" xr:uid="{00000000-0005-0000-0000-000020230000}"/>
    <cellStyle name="標準 2 6 2 2 2 2 2 2 2 2 3" xfId="8967" xr:uid="{00000000-0005-0000-0000-000021230000}"/>
    <cellStyle name="標準 2 6 2 2 2 2 2 2 2 2 4" xfId="8968" xr:uid="{00000000-0005-0000-0000-000022230000}"/>
    <cellStyle name="標準 2 6 2 2 2 2 2 2 2 3" xfId="8969" xr:uid="{00000000-0005-0000-0000-000023230000}"/>
    <cellStyle name="標準 2 6 2 2 2 2 2 2 2 4" xfId="8970" xr:uid="{00000000-0005-0000-0000-000024230000}"/>
    <cellStyle name="標準 2 6 2 2 2 2 2 2 3" xfId="8971" xr:uid="{00000000-0005-0000-0000-000025230000}"/>
    <cellStyle name="標準 2 6 2 2 2 2 2 2 4" xfId="8972" xr:uid="{00000000-0005-0000-0000-000026230000}"/>
    <cellStyle name="標準 2 6 2 2 2 2 2 2 5" xfId="8973" xr:uid="{00000000-0005-0000-0000-000027230000}"/>
    <cellStyle name="標準 2 6 2 2 2 2 2 2 6" xfId="8974" xr:uid="{00000000-0005-0000-0000-000028230000}"/>
    <cellStyle name="標準 2 6 2 2 2 2 2 2 7" xfId="8975" xr:uid="{00000000-0005-0000-0000-000029230000}"/>
    <cellStyle name="標準 2 6 2 2 2 2 2 2 8" xfId="8976" xr:uid="{00000000-0005-0000-0000-00002A230000}"/>
    <cellStyle name="標準 2 6 2 2 2 2 2 3" xfId="8977" xr:uid="{00000000-0005-0000-0000-00002B230000}"/>
    <cellStyle name="標準 2 6 2 2 2 2 2 4" xfId="8978" xr:uid="{00000000-0005-0000-0000-00002C230000}"/>
    <cellStyle name="標準 2 6 2 2 2 2 2 4 2" xfId="8979" xr:uid="{00000000-0005-0000-0000-00002D230000}"/>
    <cellStyle name="標準 2 6 2 2 2 2 2 4 2 2" xfId="8980" xr:uid="{00000000-0005-0000-0000-00002E230000}"/>
    <cellStyle name="標準 2 6 2 2 2 2 2 4 2 3" xfId="8981" xr:uid="{00000000-0005-0000-0000-00002F230000}"/>
    <cellStyle name="標準 2 6 2 2 2 2 2 4 3" xfId="8982" xr:uid="{00000000-0005-0000-0000-000030230000}"/>
    <cellStyle name="標準 2 6 2 2 2 2 2 5" xfId="8983" xr:uid="{00000000-0005-0000-0000-000031230000}"/>
    <cellStyle name="標準 2 6 2 2 2 2 2 6" xfId="8984" xr:uid="{00000000-0005-0000-0000-000032230000}"/>
    <cellStyle name="標準 2 6 2 2 2 2 2 7" xfId="8985" xr:uid="{00000000-0005-0000-0000-000033230000}"/>
    <cellStyle name="標準 2 6 2 2 2 2 2 8" xfId="8986" xr:uid="{00000000-0005-0000-0000-000034230000}"/>
    <cellStyle name="標準 2 6 2 2 2 2 2 9" xfId="8987" xr:uid="{00000000-0005-0000-0000-000035230000}"/>
    <cellStyle name="標準 2 6 2 2 2 2 20" xfId="8988" xr:uid="{00000000-0005-0000-0000-000036230000}"/>
    <cellStyle name="標準 2 6 2 2 2 2 21" xfId="8989" xr:uid="{00000000-0005-0000-0000-000037230000}"/>
    <cellStyle name="標準 2 6 2 2 2 2 22" xfId="8990" xr:uid="{00000000-0005-0000-0000-000038230000}"/>
    <cellStyle name="標準 2 6 2 2 2 2 23" xfId="8991" xr:uid="{00000000-0005-0000-0000-000039230000}"/>
    <cellStyle name="標準 2 6 2 2 2 2 24" xfId="8992" xr:uid="{00000000-0005-0000-0000-00003A230000}"/>
    <cellStyle name="標準 2 6 2 2 2 2 25" xfId="8993" xr:uid="{00000000-0005-0000-0000-00003B230000}"/>
    <cellStyle name="標準 2 6 2 2 2 2 26" xfId="8994" xr:uid="{00000000-0005-0000-0000-00003C230000}"/>
    <cellStyle name="標準 2 6 2 2 2 2 27" xfId="8995" xr:uid="{00000000-0005-0000-0000-00003D230000}"/>
    <cellStyle name="標準 2 6 2 2 2 2 28" xfId="8996" xr:uid="{00000000-0005-0000-0000-00003E230000}"/>
    <cellStyle name="標準 2 6 2 2 2 2 29" xfId="8997" xr:uid="{00000000-0005-0000-0000-00003F230000}"/>
    <cellStyle name="標準 2 6 2 2 2 2 3" xfId="8998" xr:uid="{00000000-0005-0000-0000-000040230000}"/>
    <cellStyle name="標準 2 6 2 2 2 2 30" xfId="8999" xr:uid="{00000000-0005-0000-0000-000041230000}"/>
    <cellStyle name="標準 2 6 2 2 2 2 31" xfId="9000" xr:uid="{00000000-0005-0000-0000-000042230000}"/>
    <cellStyle name="標準 2 6 2 2 2 2 32" xfId="9001" xr:uid="{00000000-0005-0000-0000-000043230000}"/>
    <cellStyle name="標準 2 6 2 2 2 2 33" xfId="9002" xr:uid="{00000000-0005-0000-0000-000044230000}"/>
    <cellStyle name="標準 2 6 2 2 2 2 34" xfId="9003" xr:uid="{00000000-0005-0000-0000-000045230000}"/>
    <cellStyle name="標準 2 6 2 2 2 2 35" xfId="9004" xr:uid="{00000000-0005-0000-0000-000046230000}"/>
    <cellStyle name="標準 2 6 2 2 2 2 36" xfId="9005" xr:uid="{00000000-0005-0000-0000-000047230000}"/>
    <cellStyle name="標準 2 6 2 2 2 2 37" xfId="9006" xr:uid="{00000000-0005-0000-0000-000048230000}"/>
    <cellStyle name="標準 2 6 2 2 2 2 38" xfId="9007" xr:uid="{00000000-0005-0000-0000-000049230000}"/>
    <cellStyle name="標準 2 6 2 2 2 2 39" xfId="9008" xr:uid="{00000000-0005-0000-0000-00004A230000}"/>
    <cellStyle name="標準 2 6 2 2 2 2 4" xfId="9009" xr:uid="{00000000-0005-0000-0000-00004B230000}"/>
    <cellStyle name="標準 2 6 2 2 2 2 40" xfId="9010" xr:uid="{00000000-0005-0000-0000-00004C230000}"/>
    <cellStyle name="標準 2 6 2 2 2 2 41" xfId="9011" xr:uid="{00000000-0005-0000-0000-00004D230000}"/>
    <cellStyle name="標準 2 6 2 2 2 2 42" xfId="9012" xr:uid="{00000000-0005-0000-0000-00004E230000}"/>
    <cellStyle name="標準 2 6 2 2 2 2 43" xfId="9013" xr:uid="{00000000-0005-0000-0000-00004F230000}"/>
    <cellStyle name="標準 2 6 2 2 2 2 44" xfId="9014" xr:uid="{00000000-0005-0000-0000-000050230000}"/>
    <cellStyle name="標準 2 6 2 2 2 2 45" xfId="9015" xr:uid="{00000000-0005-0000-0000-000051230000}"/>
    <cellStyle name="標準 2 6 2 2 2 2 46" xfId="9016" xr:uid="{00000000-0005-0000-0000-000052230000}"/>
    <cellStyle name="標準 2 6 2 2 2 2 47" xfId="9017" xr:uid="{00000000-0005-0000-0000-000053230000}"/>
    <cellStyle name="標準 2 6 2 2 2 2 48" xfId="9018" xr:uid="{00000000-0005-0000-0000-000054230000}"/>
    <cellStyle name="標準 2 6 2 2 2 2 49" xfId="9019" xr:uid="{00000000-0005-0000-0000-000055230000}"/>
    <cellStyle name="標準 2 6 2 2 2 2 5" xfId="9020" xr:uid="{00000000-0005-0000-0000-000056230000}"/>
    <cellStyle name="標準 2 6 2 2 2 2 50" xfId="9021" xr:uid="{00000000-0005-0000-0000-000057230000}"/>
    <cellStyle name="標準 2 6 2 2 2 2 51" xfId="9022" xr:uid="{00000000-0005-0000-0000-000058230000}"/>
    <cellStyle name="標準 2 6 2 2 2 2 52" xfId="9023" xr:uid="{00000000-0005-0000-0000-000059230000}"/>
    <cellStyle name="標準 2 6 2 2 2 2 53" xfId="9024" xr:uid="{00000000-0005-0000-0000-00005A230000}"/>
    <cellStyle name="標準 2 6 2 2 2 2 54" xfId="9025" xr:uid="{00000000-0005-0000-0000-00005B230000}"/>
    <cellStyle name="標準 2 6 2 2 2 2 55" xfId="9026" xr:uid="{00000000-0005-0000-0000-00005C230000}"/>
    <cellStyle name="標準 2 6 2 2 2 2 56" xfId="9027" xr:uid="{00000000-0005-0000-0000-00005D230000}"/>
    <cellStyle name="標準 2 6 2 2 2 2 57" xfId="9028" xr:uid="{00000000-0005-0000-0000-00005E230000}"/>
    <cellStyle name="標準 2 6 2 2 2 2 58" xfId="9029" xr:uid="{00000000-0005-0000-0000-00005F230000}"/>
    <cellStyle name="標準 2 6 2 2 2 2 59" xfId="9030" xr:uid="{00000000-0005-0000-0000-000060230000}"/>
    <cellStyle name="標準 2 6 2 2 2 2 6" xfId="9031" xr:uid="{00000000-0005-0000-0000-000061230000}"/>
    <cellStyle name="標準 2 6 2 2 2 2 60" xfId="9032" xr:uid="{00000000-0005-0000-0000-000062230000}"/>
    <cellStyle name="標準 2 6 2 2 2 2 61" xfId="9033" xr:uid="{00000000-0005-0000-0000-000063230000}"/>
    <cellStyle name="標準 2 6 2 2 2 2 62" xfId="9034" xr:uid="{00000000-0005-0000-0000-000064230000}"/>
    <cellStyle name="標準 2 6 2 2 2 2 63" xfId="9035" xr:uid="{00000000-0005-0000-0000-000065230000}"/>
    <cellStyle name="標準 2 6 2 2 2 2 64" xfId="9036" xr:uid="{00000000-0005-0000-0000-000066230000}"/>
    <cellStyle name="標準 2 6 2 2 2 2 65" xfId="9037" xr:uid="{00000000-0005-0000-0000-000067230000}"/>
    <cellStyle name="標準 2 6 2 2 2 2 66" xfId="9038" xr:uid="{00000000-0005-0000-0000-000068230000}"/>
    <cellStyle name="標準 2 6 2 2 2 2 67" xfId="9039" xr:uid="{00000000-0005-0000-0000-000069230000}"/>
    <cellStyle name="標準 2 6 2 2 2 2 68" xfId="9040" xr:uid="{00000000-0005-0000-0000-00006A230000}"/>
    <cellStyle name="標準 2 6 2 2 2 2 69" xfId="9041" xr:uid="{00000000-0005-0000-0000-00006B230000}"/>
    <cellStyle name="標準 2 6 2 2 2 2 7" xfId="9042" xr:uid="{00000000-0005-0000-0000-00006C230000}"/>
    <cellStyle name="標準 2 6 2 2 2 2 70" xfId="9043" xr:uid="{00000000-0005-0000-0000-00006D230000}"/>
    <cellStyle name="標準 2 6 2 2 2 2 71" xfId="9044" xr:uid="{00000000-0005-0000-0000-00006E230000}"/>
    <cellStyle name="標準 2 6 2 2 2 2 72" xfId="9045" xr:uid="{00000000-0005-0000-0000-00006F230000}"/>
    <cellStyle name="標準 2 6 2 2 2 2 73" xfId="9046" xr:uid="{00000000-0005-0000-0000-000070230000}"/>
    <cellStyle name="標準 2 6 2 2 2 2 74" xfId="9047" xr:uid="{00000000-0005-0000-0000-000071230000}"/>
    <cellStyle name="標準 2 6 2 2 2 2 75" xfId="9048" xr:uid="{00000000-0005-0000-0000-000072230000}"/>
    <cellStyle name="標準 2 6 2 2 2 2 76" xfId="9049" xr:uid="{00000000-0005-0000-0000-000073230000}"/>
    <cellStyle name="標準 2 6 2 2 2 2 77" xfId="9050" xr:uid="{00000000-0005-0000-0000-000074230000}"/>
    <cellStyle name="標準 2 6 2 2 2 2 78" xfId="9051" xr:uid="{00000000-0005-0000-0000-000075230000}"/>
    <cellStyle name="標準 2 6 2 2 2 2 79" xfId="9052" xr:uid="{00000000-0005-0000-0000-000076230000}"/>
    <cellStyle name="標準 2 6 2 2 2 2 8" xfId="9053" xr:uid="{00000000-0005-0000-0000-000077230000}"/>
    <cellStyle name="標準 2 6 2 2 2 2 80" xfId="9054" xr:uid="{00000000-0005-0000-0000-000078230000}"/>
    <cellStyle name="標準 2 6 2 2 2 2 81" xfId="9055" xr:uid="{00000000-0005-0000-0000-000079230000}"/>
    <cellStyle name="標準 2 6 2 2 2 2 82" xfId="9056" xr:uid="{00000000-0005-0000-0000-00007A230000}"/>
    <cellStyle name="標準 2 6 2 2 2 2 83" xfId="9057" xr:uid="{00000000-0005-0000-0000-00007B230000}"/>
    <cellStyle name="標準 2 6 2 2 2 2 84" xfId="9058" xr:uid="{00000000-0005-0000-0000-00007C230000}"/>
    <cellStyle name="標準 2 6 2 2 2 2 85" xfId="9059" xr:uid="{00000000-0005-0000-0000-00007D230000}"/>
    <cellStyle name="標準 2 6 2 2 2 2 86" xfId="9060" xr:uid="{00000000-0005-0000-0000-00007E230000}"/>
    <cellStyle name="標準 2 6 2 2 2 2 87" xfId="9061" xr:uid="{00000000-0005-0000-0000-00007F230000}"/>
    <cellStyle name="標準 2 6 2 2 2 2 88" xfId="9062" xr:uid="{00000000-0005-0000-0000-000080230000}"/>
    <cellStyle name="標準 2 6 2 2 2 2 89" xfId="9063" xr:uid="{00000000-0005-0000-0000-000081230000}"/>
    <cellStyle name="標準 2 6 2 2 2 2 9" xfId="9064" xr:uid="{00000000-0005-0000-0000-000082230000}"/>
    <cellStyle name="標準 2 6 2 2 2 2 90" xfId="9065" xr:uid="{00000000-0005-0000-0000-000083230000}"/>
    <cellStyle name="標準 2 6 2 2 2 2 91" xfId="9066" xr:uid="{00000000-0005-0000-0000-000084230000}"/>
    <cellStyle name="標準 2 6 2 2 2 2 92" xfId="9067" xr:uid="{00000000-0005-0000-0000-000085230000}"/>
    <cellStyle name="標準 2 6 2 2 2 2 93" xfId="9068" xr:uid="{00000000-0005-0000-0000-000086230000}"/>
    <cellStyle name="標準 2 6 2 2 2 2 94" xfId="9069" xr:uid="{00000000-0005-0000-0000-000087230000}"/>
    <cellStyle name="標準 2 6 2 2 2 2 95" xfId="9070" xr:uid="{00000000-0005-0000-0000-000088230000}"/>
    <cellStyle name="標準 2 6 2 2 2 2 96" xfId="9071" xr:uid="{00000000-0005-0000-0000-000089230000}"/>
    <cellStyle name="標準 2 6 2 2 2 2 97" xfId="9072" xr:uid="{00000000-0005-0000-0000-00008A230000}"/>
    <cellStyle name="標準 2 6 2 2 2 2 98" xfId="9073" xr:uid="{00000000-0005-0000-0000-00008B230000}"/>
    <cellStyle name="標準 2 6 2 2 2 2 99" xfId="9074" xr:uid="{00000000-0005-0000-0000-00008C230000}"/>
    <cellStyle name="標準 2 6 2 2 2 20" xfId="9075" xr:uid="{00000000-0005-0000-0000-00008D230000}"/>
    <cellStyle name="標準 2 6 2 2 2 21" xfId="9076" xr:uid="{00000000-0005-0000-0000-00008E230000}"/>
    <cellStyle name="標準 2 6 2 2 2 22" xfId="9077" xr:uid="{00000000-0005-0000-0000-00008F230000}"/>
    <cellStyle name="標準 2 6 2 2 2 23" xfId="9078" xr:uid="{00000000-0005-0000-0000-000090230000}"/>
    <cellStyle name="標準 2 6 2 2 2 24" xfId="9079" xr:uid="{00000000-0005-0000-0000-000091230000}"/>
    <cellStyle name="標準 2 6 2 2 2 25" xfId="9080" xr:uid="{00000000-0005-0000-0000-000092230000}"/>
    <cellStyle name="標準 2 6 2 2 2 26" xfId="9081" xr:uid="{00000000-0005-0000-0000-000093230000}"/>
    <cellStyle name="標準 2 6 2 2 2 27" xfId="9082" xr:uid="{00000000-0005-0000-0000-000094230000}"/>
    <cellStyle name="標準 2 6 2 2 2 28" xfId="9083" xr:uid="{00000000-0005-0000-0000-000095230000}"/>
    <cellStyle name="標準 2 6 2 2 2 29" xfId="9084" xr:uid="{00000000-0005-0000-0000-000096230000}"/>
    <cellStyle name="標準 2 6 2 2 2 3" xfId="9085" xr:uid="{00000000-0005-0000-0000-000097230000}"/>
    <cellStyle name="標準 2 6 2 2 2 30" xfId="9086" xr:uid="{00000000-0005-0000-0000-000098230000}"/>
    <cellStyle name="標準 2 6 2 2 2 31" xfId="9087" xr:uid="{00000000-0005-0000-0000-000099230000}"/>
    <cellStyle name="標準 2 6 2 2 2 32" xfId="9088" xr:uid="{00000000-0005-0000-0000-00009A230000}"/>
    <cellStyle name="標準 2 6 2 2 2 33" xfId="9089" xr:uid="{00000000-0005-0000-0000-00009B230000}"/>
    <cellStyle name="標準 2 6 2 2 2 34" xfId="9090" xr:uid="{00000000-0005-0000-0000-00009C230000}"/>
    <cellStyle name="標準 2 6 2 2 2 35" xfId="9091" xr:uid="{00000000-0005-0000-0000-00009D230000}"/>
    <cellStyle name="標準 2 6 2 2 2 36" xfId="9092" xr:uid="{00000000-0005-0000-0000-00009E230000}"/>
    <cellStyle name="標準 2 6 2 2 2 37" xfId="9093" xr:uid="{00000000-0005-0000-0000-00009F230000}"/>
    <cellStyle name="標準 2 6 2 2 2 38" xfId="9094" xr:uid="{00000000-0005-0000-0000-0000A0230000}"/>
    <cellStyle name="標準 2 6 2 2 2 39" xfId="9095" xr:uid="{00000000-0005-0000-0000-0000A1230000}"/>
    <cellStyle name="標準 2 6 2 2 2 4" xfId="9096" xr:uid="{00000000-0005-0000-0000-0000A2230000}"/>
    <cellStyle name="標準 2 6 2 2 2 40" xfId="9097" xr:uid="{00000000-0005-0000-0000-0000A3230000}"/>
    <cellStyle name="標準 2 6 2 2 2 41" xfId="9098" xr:uid="{00000000-0005-0000-0000-0000A4230000}"/>
    <cellStyle name="標準 2 6 2 2 2 42" xfId="9099" xr:uid="{00000000-0005-0000-0000-0000A5230000}"/>
    <cellStyle name="標準 2 6 2 2 2 43" xfId="9100" xr:uid="{00000000-0005-0000-0000-0000A6230000}"/>
    <cellStyle name="標準 2 6 2 2 2 44" xfId="9101" xr:uid="{00000000-0005-0000-0000-0000A7230000}"/>
    <cellStyle name="標準 2 6 2 2 2 45" xfId="9102" xr:uid="{00000000-0005-0000-0000-0000A8230000}"/>
    <cellStyle name="標準 2 6 2 2 2 46" xfId="9103" xr:uid="{00000000-0005-0000-0000-0000A9230000}"/>
    <cellStyle name="標準 2 6 2 2 2 47" xfId="9104" xr:uid="{00000000-0005-0000-0000-0000AA230000}"/>
    <cellStyle name="標準 2 6 2 2 2 48" xfId="9105" xr:uid="{00000000-0005-0000-0000-0000AB230000}"/>
    <cellStyle name="標準 2 6 2 2 2 49" xfId="9106" xr:uid="{00000000-0005-0000-0000-0000AC230000}"/>
    <cellStyle name="標準 2 6 2 2 2 5" xfId="9107" xr:uid="{00000000-0005-0000-0000-0000AD230000}"/>
    <cellStyle name="標準 2 6 2 2 2 5 2" xfId="9108" xr:uid="{00000000-0005-0000-0000-0000AE230000}"/>
    <cellStyle name="標準 2 6 2 2 2 5 2 2" xfId="9109" xr:uid="{00000000-0005-0000-0000-0000AF230000}"/>
    <cellStyle name="標準 2 6 2 2 2 5 2 2 2" xfId="9110" xr:uid="{00000000-0005-0000-0000-0000B0230000}"/>
    <cellStyle name="標準 2 6 2 2 2 5 2 2 2 2" xfId="9111" xr:uid="{00000000-0005-0000-0000-0000B1230000}"/>
    <cellStyle name="標準 2 6 2 2 2 5 2 2 2 3" xfId="9112" xr:uid="{00000000-0005-0000-0000-0000B2230000}"/>
    <cellStyle name="標準 2 6 2 2 2 5 2 2 3" xfId="9113" xr:uid="{00000000-0005-0000-0000-0000B3230000}"/>
    <cellStyle name="標準 2 6 2 2 2 5 2 3" xfId="9114" xr:uid="{00000000-0005-0000-0000-0000B4230000}"/>
    <cellStyle name="標準 2 6 2 2 2 5 2 4" xfId="9115" xr:uid="{00000000-0005-0000-0000-0000B5230000}"/>
    <cellStyle name="標準 2 6 2 2 2 5 2 5" xfId="9116" xr:uid="{00000000-0005-0000-0000-0000B6230000}"/>
    <cellStyle name="標準 2 6 2 2 2 5 2 6" xfId="9117" xr:uid="{00000000-0005-0000-0000-0000B7230000}"/>
    <cellStyle name="標準 2 6 2 2 2 5 2 7" xfId="9118" xr:uid="{00000000-0005-0000-0000-0000B8230000}"/>
    <cellStyle name="標準 2 6 2 2 2 5 3" xfId="9119" xr:uid="{00000000-0005-0000-0000-0000B9230000}"/>
    <cellStyle name="標準 2 6 2 2 2 5 4" xfId="9120" xr:uid="{00000000-0005-0000-0000-0000BA230000}"/>
    <cellStyle name="標準 2 6 2 2 2 5 4 2" xfId="9121" xr:uid="{00000000-0005-0000-0000-0000BB230000}"/>
    <cellStyle name="標準 2 6 2 2 2 5 4 2 2" xfId="9122" xr:uid="{00000000-0005-0000-0000-0000BC230000}"/>
    <cellStyle name="標準 2 6 2 2 2 5 4 2 3" xfId="9123" xr:uid="{00000000-0005-0000-0000-0000BD230000}"/>
    <cellStyle name="標準 2 6 2 2 2 5 4 3" xfId="9124" xr:uid="{00000000-0005-0000-0000-0000BE230000}"/>
    <cellStyle name="標準 2 6 2 2 2 5 5" xfId="9125" xr:uid="{00000000-0005-0000-0000-0000BF230000}"/>
    <cellStyle name="標準 2 6 2 2 2 5 6" xfId="9126" xr:uid="{00000000-0005-0000-0000-0000C0230000}"/>
    <cellStyle name="標準 2 6 2 2 2 5 7" xfId="9127" xr:uid="{00000000-0005-0000-0000-0000C1230000}"/>
    <cellStyle name="標準 2 6 2 2 2 5 8" xfId="9128" xr:uid="{00000000-0005-0000-0000-0000C2230000}"/>
    <cellStyle name="標準 2 6 2 2 2 50" xfId="9129" xr:uid="{00000000-0005-0000-0000-0000C3230000}"/>
    <cellStyle name="標準 2 6 2 2 2 51" xfId="9130" xr:uid="{00000000-0005-0000-0000-0000C4230000}"/>
    <cellStyle name="標準 2 6 2 2 2 52" xfId="9131" xr:uid="{00000000-0005-0000-0000-0000C5230000}"/>
    <cellStyle name="標準 2 6 2 2 2 53" xfId="9132" xr:uid="{00000000-0005-0000-0000-0000C6230000}"/>
    <cellStyle name="標準 2 6 2 2 2 54" xfId="9133" xr:uid="{00000000-0005-0000-0000-0000C7230000}"/>
    <cellStyle name="標準 2 6 2 2 2 55" xfId="9134" xr:uid="{00000000-0005-0000-0000-0000C8230000}"/>
    <cellStyle name="標準 2 6 2 2 2 56" xfId="9135" xr:uid="{00000000-0005-0000-0000-0000C9230000}"/>
    <cellStyle name="標準 2 6 2 2 2 57" xfId="9136" xr:uid="{00000000-0005-0000-0000-0000CA230000}"/>
    <cellStyle name="標準 2 6 2 2 2 58" xfId="9137" xr:uid="{00000000-0005-0000-0000-0000CB230000}"/>
    <cellStyle name="標準 2 6 2 2 2 59" xfId="9138" xr:uid="{00000000-0005-0000-0000-0000CC230000}"/>
    <cellStyle name="標準 2 6 2 2 2 6" xfId="9139" xr:uid="{00000000-0005-0000-0000-0000CD230000}"/>
    <cellStyle name="標準 2 6 2 2 2 60" xfId="9140" xr:uid="{00000000-0005-0000-0000-0000CE230000}"/>
    <cellStyle name="標準 2 6 2 2 2 61" xfId="9141" xr:uid="{00000000-0005-0000-0000-0000CF230000}"/>
    <cellStyle name="標準 2 6 2 2 2 62" xfId="9142" xr:uid="{00000000-0005-0000-0000-0000D0230000}"/>
    <cellStyle name="標準 2 6 2 2 2 63" xfId="9143" xr:uid="{00000000-0005-0000-0000-0000D1230000}"/>
    <cellStyle name="標準 2 6 2 2 2 64" xfId="9144" xr:uid="{00000000-0005-0000-0000-0000D2230000}"/>
    <cellStyle name="標準 2 6 2 2 2 65" xfId="9145" xr:uid="{00000000-0005-0000-0000-0000D3230000}"/>
    <cellStyle name="標準 2 6 2 2 2 66" xfId="9146" xr:uid="{00000000-0005-0000-0000-0000D4230000}"/>
    <cellStyle name="標準 2 6 2 2 2 67" xfId="9147" xr:uid="{00000000-0005-0000-0000-0000D5230000}"/>
    <cellStyle name="標準 2 6 2 2 2 68" xfId="9148" xr:uid="{00000000-0005-0000-0000-0000D6230000}"/>
    <cellStyle name="標準 2 6 2 2 2 69" xfId="9149" xr:uid="{00000000-0005-0000-0000-0000D7230000}"/>
    <cellStyle name="標準 2 6 2 2 2 7" xfId="9150" xr:uid="{00000000-0005-0000-0000-0000D8230000}"/>
    <cellStyle name="標準 2 6 2 2 2 70" xfId="9151" xr:uid="{00000000-0005-0000-0000-0000D9230000}"/>
    <cellStyle name="標準 2 6 2 2 2 71" xfId="9152" xr:uid="{00000000-0005-0000-0000-0000DA230000}"/>
    <cellStyle name="標準 2 6 2 2 2 72" xfId="9153" xr:uid="{00000000-0005-0000-0000-0000DB230000}"/>
    <cellStyle name="標準 2 6 2 2 2 73" xfId="9154" xr:uid="{00000000-0005-0000-0000-0000DC230000}"/>
    <cellStyle name="標準 2 6 2 2 2 74" xfId="9155" xr:uid="{00000000-0005-0000-0000-0000DD230000}"/>
    <cellStyle name="標準 2 6 2 2 2 75" xfId="9156" xr:uid="{00000000-0005-0000-0000-0000DE230000}"/>
    <cellStyle name="標準 2 6 2 2 2 76" xfId="9157" xr:uid="{00000000-0005-0000-0000-0000DF230000}"/>
    <cellStyle name="標準 2 6 2 2 2 77" xfId="9158" xr:uid="{00000000-0005-0000-0000-0000E0230000}"/>
    <cellStyle name="標準 2 6 2 2 2 78" xfId="9159" xr:uid="{00000000-0005-0000-0000-0000E1230000}"/>
    <cellStyle name="標準 2 6 2 2 2 79" xfId="9160" xr:uid="{00000000-0005-0000-0000-0000E2230000}"/>
    <cellStyle name="標準 2 6 2 2 2 8" xfId="9161" xr:uid="{00000000-0005-0000-0000-0000E3230000}"/>
    <cellStyle name="標準 2 6 2 2 2 80" xfId="9162" xr:uid="{00000000-0005-0000-0000-0000E4230000}"/>
    <cellStyle name="標準 2 6 2 2 2 81" xfId="9163" xr:uid="{00000000-0005-0000-0000-0000E5230000}"/>
    <cellStyle name="標準 2 6 2 2 2 82" xfId="9164" xr:uid="{00000000-0005-0000-0000-0000E6230000}"/>
    <cellStyle name="標準 2 6 2 2 2 83" xfId="9165" xr:uid="{00000000-0005-0000-0000-0000E7230000}"/>
    <cellStyle name="標準 2 6 2 2 2 84" xfId="9166" xr:uid="{00000000-0005-0000-0000-0000E8230000}"/>
    <cellStyle name="標準 2 6 2 2 2 85" xfId="9167" xr:uid="{00000000-0005-0000-0000-0000E9230000}"/>
    <cellStyle name="標準 2 6 2 2 2 86" xfId="9168" xr:uid="{00000000-0005-0000-0000-0000EA230000}"/>
    <cellStyle name="標準 2 6 2 2 2 87" xfId="9169" xr:uid="{00000000-0005-0000-0000-0000EB230000}"/>
    <cellStyle name="標準 2 6 2 2 2 88" xfId="9170" xr:uid="{00000000-0005-0000-0000-0000EC230000}"/>
    <cellStyle name="標準 2 6 2 2 2 89" xfId="9171" xr:uid="{00000000-0005-0000-0000-0000ED230000}"/>
    <cellStyle name="標準 2 6 2 2 2 9" xfId="9172" xr:uid="{00000000-0005-0000-0000-0000EE230000}"/>
    <cellStyle name="標準 2 6 2 2 2 90" xfId="9173" xr:uid="{00000000-0005-0000-0000-0000EF230000}"/>
    <cellStyle name="標準 2 6 2 2 2 91" xfId="9174" xr:uid="{00000000-0005-0000-0000-0000F0230000}"/>
    <cellStyle name="標準 2 6 2 2 2 92" xfId="9175" xr:uid="{00000000-0005-0000-0000-0000F1230000}"/>
    <cellStyle name="標準 2 6 2 2 2 93" xfId="9176" xr:uid="{00000000-0005-0000-0000-0000F2230000}"/>
    <cellStyle name="標準 2 6 2 2 2 94" xfId="9177" xr:uid="{00000000-0005-0000-0000-0000F3230000}"/>
    <cellStyle name="標準 2 6 2 2 2 95" xfId="9178" xr:uid="{00000000-0005-0000-0000-0000F4230000}"/>
    <cellStyle name="標準 2 6 2 2 2 96" xfId="9179" xr:uid="{00000000-0005-0000-0000-0000F5230000}"/>
    <cellStyle name="標準 2 6 2 2 2 97" xfId="9180" xr:uid="{00000000-0005-0000-0000-0000F6230000}"/>
    <cellStyle name="標準 2 6 2 2 2 98" xfId="9181" xr:uid="{00000000-0005-0000-0000-0000F7230000}"/>
    <cellStyle name="標準 2 6 2 2 2 99" xfId="9182" xr:uid="{00000000-0005-0000-0000-0000F8230000}"/>
    <cellStyle name="標準 2 6 2 2 20" xfId="9183" xr:uid="{00000000-0005-0000-0000-0000F9230000}"/>
    <cellStyle name="標準 2 6 2 2 21" xfId="9184" xr:uid="{00000000-0005-0000-0000-0000FA230000}"/>
    <cellStyle name="標準 2 6 2 2 22" xfId="9185" xr:uid="{00000000-0005-0000-0000-0000FB230000}"/>
    <cellStyle name="標準 2 6 2 2 23" xfId="9186" xr:uid="{00000000-0005-0000-0000-0000FC230000}"/>
    <cellStyle name="標準 2 6 2 2 24" xfId="9187" xr:uid="{00000000-0005-0000-0000-0000FD230000}"/>
    <cellStyle name="標準 2 6 2 2 25" xfId="9188" xr:uid="{00000000-0005-0000-0000-0000FE230000}"/>
    <cellStyle name="標準 2 6 2 2 26" xfId="9189" xr:uid="{00000000-0005-0000-0000-0000FF230000}"/>
    <cellStyle name="標準 2 6 2 2 27" xfId="9190" xr:uid="{00000000-0005-0000-0000-000000240000}"/>
    <cellStyle name="標準 2 6 2 2 28" xfId="9191" xr:uid="{00000000-0005-0000-0000-000001240000}"/>
    <cellStyle name="標準 2 6 2 2 29" xfId="9192" xr:uid="{00000000-0005-0000-0000-000002240000}"/>
    <cellStyle name="標準 2 6 2 2 3" xfId="9193" xr:uid="{00000000-0005-0000-0000-000003240000}"/>
    <cellStyle name="標準 2 6 2 2 3 10" xfId="9194" xr:uid="{00000000-0005-0000-0000-000004240000}"/>
    <cellStyle name="標準 2 6 2 2 3 100" xfId="9195" xr:uid="{00000000-0005-0000-0000-000005240000}"/>
    <cellStyle name="標準 2 6 2 2 3 101" xfId="9196" xr:uid="{00000000-0005-0000-0000-000006240000}"/>
    <cellStyle name="標準 2 6 2 2 3 101 2" xfId="9197" xr:uid="{00000000-0005-0000-0000-000007240000}"/>
    <cellStyle name="標準 2 6 2 2 3 101 2 2" xfId="9198" xr:uid="{00000000-0005-0000-0000-000008240000}"/>
    <cellStyle name="標準 2 6 2 2 3 101 2 2 2" xfId="9199" xr:uid="{00000000-0005-0000-0000-000009240000}"/>
    <cellStyle name="標準 2 6 2 2 3 101 2 2 3" xfId="9200" xr:uid="{00000000-0005-0000-0000-00000A240000}"/>
    <cellStyle name="標準 2 6 2 2 3 101 2 3" xfId="9201" xr:uid="{00000000-0005-0000-0000-00000B240000}"/>
    <cellStyle name="標準 2 6 2 2 3 101 3" xfId="9202" xr:uid="{00000000-0005-0000-0000-00000C240000}"/>
    <cellStyle name="標準 2 6 2 2 3 101 4" xfId="9203" xr:uid="{00000000-0005-0000-0000-00000D240000}"/>
    <cellStyle name="標準 2 6 2 2 3 101 5" xfId="9204" xr:uid="{00000000-0005-0000-0000-00000E240000}"/>
    <cellStyle name="標準 2 6 2 2 3 101 6" xfId="9205" xr:uid="{00000000-0005-0000-0000-00000F240000}"/>
    <cellStyle name="標準 2 6 2 2 3 101 7" xfId="9206" xr:uid="{00000000-0005-0000-0000-000010240000}"/>
    <cellStyle name="標準 2 6 2 2 3 102" xfId="9207" xr:uid="{00000000-0005-0000-0000-000011240000}"/>
    <cellStyle name="標準 2 6 2 2 3 102 2" xfId="9208" xr:uid="{00000000-0005-0000-0000-000012240000}"/>
    <cellStyle name="標準 2 6 2 2 3 102 2 2" xfId="9209" xr:uid="{00000000-0005-0000-0000-000013240000}"/>
    <cellStyle name="標準 2 6 2 2 3 102 2 3" xfId="9210" xr:uid="{00000000-0005-0000-0000-000014240000}"/>
    <cellStyle name="標準 2 6 2 2 3 102 3" xfId="9211" xr:uid="{00000000-0005-0000-0000-000015240000}"/>
    <cellStyle name="標準 2 6 2 2 3 103" xfId="9212" xr:uid="{00000000-0005-0000-0000-000016240000}"/>
    <cellStyle name="標準 2 6 2 2 3 104" xfId="9213" xr:uid="{00000000-0005-0000-0000-000017240000}"/>
    <cellStyle name="標準 2 6 2 2 3 105" xfId="9214" xr:uid="{00000000-0005-0000-0000-000018240000}"/>
    <cellStyle name="標準 2 6 2 2 3 106" xfId="9215" xr:uid="{00000000-0005-0000-0000-000019240000}"/>
    <cellStyle name="標準 2 6 2 2 3 11" xfId="9216" xr:uid="{00000000-0005-0000-0000-00001A240000}"/>
    <cellStyle name="標準 2 6 2 2 3 12" xfId="9217" xr:uid="{00000000-0005-0000-0000-00001B240000}"/>
    <cellStyle name="標準 2 6 2 2 3 13" xfId="9218" xr:uid="{00000000-0005-0000-0000-00001C240000}"/>
    <cellStyle name="標準 2 6 2 2 3 14" xfId="9219" xr:uid="{00000000-0005-0000-0000-00001D240000}"/>
    <cellStyle name="標準 2 6 2 2 3 15" xfId="9220" xr:uid="{00000000-0005-0000-0000-00001E240000}"/>
    <cellStyle name="標準 2 6 2 2 3 16" xfId="9221" xr:uid="{00000000-0005-0000-0000-00001F240000}"/>
    <cellStyle name="標準 2 6 2 2 3 17" xfId="9222" xr:uid="{00000000-0005-0000-0000-000020240000}"/>
    <cellStyle name="標準 2 6 2 2 3 18" xfId="9223" xr:uid="{00000000-0005-0000-0000-000021240000}"/>
    <cellStyle name="標準 2 6 2 2 3 19" xfId="9224" xr:uid="{00000000-0005-0000-0000-000022240000}"/>
    <cellStyle name="標準 2 6 2 2 3 2" xfId="9225" xr:uid="{00000000-0005-0000-0000-000023240000}"/>
    <cellStyle name="標準 2 6 2 2 3 2 2" xfId="9226" xr:uid="{00000000-0005-0000-0000-000024240000}"/>
    <cellStyle name="標準 2 6 2 2 3 2 2 2" xfId="9227" xr:uid="{00000000-0005-0000-0000-000025240000}"/>
    <cellStyle name="標準 2 6 2 2 3 2 2 2 2" xfId="9228" xr:uid="{00000000-0005-0000-0000-000026240000}"/>
    <cellStyle name="標準 2 6 2 2 3 2 2 2 2 2" xfId="9229" xr:uid="{00000000-0005-0000-0000-000027240000}"/>
    <cellStyle name="標準 2 6 2 2 3 2 2 2 2 3" xfId="9230" xr:uid="{00000000-0005-0000-0000-000028240000}"/>
    <cellStyle name="標準 2 6 2 2 3 2 2 2 3" xfId="9231" xr:uid="{00000000-0005-0000-0000-000029240000}"/>
    <cellStyle name="標準 2 6 2 2 3 2 2 3" xfId="9232" xr:uid="{00000000-0005-0000-0000-00002A240000}"/>
    <cellStyle name="標準 2 6 2 2 3 2 2 4" xfId="9233" xr:uid="{00000000-0005-0000-0000-00002B240000}"/>
    <cellStyle name="標準 2 6 2 2 3 2 2 5" xfId="9234" xr:uid="{00000000-0005-0000-0000-00002C240000}"/>
    <cellStyle name="標準 2 6 2 2 3 2 2 6" xfId="9235" xr:uid="{00000000-0005-0000-0000-00002D240000}"/>
    <cellStyle name="標準 2 6 2 2 3 2 2 7" xfId="9236" xr:uid="{00000000-0005-0000-0000-00002E240000}"/>
    <cellStyle name="標準 2 6 2 2 3 2 3" xfId="9237" xr:uid="{00000000-0005-0000-0000-00002F240000}"/>
    <cellStyle name="標準 2 6 2 2 3 2 4" xfId="9238" xr:uid="{00000000-0005-0000-0000-000030240000}"/>
    <cellStyle name="標準 2 6 2 2 3 2 4 2" xfId="9239" xr:uid="{00000000-0005-0000-0000-000031240000}"/>
    <cellStyle name="標準 2 6 2 2 3 2 4 2 2" xfId="9240" xr:uid="{00000000-0005-0000-0000-000032240000}"/>
    <cellStyle name="標準 2 6 2 2 3 2 4 2 3" xfId="9241" xr:uid="{00000000-0005-0000-0000-000033240000}"/>
    <cellStyle name="標準 2 6 2 2 3 2 4 3" xfId="9242" xr:uid="{00000000-0005-0000-0000-000034240000}"/>
    <cellStyle name="標準 2 6 2 2 3 2 5" xfId="9243" xr:uid="{00000000-0005-0000-0000-000035240000}"/>
    <cellStyle name="標準 2 6 2 2 3 2 6" xfId="9244" xr:uid="{00000000-0005-0000-0000-000036240000}"/>
    <cellStyle name="標準 2 6 2 2 3 2 7" xfId="9245" xr:uid="{00000000-0005-0000-0000-000037240000}"/>
    <cellStyle name="標準 2 6 2 2 3 2 8" xfId="9246" xr:uid="{00000000-0005-0000-0000-000038240000}"/>
    <cellStyle name="標準 2 6 2 2 3 20" xfId="9247" xr:uid="{00000000-0005-0000-0000-000039240000}"/>
    <cellStyle name="標準 2 6 2 2 3 21" xfId="9248" xr:uid="{00000000-0005-0000-0000-00003A240000}"/>
    <cellStyle name="標準 2 6 2 2 3 22" xfId="9249" xr:uid="{00000000-0005-0000-0000-00003B240000}"/>
    <cellStyle name="標準 2 6 2 2 3 23" xfId="9250" xr:uid="{00000000-0005-0000-0000-00003C240000}"/>
    <cellStyle name="標準 2 6 2 2 3 24" xfId="9251" xr:uid="{00000000-0005-0000-0000-00003D240000}"/>
    <cellStyle name="標準 2 6 2 2 3 25" xfId="9252" xr:uid="{00000000-0005-0000-0000-00003E240000}"/>
    <cellStyle name="標準 2 6 2 2 3 26" xfId="9253" xr:uid="{00000000-0005-0000-0000-00003F240000}"/>
    <cellStyle name="標準 2 6 2 2 3 27" xfId="9254" xr:uid="{00000000-0005-0000-0000-000040240000}"/>
    <cellStyle name="標準 2 6 2 2 3 28" xfId="9255" xr:uid="{00000000-0005-0000-0000-000041240000}"/>
    <cellStyle name="標準 2 6 2 2 3 29" xfId="9256" xr:uid="{00000000-0005-0000-0000-000042240000}"/>
    <cellStyle name="標準 2 6 2 2 3 3" xfId="9257" xr:uid="{00000000-0005-0000-0000-000043240000}"/>
    <cellStyle name="標準 2 6 2 2 3 30" xfId="9258" xr:uid="{00000000-0005-0000-0000-000044240000}"/>
    <cellStyle name="標準 2 6 2 2 3 31" xfId="9259" xr:uid="{00000000-0005-0000-0000-000045240000}"/>
    <cellStyle name="標準 2 6 2 2 3 32" xfId="9260" xr:uid="{00000000-0005-0000-0000-000046240000}"/>
    <cellStyle name="標準 2 6 2 2 3 33" xfId="9261" xr:uid="{00000000-0005-0000-0000-000047240000}"/>
    <cellStyle name="標準 2 6 2 2 3 34" xfId="9262" xr:uid="{00000000-0005-0000-0000-000048240000}"/>
    <cellStyle name="標準 2 6 2 2 3 35" xfId="9263" xr:uid="{00000000-0005-0000-0000-000049240000}"/>
    <cellStyle name="標準 2 6 2 2 3 36" xfId="9264" xr:uid="{00000000-0005-0000-0000-00004A240000}"/>
    <cellStyle name="標準 2 6 2 2 3 37" xfId="9265" xr:uid="{00000000-0005-0000-0000-00004B240000}"/>
    <cellStyle name="標準 2 6 2 2 3 38" xfId="9266" xr:uid="{00000000-0005-0000-0000-00004C240000}"/>
    <cellStyle name="標準 2 6 2 2 3 39" xfId="9267" xr:uid="{00000000-0005-0000-0000-00004D240000}"/>
    <cellStyle name="標準 2 6 2 2 3 4" xfId="9268" xr:uid="{00000000-0005-0000-0000-00004E240000}"/>
    <cellStyle name="標準 2 6 2 2 3 40" xfId="9269" xr:uid="{00000000-0005-0000-0000-00004F240000}"/>
    <cellStyle name="標準 2 6 2 2 3 41" xfId="9270" xr:uid="{00000000-0005-0000-0000-000050240000}"/>
    <cellStyle name="標準 2 6 2 2 3 42" xfId="9271" xr:uid="{00000000-0005-0000-0000-000051240000}"/>
    <cellStyle name="標準 2 6 2 2 3 43" xfId="9272" xr:uid="{00000000-0005-0000-0000-000052240000}"/>
    <cellStyle name="標準 2 6 2 2 3 44" xfId="9273" xr:uid="{00000000-0005-0000-0000-000053240000}"/>
    <cellStyle name="標準 2 6 2 2 3 45" xfId="9274" xr:uid="{00000000-0005-0000-0000-000054240000}"/>
    <cellStyle name="標準 2 6 2 2 3 46" xfId="9275" xr:uid="{00000000-0005-0000-0000-000055240000}"/>
    <cellStyle name="標準 2 6 2 2 3 47" xfId="9276" xr:uid="{00000000-0005-0000-0000-000056240000}"/>
    <cellStyle name="標準 2 6 2 2 3 48" xfId="9277" xr:uid="{00000000-0005-0000-0000-000057240000}"/>
    <cellStyle name="標準 2 6 2 2 3 49" xfId="9278" xr:uid="{00000000-0005-0000-0000-000058240000}"/>
    <cellStyle name="標準 2 6 2 2 3 5" xfId="9279" xr:uid="{00000000-0005-0000-0000-000059240000}"/>
    <cellStyle name="標準 2 6 2 2 3 50" xfId="9280" xr:uid="{00000000-0005-0000-0000-00005A240000}"/>
    <cellStyle name="標準 2 6 2 2 3 51" xfId="9281" xr:uid="{00000000-0005-0000-0000-00005B240000}"/>
    <cellStyle name="標準 2 6 2 2 3 52" xfId="9282" xr:uid="{00000000-0005-0000-0000-00005C240000}"/>
    <cellStyle name="標準 2 6 2 2 3 53" xfId="9283" xr:uid="{00000000-0005-0000-0000-00005D240000}"/>
    <cellStyle name="標準 2 6 2 2 3 54" xfId="9284" xr:uid="{00000000-0005-0000-0000-00005E240000}"/>
    <cellStyle name="標準 2 6 2 2 3 55" xfId="9285" xr:uid="{00000000-0005-0000-0000-00005F240000}"/>
    <cellStyle name="標準 2 6 2 2 3 56" xfId="9286" xr:uid="{00000000-0005-0000-0000-000060240000}"/>
    <cellStyle name="標準 2 6 2 2 3 57" xfId="9287" xr:uid="{00000000-0005-0000-0000-000061240000}"/>
    <cellStyle name="標準 2 6 2 2 3 58" xfId="9288" xr:uid="{00000000-0005-0000-0000-000062240000}"/>
    <cellStyle name="標準 2 6 2 2 3 59" xfId="9289" xr:uid="{00000000-0005-0000-0000-000063240000}"/>
    <cellStyle name="標準 2 6 2 2 3 6" xfId="9290" xr:uid="{00000000-0005-0000-0000-000064240000}"/>
    <cellStyle name="標準 2 6 2 2 3 60" xfId="9291" xr:uid="{00000000-0005-0000-0000-000065240000}"/>
    <cellStyle name="標準 2 6 2 2 3 61" xfId="9292" xr:uid="{00000000-0005-0000-0000-000066240000}"/>
    <cellStyle name="標準 2 6 2 2 3 62" xfId="9293" xr:uid="{00000000-0005-0000-0000-000067240000}"/>
    <cellStyle name="標準 2 6 2 2 3 63" xfId="9294" xr:uid="{00000000-0005-0000-0000-000068240000}"/>
    <cellStyle name="標準 2 6 2 2 3 64" xfId="9295" xr:uid="{00000000-0005-0000-0000-000069240000}"/>
    <cellStyle name="標準 2 6 2 2 3 65" xfId="9296" xr:uid="{00000000-0005-0000-0000-00006A240000}"/>
    <cellStyle name="標準 2 6 2 2 3 66" xfId="9297" xr:uid="{00000000-0005-0000-0000-00006B240000}"/>
    <cellStyle name="標準 2 6 2 2 3 67" xfId="9298" xr:uid="{00000000-0005-0000-0000-00006C240000}"/>
    <cellStyle name="標準 2 6 2 2 3 68" xfId="9299" xr:uid="{00000000-0005-0000-0000-00006D240000}"/>
    <cellStyle name="標準 2 6 2 2 3 69" xfId="9300" xr:uid="{00000000-0005-0000-0000-00006E240000}"/>
    <cellStyle name="標準 2 6 2 2 3 7" xfId="9301" xr:uid="{00000000-0005-0000-0000-00006F240000}"/>
    <cellStyle name="標準 2 6 2 2 3 70" xfId="9302" xr:uid="{00000000-0005-0000-0000-000070240000}"/>
    <cellStyle name="標準 2 6 2 2 3 71" xfId="9303" xr:uid="{00000000-0005-0000-0000-000071240000}"/>
    <cellStyle name="標準 2 6 2 2 3 72" xfId="9304" xr:uid="{00000000-0005-0000-0000-000072240000}"/>
    <cellStyle name="標準 2 6 2 2 3 73" xfId="9305" xr:uid="{00000000-0005-0000-0000-000073240000}"/>
    <cellStyle name="標準 2 6 2 2 3 74" xfId="9306" xr:uid="{00000000-0005-0000-0000-000074240000}"/>
    <cellStyle name="標準 2 6 2 2 3 75" xfId="9307" xr:uid="{00000000-0005-0000-0000-000075240000}"/>
    <cellStyle name="標準 2 6 2 2 3 76" xfId="9308" xr:uid="{00000000-0005-0000-0000-000076240000}"/>
    <cellStyle name="標準 2 6 2 2 3 77" xfId="9309" xr:uid="{00000000-0005-0000-0000-000077240000}"/>
    <cellStyle name="標準 2 6 2 2 3 78" xfId="9310" xr:uid="{00000000-0005-0000-0000-000078240000}"/>
    <cellStyle name="標準 2 6 2 2 3 79" xfId="9311" xr:uid="{00000000-0005-0000-0000-000079240000}"/>
    <cellStyle name="標準 2 6 2 2 3 8" xfId="9312" xr:uid="{00000000-0005-0000-0000-00007A240000}"/>
    <cellStyle name="標準 2 6 2 2 3 80" xfId="9313" xr:uid="{00000000-0005-0000-0000-00007B240000}"/>
    <cellStyle name="標準 2 6 2 2 3 81" xfId="9314" xr:uid="{00000000-0005-0000-0000-00007C240000}"/>
    <cellStyle name="標準 2 6 2 2 3 82" xfId="9315" xr:uid="{00000000-0005-0000-0000-00007D240000}"/>
    <cellStyle name="標準 2 6 2 2 3 83" xfId="9316" xr:uid="{00000000-0005-0000-0000-00007E240000}"/>
    <cellStyle name="標準 2 6 2 2 3 84" xfId="9317" xr:uid="{00000000-0005-0000-0000-00007F240000}"/>
    <cellStyle name="標準 2 6 2 2 3 85" xfId="9318" xr:uid="{00000000-0005-0000-0000-000080240000}"/>
    <cellStyle name="標準 2 6 2 2 3 86" xfId="9319" xr:uid="{00000000-0005-0000-0000-000081240000}"/>
    <cellStyle name="標準 2 6 2 2 3 87" xfId="9320" xr:uid="{00000000-0005-0000-0000-000082240000}"/>
    <cellStyle name="標準 2 6 2 2 3 88" xfId="9321" xr:uid="{00000000-0005-0000-0000-000083240000}"/>
    <cellStyle name="標準 2 6 2 2 3 89" xfId="9322" xr:uid="{00000000-0005-0000-0000-000084240000}"/>
    <cellStyle name="標準 2 6 2 2 3 9" xfId="9323" xr:uid="{00000000-0005-0000-0000-000085240000}"/>
    <cellStyle name="標準 2 6 2 2 3 90" xfId="9324" xr:uid="{00000000-0005-0000-0000-000086240000}"/>
    <cellStyle name="標準 2 6 2 2 3 91" xfId="9325" xr:uid="{00000000-0005-0000-0000-000087240000}"/>
    <cellStyle name="標準 2 6 2 2 3 92" xfId="9326" xr:uid="{00000000-0005-0000-0000-000088240000}"/>
    <cellStyle name="標準 2 6 2 2 3 93" xfId="9327" xr:uid="{00000000-0005-0000-0000-000089240000}"/>
    <cellStyle name="標準 2 6 2 2 3 94" xfId="9328" xr:uid="{00000000-0005-0000-0000-00008A240000}"/>
    <cellStyle name="標準 2 6 2 2 3 95" xfId="9329" xr:uid="{00000000-0005-0000-0000-00008B240000}"/>
    <cellStyle name="標準 2 6 2 2 3 96" xfId="9330" xr:uid="{00000000-0005-0000-0000-00008C240000}"/>
    <cellStyle name="標準 2 6 2 2 3 97" xfId="9331" xr:uid="{00000000-0005-0000-0000-00008D240000}"/>
    <cellStyle name="標準 2 6 2 2 3 98" xfId="9332" xr:uid="{00000000-0005-0000-0000-00008E240000}"/>
    <cellStyle name="標準 2 6 2 2 3 99" xfId="9333" xr:uid="{00000000-0005-0000-0000-00008F240000}"/>
    <cellStyle name="標準 2 6 2 2 30" xfId="9334" xr:uid="{00000000-0005-0000-0000-000090240000}"/>
    <cellStyle name="標準 2 6 2 2 31" xfId="9335" xr:uid="{00000000-0005-0000-0000-000091240000}"/>
    <cellStyle name="標準 2 6 2 2 32" xfId="9336" xr:uid="{00000000-0005-0000-0000-000092240000}"/>
    <cellStyle name="標準 2 6 2 2 33" xfId="9337" xr:uid="{00000000-0005-0000-0000-000093240000}"/>
    <cellStyle name="標準 2 6 2 2 34" xfId="9338" xr:uid="{00000000-0005-0000-0000-000094240000}"/>
    <cellStyle name="標準 2 6 2 2 35" xfId="9339" xr:uid="{00000000-0005-0000-0000-000095240000}"/>
    <cellStyle name="標準 2 6 2 2 36" xfId="9340" xr:uid="{00000000-0005-0000-0000-000096240000}"/>
    <cellStyle name="標準 2 6 2 2 37" xfId="9341" xr:uid="{00000000-0005-0000-0000-000097240000}"/>
    <cellStyle name="標準 2 6 2 2 38" xfId="9342" xr:uid="{00000000-0005-0000-0000-000098240000}"/>
    <cellStyle name="標準 2 6 2 2 39" xfId="9343" xr:uid="{00000000-0005-0000-0000-000099240000}"/>
    <cellStyle name="標準 2 6 2 2 4" xfId="9344" xr:uid="{00000000-0005-0000-0000-00009A240000}"/>
    <cellStyle name="標準 2 6 2 2 40" xfId="9345" xr:uid="{00000000-0005-0000-0000-00009B240000}"/>
    <cellStyle name="標準 2 6 2 2 41" xfId="9346" xr:uid="{00000000-0005-0000-0000-00009C240000}"/>
    <cellStyle name="標準 2 6 2 2 42" xfId="9347" xr:uid="{00000000-0005-0000-0000-00009D240000}"/>
    <cellStyle name="標準 2 6 2 2 43" xfId="9348" xr:uid="{00000000-0005-0000-0000-00009E240000}"/>
    <cellStyle name="標準 2 6 2 2 44" xfId="9349" xr:uid="{00000000-0005-0000-0000-00009F240000}"/>
    <cellStyle name="標準 2 6 2 2 45" xfId="9350" xr:uid="{00000000-0005-0000-0000-0000A0240000}"/>
    <cellStyle name="標準 2 6 2 2 46" xfId="9351" xr:uid="{00000000-0005-0000-0000-0000A1240000}"/>
    <cellStyle name="標準 2 6 2 2 47" xfId="9352" xr:uid="{00000000-0005-0000-0000-0000A2240000}"/>
    <cellStyle name="標準 2 6 2 2 48" xfId="9353" xr:uid="{00000000-0005-0000-0000-0000A3240000}"/>
    <cellStyle name="標準 2 6 2 2 49" xfId="9354" xr:uid="{00000000-0005-0000-0000-0000A4240000}"/>
    <cellStyle name="標準 2 6 2 2 5" xfId="9355" xr:uid="{00000000-0005-0000-0000-0000A5240000}"/>
    <cellStyle name="標準 2 6 2 2 5 2" xfId="9356" xr:uid="{00000000-0005-0000-0000-0000A6240000}"/>
    <cellStyle name="標準 2 6 2 2 5 2 2" xfId="9357" xr:uid="{00000000-0005-0000-0000-0000A7240000}"/>
    <cellStyle name="標準 2 6 2 2 5 2 2 2" xfId="9358" xr:uid="{00000000-0005-0000-0000-0000A8240000}"/>
    <cellStyle name="標準 2 6 2 2 5 2 2 2 2" xfId="9359" xr:uid="{00000000-0005-0000-0000-0000A9240000}"/>
    <cellStyle name="標準 2 6 2 2 5 2 2 2 3" xfId="9360" xr:uid="{00000000-0005-0000-0000-0000AA240000}"/>
    <cellStyle name="標準 2 6 2 2 5 2 2 3" xfId="9361" xr:uid="{00000000-0005-0000-0000-0000AB240000}"/>
    <cellStyle name="標準 2 6 2 2 5 2 3" xfId="9362" xr:uid="{00000000-0005-0000-0000-0000AC240000}"/>
    <cellStyle name="標準 2 6 2 2 5 2 4" xfId="9363" xr:uid="{00000000-0005-0000-0000-0000AD240000}"/>
    <cellStyle name="標準 2 6 2 2 5 2 5" xfId="9364" xr:uid="{00000000-0005-0000-0000-0000AE240000}"/>
    <cellStyle name="標準 2 6 2 2 5 2 6" xfId="9365" xr:uid="{00000000-0005-0000-0000-0000AF240000}"/>
    <cellStyle name="標準 2 6 2 2 5 2 7" xfId="9366" xr:uid="{00000000-0005-0000-0000-0000B0240000}"/>
    <cellStyle name="標準 2 6 2 2 5 3" xfId="9367" xr:uid="{00000000-0005-0000-0000-0000B1240000}"/>
    <cellStyle name="標準 2 6 2 2 5 4" xfId="9368" xr:uid="{00000000-0005-0000-0000-0000B2240000}"/>
    <cellStyle name="標準 2 6 2 2 5 4 2" xfId="9369" xr:uid="{00000000-0005-0000-0000-0000B3240000}"/>
    <cellStyle name="標準 2 6 2 2 5 4 2 2" xfId="9370" xr:uid="{00000000-0005-0000-0000-0000B4240000}"/>
    <cellStyle name="標準 2 6 2 2 5 4 2 3" xfId="9371" xr:uid="{00000000-0005-0000-0000-0000B5240000}"/>
    <cellStyle name="標準 2 6 2 2 5 4 3" xfId="9372" xr:uid="{00000000-0005-0000-0000-0000B6240000}"/>
    <cellStyle name="標準 2 6 2 2 5 5" xfId="9373" xr:uid="{00000000-0005-0000-0000-0000B7240000}"/>
    <cellStyle name="標準 2 6 2 2 5 6" xfId="9374" xr:uid="{00000000-0005-0000-0000-0000B8240000}"/>
    <cellStyle name="標準 2 6 2 2 5 7" xfId="9375" xr:uid="{00000000-0005-0000-0000-0000B9240000}"/>
    <cellStyle name="標準 2 6 2 2 5 8" xfId="9376" xr:uid="{00000000-0005-0000-0000-0000BA240000}"/>
    <cellStyle name="標準 2 6 2 2 50" xfId="9377" xr:uid="{00000000-0005-0000-0000-0000BB240000}"/>
    <cellStyle name="標準 2 6 2 2 51" xfId="9378" xr:uid="{00000000-0005-0000-0000-0000BC240000}"/>
    <cellStyle name="標準 2 6 2 2 52" xfId="9379" xr:uid="{00000000-0005-0000-0000-0000BD240000}"/>
    <cellStyle name="標準 2 6 2 2 53" xfId="9380" xr:uid="{00000000-0005-0000-0000-0000BE240000}"/>
    <cellStyle name="標準 2 6 2 2 54" xfId="9381" xr:uid="{00000000-0005-0000-0000-0000BF240000}"/>
    <cellStyle name="標準 2 6 2 2 55" xfId="9382" xr:uid="{00000000-0005-0000-0000-0000C0240000}"/>
    <cellStyle name="標準 2 6 2 2 56" xfId="9383" xr:uid="{00000000-0005-0000-0000-0000C1240000}"/>
    <cellStyle name="標準 2 6 2 2 57" xfId="9384" xr:uid="{00000000-0005-0000-0000-0000C2240000}"/>
    <cellStyle name="標準 2 6 2 2 58" xfId="9385" xr:uid="{00000000-0005-0000-0000-0000C3240000}"/>
    <cellStyle name="標準 2 6 2 2 59" xfId="9386" xr:uid="{00000000-0005-0000-0000-0000C4240000}"/>
    <cellStyle name="標準 2 6 2 2 6" xfId="9387" xr:uid="{00000000-0005-0000-0000-0000C5240000}"/>
    <cellStyle name="標準 2 6 2 2 60" xfId="9388" xr:uid="{00000000-0005-0000-0000-0000C6240000}"/>
    <cellStyle name="標準 2 6 2 2 61" xfId="9389" xr:uid="{00000000-0005-0000-0000-0000C7240000}"/>
    <cellStyle name="標準 2 6 2 2 62" xfId="9390" xr:uid="{00000000-0005-0000-0000-0000C8240000}"/>
    <cellStyle name="標準 2 6 2 2 63" xfId="9391" xr:uid="{00000000-0005-0000-0000-0000C9240000}"/>
    <cellStyle name="標準 2 6 2 2 64" xfId="9392" xr:uid="{00000000-0005-0000-0000-0000CA240000}"/>
    <cellStyle name="標準 2 6 2 2 65" xfId="9393" xr:uid="{00000000-0005-0000-0000-0000CB240000}"/>
    <cellStyle name="標準 2 6 2 2 66" xfId="9394" xr:uid="{00000000-0005-0000-0000-0000CC240000}"/>
    <cellStyle name="標準 2 6 2 2 67" xfId="9395" xr:uid="{00000000-0005-0000-0000-0000CD240000}"/>
    <cellStyle name="標準 2 6 2 2 68" xfId="9396" xr:uid="{00000000-0005-0000-0000-0000CE240000}"/>
    <cellStyle name="標準 2 6 2 2 69" xfId="9397" xr:uid="{00000000-0005-0000-0000-0000CF240000}"/>
    <cellStyle name="標準 2 6 2 2 7" xfId="9398" xr:uid="{00000000-0005-0000-0000-0000D0240000}"/>
    <cellStyle name="標準 2 6 2 2 70" xfId="9399" xr:uid="{00000000-0005-0000-0000-0000D1240000}"/>
    <cellStyle name="標準 2 6 2 2 71" xfId="9400" xr:uid="{00000000-0005-0000-0000-0000D2240000}"/>
    <cellStyle name="標準 2 6 2 2 72" xfId="9401" xr:uid="{00000000-0005-0000-0000-0000D3240000}"/>
    <cellStyle name="標準 2 6 2 2 73" xfId="9402" xr:uid="{00000000-0005-0000-0000-0000D4240000}"/>
    <cellStyle name="標準 2 6 2 2 74" xfId="9403" xr:uid="{00000000-0005-0000-0000-0000D5240000}"/>
    <cellStyle name="標準 2 6 2 2 75" xfId="9404" xr:uid="{00000000-0005-0000-0000-0000D6240000}"/>
    <cellStyle name="標準 2 6 2 2 76" xfId="9405" xr:uid="{00000000-0005-0000-0000-0000D7240000}"/>
    <cellStyle name="標準 2 6 2 2 77" xfId="9406" xr:uid="{00000000-0005-0000-0000-0000D8240000}"/>
    <cellStyle name="標準 2 6 2 2 78" xfId="9407" xr:uid="{00000000-0005-0000-0000-0000D9240000}"/>
    <cellStyle name="標準 2 6 2 2 79" xfId="9408" xr:uid="{00000000-0005-0000-0000-0000DA240000}"/>
    <cellStyle name="標準 2 6 2 2 8" xfId="9409" xr:uid="{00000000-0005-0000-0000-0000DB240000}"/>
    <cellStyle name="標準 2 6 2 2 80" xfId="9410" xr:uid="{00000000-0005-0000-0000-0000DC240000}"/>
    <cellStyle name="標準 2 6 2 2 81" xfId="9411" xr:uid="{00000000-0005-0000-0000-0000DD240000}"/>
    <cellStyle name="標準 2 6 2 2 82" xfId="9412" xr:uid="{00000000-0005-0000-0000-0000DE240000}"/>
    <cellStyle name="標準 2 6 2 2 83" xfId="9413" xr:uid="{00000000-0005-0000-0000-0000DF240000}"/>
    <cellStyle name="標準 2 6 2 2 84" xfId="9414" xr:uid="{00000000-0005-0000-0000-0000E0240000}"/>
    <cellStyle name="標準 2 6 2 2 85" xfId="9415" xr:uid="{00000000-0005-0000-0000-0000E1240000}"/>
    <cellStyle name="標準 2 6 2 2 86" xfId="9416" xr:uid="{00000000-0005-0000-0000-0000E2240000}"/>
    <cellStyle name="標準 2 6 2 2 87" xfId="9417" xr:uid="{00000000-0005-0000-0000-0000E3240000}"/>
    <cellStyle name="標準 2 6 2 2 88" xfId="9418" xr:uid="{00000000-0005-0000-0000-0000E4240000}"/>
    <cellStyle name="標準 2 6 2 2 89" xfId="9419" xr:uid="{00000000-0005-0000-0000-0000E5240000}"/>
    <cellStyle name="標準 2 6 2 2 9" xfId="9420" xr:uid="{00000000-0005-0000-0000-0000E6240000}"/>
    <cellStyle name="標準 2 6 2 2 90" xfId="9421" xr:uid="{00000000-0005-0000-0000-0000E7240000}"/>
    <cellStyle name="標準 2 6 2 2 91" xfId="9422" xr:uid="{00000000-0005-0000-0000-0000E8240000}"/>
    <cellStyle name="標準 2 6 2 2 92" xfId="9423" xr:uid="{00000000-0005-0000-0000-0000E9240000}"/>
    <cellStyle name="標準 2 6 2 2 93" xfId="9424" xr:uid="{00000000-0005-0000-0000-0000EA240000}"/>
    <cellStyle name="標準 2 6 2 2 94" xfId="9425" xr:uid="{00000000-0005-0000-0000-0000EB240000}"/>
    <cellStyle name="標準 2 6 2 2 95" xfId="9426" xr:uid="{00000000-0005-0000-0000-0000EC240000}"/>
    <cellStyle name="標準 2 6 2 2 96" xfId="9427" xr:uid="{00000000-0005-0000-0000-0000ED240000}"/>
    <cellStyle name="標準 2 6 2 2 97" xfId="9428" xr:uid="{00000000-0005-0000-0000-0000EE240000}"/>
    <cellStyle name="標準 2 6 2 2 98" xfId="9429" xr:uid="{00000000-0005-0000-0000-0000EF240000}"/>
    <cellStyle name="標準 2 6 2 2 99" xfId="9430" xr:uid="{00000000-0005-0000-0000-0000F0240000}"/>
    <cellStyle name="標準 2 6 2 20" xfId="9431" xr:uid="{00000000-0005-0000-0000-0000F1240000}"/>
    <cellStyle name="標準 2 6 2 21" xfId="9432" xr:uid="{00000000-0005-0000-0000-0000F2240000}"/>
    <cellStyle name="標準 2 6 2 22" xfId="9433" xr:uid="{00000000-0005-0000-0000-0000F3240000}"/>
    <cellStyle name="標準 2 6 2 23" xfId="9434" xr:uid="{00000000-0005-0000-0000-0000F4240000}"/>
    <cellStyle name="標準 2 6 2 24" xfId="9435" xr:uid="{00000000-0005-0000-0000-0000F5240000}"/>
    <cellStyle name="標準 2 6 2 25" xfId="9436" xr:uid="{00000000-0005-0000-0000-0000F6240000}"/>
    <cellStyle name="標準 2 6 2 26" xfId="9437" xr:uid="{00000000-0005-0000-0000-0000F7240000}"/>
    <cellStyle name="標準 2 6 2 27" xfId="9438" xr:uid="{00000000-0005-0000-0000-0000F8240000}"/>
    <cellStyle name="標準 2 6 2 28" xfId="9439" xr:uid="{00000000-0005-0000-0000-0000F9240000}"/>
    <cellStyle name="標準 2 6 2 29" xfId="9440" xr:uid="{00000000-0005-0000-0000-0000FA240000}"/>
    <cellStyle name="標準 2 6 2 3" xfId="9441" xr:uid="{00000000-0005-0000-0000-0000FB240000}"/>
    <cellStyle name="標準 2 6 2 3 10" xfId="9442" xr:uid="{00000000-0005-0000-0000-0000FC240000}"/>
    <cellStyle name="標準 2 6 2 3 100" xfId="9443" xr:uid="{00000000-0005-0000-0000-0000FD240000}"/>
    <cellStyle name="標準 2 6 2 3 101" xfId="9444" xr:uid="{00000000-0005-0000-0000-0000FE240000}"/>
    <cellStyle name="標準 2 6 2 3 101 2" xfId="9445" xr:uid="{00000000-0005-0000-0000-0000FF240000}"/>
    <cellStyle name="標準 2 6 2 3 101 2 2" xfId="9446" xr:uid="{00000000-0005-0000-0000-000000250000}"/>
    <cellStyle name="標準 2 6 2 3 101 2 2 2" xfId="9447" xr:uid="{00000000-0005-0000-0000-000001250000}"/>
    <cellStyle name="標準 2 6 2 3 101 2 2 3" xfId="9448" xr:uid="{00000000-0005-0000-0000-000002250000}"/>
    <cellStyle name="標準 2 6 2 3 101 2 3" xfId="9449" xr:uid="{00000000-0005-0000-0000-000003250000}"/>
    <cellStyle name="標準 2 6 2 3 101 3" xfId="9450" xr:uid="{00000000-0005-0000-0000-000004250000}"/>
    <cellStyle name="標準 2 6 2 3 101 4" xfId="9451" xr:uid="{00000000-0005-0000-0000-000005250000}"/>
    <cellStyle name="標準 2 6 2 3 101 5" xfId="9452" xr:uid="{00000000-0005-0000-0000-000006250000}"/>
    <cellStyle name="標準 2 6 2 3 101 6" xfId="9453" xr:uid="{00000000-0005-0000-0000-000007250000}"/>
    <cellStyle name="標準 2 6 2 3 101 7" xfId="9454" xr:uid="{00000000-0005-0000-0000-000008250000}"/>
    <cellStyle name="標準 2 6 2 3 102" xfId="9455" xr:uid="{00000000-0005-0000-0000-000009250000}"/>
    <cellStyle name="標準 2 6 2 3 102 2" xfId="9456" xr:uid="{00000000-0005-0000-0000-00000A250000}"/>
    <cellStyle name="標準 2 6 2 3 102 2 2" xfId="9457" xr:uid="{00000000-0005-0000-0000-00000B250000}"/>
    <cellStyle name="標準 2 6 2 3 102 2 3" xfId="9458" xr:uid="{00000000-0005-0000-0000-00000C250000}"/>
    <cellStyle name="標準 2 6 2 3 102 3" xfId="9459" xr:uid="{00000000-0005-0000-0000-00000D250000}"/>
    <cellStyle name="標準 2 6 2 3 103" xfId="9460" xr:uid="{00000000-0005-0000-0000-00000E250000}"/>
    <cellStyle name="標準 2 6 2 3 104" xfId="9461" xr:uid="{00000000-0005-0000-0000-00000F250000}"/>
    <cellStyle name="標準 2 6 2 3 105" xfId="9462" xr:uid="{00000000-0005-0000-0000-000010250000}"/>
    <cellStyle name="標準 2 6 2 3 106" xfId="9463" xr:uid="{00000000-0005-0000-0000-000011250000}"/>
    <cellStyle name="標準 2 6 2 3 11" xfId="9464" xr:uid="{00000000-0005-0000-0000-000012250000}"/>
    <cellStyle name="標準 2 6 2 3 12" xfId="9465" xr:uid="{00000000-0005-0000-0000-000013250000}"/>
    <cellStyle name="標準 2 6 2 3 13" xfId="9466" xr:uid="{00000000-0005-0000-0000-000014250000}"/>
    <cellStyle name="標準 2 6 2 3 14" xfId="9467" xr:uid="{00000000-0005-0000-0000-000015250000}"/>
    <cellStyle name="標準 2 6 2 3 15" xfId="9468" xr:uid="{00000000-0005-0000-0000-000016250000}"/>
    <cellStyle name="標準 2 6 2 3 16" xfId="9469" xr:uid="{00000000-0005-0000-0000-000017250000}"/>
    <cellStyle name="標準 2 6 2 3 17" xfId="9470" xr:uid="{00000000-0005-0000-0000-000018250000}"/>
    <cellStyle name="標準 2 6 2 3 18" xfId="9471" xr:uid="{00000000-0005-0000-0000-000019250000}"/>
    <cellStyle name="標準 2 6 2 3 19" xfId="9472" xr:uid="{00000000-0005-0000-0000-00001A250000}"/>
    <cellStyle name="標準 2 6 2 3 2" xfId="9473" xr:uid="{00000000-0005-0000-0000-00001B250000}"/>
    <cellStyle name="標準 2 6 2 3 2 2" xfId="9474" xr:uid="{00000000-0005-0000-0000-00001C250000}"/>
    <cellStyle name="標準 2 6 2 3 2 2 2" xfId="9475" xr:uid="{00000000-0005-0000-0000-00001D250000}"/>
    <cellStyle name="標準 2 6 2 3 2 2 2 2" xfId="9476" xr:uid="{00000000-0005-0000-0000-00001E250000}"/>
    <cellStyle name="標準 2 6 2 3 2 2 2 2 2" xfId="9477" xr:uid="{00000000-0005-0000-0000-00001F250000}"/>
    <cellStyle name="標準 2 6 2 3 2 2 2 2 3" xfId="9478" xr:uid="{00000000-0005-0000-0000-000020250000}"/>
    <cellStyle name="標準 2 6 2 3 2 2 2 3" xfId="9479" xr:uid="{00000000-0005-0000-0000-000021250000}"/>
    <cellStyle name="標準 2 6 2 3 2 2 3" xfId="9480" xr:uid="{00000000-0005-0000-0000-000022250000}"/>
    <cellStyle name="標準 2 6 2 3 2 2 4" xfId="9481" xr:uid="{00000000-0005-0000-0000-000023250000}"/>
    <cellStyle name="標準 2 6 2 3 2 2 5" xfId="9482" xr:uid="{00000000-0005-0000-0000-000024250000}"/>
    <cellStyle name="標準 2 6 2 3 2 2 6" xfId="9483" xr:uid="{00000000-0005-0000-0000-000025250000}"/>
    <cellStyle name="標準 2 6 2 3 2 2 7" xfId="9484" xr:uid="{00000000-0005-0000-0000-000026250000}"/>
    <cellStyle name="標準 2 6 2 3 2 3" xfId="9485" xr:uid="{00000000-0005-0000-0000-000027250000}"/>
    <cellStyle name="標準 2 6 2 3 2 4" xfId="9486" xr:uid="{00000000-0005-0000-0000-000028250000}"/>
    <cellStyle name="標準 2 6 2 3 2 4 2" xfId="9487" xr:uid="{00000000-0005-0000-0000-000029250000}"/>
    <cellStyle name="標準 2 6 2 3 2 4 2 2" xfId="9488" xr:uid="{00000000-0005-0000-0000-00002A250000}"/>
    <cellStyle name="標準 2 6 2 3 2 4 2 3" xfId="9489" xr:uid="{00000000-0005-0000-0000-00002B250000}"/>
    <cellStyle name="標準 2 6 2 3 2 4 3" xfId="9490" xr:uid="{00000000-0005-0000-0000-00002C250000}"/>
    <cellStyle name="標準 2 6 2 3 2 5" xfId="9491" xr:uid="{00000000-0005-0000-0000-00002D250000}"/>
    <cellStyle name="標準 2 6 2 3 2 6" xfId="9492" xr:uid="{00000000-0005-0000-0000-00002E250000}"/>
    <cellStyle name="標準 2 6 2 3 2 7" xfId="9493" xr:uid="{00000000-0005-0000-0000-00002F250000}"/>
    <cellStyle name="標準 2 6 2 3 2 8" xfId="9494" xr:uid="{00000000-0005-0000-0000-000030250000}"/>
    <cellStyle name="標準 2 6 2 3 20" xfId="9495" xr:uid="{00000000-0005-0000-0000-000031250000}"/>
    <cellStyle name="標準 2 6 2 3 21" xfId="9496" xr:uid="{00000000-0005-0000-0000-000032250000}"/>
    <cellStyle name="標準 2 6 2 3 22" xfId="9497" xr:uid="{00000000-0005-0000-0000-000033250000}"/>
    <cellStyle name="標準 2 6 2 3 23" xfId="9498" xr:uid="{00000000-0005-0000-0000-000034250000}"/>
    <cellStyle name="標準 2 6 2 3 24" xfId="9499" xr:uid="{00000000-0005-0000-0000-000035250000}"/>
    <cellStyle name="標準 2 6 2 3 25" xfId="9500" xr:uid="{00000000-0005-0000-0000-000036250000}"/>
    <cellStyle name="標準 2 6 2 3 26" xfId="9501" xr:uid="{00000000-0005-0000-0000-000037250000}"/>
    <cellStyle name="標準 2 6 2 3 27" xfId="9502" xr:uid="{00000000-0005-0000-0000-000038250000}"/>
    <cellStyle name="標準 2 6 2 3 28" xfId="9503" xr:uid="{00000000-0005-0000-0000-000039250000}"/>
    <cellStyle name="標準 2 6 2 3 29" xfId="9504" xr:uid="{00000000-0005-0000-0000-00003A250000}"/>
    <cellStyle name="標準 2 6 2 3 3" xfId="9505" xr:uid="{00000000-0005-0000-0000-00003B250000}"/>
    <cellStyle name="標準 2 6 2 3 30" xfId="9506" xr:uid="{00000000-0005-0000-0000-00003C250000}"/>
    <cellStyle name="標準 2 6 2 3 31" xfId="9507" xr:uid="{00000000-0005-0000-0000-00003D250000}"/>
    <cellStyle name="標準 2 6 2 3 32" xfId="9508" xr:uid="{00000000-0005-0000-0000-00003E250000}"/>
    <cellStyle name="標準 2 6 2 3 33" xfId="9509" xr:uid="{00000000-0005-0000-0000-00003F250000}"/>
    <cellStyle name="標準 2 6 2 3 34" xfId="9510" xr:uid="{00000000-0005-0000-0000-000040250000}"/>
    <cellStyle name="標準 2 6 2 3 35" xfId="9511" xr:uid="{00000000-0005-0000-0000-000041250000}"/>
    <cellStyle name="標準 2 6 2 3 36" xfId="9512" xr:uid="{00000000-0005-0000-0000-000042250000}"/>
    <cellStyle name="標準 2 6 2 3 37" xfId="9513" xr:uid="{00000000-0005-0000-0000-000043250000}"/>
    <cellStyle name="標準 2 6 2 3 38" xfId="9514" xr:uid="{00000000-0005-0000-0000-000044250000}"/>
    <cellStyle name="標準 2 6 2 3 39" xfId="9515" xr:uid="{00000000-0005-0000-0000-000045250000}"/>
    <cellStyle name="標準 2 6 2 3 4" xfId="9516" xr:uid="{00000000-0005-0000-0000-000046250000}"/>
    <cellStyle name="標準 2 6 2 3 40" xfId="9517" xr:uid="{00000000-0005-0000-0000-000047250000}"/>
    <cellStyle name="標準 2 6 2 3 41" xfId="9518" xr:uid="{00000000-0005-0000-0000-000048250000}"/>
    <cellStyle name="標準 2 6 2 3 42" xfId="9519" xr:uid="{00000000-0005-0000-0000-000049250000}"/>
    <cellStyle name="標準 2 6 2 3 43" xfId="9520" xr:uid="{00000000-0005-0000-0000-00004A250000}"/>
    <cellStyle name="標準 2 6 2 3 44" xfId="9521" xr:uid="{00000000-0005-0000-0000-00004B250000}"/>
    <cellStyle name="標準 2 6 2 3 45" xfId="9522" xr:uid="{00000000-0005-0000-0000-00004C250000}"/>
    <cellStyle name="標準 2 6 2 3 46" xfId="9523" xr:uid="{00000000-0005-0000-0000-00004D250000}"/>
    <cellStyle name="標準 2 6 2 3 47" xfId="9524" xr:uid="{00000000-0005-0000-0000-00004E250000}"/>
    <cellStyle name="標準 2 6 2 3 48" xfId="9525" xr:uid="{00000000-0005-0000-0000-00004F250000}"/>
    <cellStyle name="標準 2 6 2 3 49" xfId="9526" xr:uid="{00000000-0005-0000-0000-000050250000}"/>
    <cellStyle name="標準 2 6 2 3 5" xfId="9527" xr:uid="{00000000-0005-0000-0000-000051250000}"/>
    <cellStyle name="標準 2 6 2 3 50" xfId="9528" xr:uid="{00000000-0005-0000-0000-000052250000}"/>
    <cellStyle name="標準 2 6 2 3 51" xfId="9529" xr:uid="{00000000-0005-0000-0000-000053250000}"/>
    <cellStyle name="標準 2 6 2 3 52" xfId="9530" xr:uid="{00000000-0005-0000-0000-000054250000}"/>
    <cellStyle name="標準 2 6 2 3 53" xfId="9531" xr:uid="{00000000-0005-0000-0000-000055250000}"/>
    <cellStyle name="標準 2 6 2 3 54" xfId="9532" xr:uid="{00000000-0005-0000-0000-000056250000}"/>
    <cellStyle name="標準 2 6 2 3 55" xfId="9533" xr:uid="{00000000-0005-0000-0000-000057250000}"/>
    <cellStyle name="標準 2 6 2 3 56" xfId="9534" xr:uid="{00000000-0005-0000-0000-000058250000}"/>
    <cellStyle name="標準 2 6 2 3 57" xfId="9535" xr:uid="{00000000-0005-0000-0000-000059250000}"/>
    <cellStyle name="標準 2 6 2 3 58" xfId="9536" xr:uid="{00000000-0005-0000-0000-00005A250000}"/>
    <cellStyle name="標準 2 6 2 3 59" xfId="9537" xr:uid="{00000000-0005-0000-0000-00005B250000}"/>
    <cellStyle name="標準 2 6 2 3 6" xfId="9538" xr:uid="{00000000-0005-0000-0000-00005C250000}"/>
    <cellStyle name="標準 2 6 2 3 60" xfId="9539" xr:uid="{00000000-0005-0000-0000-00005D250000}"/>
    <cellStyle name="標準 2 6 2 3 61" xfId="9540" xr:uid="{00000000-0005-0000-0000-00005E250000}"/>
    <cellStyle name="標準 2 6 2 3 62" xfId="9541" xr:uid="{00000000-0005-0000-0000-00005F250000}"/>
    <cellStyle name="標準 2 6 2 3 63" xfId="9542" xr:uid="{00000000-0005-0000-0000-000060250000}"/>
    <cellStyle name="標準 2 6 2 3 64" xfId="9543" xr:uid="{00000000-0005-0000-0000-000061250000}"/>
    <cellStyle name="標準 2 6 2 3 65" xfId="9544" xr:uid="{00000000-0005-0000-0000-000062250000}"/>
    <cellStyle name="標準 2 6 2 3 66" xfId="9545" xr:uid="{00000000-0005-0000-0000-000063250000}"/>
    <cellStyle name="標準 2 6 2 3 67" xfId="9546" xr:uid="{00000000-0005-0000-0000-000064250000}"/>
    <cellStyle name="標準 2 6 2 3 68" xfId="9547" xr:uid="{00000000-0005-0000-0000-000065250000}"/>
    <cellStyle name="標準 2 6 2 3 69" xfId="9548" xr:uid="{00000000-0005-0000-0000-000066250000}"/>
    <cellStyle name="標準 2 6 2 3 7" xfId="9549" xr:uid="{00000000-0005-0000-0000-000067250000}"/>
    <cellStyle name="標準 2 6 2 3 70" xfId="9550" xr:uid="{00000000-0005-0000-0000-000068250000}"/>
    <cellStyle name="標準 2 6 2 3 71" xfId="9551" xr:uid="{00000000-0005-0000-0000-000069250000}"/>
    <cellStyle name="標準 2 6 2 3 72" xfId="9552" xr:uid="{00000000-0005-0000-0000-00006A250000}"/>
    <cellStyle name="標準 2 6 2 3 73" xfId="9553" xr:uid="{00000000-0005-0000-0000-00006B250000}"/>
    <cellStyle name="標準 2 6 2 3 74" xfId="9554" xr:uid="{00000000-0005-0000-0000-00006C250000}"/>
    <cellStyle name="標準 2 6 2 3 75" xfId="9555" xr:uid="{00000000-0005-0000-0000-00006D250000}"/>
    <cellStyle name="標準 2 6 2 3 76" xfId="9556" xr:uid="{00000000-0005-0000-0000-00006E250000}"/>
    <cellStyle name="標準 2 6 2 3 77" xfId="9557" xr:uid="{00000000-0005-0000-0000-00006F250000}"/>
    <cellStyle name="標準 2 6 2 3 78" xfId="9558" xr:uid="{00000000-0005-0000-0000-000070250000}"/>
    <cellStyle name="標準 2 6 2 3 79" xfId="9559" xr:uid="{00000000-0005-0000-0000-000071250000}"/>
    <cellStyle name="標準 2 6 2 3 8" xfId="9560" xr:uid="{00000000-0005-0000-0000-000072250000}"/>
    <cellStyle name="標準 2 6 2 3 80" xfId="9561" xr:uid="{00000000-0005-0000-0000-000073250000}"/>
    <cellStyle name="標準 2 6 2 3 81" xfId="9562" xr:uid="{00000000-0005-0000-0000-000074250000}"/>
    <cellStyle name="標準 2 6 2 3 82" xfId="9563" xr:uid="{00000000-0005-0000-0000-000075250000}"/>
    <cellStyle name="標準 2 6 2 3 83" xfId="9564" xr:uid="{00000000-0005-0000-0000-000076250000}"/>
    <cellStyle name="標準 2 6 2 3 84" xfId="9565" xr:uid="{00000000-0005-0000-0000-000077250000}"/>
    <cellStyle name="標準 2 6 2 3 85" xfId="9566" xr:uid="{00000000-0005-0000-0000-000078250000}"/>
    <cellStyle name="標準 2 6 2 3 86" xfId="9567" xr:uid="{00000000-0005-0000-0000-000079250000}"/>
    <cellStyle name="標準 2 6 2 3 87" xfId="9568" xr:uid="{00000000-0005-0000-0000-00007A250000}"/>
    <cellStyle name="標準 2 6 2 3 88" xfId="9569" xr:uid="{00000000-0005-0000-0000-00007B250000}"/>
    <cellStyle name="標準 2 6 2 3 89" xfId="9570" xr:uid="{00000000-0005-0000-0000-00007C250000}"/>
    <cellStyle name="標準 2 6 2 3 9" xfId="9571" xr:uid="{00000000-0005-0000-0000-00007D250000}"/>
    <cellStyle name="標準 2 6 2 3 90" xfId="9572" xr:uid="{00000000-0005-0000-0000-00007E250000}"/>
    <cellStyle name="標準 2 6 2 3 91" xfId="9573" xr:uid="{00000000-0005-0000-0000-00007F250000}"/>
    <cellStyle name="標準 2 6 2 3 92" xfId="9574" xr:uid="{00000000-0005-0000-0000-000080250000}"/>
    <cellStyle name="標準 2 6 2 3 93" xfId="9575" xr:uid="{00000000-0005-0000-0000-000081250000}"/>
    <cellStyle name="標準 2 6 2 3 94" xfId="9576" xr:uid="{00000000-0005-0000-0000-000082250000}"/>
    <cellStyle name="標準 2 6 2 3 95" xfId="9577" xr:uid="{00000000-0005-0000-0000-000083250000}"/>
    <cellStyle name="標準 2 6 2 3 96" xfId="9578" xr:uid="{00000000-0005-0000-0000-000084250000}"/>
    <cellStyle name="標準 2 6 2 3 97" xfId="9579" xr:uid="{00000000-0005-0000-0000-000085250000}"/>
    <cellStyle name="標準 2 6 2 3 98" xfId="9580" xr:uid="{00000000-0005-0000-0000-000086250000}"/>
    <cellStyle name="標準 2 6 2 3 99" xfId="9581" xr:uid="{00000000-0005-0000-0000-000087250000}"/>
    <cellStyle name="標準 2 6 2 30" xfId="9582" xr:uid="{00000000-0005-0000-0000-000088250000}"/>
    <cellStyle name="標準 2 6 2 31" xfId="9583" xr:uid="{00000000-0005-0000-0000-000089250000}"/>
    <cellStyle name="標準 2 6 2 32" xfId="9584" xr:uid="{00000000-0005-0000-0000-00008A250000}"/>
    <cellStyle name="標準 2 6 2 33" xfId="9585" xr:uid="{00000000-0005-0000-0000-00008B250000}"/>
    <cellStyle name="標準 2 6 2 34" xfId="9586" xr:uid="{00000000-0005-0000-0000-00008C250000}"/>
    <cellStyle name="標準 2 6 2 35" xfId="9587" xr:uid="{00000000-0005-0000-0000-00008D250000}"/>
    <cellStyle name="標準 2 6 2 36" xfId="9588" xr:uid="{00000000-0005-0000-0000-00008E250000}"/>
    <cellStyle name="標準 2 6 2 37" xfId="9589" xr:uid="{00000000-0005-0000-0000-00008F250000}"/>
    <cellStyle name="標準 2 6 2 38" xfId="9590" xr:uid="{00000000-0005-0000-0000-000090250000}"/>
    <cellStyle name="標準 2 6 2 39" xfId="9591" xr:uid="{00000000-0005-0000-0000-000091250000}"/>
    <cellStyle name="標準 2 6 2 4" xfId="9592" xr:uid="{00000000-0005-0000-0000-000092250000}"/>
    <cellStyle name="標準 2 6 2 40" xfId="9593" xr:uid="{00000000-0005-0000-0000-000093250000}"/>
    <cellStyle name="標準 2 6 2 41" xfId="9594" xr:uid="{00000000-0005-0000-0000-000094250000}"/>
    <cellStyle name="標準 2 6 2 42" xfId="9595" xr:uid="{00000000-0005-0000-0000-000095250000}"/>
    <cellStyle name="標準 2 6 2 43" xfId="9596" xr:uid="{00000000-0005-0000-0000-000096250000}"/>
    <cellStyle name="標準 2 6 2 44" xfId="9597" xr:uid="{00000000-0005-0000-0000-000097250000}"/>
    <cellStyle name="標準 2 6 2 45" xfId="9598" xr:uid="{00000000-0005-0000-0000-000098250000}"/>
    <cellStyle name="標準 2 6 2 46" xfId="9599" xr:uid="{00000000-0005-0000-0000-000099250000}"/>
    <cellStyle name="標準 2 6 2 47" xfId="9600" xr:uid="{00000000-0005-0000-0000-00009A250000}"/>
    <cellStyle name="標準 2 6 2 48" xfId="9601" xr:uid="{00000000-0005-0000-0000-00009B250000}"/>
    <cellStyle name="標準 2 6 2 49" xfId="9602" xr:uid="{00000000-0005-0000-0000-00009C250000}"/>
    <cellStyle name="標準 2 6 2 5" xfId="9603" xr:uid="{00000000-0005-0000-0000-00009D250000}"/>
    <cellStyle name="標準 2 6 2 50" xfId="9604" xr:uid="{00000000-0005-0000-0000-00009E250000}"/>
    <cellStyle name="標準 2 6 2 51" xfId="9605" xr:uid="{00000000-0005-0000-0000-00009F250000}"/>
    <cellStyle name="標準 2 6 2 52" xfId="9606" xr:uid="{00000000-0005-0000-0000-0000A0250000}"/>
    <cellStyle name="標準 2 6 2 53" xfId="9607" xr:uid="{00000000-0005-0000-0000-0000A1250000}"/>
    <cellStyle name="標準 2 6 2 54" xfId="9608" xr:uid="{00000000-0005-0000-0000-0000A2250000}"/>
    <cellStyle name="標準 2 6 2 55" xfId="9609" xr:uid="{00000000-0005-0000-0000-0000A3250000}"/>
    <cellStyle name="標準 2 6 2 56" xfId="9610" xr:uid="{00000000-0005-0000-0000-0000A4250000}"/>
    <cellStyle name="標準 2 6 2 57" xfId="9611" xr:uid="{00000000-0005-0000-0000-0000A5250000}"/>
    <cellStyle name="標準 2 6 2 58" xfId="9612" xr:uid="{00000000-0005-0000-0000-0000A6250000}"/>
    <cellStyle name="標準 2 6 2 59" xfId="9613" xr:uid="{00000000-0005-0000-0000-0000A7250000}"/>
    <cellStyle name="標準 2 6 2 6" xfId="9614" xr:uid="{00000000-0005-0000-0000-0000A8250000}"/>
    <cellStyle name="標準 2 6 2 6 2" xfId="9615" xr:uid="{00000000-0005-0000-0000-0000A9250000}"/>
    <cellStyle name="標準 2 6 2 6 2 2" xfId="9616" xr:uid="{00000000-0005-0000-0000-0000AA250000}"/>
    <cellStyle name="標準 2 6 2 6 2 2 2" xfId="9617" xr:uid="{00000000-0005-0000-0000-0000AB250000}"/>
    <cellStyle name="標準 2 6 2 6 2 2 2 2" xfId="9618" xr:uid="{00000000-0005-0000-0000-0000AC250000}"/>
    <cellStyle name="標準 2 6 2 6 2 2 2 3" xfId="9619" xr:uid="{00000000-0005-0000-0000-0000AD250000}"/>
    <cellStyle name="標準 2 6 2 6 2 2 3" xfId="9620" xr:uid="{00000000-0005-0000-0000-0000AE250000}"/>
    <cellStyle name="標準 2 6 2 6 2 3" xfId="9621" xr:uid="{00000000-0005-0000-0000-0000AF250000}"/>
    <cellStyle name="標準 2 6 2 6 2 4" xfId="9622" xr:uid="{00000000-0005-0000-0000-0000B0250000}"/>
    <cellStyle name="標準 2 6 2 6 2 5" xfId="9623" xr:uid="{00000000-0005-0000-0000-0000B1250000}"/>
    <cellStyle name="標準 2 6 2 6 2 6" xfId="9624" xr:uid="{00000000-0005-0000-0000-0000B2250000}"/>
    <cellStyle name="標準 2 6 2 6 2 7" xfId="9625" xr:uid="{00000000-0005-0000-0000-0000B3250000}"/>
    <cellStyle name="標準 2 6 2 6 3" xfId="9626" xr:uid="{00000000-0005-0000-0000-0000B4250000}"/>
    <cellStyle name="標準 2 6 2 6 4" xfId="9627" xr:uid="{00000000-0005-0000-0000-0000B5250000}"/>
    <cellStyle name="標準 2 6 2 6 4 2" xfId="9628" xr:uid="{00000000-0005-0000-0000-0000B6250000}"/>
    <cellStyle name="標準 2 6 2 6 4 2 2" xfId="9629" xr:uid="{00000000-0005-0000-0000-0000B7250000}"/>
    <cellStyle name="標準 2 6 2 6 4 2 3" xfId="9630" xr:uid="{00000000-0005-0000-0000-0000B8250000}"/>
    <cellStyle name="標準 2 6 2 6 4 3" xfId="9631" xr:uid="{00000000-0005-0000-0000-0000B9250000}"/>
    <cellStyle name="標準 2 6 2 6 5" xfId="9632" xr:uid="{00000000-0005-0000-0000-0000BA250000}"/>
    <cellStyle name="標準 2 6 2 6 6" xfId="9633" xr:uid="{00000000-0005-0000-0000-0000BB250000}"/>
    <cellStyle name="標準 2 6 2 6 7" xfId="9634" xr:uid="{00000000-0005-0000-0000-0000BC250000}"/>
    <cellStyle name="標準 2 6 2 6 8" xfId="9635" xr:uid="{00000000-0005-0000-0000-0000BD250000}"/>
    <cellStyle name="標準 2 6 2 60" xfId="9636" xr:uid="{00000000-0005-0000-0000-0000BE250000}"/>
    <cellStyle name="標準 2 6 2 61" xfId="9637" xr:uid="{00000000-0005-0000-0000-0000BF250000}"/>
    <cellStyle name="標準 2 6 2 62" xfId="9638" xr:uid="{00000000-0005-0000-0000-0000C0250000}"/>
    <cellStyle name="標準 2 6 2 63" xfId="9639" xr:uid="{00000000-0005-0000-0000-0000C1250000}"/>
    <cellStyle name="標準 2 6 2 64" xfId="9640" xr:uid="{00000000-0005-0000-0000-0000C2250000}"/>
    <cellStyle name="標準 2 6 2 65" xfId="9641" xr:uid="{00000000-0005-0000-0000-0000C3250000}"/>
    <cellStyle name="標準 2 6 2 66" xfId="9642" xr:uid="{00000000-0005-0000-0000-0000C4250000}"/>
    <cellStyle name="標準 2 6 2 67" xfId="9643" xr:uid="{00000000-0005-0000-0000-0000C5250000}"/>
    <cellStyle name="標準 2 6 2 68" xfId="9644" xr:uid="{00000000-0005-0000-0000-0000C6250000}"/>
    <cellStyle name="標準 2 6 2 69" xfId="9645" xr:uid="{00000000-0005-0000-0000-0000C7250000}"/>
    <cellStyle name="標準 2 6 2 7" xfId="9646" xr:uid="{00000000-0005-0000-0000-0000C8250000}"/>
    <cellStyle name="標準 2 6 2 70" xfId="9647" xr:uid="{00000000-0005-0000-0000-0000C9250000}"/>
    <cellStyle name="標準 2 6 2 71" xfId="9648" xr:uid="{00000000-0005-0000-0000-0000CA250000}"/>
    <cellStyle name="標準 2 6 2 72" xfId="9649" xr:uid="{00000000-0005-0000-0000-0000CB250000}"/>
    <cellStyle name="標準 2 6 2 73" xfId="9650" xr:uid="{00000000-0005-0000-0000-0000CC250000}"/>
    <cellStyle name="標準 2 6 2 74" xfId="9651" xr:uid="{00000000-0005-0000-0000-0000CD250000}"/>
    <cellStyle name="標準 2 6 2 75" xfId="9652" xr:uid="{00000000-0005-0000-0000-0000CE250000}"/>
    <cellStyle name="標準 2 6 2 76" xfId="9653" xr:uid="{00000000-0005-0000-0000-0000CF250000}"/>
    <cellStyle name="標準 2 6 2 77" xfId="9654" xr:uid="{00000000-0005-0000-0000-0000D0250000}"/>
    <cellStyle name="標準 2 6 2 78" xfId="9655" xr:uid="{00000000-0005-0000-0000-0000D1250000}"/>
    <cellStyle name="標準 2 6 2 79" xfId="9656" xr:uid="{00000000-0005-0000-0000-0000D2250000}"/>
    <cellStyle name="標準 2 6 2 8" xfId="9657" xr:uid="{00000000-0005-0000-0000-0000D3250000}"/>
    <cellStyle name="標準 2 6 2 80" xfId="9658" xr:uid="{00000000-0005-0000-0000-0000D4250000}"/>
    <cellStyle name="標準 2 6 2 81" xfId="9659" xr:uid="{00000000-0005-0000-0000-0000D5250000}"/>
    <cellStyle name="標準 2 6 2 82" xfId="9660" xr:uid="{00000000-0005-0000-0000-0000D6250000}"/>
    <cellStyle name="標準 2 6 2 83" xfId="9661" xr:uid="{00000000-0005-0000-0000-0000D7250000}"/>
    <cellStyle name="標準 2 6 2 84" xfId="9662" xr:uid="{00000000-0005-0000-0000-0000D8250000}"/>
    <cellStyle name="標準 2 6 2 85" xfId="9663" xr:uid="{00000000-0005-0000-0000-0000D9250000}"/>
    <cellStyle name="標準 2 6 2 86" xfId="9664" xr:uid="{00000000-0005-0000-0000-0000DA250000}"/>
    <cellStyle name="標準 2 6 2 87" xfId="9665" xr:uid="{00000000-0005-0000-0000-0000DB250000}"/>
    <cellStyle name="標準 2 6 2 88" xfId="9666" xr:uid="{00000000-0005-0000-0000-0000DC250000}"/>
    <cellStyle name="標準 2 6 2 89" xfId="9667" xr:uid="{00000000-0005-0000-0000-0000DD250000}"/>
    <cellStyle name="標準 2 6 2 9" xfId="9668" xr:uid="{00000000-0005-0000-0000-0000DE250000}"/>
    <cellStyle name="標準 2 6 2 90" xfId="9669" xr:uid="{00000000-0005-0000-0000-0000DF250000}"/>
    <cellStyle name="標準 2 6 2 91" xfId="9670" xr:uid="{00000000-0005-0000-0000-0000E0250000}"/>
    <cellStyle name="標準 2 6 2 92" xfId="9671" xr:uid="{00000000-0005-0000-0000-0000E1250000}"/>
    <cellStyle name="標準 2 6 2 93" xfId="9672" xr:uid="{00000000-0005-0000-0000-0000E2250000}"/>
    <cellStyle name="標準 2 6 2 94" xfId="9673" xr:uid="{00000000-0005-0000-0000-0000E3250000}"/>
    <cellStyle name="標準 2 6 2 95" xfId="9674" xr:uid="{00000000-0005-0000-0000-0000E4250000}"/>
    <cellStyle name="標準 2 6 2 96" xfId="9675" xr:uid="{00000000-0005-0000-0000-0000E5250000}"/>
    <cellStyle name="標準 2 6 2 97" xfId="9676" xr:uid="{00000000-0005-0000-0000-0000E6250000}"/>
    <cellStyle name="標準 2 6 2 98" xfId="9677" xr:uid="{00000000-0005-0000-0000-0000E7250000}"/>
    <cellStyle name="標準 2 6 2 99" xfId="9678" xr:uid="{00000000-0005-0000-0000-0000E8250000}"/>
    <cellStyle name="標準 2 6 20" xfId="9679" xr:uid="{00000000-0005-0000-0000-0000E9250000}"/>
    <cellStyle name="標準 2 6 21" xfId="9680" xr:uid="{00000000-0005-0000-0000-0000EA250000}"/>
    <cellStyle name="標準 2 6 22" xfId="9681" xr:uid="{00000000-0005-0000-0000-0000EB250000}"/>
    <cellStyle name="標準 2 6 23" xfId="9682" xr:uid="{00000000-0005-0000-0000-0000EC250000}"/>
    <cellStyle name="標準 2 6 24" xfId="9683" xr:uid="{00000000-0005-0000-0000-0000ED250000}"/>
    <cellStyle name="標準 2 6 25" xfId="9684" xr:uid="{00000000-0005-0000-0000-0000EE250000}"/>
    <cellStyle name="標準 2 6 26" xfId="9685" xr:uid="{00000000-0005-0000-0000-0000EF250000}"/>
    <cellStyle name="標準 2 6 27" xfId="9686" xr:uid="{00000000-0005-0000-0000-0000F0250000}"/>
    <cellStyle name="標準 2 6 28" xfId="9687" xr:uid="{00000000-0005-0000-0000-0000F1250000}"/>
    <cellStyle name="標準 2 6 29" xfId="9688" xr:uid="{00000000-0005-0000-0000-0000F2250000}"/>
    <cellStyle name="標準 2 6 3" xfId="9689" xr:uid="{00000000-0005-0000-0000-0000F3250000}"/>
    <cellStyle name="標準 2 6 30" xfId="9690" xr:uid="{00000000-0005-0000-0000-0000F4250000}"/>
    <cellStyle name="標準 2 6 31" xfId="9691" xr:uid="{00000000-0005-0000-0000-0000F5250000}"/>
    <cellStyle name="標準 2 6 32" xfId="9692" xr:uid="{00000000-0005-0000-0000-0000F6250000}"/>
    <cellStyle name="標準 2 6 33" xfId="9693" xr:uid="{00000000-0005-0000-0000-0000F7250000}"/>
    <cellStyle name="標準 2 6 34" xfId="9694" xr:uid="{00000000-0005-0000-0000-0000F8250000}"/>
    <cellStyle name="標準 2 6 35" xfId="9695" xr:uid="{00000000-0005-0000-0000-0000F9250000}"/>
    <cellStyle name="標準 2 6 36" xfId="9696" xr:uid="{00000000-0005-0000-0000-0000FA250000}"/>
    <cellStyle name="標準 2 6 37" xfId="9697" xr:uid="{00000000-0005-0000-0000-0000FB250000}"/>
    <cellStyle name="標準 2 6 38" xfId="9698" xr:uid="{00000000-0005-0000-0000-0000FC250000}"/>
    <cellStyle name="標準 2 6 39" xfId="9699" xr:uid="{00000000-0005-0000-0000-0000FD250000}"/>
    <cellStyle name="標準 2 6 4" xfId="9700" xr:uid="{00000000-0005-0000-0000-0000FE250000}"/>
    <cellStyle name="標準 2 6 40" xfId="9701" xr:uid="{00000000-0005-0000-0000-0000FF250000}"/>
    <cellStyle name="標準 2 6 41" xfId="9702" xr:uid="{00000000-0005-0000-0000-000000260000}"/>
    <cellStyle name="標準 2 6 42" xfId="9703" xr:uid="{00000000-0005-0000-0000-000001260000}"/>
    <cellStyle name="標準 2 6 43" xfId="9704" xr:uid="{00000000-0005-0000-0000-000002260000}"/>
    <cellStyle name="標準 2 6 44" xfId="9705" xr:uid="{00000000-0005-0000-0000-000003260000}"/>
    <cellStyle name="標準 2 6 45" xfId="9706" xr:uid="{00000000-0005-0000-0000-000004260000}"/>
    <cellStyle name="標準 2 6 46" xfId="9707" xr:uid="{00000000-0005-0000-0000-000005260000}"/>
    <cellStyle name="標準 2 6 47" xfId="9708" xr:uid="{00000000-0005-0000-0000-000006260000}"/>
    <cellStyle name="標準 2 6 48" xfId="9709" xr:uid="{00000000-0005-0000-0000-000007260000}"/>
    <cellStyle name="標準 2 6 49" xfId="9710" xr:uid="{00000000-0005-0000-0000-000008260000}"/>
    <cellStyle name="標準 2 6 5" xfId="9711" xr:uid="{00000000-0005-0000-0000-000009260000}"/>
    <cellStyle name="標準 2 6 50" xfId="9712" xr:uid="{00000000-0005-0000-0000-00000A260000}"/>
    <cellStyle name="標準 2 6 51" xfId="9713" xr:uid="{00000000-0005-0000-0000-00000B260000}"/>
    <cellStyle name="標準 2 6 52" xfId="9714" xr:uid="{00000000-0005-0000-0000-00000C260000}"/>
    <cellStyle name="標準 2 6 53" xfId="9715" xr:uid="{00000000-0005-0000-0000-00000D260000}"/>
    <cellStyle name="標準 2 6 54" xfId="9716" xr:uid="{00000000-0005-0000-0000-00000E260000}"/>
    <cellStyle name="標準 2 6 55" xfId="9717" xr:uid="{00000000-0005-0000-0000-00000F260000}"/>
    <cellStyle name="標準 2 6 56" xfId="9718" xr:uid="{00000000-0005-0000-0000-000010260000}"/>
    <cellStyle name="標準 2 6 57" xfId="9719" xr:uid="{00000000-0005-0000-0000-000011260000}"/>
    <cellStyle name="標準 2 6 58" xfId="9720" xr:uid="{00000000-0005-0000-0000-000012260000}"/>
    <cellStyle name="標準 2 6 59" xfId="9721" xr:uid="{00000000-0005-0000-0000-000013260000}"/>
    <cellStyle name="標準 2 6 6" xfId="9722" xr:uid="{00000000-0005-0000-0000-000014260000}"/>
    <cellStyle name="標準 2 6 60" xfId="9723" xr:uid="{00000000-0005-0000-0000-000015260000}"/>
    <cellStyle name="標準 2 6 61" xfId="9724" xr:uid="{00000000-0005-0000-0000-000016260000}"/>
    <cellStyle name="標準 2 6 62" xfId="9725" xr:uid="{00000000-0005-0000-0000-000017260000}"/>
    <cellStyle name="標準 2 6 63" xfId="9726" xr:uid="{00000000-0005-0000-0000-000018260000}"/>
    <cellStyle name="標準 2 6 64" xfId="9727" xr:uid="{00000000-0005-0000-0000-000019260000}"/>
    <cellStyle name="標準 2 6 65" xfId="9728" xr:uid="{00000000-0005-0000-0000-00001A260000}"/>
    <cellStyle name="標準 2 6 66" xfId="9729" xr:uid="{00000000-0005-0000-0000-00001B260000}"/>
    <cellStyle name="標準 2 6 67" xfId="9730" xr:uid="{00000000-0005-0000-0000-00001C260000}"/>
    <cellStyle name="標準 2 6 68" xfId="9731" xr:uid="{00000000-0005-0000-0000-00001D260000}"/>
    <cellStyle name="標準 2 6 69" xfId="9732" xr:uid="{00000000-0005-0000-0000-00001E260000}"/>
    <cellStyle name="標準 2 6 7" xfId="9733" xr:uid="{00000000-0005-0000-0000-00001F260000}"/>
    <cellStyle name="標準 2 6 70" xfId="9734" xr:uid="{00000000-0005-0000-0000-000020260000}"/>
    <cellStyle name="標準 2 6 71" xfId="9735" xr:uid="{00000000-0005-0000-0000-000021260000}"/>
    <cellStyle name="標準 2 6 72" xfId="9736" xr:uid="{00000000-0005-0000-0000-000022260000}"/>
    <cellStyle name="標準 2 6 73" xfId="9737" xr:uid="{00000000-0005-0000-0000-000023260000}"/>
    <cellStyle name="標準 2 6 74" xfId="9738" xr:uid="{00000000-0005-0000-0000-000024260000}"/>
    <cellStyle name="標準 2 6 75" xfId="9739" xr:uid="{00000000-0005-0000-0000-000025260000}"/>
    <cellStyle name="標準 2 6 76" xfId="9740" xr:uid="{00000000-0005-0000-0000-000026260000}"/>
    <cellStyle name="標準 2 6 77" xfId="9741" xr:uid="{00000000-0005-0000-0000-000027260000}"/>
    <cellStyle name="標準 2 6 78" xfId="9742" xr:uid="{00000000-0005-0000-0000-000028260000}"/>
    <cellStyle name="標準 2 6 79" xfId="9743" xr:uid="{00000000-0005-0000-0000-000029260000}"/>
    <cellStyle name="標準 2 6 8" xfId="9744" xr:uid="{00000000-0005-0000-0000-00002A260000}"/>
    <cellStyle name="標準 2 6 8 10" xfId="9745" xr:uid="{00000000-0005-0000-0000-00002B260000}"/>
    <cellStyle name="標準 2 6 8 100" xfId="9746" xr:uid="{00000000-0005-0000-0000-00002C260000}"/>
    <cellStyle name="標準 2 6 8 101" xfId="9747" xr:uid="{00000000-0005-0000-0000-00002D260000}"/>
    <cellStyle name="標準 2 6 8 102" xfId="9748" xr:uid="{00000000-0005-0000-0000-00002E260000}"/>
    <cellStyle name="標準 2 6 8 103" xfId="9749" xr:uid="{00000000-0005-0000-0000-00002F260000}"/>
    <cellStyle name="標準 2 6 8 103 2" xfId="9750" xr:uid="{00000000-0005-0000-0000-000030260000}"/>
    <cellStyle name="標準 2 6 8 103 2 2" xfId="9751" xr:uid="{00000000-0005-0000-0000-000031260000}"/>
    <cellStyle name="標準 2 6 8 103 2 2 2" xfId="9752" xr:uid="{00000000-0005-0000-0000-000032260000}"/>
    <cellStyle name="標準 2 6 8 103 2 2 3" xfId="9753" xr:uid="{00000000-0005-0000-0000-000033260000}"/>
    <cellStyle name="標準 2 6 8 103 2 3" xfId="9754" xr:uid="{00000000-0005-0000-0000-000034260000}"/>
    <cellStyle name="標準 2 6 8 103 3" xfId="9755" xr:uid="{00000000-0005-0000-0000-000035260000}"/>
    <cellStyle name="標準 2 6 8 103 4" xfId="9756" xr:uid="{00000000-0005-0000-0000-000036260000}"/>
    <cellStyle name="標準 2 6 8 103 5" xfId="9757" xr:uid="{00000000-0005-0000-0000-000037260000}"/>
    <cellStyle name="標準 2 6 8 103 6" xfId="9758" xr:uid="{00000000-0005-0000-0000-000038260000}"/>
    <cellStyle name="標準 2 6 8 103 7" xfId="9759" xr:uid="{00000000-0005-0000-0000-000039260000}"/>
    <cellStyle name="標準 2 6 8 104" xfId="9760" xr:uid="{00000000-0005-0000-0000-00003A260000}"/>
    <cellStyle name="標準 2 6 8 104 2" xfId="9761" xr:uid="{00000000-0005-0000-0000-00003B260000}"/>
    <cellStyle name="標準 2 6 8 104 2 2" xfId="9762" xr:uid="{00000000-0005-0000-0000-00003C260000}"/>
    <cellStyle name="標準 2 6 8 104 2 3" xfId="9763" xr:uid="{00000000-0005-0000-0000-00003D260000}"/>
    <cellStyle name="標準 2 6 8 104 3" xfId="9764" xr:uid="{00000000-0005-0000-0000-00003E260000}"/>
    <cellStyle name="標準 2 6 8 105" xfId="9765" xr:uid="{00000000-0005-0000-0000-00003F260000}"/>
    <cellStyle name="標準 2 6 8 106" xfId="9766" xr:uid="{00000000-0005-0000-0000-000040260000}"/>
    <cellStyle name="標準 2 6 8 107" xfId="9767" xr:uid="{00000000-0005-0000-0000-000041260000}"/>
    <cellStyle name="標準 2 6 8 108" xfId="9768" xr:uid="{00000000-0005-0000-0000-000042260000}"/>
    <cellStyle name="標準 2 6 8 11" xfId="9769" xr:uid="{00000000-0005-0000-0000-000043260000}"/>
    <cellStyle name="標準 2 6 8 12" xfId="9770" xr:uid="{00000000-0005-0000-0000-000044260000}"/>
    <cellStyle name="標準 2 6 8 13" xfId="9771" xr:uid="{00000000-0005-0000-0000-000045260000}"/>
    <cellStyle name="標準 2 6 8 14" xfId="9772" xr:uid="{00000000-0005-0000-0000-000046260000}"/>
    <cellStyle name="標準 2 6 8 15" xfId="9773" xr:uid="{00000000-0005-0000-0000-000047260000}"/>
    <cellStyle name="標準 2 6 8 16" xfId="9774" xr:uid="{00000000-0005-0000-0000-000048260000}"/>
    <cellStyle name="標準 2 6 8 17" xfId="9775" xr:uid="{00000000-0005-0000-0000-000049260000}"/>
    <cellStyle name="標準 2 6 8 18" xfId="9776" xr:uid="{00000000-0005-0000-0000-00004A260000}"/>
    <cellStyle name="標準 2 6 8 19" xfId="9777" xr:uid="{00000000-0005-0000-0000-00004B260000}"/>
    <cellStyle name="標準 2 6 8 2" xfId="9778" xr:uid="{00000000-0005-0000-0000-00004C260000}"/>
    <cellStyle name="標準 2 6 8 2 10" xfId="9779" xr:uid="{00000000-0005-0000-0000-00004D260000}"/>
    <cellStyle name="標準 2 6 8 2 100" xfId="9780" xr:uid="{00000000-0005-0000-0000-00004E260000}"/>
    <cellStyle name="標準 2 6 8 2 101" xfId="9781" xr:uid="{00000000-0005-0000-0000-00004F260000}"/>
    <cellStyle name="標準 2 6 8 2 101 2" xfId="9782" xr:uid="{00000000-0005-0000-0000-000050260000}"/>
    <cellStyle name="標準 2 6 8 2 101 2 2" xfId="9783" xr:uid="{00000000-0005-0000-0000-000051260000}"/>
    <cellStyle name="標準 2 6 8 2 101 2 2 2" xfId="9784" xr:uid="{00000000-0005-0000-0000-000052260000}"/>
    <cellStyle name="標準 2 6 8 2 101 2 2 3" xfId="9785" xr:uid="{00000000-0005-0000-0000-000053260000}"/>
    <cellStyle name="標準 2 6 8 2 101 2 3" xfId="9786" xr:uid="{00000000-0005-0000-0000-000054260000}"/>
    <cellStyle name="標準 2 6 8 2 101 3" xfId="9787" xr:uid="{00000000-0005-0000-0000-000055260000}"/>
    <cellStyle name="標準 2 6 8 2 101 4" xfId="9788" xr:uid="{00000000-0005-0000-0000-000056260000}"/>
    <cellStyle name="標準 2 6 8 2 101 5" xfId="9789" xr:uid="{00000000-0005-0000-0000-000057260000}"/>
    <cellStyle name="標準 2 6 8 2 101 6" xfId="9790" xr:uid="{00000000-0005-0000-0000-000058260000}"/>
    <cellStyle name="標準 2 6 8 2 101 7" xfId="9791" xr:uid="{00000000-0005-0000-0000-000059260000}"/>
    <cellStyle name="標準 2 6 8 2 102" xfId="9792" xr:uid="{00000000-0005-0000-0000-00005A260000}"/>
    <cellStyle name="標準 2 6 8 2 102 2" xfId="9793" xr:uid="{00000000-0005-0000-0000-00005B260000}"/>
    <cellStyle name="標準 2 6 8 2 102 2 2" xfId="9794" xr:uid="{00000000-0005-0000-0000-00005C260000}"/>
    <cellStyle name="標準 2 6 8 2 102 2 3" xfId="9795" xr:uid="{00000000-0005-0000-0000-00005D260000}"/>
    <cellStyle name="標準 2 6 8 2 102 3" xfId="9796" xr:uid="{00000000-0005-0000-0000-00005E260000}"/>
    <cellStyle name="標準 2 6 8 2 103" xfId="9797" xr:uid="{00000000-0005-0000-0000-00005F260000}"/>
    <cellStyle name="標準 2 6 8 2 104" xfId="9798" xr:uid="{00000000-0005-0000-0000-000060260000}"/>
    <cellStyle name="標準 2 6 8 2 105" xfId="9799" xr:uid="{00000000-0005-0000-0000-000061260000}"/>
    <cellStyle name="標準 2 6 8 2 106" xfId="9800" xr:uid="{00000000-0005-0000-0000-000062260000}"/>
    <cellStyle name="標準 2 6 8 2 11" xfId="9801" xr:uid="{00000000-0005-0000-0000-000063260000}"/>
    <cellStyle name="標準 2 6 8 2 12" xfId="9802" xr:uid="{00000000-0005-0000-0000-000064260000}"/>
    <cellStyle name="標準 2 6 8 2 13" xfId="9803" xr:uid="{00000000-0005-0000-0000-000065260000}"/>
    <cellStyle name="標準 2 6 8 2 14" xfId="9804" xr:uid="{00000000-0005-0000-0000-000066260000}"/>
    <cellStyle name="標準 2 6 8 2 15" xfId="9805" xr:uid="{00000000-0005-0000-0000-000067260000}"/>
    <cellStyle name="標準 2 6 8 2 16" xfId="9806" xr:uid="{00000000-0005-0000-0000-000068260000}"/>
    <cellStyle name="標準 2 6 8 2 17" xfId="9807" xr:uid="{00000000-0005-0000-0000-000069260000}"/>
    <cellStyle name="標準 2 6 8 2 18" xfId="9808" xr:uid="{00000000-0005-0000-0000-00006A260000}"/>
    <cellStyle name="標準 2 6 8 2 19" xfId="9809" xr:uid="{00000000-0005-0000-0000-00006B260000}"/>
    <cellStyle name="標準 2 6 8 2 2" xfId="9810" xr:uid="{00000000-0005-0000-0000-00006C260000}"/>
    <cellStyle name="標準 2 6 8 2 2 2" xfId="9811" xr:uid="{00000000-0005-0000-0000-00006D260000}"/>
    <cellStyle name="標準 2 6 8 2 2 2 2" xfId="9812" xr:uid="{00000000-0005-0000-0000-00006E260000}"/>
    <cellStyle name="標準 2 6 8 2 2 2 2 2" xfId="9813" xr:uid="{00000000-0005-0000-0000-00006F260000}"/>
    <cellStyle name="標準 2 6 8 2 2 2 2 2 2" xfId="9814" xr:uid="{00000000-0005-0000-0000-000070260000}"/>
    <cellStyle name="標準 2 6 8 2 2 2 2 2 3" xfId="9815" xr:uid="{00000000-0005-0000-0000-000071260000}"/>
    <cellStyle name="標準 2 6 8 2 2 2 2 3" xfId="9816" xr:uid="{00000000-0005-0000-0000-000072260000}"/>
    <cellStyle name="標準 2 6 8 2 2 2 3" xfId="9817" xr:uid="{00000000-0005-0000-0000-000073260000}"/>
    <cellStyle name="標準 2 6 8 2 2 2 4" xfId="9818" xr:uid="{00000000-0005-0000-0000-000074260000}"/>
    <cellStyle name="標準 2 6 8 2 2 2 5" xfId="9819" xr:uid="{00000000-0005-0000-0000-000075260000}"/>
    <cellStyle name="標準 2 6 8 2 2 2 6" xfId="9820" xr:uid="{00000000-0005-0000-0000-000076260000}"/>
    <cellStyle name="標準 2 6 8 2 2 2 7" xfId="9821" xr:uid="{00000000-0005-0000-0000-000077260000}"/>
    <cellStyle name="標準 2 6 8 2 2 3" xfId="9822" xr:uid="{00000000-0005-0000-0000-000078260000}"/>
    <cellStyle name="標準 2 6 8 2 2 4" xfId="9823" xr:uid="{00000000-0005-0000-0000-000079260000}"/>
    <cellStyle name="標準 2 6 8 2 2 4 2" xfId="9824" xr:uid="{00000000-0005-0000-0000-00007A260000}"/>
    <cellStyle name="標準 2 6 8 2 2 4 2 2" xfId="9825" xr:uid="{00000000-0005-0000-0000-00007B260000}"/>
    <cellStyle name="標準 2 6 8 2 2 4 2 3" xfId="9826" xr:uid="{00000000-0005-0000-0000-00007C260000}"/>
    <cellStyle name="標準 2 6 8 2 2 4 3" xfId="9827" xr:uid="{00000000-0005-0000-0000-00007D260000}"/>
    <cellStyle name="標準 2 6 8 2 2 5" xfId="9828" xr:uid="{00000000-0005-0000-0000-00007E260000}"/>
    <cellStyle name="標準 2 6 8 2 2 6" xfId="9829" xr:uid="{00000000-0005-0000-0000-00007F260000}"/>
    <cellStyle name="標準 2 6 8 2 2 7" xfId="9830" xr:uid="{00000000-0005-0000-0000-000080260000}"/>
    <cellStyle name="標準 2 6 8 2 2 8" xfId="9831" xr:uid="{00000000-0005-0000-0000-000081260000}"/>
    <cellStyle name="標準 2 6 8 2 20" xfId="9832" xr:uid="{00000000-0005-0000-0000-000082260000}"/>
    <cellStyle name="標準 2 6 8 2 21" xfId="9833" xr:uid="{00000000-0005-0000-0000-000083260000}"/>
    <cellStyle name="標準 2 6 8 2 22" xfId="9834" xr:uid="{00000000-0005-0000-0000-000084260000}"/>
    <cellStyle name="標準 2 6 8 2 23" xfId="9835" xr:uid="{00000000-0005-0000-0000-000085260000}"/>
    <cellStyle name="標準 2 6 8 2 24" xfId="9836" xr:uid="{00000000-0005-0000-0000-000086260000}"/>
    <cellStyle name="標準 2 6 8 2 25" xfId="9837" xr:uid="{00000000-0005-0000-0000-000087260000}"/>
    <cellStyle name="標準 2 6 8 2 26" xfId="9838" xr:uid="{00000000-0005-0000-0000-000088260000}"/>
    <cellStyle name="標準 2 6 8 2 27" xfId="9839" xr:uid="{00000000-0005-0000-0000-000089260000}"/>
    <cellStyle name="標準 2 6 8 2 28" xfId="9840" xr:uid="{00000000-0005-0000-0000-00008A260000}"/>
    <cellStyle name="標準 2 6 8 2 29" xfId="9841" xr:uid="{00000000-0005-0000-0000-00008B260000}"/>
    <cellStyle name="標準 2 6 8 2 3" xfId="9842" xr:uid="{00000000-0005-0000-0000-00008C260000}"/>
    <cellStyle name="標準 2 6 8 2 30" xfId="9843" xr:uid="{00000000-0005-0000-0000-00008D260000}"/>
    <cellStyle name="標準 2 6 8 2 31" xfId="9844" xr:uid="{00000000-0005-0000-0000-00008E260000}"/>
    <cellStyle name="標準 2 6 8 2 32" xfId="9845" xr:uid="{00000000-0005-0000-0000-00008F260000}"/>
    <cellStyle name="標準 2 6 8 2 33" xfId="9846" xr:uid="{00000000-0005-0000-0000-000090260000}"/>
    <cellStyle name="標準 2 6 8 2 34" xfId="9847" xr:uid="{00000000-0005-0000-0000-000091260000}"/>
    <cellStyle name="標準 2 6 8 2 35" xfId="9848" xr:uid="{00000000-0005-0000-0000-000092260000}"/>
    <cellStyle name="標準 2 6 8 2 36" xfId="9849" xr:uid="{00000000-0005-0000-0000-000093260000}"/>
    <cellStyle name="標準 2 6 8 2 37" xfId="9850" xr:uid="{00000000-0005-0000-0000-000094260000}"/>
    <cellStyle name="標準 2 6 8 2 38" xfId="9851" xr:uid="{00000000-0005-0000-0000-000095260000}"/>
    <cellStyle name="標準 2 6 8 2 39" xfId="9852" xr:uid="{00000000-0005-0000-0000-000096260000}"/>
    <cellStyle name="標準 2 6 8 2 4" xfId="9853" xr:uid="{00000000-0005-0000-0000-000097260000}"/>
    <cellStyle name="標準 2 6 8 2 40" xfId="9854" xr:uid="{00000000-0005-0000-0000-000098260000}"/>
    <cellStyle name="標準 2 6 8 2 41" xfId="9855" xr:uid="{00000000-0005-0000-0000-000099260000}"/>
    <cellStyle name="標準 2 6 8 2 42" xfId="9856" xr:uid="{00000000-0005-0000-0000-00009A260000}"/>
    <cellStyle name="標準 2 6 8 2 43" xfId="9857" xr:uid="{00000000-0005-0000-0000-00009B260000}"/>
    <cellStyle name="標準 2 6 8 2 44" xfId="9858" xr:uid="{00000000-0005-0000-0000-00009C260000}"/>
    <cellStyle name="標準 2 6 8 2 45" xfId="9859" xr:uid="{00000000-0005-0000-0000-00009D260000}"/>
    <cellStyle name="標準 2 6 8 2 46" xfId="9860" xr:uid="{00000000-0005-0000-0000-00009E260000}"/>
    <cellStyle name="標準 2 6 8 2 47" xfId="9861" xr:uid="{00000000-0005-0000-0000-00009F260000}"/>
    <cellStyle name="標準 2 6 8 2 48" xfId="9862" xr:uid="{00000000-0005-0000-0000-0000A0260000}"/>
    <cellStyle name="標準 2 6 8 2 49" xfId="9863" xr:uid="{00000000-0005-0000-0000-0000A1260000}"/>
    <cellStyle name="標準 2 6 8 2 5" xfId="9864" xr:uid="{00000000-0005-0000-0000-0000A2260000}"/>
    <cellStyle name="標準 2 6 8 2 50" xfId="9865" xr:uid="{00000000-0005-0000-0000-0000A3260000}"/>
    <cellStyle name="標準 2 6 8 2 51" xfId="9866" xr:uid="{00000000-0005-0000-0000-0000A4260000}"/>
    <cellStyle name="標準 2 6 8 2 52" xfId="9867" xr:uid="{00000000-0005-0000-0000-0000A5260000}"/>
    <cellStyle name="標準 2 6 8 2 53" xfId="9868" xr:uid="{00000000-0005-0000-0000-0000A6260000}"/>
    <cellStyle name="標準 2 6 8 2 54" xfId="9869" xr:uid="{00000000-0005-0000-0000-0000A7260000}"/>
    <cellStyle name="標準 2 6 8 2 55" xfId="9870" xr:uid="{00000000-0005-0000-0000-0000A8260000}"/>
    <cellStyle name="標準 2 6 8 2 56" xfId="9871" xr:uid="{00000000-0005-0000-0000-0000A9260000}"/>
    <cellStyle name="標準 2 6 8 2 57" xfId="9872" xr:uid="{00000000-0005-0000-0000-0000AA260000}"/>
    <cellStyle name="標準 2 6 8 2 58" xfId="9873" xr:uid="{00000000-0005-0000-0000-0000AB260000}"/>
    <cellStyle name="標準 2 6 8 2 59" xfId="9874" xr:uid="{00000000-0005-0000-0000-0000AC260000}"/>
    <cellStyle name="標準 2 6 8 2 6" xfId="9875" xr:uid="{00000000-0005-0000-0000-0000AD260000}"/>
    <cellStyle name="標準 2 6 8 2 60" xfId="9876" xr:uid="{00000000-0005-0000-0000-0000AE260000}"/>
    <cellStyle name="標準 2 6 8 2 61" xfId="9877" xr:uid="{00000000-0005-0000-0000-0000AF260000}"/>
    <cellStyle name="標準 2 6 8 2 62" xfId="9878" xr:uid="{00000000-0005-0000-0000-0000B0260000}"/>
    <cellStyle name="標準 2 6 8 2 63" xfId="9879" xr:uid="{00000000-0005-0000-0000-0000B1260000}"/>
    <cellStyle name="標準 2 6 8 2 64" xfId="9880" xr:uid="{00000000-0005-0000-0000-0000B2260000}"/>
    <cellStyle name="標準 2 6 8 2 65" xfId="9881" xr:uid="{00000000-0005-0000-0000-0000B3260000}"/>
    <cellStyle name="標準 2 6 8 2 66" xfId="9882" xr:uid="{00000000-0005-0000-0000-0000B4260000}"/>
    <cellStyle name="標準 2 6 8 2 67" xfId="9883" xr:uid="{00000000-0005-0000-0000-0000B5260000}"/>
    <cellStyle name="標準 2 6 8 2 68" xfId="9884" xr:uid="{00000000-0005-0000-0000-0000B6260000}"/>
    <cellStyle name="標準 2 6 8 2 69" xfId="9885" xr:uid="{00000000-0005-0000-0000-0000B7260000}"/>
    <cellStyle name="標準 2 6 8 2 7" xfId="9886" xr:uid="{00000000-0005-0000-0000-0000B8260000}"/>
    <cellStyle name="標準 2 6 8 2 70" xfId="9887" xr:uid="{00000000-0005-0000-0000-0000B9260000}"/>
    <cellStyle name="標準 2 6 8 2 71" xfId="9888" xr:uid="{00000000-0005-0000-0000-0000BA260000}"/>
    <cellStyle name="標準 2 6 8 2 72" xfId="9889" xr:uid="{00000000-0005-0000-0000-0000BB260000}"/>
    <cellStyle name="標準 2 6 8 2 73" xfId="9890" xr:uid="{00000000-0005-0000-0000-0000BC260000}"/>
    <cellStyle name="標準 2 6 8 2 74" xfId="9891" xr:uid="{00000000-0005-0000-0000-0000BD260000}"/>
    <cellStyle name="標準 2 6 8 2 75" xfId="9892" xr:uid="{00000000-0005-0000-0000-0000BE260000}"/>
    <cellStyle name="標準 2 6 8 2 76" xfId="9893" xr:uid="{00000000-0005-0000-0000-0000BF260000}"/>
    <cellStyle name="標準 2 6 8 2 77" xfId="9894" xr:uid="{00000000-0005-0000-0000-0000C0260000}"/>
    <cellStyle name="標準 2 6 8 2 78" xfId="9895" xr:uid="{00000000-0005-0000-0000-0000C1260000}"/>
    <cellStyle name="標準 2 6 8 2 79" xfId="9896" xr:uid="{00000000-0005-0000-0000-0000C2260000}"/>
    <cellStyle name="標準 2 6 8 2 8" xfId="9897" xr:uid="{00000000-0005-0000-0000-0000C3260000}"/>
    <cellStyle name="標準 2 6 8 2 80" xfId="9898" xr:uid="{00000000-0005-0000-0000-0000C4260000}"/>
    <cellStyle name="標準 2 6 8 2 81" xfId="9899" xr:uid="{00000000-0005-0000-0000-0000C5260000}"/>
    <cellStyle name="標準 2 6 8 2 82" xfId="9900" xr:uid="{00000000-0005-0000-0000-0000C6260000}"/>
    <cellStyle name="標準 2 6 8 2 83" xfId="9901" xr:uid="{00000000-0005-0000-0000-0000C7260000}"/>
    <cellStyle name="標準 2 6 8 2 84" xfId="9902" xr:uid="{00000000-0005-0000-0000-0000C8260000}"/>
    <cellStyle name="標準 2 6 8 2 85" xfId="9903" xr:uid="{00000000-0005-0000-0000-0000C9260000}"/>
    <cellStyle name="標準 2 6 8 2 86" xfId="9904" xr:uid="{00000000-0005-0000-0000-0000CA260000}"/>
    <cellStyle name="標準 2 6 8 2 87" xfId="9905" xr:uid="{00000000-0005-0000-0000-0000CB260000}"/>
    <cellStyle name="標準 2 6 8 2 88" xfId="9906" xr:uid="{00000000-0005-0000-0000-0000CC260000}"/>
    <cellStyle name="標準 2 6 8 2 89" xfId="9907" xr:uid="{00000000-0005-0000-0000-0000CD260000}"/>
    <cellStyle name="標準 2 6 8 2 9" xfId="9908" xr:uid="{00000000-0005-0000-0000-0000CE260000}"/>
    <cellStyle name="標準 2 6 8 2 90" xfId="9909" xr:uid="{00000000-0005-0000-0000-0000CF260000}"/>
    <cellStyle name="標準 2 6 8 2 91" xfId="9910" xr:uid="{00000000-0005-0000-0000-0000D0260000}"/>
    <cellStyle name="標準 2 6 8 2 92" xfId="9911" xr:uid="{00000000-0005-0000-0000-0000D1260000}"/>
    <cellStyle name="標準 2 6 8 2 93" xfId="9912" xr:uid="{00000000-0005-0000-0000-0000D2260000}"/>
    <cellStyle name="標準 2 6 8 2 94" xfId="9913" xr:uid="{00000000-0005-0000-0000-0000D3260000}"/>
    <cellStyle name="標準 2 6 8 2 95" xfId="9914" xr:uid="{00000000-0005-0000-0000-0000D4260000}"/>
    <cellStyle name="標準 2 6 8 2 96" xfId="9915" xr:uid="{00000000-0005-0000-0000-0000D5260000}"/>
    <cellStyle name="標準 2 6 8 2 97" xfId="9916" xr:uid="{00000000-0005-0000-0000-0000D6260000}"/>
    <cellStyle name="標準 2 6 8 2 98" xfId="9917" xr:uid="{00000000-0005-0000-0000-0000D7260000}"/>
    <cellStyle name="標準 2 6 8 2 99" xfId="9918" xr:uid="{00000000-0005-0000-0000-0000D8260000}"/>
    <cellStyle name="標準 2 6 8 20" xfId="9919" xr:uid="{00000000-0005-0000-0000-0000D9260000}"/>
    <cellStyle name="標準 2 6 8 21" xfId="9920" xr:uid="{00000000-0005-0000-0000-0000DA260000}"/>
    <cellStyle name="標準 2 6 8 22" xfId="9921" xr:uid="{00000000-0005-0000-0000-0000DB260000}"/>
    <cellStyle name="標準 2 6 8 23" xfId="9922" xr:uid="{00000000-0005-0000-0000-0000DC260000}"/>
    <cellStyle name="標準 2 6 8 24" xfId="9923" xr:uid="{00000000-0005-0000-0000-0000DD260000}"/>
    <cellStyle name="標準 2 6 8 25" xfId="9924" xr:uid="{00000000-0005-0000-0000-0000DE260000}"/>
    <cellStyle name="標準 2 6 8 26" xfId="9925" xr:uid="{00000000-0005-0000-0000-0000DF260000}"/>
    <cellStyle name="標準 2 6 8 27" xfId="9926" xr:uid="{00000000-0005-0000-0000-0000E0260000}"/>
    <cellStyle name="標準 2 6 8 28" xfId="9927" xr:uid="{00000000-0005-0000-0000-0000E1260000}"/>
    <cellStyle name="標準 2 6 8 29" xfId="9928" xr:uid="{00000000-0005-0000-0000-0000E2260000}"/>
    <cellStyle name="標準 2 6 8 3" xfId="9929" xr:uid="{00000000-0005-0000-0000-0000E3260000}"/>
    <cellStyle name="標準 2 6 8 30" xfId="9930" xr:uid="{00000000-0005-0000-0000-0000E4260000}"/>
    <cellStyle name="標準 2 6 8 31" xfId="9931" xr:uid="{00000000-0005-0000-0000-0000E5260000}"/>
    <cellStyle name="標準 2 6 8 32" xfId="9932" xr:uid="{00000000-0005-0000-0000-0000E6260000}"/>
    <cellStyle name="標準 2 6 8 33" xfId="9933" xr:uid="{00000000-0005-0000-0000-0000E7260000}"/>
    <cellStyle name="標準 2 6 8 34" xfId="9934" xr:uid="{00000000-0005-0000-0000-0000E8260000}"/>
    <cellStyle name="標準 2 6 8 35" xfId="9935" xr:uid="{00000000-0005-0000-0000-0000E9260000}"/>
    <cellStyle name="標準 2 6 8 36" xfId="9936" xr:uid="{00000000-0005-0000-0000-0000EA260000}"/>
    <cellStyle name="標準 2 6 8 37" xfId="9937" xr:uid="{00000000-0005-0000-0000-0000EB260000}"/>
    <cellStyle name="標準 2 6 8 38" xfId="9938" xr:uid="{00000000-0005-0000-0000-0000EC260000}"/>
    <cellStyle name="標準 2 6 8 39" xfId="9939" xr:uid="{00000000-0005-0000-0000-0000ED260000}"/>
    <cellStyle name="標準 2 6 8 4" xfId="9940" xr:uid="{00000000-0005-0000-0000-0000EE260000}"/>
    <cellStyle name="標準 2 6 8 40" xfId="9941" xr:uid="{00000000-0005-0000-0000-0000EF260000}"/>
    <cellStyle name="標準 2 6 8 41" xfId="9942" xr:uid="{00000000-0005-0000-0000-0000F0260000}"/>
    <cellStyle name="標準 2 6 8 42" xfId="9943" xr:uid="{00000000-0005-0000-0000-0000F1260000}"/>
    <cellStyle name="標準 2 6 8 43" xfId="9944" xr:uid="{00000000-0005-0000-0000-0000F2260000}"/>
    <cellStyle name="標準 2 6 8 44" xfId="9945" xr:uid="{00000000-0005-0000-0000-0000F3260000}"/>
    <cellStyle name="標準 2 6 8 45" xfId="9946" xr:uid="{00000000-0005-0000-0000-0000F4260000}"/>
    <cellStyle name="標準 2 6 8 46" xfId="9947" xr:uid="{00000000-0005-0000-0000-0000F5260000}"/>
    <cellStyle name="標準 2 6 8 47" xfId="9948" xr:uid="{00000000-0005-0000-0000-0000F6260000}"/>
    <cellStyle name="標準 2 6 8 48" xfId="9949" xr:uid="{00000000-0005-0000-0000-0000F7260000}"/>
    <cellStyle name="標準 2 6 8 49" xfId="9950" xr:uid="{00000000-0005-0000-0000-0000F8260000}"/>
    <cellStyle name="標準 2 6 8 5" xfId="9951" xr:uid="{00000000-0005-0000-0000-0000F9260000}"/>
    <cellStyle name="標準 2 6 8 5 2" xfId="9952" xr:uid="{00000000-0005-0000-0000-0000FA260000}"/>
    <cellStyle name="標準 2 6 8 5 2 2" xfId="9953" xr:uid="{00000000-0005-0000-0000-0000FB260000}"/>
    <cellStyle name="標準 2 6 8 5 2 2 2" xfId="9954" xr:uid="{00000000-0005-0000-0000-0000FC260000}"/>
    <cellStyle name="標準 2 6 8 5 2 2 2 2" xfId="9955" xr:uid="{00000000-0005-0000-0000-0000FD260000}"/>
    <cellStyle name="標準 2 6 8 5 2 2 2 3" xfId="9956" xr:uid="{00000000-0005-0000-0000-0000FE260000}"/>
    <cellStyle name="標準 2 6 8 5 2 2 3" xfId="9957" xr:uid="{00000000-0005-0000-0000-0000FF260000}"/>
    <cellStyle name="標準 2 6 8 5 2 3" xfId="9958" xr:uid="{00000000-0005-0000-0000-000000270000}"/>
    <cellStyle name="標準 2 6 8 5 2 4" xfId="9959" xr:uid="{00000000-0005-0000-0000-000001270000}"/>
    <cellStyle name="標準 2 6 8 5 2 5" xfId="9960" xr:uid="{00000000-0005-0000-0000-000002270000}"/>
    <cellStyle name="標準 2 6 8 5 2 6" xfId="9961" xr:uid="{00000000-0005-0000-0000-000003270000}"/>
    <cellStyle name="標準 2 6 8 5 2 7" xfId="9962" xr:uid="{00000000-0005-0000-0000-000004270000}"/>
    <cellStyle name="標準 2 6 8 5 3" xfId="9963" xr:uid="{00000000-0005-0000-0000-000005270000}"/>
    <cellStyle name="標準 2 6 8 5 4" xfId="9964" xr:uid="{00000000-0005-0000-0000-000006270000}"/>
    <cellStyle name="標準 2 6 8 5 4 2" xfId="9965" xr:uid="{00000000-0005-0000-0000-000007270000}"/>
    <cellStyle name="標準 2 6 8 5 4 2 2" xfId="9966" xr:uid="{00000000-0005-0000-0000-000008270000}"/>
    <cellStyle name="標準 2 6 8 5 4 2 3" xfId="9967" xr:uid="{00000000-0005-0000-0000-000009270000}"/>
    <cellStyle name="標準 2 6 8 5 4 3" xfId="9968" xr:uid="{00000000-0005-0000-0000-00000A270000}"/>
    <cellStyle name="標準 2 6 8 5 5" xfId="9969" xr:uid="{00000000-0005-0000-0000-00000B270000}"/>
    <cellStyle name="標準 2 6 8 5 6" xfId="9970" xr:uid="{00000000-0005-0000-0000-00000C270000}"/>
    <cellStyle name="標準 2 6 8 5 7" xfId="9971" xr:uid="{00000000-0005-0000-0000-00000D270000}"/>
    <cellStyle name="標準 2 6 8 5 8" xfId="9972" xr:uid="{00000000-0005-0000-0000-00000E270000}"/>
    <cellStyle name="標準 2 6 8 50" xfId="9973" xr:uid="{00000000-0005-0000-0000-00000F270000}"/>
    <cellStyle name="標準 2 6 8 51" xfId="9974" xr:uid="{00000000-0005-0000-0000-000010270000}"/>
    <cellStyle name="標準 2 6 8 52" xfId="9975" xr:uid="{00000000-0005-0000-0000-000011270000}"/>
    <cellStyle name="標準 2 6 8 53" xfId="9976" xr:uid="{00000000-0005-0000-0000-000012270000}"/>
    <cellStyle name="標準 2 6 8 54" xfId="9977" xr:uid="{00000000-0005-0000-0000-000013270000}"/>
    <cellStyle name="標準 2 6 8 55" xfId="9978" xr:uid="{00000000-0005-0000-0000-000014270000}"/>
    <cellStyle name="標準 2 6 8 56" xfId="9979" xr:uid="{00000000-0005-0000-0000-000015270000}"/>
    <cellStyle name="標準 2 6 8 57" xfId="9980" xr:uid="{00000000-0005-0000-0000-000016270000}"/>
    <cellStyle name="標準 2 6 8 58" xfId="9981" xr:uid="{00000000-0005-0000-0000-000017270000}"/>
    <cellStyle name="標準 2 6 8 59" xfId="9982" xr:uid="{00000000-0005-0000-0000-000018270000}"/>
    <cellStyle name="標準 2 6 8 6" xfId="9983" xr:uid="{00000000-0005-0000-0000-000019270000}"/>
    <cellStyle name="標準 2 6 8 60" xfId="9984" xr:uid="{00000000-0005-0000-0000-00001A270000}"/>
    <cellStyle name="標準 2 6 8 61" xfId="9985" xr:uid="{00000000-0005-0000-0000-00001B270000}"/>
    <cellStyle name="標準 2 6 8 62" xfId="9986" xr:uid="{00000000-0005-0000-0000-00001C270000}"/>
    <cellStyle name="標準 2 6 8 63" xfId="9987" xr:uid="{00000000-0005-0000-0000-00001D270000}"/>
    <cellStyle name="標準 2 6 8 64" xfId="9988" xr:uid="{00000000-0005-0000-0000-00001E270000}"/>
    <cellStyle name="標準 2 6 8 65" xfId="9989" xr:uid="{00000000-0005-0000-0000-00001F270000}"/>
    <cellStyle name="標準 2 6 8 66" xfId="9990" xr:uid="{00000000-0005-0000-0000-000020270000}"/>
    <cellStyle name="標準 2 6 8 67" xfId="9991" xr:uid="{00000000-0005-0000-0000-000021270000}"/>
    <cellStyle name="標準 2 6 8 68" xfId="9992" xr:uid="{00000000-0005-0000-0000-000022270000}"/>
    <cellStyle name="標準 2 6 8 69" xfId="9993" xr:uid="{00000000-0005-0000-0000-000023270000}"/>
    <cellStyle name="標準 2 6 8 7" xfId="9994" xr:uid="{00000000-0005-0000-0000-000024270000}"/>
    <cellStyle name="標準 2 6 8 70" xfId="9995" xr:uid="{00000000-0005-0000-0000-000025270000}"/>
    <cellStyle name="標準 2 6 8 71" xfId="9996" xr:uid="{00000000-0005-0000-0000-000026270000}"/>
    <cellStyle name="標準 2 6 8 72" xfId="9997" xr:uid="{00000000-0005-0000-0000-000027270000}"/>
    <cellStyle name="標準 2 6 8 73" xfId="9998" xr:uid="{00000000-0005-0000-0000-000028270000}"/>
    <cellStyle name="標準 2 6 8 74" xfId="9999" xr:uid="{00000000-0005-0000-0000-000029270000}"/>
    <cellStyle name="標準 2 6 8 75" xfId="10000" xr:uid="{00000000-0005-0000-0000-00002A270000}"/>
    <cellStyle name="標準 2 6 8 76" xfId="10001" xr:uid="{00000000-0005-0000-0000-00002B270000}"/>
    <cellStyle name="標準 2 6 8 77" xfId="10002" xr:uid="{00000000-0005-0000-0000-00002C270000}"/>
    <cellStyle name="標準 2 6 8 78" xfId="10003" xr:uid="{00000000-0005-0000-0000-00002D270000}"/>
    <cellStyle name="標準 2 6 8 79" xfId="10004" xr:uid="{00000000-0005-0000-0000-00002E270000}"/>
    <cellStyle name="標準 2 6 8 8" xfId="10005" xr:uid="{00000000-0005-0000-0000-00002F270000}"/>
    <cellStyle name="標準 2 6 8 80" xfId="10006" xr:uid="{00000000-0005-0000-0000-000030270000}"/>
    <cellStyle name="標準 2 6 8 81" xfId="10007" xr:uid="{00000000-0005-0000-0000-000031270000}"/>
    <cellStyle name="標準 2 6 8 82" xfId="10008" xr:uid="{00000000-0005-0000-0000-000032270000}"/>
    <cellStyle name="標準 2 6 8 83" xfId="10009" xr:uid="{00000000-0005-0000-0000-000033270000}"/>
    <cellStyle name="標準 2 6 8 84" xfId="10010" xr:uid="{00000000-0005-0000-0000-000034270000}"/>
    <cellStyle name="標準 2 6 8 85" xfId="10011" xr:uid="{00000000-0005-0000-0000-000035270000}"/>
    <cellStyle name="標準 2 6 8 86" xfId="10012" xr:uid="{00000000-0005-0000-0000-000036270000}"/>
    <cellStyle name="標準 2 6 8 87" xfId="10013" xr:uid="{00000000-0005-0000-0000-000037270000}"/>
    <cellStyle name="標準 2 6 8 88" xfId="10014" xr:uid="{00000000-0005-0000-0000-000038270000}"/>
    <cellStyle name="標準 2 6 8 89" xfId="10015" xr:uid="{00000000-0005-0000-0000-000039270000}"/>
    <cellStyle name="標準 2 6 8 9" xfId="10016" xr:uid="{00000000-0005-0000-0000-00003A270000}"/>
    <cellStyle name="標準 2 6 8 90" xfId="10017" xr:uid="{00000000-0005-0000-0000-00003B270000}"/>
    <cellStyle name="標準 2 6 8 91" xfId="10018" xr:uid="{00000000-0005-0000-0000-00003C270000}"/>
    <cellStyle name="標準 2 6 8 92" xfId="10019" xr:uid="{00000000-0005-0000-0000-00003D270000}"/>
    <cellStyle name="標準 2 6 8 93" xfId="10020" xr:uid="{00000000-0005-0000-0000-00003E270000}"/>
    <cellStyle name="標準 2 6 8 94" xfId="10021" xr:uid="{00000000-0005-0000-0000-00003F270000}"/>
    <cellStyle name="標準 2 6 8 95" xfId="10022" xr:uid="{00000000-0005-0000-0000-000040270000}"/>
    <cellStyle name="標準 2 6 8 96" xfId="10023" xr:uid="{00000000-0005-0000-0000-000041270000}"/>
    <cellStyle name="標準 2 6 8 97" xfId="10024" xr:uid="{00000000-0005-0000-0000-000042270000}"/>
    <cellStyle name="標準 2 6 8 98" xfId="10025" xr:uid="{00000000-0005-0000-0000-000043270000}"/>
    <cellStyle name="標準 2 6 8 99" xfId="10026" xr:uid="{00000000-0005-0000-0000-000044270000}"/>
    <cellStyle name="標準 2 6 80" xfId="10027" xr:uid="{00000000-0005-0000-0000-000045270000}"/>
    <cellStyle name="標準 2 6 81" xfId="10028" xr:uid="{00000000-0005-0000-0000-000046270000}"/>
    <cellStyle name="標準 2 6 82" xfId="10029" xr:uid="{00000000-0005-0000-0000-000047270000}"/>
    <cellStyle name="標準 2 6 83" xfId="10030" xr:uid="{00000000-0005-0000-0000-000048270000}"/>
    <cellStyle name="標準 2 6 84" xfId="10031" xr:uid="{00000000-0005-0000-0000-000049270000}"/>
    <cellStyle name="標準 2 6 85" xfId="10032" xr:uid="{00000000-0005-0000-0000-00004A270000}"/>
    <cellStyle name="標準 2 6 86" xfId="10033" xr:uid="{00000000-0005-0000-0000-00004B270000}"/>
    <cellStyle name="標準 2 6 87" xfId="10034" xr:uid="{00000000-0005-0000-0000-00004C270000}"/>
    <cellStyle name="標準 2 6 88" xfId="10035" xr:uid="{00000000-0005-0000-0000-00004D270000}"/>
    <cellStyle name="標準 2 6 89" xfId="10036" xr:uid="{00000000-0005-0000-0000-00004E270000}"/>
    <cellStyle name="標準 2 6 9" xfId="10037" xr:uid="{00000000-0005-0000-0000-00004F270000}"/>
    <cellStyle name="標準 2 6 9 10" xfId="10038" xr:uid="{00000000-0005-0000-0000-000050270000}"/>
    <cellStyle name="標準 2 6 9 100" xfId="10039" xr:uid="{00000000-0005-0000-0000-000051270000}"/>
    <cellStyle name="標準 2 6 9 101" xfId="10040" xr:uid="{00000000-0005-0000-0000-000052270000}"/>
    <cellStyle name="標準 2 6 9 101 2" xfId="10041" xr:uid="{00000000-0005-0000-0000-000053270000}"/>
    <cellStyle name="標準 2 6 9 101 2 2" xfId="10042" xr:uid="{00000000-0005-0000-0000-000054270000}"/>
    <cellStyle name="標準 2 6 9 101 2 2 2" xfId="10043" xr:uid="{00000000-0005-0000-0000-000055270000}"/>
    <cellStyle name="標準 2 6 9 101 2 2 3" xfId="10044" xr:uid="{00000000-0005-0000-0000-000056270000}"/>
    <cellStyle name="標準 2 6 9 101 2 3" xfId="10045" xr:uid="{00000000-0005-0000-0000-000057270000}"/>
    <cellStyle name="標準 2 6 9 101 3" xfId="10046" xr:uid="{00000000-0005-0000-0000-000058270000}"/>
    <cellStyle name="標準 2 6 9 101 4" xfId="10047" xr:uid="{00000000-0005-0000-0000-000059270000}"/>
    <cellStyle name="標準 2 6 9 101 5" xfId="10048" xr:uid="{00000000-0005-0000-0000-00005A270000}"/>
    <cellStyle name="標準 2 6 9 101 6" xfId="10049" xr:uid="{00000000-0005-0000-0000-00005B270000}"/>
    <cellStyle name="標準 2 6 9 101 7" xfId="10050" xr:uid="{00000000-0005-0000-0000-00005C270000}"/>
    <cellStyle name="標準 2 6 9 102" xfId="10051" xr:uid="{00000000-0005-0000-0000-00005D270000}"/>
    <cellStyle name="標準 2 6 9 102 2" xfId="10052" xr:uid="{00000000-0005-0000-0000-00005E270000}"/>
    <cellStyle name="標準 2 6 9 102 2 2" xfId="10053" xr:uid="{00000000-0005-0000-0000-00005F270000}"/>
    <cellStyle name="標準 2 6 9 102 2 3" xfId="10054" xr:uid="{00000000-0005-0000-0000-000060270000}"/>
    <cellStyle name="標準 2 6 9 102 3" xfId="10055" xr:uid="{00000000-0005-0000-0000-000061270000}"/>
    <cellStyle name="標準 2 6 9 103" xfId="10056" xr:uid="{00000000-0005-0000-0000-000062270000}"/>
    <cellStyle name="標準 2 6 9 104" xfId="10057" xr:uid="{00000000-0005-0000-0000-000063270000}"/>
    <cellStyle name="標準 2 6 9 105" xfId="10058" xr:uid="{00000000-0005-0000-0000-000064270000}"/>
    <cellStyle name="標準 2 6 9 106" xfId="10059" xr:uid="{00000000-0005-0000-0000-000065270000}"/>
    <cellStyle name="標準 2 6 9 11" xfId="10060" xr:uid="{00000000-0005-0000-0000-000066270000}"/>
    <cellStyle name="標準 2 6 9 12" xfId="10061" xr:uid="{00000000-0005-0000-0000-000067270000}"/>
    <cellStyle name="標準 2 6 9 13" xfId="10062" xr:uid="{00000000-0005-0000-0000-000068270000}"/>
    <cellStyle name="標準 2 6 9 14" xfId="10063" xr:uid="{00000000-0005-0000-0000-000069270000}"/>
    <cellStyle name="標準 2 6 9 15" xfId="10064" xr:uid="{00000000-0005-0000-0000-00006A270000}"/>
    <cellStyle name="標準 2 6 9 16" xfId="10065" xr:uid="{00000000-0005-0000-0000-00006B270000}"/>
    <cellStyle name="標準 2 6 9 17" xfId="10066" xr:uid="{00000000-0005-0000-0000-00006C270000}"/>
    <cellStyle name="標準 2 6 9 18" xfId="10067" xr:uid="{00000000-0005-0000-0000-00006D270000}"/>
    <cellStyle name="標準 2 6 9 19" xfId="10068" xr:uid="{00000000-0005-0000-0000-00006E270000}"/>
    <cellStyle name="標準 2 6 9 2" xfId="10069" xr:uid="{00000000-0005-0000-0000-00006F270000}"/>
    <cellStyle name="標準 2 6 9 2 2" xfId="10070" xr:uid="{00000000-0005-0000-0000-000070270000}"/>
    <cellStyle name="標準 2 6 9 2 2 2" xfId="10071" xr:uid="{00000000-0005-0000-0000-000071270000}"/>
    <cellStyle name="標準 2 6 9 2 2 2 2" xfId="10072" xr:uid="{00000000-0005-0000-0000-000072270000}"/>
    <cellStyle name="標準 2 6 9 2 2 2 2 2" xfId="10073" xr:uid="{00000000-0005-0000-0000-000073270000}"/>
    <cellStyle name="標準 2 6 9 2 2 2 2 3" xfId="10074" xr:uid="{00000000-0005-0000-0000-000074270000}"/>
    <cellStyle name="標準 2 6 9 2 2 2 3" xfId="10075" xr:uid="{00000000-0005-0000-0000-000075270000}"/>
    <cellStyle name="標準 2 6 9 2 2 3" xfId="10076" xr:uid="{00000000-0005-0000-0000-000076270000}"/>
    <cellStyle name="標準 2 6 9 2 2 4" xfId="10077" xr:uid="{00000000-0005-0000-0000-000077270000}"/>
    <cellStyle name="標準 2 6 9 2 2 5" xfId="10078" xr:uid="{00000000-0005-0000-0000-000078270000}"/>
    <cellStyle name="標準 2 6 9 2 2 6" xfId="10079" xr:uid="{00000000-0005-0000-0000-000079270000}"/>
    <cellStyle name="標準 2 6 9 2 2 7" xfId="10080" xr:uid="{00000000-0005-0000-0000-00007A270000}"/>
    <cellStyle name="標準 2 6 9 2 3" xfId="10081" xr:uid="{00000000-0005-0000-0000-00007B270000}"/>
    <cellStyle name="標準 2 6 9 2 4" xfId="10082" xr:uid="{00000000-0005-0000-0000-00007C270000}"/>
    <cellStyle name="標準 2 6 9 2 4 2" xfId="10083" xr:uid="{00000000-0005-0000-0000-00007D270000}"/>
    <cellStyle name="標準 2 6 9 2 4 2 2" xfId="10084" xr:uid="{00000000-0005-0000-0000-00007E270000}"/>
    <cellStyle name="標準 2 6 9 2 4 2 3" xfId="10085" xr:uid="{00000000-0005-0000-0000-00007F270000}"/>
    <cellStyle name="標準 2 6 9 2 4 3" xfId="10086" xr:uid="{00000000-0005-0000-0000-000080270000}"/>
    <cellStyle name="標準 2 6 9 2 5" xfId="10087" xr:uid="{00000000-0005-0000-0000-000081270000}"/>
    <cellStyle name="標準 2 6 9 2 6" xfId="10088" xr:uid="{00000000-0005-0000-0000-000082270000}"/>
    <cellStyle name="標準 2 6 9 2 7" xfId="10089" xr:uid="{00000000-0005-0000-0000-000083270000}"/>
    <cellStyle name="標準 2 6 9 2 8" xfId="10090" xr:uid="{00000000-0005-0000-0000-000084270000}"/>
    <cellStyle name="標準 2 6 9 20" xfId="10091" xr:uid="{00000000-0005-0000-0000-000085270000}"/>
    <cellStyle name="標準 2 6 9 21" xfId="10092" xr:uid="{00000000-0005-0000-0000-000086270000}"/>
    <cellStyle name="標準 2 6 9 22" xfId="10093" xr:uid="{00000000-0005-0000-0000-000087270000}"/>
    <cellStyle name="標準 2 6 9 23" xfId="10094" xr:uid="{00000000-0005-0000-0000-000088270000}"/>
    <cellStyle name="標準 2 6 9 24" xfId="10095" xr:uid="{00000000-0005-0000-0000-000089270000}"/>
    <cellStyle name="標準 2 6 9 25" xfId="10096" xr:uid="{00000000-0005-0000-0000-00008A270000}"/>
    <cellStyle name="標準 2 6 9 26" xfId="10097" xr:uid="{00000000-0005-0000-0000-00008B270000}"/>
    <cellStyle name="標準 2 6 9 27" xfId="10098" xr:uid="{00000000-0005-0000-0000-00008C270000}"/>
    <cellStyle name="標準 2 6 9 28" xfId="10099" xr:uid="{00000000-0005-0000-0000-00008D270000}"/>
    <cellStyle name="標準 2 6 9 29" xfId="10100" xr:uid="{00000000-0005-0000-0000-00008E270000}"/>
    <cellStyle name="標準 2 6 9 3" xfId="10101" xr:uid="{00000000-0005-0000-0000-00008F270000}"/>
    <cellStyle name="標準 2 6 9 30" xfId="10102" xr:uid="{00000000-0005-0000-0000-000090270000}"/>
    <cellStyle name="標準 2 6 9 31" xfId="10103" xr:uid="{00000000-0005-0000-0000-000091270000}"/>
    <cellStyle name="標準 2 6 9 32" xfId="10104" xr:uid="{00000000-0005-0000-0000-000092270000}"/>
    <cellStyle name="標準 2 6 9 33" xfId="10105" xr:uid="{00000000-0005-0000-0000-000093270000}"/>
    <cellStyle name="標準 2 6 9 34" xfId="10106" xr:uid="{00000000-0005-0000-0000-000094270000}"/>
    <cellStyle name="標準 2 6 9 35" xfId="10107" xr:uid="{00000000-0005-0000-0000-000095270000}"/>
    <cellStyle name="標準 2 6 9 36" xfId="10108" xr:uid="{00000000-0005-0000-0000-000096270000}"/>
    <cellStyle name="標準 2 6 9 37" xfId="10109" xr:uid="{00000000-0005-0000-0000-000097270000}"/>
    <cellStyle name="標準 2 6 9 38" xfId="10110" xr:uid="{00000000-0005-0000-0000-000098270000}"/>
    <cellStyle name="標準 2 6 9 39" xfId="10111" xr:uid="{00000000-0005-0000-0000-000099270000}"/>
    <cellStyle name="標準 2 6 9 4" xfId="10112" xr:uid="{00000000-0005-0000-0000-00009A270000}"/>
    <cellStyle name="標準 2 6 9 40" xfId="10113" xr:uid="{00000000-0005-0000-0000-00009B270000}"/>
    <cellStyle name="標準 2 6 9 41" xfId="10114" xr:uid="{00000000-0005-0000-0000-00009C270000}"/>
    <cellStyle name="標準 2 6 9 42" xfId="10115" xr:uid="{00000000-0005-0000-0000-00009D270000}"/>
    <cellStyle name="標準 2 6 9 43" xfId="10116" xr:uid="{00000000-0005-0000-0000-00009E270000}"/>
    <cellStyle name="標準 2 6 9 44" xfId="10117" xr:uid="{00000000-0005-0000-0000-00009F270000}"/>
    <cellStyle name="標準 2 6 9 45" xfId="10118" xr:uid="{00000000-0005-0000-0000-0000A0270000}"/>
    <cellStyle name="標準 2 6 9 46" xfId="10119" xr:uid="{00000000-0005-0000-0000-0000A1270000}"/>
    <cellStyle name="標準 2 6 9 47" xfId="10120" xr:uid="{00000000-0005-0000-0000-0000A2270000}"/>
    <cellStyle name="標準 2 6 9 48" xfId="10121" xr:uid="{00000000-0005-0000-0000-0000A3270000}"/>
    <cellStyle name="標準 2 6 9 49" xfId="10122" xr:uid="{00000000-0005-0000-0000-0000A4270000}"/>
    <cellStyle name="標準 2 6 9 5" xfId="10123" xr:uid="{00000000-0005-0000-0000-0000A5270000}"/>
    <cellStyle name="標準 2 6 9 50" xfId="10124" xr:uid="{00000000-0005-0000-0000-0000A6270000}"/>
    <cellStyle name="標準 2 6 9 51" xfId="10125" xr:uid="{00000000-0005-0000-0000-0000A7270000}"/>
    <cellStyle name="標準 2 6 9 52" xfId="10126" xr:uid="{00000000-0005-0000-0000-0000A8270000}"/>
    <cellStyle name="標準 2 6 9 53" xfId="10127" xr:uid="{00000000-0005-0000-0000-0000A9270000}"/>
    <cellStyle name="標準 2 6 9 54" xfId="10128" xr:uid="{00000000-0005-0000-0000-0000AA270000}"/>
    <cellStyle name="標準 2 6 9 55" xfId="10129" xr:uid="{00000000-0005-0000-0000-0000AB270000}"/>
    <cellStyle name="標準 2 6 9 56" xfId="10130" xr:uid="{00000000-0005-0000-0000-0000AC270000}"/>
    <cellStyle name="標準 2 6 9 57" xfId="10131" xr:uid="{00000000-0005-0000-0000-0000AD270000}"/>
    <cellStyle name="標準 2 6 9 58" xfId="10132" xr:uid="{00000000-0005-0000-0000-0000AE270000}"/>
    <cellStyle name="標準 2 6 9 59" xfId="10133" xr:uid="{00000000-0005-0000-0000-0000AF270000}"/>
    <cellStyle name="標準 2 6 9 6" xfId="10134" xr:uid="{00000000-0005-0000-0000-0000B0270000}"/>
    <cellStyle name="標準 2 6 9 60" xfId="10135" xr:uid="{00000000-0005-0000-0000-0000B1270000}"/>
    <cellStyle name="標準 2 6 9 61" xfId="10136" xr:uid="{00000000-0005-0000-0000-0000B2270000}"/>
    <cellStyle name="標準 2 6 9 62" xfId="10137" xr:uid="{00000000-0005-0000-0000-0000B3270000}"/>
    <cellStyle name="標準 2 6 9 63" xfId="10138" xr:uid="{00000000-0005-0000-0000-0000B4270000}"/>
    <cellStyle name="標準 2 6 9 64" xfId="10139" xr:uid="{00000000-0005-0000-0000-0000B5270000}"/>
    <cellStyle name="標準 2 6 9 65" xfId="10140" xr:uid="{00000000-0005-0000-0000-0000B6270000}"/>
    <cellStyle name="標準 2 6 9 66" xfId="10141" xr:uid="{00000000-0005-0000-0000-0000B7270000}"/>
    <cellStyle name="標準 2 6 9 67" xfId="10142" xr:uid="{00000000-0005-0000-0000-0000B8270000}"/>
    <cellStyle name="標準 2 6 9 68" xfId="10143" xr:uid="{00000000-0005-0000-0000-0000B9270000}"/>
    <cellStyle name="標準 2 6 9 69" xfId="10144" xr:uid="{00000000-0005-0000-0000-0000BA270000}"/>
    <cellStyle name="標準 2 6 9 7" xfId="10145" xr:uid="{00000000-0005-0000-0000-0000BB270000}"/>
    <cellStyle name="標準 2 6 9 70" xfId="10146" xr:uid="{00000000-0005-0000-0000-0000BC270000}"/>
    <cellStyle name="標準 2 6 9 71" xfId="10147" xr:uid="{00000000-0005-0000-0000-0000BD270000}"/>
    <cellStyle name="標準 2 6 9 72" xfId="10148" xr:uid="{00000000-0005-0000-0000-0000BE270000}"/>
    <cellStyle name="標準 2 6 9 73" xfId="10149" xr:uid="{00000000-0005-0000-0000-0000BF270000}"/>
    <cellStyle name="標準 2 6 9 74" xfId="10150" xr:uid="{00000000-0005-0000-0000-0000C0270000}"/>
    <cellStyle name="標準 2 6 9 75" xfId="10151" xr:uid="{00000000-0005-0000-0000-0000C1270000}"/>
    <cellStyle name="標準 2 6 9 76" xfId="10152" xr:uid="{00000000-0005-0000-0000-0000C2270000}"/>
    <cellStyle name="標準 2 6 9 77" xfId="10153" xr:uid="{00000000-0005-0000-0000-0000C3270000}"/>
    <cellStyle name="標準 2 6 9 78" xfId="10154" xr:uid="{00000000-0005-0000-0000-0000C4270000}"/>
    <cellStyle name="標準 2 6 9 79" xfId="10155" xr:uid="{00000000-0005-0000-0000-0000C5270000}"/>
    <cellStyle name="標準 2 6 9 8" xfId="10156" xr:uid="{00000000-0005-0000-0000-0000C6270000}"/>
    <cellStyle name="標準 2 6 9 80" xfId="10157" xr:uid="{00000000-0005-0000-0000-0000C7270000}"/>
    <cellStyle name="標準 2 6 9 81" xfId="10158" xr:uid="{00000000-0005-0000-0000-0000C8270000}"/>
    <cellStyle name="標準 2 6 9 82" xfId="10159" xr:uid="{00000000-0005-0000-0000-0000C9270000}"/>
    <cellStyle name="標準 2 6 9 83" xfId="10160" xr:uid="{00000000-0005-0000-0000-0000CA270000}"/>
    <cellStyle name="標準 2 6 9 84" xfId="10161" xr:uid="{00000000-0005-0000-0000-0000CB270000}"/>
    <cellStyle name="標準 2 6 9 85" xfId="10162" xr:uid="{00000000-0005-0000-0000-0000CC270000}"/>
    <cellStyle name="標準 2 6 9 86" xfId="10163" xr:uid="{00000000-0005-0000-0000-0000CD270000}"/>
    <cellStyle name="標準 2 6 9 87" xfId="10164" xr:uid="{00000000-0005-0000-0000-0000CE270000}"/>
    <cellStyle name="標準 2 6 9 88" xfId="10165" xr:uid="{00000000-0005-0000-0000-0000CF270000}"/>
    <cellStyle name="標準 2 6 9 89" xfId="10166" xr:uid="{00000000-0005-0000-0000-0000D0270000}"/>
    <cellStyle name="標準 2 6 9 9" xfId="10167" xr:uid="{00000000-0005-0000-0000-0000D1270000}"/>
    <cellStyle name="標準 2 6 9 90" xfId="10168" xr:uid="{00000000-0005-0000-0000-0000D2270000}"/>
    <cellStyle name="標準 2 6 9 91" xfId="10169" xr:uid="{00000000-0005-0000-0000-0000D3270000}"/>
    <cellStyle name="標準 2 6 9 92" xfId="10170" xr:uid="{00000000-0005-0000-0000-0000D4270000}"/>
    <cellStyle name="標準 2 6 9 93" xfId="10171" xr:uid="{00000000-0005-0000-0000-0000D5270000}"/>
    <cellStyle name="標準 2 6 9 94" xfId="10172" xr:uid="{00000000-0005-0000-0000-0000D6270000}"/>
    <cellStyle name="標準 2 6 9 95" xfId="10173" xr:uid="{00000000-0005-0000-0000-0000D7270000}"/>
    <cellStyle name="標準 2 6 9 96" xfId="10174" xr:uid="{00000000-0005-0000-0000-0000D8270000}"/>
    <cellStyle name="標準 2 6 9 97" xfId="10175" xr:uid="{00000000-0005-0000-0000-0000D9270000}"/>
    <cellStyle name="標準 2 6 9 98" xfId="10176" xr:uid="{00000000-0005-0000-0000-0000DA270000}"/>
    <cellStyle name="標準 2 6 9 99" xfId="10177" xr:uid="{00000000-0005-0000-0000-0000DB270000}"/>
    <cellStyle name="標準 2 6 90" xfId="10178" xr:uid="{00000000-0005-0000-0000-0000DC270000}"/>
    <cellStyle name="標準 2 6 91" xfId="10179" xr:uid="{00000000-0005-0000-0000-0000DD270000}"/>
    <cellStyle name="標準 2 6 92" xfId="10180" xr:uid="{00000000-0005-0000-0000-0000DE270000}"/>
    <cellStyle name="標準 2 6 93" xfId="10181" xr:uid="{00000000-0005-0000-0000-0000DF270000}"/>
    <cellStyle name="標準 2 6 94" xfId="10182" xr:uid="{00000000-0005-0000-0000-0000E0270000}"/>
    <cellStyle name="標準 2 6 95" xfId="10183" xr:uid="{00000000-0005-0000-0000-0000E1270000}"/>
    <cellStyle name="標準 2 6 96" xfId="10184" xr:uid="{00000000-0005-0000-0000-0000E2270000}"/>
    <cellStyle name="標準 2 6 97" xfId="10185" xr:uid="{00000000-0005-0000-0000-0000E3270000}"/>
    <cellStyle name="標準 2 6 98" xfId="10186" xr:uid="{00000000-0005-0000-0000-0000E4270000}"/>
    <cellStyle name="標準 2 6 99" xfId="10187" xr:uid="{00000000-0005-0000-0000-0000E5270000}"/>
    <cellStyle name="標準 2 60" xfId="10188" xr:uid="{00000000-0005-0000-0000-0000E6270000}"/>
    <cellStyle name="標準 2 61" xfId="10189" xr:uid="{00000000-0005-0000-0000-0000E7270000}"/>
    <cellStyle name="標準 2 62" xfId="10190" xr:uid="{00000000-0005-0000-0000-0000E8270000}"/>
    <cellStyle name="標準 2 63" xfId="10191" xr:uid="{00000000-0005-0000-0000-0000E9270000}"/>
    <cellStyle name="標準 2 64" xfId="10192" xr:uid="{00000000-0005-0000-0000-0000EA270000}"/>
    <cellStyle name="標準 2 65" xfId="10193" xr:uid="{00000000-0005-0000-0000-0000EB270000}"/>
    <cellStyle name="標準 2 66" xfId="10194" xr:uid="{00000000-0005-0000-0000-0000EC270000}"/>
    <cellStyle name="標準 2 67" xfId="10195" xr:uid="{00000000-0005-0000-0000-0000ED270000}"/>
    <cellStyle name="標準 2 68" xfId="10196" xr:uid="{00000000-0005-0000-0000-0000EE270000}"/>
    <cellStyle name="標準 2 69" xfId="10197" xr:uid="{00000000-0005-0000-0000-0000EF270000}"/>
    <cellStyle name="標準 2 7" xfId="10198" xr:uid="{00000000-0005-0000-0000-0000F0270000}"/>
    <cellStyle name="標準 2 7 10" xfId="10199" xr:uid="{00000000-0005-0000-0000-0000F1270000}"/>
    <cellStyle name="標準 2 7 100" xfId="10200" xr:uid="{00000000-0005-0000-0000-0000F2270000}"/>
    <cellStyle name="標準 2 7 101" xfId="10201" xr:uid="{00000000-0005-0000-0000-0000F3270000}"/>
    <cellStyle name="標準 2 7 102" xfId="10202" xr:uid="{00000000-0005-0000-0000-0000F4270000}"/>
    <cellStyle name="標準 2 7 103" xfId="10203" xr:uid="{00000000-0005-0000-0000-0000F5270000}"/>
    <cellStyle name="標準 2 7 104" xfId="10204" xr:uid="{00000000-0005-0000-0000-0000F6270000}"/>
    <cellStyle name="標準 2 7 105" xfId="10205" xr:uid="{00000000-0005-0000-0000-0000F7270000}"/>
    <cellStyle name="標準 2 7 106" xfId="10206" xr:uid="{00000000-0005-0000-0000-0000F8270000}"/>
    <cellStyle name="標準 2 7 107" xfId="10207" xr:uid="{00000000-0005-0000-0000-0000F9270000}"/>
    <cellStyle name="標準 2 7 108" xfId="10208" xr:uid="{00000000-0005-0000-0000-0000FA270000}"/>
    <cellStyle name="標準 2 7 109" xfId="10209" xr:uid="{00000000-0005-0000-0000-0000FB270000}"/>
    <cellStyle name="標準 2 7 109 2" xfId="10210" xr:uid="{00000000-0005-0000-0000-0000FC270000}"/>
    <cellStyle name="標準 2 7 109 2 2" xfId="10211" xr:uid="{00000000-0005-0000-0000-0000FD270000}"/>
    <cellStyle name="標準 2 7 109 2 2 2" xfId="10212" xr:uid="{00000000-0005-0000-0000-0000FE270000}"/>
    <cellStyle name="標準 2 7 109 2 2 3" xfId="10213" xr:uid="{00000000-0005-0000-0000-0000FF270000}"/>
    <cellStyle name="標準 2 7 109 2 3" xfId="10214" xr:uid="{00000000-0005-0000-0000-000000280000}"/>
    <cellStyle name="標準 2 7 109 3" xfId="10215" xr:uid="{00000000-0005-0000-0000-000001280000}"/>
    <cellStyle name="標準 2 7 109 4" xfId="10216" xr:uid="{00000000-0005-0000-0000-000002280000}"/>
    <cellStyle name="標準 2 7 109 5" xfId="10217" xr:uid="{00000000-0005-0000-0000-000003280000}"/>
    <cellStyle name="標準 2 7 109 6" xfId="10218" xr:uid="{00000000-0005-0000-0000-000004280000}"/>
    <cellStyle name="標準 2 7 109 7" xfId="10219" xr:uid="{00000000-0005-0000-0000-000005280000}"/>
    <cellStyle name="標準 2 7 11" xfId="10220" xr:uid="{00000000-0005-0000-0000-000006280000}"/>
    <cellStyle name="標準 2 7 11 2" xfId="10221" xr:uid="{00000000-0005-0000-0000-000007280000}"/>
    <cellStyle name="標準 2 7 11 2 2" xfId="10222" xr:uid="{00000000-0005-0000-0000-000008280000}"/>
    <cellStyle name="標準 2 7 11 2 2 2" xfId="10223" xr:uid="{00000000-0005-0000-0000-000009280000}"/>
    <cellStyle name="標準 2 7 11 2 2 2 2" xfId="10224" xr:uid="{00000000-0005-0000-0000-00000A280000}"/>
    <cellStyle name="標準 2 7 11 2 2 2 3" xfId="10225" xr:uid="{00000000-0005-0000-0000-00000B280000}"/>
    <cellStyle name="標準 2 7 11 2 2 3" xfId="10226" xr:uid="{00000000-0005-0000-0000-00000C280000}"/>
    <cellStyle name="標準 2 7 11 2 3" xfId="10227" xr:uid="{00000000-0005-0000-0000-00000D280000}"/>
    <cellStyle name="標準 2 7 11 2 4" xfId="10228" xr:uid="{00000000-0005-0000-0000-00000E280000}"/>
    <cellStyle name="標準 2 7 11 2 5" xfId="10229" xr:uid="{00000000-0005-0000-0000-00000F280000}"/>
    <cellStyle name="標準 2 7 11 2 6" xfId="10230" xr:uid="{00000000-0005-0000-0000-000010280000}"/>
    <cellStyle name="標準 2 7 11 2 7" xfId="10231" xr:uid="{00000000-0005-0000-0000-000011280000}"/>
    <cellStyle name="標準 2 7 11 3" xfId="10232" xr:uid="{00000000-0005-0000-0000-000012280000}"/>
    <cellStyle name="標準 2 7 11 4" xfId="10233" xr:uid="{00000000-0005-0000-0000-000013280000}"/>
    <cellStyle name="標準 2 7 11 4 2" xfId="10234" xr:uid="{00000000-0005-0000-0000-000014280000}"/>
    <cellStyle name="標準 2 7 11 4 2 2" xfId="10235" xr:uid="{00000000-0005-0000-0000-000015280000}"/>
    <cellStyle name="標準 2 7 11 4 2 3" xfId="10236" xr:uid="{00000000-0005-0000-0000-000016280000}"/>
    <cellStyle name="標準 2 7 11 4 3" xfId="10237" xr:uid="{00000000-0005-0000-0000-000017280000}"/>
    <cellStyle name="標準 2 7 11 5" xfId="10238" xr:uid="{00000000-0005-0000-0000-000018280000}"/>
    <cellStyle name="標準 2 7 11 6" xfId="10239" xr:uid="{00000000-0005-0000-0000-000019280000}"/>
    <cellStyle name="標準 2 7 11 7" xfId="10240" xr:uid="{00000000-0005-0000-0000-00001A280000}"/>
    <cellStyle name="標準 2 7 11 8" xfId="10241" xr:uid="{00000000-0005-0000-0000-00001B280000}"/>
    <cellStyle name="標準 2 7 110" xfId="10242" xr:uid="{00000000-0005-0000-0000-00001C280000}"/>
    <cellStyle name="標準 2 7 110 2" xfId="10243" xr:uid="{00000000-0005-0000-0000-00001D280000}"/>
    <cellStyle name="標準 2 7 110 2 2" xfId="10244" xr:uid="{00000000-0005-0000-0000-00001E280000}"/>
    <cellStyle name="標準 2 7 110 2 3" xfId="10245" xr:uid="{00000000-0005-0000-0000-00001F280000}"/>
    <cellStyle name="標準 2 7 110 3" xfId="10246" xr:uid="{00000000-0005-0000-0000-000020280000}"/>
    <cellStyle name="標準 2 7 111" xfId="10247" xr:uid="{00000000-0005-0000-0000-000021280000}"/>
    <cellStyle name="標準 2 7 112" xfId="10248" xr:uid="{00000000-0005-0000-0000-000022280000}"/>
    <cellStyle name="標準 2 7 113" xfId="10249" xr:uid="{00000000-0005-0000-0000-000023280000}"/>
    <cellStyle name="標準 2 7 114" xfId="10250" xr:uid="{00000000-0005-0000-0000-000024280000}"/>
    <cellStyle name="標準 2 7 115" xfId="10251" xr:uid="{00000000-0005-0000-0000-000025280000}"/>
    <cellStyle name="標準 2 7 12" xfId="10252" xr:uid="{00000000-0005-0000-0000-000026280000}"/>
    <cellStyle name="標準 2 7 13" xfId="10253" xr:uid="{00000000-0005-0000-0000-000027280000}"/>
    <cellStyle name="標準 2 7 14" xfId="10254" xr:uid="{00000000-0005-0000-0000-000028280000}"/>
    <cellStyle name="標準 2 7 15" xfId="10255" xr:uid="{00000000-0005-0000-0000-000029280000}"/>
    <cellStyle name="標準 2 7 16" xfId="10256" xr:uid="{00000000-0005-0000-0000-00002A280000}"/>
    <cellStyle name="標準 2 7 17" xfId="10257" xr:uid="{00000000-0005-0000-0000-00002B280000}"/>
    <cellStyle name="標準 2 7 18" xfId="10258" xr:uid="{00000000-0005-0000-0000-00002C280000}"/>
    <cellStyle name="標準 2 7 19" xfId="10259" xr:uid="{00000000-0005-0000-0000-00002D280000}"/>
    <cellStyle name="標準 2 7 2" xfId="10260" xr:uid="{00000000-0005-0000-0000-00002E280000}"/>
    <cellStyle name="標準 2 7 2 10" xfId="10261" xr:uid="{00000000-0005-0000-0000-00002F280000}"/>
    <cellStyle name="標準 2 7 2 100" xfId="10262" xr:uid="{00000000-0005-0000-0000-000030280000}"/>
    <cellStyle name="標準 2 7 2 101" xfId="10263" xr:uid="{00000000-0005-0000-0000-000031280000}"/>
    <cellStyle name="標準 2 7 2 102" xfId="10264" xr:uid="{00000000-0005-0000-0000-000032280000}"/>
    <cellStyle name="標準 2 7 2 103" xfId="10265" xr:uid="{00000000-0005-0000-0000-000033280000}"/>
    <cellStyle name="標準 2 7 2 104" xfId="10266" xr:uid="{00000000-0005-0000-0000-000034280000}"/>
    <cellStyle name="標準 2 7 2 104 2" xfId="10267" xr:uid="{00000000-0005-0000-0000-000035280000}"/>
    <cellStyle name="標準 2 7 2 104 2 2" xfId="10268" xr:uid="{00000000-0005-0000-0000-000036280000}"/>
    <cellStyle name="標準 2 7 2 104 2 2 2" xfId="10269" xr:uid="{00000000-0005-0000-0000-000037280000}"/>
    <cellStyle name="標準 2 7 2 104 2 2 3" xfId="10270" xr:uid="{00000000-0005-0000-0000-000038280000}"/>
    <cellStyle name="標準 2 7 2 104 2 3" xfId="10271" xr:uid="{00000000-0005-0000-0000-000039280000}"/>
    <cellStyle name="標準 2 7 2 104 3" xfId="10272" xr:uid="{00000000-0005-0000-0000-00003A280000}"/>
    <cellStyle name="標準 2 7 2 104 4" xfId="10273" xr:uid="{00000000-0005-0000-0000-00003B280000}"/>
    <cellStyle name="標準 2 7 2 104 5" xfId="10274" xr:uid="{00000000-0005-0000-0000-00003C280000}"/>
    <cellStyle name="標準 2 7 2 104 6" xfId="10275" xr:uid="{00000000-0005-0000-0000-00003D280000}"/>
    <cellStyle name="標準 2 7 2 104 7" xfId="10276" xr:uid="{00000000-0005-0000-0000-00003E280000}"/>
    <cellStyle name="標準 2 7 2 105" xfId="10277" xr:uid="{00000000-0005-0000-0000-00003F280000}"/>
    <cellStyle name="標準 2 7 2 105 2" xfId="10278" xr:uid="{00000000-0005-0000-0000-000040280000}"/>
    <cellStyle name="標準 2 7 2 105 2 2" xfId="10279" xr:uid="{00000000-0005-0000-0000-000041280000}"/>
    <cellStyle name="標準 2 7 2 105 2 3" xfId="10280" xr:uid="{00000000-0005-0000-0000-000042280000}"/>
    <cellStyle name="標準 2 7 2 105 3" xfId="10281" xr:uid="{00000000-0005-0000-0000-000043280000}"/>
    <cellStyle name="標準 2 7 2 106" xfId="10282" xr:uid="{00000000-0005-0000-0000-000044280000}"/>
    <cellStyle name="標準 2 7 2 107" xfId="10283" xr:uid="{00000000-0005-0000-0000-000045280000}"/>
    <cellStyle name="標準 2 7 2 108" xfId="10284" xr:uid="{00000000-0005-0000-0000-000046280000}"/>
    <cellStyle name="標準 2 7 2 109" xfId="10285" xr:uid="{00000000-0005-0000-0000-000047280000}"/>
    <cellStyle name="標準 2 7 2 11" xfId="10286" xr:uid="{00000000-0005-0000-0000-000048280000}"/>
    <cellStyle name="標準 2 7 2 110" xfId="10287" xr:uid="{00000000-0005-0000-0000-000049280000}"/>
    <cellStyle name="標準 2 7 2 12" xfId="10288" xr:uid="{00000000-0005-0000-0000-00004A280000}"/>
    <cellStyle name="標準 2 7 2 13" xfId="10289" xr:uid="{00000000-0005-0000-0000-00004B280000}"/>
    <cellStyle name="標準 2 7 2 14" xfId="10290" xr:uid="{00000000-0005-0000-0000-00004C280000}"/>
    <cellStyle name="標準 2 7 2 15" xfId="10291" xr:uid="{00000000-0005-0000-0000-00004D280000}"/>
    <cellStyle name="標準 2 7 2 16" xfId="10292" xr:uid="{00000000-0005-0000-0000-00004E280000}"/>
    <cellStyle name="標準 2 7 2 17" xfId="10293" xr:uid="{00000000-0005-0000-0000-00004F280000}"/>
    <cellStyle name="標準 2 7 2 18" xfId="10294" xr:uid="{00000000-0005-0000-0000-000050280000}"/>
    <cellStyle name="標準 2 7 2 19" xfId="10295" xr:uid="{00000000-0005-0000-0000-000051280000}"/>
    <cellStyle name="標準 2 7 2 2" xfId="10296" xr:uid="{00000000-0005-0000-0000-000052280000}"/>
    <cellStyle name="標準 2 7 2 2 10" xfId="10297" xr:uid="{00000000-0005-0000-0000-000053280000}"/>
    <cellStyle name="標準 2 7 2 2 100" xfId="10298" xr:uid="{00000000-0005-0000-0000-000054280000}"/>
    <cellStyle name="標準 2 7 2 2 101" xfId="10299" xr:uid="{00000000-0005-0000-0000-000055280000}"/>
    <cellStyle name="標準 2 7 2 2 102" xfId="10300" xr:uid="{00000000-0005-0000-0000-000056280000}"/>
    <cellStyle name="標準 2 7 2 2 103" xfId="10301" xr:uid="{00000000-0005-0000-0000-000057280000}"/>
    <cellStyle name="標準 2 7 2 2 103 2" xfId="10302" xr:uid="{00000000-0005-0000-0000-000058280000}"/>
    <cellStyle name="標準 2 7 2 2 103 2 2" xfId="10303" xr:uid="{00000000-0005-0000-0000-000059280000}"/>
    <cellStyle name="標準 2 7 2 2 103 2 2 2" xfId="10304" xr:uid="{00000000-0005-0000-0000-00005A280000}"/>
    <cellStyle name="標準 2 7 2 2 103 2 2 3" xfId="10305" xr:uid="{00000000-0005-0000-0000-00005B280000}"/>
    <cellStyle name="標準 2 7 2 2 103 2 3" xfId="10306" xr:uid="{00000000-0005-0000-0000-00005C280000}"/>
    <cellStyle name="標準 2 7 2 2 103 3" xfId="10307" xr:uid="{00000000-0005-0000-0000-00005D280000}"/>
    <cellStyle name="標準 2 7 2 2 103 4" xfId="10308" xr:uid="{00000000-0005-0000-0000-00005E280000}"/>
    <cellStyle name="標準 2 7 2 2 103 5" xfId="10309" xr:uid="{00000000-0005-0000-0000-00005F280000}"/>
    <cellStyle name="標準 2 7 2 2 103 6" xfId="10310" xr:uid="{00000000-0005-0000-0000-000060280000}"/>
    <cellStyle name="標準 2 7 2 2 103 7" xfId="10311" xr:uid="{00000000-0005-0000-0000-000061280000}"/>
    <cellStyle name="標準 2 7 2 2 104" xfId="10312" xr:uid="{00000000-0005-0000-0000-000062280000}"/>
    <cellStyle name="標準 2 7 2 2 104 2" xfId="10313" xr:uid="{00000000-0005-0000-0000-000063280000}"/>
    <cellStyle name="標準 2 7 2 2 104 2 2" xfId="10314" xr:uid="{00000000-0005-0000-0000-000064280000}"/>
    <cellStyle name="標準 2 7 2 2 104 2 3" xfId="10315" xr:uid="{00000000-0005-0000-0000-000065280000}"/>
    <cellStyle name="標準 2 7 2 2 104 3" xfId="10316" xr:uid="{00000000-0005-0000-0000-000066280000}"/>
    <cellStyle name="標準 2 7 2 2 105" xfId="10317" xr:uid="{00000000-0005-0000-0000-000067280000}"/>
    <cellStyle name="標準 2 7 2 2 106" xfId="10318" xr:uid="{00000000-0005-0000-0000-000068280000}"/>
    <cellStyle name="標準 2 7 2 2 107" xfId="10319" xr:uid="{00000000-0005-0000-0000-000069280000}"/>
    <cellStyle name="標準 2 7 2 2 108" xfId="10320" xr:uid="{00000000-0005-0000-0000-00006A280000}"/>
    <cellStyle name="標準 2 7 2 2 109" xfId="10321" xr:uid="{00000000-0005-0000-0000-00006B280000}"/>
    <cellStyle name="標準 2 7 2 2 11" xfId="10322" xr:uid="{00000000-0005-0000-0000-00006C280000}"/>
    <cellStyle name="標準 2 7 2 2 12" xfId="10323" xr:uid="{00000000-0005-0000-0000-00006D280000}"/>
    <cellStyle name="標準 2 7 2 2 13" xfId="10324" xr:uid="{00000000-0005-0000-0000-00006E280000}"/>
    <cellStyle name="標準 2 7 2 2 14" xfId="10325" xr:uid="{00000000-0005-0000-0000-00006F280000}"/>
    <cellStyle name="標準 2 7 2 2 15" xfId="10326" xr:uid="{00000000-0005-0000-0000-000070280000}"/>
    <cellStyle name="標準 2 7 2 2 16" xfId="10327" xr:uid="{00000000-0005-0000-0000-000071280000}"/>
    <cellStyle name="標準 2 7 2 2 17" xfId="10328" xr:uid="{00000000-0005-0000-0000-000072280000}"/>
    <cellStyle name="標準 2 7 2 2 18" xfId="10329" xr:uid="{00000000-0005-0000-0000-000073280000}"/>
    <cellStyle name="標準 2 7 2 2 19" xfId="10330" xr:uid="{00000000-0005-0000-0000-000074280000}"/>
    <cellStyle name="標準 2 7 2 2 2" xfId="10331" xr:uid="{00000000-0005-0000-0000-000075280000}"/>
    <cellStyle name="標準 2 7 2 2 2 10" xfId="10332" xr:uid="{00000000-0005-0000-0000-000076280000}"/>
    <cellStyle name="標準 2 7 2 2 2 100" xfId="10333" xr:uid="{00000000-0005-0000-0000-000077280000}"/>
    <cellStyle name="標準 2 7 2 2 2 101" xfId="10334" xr:uid="{00000000-0005-0000-0000-000078280000}"/>
    <cellStyle name="標準 2 7 2 2 2 102" xfId="10335" xr:uid="{00000000-0005-0000-0000-000079280000}"/>
    <cellStyle name="標準 2 7 2 2 2 103" xfId="10336" xr:uid="{00000000-0005-0000-0000-00007A280000}"/>
    <cellStyle name="標準 2 7 2 2 2 103 2" xfId="10337" xr:uid="{00000000-0005-0000-0000-00007B280000}"/>
    <cellStyle name="標準 2 7 2 2 2 103 2 2" xfId="10338" xr:uid="{00000000-0005-0000-0000-00007C280000}"/>
    <cellStyle name="標準 2 7 2 2 2 103 2 2 2" xfId="10339" xr:uid="{00000000-0005-0000-0000-00007D280000}"/>
    <cellStyle name="標準 2 7 2 2 2 103 2 2 3" xfId="10340" xr:uid="{00000000-0005-0000-0000-00007E280000}"/>
    <cellStyle name="標準 2 7 2 2 2 103 2 3" xfId="10341" xr:uid="{00000000-0005-0000-0000-00007F280000}"/>
    <cellStyle name="標準 2 7 2 2 2 103 3" xfId="10342" xr:uid="{00000000-0005-0000-0000-000080280000}"/>
    <cellStyle name="標準 2 7 2 2 2 103 4" xfId="10343" xr:uid="{00000000-0005-0000-0000-000081280000}"/>
    <cellStyle name="標準 2 7 2 2 2 103 5" xfId="10344" xr:uid="{00000000-0005-0000-0000-000082280000}"/>
    <cellStyle name="標準 2 7 2 2 2 103 6" xfId="10345" xr:uid="{00000000-0005-0000-0000-000083280000}"/>
    <cellStyle name="標準 2 7 2 2 2 103 7" xfId="10346" xr:uid="{00000000-0005-0000-0000-000084280000}"/>
    <cellStyle name="標準 2 7 2 2 2 104" xfId="10347" xr:uid="{00000000-0005-0000-0000-000085280000}"/>
    <cellStyle name="標準 2 7 2 2 2 104 2" xfId="10348" xr:uid="{00000000-0005-0000-0000-000086280000}"/>
    <cellStyle name="標準 2 7 2 2 2 104 2 2" xfId="10349" xr:uid="{00000000-0005-0000-0000-000087280000}"/>
    <cellStyle name="標準 2 7 2 2 2 104 2 3" xfId="10350" xr:uid="{00000000-0005-0000-0000-000088280000}"/>
    <cellStyle name="標準 2 7 2 2 2 104 3" xfId="10351" xr:uid="{00000000-0005-0000-0000-000089280000}"/>
    <cellStyle name="標準 2 7 2 2 2 105" xfId="10352" xr:uid="{00000000-0005-0000-0000-00008A280000}"/>
    <cellStyle name="標準 2 7 2 2 2 106" xfId="10353" xr:uid="{00000000-0005-0000-0000-00008B280000}"/>
    <cellStyle name="標準 2 7 2 2 2 107" xfId="10354" xr:uid="{00000000-0005-0000-0000-00008C280000}"/>
    <cellStyle name="標準 2 7 2 2 2 108" xfId="10355" xr:uid="{00000000-0005-0000-0000-00008D280000}"/>
    <cellStyle name="標準 2 7 2 2 2 109" xfId="10356" xr:uid="{00000000-0005-0000-0000-00008E280000}"/>
    <cellStyle name="標準 2 7 2 2 2 11" xfId="10357" xr:uid="{00000000-0005-0000-0000-00008F280000}"/>
    <cellStyle name="標準 2 7 2 2 2 12" xfId="10358" xr:uid="{00000000-0005-0000-0000-000090280000}"/>
    <cellStyle name="標準 2 7 2 2 2 13" xfId="10359" xr:uid="{00000000-0005-0000-0000-000091280000}"/>
    <cellStyle name="標準 2 7 2 2 2 14" xfId="10360" xr:uid="{00000000-0005-0000-0000-000092280000}"/>
    <cellStyle name="標準 2 7 2 2 2 15" xfId="10361" xr:uid="{00000000-0005-0000-0000-000093280000}"/>
    <cellStyle name="標準 2 7 2 2 2 16" xfId="10362" xr:uid="{00000000-0005-0000-0000-000094280000}"/>
    <cellStyle name="標準 2 7 2 2 2 17" xfId="10363" xr:uid="{00000000-0005-0000-0000-000095280000}"/>
    <cellStyle name="標準 2 7 2 2 2 18" xfId="10364" xr:uid="{00000000-0005-0000-0000-000096280000}"/>
    <cellStyle name="標準 2 7 2 2 2 19" xfId="10365" xr:uid="{00000000-0005-0000-0000-000097280000}"/>
    <cellStyle name="標準 2 7 2 2 2 2" xfId="10366" xr:uid="{00000000-0005-0000-0000-000098280000}"/>
    <cellStyle name="標準 2 7 2 2 2 2 10" xfId="10367" xr:uid="{00000000-0005-0000-0000-000099280000}"/>
    <cellStyle name="標準 2 7 2 2 2 2 100" xfId="10368" xr:uid="{00000000-0005-0000-0000-00009A280000}"/>
    <cellStyle name="標準 2 7 2 2 2 2 101" xfId="10369" xr:uid="{00000000-0005-0000-0000-00009B280000}"/>
    <cellStyle name="標準 2 7 2 2 2 2 101 2" xfId="10370" xr:uid="{00000000-0005-0000-0000-00009C280000}"/>
    <cellStyle name="標準 2 7 2 2 2 2 101 2 2" xfId="10371" xr:uid="{00000000-0005-0000-0000-00009D280000}"/>
    <cellStyle name="標準 2 7 2 2 2 2 101 2 2 2" xfId="10372" xr:uid="{00000000-0005-0000-0000-00009E280000}"/>
    <cellStyle name="標準 2 7 2 2 2 2 101 2 2 3" xfId="10373" xr:uid="{00000000-0005-0000-0000-00009F280000}"/>
    <cellStyle name="標準 2 7 2 2 2 2 101 2 3" xfId="10374" xr:uid="{00000000-0005-0000-0000-0000A0280000}"/>
    <cellStyle name="標準 2 7 2 2 2 2 101 3" xfId="10375" xr:uid="{00000000-0005-0000-0000-0000A1280000}"/>
    <cellStyle name="標準 2 7 2 2 2 2 101 4" xfId="10376" xr:uid="{00000000-0005-0000-0000-0000A2280000}"/>
    <cellStyle name="標準 2 7 2 2 2 2 101 5" xfId="10377" xr:uid="{00000000-0005-0000-0000-0000A3280000}"/>
    <cellStyle name="標準 2 7 2 2 2 2 101 6" xfId="10378" xr:uid="{00000000-0005-0000-0000-0000A4280000}"/>
    <cellStyle name="標準 2 7 2 2 2 2 101 7" xfId="10379" xr:uid="{00000000-0005-0000-0000-0000A5280000}"/>
    <cellStyle name="標準 2 7 2 2 2 2 102" xfId="10380" xr:uid="{00000000-0005-0000-0000-0000A6280000}"/>
    <cellStyle name="標準 2 7 2 2 2 2 102 2" xfId="10381" xr:uid="{00000000-0005-0000-0000-0000A7280000}"/>
    <cellStyle name="標準 2 7 2 2 2 2 102 2 2" xfId="10382" xr:uid="{00000000-0005-0000-0000-0000A8280000}"/>
    <cellStyle name="標準 2 7 2 2 2 2 102 2 3" xfId="10383" xr:uid="{00000000-0005-0000-0000-0000A9280000}"/>
    <cellStyle name="標準 2 7 2 2 2 2 102 3" xfId="10384" xr:uid="{00000000-0005-0000-0000-0000AA280000}"/>
    <cellStyle name="標準 2 7 2 2 2 2 103" xfId="10385" xr:uid="{00000000-0005-0000-0000-0000AB280000}"/>
    <cellStyle name="標準 2 7 2 2 2 2 104" xfId="10386" xr:uid="{00000000-0005-0000-0000-0000AC280000}"/>
    <cellStyle name="標準 2 7 2 2 2 2 105" xfId="10387" xr:uid="{00000000-0005-0000-0000-0000AD280000}"/>
    <cellStyle name="標準 2 7 2 2 2 2 106" xfId="10388" xr:uid="{00000000-0005-0000-0000-0000AE280000}"/>
    <cellStyle name="標準 2 7 2 2 2 2 107" xfId="10389" xr:uid="{00000000-0005-0000-0000-0000AF280000}"/>
    <cellStyle name="標準 2 7 2 2 2 2 11" xfId="10390" xr:uid="{00000000-0005-0000-0000-0000B0280000}"/>
    <cellStyle name="標準 2 7 2 2 2 2 12" xfId="10391" xr:uid="{00000000-0005-0000-0000-0000B1280000}"/>
    <cellStyle name="標準 2 7 2 2 2 2 13" xfId="10392" xr:uid="{00000000-0005-0000-0000-0000B2280000}"/>
    <cellStyle name="標準 2 7 2 2 2 2 14" xfId="10393" xr:uid="{00000000-0005-0000-0000-0000B3280000}"/>
    <cellStyle name="標準 2 7 2 2 2 2 15" xfId="10394" xr:uid="{00000000-0005-0000-0000-0000B4280000}"/>
    <cellStyle name="標準 2 7 2 2 2 2 16" xfId="10395" xr:uid="{00000000-0005-0000-0000-0000B5280000}"/>
    <cellStyle name="標準 2 7 2 2 2 2 17" xfId="10396" xr:uid="{00000000-0005-0000-0000-0000B6280000}"/>
    <cellStyle name="標準 2 7 2 2 2 2 18" xfId="10397" xr:uid="{00000000-0005-0000-0000-0000B7280000}"/>
    <cellStyle name="標準 2 7 2 2 2 2 19" xfId="10398" xr:uid="{00000000-0005-0000-0000-0000B8280000}"/>
    <cellStyle name="標準 2 7 2 2 2 2 2" xfId="10399" xr:uid="{00000000-0005-0000-0000-0000B9280000}"/>
    <cellStyle name="標準 2 7 2 2 2 2 2 2" xfId="10400" xr:uid="{00000000-0005-0000-0000-0000BA280000}"/>
    <cellStyle name="標準 2 7 2 2 2 2 2 2 2" xfId="10401" xr:uid="{00000000-0005-0000-0000-0000BB280000}"/>
    <cellStyle name="標準 2 7 2 2 2 2 2 2 2 2" xfId="10402" xr:uid="{00000000-0005-0000-0000-0000BC280000}"/>
    <cellStyle name="標準 2 7 2 2 2 2 2 2 2 2 2" xfId="10403" xr:uid="{00000000-0005-0000-0000-0000BD280000}"/>
    <cellStyle name="標準 2 7 2 2 2 2 2 2 2 2 2 2" xfId="10404" xr:uid="{00000000-0005-0000-0000-0000BE280000}"/>
    <cellStyle name="標準 2 7 2 2 2 2 2 2 2 2 2 3" xfId="10405" xr:uid="{00000000-0005-0000-0000-0000BF280000}"/>
    <cellStyle name="標準 2 7 2 2 2 2 2 2 2 2 3" xfId="10406" xr:uid="{00000000-0005-0000-0000-0000C0280000}"/>
    <cellStyle name="標準 2 7 2 2 2 2 2 2 2 2 4" xfId="10407" xr:uid="{00000000-0005-0000-0000-0000C1280000}"/>
    <cellStyle name="標準 2 7 2 2 2 2 2 2 2 3" xfId="10408" xr:uid="{00000000-0005-0000-0000-0000C2280000}"/>
    <cellStyle name="標準 2 7 2 2 2 2 2 2 2 4" xfId="10409" xr:uid="{00000000-0005-0000-0000-0000C3280000}"/>
    <cellStyle name="標準 2 7 2 2 2 2 2 2 3" xfId="10410" xr:uid="{00000000-0005-0000-0000-0000C4280000}"/>
    <cellStyle name="標準 2 7 2 2 2 2 2 2 4" xfId="10411" xr:uid="{00000000-0005-0000-0000-0000C5280000}"/>
    <cellStyle name="標準 2 7 2 2 2 2 2 2 5" xfId="10412" xr:uid="{00000000-0005-0000-0000-0000C6280000}"/>
    <cellStyle name="標準 2 7 2 2 2 2 2 2 6" xfId="10413" xr:uid="{00000000-0005-0000-0000-0000C7280000}"/>
    <cellStyle name="標準 2 7 2 2 2 2 2 2 7" xfId="10414" xr:uid="{00000000-0005-0000-0000-0000C8280000}"/>
    <cellStyle name="標準 2 7 2 2 2 2 2 2 8" xfId="10415" xr:uid="{00000000-0005-0000-0000-0000C9280000}"/>
    <cellStyle name="標準 2 7 2 2 2 2 2 3" xfId="10416" xr:uid="{00000000-0005-0000-0000-0000CA280000}"/>
    <cellStyle name="標準 2 7 2 2 2 2 2 4" xfId="10417" xr:uid="{00000000-0005-0000-0000-0000CB280000}"/>
    <cellStyle name="標準 2 7 2 2 2 2 2 4 2" xfId="10418" xr:uid="{00000000-0005-0000-0000-0000CC280000}"/>
    <cellStyle name="標準 2 7 2 2 2 2 2 4 2 2" xfId="10419" xr:uid="{00000000-0005-0000-0000-0000CD280000}"/>
    <cellStyle name="標準 2 7 2 2 2 2 2 4 2 3" xfId="10420" xr:uid="{00000000-0005-0000-0000-0000CE280000}"/>
    <cellStyle name="標準 2 7 2 2 2 2 2 4 3" xfId="10421" xr:uid="{00000000-0005-0000-0000-0000CF280000}"/>
    <cellStyle name="標準 2 7 2 2 2 2 2 5" xfId="10422" xr:uid="{00000000-0005-0000-0000-0000D0280000}"/>
    <cellStyle name="標準 2 7 2 2 2 2 2 6" xfId="10423" xr:uid="{00000000-0005-0000-0000-0000D1280000}"/>
    <cellStyle name="標準 2 7 2 2 2 2 2 7" xfId="10424" xr:uid="{00000000-0005-0000-0000-0000D2280000}"/>
    <cellStyle name="標準 2 7 2 2 2 2 2 8" xfId="10425" xr:uid="{00000000-0005-0000-0000-0000D3280000}"/>
    <cellStyle name="標準 2 7 2 2 2 2 2 9" xfId="10426" xr:uid="{00000000-0005-0000-0000-0000D4280000}"/>
    <cellStyle name="標準 2 7 2 2 2 2 20" xfId="10427" xr:uid="{00000000-0005-0000-0000-0000D5280000}"/>
    <cellStyle name="標準 2 7 2 2 2 2 21" xfId="10428" xr:uid="{00000000-0005-0000-0000-0000D6280000}"/>
    <cellStyle name="標準 2 7 2 2 2 2 22" xfId="10429" xr:uid="{00000000-0005-0000-0000-0000D7280000}"/>
    <cellStyle name="標準 2 7 2 2 2 2 23" xfId="10430" xr:uid="{00000000-0005-0000-0000-0000D8280000}"/>
    <cellStyle name="標準 2 7 2 2 2 2 24" xfId="10431" xr:uid="{00000000-0005-0000-0000-0000D9280000}"/>
    <cellStyle name="標準 2 7 2 2 2 2 25" xfId="10432" xr:uid="{00000000-0005-0000-0000-0000DA280000}"/>
    <cellStyle name="標準 2 7 2 2 2 2 26" xfId="10433" xr:uid="{00000000-0005-0000-0000-0000DB280000}"/>
    <cellStyle name="標準 2 7 2 2 2 2 27" xfId="10434" xr:uid="{00000000-0005-0000-0000-0000DC280000}"/>
    <cellStyle name="標準 2 7 2 2 2 2 28" xfId="10435" xr:uid="{00000000-0005-0000-0000-0000DD280000}"/>
    <cellStyle name="標準 2 7 2 2 2 2 29" xfId="10436" xr:uid="{00000000-0005-0000-0000-0000DE280000}"/>
    <cellStyle name="標準 2 7 2 2 2 2 3" xfId="10437" xr:uid="{00000000-0005-0000-0000-0000DF280000}"/>
    <cellStyle name="標準 2 7 2 2 2 2 30" xfId="10438" xr:uid="{00000000-0005-0000-0000-0000E0280000}"/>
    <cellStyle name="標準 2 7 2 2 2 2 31" xfId="10439" xr:uid="{00000000-0005-0000-0000-0000E1280000}"/>
    <cellStyle name="標準 2 7 2 2 2 2 32" xfId="10440" xr:uid="{00000000-0005-0000-0000-0000E2280000}"/>
    <cellStyle name="標準 2 7 2 2 2 2 33" xfId="10441" xr:uid="{00000000-0005-0000-0000-0000E3280000}"/>
    <cellStyle name="標準 2 7 2 2 2 2 34" xfId="10442" xr:uid="{00000000-0005-0000-0000-0000E4280000}"/>
    <cellStyle name="標準 2 7 2 2 2 2 35" xfId="10443" xr:uid="{00000000-0005-0000-0000-0000E5280000}"/>
    <cellStyle name="標準 2 7 2 2 2 2 36" xfId="10444" xr:uid="{00000000-0005-0000-0000-0000E6280000}"/>
    <cellStyle name="標準 2 7 2 2 2 2 37" xfId="10445" xr:uid="{00000000-0005-0000-0000-0000E7280000}"/>
    <cellStyle name="標準 2 7 2 2 2 2 38" xfId="10446" xr:uid="{00000000-0005-0000-0000-0000E8280000}"/>
    <cellStyle name="標準 2 7 2 2 2 2 39" xfId="10447" xr:uid="{00000000-0005-0000-0000-0000E9280000}"/>
    <cellStyle name="標準 2 7 2 2 2 2 4" xfId="10448" xr:uid="{00000000-0005-0000-0000-0000EA280000}"/>
    <cellStyle name="標準 2 7 2 2 2 2 40" xfId="10449" xr:uid="{00000000-0005-0000-0000-0000EB280000}"/>
    <cellStyle name="標準 2 7 2 2 2 2 41" xfId="10450" xr:uid="{00000000-0005-0000-0000-0000EC280000}"/>
    <cellStyle name="標準 2 7 2 2 2 2 42" xfId="10451" xr:uid="{00000000-0005-0000-0000-0000ED280000}"/>
    <cellStyle name="標準 2 7 2 2 2 2 43" xfId="10452" xr:uid="{00000000-0005-0000-0000-0000EE280000}"/>
    <cellStyle name="標準 2 7 2 2 2 2 44" xfId="10453" xr:uid="{00000000-0005-0000-0000-0000EF280000}"/>
    <cellStyle name="標準 2 7 2 2 2 2 45" xfId="10454" xr:uid="{00000000-0005-0000-0000-0000F0280000}"/>
    <cellStyle name="標準 2 7 2 2 2 2 46" xfId="10455" xr:uid="{00000000-0005-0000-0000-0000F1280000}"/>
    <cellStyle name="標準 2 7 2 2 2 2 47" xfId="10456" xr:uid="{00000000-0005-0000-0000-0000F2280000}"/>
    <cellStyle name="標準 2 7 2 2 2 2 48" xfId="10457" xr:uid="{00000000-0005-0000-0000-0000F3280000}"/>
    <cellStyle name="標準 2 7 2 2 2 2 49" xfId="10458" xr:uid="{00000000-0005-0000-0000-0000F4280000}"/>
    <cellStyle name="標準 2 7 2 2 2 2 5" xfId="10459" xr:uid="{00000000-0005-0000-0000-0000F5280000}"/>
    <cellStyle name="標準 2 7 2 2 2 2 50" xfId="10460" xr:uid="{00000000-0005-0000-0000-0000F6280000}"/>
    <cellStyle name="標準 2 7 2 2 2 2 51" xfId="10461" xr:uid="{00000000-0005-0000-0000-0000F7280000}"/>
    <cellStyle name="標準 2 7 2 2 2 2 52" xfId="10462" xr:uid="{00000000-0005-0000-0000-0000F8280000}"/>
    <cellStyle name="標準 2 7 2 2 2 2 53" xfId="10463" xr:uid="{00000000-0005-0000-0000-0000F9280000}"/>
    <cellStyle name="標準 2 7 2 2 2 2 54" xfId="10464" xr:uid="{00000000-0005-0000-0000-0000FA280000}"/>
    <cellStyle name="標準 2 7 2 2 2 2 55" xfId="10465" xr:uid="{00000000-0005-0000-0000-0000FB280000}"/>
    <cellStyle name="標準 2 7 2 2 2 2 56" xfId="10466" xr:uid="{00000000-0005-0000-0000-0000FC280000}"/>
    <cellStyle name="標準 2 7 2 2 2 2 57" xfId="10467" xr:uid="{00000000-0005-0000-0000-0000FD280000}"/>
    <cellStyle name="標準 2 7 2 2 2 2 58" xfId="10468" xr:uid="{00000000-0005-0000-0000-0000FE280000}"/>
    <cellStyle name="標準 2 7 2 2 2 2 59" xfId="10469" xr:uid="{00000000-0005-0000-0000-0000FF280000}"/>
    <cellStyle name="標準 2 7 2 2 2 2 6" xfId="10470" xr:uid="{00000000-0005-0000-0000-000000290000}"/>
    <cellStyle name="標準 2 7 2 2 2 2 60" xfId="10471" xr:uid="{00000000-0005-0000-0000-000001290000}"/>
    <cellStyle name="標準 2 7 2 2 2 2 61" xfId="10472" xr:uid="{00000000-0005-0000-0000-000002290000}"/>
    <cellStyle name="標準 2 7 2 2 2 2 62" xfId="10473" xr:uid="{00000000-0005-0000-0000-000003290000}"/>
    <cellStyle name="標準 2 7 2 2 2 2 63" xfId="10474" xr:uid="{00000000-0005-0000-0000-000004290000}"/>
    <cellStyle name="標準 2 7 2 2 2 2 64" xfId="10475" xr:uid="{00000000-0005-0000-0000-000005290000}"/>
    <cellStyle name="標準 2 7 2 2 2 2 65" xfId="10476" xr:uid="{00000000-0005-0000-0000-000006290000}"/>
    <cellStyle name="標準 2 7 2 2 2 2 66" xfId="10477" xr:uid="{00000000-0005-0000-0000-000007290000}"/>
    <cellStyle name="標準 2 7 2 2 2 2 67" xfId="10478" xr:uid="{00000000-0005-0000-0000-000008290000}"/>
    <cellStyle name="標準 2 7 2 2 2 2 68" xfId="10479" xr:uid="{00000000-0005-0000-0000-000009290000}"/>
    <cellStyle name="標準 2 7 2 2 2 2 69" xfId="10480" xr:uid="{00000000-0005-0000-0000-00000A290000}"/>
    <cellStyle name="標準 2 7 2 2 2 2 7" xfId="10481" xr:uid="{00000000-0005-0000-0000-00000B290000}"/>
    <cellStyle name="標準 2 7 2 2 2 2 70" xfId="10482" xr:uid="{00000000-0005-0000-0000-00000C290000}"/>
    <cellStyle name="標準 2 7 2 2 2 2 71" xfId="10483" xr:uid="{00000000-0005-0000-0000-00000D290000}"/>
    <cellStyle name="標準 2 7 2 2 2 2 72" xfId="10484" xr:uid="{00000000-0005-0000-0000-00000E290000}"/>
    <cellStyle name="標準 2 7 2 2 2 2 73" xfId="10485" xr:uid="{00000000-0005-0000-0000-00000F290000}"/>
    <cellStyle name="標準 2 7 2 2 2 2 74" xfId="10486" xr:uid="{00000000-0005-0000-0000-000010290000}"/>
    <cellStyle name="標準 2 7 2 2 2 2 75" xfId="10487" xr:uid="{00000000-0005-0000-0000-000011290000}"/>
    <cellStyle name="標準 2 7 2 2 2 2 76" xfId="10488" xr:uid="{00000000-0005-0000-0000-000012290000}"/>
    <cellStyle name="標準 2 7 2 2 2 2 77" xfId="10489" xr:uid="{00000000-0005-0000-0000-000013290000}"/>
    <cellStyle name="標準 2 7 2 2 2 2 78" xfId="10490" xr:uid="{00000000-0005-0000-0000-000014290000}"/>
    <cellStyle name="標準 2 7 2 2 2 2 79" xfId="10491" xr:uid="{00000000-0005-0000-0000-000015290000}"/>
    <cellStyle name="標準 2 7 2 2 2 2 8" xfId="10492" xr:uid="{00000000-0005-0000-0000-000016290000}"/>
    <cellStyle name="標準 2 7 2 2 2 2 80" xfId="10493" xr:uid="{00000000-0005-0000-0000-000017290000}"/>
    <cellStyle name="標準 2 7 2 2 2 2 81" xfId="10494" xr:uid="{00000000-0005-0000-0000-000018290000}"/>
    <cellStyle name="標準 2 7 2 2 2 2 82" xfId="10495" xr:uid="{00000000-0005-0000-0000-000019290000}"/>
    <cellStyle name="標準 2 7 2 2 2 2 83" xfId="10496" xr:uid="{00000000-0005-0000-0000-00001A290000}"/>
    <cellStyle name="標準 2 7 2 2 2 2 84" xfId="10497" xr:uid="{00000000-0005-0000-0000-00001B290000}"/>
    <cellStyle name="標準 2 7 2 2 2 2 85" xfId="10498" xr:uid="{00000000-0005-0000-0000-00001C290000}"/>
    <cellStyle name="標準 2 7 2 2 2 2 86" xfId="10499" xr:uid="{00000000-0005-0000-0000-00001D290000}"/>
    <cellStyle name="標準 2 7 2 2 2 2 87" xfId="10500" xr:uid="{00000000-0005-0000-0000-00001E290000}"/>
    <cellStyle name="標準 2 7 2 2 2 2 88" xfId="10501" xr:uid="{00000000-0005-0000-0000-00001F290000}"/>
    <cellStyle name="標準 2 7 2 2 2 2 89" xfId="10502" xr:uid="{00000000-0005-0000-0000-000020290000}"/>
    <cellStyle name="標準 2 7 2 2 2 2 9" xfId="10503" xr:uid="{00000000-0005-0000-0000-000021290000}"/>
    <cellStyle name="標準 2 7 2 2 2 2 90" xfId="10504" xr:uid="{00000000-0005-0000-0000-000022290000}"/>
    <cellStyle name="標準 2 7 2 2 2 2 91" xfId="10505" xr:uid="{00000000-0005-0000-0000-000023290000}"/>
    <cellStyle name="標準 2 7 2 2 2 2 92" xfId="10506" xr:uid="{00000000-0005-0000-0000-000024290000}"/>
    <cellStyle name="標準 2 7 2 2 2 2 93" xfId="10507" xr:uid="{00000000-0005-0000-0000-000025290000}"/>
    <cellStyle name="標準 2 7 2 2 2 2 94" xfId="10508" xr:uid="{00000000-0005-0000-0000-000026290000}"/>
    <cellStyle name="標準 2 7 2 2 2 2 95" xfId="10509" xr:uid="{00000000-0005-0000-0000-000027290000}"/>
    <cellStyle name="標準 2 7 2 2 2 2 96" xfId="10510" xr:uid="{00000000-0005-0000-0000-000028290000}"/>
    <cellStyle name="標準 2 7 2 2 2 2 97" xfId="10511" xr:uid="{00000000-0005-0000-0000-000029290000}"/>
    <cellStyle name="標準 2 7 2 2 2 2 98" xfId="10512" xr:uid="{00000000-0005-0000-0000-00002A290000}"/>
    <cellStyle name="標準 2 7 2 2 2 2 99" xfId="10513" xr:uid="{00000000-0005-0000-0000-00002B290000}"/>
    <cellStyle name="標準 2 7 2 2 2 20" xfId="10514" xr:uid="{00000000-0005-0000-0000-00002C290000}"/>
    <cellStyle name="標準 2 7 2 2 2 21" xfId="10515" xr:uid="{00000000-0005-0000-0000-00002D290000}"/>
    <cellStyle name="標準 2 7 2 2 2 22" xfId="10516" xr:uid="{00000000-0005-0000-0000-00002E290000}"/>
    <cellStyle name="標準 2 7 2 2 2 23" xfId="10517" xr:uid="{00000000-0005-0000-0000-00002F290000}"/>
    <cellStyle name="標準 2 7 2 2 2 24" xfId="10518" xr:uid="{00000000-0005-0000-0000-000030290000}"/>
    <cellStyle name="標準 2 7 2 2 2 25" xfId="10519" xr:uid="{00000000-0005-0000-0000-000031290000}"/>
    <cellStyle name="標準 2 7 2 2 2 26" xfId="10520" xr:uid="{00000000-0005-0000-0000-000032290000}"/>
    <cellStyle name="標準 2 7 2 2 2 27" xfId="10521" xr:uid="{00000000-0005-0000-0000-000033290000}"/>
    <cellStyle name="標準 2 7 2 2 2 28" xfId="10522" xr:uid="{00000000-0005-0000-0000-000034290000}"/>
    <cellStyle name="標準 2 7 2 2 2 29" xfId="10523" xr:uid="{00000000-0005-0000-0000-000035290000}"/>
    <cellStyle name="標準 2 7 2 2 2 3" xfId="10524" xr:uid="{00000000-0005-0000-0000-000036290000}"/>
    <cellStyle name="標準 2 7 2 2 2 30" xfId="10525" xr:uid="{00000000-0005-0000-0000-000037290000}"/>
    <cellStyle name="標準 2 7 2 2 2 31" xfId="10526" xr:uid="{00000000-0005-0000-0000-000038290000}"/>
    <cellStyle name="標準 2 7 2 2 2 32" xfId="10527" xr:uid="{00000000-0005-0000-0000-000039290000}"/>
    <cellStyle name="標準 2 7 2 2 2 33" xfId="10528" xr:uid="{00000000-0005-0000-0000-00003A290000}"/>
    <cellStyle name="標準 2 7 2 2 2 34" xfId="10529" xr:uid="{00000000-0005-0000-0000-00003B290000}"/>
    <cellStyle name="標準 2 7 2 2 2 35" xfId="10530" xr:uid="{00000000-0005-0000-0000-00003C290000}"/>
    <cellStyle name="標準 2 7 2 2 2 36" xfId="10531" xr:uid="{00000000-0005-0000-0000-00003D290000}"/>
    <cellStyle name="標準 2 7 2 2 2 37" xfId="10532" xr:uid="{00000000-0005-0000-0000-00003E290000}"/>
    <cellStyle name="標準 2 7 2 2 2 38" xfId="10533" xr:uid="{00000000-0005-0000-0000-00003F290000}"/>
    <cellStyle name="標準 2 7 2 2 2 39" xfId="10534" xr:uid="{00000000-0005-0000-0000-000040290000}"/>
    <cellStyle name="標準 2 7 2 2 2 4" xfId="10535" xr:uid="{00000000-0005-0000-0000-000041290000}"/>
    <cellStyle name="標準 2 7 2 2 2 40" xfId="10536" xr:uid="{00000000-0005-0000-0000-000042290000}"/>
    <cellStyle name="標準 2 7 2 2 2 41" xfId="10537" xr:uid="{00000000-0005-0000-0000-000043290000}"/>
    <cellStyle name="標準 2 7 2 2 2 42" xfId="10538" xr:uid="{00000000-0005-0000-0000-000044290000}"/>
    <cellStyle name="標準 2 7 2 2 2 43" xfId="10539" xr:uid="{00000000-0005-0000-0000-000045290000}"/>
    <cellStyle name="標準 2 7 2 2 2 44" xfId="10540" xr:uid="{00000000-0005-0000-0000-000046290000}"/>
    <cellStyle name="標準 2 7 2 2 2 45" xfId="10541" xr:uid="{00000000-0005-0000-0000-000047290000}"/>
    <cellStyle name="標準 2 7 2 2 2 46" xfId="10542" xr:uid="{00000000-0005-0000-0000-000048290000}"/>
    <cellStyle name="標準 2 7 2 2 2 47" xfId="10543" xr:uid="{00000000-0005-0000-0000-000049290000}"/>
    <cellStyle name="標準 2 7 2 2 2 48" xfId="10544" xr:uid="{00000000-0005-0000-0000-00004A290000}"/>
    <cellStyle name="標準 2 7 2 2 2 49" xfId="10545" xr:uid="{00000000-0005-0000-0000-00004B290000}"/>
    <cellStyle name="標準 2 7 2 2 2 5" xfId="10546" xr:uid="{00000000-0005-0000-0000-00004C290000}"/>
    <cellStyle name="標準 2 7 2 2 2 5 2" xfId="10547" xr:uid="{00000000-0005-0000-0000-00004D290000}"/>
    <cellStyle name="標準 2 7 2 2 2 5 2 2" xfId="10548" xr:uid="{00000000-0005-0000-0000-00004E290000}"/>
    <cellStyle name="標準 2 7 2 2 2 5 2 2 2" xfId="10549" xr:uid="{00000000-0005-0000-0000-00004F290000}"/>
    <cellStyle name="標準 2 7 2 2 2 5 2 2 2 2" xfId="10550" xr:uid="{00000000-0005-0000-0000-000050290000}"/>
    <cellStyle name="標準 2 7 2 2 2 5 2 2 2 3" xfId="10551" xr:uid="{00000000-0005-0000-0000-000051290000}"/>
    <cellStyle name="標準 2 7 2 2 2 5 2 2 3" xfId="10552" xr:uid="{00000000-0005-0000-0000-000052290000}"/>
    <cellStyle name="標準 2 7 2 2 2 5 2 3" xfId="10553" xr:uid="{00000000-0005-0000-0000-000053290000}"/>
    <cellStyle name="標準 2 7 2 2 2 5 2 4" xfId="10554" xr:uid="{00000000-0005-0000-0000-000054290000}"/>
    <cellStyle name="標準 2 7 2 2 2 5 2 5" xfId="10555" xr:uid="{00000000-0005-0000-0000-000055290000}"/>
    <cellStyle name="標準 2 7 2 2 2 5 2 6" xfId="10556" xr:uid="{00000000-0005-0000-0000-000056290000}"/>
    <cellStyle name="標準 2 7 2 2 2 5 2 7" xfId="10557" xr:uid="{00000000-0005-0000-0000-000057290000}"/>
    <cellStyle name="標準 2 7 2 2 2 5 3" xfId="10558" xr:uid="{00000000-0005-0000-0000-000058290000}"/>
    <cellStyle name="標準 2 7 2 2 2 5 4" xfId="10559" xr:uid="{00000000-0005-0000-0000-000059290000}"/>
    <cellStyle name="標準 2 7 2 2 2 5 4 2" xfId="10560" xr:uid="{00000000-0005-0000-0000-00005A290000}"/>
    <cellStyle name="標準 2 7 2 2 2 5 4 2 2" xfId="10561" xr:uid="{00000000-0005-0000-0000-00005B290000}"/>
    <cellStyle name="標準 2 7 2 2 2 5 4 2 3" xfId="10562" xr:uid="{00000000-0005-0000-0000-00005C290000}"/>
    <cellStyle name="標準 2 7 2 2 2 5 4 3" xfId="10563" xr:uid="{00000000-0005-0000-0000-00005D290000}"/>
    <cellStyle name="標準 2 7 2 2 2 5 5" xfId="10564" xr:uid="{00000000-0005-0000-0000-00005E290000}"/>
    <cellStyle name="標準 2 7 2 2 2 5 6" xfId="10565" xr:uid="{00000000-0005-0000-0000-00005F290000}"/>
    <cellStyle name="標準 2 7 2 2 2 5 7" xfId="10566" xr:uid="{00000000-0005-0000-0000-000060290000}"/>
    <cellStyle name="標準 2 7 2 2 2 5 8" xfId="10567" xr:uid="{00000000-0005-0000-0000-000061290000}"/>
    <cellStyle name="標準 2 7 2 2 2 50" xfId="10568" xr:uid="{00000000-0005-0000-0000-000062290000}"/>
    <cellStyle name="標準 2 7 2 2 2 51" xfId="10569" xr:uid="{00000000-0005-0000-0000-000063290000}"/>
    <cellStyle name="標準 2 7 2 2 2 52" xfId="10570" xr:uid="{00000000-0005-0000-0000-000064290000}"/>
    <cellStyle name="標準 2 7 2 2 2 53" xfId="10571" xr:uid="{00000000-0005-0000-0000-000065290000}"/>
    <cellStyle name="標準 2 7 2 2 2 54" xfId="10572" xr:uid="{00000000-0005-0000-0000-000066290000}"/>
    <cellStyle name="標準 2 7 2 2 2 55" xfId="10573" xr:uid="{00000000-0005-0000-0000-000067290000}"/>
    <cellStyle name="標準 2 7 2 2 2 56" xfId="10574" xr:uid="{00000000-0005-0000-0000-000068290000}"/>
    <cellStyle name="標準 2 7 2 2 2 57" xfId="10575" xr:uid="{00000000-0005-0000-0000-000069290000}"/>
    <cellStyle name="標準 2 7 2 2 2 58" xfId="10576" xr:uid="{00000000-0005-0000-0000-00006A290000}"/>
    <cellStyle name="標準 2 7 2 2 2 59" xfId="10577" xr:uid="{00000000-0005-0000-0000-00006B290000}"/>
    <cellStyle name="標準 2 7 2 2 2 6" xfId="10578" xr:uid="{00000000-0005-0000-0000-00006C290000}"/>
    <cellStyle name="標準 2 7 2 2 2 60" xfId="10579" xr:uid="{00000000-0005-0000-0000-00006D290000}"/>
    <cellStyle name="標準 2 7 2 2 2 61" xfId="10580" xr:uid="{00000000-0005-0000-0000-00006E290000}"/>
    <cellStyle name="標準 2 7 2 2 2 62" xfId="10581" xr:uid="{00000000-0005-0000-0000-00006F290000}"/>
    <cellStyle name="標準 2 7 2 2 2 63" xfId="10582" xr:uid="{00000000-0005-0000-0000-000070290000}"/>
    <cellStyle name="標準 2 7 2 2 2 64" xfId="10583" xr:uid="{00000000-0005-0000-0000-000071290000}"/>
    <cellStyle name="標準 2 7 2 2 2 65" xfId="10584" xr:uid="{00000000-0005-0000-0000-000072290000}"/>
    <cellStyle name="標準 2 7 2 2 2 66" xfId="10585" xr:uid="{00000000-0005-0000-0000-000073290000}"/>
    <cellStyle name="標準 2 7 2 2 2 67" xfId="10586" xr:uid="{00000000-0005-0000-0000-000074290000}"/>
    <cellStyle name="標準 2 7 2 2 2 68" xfId="10587" xr:uid="{00000000-0005-0000-0000-000075290000}"/>
    <cellStyle name="標準 2 7 2 2 2 69" xfId="10588" xr:uid="{00000000-0005-0000-0000-000076290000}"/>
    <cellStyle name="標準 2 7 2 2 2 7" xfId="10589" xr:uid="{00000000-0005-0000-0000-000077290000}"/>
    <cellStyle name="標準 2 7 2 2 2 70" xfId="10590" xr:uid="{00000000-0005-0000-0000-000078290000}"/>
    <cellStyle name="標準 2 7 2 2 2 71" xfId="10591" xr:uid="{00000000-0005-0000-0000-000079290000}"/>
    <cellStyle name="標準 2 7 2 2 2 72" xfId="10592" xr:uid="{00000000-0005-0000-0000-00007A290000}"/>
    <cellStyle name="標準 2 7 2 2 2 73" xfId="10593" xr:uid="{00000000-0005-0000-0000-00007B290000}"/>
    <cellStyle name="標準 2 7 2 2 2 74" xfId="10594" xr:uid="{00000000-0005-0000-0000-00007C290000}"/>
    <cellStyle name="標準 2 7 2 2 2 75" xfId="10595" xr:uid="{00000000-0005-0000-0000-00007D290000}"/>
    <cellStyle name="標準 2 7 2 2 2 76" xfId="10596" xr:uid="{00000000-0005-0000-0000-00007E290000}"/>
    <cellStyle name="標準 2 7 2 2 2 77" xfId="10597" xr:uid="{00000000-0005-0000-0000-00007F290000}"/>
    <cellStyle name="標準 2 7 2 2 2 78" xfId="10598" xr:uid="{00000000-0005-0000-0000-000080290000}"/>
    <cellStyle name="標準 2 7 2 2 2 79" xfId="10599" xr:uid="{00000000-0005-0000-0000-000081290000}"/>
    <cellStyle name="標準 2 7 2 2 2 8" xfId="10600" xr:uid="{00000000-0005-0000-0000-000082290000}"/>
    <cellStyle name="標準 2 7 2 2 2 80" xfId="10601" xr:uid="{00000000-0005-0000-0000-000083290000}"/>
    <cellStyle name="標準 2 7 2 2 2 81" xfId="10602" xr:uid="{00000000-0005-0000-0000-000084290000}"/>
    <cellStyle name="標準 2 7 2 2 2 82" xfId="10603" xr:uid="{00000000-0005-0000-0000-000085290000}"/>
    <cellStyle name="標準 2 7 2 2 2 83" xfId="10604" xr:uid="{00000000-0005-0000-0000-000086290000}"/>
    <cellStyle name="標準 2 7 2 2 2 84" xfId="10605" xr:uid="{00000000-0005-0000-0000-000087290000}"/>
    <cellStyle name="標準 2 7 2 2 2 85" xfId="10606" xr:uid="{00000000-0005-0000-0000-000088290000}"/>
    <cellStyle name="標準 2 7 2 2 2 86" xfId="10607" xr:uid="{00000000-0005-0000-0000-000089290000}"/>
    <cellStyle name="標準 2 7 2 2 2 87" xfId="10608" xr:uid="{00000000-0005-0000-0000-00008A290000}"/>
    <cellStyle name="標準 2 7 2 2 2 88" xfId="10609" xr:uid="{00000000-0005-0000-0000-00008B290000}"/>
    <cellStyle name="標準 2 7 2 2 2 89" xfId="10610" xr:uid="{00000000-0005-0000-0000-00008C290000}"/>
    <cellStyle name="標準 2 7 2 2 2 9" xfId="10611" xr:uid="{00000000-0005-0000-0000-00008D290000}"/>
    <cellStyle name="標準 2 7 2 2 2 90" xfId="10612" xr:uid="{00000000-0005-0000-0000-00008E290000}"/>
    <cellStyle name="標準 2 7 2 2 2 91" xfId="10613" xr:uid="{00000000-0005-0000-0000-00008F290000}"/>
    <cellStyle name="標準 2 7 2 2 2 92" xfId="10614" xr:uid="{00000000-0005-0000-0000-000090290000}"/>
    <cellStyle name="標準 2 7 2 2 2 93" xfId="10615" xr:uid="{00000000-0005-0000-0000-000091290000}"/>
    <cellStyle name="標準 2 7 2 2 2 94" xfId="10616" xr:uid="{00000000-0005-0000-0000-000092290000}"/>
    <cellStyle name="標準 2 7 2 2 2 95" xfId="10617" xr:uid="{00000000-0005-0000-0000-000093290000}"/>
    <cellStyle name="標準 2 7 2 2 2 96" xfId="10618" xr:uid="{00000000-0005-0000-0000-000094290000}"/>
    <cellStyle name="標準 2 7 2 2 2 97" xfId="10619" xr:uid="{00000000-0005-0000-0000-000095290000}"/>
    <cellStyle name="標準 2 7 2 2 2 98" xfId="10620" xr:uid="{00000000-0005-0000-0000-000096290000}"/>
    <cellStyle name="標準 2 7 2 2 2 99" xfId="10621" xr:uid="{00000000-0005-0000-0000-000097290000}"/>
    <cellStyle name="標準 2 7 2 2 20" xfId="10622" xr:uid="{00000000-0005-0000-0000-000098290000}"/>
    <cellStyle name="標準 2 7 2 2 21" xfId="10623" xr:uid="{00000000-0005-0000-0000-000099290000}"/>
    <cellStyle name="標準 2 7 2 2 22" xfId="10624" xr:uid="{00000000-0005-0000-0000-00009A290000}"/>
    <cellStyle name="標準 2 7 2 2 23" xfId="10625" xr:uid="{00000000-0005-0000-0000-00009B290000}"/>
    <cellStyle name="標準 2 7 2 2 24" xfId="10626" xr:uid="{00000000-0005-0000-0000-00009C290000}"/>
    <cellStyle name="標準 2 7 2 2 25" xfId="10627" xr:uid="{00000000-0005-0000-0000-00009D290000}"/>
    <cellStyle name="標準 2 7 2 2 26" xfId="10628" xr:uid="{00000000-0005-0000-0000-00009E290000}"/>
    <cellStyle name="標準 2 7 2 2 27" xfId="10629" xr:uid="{00000000-0005-0000-0000-00009F290000}"/>
    <cellStyle name="標準 2 7 2 2 28" xfId="10630" xr:uid="{00000000-0005-0000-0000-0000A0290000}"/>
    <cellStyle name="標準 2 7 2 2 29" xfId="10631" xr:uid="{00000000-0005-0000-0000-0000A1290000}"/>
    <cellStyle name="標準 2 7 2 2 3" xfId="10632" xr:uid="{00000000-0005-0000-0000-0000A2290000}"/>
    <cellStyle name="標準 2 7 2 2 3 10" xfId="10633" xr:uid="{00000000-0005-0000-0000-0000A3290000}"/>
    <cellStyle name="標準 2 7 2 2 3 100" xfId="10634" xr:uid="{00000000-0005-0000-0000-0000A4290000}"/>
    <cellStyle name="標準 2 7 2 2 3 101" xfId="10635" xr:uid="{00000000-0005-0000-0000-0000A5290000}"/>
    <cellStyle name="標準 2 7 2 2 3 101 2" xfId="10636" xr:uid="{00000000-0005-0000-0000-0000A6290000}"/>
    <cellStyle name="標準 2 7 2 2 3 101 2 2" xfId="10637" xr:uid="{00000000-0005-0000-0000-0000A7290000}"/>
    <cellStyle name="標準 2 7 2 2 3 101 2 2 2" xfId="10638" xr:uid="{00000000-0005-0000-0000-0000A8290000}"/>
    <cellStyle name="標準 2 7 2 2 3 101 2 2 3" xfId="10639" xr:uid="{00000000-0005-0000-0000-0000A9290000}"/>
    <cellStyle name="標準 2 7 2 2 3 101 2 3" xfId="10640" xr:uid="{00000000-0005-0000-0000-0000AA290000}"/>
    <cellStyle name="標準 2 7 2 2 3 101 3" xfId="10641" xr:uid="{00000000-0005-0000-0000-0000AB290000}"/>
    <cellStyle name="標準 2 7 2 2 3 101 4" xfId="10642" xr:uid="{00000000-0005-0000-0000-0000AC290000}"/>
    <cellStyle name="標準 2 7 2 2 3 101 5" xfId="10643" xr:uid="{00000000-0005-0000-0000-0000AD290000}"/>
    <cellStyle name="標準 2 7 2 2 3 101 6" xfId="10644" xr:uid="{00000000-0005-0000-0000-0000AE290000}"/>
    <cellStyle name="標準 2 7 2 2 3 101 7" xfId="10645" xr:uid="{00000000-0005-0000-0000-0000AF290000}"/>
    <cellStyle name="標準 2 7 2 2 3 102" xfId="10646" xr:uid="{00000000-0005-0000-0000-0000B0290000}"/>
    <cellStyle name="標準 2 7 2 2 3 102 2" xfId="10647" xr:uid="{00000000-0005-0000-0000-0000B1290000}"/>
    <cellStyle name="標準 2 7 2 2 3 102 2 2" xfId="10648" xr:uid="{00000000-0005-0000-0000-0000B2290000}"/>
    <cellStyle name="標準 2 7 2 2 3 102 2 3" xfId="10649" xr:uid="{00000000-0005-0000-0000-0000B3290000}"/>
    <cellStyle name="標準 2 7 2 2 3 102 3" xfId="10650" xr:uid="{00000000-0005-0000-0000-0000B4290000}"/>
    <cellStyle name="標準 2 7 2 2 3 103" xfId="10651" xr:uid="{00000000-0005-0000-0000-0000B5290000}"/>
    <cellStyle name="標準 2 7 2 2 3 104" xfId="10652" xr:uid="{00000000-0005-0000-0000-0000B6290000}"/>
    <cellStyle name="標準 2 7 2 2 3 105" xfId="10653" xr:uid="{00000000-0005-0000-0000-0000B7290000}"/>
    <cellStyle name="標準 2 7 2 2 3 106" xfId="10654" xr:uid="{00000000-0005-0000-0000-0000B8290000}"/>
    <cellStyle name="標準 2 7 2 2 3 11" xfId="10655" xr:uid="{00000000-0005-0000-0000-0000B9290000}"/>
    <cellStyle name="標準 2 7 2 2 3 12" xfId="10656" xr:uid="{00000000-0005-0000-0000-0000BA290000}"/>
    <cellStyle name="標準 2 7 2 2 3 13" xfId="10657" xr:uid="{00000000-0005-0000-0000-0000BB290000}"/>
    <cellStyle name="標準 2 7 2 2 3 14" xfId="10658" xr:uid="{00000000-0005-0000-0000-0000BC290000}"/>
    <cellStyle name="標準 2 7 2 2 3 15" xfId="10659" xr:uid="{00000000-0005-0000-0000-0000BD290000}"/>
    <cellStyle name="標準 2 7 2 2 3 16" xfId="10660" xr:uid="{00000000-0005-0000-0000-0000BE290000}"/>
    <cellStyle name="標準 2 7 2 2 3 17" xfId="10661" xr:uid="{00000000-0005-0000-0000-0000BF290000}"/>
    <cellStyle name="標準 2 7 2 2 3 18" xfId="10662" xr:uid="{00000000-0005-0000-0000-0000C0290000}"/>
    <cellStyle name="標準 2 7 2 2 3 19" xfId="10663" xr:uid="{00000000-0005-0000-0000-0000C1290000}"/>
    <cellStyle name="標準 2 7 2 2 3 2" xfId="10664" xr:uid="{00000000-0005-0000-0000-0000C2290000}"/>
    <cellStyle name="標準 2 7 2 2 3 2 2" xfId="10665" xr:uid="{00000000-0005-0000-0000-0000C3290000}"/>
    <cellStyle name="標準 2 7 2 2 3 2 2 2" xfId="10666" xr:uid="{00000000-0005-0000-0000-0000C4290000}"/>
    <cellStyle name="標準 2 7 2 2 3 2 2 2 2" xfId="10667" xr:uid="{00000000-0005-0000-0000-0000C5290000}"/>
    <cellStyle name="標準 2 7 2 2 3 2 2 2 2 2" xfId="10668" xr:uid="{00000000-0005-0000-0000-0000C6290000}"/>
    <cellStyle name="標準 2 7 2 2 3 2 2 2 2 3" xfId="10669" xr:uid="{00000000-0005-0000-0000-0000C7290000}"/>
    <cellStyle name="標準 2 7 2 2 3 2 2 2 3" xfId="10670" xr:uid="{00000000-0005-0000-0000-0000C8290000}"/>
    <cellStyle name="標準 2 7 2 2 3 2 2 3" xfId="10671" xr:uid="{00000000-0005-0000-0000-0000C9290000}"/>
    <cellStyle name="標準 2 7 2 2 3 2 2 4" xfId="10672" xr:uid="{00000000-0005-0000-0000-0000CA290000}"/>
    <cellStyle name="標準 2 7 2 2 3 2 2 5" xfId="10673" xr:uid="{00000000-0005-0000-0000-0000CB290000}"/>
    <cellStyle name="標準 2 7 2 2 3 2 2 6" xfId="10674" xr:uid="{00000000-0005-0000-0000-0000CC290000}"/>
    <cellStyle name="標準 2 7 2 2 3 2 2 7" xfId="10675" xr:uid="{00000000-0005-0000-0000-0000CD290000}"/>
    <cellStyle name="標準 2 7 2 2 3 2 3" xfId="10676" xr:uid="{00000000-0005-0000-0000-0000CE290000}"/>
    <cellStyle name="標準 2 7 2 2 3 2 4" xfId="10677" xr:uid="{00000000-0005-0000-0000-0000CF290000}"/>
    <cellStyle name="標準 2 7 2 2 3 2 4 2" xfId="10678" xr:uid="{00000000-0005-0000-0000-0000D0290000}"/>
    <cellStyle name="標準 2 7 2 2 3 2 4 2 2" xfId="10679" xr:uid="{00000000-0005-0000-0000-0000D1290000}"/>
    <cellStyle name="標準 2 7 2 2 3 2 4 2 3" xfId="10680" xr:uid="{00000000-0005-0000-0000-0000D2290000}"/>
    <cellStyle name="標準 2 7 2 2 3 2 4 3" xfId="10681" xr:uid="{00000000-0005-0000-0000-0000D3290000}"/>
    <cellStyle name="標準 2 7 2 2 3 2 5" xfId="10682" xr:uid="{00000000-0005-0000-0000-0000D4290000}"/>
    <cellStyle name="標準 2 7 2 2 3 2 6" xfId="10683" xr:uid="{00000000-0005-0000-0000-0000D5290000}"/>
    <cellStyle name="標準 2 7 2 2 3 2 7" xfId="10684" xr:uid="{00000000-0005-0000-0000-0000D6290000}"/>
    <cellStyle name="標準 2 7 2 2 3 2 8" xfId="10685" xr:uid="{00000000-0005-0000-0000-0000D7290000}"/>
    <cellStyle name="標準 2 7 2 2 3 20" xfId="10686" xr:uid="{00000000-0005-0000-0000-0000D8290000}"/>
    <cellStyle name="標準 2 7 2 2 3 21" xfId="10687" xr:uid="{00000000-0005-0000-0000-0000D9290000}"/>
    <cellStyle name="標準 2 7 2 2 3 22" xfId="10688" xr:uid="{00000000-0005-0000-0000-0000DA290000}"/>
    <cellStyle name="標準 2 7 2 2 3 23" xfId="10689" xr:uid="{00000000-0005-0000-0000-0000DB290000}"/>
    <cellStyle name="標準 2 7 2 2 3 24" xfId="10690" xr:uid="{00000000-0005-0000-0000-0000DC290000}"/>
    <cellStyle name="標準 2 7 2 2 3 25" xfId="10691" xr:uid="{00000000-0005-0000-0000-0000DD290000}"/>
    <cellStyle name="標準 2 7 2 2 3 26" xfId="10692" xr:uid="{00000000-0005-0000-0000-0000DE290000}"/>
    <cellStyle name="標準 2 7 2 2 3 27" xfId="10693" xr:uid="{00000000-0005-0000-0000-0000DF290000}"/>
    <cellStyle name="標準 2 7 2 2 3 28" xfId="10694" xr:uid="{00000000-0005-0000-0000-0000E0290000}"/>
    <cellStyle name="標準 2 7 2 2 3 29" xfId="10695" xr:uid="{00000000-0005-0000-0000-0000E1290000}"/>
    <cellStyle name="標準 2 7 2 2 3 3" xfId="10696" xr:uid="{00000000-0005-0000-0000-0000E2290000}"/>
    <cellStyle name="標準 2 7 2 2 3 30" xfId="10697" xr:uid="{00000000-0005-0000-0000-0000E3290000}"/>
    <cellStyle name="標準 2 7 2 2 3 31" xfId="10698" xr:uid="{00000000-0005-0000-0000-0000E4290000}"/>
    <cellStyle name="標準 2 7 2 2 3 32" xfId="10699" xr:uid="{00000000-0005-0000-0000-0000E5290000}"/>
    <cellStyle name="標準 2 7 2 2 3 33" xfId="10700" xr:uid="{00000000-0005-0000-0000-0000E6290000}"/>
    <cellStyle name="標準 2 7 2 2 3 34" xfId="10701" xr:uid="{00000000-0005-0000-0000-0000E7290000}"/>
    <cellStyle name="標準 2 7 2 2 3 35" xfId="10702" xr:uid="{00000000-0005-0000-0000-0000E8290000}"/>
    <cellStyle name="標準 2 7 2 2 3 36" xfId="10703" xr:uid="{00000000-0005-0000-0000-0000E9290000}"/>
    <cellStyle name="標準 2 7 2 2 3 37" xfId="10704" xr:uid="{00000000-0005-0000-0000-0000EA290000}"/>
    <cellStyle name="標準 2 7 2 2 3 38" xfId="10705" xr:uid="{00000000-0005-0000-0000-0000EB290000}"/>
    <cellStyle name="標準 2 7 2 2 3 39" xfId="10706" xr:uid="{00000000-0005-0000-0000-0000EC290000}"/>
    <cellStyle name="標準 2 7 2 2 3 4" xfId="10707" xr:uid="{00000000-0005-0000-0000-0000ED290000}"/>
    <cellStyle name="標準 2 7 2 2 3 40" xfId="10708" xr:uid="{00000000-0005-0000-0000-0000EE290000}"/>
    <cellStyle name="標準 2 7 2 2 3 41" xfId="10709" xr:uid="{00000000-0005-0000-0000-0000EF290000}"/>
    <cellStyle name="標準 2 7 2 2 3 42" xfId="10710" xr:uid="{00000000-0005-0000-0000-0000F0290000}"/>
    <cellStyle name="標準 2 7 2 2 3 43" xfId="10711" xr:uid="{00000000-0005-0000-0000-0000F1290000}"/>
    <cellStyle name="標準 2 7 2 2 3 44" xfId="10712" xr:uid="{00000000-0005-0000-0000-0000F2290000}"/>
    <cellStyle name="標準 2 7 2 2 3 45" xfId="10713" xr:uid="{00000000-0005-0000-0000-0000F3290000}"/>
    <cellStyle name="標準 2 7 2 2 3 46" xfId="10714" xr:uid="{00000000-0005-0000-0000-0000F4290000}"/>
    <cellStyle name="標準 2 7 2 2 3 47" xfId="10715" xr:uid="{00000000-0005-0000-0000-0000F5290000}"/>
    <cellStyle name="標準 2 7 2 2 3 48" xfId="10716" xr:uid="{00000000-0005-0000-0000-0000F6290000}"/>
    <cellStyle name="標準 2 7 2 2 3 49" xfId="10717" xr:uid="{00000000-0005-0000-0000-0000F7290000}"/>
    <cellStyle name="標準 2 7 2 2 3 5" xfId="10718" xr:uid="{00000000-0005-0000-0000-0000F8290000}"/>
    <cellStyle name="標準 2 7 2 2 3 50" xfId="10719" xr:uid="{00000000-0005-0000-0000-0000F9290000}"/>
    <cellStyle name="標準 2 7 2 2 3 51" xfId="10720" xr:uid="{00000000-0005-0000-0000-0000FA290000}"/>
    <cellStyle name="標準 2 7 2 2 3 52" xfId="10721" xr:uid="{00000000-0005-0000-0000-0000FB290000}"/>
    <cellStyle name="標準 2 7 2 2 3 53" xfId="10722" xr:uid="{00000000-0005-0000-0000-0000FC290000}"/>
    <cellStyle name="標準 2 7 2 2 3 54" xfId="10723" xr:uid="{00000000-0005-0000-0000-0000FD290000}"/>
    <cellStyle name="標準 2 7 2 2 3 55" xfId="10724" xr:uid="{00000000-0005-0000-0000-0000FE290000}"/>
    <cellStyle name="標準 2 7 2 2 3 56" xfId="10725" xr:uid="{00000000-0005-0000-0000-0000FF290000}"/>
    <cellStyle name="標準 2 7 2 2 3 57" xfId="10726" xr:uid="{00000000-0005-0000-0000-0000002A0000}"/>
    <cellStyle name="標準 2 7 2 2 3 58" xfId="10727" xr:uid="{00000000-0005-0000-0000-0000012A0000}"/>
    <cellStyle name="標準 2 7 2 2 3 59" xfId="10728" xr:uid="{00000000-0005-0000-0000-0000022A0000}"/>
    <cellStyle name="標準 2 7 2 2 3 6" xfId="10729" xr:uid="{00000000-0005-0000-0000-0000032A0000}"/>
    <cellStyle name="標準 2 7 2 2 3 60" xfId="10730" xr:uid="{00000000-0005-0000-0000-0000042A0000}"/>
    <cellStyle name="標準 2 7 2 2 3 61" xfId="10731" xr:uid="{00000000-0005-0000-0000-0000052A0000}"/>
    <cellStyle name="標準 2 7 2 2 3 62" xfId="10732" xr:uid="{00000000-0005-0000-0000-0000062A0000}"/>
    <cellStyle name="標準 2 7 2 2 3 63" xfId="10733" xr:uid="{00000000-0005-0000-0000-0000072A0000}"/>
    <cellStyle name="標準 2 7 2 2 3 64" xfId="10734" xr:uid="{00000000-0005-0000-0000-0000082A0000}"/>
    <cellStyle name="標準 2 7 2 2 3 65" xfId="10735" xr:uid="{00000000-0005-0000-0000-0000092A0000}"/>
    <cellStyle name="標準 2 7 2 2 3 66" xfId="10736" xr:uid="{00000000-0005-0000-0000-00000A2A0000}"/>
    <cellStyle name="標準 2 7 2 2 3 67" xfId="10737" xr:uid="{00000000-0005-0000-0000-00000B2A0000}"/>
    <cellStyle name="標準 2 7 2 2 3 68" xfId="10738" xr:uid="{00000000-0005-0000-0000-00000C2A0000}"/>
    <cellStyle name="標準 2 7 2 2 3 69" xfId="10739" xr:uid="{00000000-0005-0000-0000-00000D2A0000}"/>
    <cellStyle name="標準 2 7 2 2 3 7" xfId="10740" xr:uid="{00000000-0005-0000-0000-00000E2A0000}"/>
    <cellStyle name="標準 2 7 2 2 3 70" xfId="10741" xr:uid="{00000000-0005-0000-0000-00000F2A0000}"/>
    <cellStyle name="標準 2 7 2 2 3 71" xfId="10742" xr:uid="{00000000-0005-0000-0000-0000102A0000}"/>
    <cellStyle name="標準 2 7 2 2 3 72" xfId="10743" xr:uid="{00000000-0005-0000-0000-0000112A0000}"/>
    <cellStyle name="標準 2 7 2 2 3 73" xfId="10744" xr:uid="{00000000-0005-0000-0000-0000122A0000}"/>
    <cellStyle name="標準 2 7 2 2 3 74" xfId="10745" xr:uid="{00000000-0005-0000-0000-0000132A0000}"/>
    <cellStyle name="標準 2 7 2 2 3 75" xfId="10746" xr:uid="{00000000-0005-0000-0000-0000142A0000}"/>
    <cellStyle name="標準 2 7 2 2 3 76" xfId="10747" xr:uid="{00000000-0005-0000-0000-0000152A0000}"/>
    <cellStyle name="標準 2 7 2 2 3 77" xfId="10748" xr:uid="{00000000-0005-0000-0000-0000162A0000}"/>
    <cellStyle name="標準 2 7 2 2 3 78" xfId="10749" xr:uid="{00000000-0005-0000-0000-0000172A0000}"/>
    <cellStyle name="標準 2 7 2 2 3 79" xfId="10750" xr:uid="{00000000-0005-0000-0000-0000182A0000}"/>
    <cellStyle name="標準 2 7 2 2 3 8" xfId="10751" xr:uid="{00000000-0005-0000-0000-0000192A0000}"/>
    <cellStyle name="標準 2 7 2 2 3 80" xfId="10752" xr:uid="{00000000-0005-0000-0000-00001A2A0000}"/>
    <cellStyle name="標準 2 7 2 2 3 81" xfId="10753" xr:uid="{00000000-0005-0000-0000-00001B2A0000}"/>
    <cellStyle name="標準 2 7 2 2 3 82" xfId="10754" xr:uid="{00000000-0005-0000-0000-00001C2A0000}"/>
    <cellStyle name="標準 2 7 2 2 3 83" xfId="10755" xr:uid="{00000000-0005-0000-0000-00001D2A0000}"/>
    <cellStyle name="標準 2 7 2 2 3 84" xfId="10756" xr:uid="{00000000-0005-0000-0000-00001E2A0000}"/>
    <cellStyle name="標準 2 7 2 2 3 85" xfId="10757" xr:uid="{00000000-0005-0000-0000-00001F2A0000}"/>
    <cellStyle name="標準 2 7 2 2 3 86" xfId="10758" xr:uid="{00000000-0005-0000-0000-0000202A0000}"/>
    <cellStyle name="標準 2 7 2 2 3 87" xfId="10759" xr:uid="{00000000-0005-0000-0000-0000212A0000}"/>
    <cellStyle name="標準 2 7 2 2 3 88" xfId="10760" xr:uid="{00000000-0005-0000-0000-0000222A0000}"/>
    <cellStyle name="標準 2 7 2 2 3 89" xfId="10761" xr:uid="{00000000-0005-0000-0000-0000232A0000}"/>
    <cellStyle name="標準 2 7 2 2 3 9" xfId="10762" xr:uid="{00000000-0005-0000-0000-0000242A0000}"/>
    <cellStyle name="標準 2 7 2 2 3 90" xfId="10763" xr:uid="{00000000-0005-0000-0000-0000252A0000}"/>
    <cellStyle name="標準 2 7 2 2 3 91" xfId="10764" xr:uid="{00000000-0005-0000-0000-0000262A0000}"/>
    <cellStyle name="標準 2 7 2 2 3 92" xfId="10765" xr:uid="{00000000-0005-0000-0000-0000272A0000}"/>
    <cellStyle name="標準 2 7 2 2 3 93" xfId="10766" xr:uid="{00000000-0005-0000-0000-0000282A0000}"/>
    <cellStyle name="標準 2 7 2 2 3 94" xfId="10767" xr:uid="{00000000-0005-0000-0000-0000292A0000}"/>
    <cellStyle name="標準 2 7 2 2 3 95" xfId="10768" xr:uid="{00000000-0005-0000-0000-00002A2A0000}"/>
    <cellStyle name="標準 2 7 2 2 3 96" xfId="10769" xr:uid="{00000000-0005-0000-0000-00002B2A0000}"/>
    <cellStyle name="標準 2 7 2 2 3 97" xfId="10770" xr:uid="{00000000-0005-0000-0000-00002C2A0000}"/>
    <cellStyle name="標準 2 7 2 2 3 98" xfId="10771" xr:uid="{00000000-0005-0000-0000-00002D2A0000}"/>
    <cellStyle name="標準 2 7 2 2 3 99" xfId="10772" xr:uid="{00000000-0005-0000-0000-00002E2A0000}"/>
    <cellStyle name="標準 2 7 2 2 30" xfId="10773" xr:uid="{00000000-0005-0000-0000-00002F2A0000}"/>
    <cellStyle name="標準 2 7 2 2 31" xfId="10774" xr:uid="{00000000-0005-0000-0000-0000302A0000}"/>
    <cellStyle name="標準 2 7 2 2 32" xfId="10775" xr:uid="{00000000-0005-0000-0000-0000312A0000}"/>
    <cellStyle name="標準 2 7 2 2 33" xfId="10776" xr:uid="{00000000-0005-0000-0000-0000322A0000}"/>
    <cellStyle name="標準 2 7 2 2 34" xfId="10777" xr:uid="{00000000-0005-0000-0000-0000332A0000}"/>
    <cellStyle name="標準 2 7 2 2 35" xfId="10778" xr:uid="{00000000-0005-0000-0000-0000342A0000}"/>
    <cellStyle name="標準 2 7 2 2 36" xfId="10779" xr:uid="{00000000-0005-0000-0000-0000352A0000}"/>
    <cellStyle name="標準 2 7 2 2 37" xfId="10780" xr:uid="{00000000-0005-0000-0000-0000362A0000}"/>
    <cellStyle name="標準 2 7 2 2 38" xfId="10781" xr:uid="{00000000-0005-0000-0000-0000372A0000}"/>
    <cellStyle name="標準 2 7 2 2 39" xfId="10782" xr:uid="{00000000-0005-0000-0000-0000382A0000}"/>
    <cellStyle name="標準 2 7 2 2 4" xfId="10783" xr:uid="{00000000-0005-0000-0000-0000392A0000}"/>
    <cellStyle name="標準 2 7 2 2 40" xfId="10784" xr:uid="{00000000-0005-0000-0000-00003A2A0000}"/>
    <cellStyle name="標準 2 7 2 2 41" xfId="10785" xr:uid="{00000000-0005-0000-0000-00003B2A0000}"/>
    <cellStyle name="標準 2 7 2 2 42" xfId="10786" xr:uid="{00000000-0005-0000-0000-00003C2A0000}"/>
    <cellStyle name="標準 2 7 2 2 43" xfId="10787" xr:uid="{00000000-0005-0000-0000-00003D2A0000}"/>
    <cellStyle name="標準 2 7 2 2 44" xfId="10788" xr:uid="{00000000-0005-0000-0000-00003E2A0000}"/>
    <cellStyle name="標準 2 7 2 2 45" xfId="10789" xr:uid="{00000000-0005-0000-0000-00003F2A0000}"/>
    <cellStyle name="標準 2 7 2 2 46" xfId="10790" xr:uid="{00000000-0005-0000-0000-0000402A0000}"/>
    <cellStyle name="標準 2 7 2 2 47" xfId="10791" xr:uid="{00000000-0005-0000-0000-0000412A0000}"/>
    <cellStyle name="標準 2 7 2 2 48" xfId="10792" xr:uid="{00000000-0005-0000-0000-0000422A0000}"/>
    <cellStyle name="標準 2 7 2 2 49" xfId="10793" xr:uid="{00000000-0005-0000-0000-0000432A0000}"/>
    <cellStyle name="標準 2 7 2 2 5" xfId="10794" xr:uid="{00000000-0005-0000-0000-0000442A0000}"/>
    <cellStyle name="標準 2 7 2 2 5 2" xfId="10795" xr:uid="{00000000-0005-0000-0000-0000452A0000}"/>
    <cellStyle name="標準 2 7 2 2 5 2 2" xfId="10796" xr:uid="{00000000-0005-0000-0000-0000462A0000}"/>
    <cellStyle name="標準 2 7 2 2 5 2 2 2" xfId="10797" xr:uid="{00000000-0005-0000-0000-0000472A0000}"/>
    <cellStyle name="標準 2 7 2 2 5 2 2 2 2" xfId="10798" xr:uid="{00000000-0005-0000-0000-0000482A0000}"/>
    <cellStyle name="標準 2 7 2 2 5 2 2 2 3" xfId="10799" xr:uid="{00000000-0005-0000-0000-0000492A0000}"/>
    <cellStyle name="標準 2 7 2 2 5 2 2 3" xfId="10800" xr:uid="{00000000-0005-0000-0000-00004A2A0000}"/>
    <cellStyle name="標準 2 7 2 2 5 2 3" xfId="10801" xr:uid="{00000000-0005-0000-0000-00004B2A0000}"/>
    <cellStyle name="標準 2 7 2 2 5 2 4" xfId="10802" xr:uid="{00000000-0005-0000-0000-00004C2A0000}"/>
    <cellStyle name="標準 2 7 2 2 5 2 5" xfId="10803" xr:uid="{00000000-0005-0000-0000-00004D2A0000}"/>
    <cellStyle name="標準 2 7 2 2 5 2 6" xfId="10804" xr:uid="{00000000-0005-0000-0000-00004E2A0000}"/>
    <cellStyle name="標準 2 7 2 2 5 2 7" xfId="10805" xr:uid="{00000000-0005-0000-0000-00004F2A0000}"/>
    <cellStyle name="標準 2 7 2 2 5 3" xfId="10806" xr:uid="{00000000-0005-0000-0000-0000502A0000}"/>
    <cellStyle name="標準 2 7 2 2 5 4" xfId="10807" xr:uid="{00000000-0005-0000-0000-0000512A0000}"/>
    <cellStyle name="標準 2 7 2 2 5 4 2" xfId="10808" xr:uid="{00000000-0005-0000-0000-0000522A0000}"/>
    <cellStyle name="標準 2 7 2 2 5 4 2 2" xfId="10809" xr:uid="{00000000-0005-0000-0000-0000532A0000}"/>
    <cellStyle name="標準 2 7 2 2 5 4 2 3" xfId="10810" xr:uid="{00000000-0005-0000-0000-0000542A0000}"/>
    <cellStyle name="標準 2 7 2 2 5 4 3" xfId="10811" xr:uid="{00000000-0005-0000-0000-0000552A0000}"/>
    <cellStyle name="標準 2 7 2 2 5 5" xfId="10812" xr:uid="{00000000-0005-0000-0000-0000562A0000}"/>
    <cellStyle name="標準 2 7 2 2 5 6" xfId="10813" xr:uid="{00000000-0005-0000-0000-0000572A0000}"/>
    <cellStyle name="標準 2 7 2 2 5 7" xfId="10814" xr:uid="{00000000-0005-0000-0000-0000582A0000}"/>
    <cellStyle name="標準 2 7 2 2 5 8" xfId="10815" xr:uid="{00000000-0005-0000-0000-0000592A0000}"/>
    <cellStyle name="標準 2 7 2 2 50" xfId="10816" xr:uid="{00000000-0005-0000-0000-00005A2A0000}"/>
    <cellStyle name="標準 2 7 2 2 51" xfId="10817" xr:uid="{00000000-0005-0000-0000-00005B2A0000}"/>
    <cellStyle name="標準 2 7 2 2 52" xfId="10818" xr:uid="{00000000-0005-0000-0000-00005C2A0000}"/>
    <cellStyle name="標準 2 7 2 2 53" xfId="10819" xr:uid="{00000000-0005-0000-0000-00005D2A0000}"/>
    <cellStyle name="標準 2 7 2 2 54" xfId="10820" xr:uid="{00000000-0005-0000-0000-00005E2A0000}"/>
    <cellStyle name="標準 2 7 2 2 55" xfId="10821" xr:uid="{00000000-0005-0000-0000-00005F2A0000}"/>
    <cellStyle name="標準 2 7 2 2 56" xfId="10822" xr:uid="{00000000-0005-0000-0000-0000602A0000}"/>
    <cellStyle name="標準 2 7 2 2 57" xfId="10823" xr:uid="{00000000-0005-0000-0000-0000612A0000}"/>
    <cellStyle name="標準 2 7 2 2 58" xfId="10824" xr:uid="{00000000-0005-0000-0000-0000622A0000}"/>
    <cellStyle name="標準 2 7 2 2 59" xfId="10825" xr:uid="{00000000-0005-0000-0000-0000632A0000}"/>
    <cellStyle name="標準 2 7 2 2 6" xfId="10826" xr:uid="{00000000-0005-0000-0000-0000642A0000}"/>
    <cellStyle name="標準 2 7 2 2 60" xfId="10827" xr:uid="{00000000-0005-0000-0000-0000652A0000}"/>
    <cellStyle name="標準 2 7 2 2 61" xfId="10828" xr:uid="{00000000-0005-0000-0000-0000662A0000}"/>
    <cellStyle name="標準 2 7 2 2 62" xfId="10829" xr:uid="{00000000-0005-0000-0000-0000672A0000}"/>
    <cellStyle name="標準 2 7 2 2 63" xfId="10830" xr:uid="{00000000-0005-0000-0000-0000682A0000}"/>
    <cellStyle name="標準 2 7 2 2 64" xfId="10831" xr:uid="{00000000-0005-0000-0000-0000692A0000}"/>
    <cellStyle name="標準 2 7 2 2 65" xfId="10832" xr:uid="{00000000-0005-0000-0000-00006A2A0000}"/>
    <cellStyle name="標準 2 7 2 2 66" xfId="10833" xr:uid="{00000000-0005-0000-0000-00006B2A0000}"/>
    <cellStyle name="標準 2 7 2 2 67" xfId="10834" xr:uid="{00000000-0005-0000-0000-00006C2A0000}"/>
    <cellStyle name="標準 2 7 2 2 68" xfId="10835" xr:uid="{00000000-0005-0000-0000-00006D2A0000}"/>
    <cellStyle name="標準 2 7 2 2 69" xfId="10836" xr:uid="{00000000-0005-0000-0000-00006E2A0000}"/>
    <cellStyle name="標準 2 7 2 2 7" xfId="10837" xr:uid="{00000000-0005-0000-0000-00006F2A0000}"/>
    <cellStyle name="標準 2 7 2 2 70" xfId="10838" xr:uid="{00000000-0005-0000-0000-0000702A0000}"/>
    <cellStyle name="標準 2 7 2 2 71" xfId="10839" xr:uid="{00000000-0005-0000-0000-0000712A0000}"/>
    <cellStyle name="標準 2 7 2 2 72" xfId="10840" xr:uid="{00000000-0005-0000-0000-0000722A0000}"/>
    <cellStyle name="標準 2 7 2 2 73" xfId="10841" xr:uid="{00000000-0005-0000-0000-0000732A0000}"/>
    <cellStyle name="標準 2 7 2 2 74" xfId="10842" xr:uid="{00000000-0005-0000-0000-0000742A0000}"/>
    <cellStyle name="標準 2 7 2 2 75" xfId="10843" xr:uid="{00000000-0005-0000-0000-0000752A0000}"/>
    <cellStyle name="標準 2 7 2 2 76" xfId="10844" xr:uid="{00000000-0005-0000-0000-0000762A0000}"/>
    <cellStyle name="標準 2 7 2 2 77" xfId="10845" xr:uid="{00000000-0005-0000-0000-0000772A0000}"/>
    <cellStyle name="標準 2 7 2 2 78" xfId="10846" xr:uid="{00000000-0005-0000-0000-0000782A0000}"/>
    <cellStyle name="標準 2 7 2 2 79" xfId="10847" xr:uid="{00000000-0005-0000-0000-0000792A0000}"/>
    <cellStyle name="標準 2 7 2 2 8" xfId="10848" xr:uid="{00000000-0005-0000-0000-00007A2A0000}"/>
    <cellStyle name="標準 2 7 2 2 80" xfId="10849" xr:uid="{00000000-0005-0000-0000-00007B2A0000}"/>
    <cellStyle name="標準 2 7 2 2 81" xfId="10850" xr:uid="{00000000-0005-0000-0000-00007C2A0000}"/>
    <cellStyle name="標準 2 7 2 2 82" xfId="10851" xr:uid="{00000000-0005-0000-0000-00007D2A0000}"/>
    <cellStyle name="標準 2 7 2 2 83" xfId="10852" xr:uid="{00000000-0005-0000-0000-00007E2A0000}"/>
    <cellStyle name="標準 2 7 2 2 84" xfId="10853" xr:uid="{00000000-0005-0000-0000-00007F2A0000}"/>
    <cellStyle name="標準 2 7 2 2 85" xfId="10854" xr:uid="{00000000-0005-0000-0000-0000802A0000}"/>
    <cellStyle name="標準 2 7 2 2 86" xfId="10855" xr:uid="{00000000-0005-0000-0000-0000812A0000}"/>
    <cellStyle name="標準 2 7 2 2 87" xfId="10856" xr:uid="{00000000-0005-0000-0000-0000822A0000}"/>
    <cellStyle name="標準 2 7 2 2 88" xfId="10857" xr:uid="{00000000-0005-0000-0000-0000832A0000}"/>
    <cellStyle name="標準 2 7 2 2 89" xfId="10858" xr:uid="{00000000-0005-0000-0000-0000842A0000}"/>
    <cellStyle name="標準 2 7 2 2 9" xfId="10859" xr:uid="{00000000-0005-0000-0000-0000852A0000}"/>
    <cellStyle name="標準 2 7 2 2 90" xfId="10860" xr:uid="{00000000-0005-0000-0000-0000862A0000}"/>
    <cellStyle name="標準 2 7 2 2 91" xfId="10861" xr:uid="{00000000-0005-0000-0000-0000872A0000}"/>
    <cellStyle name="標準 2 7 2 2 92" xfId="10862" xr:uid="{00000000-0005-0000-0000-0000882A0000}"/>
    <cellStyle name="標準 2 7 2 2 93" xfId="10863" xr:uid="{00000000-0005-0000-0000-0000892A0000}"/>
    <cellStyle name="標準 2 7 2 2 94" xfId="10864" xr:uid="{00000000-0005-0000-0000-00008A2A0000}"/>
    <cellStyle name="標準 2 7 2 2 95" xfId="10865" xr:uid="{00000000-0005-0000-0000-00008B2A0000}"/>
    <cellStyle name="標準 2 7 2 2 96" xfId="10866" xr:uid="{00000000-0005-0000-0000-00008C2A0000}"/>
    <cellStyle name="標準 2 7 2 2 97" xfId="10867" xr:uid="{00000000-0005-0000-0000-00008D2A0000}"/>
    <cellStyle name="標準 2 7 2 2 98" xfId="10868" xr:uid="{00000000-0005-0000-0000-00008E2A0000}"/>
    <cellStyle name="標準 2 7 2 2 99" xfId="10869" xr:uid="{00000000-0005-0000-0000-00008F2A0000}"/>
    <cellStyle name="標準 2 7 2 20" xfId="10870" xr:uid="{00000000-0005-0000-0000-0000902A0000}"/>
    <cellStyle name="標準 2 7 2 21" xfId="10871" xr:uid="{00000000-0005-0000-0000-0000912A0000}"/>
    <cellStyle name="標準 2 7 2 22" xfId="10872" xr:uid="{00000000-0005-0000-0000-0000922A0000}"/>
    <cellStyle name="標準 2 7 2 23" xfId="10873" xr:uid="{00000000-0005-0000-0000-0000932A0000}"/>
    <cellStyle name="標準 2 7 2 24" xfId="10874" xr:uid="{00000000-0005-0000-0000-0000942A0000}"/>
    <cellStyle name="標準 2 7 2 25" xfId="10875" xr:uid="{00000000-0005-0000-0000-0000952A0000}"/>
    <cellStyle name="標準 2 7 2 26" xfId="10876" xr:uid="{00000000-0005-0000-0000-0000962A0000}"/>
    <cellStyle name="標準 2 7 2 27" xfId="10877" xr:uid="{00000000-0005-0000-0000-0000972A0000}"/>
    <cellStyle name="標準 2 7 2 28" xfId="10878" xr:uid="{00000000-0005-0000-0000-0000982A0000}"/>
    <cellStyle name="標準 2 7 2 29" xfId="10879" xr:uid="{00000000-0005-0000-0000-0000992A0000}"/>
    <cellStyle name="標準 2 7 2 3" xfId="10880" xr:uid="{00000000-0005-0000-0000-00009A2A0000}"/>
    <cellStyle name="標準 2 7 2 3 10" xfId="10881" xr:uid="{00000000-0005-0000-0000-00009B2A0000}"/>
    <cellStyle name="標準 2 7 2 3 100" xfId="10882" xr:uid="{00000000-0005-0000-0000-00009C2A0000}"/>
    <cellStyle name="標準 2 7 2 3 101" xfId="10883" xr:uid="{00000000-0005-0000-0000-00009D2A0000}"/>
    <cellStyle name="標準 2 7 2 3 101 2" xfId="10884" xr:uid="{00000000-0005-0000-0000-00009E2A0000}"/>
    <cellStyle name="標準 2 7 2 3 101 2 2" xfId="10885" xr:uid="{00000000-0005-0000-0000-00009F2A0000}"/>
    <cellStyle name="標準 2 7 2 3 101 2 2 2" xfId="10886" xr:uid="{00000000-0005-0000-0000-0000A02A0000}"/>
    <cellStyle name="標準 2 7 2 3 101 2 2 3" xfId="10887" xr:uid="{00000000-0005-0000-0000-0000A12A0000}"/>
    <cellStyle name="標準 2 7 2 3 101 2 3" xfId="10888" xr:uid="{00000000-0005-0000-0000-0000A22A0000}"/>
    <cellStyle name="標準 2 7 2 3 101 3" xfId="10889" xr:uid="{00000000-0005-0000-0000-0000A32A0000}"/>
    <cellStyle name="標準 2 7 2 3 101 4" xfId="10890" xr:uid="{00000000-0005-0000-0000-0000A42A0000}"/>
    <cellStyle name="標準 2 7 2 3 101 5" xfId="10891" xr:uid="{00000000-0005-0000-0000-0000A52A0000}"/>
    <cellStyle name="標準 2 7 2 3 101 6" xfId="10892" xr:uid="{00000000-0005-0000-0000-0000A62A0000}"/>
    <cellStyle name="標準 2 7 2 3 101 7" xfId="10893" xr:uid="{00000000-0005-0000-0000-0000A72A0000}"/>
    <cellStyle name="標準 2 7 2 3 102" xfId="10894" xr:uid="{00000000-0005-0000-0000-0000A82A0000}"/>
    <cellStyle name="標準 2 7 2 3 102 2" xfId="10895" xr:uid="{00000000-0005-0000-0000-0000A92A0000}"/>
    <cellStyle name="標準 2 7 2 3 102 2 2" xfId="10896" xr:uid="{00000000-0005-0000-0000-0000AA2A0000}"/>
    <cellStyle name="標準 2 7 2 3 102 2 3" xfId="10897" xr:uid="{00000000-0005-0000-0000-0000AB2A0000}"/>
    <cellStyle name="標準 2 7 2 3 102 3" xfId="10898" xr:uid="{00000000-0005-0000-0000-0000AC2A0000}"/>
    <cellStyle name="標準 2 7 2 3 103" xfId="10899" xr:uid="{00000000-0005-0000-0000-0000AD2A0000}"/>
    <cellStyle name="標準 2 7 2 3 104" xfId="10900" xr:uid="{00000000-0005-0000-0000-0000AE2A0000}"/>
    <cellStyle name="標準 2 7 2 3 105" xfId="10901" xr:uid="{00000000-0005-0000-0000-0000AF2A0000}"/>
    <cellStyle name="標準 2 7 2 3 106" xfId="10902" xr:uid="{00000000-0005-0000-0000-0000B02A0000}"/>
    <cellStyle name="標準 2 7 2 3 11" xfId="10903" xr:uid="{00000000-0005-0000-0000-0000B12A0000}"/>
    <cellStyle name="標準 2 7 2 3 12" xfId="10904" xr:uid="{00000000-0005-0000-0000-0000B22A0000}"/>
    <cellStyle name="標準 2 7 2 3 13" xfId="10905" xr:uid="{00000000-0005-0000-0000-0000B32A0000}"/>
    <cellStyle name="標準 2 7 2 3 14" xfId="10906" xr:uid="{00000000-0005-0000-0000-0000B42A0000}"/>
    <cellStyle name="標準 2 7 2 3 15" xfId="10907" xr:uid="{00000000-0005-0000-0000-0000B52A0000}"/>
    <cellStyle name="標準 2 7 2 3 16" xfId="10908" xr:uid="{00000000-0005-0000-0000-0000B62A0000}"/>
    <cellStyle name="標準 2 7 2 3 17" xfId="10909" xr:uid="{00000000-0005-0000-0000-0000B72A0000}"/>
    <cellStyle name="標準 2 7 2 3 18" xfId="10910" xr:uid="{00000000-0005-0000-0000-0000B82A0000}"/>
    <cellStyle name="標準 2 7 2 3 19" xfId="10911" xr:uid="{00000000-0005-0000-0000-0000B92A0000}"/>
    <cellStyle name="標準 2 7 2 3 2" xfId="10912" xr:uid="{00000000-0005-0000-0000-0000BA2A0000}"/>
    <cellStyle name="標準 2 7 2 3 2 2" xfId="10913" xr:uid="{00000000-0005-0000-0000-0000BB2A0000}"/>
    <cellStyle name="標準 2 7 2 3 2 2 2" xfId="10914" xr:uid="{00000000-0005-0000-0000-0000BC2A0000}"/>
    <cellStyle name="標準 2 7 2 3 2 2 2 2" xfId="10915" xr:uid="{00000000-0005-0000-0000-0000BD2A0000}"/>
    <cellStyle name="標準 2 7 2 3 2 2 2 2 2" xfId="10916" xr:uid="{00000000-0005-0000-0000-0000BE2A0000}"/>
    <cellStyle name="標準 2 7 2 3 2 2 2 2 3" xfId="10917" xr:uid="{00000000-0005-0000-0000-0000BF2A0000}"/>
    <cellStyle name="標準 2 7 2 3 2 2 2 3" xfId="10918" xr:uid="{00000000-0005-0000-0000-0000C02A0000}"/>
    <cellStyle name="標準 2 7 2 3 2 2 3" xfId="10919" xr:uid="{00000000-0005-0000-0000-0000C12A0000}"/>
    <cellStyle name="標準 2 7 2 3 2 2 4" xfId="10920" xr:uid="{00000000-0005-0000-0000-0000C22A0000}"/>
    <cellStyle name="標準 2 7 2 3 2 2 5" xfId="10921" xr:uid="{00000000-0005-0000-0000-0000C32A0000}"/>
    <cellStyle name="標準 2 7 2 3 2 2 6" xfId="10922" xr:uid="{00000000-0005-0000-0000-0000C42A0000}"/>
    <cellStyle name="標準 2 7 2 3 2 2 7" xfId="10923" xr:uid="{00000000-0005-0000-0000-0000C52A0000}"/>
    <cellStyle name="標準 2 7 2 3 2 3" xfId="10924" xr:uid="{00000000-0005-0000-0000-0000C62A0000}"/>
    <cellStyle name="標準 2 7 2 3 2 4" xfId="10925" xr:uid="{00000000-0005-0000-0000-0000C72A0000}"/>
    <cellStyle name="標準 2 7 2 3 2 4 2" xfId="10926" xr:uid="{00000000-0005-0000-0000-0000C82A0000}"/>
    <cellStyle name="標準 2 7 2 3 2 4 2 2" xfId="10927" xr:uid="{00000000-0005-0000-0000-0000C92A0000}"/>
    <cellStyle name="標準 2 7 2 3 2 4 2 3" xfId="10928" xr:uid="{00000000-0005-0000-0000-0000CA2A0000}"/>
    <cellStyle name="標準 2 7 2 3 2 4 3" xfId="10929" xr:uid="{00000000-0005-0000-0000-0000CB2A0000}"/>
    <cellStyle name="標準 2 7 2 3 2 5" xfId="10930" xr:uid="{00000000-0005-0000-0000-0000CC2A0000}"/>
    <cellStyle name="標準 2 7 2 3 2 6" xfId="10931" xr:uid="{00000000-0005-0000-0000-0000CD2A0000}"/>
    <cellStyle name="標準 2 7 2 3 2 7" xfId="10932" xr:uid="{00000000-0005-0000-0000-0000CE2A0000}"/>
    <cellStyle name="標準 2 7 2 3 2 8" xfId="10933" xr:uid="{00000000-0005-0000-0000-0000CF2A0000}"/>
    <cellStyle name="標準 2 7 2 3 20" xfId="10934" xr:uid="{00000000-0005-0000-0000-0000D02A0000}"/>
    <cellStyle name="標準 2 7 2 3 21" xfId="10935" xr:uid="{00000000-0005-0000-0000-0000D12A0000}"/>
    <cellStyle name="標準 2 7 2 3 22" xfId="10936" xr:uid="{00000000-0005-0000-0000-0000D22A0000}"/>
    <cellStyle name="標準 2 7 2 3 23" xfId="10937" xr:uid="{00000000-0005-0000-0000-0000D32A0000}"/>
    <cellStyle name="標準 2 7 2 3 24" xfId="10938" xr:uid="{00000000-0005-0000-0000-0000D42A0000}"/>
    <cellStyle name="標準 2 7 2 3 25" xfId="10939" xr:uid="{00000000-0005-0000-0000-0000D52A0000}"/>
    <cellStyle name="標準 2 7 2 3 26" xfId="10940" xr:uid="{00000000-0005-0000-0000-0000D62A0000}"/>
    <cellStyle name="標準 2 7 2 3 27" xfId="10941" xr:uid="{00000000-0005-0000-0000-0000D72A0000}"/>
    <cellStyle name="標準 2 7 2 3 28" xfId="10942" xr:uid="{00000000-0005-0000-0000-0000D82A0000}"/>
    <cellStyle name="標準 2 7 2 3 29" xfId="10943" xr:uid="{00000000-0005-0000-0000-0000D92A0000}"/>
    <cellStyle name="標準 2 7 2 3 3" xfId="10944" xr:uid="{00000000-0005-0000-0000-0000DA2A0000}"/>
    <cellStyle name="標準 2 7 2 3 30" xfId="10945" xr:uid="{00000000-0005-0000-0000-0000DB2A0000}"/>
    <cellStyle name="標準 2 7 2 3 31" xfId="10946" xr:uid="{00000000-0005-0000-0000-0000DC2A0000}"/>
    <cellStyle name="標準 2 7 2 3 32" xfId="10947" xr:uid="{00000000-0005-0000-0000-0000DD2A0000}"/>
    <cellStyle name="標準 2 7 2 3 33" xfId="10948" xr:uid="{00000000-0005-0000-0000-0000DE2A0000}"/>
    <cellStyle name="標準 2 7 2 3 34" xfId="10949" xr:uid="{00000000-0005-0000-0000-0000DF2A0000}"/>
    <cellStyle name="標準 2 7 2 3 35" xfId="10950" xr:uid="{00000000-0005-0000-0000-0000E02A0000}"/>
    <cellStyle name="標準 2 7 2 3 36" xfId="10951" xr:uid="{00000000-0005-0000-0000-0000E12A0000}"/>
    <cellStyle name="標準 2 7 2 3 37" xfId="10952" xr:uid="{00000000-0005-0000-0000-0000E22A0000}"/>
    <cellStyle name="標準 2 7 2 3 38" xfId="10953" xr:uid="{00000000-0005-0000-0000-0000E32A0000}"/>
    <cellStyle name="標準 2 7 2 3 39" xfId="10954" xr:uid="{00000000-0005-0000-0000-0000E42A0000}"/>
    <cellStyle name="標準 2 7 2 3 4" xfId="10955" xr:uid="{00000000-0005-0000-0000-0000E52A0000}"/>
    <cellStyle name="標準 2 7 2 3 40" xfId="10956" xr:uid="{00000000-0005-0000-0000-0000E62A0000}"/>
    <cellStyle name="標準 2 7 2 3 41" xfId="10957" xr:uid="{00000000-0005-0000-0000-0000E72A0000}"/>
    <cellStyle name="標準 2 7 2 3 42" xfId="10958" xr:uid="{00000000-0005-0000-0000-0000E82A0000}"/>
    <cellStyle name="標準 2 7 2 3 43" xfId="10959" xr:uid="{00000000-0005-0000-0000-0000E92A0000}"/>
    <cellStyle name="標準 2 7 2 3 44" xfId="10960" xr:uid="{00000000-0005-0000-0000-0000EA2A0000}"/>
    <cellStyle name="標準 2 7 2 3 45" xfId="10961" xr:uid="{00000000-0005-0000-0000-0000EB2A0000}"/>
    <cellStyle name="標準 2 7 2 3 46" xfId="10962" xr:uid="{00000000-0005-0000-0000-0000EC2A0000}"/>
    <cellStyle name="標準 2 7 2 3 47" xfId="10963" xr:uid="{00000000-0005-0000-0000-0000ED2A0000}"/>
    <cellStyle name="標準 2 7 2 3 48" xfId="10964" xr:uid="{00000000-0005-0000-0000-0000EE2A0000}"/>
    <cellStyle name="標準 2 7 2 3 49" xfId="10965" xr:uid="{00000000-0005-0000-0000-0000EF2A0000}"/>
    <cellStyle name="標準 2 7 2 3 5" xfId="10966" xr:uid="{00000000-0005-0000-0000-0000F02A0000}"/>
    <cellStyle name="標準 2 7 2 3 50" xfId="10967" xr:uid="{00000000-0005-0000-0000-0000F12A0000}"/>
    <cellStyle name="標準 2 7 2 3 51" xfId="10968" xr:uid="{00000000-0005-0000-0000-0000F22A0000}"/>
    <cellStyle name="標準 2 7 2 3 52" xfId="10969" xr:uid="{00000000-0005-0000-0000-0000F32A0000}"/>
    <cellStyle name="標準 2 7 2 3 53" xfId="10970" xr:uid="{00000000-0005-0000-0000-0000F42A0000}"/>
    <cellStyle name="標準 2 7 2 3 54" xfId="10971" xr:uid="{00000000-0005-0000-0000-0000F52A0000}"/>
    <cellStyle name="標準 2 7 2 3 55" xfId="10972" xr:uid="{00000000-0005-0000-0000-0000F62A0000}"/>
    <cellStyle name="標準 2 7 2 3 56" xfId="10973" xr:uid="{00000000-0005-0000-0000-0000F72A0000}"/>
    <cellStyle name="標準 2 7 2 3 57" xfId="10974" xr:uid="{00000000-0005-0000-0000-0000F82A0000}"/>
    <cellStyle name="標準 2 7 2 3 58" xfId="10975" xr:uid="{00000000-0005-0000-0000-0000F92A0000}"/>
    <cellStyle name="標準 2 7 2 3 59" xfId="10976" xr:uid="{00000000-0005-0000-0000-0000FA2A0000}"/>
    <cellStyle name="標準 2 7 2 3 6" xfId="10977" xr:uid="{00000000-0005-0000-0000-0000FB2A0000}"/>
    <cellStyle name="標準 2 7 2 3 60" xfId="10978" xr:uid="{00000000-0005-0000-0000-0000FC2A0000}"/>
    <cellStyle name="標準 2 7 2 3 61" xfId="10979" xr:uid="{00000000-0005-0000-0000-0000FD2A0000}"/>
    <cellStyle name="標準 2 7 2 3 62" xfId="10980" xr:uid="{00000000-0005-0000-0000-0000FE2A0000}"/>
    <cellStyle name="標準 2 7 2 3 63" xfId="10981" xr:uid="{00000000-0005-0000-0000-0000FF2A0000}"/>
    <cellStyle name="標準 2 7 2 3 64" xfId="10982" xr:uid="{00000000-0005-0000-0000-0000002B0000}"/>
    <cellStyle name="標準 2 7 2 3 65" xfId="10983" xr:uid="{00000000-0005-0000-0000-0000012B0000}"/>
    <cellStyle name="標準 2 7 2 3 66" xfId="10984" xr:uid="{00000000-0005-0000-0000-0000022B0000}"/>
    <cellStyle name="標準 2 7 2 3 67" xfId="10985" xr:uid="{00000000-0005-0000-0000-0000032B0000}"/>
    <cellStyle name="標準 2 7 2 3 68" xfId="10986" xr:uid="{00000000-0005-0000-0000-0000042B0000}"/>
    <cellStyle name="標準 2 7 2 3 69" xfId="10987" xr:uid="{00000000-0005-0000-0000-0000052B0000}"/>
    <cellStyle name="標準 2 7 2 3 7" xfId="10988" xr:uid="{00000000-0005-0000-0000-0000062B0000}"/>
    <cellStyle name="標準 2 7 2 3 70" xfId="10989" xr:uid="{00000000-0005-0000-0000-0000072B0000}"/>
    <cellStyle name="標準 2 7 2 3 71" xfId="10990" xr:uid="{00000000-0005-0000-0000-0000082B0000}"/>
    <cellStyle name="標準 2 7 2 3 72" xfId="10991" xr:uid="{00000000-0005-0000-0000-0000092B0000}"/>
    <cellStyle name="標準 2 7 2 3 73" xfId="10992" xr:uid="{00000000-0005-0000-0000-00000A2B0000}"/>
    <cellStyle name="標準 2 7 2 3 74" xfId="10993" xr:uid="{00000000-0005-0000-0000-00000B2B0000}"/>
    <cellStyle name="標準 2 7 2 3 75" xfId="10994" xr:uid="{00000000-0005-0000-0000-00000C2B0000}"/>
    <cellStyle name="標準 2 7 2 3 76" xfId="10995" xr:uid="{00000000-0005-0000-0000-00000D2B0000}"/>
    <cellStyle name="標準 2 7 2 3 77" xfId="10996" xr:uid="{00000000-0005-0000-0000-00000E2B0000}"/>
    <cellStyle name="標準 2 7 2 3 78" xfId="10997" xr:uid="{00000000-0005-0000-0000-00000F2B0000}"/>
    <cellStyle name="標準 2 7 2 3 79" xfId="10998" xr:uid="{00000000-0005-0000-0000-0000102B0000}"/>
    <cellStyle name="標準 2 7 2 3 8" xfId="10999" xr:uid="{00000000-0005-0000-0000-0000112B0000}"/>
    <cellStyle name="標準 2 7 2 3 80" xfId="11000" xr:uid="{00000000-0005-0000-0000-0000122B0000}"/>
    <cellStyle name="標準 2 7 2 3 81" xfId="11001" xr:uid="{00000000-0005-0000-0000-0000132B0000}"/>
    <cellStyle name="標準 2 7 2 3 82" xfId="11002" xr:uid="{00000000-0005-0000-0000-0000142B0000}"/>
    <cellStyle name="標準 2 7 2 3 83" xfId="11003" xr:uid="{00000000-0005-0000-0000-0000152B0000}"/>
    <cellStyle name="標準 2 7 2 3 84" xfId="11004" xr:uid="{00000000-0005-0000-0000-0000162B0000}"/>
    <cellStyle name="標準 2 7 2 3 85" xfId="11005" xr:uid="{00000000-0005-0000-0000-0000172B0000}"/>
    <cellStyle name="標準 2 7 2 3 86" xfId="11006" xr:uid="{00000000-0005-0000-0000-0000182B0000}"/>
    <cellStyle name="標準 2 7 2 3 87" xfId="11007" xr:uid="{00000000-0005-0000-0000-0000192B0000}"/>
    <cellStyle name="標準 2 7 2 3 88" xfId="11008" xr:uid="{00000000-0005-0000-0000-00001A2B0000}"/>
    <cellStyle name="標準 2 7 2 3 89" xfId="11009" xr:uid="{00000000-0005-0000-0000-00001B2B0000}"/>
    <cellStyle name="標準 2 7 2 3 9" xfId="11010" xr:uid="{00000000-0005-0000-0000-00001C2B0000}"/>
    <cellStyle name="標準 2 7 2 3 90" xfId="11011" xr:uid="{00000000-0005-0000-0000-00001D2B0000}"/>
    <cellStyle name="標準 2 7 2 3 91" xfId="11012" xr:uid="{00000000-0005-0000-0000-00001E2B0000}"/>
    <cellStyle name="標準 2 7 2 3 92" xfId="11013" xr:uid="{00000000-0005-0000-0000-00001F2B0000}"/>
    <cellStyle name="標準 2 7 2 3 93" xfId="11014" xr:uid="{00000000-0005-0000-0000-0000202B0000}"/>
    <cellStyle name="標準 2 7 2 3 94" xfId="11015" xr:uid="{00000000-0005-0000-0000-0000212B0000}"/>
    <cellStyle name="標準 2 7 2 3 95" xfId="11016" xr:uid="{00000000-0005-0000-0000-0000222B0000}"/>
    <cellStyle name="標準 2 7 2 3 96" xfId="11017" xr:uid="{00000000-0005-0000-0000-0000232B0000}"/>
    <cellStyle name="標準 2 7 2 3 97" xfId="11018" xr:uid="{00000000-0005-0000-0000-0000242B0000}"/>
    <cellStyle name="標準 2 7 2 3 98" xfId="11019" xr:uid="{00000000-0005-0000-0000-0000252B0000}"/>
    <cellStyle name="標準 2 7 2 3 99" xfId="11020" xr:uid="{00000000-0005-0000-0000-0000262B0000}"/>
    <cellStyle name="標準 2 7 2 30" xfId="11021" xr:uid="{00000000-0005-0000-0000-0000272B0000}"/>
    <cellStyle name="標準 2 7 2 31" xfId="11022" xr:uid="{00000000-0005-0000-0000-0000282B0000}"/>
    <cellStyle name="標準 2 7 2 32" xfId="11023" xr:uid="{00000000-0005-0000-0000-0000292B0000}"/>
    <cellStyle name="標準 2 7 2 33" xfId="11024" xr:uid="{00000000-0005-0000-0000-00002A2B0000}"/>
    <cellStyle name="標準 2 7 2 34" xfId="11025" xr:uid="{00000000-0005-0000-0000-00002B2B0000}"/>
    <cellStyle name="標準 2 7 2 35" xfId="11026" xr:uid="{00000000-0005-0000-0000-00002C2B0000}"/>
    <cellStyle name="標準 2 7 2 36" xfId="11027" xr:uid="{00000000-0005-0000-0000-00002D2B0000}"/>
    <cellStyle name="標準 2 7 2 37" xfId="11028" xr:uid="{00000000-0005-0000-0000-00002E2B0000}"/>
    <cellStyle name="標準 2 7 2 38" xfId="11029" xr:uid="{00000000-0005-0000-0000-00002F2B0000}"/>
    <cellStyle name="標準 2 7 2 39" xfId="11030" xr:uid="{00000000-0005-0000-0000-0000302B0000}"/>
    <cellStyle name="標準 2 7 2 4" xfId="11031" xr:uid="{00000000-0005-0000-0000-0000312B0000}"/>
    <cellStyle name="標準 2 7 2 40" xfId="11032" xr:uid="{00000000-0005-0000-0000-0000322B0000}"/>
    <cellStyle name="標準 2 7 2 41" xfId="11033" xr:uid="{00000000-0005-0000-0000-0000332B0000}"/>
    <cellStyle name="標準 2 7 2 42" xfId="11034" xr:uid="{00000000-0005-0000-0000-0000342B0000}"/>
    <cellStyle name="標準 2 7 2 43" xfId="11035" xr:uid="{00000000-0005-0000-0000-0000352B0000}"/>
    <cellStyle name="標準 2 7 2 44" xfId="11036" xr:uid="{00000000-0005-0000-0000-0000362B0000}"/>
    <cellStyle name="標準 2 7 2 45" xfId="11037" xr:uid="{00000000-0005-0000-0000-0000372B0000}"/>
    <cellStyle name="標準 2 7 2 46" xfId="11038" xr:uid="{00000000-0005-0000-0000-0000382B0000}"/>
    <cellStyle name="標準 2 7 2 47" xfId="11039" xr:uid="{00000000-0005-0000-0000-0000392B0000}"/>
    <cellStyle name="標準 2 7 2 48" xfId="11040" xr:uid="{00000000-0005-0000-0000-00003A2B0000}"/>
    <cellStyle name="標準 2 7 2 49" xfId="11041" xr:uid="{00000000-0005-0000-0000-00003B2B0000}"/>
    <cellStyle name="標準 2 7 2 5" xfId="11042" xr:uid="{00000000-0005-0000-0000-00003C2B0000}"/>
    <cellStyle name="標準 2 7 2 50" xfId="11043" xr:uid="{00000000-0005-0000-0000-00003D2B0000}"/>
    <cellStyle name="標準 2 7 2 51" xfId="11044" xr:uid="{00000000-0005-0000-0000-00003E2B0000}"/>
    <cellStyle name="標準 2 7 2 52" xfId="11045" xr:uid="{00000000-0005-0000-0000-00003F2B0000}"/>
    <cellStyle name="標準 2 7 2 53" xfId="11046" xr:uid="{00000000-0005-0000-0000-0000402B0000}"/>
    <cellStyle name="標準 2 7 2 54" xfId="11047" xr:uid="{00000000-0005-0000-0000-0000412B0000}"/>
    <cellStyle name="標準 2 7 2 55" xfId="11048" xr:uid="{00000000-0005-0000-0000-0000422B0000}"/>
    <cellStyle name="標準 2 7 2 56" xfId="11049" xr:uid="{00000000-0005-0000-0000-0000432B0000}"/>
    <cellStyle name="標準 2 7 2 57" xfId="11050" xr:uid="{00000000-0005-0000-0000-0000442B0000}"/>
    <cellStyle name="標準 2 7 2 58" xfId="11051" xr:uid="{00000000-0005-0000-0000-0000452B0000}"/>
    <cellStyle name="標準 2 7 2 59" xfId="11052" xr:uid="{00000000-0005-0000-0000-0000462B0000}"/>
    <cellStyle name="標準 2 7 2 6" xfId="11053" xr:uid="{00000000-0005-0000-0000-0000472B0000}"/>
    <cellStyle name="標準 2 7 2 6 2" xfId="11054" xr:uid="{00000000-0005-0000-0000-0000482B0000}"/>
    <cellStyle name="標準 2 7 2 6 2 2" xfId="11055" xr:uid="{00000000-0005-0000-0000-0000492B0000}"/>
    <cellStyle name="標準 2 7 2 6 2 2 2" xfId="11056" xr:uid="{00000000-0005-0000-0000-00004A2B0000}"/>
    <cellStyle name="標準 2 7 2 6 2 2 2 2" xfId="11057" xr:uid="{00000000-0005-0000-0000-00004B2B0000}"/>
    <cellStyle name="標準 2 7 2 6 2 2 2 3" xfId="11058" xr:uid="{00000000-0005-0000-0000-00004C2B0000}"/>
    <cellStyle name="標準 2 7 2 6 2 2 3" xfId="11059" xr:uid="{00000000-0005-0000-0000-00004D2B0000}"/>
    <cellStyle name="標準 2 7 2 6 2 3" xfId="11060" xr:uid="{00000000-0005-0000-0000-00004E2B0000}"/>
    <cellStyle name="標準 2 7 2 6 2 4" xfId="11061" xr:uid="{00000000-0005-0000-0000-00004F2B0000}"/>
    <cellStyle name="標準 2 7 2 6 2 5" xfId="11062" xr:uid="{00000000-0005-0000-0000-0000502B0000}"/>
    <cellStyle name="標準 2 7 2 6 2 6" xfId="11063" xr:uid="{00000000-0005-0000-0000-0000512B0000}"/>
    <cellStyle name="標準 2 7 2 6 2 7" xfId="11064" xr:uid="{00000000-0005-0000-0000-0000522B0000}"/>
    <cellStyle name="標準 2 7 2 6 3" xfId="11065" xr:uid="{00000000-0005-0000-0000-0000532B0000}"/>
    <cellStyle name="標準 2 7 2 6 4" xfId="11066" xr:uid="{00000000-0005-0000-0000-0000542B0000}"/>
    <cellStyle name="標準 2 7 2 6 4 2" xfId="11067" xr:uid="{00000000-0005-0000-0000-0000552B0000}"/>
    <cellStyle name="標準 2 7 2 6 4 2 2" xfId="11068" xr:uid="{00000000-0005-0000-0000-0000562B0000}"/>
    <cellStyle name="標準 2 7 2 6 4 2 3" xfId="11069" xr:uid="{00000000-0005-0000-0000-0000572B0000}"/>
    <cellStyle name="標準 2 7 2 6 4 3" xfId="11070" xr:uid="{00000000-0005-0000-0000-0000582B0000}"/>
    <cellStyle name="標準 2 7 2 6 5" xfId="11071" xr:uid="{00000000-0005-0000-0000-0000592B0000}"/>
    <cellStyle name="標準 2 7 2 6 6" xfId="11072" xr:uid="{00000000-0005-0000-0000-00005A2B0000}"/>
    <cellStyle name="標準 2 7 2 6 7" xfId="11073" xr:uid="{00000000-0005-0000-0000-00005B2B0000}"/>
    <cellStyle name="標準 2 7 2 6 8" xfId="11074" xr:uid="{00000000-0005-0000-0000-00005C2B0000}"/>
    <cellStyle name="標準 2 7 2 60" xfId="11075" xr:uid="{00000000-0005-0000-0000-00005D2B0000}"/>
    <cellStyle name="標準 2 7 2 61" xfId="11076" xr:uid="{00000000-0005-0000-0000-00005E2B0000}"/>
    <cellStyle name="標準 2 7 2 62" xfId="11077" xr:uid="{00000000-0005-0000-0000-00005F2B0000}"/>
    <cellStyle name="標準 2 7 2 63" xfId="11078" xr:uid="{00000000-0005-0000-0000-0000602B0000}"/>
    <cellStyle name="標準 2 7 2 64" xfId="11079" xr:uid="{00000000-0005-0000-0000-0000612B0000}"/>
    <cellStyle name="標準 2 7 2 65" xfId="11080" xr:uid="{00000000-0005-0000-0000-0000622B0000}"/>
    <cellStyle name="標準 2 7 2 66" xfId="11081" xr:uid="{00000000-0005-0000-0000-0000632B0000}"/>
    <cellStyle name="標準 2 7 2 67" xfId="11082" xr:uid="{00000000-0005-0000-0000-0000642B0000}"/>
    <cellStyle name="標準 2 7 2 68" xfId="11083" xr:uid="{00000000-0005-0000-0000-0000652B0000}"/>
    <cellStyle name="標準 2 7 2 69" xfId="11084" xr:uid="{00000000-0005-0000-0000-0000662B0000}"/>
    <cellStyle name="標準 2 7 2 7" xfId="11085" xr:uid="{00000000-0005-0000-0000-0000672B0000}"/>
    <cellStyle name="標準 2 7 2 70" xfId="11086" xr:uid="{00000000-0005-0000-0000-0000682B0000}"/>
    <cellStyle name="標準 2 7 2 71" xfId="11087" xr:uid="{00000000-0005-0000-0000-0000692B0000}"/>
    <cellStyle name="標準 2 7 2 72" xfId="11088" xr:uid="{00000000-0005-0000-0000-00006A2B0000}"/>
    <cellStyle name="標準 2 7 2 73" xfId="11089" xr:uid="{00000000-0005-0000-0000-00006B2B0000}"/>
    <cellStyle name="標準 2 7 2 74" xfId="11090" xr:uid="{00000000-0005-0000-0000-00006C2B0000}"/>
    <cellStyle name="標準 2 7 2 75" xfId="11091" xr:uid="{00000000-0005-0000-0000-00006D2B0000}"/>
    <cellStyle name="標準 2 7 2 76" xfId="11092" xr:uid="{00000000-0005-0000-0000-00006E2B0000}"/>
    <cellStyle name="標準 2 7 2 77" xfId="11093" xr:uid="{00000000-0005-0000-0000-00006F2B0000}"/>
    <cellStyle name="標準 2 7 2 78" xfId="11094" xr:uid="{00000000-0005-0000-0000-0000702B0000}"/>
    <cellStyle name="標準 2 7 2 79" xfId="11095" xr:uid="{00000000-0005-0000-0000-0000712B0000}"/>
    <cellStyle name="標準 2 7 2 8" xfId="11096" xr:uid="{00000000-0005-0000-0000-0000722B0000}"/>
    <cellStyle name="標準 2 7 2 80" xfId="11097" xr:uid="{00000000-0005-0000-0000-0000732B0000}"/>
    <cellStyle name="標準 2 7 2 81" xfId="11098" xr:uid="{00000000-0005-0000-0000-0000742B0000}"/>
    <cellStyle name="標準 2 7 2 82" xfId="11099" xr:uid="{00000000-0005-0000-0000-0000752B0000}"/>
    <cellStyle name="標準 2 7 2 83" xfId="11100" xr:uid="{00000000-0005-0000-0000-0000762B0000}"/>
    <cellStyle name="標準 2 7 2 84" xfId="11101" xr:uid="{00000000-0005-0000-0000-0000772B0000}"/>
    <cellStyle name="標準 2 7 2 85" xfId="11102" xr:uid="{00000000-0005-0000-0000-0000782B0000}"/>
    <cellStyle name="標準 2 7 2 86" xfId="11103" xr:uid="{00000000-0005-0000-0000-0000792B0000}"/>
    <cellStyle name="標準 2 7 2 87" xfId="11104" xr:uid="{00000000-0005-0000-0000-00007A2B0000}"/>
    <cellStyle name="標準 2 7 2 88" xfId="11105" xr:uid="{00000000-0005-0000-0000-00007B2B0000}"/>
    <cellStyle name="標準 2 7 2 89" xfId="11106" xr:uid="{00000000-0005-0000-0000-00007C2B0000}"/>
    <cellStyle name="標準 2 7 2 9" xfId="11107" xr:uid="{00000000-0005-0000-0000-00007D2B0000}"/>
    <cellStyle name="標準 2 7 2 90" xfId="11108" xr:uid="{00000000-0005-0000-0000-00007E2B0000}"/>
    <cellStyle name="標準 2 7 2 91" xfId="11109" xr:uid="{00000000-0005-0000-0000-00007F2B0000}"/>
    <cellStyle name="標準 2 7 2 92" xfId="11110" xr:uid="{00000000-0005-0000-0000-0000802B0000}"/>
    <cellStyle name="標準 2 7 2 93" xfId="11111" xr:uid="{00000000-0005-0000-0000-0000812B0000}"/>
    <cellStyle name="標準 2 7 2 94" xfId="11112" xr:uid="{00000000-0005-0000-0000-0000822B0000}"/>
    <cellStyle name="標準 2 7 2 95" xfId="11113" xr:uid="{00000000-0005-0000-0000-0000832B0000}"/>
    <cellStyle name="標準 2 7 2 96" xfId="11114" xr:uid="{00000000-0005-0000-0000-0000842B0000}"/>
    <cellStyle name="標準 2 7 2 97" xfId="11115" xr:uid="{00000000-0005-0000-0000-0000852B0000}"/>
    <cellStyle name="標準 2 7 2 98" xfId="11116" xr:uid="{00000000-0005-0000-0000-0000862B0000}"/>
    <cellStyle name="標準 2 7 2 99" xfId="11117" xr:uid="{00000000-0005-0000-0000-0000872B0000}"/>
    <cellStyle name="標準 2 7 20" xfId="11118" xr:uid="{00000000-0005-0000-0000-0000882B0000}"/>
    <cellStyle name="標準 2 7 21" xfId="11119" xr:uid="{00000000-0005-0000-0000-0000892B0000}"/>
    <cellStyle name="標準 2 7 22" xfId="11120" xr:uid="{00000000-0005-0000-0000-00008A2B0000}"/>
    <cellStyle name="標準 2 7 23" xfId="11121" xr:uid="{00000000-0005-0000-0000-00008B2B0000}"/>
    <cellStyle name="標準 2 7 24" xfId="11122" xr:uid="{00000000-0005-0000-0000-00008C2B0000}"/>
    <cellStyle name="標準 2 7 25" xfId="11123" xr:uid="{00000000-0005-0000-0000-00008D2B0000}"/>
    <cellStyle name="標準 2 7 26" xfId="11124" xr:uid="{00000000-0005-0000-0000-00008E2B0000}"/>
    <cellStyle name="標準 2 7 27" xfId="11125" xr:uid="{00000000-0005-0000-0000-00008F2B0000}"/>
    <cellStyle name="標準 2 7 28" xfId="11126" xr:uid="{00000000-0005-0000-0000-0000902B0000}"/>
    <cellStyle name="標準 2 7 29" xfId="11127" xr:uid="{00000000-0005-0000-0000-0000912B0000}"/>
    <cellStyle name="標準 2 7 3" xfId="11128" xr:uid="{00000000-0005-0000-0000-0000922B0000}"/>
    <cellStyle name="標準 2 7 30" xfId="11129" xr:uid="{00000000-0005-0000-0000-0000932B0000}"/>
    <cellStyle name="標準 2 7 31" xfId="11130" xr:uid="{00000000-0005-0000-0000-0000942B0000}"/>
    <cellStyle name="標準 2 7 32" xfId="11131" xr:uid="{00000000-0005-0000-0000-0000952B0000}"/>
    <cellStyle name="標準 2 7 33" xfId="11132" xr:uid="{00000000-0005-0000-0000-0000962B0000}"/>
    <cellStyle name="標準 2 7 34" xfId="11133" xr:uid="{00000000-0005-0000-0000-0000972B0000}"/>
    <cellStyle name="標準 2 7 35" xfId="11134" xr:uid="{00000000-0005-0000-0000-0000982B0000}"/>
    <cellStyle name="標準 2 7 36" xfId="11135" xr:uid="{00000000-0005-0000-0000-0000992B0000}"/>
    <cellStyle name="標準 2 7 37" xfId="11136" xr:uid="{00000000-0005-0000-0000-00009A2B0000}"/>
    <cellStyle name="標準 2 7 38" xfId="11137" xr:uid="{00000000-0005-0000-0000-00009B2B0000}"/>
    <cellStyle name="標準 2 7 39" xfId="11138" xr:uid="{00000000-0005-0000-0000-00009C2B0000}"/>
    <cellStyle name="標準 2 7 4" xfId="11139" xr:uid="{00000000-0005-0000-0000-00009D2B0000}"/>
    <cellStyle name="標準 2 7 40" xfId="11140" xr:uid="{00000000-0005-0000-0000-00009E2B0000}"/>
    <cellStyle name="標準 2 7 41" xfId="11141" xr:uid="{00000000-0005-0000-0000-00009F2B0000}"/>
    <cellStyle name="標準 2 7 42" xfId="11142" xr:uid="{00000000-0005-0000-0000-0000A02B0000}"/>
    <cellStyle name="標準 2 7 43" xfId="11143" xr:uid="{00000000-0005-0000-0000-0000A12B0000}"/>
    <cellStyle name="標準 2 7 44" xfId="11144" xr:uid="{00000000-0005-0000-0000-0000A22B0000}"/>
    <cellStyle name="標準 2 7 45" xfId="11145" xr:uid="{00000000-0005-0000-0000-0000A32B0000}"/>
    <cellStyle name="標準 2 7 46" xfId="11146" xr:uid="{00000000-0005-0000-0000-0000A42B0000}"/>
    <cellStyle name="標準 2 7 47" xfId="11147" xr:uid="{00000000-0005-0000-0000-0000A52B0000}"/>
    <cellStyle name="標準 2 7 48" xfId="11148" xr:uid="{00000000-0005-0000-0000-0000A62B0000}"/>
    <cellStyle name="標準 2 7 49" xfId="11149" xr:uid="{00000000-0005-0000-0000-0000A72B0000}"/>
    <cellStyle name="標準 2 7 5" xfId="11150" xr:uid="{00000000-0005-0000-0000-0000A82B0000}"/>
    <cellStyle name="標準 2 7 50" xfId="11151" xr:uid="{00000000-0005-0000-0000-0000A92B0000}"/>
    <cellStyle name="標準 2 7 51" xfId="11152" xr:uid="{00000000-0005-0000-0000-0000AA2B0000}"/>
    <cellStyle name="標準 2 7 52" xfId="11153" xr:uid="{00000000-0005-0000-0000-0000AB2B0000}"/>
    <cellStyle name="標準 2 7 53" xfId="11154" xr:uid="{00000000-0005-0000-0000-0000AC2B0000}"/>
    <cellStyle name="標準 2 7 54" xfId="11155" xr:uid="{00000000-0005-0000-0000-0000AD2B0000}"/>
    <cellStyle name="標準 2 7 55" xfId="11156" xr:uid="{00000000-0005-0000-0000-0000AE2B0000}"/>
    <cellStyle name="標準 2 7 56" xfId="11157" xr:uid="{00000000-0005-0000-0000-0000AF2B0000}"/>
    <cellStyle name="標準 2 7 57" xfId="11158" xr:uid="{00000000-0005-0000-0000-0000B02B0000}"/>
    <cellStyle name="標準 2 7 58" xfId="11159" xr:uid="{00000000-0005-0000-0000-0000B12B0000}"/>
    <cellStyle name="標準 2 7 59" xfId="11160" xr:uid="{00000000-0005-0000-0000-0000B22B0000}"/>
    <cellStyle name="標準 2 7 6" xfId="11161" xr:uid="{00000000-0005-0000-0000-0000B32B0000}"/>
    <cellStyle name="標準 2 7 60" xfId="11162" xr:uid="{00000000-0005-0000-0000-0000B42B0000}"/>
    <cellStyle name="標準 2 7 61" xfId="11163" xr:uid="{00000000-0005-0000-0000-0000B52B0000}"/>
    <cellStyle name="標準 2 7 62" xfId="11164" xr:uid="{00000000-0005-0000-0000-0000B62B0000}"/>
    <cellStyle name="標準 2 7 63" xfId="11165" xr:uid="{00000000-0005-0000-0000-0000B72B0000}"/>
    <cellStyle name="標準 2 7 64" xfId="11166" xr:uid="{00000000-0005-0000-0000-0000B82B0000}"/>
    <cellStyle name="標準 2 7 65" xfId="11167" xr:uid="{00000000-0005-0000-0000-0000B92B0000}"/>
    <cellStyle name="標準 2 7 66" xfId="11168" xr:uid="{00000000-0005-0000-0000-0000BA2B0000}"/>
    <cellStyle name="標準 2 7 67" xfId="11169" xr:uid="{00000000-0005-0000-0000-0000BB2B0000}"/>
    <cellStyle name="標準 2 7 68" xfId="11170" xr:uid="{00000000-0005-0000-0000-0000BC2B0000}"/>
    <cellStyle name="標準 2 7 69" xfId="11171" xr:uid="{00000000-0005-0000-0000-0000BD2B0000}"/>
    <cellStyle name="標準 2 7 7" xfId="11172" xr:uid="{00000000-0005-0000-0000-0000BE2B0000}"/>
    <cellStyle name="標準 2 7 70" xfId="11173" xr:uid="{00000000-0005-0000-0000-0000BF2B0000}"/>
    <cellStyle name="標準 2 7 71" xfId="11174" xr:uid="{00000000-0005-0000-0000-0000C02B0000}"/>
    <cellStyle name="標準 2 7 72" xfId="11175" xr:uid="{00000000-0005-0000-0000-0000C12B0000}"/>
    <cellStyle name="標準 2 7 73" xfId="11176" xr:uid="{00000000-0005-0000-0000-0000C22B0000}"/>
    <cellStyle name="標準 2 7 74" xfId="11177" xr:uid="{00000000-0005-0000-0000-0000C32B0000}"/>
    <cellStyle name="標準 2 7 75" xfId="11178" xr:uid="{00000000-0005-0000-0000-0000C42B0000}"/>
    <cellStyle name="標準 2 7 76" xfId="11179" xr:uid="{00000000-0005-0000-0000-0000C52B0000}"/>
    <cellStyle name="標準 2 7 77" xfId="11180" xr:uid="{00000000-0005-0000-0000-0000C62B0000}"/>
    <cellStyle name="標準 2 7 78" xfId="11181" xr:uid="{00000000-0005-0000-0000-0000C72B0000}"/>
    <cellStyle name="標準 2 7 79" xfId="11182" xr:uid="{00000000-0005-0000-0000-0000C82B0000}"/>
    <cellStyle name="標準 2 7 8" xfId="11183" xr:uid="{00000000-0005-0000-0000-0000C92B0000}"/>
    <cellStyle name="標準 2 7 8 10" xfId="11184" xr:uid="{00000000-0005-0000-0000-0000CA2B0000}"/>
    <cellStyle name="標準 2 7 8 100" xfId="11185" xr:uid="{00000000-0005-0000-0000-0000CB2B0000}"/>
    <cellStyle name="標準 2 7 8 101" xfId="11186" xr:uid="{00000000-0005-0000-0000-0000CC2B0000}"/>
    <cellStyle name="標準 2 7 8 102" xfId="11187" xr:uid="{00000000-0005-0000-0000-0000CD2B0000}"/>
    <cellStyle name="標準 2 7 8 103" xfId="11188" xr:uid="{00000000-0005-0000-0000-0000CE2B0000}"/>
    <cellStyle name="標準 2 7 8 103 2" xfId="11189" xr:uid="{00000000-0005-0000-0000-0000CF2B0000}"/>
    <cellStyle name="標準 2 7 8 103 2 2" xfId="11190" xr:uid="{00000000-0005-0000-0000-0000D02B0000}"/>
    <cellStyle name="標準 2 7 8 103 2 2 2" xfId="11191" xr:uid="{00000000-0005-0000-0000-0000D12B0000}"/>
    <cellStyle name="標準 2 7 8 103 2 2 3" xfId="11192" xr:uid="{00000000-0005-0000-0000-0000D22B0000}"/>
    <cellStyle name="標準 2 7 8 103 2 3" xfId="11193" xr:uid="{00000000-0005-0000-0000-0000D32B0000}"/>
    <cellStyle name="標準 2 7 8 103 3" xfId="11194" xr:uid="{00000000-0005-0000-0000-0000D42B0000}"/>
    <cellStyle name="標準 2 7 8 103 4" xfId="11195" xr:uid="{00000000-0005-0000-0000-0000D52B0000}"/>
    <cellStyle name="標準 2 7 8 103 5" xfId="11196" xr:uid="{00000000-0005-0000-0000-0000D62B0000}"/>
    <cellStyle name="標準 2 7 8 103 6" xfId="11197" xr:uid="{00000000-0005-0000-0000-0000D72B0000}"/>
    <cellStyle name="標準 2 7 8 103 7" xfId="11198" xr:uid="{00000000-0005-0000-0000-0000D82B0000}"/>
    <cellStyle name="標準 2 7 8 104" xfId="11199" xr:uid="{00000000-0005-0000-0000-0000D92B0000}"/>
    <cellStyle name="標準 2 7 8 104 2" xfId="11200" xr:uid="{00000000-0005-0000-0000-0000DA2B0000}"/>
    <cellStyle name="標準 2 7 8 104 2 2" xfId="11201" xr:uid="{00000000-0005-0000-0000-0000DB2B0000}"/>
    <cellStyle name="標準 2 7 8 104 2 3" xfId="11202" xr:uid="{00000000-0005-0000-0000-0000DC2B0000}"/>
    <cellStyle name="標準 2 7 8 104 3" xfId="11203" xr:uid="{00000000-0005-0000-0000-0000DD2B0000}"/>
    <cellStyle name="標準 2 7 8 105" xfId="11204" xr:uid="{00000000-0005-0000-0000-0000DE2B0000}"/>
    <cellStyle name="標準 2 7 8 106" xfId="11205" xr:uid="{00000000-0005-0000-0000-0000DF2B0000}"/>
    <cellStyle name="標準 2 7 8 107" xfId="11206" xr:uid="{00000000-0005-0000-0000-0000E02B0000}"/>
    <cellStyle name="標準 2 7 8 108" xfId="11207" xr:uid="{00000000-0005-0000-0000-0000E12B0000}"/>
    <cellStyle name="標準 2 7 8 11" xfId="11208" xr:uid="{00000000-0005-0000-0000-0000E22B0000}"/>
    <cellStyle name="標準 2 7 8 12" xfId="11209" xr:uid="{00000000-0005-0000-0000-0000E32B0000}"/>
    <cellStyle name="標準 2 7 8 13" xfId="11210" xr:uid="{00000000-0005-0000-0000-0000E42B0000}"/>
    <cellStyle name="標準 2 7 8 14" xfId="11211" xr:uid="{00000000-0005-0000-0000-0000E52B0000}"/>
    <cellStyle name="標準 2 7 8 15" xfId="11212" xr:uid="{00000000-0005-0000-0000-0000E62B0000}"/>
    <cellStyle name="標準 2 7 8 16" xfId="11213" xr:uid="{00000000-0005-0000-0000-0000E72B0000}"/>
    <cellStyle name="標準 2 7 8 17" xfId="11214" xr:uid="{00000000-0005-0000-0000-0000E82B0000}"/>
    <cellStyle name="標準 2 7 8 18" xfId="11215" xr:uid="{00000000-0005-0000-0000-0000E92B0000}"/>
    <cellStyle name="標準 2 7 8 19" xfId="11216" xr:uid="{00000000-0005-0000-0000-0000EA2B0000}"/>
    <cellStyle name="標準 2 7 8 2" xfId="11217" xr:uid="{00000000-0005-0000-0000-0000EB2B0000}"/>
    <cellStyle name="標準 2 7 8 2 10" xfId="11218" xr:uid="{00000000-0005-0000-0000-0000EC2B0000}"/>
    <cellStyle name="標準 2 7 8 2 100" xfId="11219" xr:uid="{00000000-0005-0000-0000-0000ED2B0000}"/>
    <cellStyle name="標準 2 7 8 2 101" xfId="11220" xr:uid="{00000000-0005-0000-0000-0000EE2B0000}"/>
    <cellStyle name="標準 2 7 8 2 101 2" xfId="11221" xr:uid="{00000000-0005-0000-0000-0000EF2B0000}"/>
    <cellStyle name="標準 2 7 8 2 101 2 2" xfId="11222" xr:uid="{00000000-0005-0000-0000-0000F02B0000}"/>
    <cellStyle name="標準 2 7 8 2 101 2 2 2" xfId="11223" xr:uid="{00000000-0005-0000-0000-0000F12B0000}"/>
    <cellStyle name="標準 2 7 8 2 101 2 2 3" xfId="11224" xr:uid="{00000000-0005-0000-0000-0000F22B0000}"/>
    <cellStyle name="標準 2 7 8 2 101 2 3" xfId="11225" xr:uid="{00000000-0005-0000-0000-0000F32B0000}"/>
    <cellStyle name="標準 2 7 8 2 101 3" xfId="11226" xr:uid="{00000000-0005-0000-0000-0000F42B0000}"/>
    <cellStyle name="標準 2 7 8 2 101 4" xfId="11227" xr:uid="{00000000-0005-0000-0000-0000F52B0000}"/>
    <cellStyle name="標準 2 7 8 2 101 5" xfId="11228" xr:uid="{00000000-0005-0000-0000-0000F62B0000}"/>
    <cellStyle name="標準 2 7 8 2 101 6" xfId="11229" xr:uid="{00000000-0005-0000-0000-0000F72B0000}"/>
    <cellStyle name="標準 2 7 8 2 101 7" xfId="11230" xr:uid="{00000000-0005-0000-0000-0000F82B0000}"/>
    <cellStyle name="標準 2 7 8 2 102" xfId="11231" xr:uid="{00000000-0005-0000-0000-0000F92B0000}"/>
    <cellStyle name="標準 2 7 8 2 102 2" xfId="11232" xr:uid="{00000000-0005-0000-0000-0000FA2B0000}"/>
    <cellStyle name="標準 2 7 8 2 102 2 2" xfId="11233" xr:uid="{00000000-0005-0000-0000-0000FB2B0000}"/>
    <cellStyle name="標準 2 7 8 2 102 2 3" xfId="11234" xr:uid="{00000000-0005-0000-0000-0000FC2B0000}"/>
    <cellStyle name="標準 2 7 8 2 102 3" xfId="11235" xr:uid="{00000000-0005-0000-0000-0000FD2B0000}"/>
    <cellStyle name="標準 2 7 8 2 103" xfId="11236" xr:uid="{00000000-0005-0000-0000-0000FE2B0000}"/>
    <cellStyle name="標準 2 7 8 2 104" xfId="11237" xr:uid="{00000000-0005-0000-0000-0000FF2B0000}"/>
    <cellStyle name="標準 2 7 8 2 105" xfId="11238" xr:uid="{00000000-0005-0000-0000-0000002C0000}"/>
    <cellStyle name="標準 2 7 8 2 106" xfId="11239" xr:uid="{00000000-0005-0000-0000-0000012C0000}"/>
    <cellStyle name="標準 2 7 8 2 11" xfId="11240" xr:uid="{00000000-0005-0000-0000-0000022C0000}"/>
    <cellStyle name="標準 2 7 8 2 12" xfId="11241" xr:uid="{00000000-0005-0000-0000-0000032C0000}"/>
    <cellStyle name="標準 2 7 8 2 13" xfId="11242" xr:uid="{00000000-0005-0000-0000-0000042C0000}"/>
    <cellStyle name="標準 2 7 8 2 14" xfId="11243" xr:uid="{00000000-0005-0000-0000-0000052C0000}"/>
    <cellStyle name="標準 2 7 8 2 15" xfId="11244" xr:uid="{00000000-0005-0000-0000-0000062C0000}"/>
    <cellStyle name="標準 2 7 8 2 16" xfId="11245" xr:uid="{00000000-0005-0000-0000-0000072C0000}"/>
    <cellStyle name="標準 2 7 8 2 17" xfId="11246" xr:uid="{00000000-0005-0000-0000-0000082C0000}"/>
    <cellStyle name="標準 2 7 8 2 18" xfId="11247" xr:uid="{00000000-0005-0000-0000-0000092C0000}"/>
    <cellStyle name="標準 2 7 8 2 19" xfId="11248" xr:uid="{00000000-0005-0000-0000-00000A2C0000}"/>
    <cellStyle name="標準 2 7 8 2 2" xfId="11249" xr:uid="{00000000-0005-0000-0000-00000B2C0000}"/>
    <cellStyle name="標準 2 7 8 2 2 2" xfId="11250" xr:uid="{00000000-0005-0000-0000-00000C2C0000}"/>
    <cellStyle name="標準 2 7 8 2 2 2 2" xfId="11251" xr:uid="{00000000-0005-0000-0000-00000D2C0000}"/>
    <cellStyle name="標準 2 7 8 2 2 2 2 2" xfId="11252" xr:uid="{00000000-0005-0000-0000-00000E2C0000}"/>
    <cellStyle name="標準 2 7 8 2 2 2 2 2 2" xfId="11253" xr:uid="{00000000-0005-0000-0000-00000F2C0000}"/>
    <cellStyle name="標準 2 7 8 2 2 2 2 2 3" xfId="11254" xr:uid="{00000000-0005-0000-0000-0000102C0000}"/>
    <cellStyle name="標準 2 7 8 2 2 2 2 3" xfId="11255" xr:uid="{00000000-0005-0000-0000-0000112C0000}"/>
    <cellStyle name="標準 2 7 8 2 2 2 3" xfId="11256" xr:uid="{00000000-0005-0000-0000-0000122C0000}"/>
    <cellStyle name="標準 2 7 8 2 2 2 4" xfId="11257" xr:uid="{00000000-0005-0000-0000-0000132C0000}"/>
    <cellStyle name="標準 2 7 8 2 2 2 5" xfId="11258" xr:uid="{00000000-0005-0000-0000-0000142C0000}"/>
    <cellStyle name="標準 2 7 8 2 2 2 6" xfId="11259" xr:uid="{00000000-0005-0000-0000-0000152C0000}"/>
    <cellStyle name="標準 2 7 8 2 2 2 7" xfId="11260" xr:uid="{00000000-0005-0000-0000-0000162C0000}"/>
    <cellStyle name="標準 2 7 8 2 2 3" xfId="11261" xr:uid="{00000000-0005-0000-0000-0000172C0000}"/>
    <cellStyle name="標準 2 7 8 2 2 4" xfId="11262" xr:uid="{00000000-0005-0000-0000-0000182C0000}"/>
    <cellStyle name="標準 2 7 8 2 2 4 2" xfId="11263" xr:uid="{00000000-0005-0000-0000-0000192C0000}"/>
    <cellStyle name="標準 2 7 8 2 2 4 2 2" xfId="11264" xr:uid="{00000000-0005-0000-0000-00001A2C0000}"/>
    <cellStyle name="標準 2 7 8 2 2 4 2 3" xfId="11265" xr:uid="{00000000-0005-0000-0000-00001B2C0000}"/>
    <cellStyle name="標準 2 7 8 2 2 4 3" xfId="11266" xr:uid="{00000000-0005-0000-0000-00001C2C0000}"/>
    <cellStyle name="標準 2 7 8 2 2 5" xfId="11267" xr:uid="{00000000-0005-0000-0000-00001D2C0000}"/>
    <cellStyle name="標準 2 7 8 2 2 6" xfId="11268" xr:uid="{00000000-0005-0000-0000-00001E2C0000}"/>
    <cellStyle name="標準 2 7 8 2 2 7" xfId="11269" xr:uid="{00000000-0005-0000-0000-00001F2C0000}"/>
    <cellStyle name="標準 2 7 8 2 2 8" xfId="11270" xr:uid="{00000000-0005-0000-0000-0000202C0000}"/>
    <cellStyle name="標準 2 7 8 2 20" xfId="11271" xr:uid="{00000000-0005-0000-0000-0000212C0000}"/>
    <cellStyle name="標準 2 7 8 2 21" xfId="11272" xr:uid="{00000000-0005-0000-0000-0000222C0000}"/>
    <cellStyle name="標準 2 7 8 2 22" xfId="11273" xr:uid="{00000000-0005-0000-0000-0000232C0000}"/>
    <cellStyle name="標準 2 7 8 2 23" xfId="11274" xr:uid="{00000000-0005-0000-0000-0000242C0000}"/>
    <cellStyle name="標準 2 7 8 2 24" xfId="11275" xr:uid="{00000000-0005-0000-0000-0000252C0000}"/>
    <cellStyle name="標準 2 7 8 2 25" xfId="11276" xr:uid="{00000000-0005-0000-0000-0000262C0000}"/>
    <cellStyle name="標準 2 7 8 2 26" xfId="11277" xr:uid="{00000000-0005-0000-0000-0000272C0000}"/>
    <cellStyle name="標準 2 7 8 2 27" xfId="11278" xr:uid="{00000000-0005-0000-0000-0000282C0000}"/>
    <cellStyle name="標準 2 7 8 2 28" xfId="11279" xr:uid="{00000000-0005-0000-0000-0000292C0000}"/>
    <cellStyle name="標準 2 7 8 2 29" xfId="11280" xr:uid="{00000000-0005-0000-0000-00002A2C0000}"/>
    <cellStyle name="標準 2 7 8 2 3" xfId="11281" xr:uid="{00000000-0005-0000-0000-00002B2C0000}"/>
    <cellStyle name="標準 2 7 8 2 30" xfId="11282" xr:uid="{00000000-0005-0000-0000-00002C2C0000}"/>
    <cellStyle name="標準 2 7 8 2 31" xfId="11283" xr:uid="{00000000-0005-0000-0000-00002D2C0000}"/>
    <cellStyle name="標準 2 7 8 2 32" xfId="11284" xr:uid="{00000000-0005-0000-0000-00002E2C0000}"/>
    <cellStyle name="標準 2 7 8 2 33" xfId="11285" xr:uid="{00000000-0005-0000-0000-00002F2C0000}"/>
    <cellStyle name="標準 2 7 8 2 34" xfId="11286" xr:uid="{00000000-0005-0000-0000-0000302C0000}"/>
    <cellStyle name="標準 2 7 8 2 35" xfId="11287" xr:uid="{00000000-0005-0000-0000-0000312C0000}"/>
    <cellStyle name="標準 2 7 8 2 36" xfId="11288" xr:uid="{00000000-0005-0000-0000-0000322C0000}"/>
    <cellStyle name="標準 2 7 8 2 37" xfId="11289" xr:uid="{00000000-0005-0000-0000-0000332C0000}"/>
    <cellStyle name="標準 2 7 8 2 38" xfId="11290" xr:uid="{00000000-0005-0000-0000-0000342C0000}"/>
    <cellStyle name="標準 2 7 8 2 39" xfId="11291" xr:uid="{00000000-0005-0000-0000-0000352C0000}"/>
    <cellStyle name="標準 2 7 8 2 4" xfId="11292" xr:uid="{00000000-0005-0000-0000-0000362C0000}"/>
    <cellStyle name="標準 2 7 8 2 40" xfId="11293" xr:uid="{00000000-0005-0000-0000-0000372C0000}"/>
    <cellStyle name="標準 2 7 8 2 41" xfId="11294" xr:uid="{00000000-0005-0000-0000-0000382C0000}"/>
    <cellStyle name="標準 2 7 8 2 42" xfId="11295" xr:uid="{00000000-0005-0000-0000-0000392C0000}"/>
    <cellStyle name="標準 2 7 8 2 43" xfId="11296" xr:uid="{00000000-0005-0000-0000-00003A2C0000}"/>
    <cellStyle name="標準 2 7 8 2 44" xfId="11297" xr:uid="{00000000-0005-0000-0000-00003B2C0000}"/>
    <cellStyle name="標準 2 7 8 2 45" xfId="11298" xr:uid="{00000000-0005-0000-0000-00003C2C0000}"/>
    <cellStyle name="標準 2 7 8 2 46" xfId="11299" xr:uid="{00000000-0005-0000-0000-00003D2C0000}"/>
    <cellStyle name="標準 2 7 8 2 47" xfId="11300" xr:uid="{00000000-0005-0000-0000-00003E2C0000}"/>
    <cellStyle name="標準 2 7 8 2 48" xfId="11301" xr:uid="{00000000-0005-0000-0000-00003F2C0000}"/>
    <cellStyle name="標準 2 7 8 2 49" xfId="11302" xr:uid="{00000000-0005-0000-0000-0000402C0000}"/>
    <cellStyle name="標準 2 7 8 2 5" xfId="11303" xr:uid="{00000000-0005-0000-0000-0000412C0000}"/>
    <cellStyle name="標準 2 7 8 2 50" xfId="11304" xr:uid="{00000000-0005-0000-0000-0000422C0000}"/>
    <cellStyle name="標準 2 7 8 2 51" xfId="11305" xr:uid="{00000000-0005-0000-0000-0000432C0000}"/>
    <cellStyle name="標準 2 7 8 2 52" xfId="11306" xr:uid="{00000000-0005-0000-0000-0000442C0000}"/>
    <cellStyle name="標準 2 7 8 2 53" xfId="11307" xr:uid="{00000000-0005-0000-0000-0000452C0000}"/>
    <cellStyle name="標準 2 7 8 2 54" xfId="11308" xr:uid="{00000000-0005-0000-0000-0000462C0000}"/>
    <cellStyle name="標準 2 7 8 2 55" xfId="11309" xr:uid="{00000000-0005-0000-0000-0000472C0000}"/>
    <cellStyle name="標準 2 7 8 2 56" xfId="11310" xr:uid="{00000000-0005-0000-0000-0000482C0000}"/>
    <cellStyle name="標準 2 7 8 2 57" xfId="11311" xr:uid="{00000000-0005-0000-0000-0000492C0000}"/>
    <cellStyle name="標準 2 7 8 2 58" xfId="11312" xr:uid="{00000000-0005-0000-0000-00004A2C0000}"/>
    <cellStyle name="標準 2 7 8 2 59" xfId="11313" xr:uid="{00000000-0005-0000-0000-00004B2C0000}"/>
    <cellStyle name="標準 2 7 8 2 6" xfId="11314" xr:uid="{00000000-0005-0000-0000-00004C2C0000}"/>
    <cellStyle name="標準 2 7 8 2 60" xfId="11315" xr:uid="{00000000-0005-0000-0000-00004D2C0000}"/>
    <cellStyle name="標準 2 7 8 2 61" xfId="11316" xr:uid="{00000000-0005-0000-0000-00004E2C0000}"/>
    <cellStyle name="標準 2 7 8 2 62" xfId="11317" xr:uid="{00000000-0005-0000-0000-00004F2C0000}"/>
    <cellStyle name="標準 2 7 8 2 63" xfId="11318" xr:uid="{00000000-0005-0000-0000-0000502C0000}"/>
    <cellStyle name="標準 2 7 8 2 64" xfId="11319" xr:uid="{00000000-0005-0000-0000-0000512C0000}"/>
    <cellStyle name="標準 2 7 8 2 65" xfId="11320" xr:uid="{00000000-0005-0000-0000-0000522C0000}"/>
    <cellStyle name="標準 2 7 8 2 66" xfId="11321" xr:uid="{00000000-0005-0000-0000-0000532C0000}"/>
    <cellStyle name="標準 2 7 8 2 67" xfId="11322" xr:uid="{00000000-0005-0000-0000-0000542C0000}"/>
    <cellStyle name="標準 2 7 8 2 68" xfId="11323" xr:uid="{00000000-0005-0000-0000-0000552C0000}"/>
    <cellStyle name="標準 2 7 8 2 69" xfId="11324" xr:uid="{00000000-0005-0000-0000-0000562C0000}"/>
    <cellStyle name="標準 2 7 8 2 7" xfId="11325" xr:uid="{00000000-0005-0000-0000-0000572C0000}"/>
    <cellStyle name="標準 2 7 8 2 70" xfId="11326" xr:uid="{00000000-0005-0000-0000-0000582C0000}"/>
    <cellStyle name="標準 2 7 8 2 71" xfId="11327" xr:uid="{00000000-0005-0000-0000-0000592C0000}"/>
    <cellStyle name="標準 2 7 8 2 72" xfId="11328" xr:uid="{00000000-0005-0000-0000-00005A2C0000}"/>
    <cellStyle name="標準 2 7 8 2 73" xfId="11329" xr:uid="{00000000-0005-0000-0000-00005B2C0000}"/>
    <cellStyle name="標準 2 7 8 2 74" xfId="11330" xr:uid="{00000000-0005-0000-0000-00005C2C0000}"/>
    <cellStyle name="標準 2 7 8 2 75" xfId="11331" xr:uid="{00000000-0005-0000-0000-00005D2C0000}"/>
    <cellStyle name="標準 2 7 8 2 76" xfId="11332" xr:uid="{00000000-0005-0000-0000-00005E2C0000}"/>
    <cellStyle name="標準 2 7 8 2 77" xfId="11333" xr:uid="{00000000-0005-0000-0000-00005F2C0000}"/>
    <cellStyle name="標準 2 7 8 2 78" xfId="11334" xr:uid="{00000000-0005-0000-0000-0000602C0000}"/>
    <cellStyle name="標準 2 7 8 2 79" xfId="11335" xr:uid="{00000000-0005-0000-0000-0000612C0000}"/>
    <cellStyle name="標準 2 7 8 2 8" xfId="11336" xr:uid="{00000000-0005-0000-0000-0000622C0000}"/>
    <cellStyle name="標準 2 7 8 2 80" xfId="11337" xr:uid="{00000000-0005-0000-0000-0000632C0000}"/>
    <cellStyle name="標準 2 7 8 2 81" xfId="11338" xr:uid="{00000000-0005-0000-0000-0000642C0000}"/>
    <cellStyle name="標準 2 7 8 2 82" xfId="11339" xr:uid="{00000000-0005-0000-0000-0000652C0000}"/>
    <cellStyle name="標準 2 7 8 2 83" xfId="11340" xr:uid="{00000000-0005-0000-0000-0000662C0000}"/>
    <cellStyle name="標準 2 7 8 2 84" xfId="11341" xr:uid="{00000000-0005-0000-0000-0000672C0000}"/>
    <cellStyle name="標準 2 7 8 2 85" xfId="11342" xr:uid="{00000000-0005-0000-0000-0000682C0000}"/>
    <cellStyle name="標準 2 7 8 2 86" xfId="11343" xr:uid="{00000000-0005-0000-0000-0000692C0000}"/>
    <cellStyle name="標準 2 7 8 2 87" xfId="11344" xr:uid="{00000000-0005-0000-0000-00006A2C0000}"/>
    <cellStyle name="標準 2 7 8 2 88" xfId="11345" xr:uid="{00000000-0005-0000-0000-00006B2C0000}"/>
    <cellStyle name="標準 2 7 8 2 89" xfId="11346" xr:uid="{00000000-0005-0000-0000-00006C2C0000}"/>
    <cellStyle name="標準 2 7 8 2 9" xfId="11347" xr:uid="{00000000-0005-0000-0000-00006D2C0000}"/>
    <cellStyle name="標準 2 7 8 2 90" xfId="11348" xr:uid="{00000000-0005-0000-0000-00006E2C0000}"/>
    <cellStyle name="標準 2 7 8 2 91" xfId="11349" xr:uid="{00000000-0005-0000-0000-00006F2C0000}"/>
    <cellStyle name="標準 2 7 8 2 92" xfId="11350" xr:uid="{00000000-0005-0000-0000-0000702C0000}"/>
    <cellStyle name="標準 2 7 8 2 93" xfId="11351" xr:uid="{00000000-0005-0000-0000-0000712C0000}"/>
    <cellStyle name="標準 2 7 8 2 94" xfId="11352" xr:uid="{00000000-0005-0000-0000-0000722C0000}"/>
    <cellStyle name="標準 2 7 8 2 95" xfId="11353" xr:uid="{00000000-0005-0000-0000-0000732C0000}"/>
    <cellStyle name="標準 2 7 8 2 96" xfId="11354" xr:uid="{00000000-0005-0000-0000-0000742C0000}"/>
    <cellStyle name="標準 2 7 8 2 97" xfId="11355" xr:uid="{00000000-0005-0000-0000-0000752C0000}"/>
    <cellStyle name="標準 2 7 8 2 98" xfId="11356" xr:uid="{00000000-0005-0000-0000-0000762C0000}"/>
    <cellStyle name="標準 2 7 8 2 99" xfId="11357" xr:uid="{00000000-0005-0000-0000-0000772C0000}"/>
    <cellStyle name="標準 2 7 8 20" xfId="11358" xr:uid="{00000000-0005-0000-0000-0000782C0000}"/>
    <cellStyle name="標準 2 7 8 21" xfId="11359" xr:uid="{00000000-0005-0000-0000-0000792C0000}"/>
    <cellStyle name="標準 2 7 8 22" xfId="11360" xr:uid="{00000000-0005-0000-0000-00007A2C0000}"/>
    <cellStyle name="標準 2 7 8 23" xfId="11361" xr:uid="{00000000-0005-0000-0000-00007B2C0000}"/>
    <cellStyle name="標準 2 7 8 24" xfId="11362" xr:uid="{00000000-0005-0000-0000-00007C2C0000}"/>
    <cellStyle name="標準 2 7 8 25" xfId="11363" xr:uid="{00000000-0005-0000-0000-00007D2C0000}"/>
    <cellStyle name="標準 2 7 8 26" xfId="11364" xr:uid="{00000000-0005-0000-0000-00007E2C0000}"/>
    <cellStyle name="標準 2 7 8 27" xfId="11365" xr:uid="{00000000-0005-0000-0000-00007F2C0000}"/>
    <cellStyle name="標準 2 7 8 28" xfId="11366" xr:uid="{00000000-0005-0000-0000-0000802C0000}"/>
    <cellStyle name="標準 2 7 8 29" xfId="11367" xr:uid="{00000000-0005-0000-0000-0000812C0000}"/>
    <cellStyle name="標準 2 7 8 3" xfId="11368" xr:uid="{00000000-0005-0000-0000-0000822C0000}"/>
    <cellStyle name="標準 2 7 8 30" xfId="11369" xr:uid="{00000000-0005-0000-0000-0000832C0000}"/>
    <cellStyle name="標準 2 7 8 31" xfId="11370" xr:uid="{00000000-0005-0000-0000-0000842C0000}"/>
    <cellStyle name="標準 2 7 8 32" xfId="11371" xr:uid="{00000000-0005-0000-0000-0000852C0000}"/>
    <cellStyle name="標準 2 7 8 33" xfId="11372" xr:uid="{00000000-0005-0000-0000-0000862C0000}"/>
    <cellStyle name="標準 2 7 8 34" xfId="11373" xr:uid="{00000000-0005-0000-0000-0000872C0000}"/>
    <cellStyle name="標準 2 7 8 35" xfId="11374" xr:uid="{00000000-0005-0000-0000-0000882C0000}"/>
    <cellStyle name="標準 2 7 8 36" xfId="11375" xr:uid="{00000000-0005-0000-0000-0000892C0000}"/>
    <cellStyle name="標準 2 7 8 37" xfId="11376" xr:uid="{00000000-0005-0000-0000-00008A2C0000}"/>
    <cellStyle name="標準 2 7 8 38" xfId="11377" xr:uid="{00000000-0005-0000-0000-00008B2C0000}"/>
    <cellStyle name="標準 2 7 8 39" xfId="11378" xr:uid="{00000000-0005-0000-0000-00008C2C0000}"/>
    <cellStyle name="標準 2 7 8 4" xfId="11379" xr:uid="{00000000-0005-0000-0000-00008D2C0000}"/>
    <cellStyle name="標準 2 7 8 40" xfId="11380" xr:uid="{00000000-0005-0000-0000-00008E2C0000}"/>
    <cellStyle name="標準 2 7 8 41" xfId="11381" xr:uid="{00000000-0005-0000-0000-00008F2C0000}"/>
    <cellStyle name="標準 2 7 8 42" xfId="11382" xr:uid="{00000000-0005-0000-0000-0000902C0000}"/>
    <cellStyle name="標準 2 7 8 43" xfId="11383" xr:uid="{00000000-0005-0000-0000-0000912C0000}"/>
    <cellStyle name="標準 2 7 8 44" xfId="11384" xr:uid="{00000000-0005-0000-0000-0000922C0000}"/>
    <cellStyle name="標準 2 7 8 45" xfId="11385" xr:uid="{00000000-0005-0000-0000-0000932C0000}"/>
    <cellStyle name="標準 2 7 8 46" xfId="11386" xr:uid="{00000000-0005-0000-0000-0000942C0000}"/>
    <cellStyle name="標準 2 7 8 47" xfId="11387" xr:uid="{00000000-0005-0000-0000-0000952C0000}"/>
    <cellStyle name="標準 2 7 8 48" xfId="11388" xr:uid="{00000000-0005-0000-0000-0000962C0000}"/>
    <cellStyle name="標準 2 7 8 49" xfId="11389" xr:uid="{00000000-0005-0000-0000-0000972C0000}"/>
    <cellStyle name="標準 2 7 8 5" xfId="11390" xr:uid="{00000000-0005-0000-0000-0000982C0000}"/>
    <cellStyle name="標準 2 7 8 5 2" xfId="11391" xr:uid="{00000000-0005-0000-0000-0000992C0000}"/>
    <cellStyle name="標準 2 7 8 5 2 2" xfId="11392" xr:uid="{00000000-0005-0000-0000-00009A2C0000}"/>
    <cellStyle name="標準 2 7 8 5 2 2 2" xfId="11393" xr:uid="{00000000-0005-0000-0000-00009B2C0000}"/>
    <cellStyle name="標準 2 7 8 5 2 2 2 2" xfId="11394" xr:uid="{00000000-0005-0000-0000-00009C2C0000}"/>
    <cellStyle name="標準 2 7 8 5 2 2 2 3" xfId="11395" xr:uid="{00000000-0005-0000-0000-00009D2C0000}"/>
    <cellStyle name="標準 2 7 8 5 2 2 3" xfId="11396" xr:uid="{00000000-0005-0000-0000-00009E2C0000}"/>
    <cellStyle name="標準 2 7 8 5 2 3" xfId="11397" xr:uid="{00000000-0005-0000-0000-00009F2C0000}"/>
    <cellStyle name="標準 2 7 8 5 2 4" xfId="11398" xr:uid="{00000000-0005-0000-0000-0000A02C0000}"/>
    <cellStyle name="標準 2 7 8 5 2 5" xfId="11399" xr:uid="{00000000-0005-0000-0000-0000A12C0000}"/>
    <cellStyle name="標準 2 7 8 5 2 6" xfId="11400" xr:uid="{00000000-0005-0000-0000-0000A22C0000}"/>
    <cellStyle name="標準 2 7 8 5 2 7" xfId="11401" xr:uid="{00000000-0005-0000-0000-0000A32C0000}"/>
    <cellStyle name="標準 2 7 8 5 3" xfId="11402" xr:uid="{00000000-0005-0000-0000-0000A42C0000}"/>
    <cellStyle name="標準 2 7 8 5 4" xfId="11403" xr:uid="{00000000-0005-0000-0000-0000A52C0000}"/>
    <cellStyle name="標準 2 7 8 5 4 2" xfId="11404" xr:uid="{00000000-0005-0000-0000-0000A62C0000}"/>
    <cellStyle name="標準 2 7 8 5 4 2 2" xfId="11405" xr:uid="{00000000-0005-0000-0000-0000A72C0000}"/>
    <cellStyle name="標準 2 7 8 5 4 2 3" xfId="11406" xr:uid="{00000000-0005-0000-0000-0000A82C0000}"/>
    <cellStyle name="標準 2 7 8 5 4 3" xfId="11407" xr:uid="{00000000-0005-0000-0000-0000A92C0000}"/>
    <cellStyle name="標準 2 7 8 5 5" xfId="11408" xr:uid="{00000000-0005-0000-0000-0000AA2C0000}"/>
    <cellStyle name="標準 2 7 8 5 6" xfId="11409" xr:uid="{00000000-0005-0000-0000-0000AB2C0000}"/>
    <cellStyle name="標準 2 7 8 5 7" xfId="11410" xr:uid="{00000000-0005-0000-0000-0000AC2C0000}"/>
    <cellStyle name="標準 2 7 8 5 8" xfId="11411" xr:uid="{00000000-0005-0000-0000-0000AD2C0000}"/>
    <cellStyle name="標準 2 7 8 50" xfId="11412" xr:uid="{00000000-0005-0000-0000-0000AE2C0000}"/>
    <cellStyle name="標準 2 7 8 51" xfId="11413" xr:uid="{00000000-0005-0000-0000-0000AF2C0000}"/>
    <cellStyle name="標準 2 7 8 52" xfId="11414" xr:uid="{00000000-0005-0000-0000-0000B02C0000}"/>
    <cellStyle name="標準 2 7 8 53" xfId="11415" xr:uid="{00000000-0005-0000-0000-0000B12C0000}"/>
    <cellStyle name="標準 2 7 8 54" xfId="11416" xr:uid="{00000000-0005-0000-0000-0000B22C0000}"/>
    <cellStyle name="標準 2 7 8 55" xfId="11417" xr:uid="{00000000-0005-0000-0000-0000B32C0000}"/>
    <cellStyle name="標準 2 7 8 56" xfId="11418" xr:uid="{00000000-0005-0000-0000-0000B42C0000}"/>
    <cellStyle name="標準 2 7 8 57" xfId="11419" xr:uid="{00000000-0005-0000-0000-0000B52C0000}"/>
    <cellStyle name="標準 2 7 8 58" xfId="11420" xr:uid="{00000000-0005-0000-0000-0000B62C0000}"/>
    <cellStyle name="標準 2 7 8 59" xfId="11421" xr:uid="{00000000-0005-0000-0000-0000B72C0000}"/>
    <cellStyle name="標準 2 7 8 6" xfId="11422" xr:uid="{00000000-0005-0000-0000-0000B82C0000}"/>
    <cellStyle name="標準 2 7 8 60" xfId="11423" xr:uid="{00000000-0005-0000-0000-0000B92C0000}"/>
    <cellStyle name="標準 2 7 8 61" xfId="11424" xr:uid="{00000000-0005-0000-0000-0000BA2C0000}"/>
    <cellStyle name="標準 2 7 8 62" xfId="11425" xr:uid="{00000000-0005-0000-0000-0000BB2C0000}"/>
    <cellStyle name="標準 2 7 8 63" xfId="11426" xr:uid="{00000000-0005-0000-0000-0000BC2C0000}"/>
    <cellStyle name="標準 2 7 8 64" xfId="11427" xr:uid="{00000000-0005-0000-0000-0000BD2C0000}"/>
    <cellStyle name="標準 2 7 8 65" xfId="11428" xr:uid="{00000000-0005-0000-0000-0000BE2C0000}"/>
    <cellStyle name="標準 2 7 8 66" xfId="11429" xr:uid="{00000000-0005-0000-0000-0000BF2C0000}"/>
    <cellStyle name="標準 2 7 8 67" xfId="11430" xr:uid="{00000000-0005-0000-0000-0000C02C0000}"/>
    <cellStyle name="標準 2 7 8 68" xfId="11431" xr:uid="{00000000-0005-0000-0000-0000C12C0000}"/>
    <cellStyle name="標準 2 7 8 69" xfId="11432" xr:uid="{00000000-0005-0000-0000-0000C22C0000}"/>
    <cellStyle name="標準 2 7 8 7" xfId="11433" xr:uid="{00000000-0005-0000-0000-0000C32C0000}"/>
    <cellStyle name="標準 2 7 8 70" xfId="11434" xr:uid="{00000000-0005-0000-0000-0000C42C0000}"/>
    <cellStyle name="標準 2 7 8 71" xfId="11435" xr:uid="{00000000-0005-0000-0000-0000C52C0000}"/>
    <cellStyle name="標準 2 7 8 72" xfId="11436" xr:uid="{00000000-0005-0000-0000-0000C62C0000}"/>
    <cellStyle name="標準 2 7 8 73" xfId="11437" xr:uid="{00000000-0005-0000-0000-0000C72C0000}"/>
    <cellStyle name="標準 2 7 8 74" xfId="11438" xr:uid="{00000000-0005-0000-0000-0000C82C0000}"/>
    <cellStyle name="標準 2 7 8 75" xfId="11439" xr:uid="{00000000-0005-0000-0000-0000C92C0000}"/>
    <cellStyle name="標準 2 7 8 76" xfId="11440" xr:uid="{00000000-0005-0000-0000-0000CA2C0000}"/>
    <cellStyle name="標準 2 7 8 77" xfId="11441" xr:uid="{00000000-0005-0000-0000-0000CB2C0000}"/>
    <cellStyle name="標準 2 7 8 78" xfId="11442" xr:uid="{00000000-0005-0000-0000-0000CC2C0000}"/>
    <cellStyle name="標準 2 7 8 79" xfId="11443" xr:uid="{00000000-0005-0000-0000-0000CD2C0000}"/>
    <cellStyle name="標準 2 7 8 8" xfId="11444" xr:uid="{00000000-0005-0000-0000-0000CE2C0000}"/>
    <cellStyle name="標準 2 7 8 80" xfId="11445" xr:uid="{00000000-0005-0000-0000-0000CF2C0000}"/>
    <cellStyle name="標準 2 7 8 81" xfId="11446" xr:uid="{00000000-0005-0000-0000-0000D02C0000}"/>
    <cellStyle name="標準 2 7 8 82" xfId="11447" xr:uid="{00000000-0005-0000-0000-0000D12C0000}"/>
    <cellStyle name="標準 2 7 8 83" xfId="11448" xr:uid="{00000000-0005-0000-0000-0000D22C0000}"/>
    <cellStyle name="標準 2 7 8 84" xfId="11449" xr:uid="{00000000-0005-0000-0000-0000D32C0000}"/>
    <cellStyle name="標準 2 7 8 85" xfId="11450" xr:uid="{00000000-0005-0000-0000-0000D42C0000}"/>
    <cellStyle name="標準 2 7 8 86" xfId="11451" xr:uid="{00000000-0005-0000-0000-0000D52C0000}"/>
    <cellStyle name="標準 2 7 8 87" xfId="11452" xr:uid="{00000000-0005-0000-0000-0000D62C0000}"/>
    <cellStyle name="標準 2 7 8 88" xfId="11453" xr:uid="{00000000-0005-0000-0000-0000D72C0000}"/>
    <cellStyle name="標準 2 7 8 89" xfId="11454" xr:uid="{00000000-0005-0000-0000-0000D82C0000}"/>
    <cellStyle name="標準 2 7 8 9" xfId="11455" xr:uid="{00000000-0005-0000-0000-0000D92C0000}"/>
    <cellStyle name="標準 2 7 8 90" xfId="11456" xr:uid="{00000000-0005-0000-0000-0000DA2C0000}"/>
    <cellStyle name="標準 2 7 8 91" xfId="11457" xr:uid="{00000000-0005-0000-0000-0000DB2C0000}"/>
    <cellStyle name="標準 2 7 8 92" xfId="11458" xr:uid="{00000000-0005-0000-0000-0000DC2C0000}"/>
    <cellStyle name="標準 2 7 8 93" xfId="11459" xr:uid="{00000000-0005-0000-0000-0000DD2C0000}"/>
    <cellStyle name="標準 2 7 8 94" xfId="11460" xr:uid="{00000000-0005-0000-0000-0000DE2C0000}"/>
    <cellStyle name="標準 2 7 8 95" xfId="11461" xr:uid="{00000000-0005-0000-0000-0000DF2C0000}"/>
    <cellStyle name="標準 2 7 8 96" xfId="11462" xr:uid="{00000000-0005-0000-0000-0000E02C0000}"/>
    <cellStyle name="標準 2 7 8 97" xfId="11463" xr:uid="{00000000-0005-0000-0000-0000E12C0000}"/>
    <cellStyle name="標準 2 7 8 98" xfId="11464" xr:uid="{00000000-0005-0000-0000-0000E22C0000}"/>
    <cellStyle name="標準 2 7 8 99" xfId="11465" xr:uid="{00000000-0005-0000-0000-0000E32C0000}"/>
    <cellStyle name="標準 2 7 80" xfId="11466" xr:uid="{00000000-0005-0000-0000-0000E42C0000}"/>
    <cellStyle name="標準 2 7 81" xfId="11467" xr:uid="{00000000-0005-0000-0000-0000E52C0000}"/>
    <cellStyle name="標準 2 7 82" xfId="11468" xr:uid="{00000000-0005-0000-0000-0000E62C0000}"/>
    <cellStyle name="標準 2 7 83" xfId="11469" xr:uid="{00000000-0005-0000-0000-0000E72C0000}"/>
    <cellStyle name="標準 2 7 84" xfId="11470" xr:uid="{00000000-0005-0000-0000-0000E82C0000}"/>
    <cellStyle name="標準 2 7 85" xfId="11471" xr:uid="{00000000-0005-0000-0000-0000E92C0000}"/>
    <cellStyle name="標準 2 7 86" xfId="11472" xr:uid="{00000000-0005-0000-0000-0000EA2C0000}"/>
    <cellStyle name="標準 2 7 87" xfId="11473" xr:uid="{00000000-0005-0000-0000-0000EB2C0000}"/>
    <cellStyle name="標準 2 7 88" xfId="11474" xr:uid="{00000000-0005-0000-0000-0000EC2C0000}"/>
    <cellStyle name="標準 2 7 89" xfId="11475" xr:uid="{00000000-0005-0000-0000-0000ED2C0000}"/>
    <cellStyle name="標準 2 7 9" xfId="11476" xr:uid="{00000000-0005-0000-0000-0000EE2C0000}"/>
    <cellStyle name="標準 2 7 9 10" xfId="11477" xr:uid="{00000000-0005-0000-0000-0000EF2C0000}"/>
    <cellStyle name="標準 2 7 9 100" xfId="11478" xr:uid="{00000000-0005-0000-0000-0000F02C0000}"/>
    <cellStyle name="標準 2 7 9 101" xfId="11479" xr:uid="{00000000-0005-0000-0000-0000F12C0000}"/>
    <cellStyle name="標準 2 7 9 101 2" xfId="11480" xr:uid="{00000000-0005-0000-0000-0000F22C0000}"/>
    <cellStyle name="標準 2 7 9 101 2 2" xfId="11481" xr:uid="{00000000-0005-0000-0000-0000F32C0000}"/>
    <cellStyle name="標準 2 7 9 101 2 2 2" xfId="11482" xr:uid="{00000000-0005-0000-0000-0000F42C0000}"/>
    <cellStyle name="標準 2 7 9 101 2 2 3" xfId="11483" xr:uid="{00000000-0005-0000-0000-0000F52C0000}"/>
    <cellStyle name="標準 2 7 9 101 2 3" xfId="11484" xr:uid="{00000000-0005-0000-0000-0000F62C0000}"/>
    <cellStyle name="標準 2 7 9 101 3" xfId="11485" xr:uid="{00000000-0005-0000-0000-0000F72C0000}"/>
    <cellStyle name="標準 2 7 9 101 4" xfId="11486" xr:uid="{00000000-0005-0000-0000-0000F82C0000}"/>
    <cellStyle name="標準 2 7 9 101 5" xfId="11487" xr:uid="{00000000-0005-0000-0000-0000F92C0000}"/>
    <cellStyle name="標準 2 7 9 101 6" xfId="11488" xr:uid="{00000000-0005-0000-0000-0000FA2C0000}"/>
    <cellStyle name="標準 2 7 9 101 7" xfId="11489" xr:uid="{00000000-0005-0000-0000-0000FB2C0000}"/>
    <cellStyle name="標準 2 7 9 102" xfId="11490" xr:uid="{00000000-0005-0000-0000-0000FC2C0000}"/>
    <cellStyle name="標準 2 7 9 102 2" xfId="11491" xr:uid="{00000000-0005-0000-0000-0000FD2C0000}"/>
    <cellStyle name="標準 2 7 9 102 2 2" xfId="11492" xr:uid="{00000000-0005-0000-0000-0000FE2C0000}"/>
    <cellStyle name="標準 2 7 9 102 2 3" xfId="11493" xr:uid="{00000000-0005-0000-0000-0000FF2C0000}"/>
    <cellStyle name="標準 2 7 9 102 3" xfId="11494" xr:uid="{00000000-0005-0000-0000-0000002D0000}"/>
    <cellStyle name="標準 2 7 9 103" xfId="11495" xr:uid="{00000000-0005-0000-0000-0000012D0000}"/>
    <cellStyle name="標準 2 7 9 104" xfId="11496" xr:uid="{00000000-0005-0000-0000-0000022D0000}"/>
    <cellStyle name="標準 2 7 9 105" xfId="11497" xr:uid="{00000000-0005-0000-0000-0000032D0000}"/>
    <cellStyle name="標準 2 7 9 106" xfId="11498" xr:uid="{00000000-0005-0000-0000-0000042D0000}"/>
    <cellStyle name="標準 2 7 9 11" xfId="11499" xr:uid="{00000000-0005-0000-0000-0000052D0000}"/>
    <cellStyle name="標準 2 7 9 12" xfId="11500" xr:uid="{00000000-0005-0000-0000-0000062D0000}"/>
    <cellStyle name="標準 2 7 9 13" xfId="11501" xr:uid="{00000000-0005-0000-0000-0000072D0000}"/>
    <cellStyle name="標準 2 7 9 14" xfId="11502" xr:uid="{00000000-0005-0000-0000-0000082D0000}"/>
    <cellStyle name="標準 2 7 9 15" xfId="11503" xr:uid="{00000000-0005-0000-0000-0000092D0000}"/>
    <cellStyle name="標準 2 7 9 16" xfId="11504" xr:uid="{00000000-0005-0000-0000-00000A2D0000}"/>
    <cellStyle name="標準 2 7 9 17" xfId="11505" xr:uid="{00000000-0005-0000-0000-00000B2D0000}"/>
    <cellStyle name="標準 2 7 9 18" xfId="11506" xr:uid="{00000000-0005-0000-0000-00000C2D0000}"/>
    <cellStyle name="標準 2 7 9 19" xfId="11507" xr:uid="{00000000-0005-0000-0000-00000D2D0000}"/>
    <cellStyle name="標準 2 7 9 2" xfId="11508" xr:uid="{00000000-0005-0000-0000-00000E2D0000}"/>
    <cellStyle name="標準 2 7 9 2 2" xfId="11509" xr:uid="{00000000-0005-0000-0000-00000F2D0000}"/>
    <cellStyle name="標準 2 7 9 2 2 2" xfId="11510" xr:uid="{00000000-0005-0000-0000-0000102D0000}"/>
    <cellStyle name="標準 2 7 9 2 2 2 2" xfId="11511" xr:uid="{00000000-0005-0000-0000-0000112D0000}"/>
    <cellStyle name="標準 2 7 9 2 2 2 2 2" xfId="11512" xr:uid="{00000000-0005-0000-0000-0000122D0000}"/>
    <cellStyle name="標準 2 7 9 2 2 2 2 3" xfId="11513" xr:uid="{00000000-0005-0000-0000-0000132D0000}"/>
    <cellStyle name="標準 2 7 9 2 2 2 3" xfId="11514" xr:uid="{00000000-0005-0000-0000-0000142D0000}"/>
    <cellStyle name="標準 2 7 9 2 2 3" xfId="11515" xr:uid="{00000000-0005-0000-0000-0000152D0000}"/>
    <cellStyle name="標準 2 7 9 2 2 4" xfId="11516" xr:uid="{00000000-0005-0000-0000-0000162D0000}"/>
    <cellStyle name="標準 2 7 9 2 2 5" xfId="11517" xr:uid="{00000000-0005-0000-0000-0000172D0000}"/>
    <cellStyle name="標準 2 7 9 2 2 6" xfId="11518" xr:uid="{00000000-0005-0000-0000-0000182D0000}"/>
    <cellStyle name="標準 2 7 9 2 2 7" xfId="11519" xr:uid="{00000000-0005-0000-0000-0000192D0000}"/>
    <cellStyle name="標準 2 7 9 2 3" xfId="11520" xr:uid="{00000000-0005-0000-0000-00001A2D0000}"/>
    <cellStyle name="標準 2 7 9 2 4" xfId="11521" xr:uid="{00000000-0005-0000-0000-00001B2D0000}"/>
    <cellStyle name="標準 2 7 9 2 4 2" xfId="11522" xr:uid="{00000000-0005-0000-0000-00001C2D0000}"/>
    <cellStyle name="標準 2 7 9 2 4 2 2" xfId="11523" xr:uid="{00000000-0005-0000-0000-00001D2D0000}"/>
    <cellStyle name="標準 2 7 9 2 4 2 3" xfId="11524" xr:uid="{00000000-0005-0000-0000-00001E2D0000}"/>
    <cellStyle name="標準 2 7 9 2 4 3" xfId="11525" xr:uid="{00000000-0005-0000-0000-00001F2D0000}"/>
    <cellStyle name="標準 2 7 9 2 5" xfId="11526" xr:uid="{00000000-0005-0000-0000-0000202D0000}"/>
    <cellStyle name="標準 2 7 9 2 6" xfId="11527" xr:uid="{00000000-0005-0000-0000-0000212D0000}"/>
    <cellStyle name="標準 2 7 9 2 7" xfId="11528" xr:uid="{00000000-0005-0000-0000-0000222D0000}"/>
    <cellStyle name="標準 2 7 9 2 8" xfId="11529" xr:uid="{00000000-0005-0000-0000-0000232D0000}"/>
    <cellStyle name="標準 2 7 9 20" xfId="11530" xr:uid="{00000000-0005-0000-0000-0000242D0000}"/>
    <cellStyle name="標準 2 7 9 21" xfId="11531" xr:uid="{00000000-0005-0000-0000-0000252D0000}"/>
    <cellStyle name="標準 2 7 9 22" xfId="11532" xr:uid="{00000000-0005-0000-0000-0000262D0000}"/>
    <cellStyle name="標準 2 7 9 23" xfId="11533" xr:uid="{00000000-0005-0000-0000-0000272D0000}"/>
    <cellStyle name="標準 2 7 9 24" xfId="11534" xr:uid="{00000000-0005-0000-0000-0000282D0000}"/>
    <cellStyle name="標準 2 7 9 25" xfId="11535" xr:uid="{00000000-0005-0000-0000-0000292D0000}"/>
    <cellStyle name="標準 2 7 9 26" xfId="11536" xr:uid="{00000000-0005-0000-0000-00002A2D0000}"/>
    <cellStyle name="標準 2 7 9 27" xfId="11537" xr:uid="{00000000-0005-0000-0000-00002B2D0000}"/>
    <cellStyle name="標準 2 7 9 28" xfId="11538" xr:uid="{00000000-0005-0000-0000-00002C2D0000}"/>
    <cellStyle name="標準 2 7 9 29" xfId="11539" xr:uid="{00000000-0005-0000-0000-00002D2D0000}"/>
    <cellStyle name="標準 2 7 9 3" xfId="11540" xr:uid="{00000000-0005-0000-0000-00002E2D0000}"/>
    <cellStyle name="標準 2 7 9 30" xfId="11541" xr:uid="{00000000-0005-0000-0000-00002F2D0000}"/>
    <cellStyle name="標準 2 7 9 31" xfId="11542" xr:uid="{00000000-0005-0000-0000-0000302D0000}"/>
    <cellStyle name="標準 2 7 9 32" xfId="11543" xr:uid="{00000000-0005-0000-0000-0000312D0000}"/>
    <cellStyle name="標準 2 7 9 33" xfId="11544" xr:uid="{00000000-0005-0000-0000-0000322D0000}"/>
    <cellStyle name="標準 2 7 9 34" xfId="11545" xr:uid="{00000000-0005-0000-0000-0000332D0000}"/>
    <cellStyle name="標準 2 7 9 35" xfId="11546" xr:uid="{00000000-0005-0000-0000-0000342D0000}"/>
    <cellStyle name="標準 2 7 9 36" xfId="11547" xr:uid="{00000000-0005-0000-0000-0000352D0000}"/>
    <cellStyle name="標準 2 7 9 37" xfId="11548" xr:uid="{00000000-0005-0000-0000-0000362D0000}"/>
    <cellStyle name="標準 2 7 9 38" xfId="11549" xr:uid="{00000000-0005-0000-0000-0000372D0000}"/>
    <cellStyle name="標準 2 7 9 39" xfId="11550" xr:uid="{00000000-0005-0000-0000-0000382D0000}"/>
    <cellStyle name="標準 2 7 9 4" xfId="11551" xr:uid="{00000000-0005-0000-0000-0000392D0000}"/>
    <cellStyle name="標準 2 7 9 40" xfId="11552" xr:uid="{00000000-0005-0000-0000-00003A2D0000}"/>
    <cellStyle name="標準 2 7 9 41" xfId="11553" xr:uid="{00000000-0005-0000-0000-00003B2D0000}"/>
    <cellStyle name="標準 2 7 9 42" xfId="11554" xr:uid="{00000000-0005-0000-0000-00003C2D0000}"/>
    <cellStyle name="標準 2 7 9 43" xfId="11555" xr:uid="{00000000-0005-0000-0000-00003D2D0000}"/>
    <cellStyle name="標準 2 7 9 44" xfId="11556" xr:uid="{00000000-0005-0000-0000-00003E2D0000}"/>
    <cellStyle name="標準 2 7 9 45" xfId="11557" xr:uid="{00000000-0005-0000-0000-00003F2D0000}"/>
    <cellStyle name="標準 2 7 9 46" xfId="11558" xr:uid="{00000000-0005-0000-0000-0000402D0000}"/>
    <cellStyle name="標準 2 7 9 47" xfId="11559" xr:uid="{00000000-0005-0000-0000-0000412D0000}"/>
    <cellStyle name="標準 2 7 9 48" xfId="11560" xr:uid="{00000000-0005-0000-0000-0000422D0000}"/>
    <cellStyle name="標準 2 7 9 49" xfId="11561" xr:uid="{00000000-0005-0000-0000-0000432D0000}"/>
    <cellStyle name="標準 2 7 9 5" xfId="11562" xr:uid="{00000000-0005-0000-0000-0000442D0000}"/>
    <cellStyle name="標準 2 7 9 50" xfId="11563" xr:uid="{00000000-0005-0000-0000-0000452D0000}"/>
    <cellStyle name="標準 2 7 9 51" xfId="11564" xr:uid="{00000000-0005-0000-0000-0000462D0000}"/>
    <cellStyle name="標準 2 7 9 52" xfId="11565" xr:uid="{00000000-0005-0000-0000-0000472D0000}"/>
    <cellStyle name="標準 2 7 9 53" xfId="11566" xr:uid="{00000000-0005-0000-0000-0000482D0000}"/>
    <cellStyle name="標準 2 7 9 54" xfId="11567" xr:uid="{00000000-0005-0000-0000-0000492D0000}"/>
    <cellStyle name="標準 2 7 9 55" xfId="11568" xr:uid="{00000000-0005-0000-0000-00004A2D0000}"/>
    <cellStyle name="標準 2 7 9 56" xfId="11569" xr:uid="{00000000-0005-0000-0000-00004B2D0000}"/>
    <cellStyle name="標準 2 7 9 57" xfId="11570" xr:uid="{00000000-0005-0000-0000-00004C2D0000}"/>
    <cellStyle name="標準 2 7 9 58" xfId="11571" xr:uid="{00000000-0005-0000-0000-00004D2D0000}"/>
    <cellStyle name="標準 2 7 9 59" xfId="11572" xr:uid="{00000000-0005-0000-0000-00004E2D0000}"/>
    <cellStyle name="標準 2 7 9 6" xfId="11573" xr:uid="{00000000-0005-0000-0000-00004F2D0000}"/>
    <cellStyle name="標準 2 7 9 60" xfId="11574" xr:uid="{00000000-0005-0000-0000-0000502D0000}"/>
    <cellStyle name="標準 2 7 9 61" xfId="11575" xr:uid="{00000000-0005-0000-0000-0000512D0000}"/>
    <cellStyle name="標準 2 7 9 62" xfId="11576" xr:uid="{00000000-0005-0000-0000-0000522D0000}"/>
    <cellStyle name="標準 2 7 9 63" xfId="11577" xr:uid="{00000000-0005-0000-0000-0000532D0000}"/>
    <cellStyle name="標準 2 7 9 64" xfId="11578" xr:uid="{00000000-0005-0000-0000-0000542D0000}"/>
    <cellStyle name="標準 2 7 9 65" xfId="11579" xr:uid="{00000000-0005-0000-0000-0000552D0000}"/>
    <cellStyle name="標準 2 7 9 66" xfId="11580" xr:uid="{00000000-0005-0000-0000-0000562D0000}"/>
    <cellStyle name="標準 2 7 9 67" xfId="11581" xr:uid="{00000000-0005-0000-0000-0000572D0000}"/>
    <cellStyle name="標準 2 7 9 68" xfId="11582" xr:uid="{00000000-0005-0000-0000-0000582D0000}"/>
    <cellStyle name="標準 2 7 9 69" xfId="11583" xr:uid="{00000000-0005-0000-0000-0000592D0000}"/>
    <cellStyle name="標準 2 7 9 7" xfId="11584" xr:uid="{00000000-0005-0000-0000-00005A2D0000}"/>
    <cellStyle name="標準 2 7 9 70" xfId="11585" xr:uid="{00000000-0005-0000-0000-00005B2D0000}"/>
    <cellStyle name="標準 2 7 9 71" xfId="11586" xr:uid="{00000000-0005-0000-0000-00005C2D0000}"/>
    <cellStyle name="標準 2 7 9 72" xfId="11587" xr:uid="{00000000-0005-0000-0000-00005D2D0000}"/>
    <cellStyle name="標準 2 7 9 73" xfId="11588" xr:uid="{00000000-0005-0000-0000-00005E2D0000}"/>
    <cellStyle name="標準 2 7 9 74" xfId="11589" xr:uid="{00000000-0005-0000-0000-00005F2D0000}"/>
    <cellStyle name="標準 2 7 9 75" xfId="11590" xr:uid="{00000000-0005-0000-0000-0000602D0000}"/>
    <cellStyle name="標準 2 7 9 76" xfId="11591" xr:uid="{00000000-0005-0000-0000-0000612D0000}"/>
    <cellStyle name="標準 2 7 9 77" xfId="11592" xr:uid="{00000000-0005-0000-0000-0000622D0000}"/>
    <cellStyle name="標準 2 7 9 78" xfId="11593" xr:uid="{00000000-0005-0000-0000-0000632D0000}"/>
    <cellStyle name="標準 2 7 9 79" xfId="11594" xr:uid="{00000000-0005-0000-0000-0000642D0000}"/>
    <cellStyle name="標準 2 7 9 8" xfId="11595" xr:uid="{00000000-0005-0000-0000-0000652D0000}"/>
    <cellStyle name="標準 2 7 9 80" xfId="11596" xr:uid="{00000000-0005-0000-0000-0000662D0000}"/>
    <cellStyle name="標準 2 7 9 81" xfId="11597" xr:uid="{00000000-0005-0000-0000-0000672D0000}"/>
    <cellStyle name="標準 2 7 9 82" xfId="11598" xr:uid="{00000000-0005-0000-0000-0000682D0000}"/>
    <cellStyle name="標準 2 7 9 83" xfId="11599" xr:uid="{00000000-0005-0000-0000-0000692D0000}"/>
    <cellStyle name="標準 2 7 9 84" xfId="11600" xr:uid="{00000000-0005-0000-0000-00006A2D0000}"/>
    <cellStyle name="標準 2 7 9 85" xfId="11601" xr:uid="{00000000-0005-0000-0000-00006B2D0000}"/>
    <cellStyle name="標準 2 7 9 86" xfId="11602" xr:uid="{00000000-0005-0000-0000-00006C2D0000}"/>
    <cellStyle name="標準 2 7 9 87" xfId="11603" xr:uid="{00000000-0005-0000-0000-00006D2D0000}"/>
    <cellStyle name="標準 2 7 9 88" xfId="11604" xr:uid="{00000000-0005-0000-0000-00006E2D0000}"/>
    <cellStyle name="標準 2 7 9 89" xfId="11605" xr:uid="{00000000-0005-0000-0000-00006F2D0000}"/>
    <cellStyle name="標準 2 7 9 9" xfId="11606" xr:uid="{00000000-0005-0000-0000-0000702D0000}"/>
    <cellStyle name="標準 2 7 9 90" xfId="11607" xr:uid="{00000000-0005-0000-0000-0000712D0000}"/>
    <cellStyle name="標準 2 7 9 91" xfId="11608" xr:uid="{00000000-0005-0000-0000-0000722D0000}"/>
    <cellStyle name="標準 2 7 9 92" xfId="11609" xr:uid="{00000000-0005-0000-0000-0000732D0000}"/>
    <cellStyle name="標準 2 7 9 93" xfId="11610" xr:uid="{00000000-0005-0000-0000-0000742D0000}"/>
    <cellStyle name="標準 2 7 9 94" xfId="11611" xr:uid="{00000000-0005-0000-0000-0000752D0000}"/>
    <cellStyle name="標準 2 7 9 95" xfId="11612" xr:uid="{00000000-0005-0000-0000-0000762D0000}"/>
    <cellStyle name="標準 2 7 9 96" xfId="11613" xr:uid="{00000000-0005-0000-0000-0000772D0000}"/>
    <cellStyle name="標準 2 7 9 97" xfId="11614" xr:uid="{00000000-0005-0000-0000-0000782D0000}"/>
    <cellStyle name="標準 2 7 9 98" xfId="11615" xr:uid="{00000000-0005-0000-0000-0000792D0000}"/>
    <cellStyle name="標準 2 7 9 99" xfId="11616" xr:uid="{00000000-0005-0000-0000-00007A2D0000}"/>
    <cellStyle name="標準 2 7 90" xfId="11617" xr:uid="{00000000-0005-0000-0000-00007B2D0000}"/>
    <cellStyle name="標準 2 7 91" xfId="11618" xr:uid="{00000000-0005-0000-0000-00007C2D0000}"/>
    <cellStyle name="標準 2 7 92" xfId="11619" xr:uid="{00000000-0005-0000-0000-00007D2D0000}"/>
    <cellStyle name="標準 2 7 93" xfId="11620" xr:uid="{00000000-0005-0000-0000-00007E2D0000}"/>
    <cellStyle name="標準 2 7 94" xfId="11621" xr:uid="{00000000-0005-0000-0000-00007F2D0000}"/>
    <cellStyle name="標準 2 7 95" xfId="11622" xr:uid="{00000000-0005-0000-0000-0000802D0000}"/>
    <cellStyle name="標準 2 7 96" xfId="11623" xr:uid="{00000000-0005-0000-0000-0000812D0000}"/>
    <cellStyle name="標準 2 7 97" xfId="11624" xr:uid="{00000000-0005-0000-0000-0000822D0000}"/>
    <cellStyle name="標準 2 7 98" xfId="11625" xr:uid="{00000000-0005-0000-0000-0000832D0000}"/>
    <cellStyle name="標準 2 7 99" xfId="11626" xr:uid="{00000000-0005-0000-0000-0000842D0000}"/>
    <cellStyle name="標準 2 70" xfId="11627" xr:uid="{00000000-0005-0000-0000-0000852D0000}"/>
    <cellStyle name="標準 2 71" xfId="11628" xr:uid="{00000000-0005-0000-0000-0000862D0000}"/>
    <cellStyle name="標準 2 72" xfId="11629" xr:uid="{00000000-0005-0000-0000-0000872D0000}"/>
    <cellStyle name="標準 2 73" xfId="11630" xr:uid="{00000000-0005-0000-0000-0000882D0000}"/>
    <cellStyle name="標準 2 74" xfId="11631" xr:uid="{00000000-0005-0000-0000-0000892D0000}"/>
    <cellStyle name="標準 2 75" xfId="11632" xr:uid="{00000000-0005-0000-0000-00008A2D0000}"/>
    <cellStyle name="標準 2 76" xfId="11633" xr:uid="{00000000-0005-0000-0000-00008B2D0000}"/>
    <cellStyle name="標準 2 77" xfId="11634" xr:uid="{00000000-0005-0000-0000-00008C2D0000}"/>
    <cellStyle name="標準 2 78" xfId="11635" xr:uid="{00000000-0005-0000-0000-00008D2D0000}"/>
    <cellStyle name="標準 2 79" xfId="11636" xr:uid="{00000000-0005-0000-0000-00008E2D0000}"/>
    <cellStyle name="標準 2 8" xfId="11637" xr:uid="{00000000-0005-0000-0000-00008F2D0000}"/>
    <cellStyle name="標準 2 80" xfId="11638" xr:uid="{00000000-0005-0000-0000-0000902D0000}"/>
    <cellStyle name="標準 2 81" xfId="11639" xr:uid="{00000000-0005-0000-0000-0000912D0000}"/>
    <cellStyle name="標準 2 82" xfId="11640" xr:uid="{00000000-0005-0000-0000-0000922D0000}"/>
    <cellStyle name="標準 2 83" xfId="11641" xr:uid="{00000000-0005-0000-0000-0000932D0000}"/>
    <cellStyle name="標準 2 84" xfId="11642" xr:uid="{00000000-0005-0000-0000-0000942D0000}"/>
    <cellStyle name="標準 2 85" xfId="11643" xr:uid="{00000000-0005-0000-0000-0000952D0000}"/>
    <cellStyle name="標準 2 86" xfId="11644" xr:uid="{00000000-0005-0000-0000-0000962D0000}"/>
    <cellStyle name="標準 2 87" xfId="11645" xr:uid="{00000000-0005-0000-0000-0000972D0000}"/>
    <cellStyle name="標準 2 88" xfId="11646" xr:uid="{00000000-0005-0000-0000-0000982D0000}"/>
    <cellStyle name="標準 2 89" xfId="11647" xr:uid="{00000000-0005-0000-0000-0000992D0000}"/>
    <cellStyle name="標準 2 9" xfId="11648" xr:uid="{00000000-0005-0000-0000-00009A2D0000}"/>
    <cellStyle name="標準 2 90" xfId="11649" xr:uid="{00000000-0005-0000-0000-00009B2D0000}"/>
    <cellStyle name="標準 2 91" xfId="11650" xr:uid="{00000000-0005-0000-0000-00009C2D0000}"/>
    <cellStyle name="標準 2 92" xfId="11651" xr:uid="{00000000-0005-0000-0000-00009D2D0000}"/>
    <cellStyle name="標準 2 93" xfId="11652" xr:uid="{00000000-0005-0000-0000-00009E2D0000}"/>
    <cellStyle name="標準 2 94" xfId="11653" xr:uid="{00000000-0005-0000-0000-00009F2D0000}"/>
    <cellStyle name="標準 2 95" xfId="11654" xr:uid="{00000000-0005-0000-0000-0000A02D0000}"/>
    <cellStyle name="標準 2 96" xfId="11655" xr:uid="{00000000-0005-0000-0000-0000A12D0000}"/>
    <cellStyle name="標準 2 97" xfId="11656" xr:uid="{00000000-0005-0000-0000-0000A22D0000}"/>
    <cellStyle name="標準 2 98" xfId="11657" xr:uid="{00000000-0005-0000-0000-0000A32D0000}"/>
    <cellStyle name="標準 2 99" xfId="11658" xr:uid="{00000000-0005-0000-0000-0000A42D0000}"/>
    <cellStyle name="標準 3" xfId="11659" xr:uid="{00000000-0005-0000-0000-0000A52D0000}"/>
    <cellStyle name="標準 3 10" xfId="11660" xr:uid="{00000000-0005-0000-0000-0000A62D0000}"/>
    <cellStyle name="標準 3 100" xfId="11661" xr:uid="{00000000-0005-0000-0000-0000A72D0000}"/>
    <cellStyle name="標準 3 101" xfId="11662" xr:uid="{00000000-0005-0000-0000-0000A82D0000}"/>
    <cellStyle name="標準 3 102" xfId="11663" xr:uid="{00000000-0005-0000-0000-0000A92D0000}"/>
    <cellStyle name="標準 3 103" xfId="11664" xr:uid="{00000000-0005-0000-0000-0000AA2D0000}"/>
    <cellStyle name="標準 3 103 10" xfId="11665" xr:uid="{00000000-0005-0000-0000-0000AB2D0000}"/>
    <cellStyle name="標準 3 103 100" xfId="11666" xr:uid="{00000000-0005-0000-0000-0000AC2D0000}"/>
    <cellStyle name="標準 3 103 101" xfId="11667" xr:uid="{00000000-0005-0000-0000-0000AD2D0000}"/>
    <cellStyle name="標準 3 103 102" xfId="11668" xr:uid="{00000000-0005-0000-0000-0000AE2D0000}"/>
    <cellStyle name="標準 3 103 103" xfId="11669" xr:uid="{00000000-0005-0000-0000-0000AF2D0000}"/>
    <cellStyle name="標準 3 103 103 2" xfId="11670" xr:uid="{00000000-0005-0000-0000-0000B02D0000}"/>
    <cellStyle name="標準 3 103 103 2 2" xfId="11671" xr:uid="{00000000-0005-0000-0000-0000B12D0000}"/>
    <cellStyle name="標準 3 103 103 2 2 2" xfId="11672" xr:uid="{00000000-0005-0000-0000-0000B22D0000}"/>
    <cellStyle name="標準 3 103 103 2 2 3" xfId="11673" xr:uid="{00000000-0005-0000-0000-0000B32D0000}"/>
    <cellStyle name="標準 3 103 103 2 3" xfId="11674" xr:uid="{00000000-0005-0000-0000-0000B42D0000}"/>
    <cellStyle name="標準 3 103 103 3" xfId="11675" xr:uid="{00000000-0005-0000-0000-0000B52D0000}"/>
    <cellStyle name="標準 3 103 103 4" xfId="11676" xr:uid="{00000000-0005-0000-0000-0000B62D0000}"/>
    <cellStyle name="標準 3 103 103 5" xfId="11677" xr:uid="{00000000-0005-0000-0000-0000B72D0000}"/>
    <cellStyle name="標準 3 103 103 6" xfId="11678" xr:uid="{00000000-0005-0000-0000-0000B82D0000}"/>
    <cellStyle name="標準 3 103 103 7" xfId="11679" xr:uid="{00000000-0005-0000-0000-0000B92D0000}"/>
    <cellStyle name="標準 3 103 104" xfId="11680" xr:uid="{00000000-0005-0000-0000-0000BA2D0000}"/>
    <cellStyle name="標準 3 103 104 2" xfId="11681" xr:uid="{00000000-0005-0000-0000-0000BB2D0000}"/>
    <cellStyle name="標準 3 103 104 2 2" xfId="11682" xr:uid="{00000000-0005-0000-0000-0000BC2D0000}"/>
    <cellStyle name="標準 3 103 104 2 3" xfId="11683" xr:uid="{00000000-0005-0000-0000-0000BD2D0000}"/>
    <cellStyle name="標準 3 103 104 3" xfId="11684" xr:uid="{00000000-0005-0000-0000-0000BE2D0000}"/>
    <cellStyle name="標準 3 103 105" xfId="11685" xr:uid="{00000000-0005-0000-0000-0000BF2D0000}"/>
    <cellStyle name="標準 3 103 106" xfId="11686" xr:uid="{00000000-0005-0000-0000-0000C02D0000}"/>
    <cellStyle name="標準 3 103 107" xfId="11687" xr:uid="{00000000-0005-0000-0000-0000C12D0000}"/>
    <cellStyle name="標準 3 103 108" xfId="11688" xr:uid="{00000000-0005-0000-0000-0000C22D0000}"/>
    <cellStyle name="標準 3 103 11" xfId="11689" xr:uid="{00000000-0005-0000-0000-0000C32D0000}"/>
    <cellStyle name="標準 3 103 12" xfId="11690" xr:uid="{00000000-0005-0000-0000-0000C42D0000}"/>
    <cellStyle name="標準 3 103 13" xfId="11691" xr:uid="{00000000-0005-0000-0000-0000C52D0000}"/>
    <cellStyle name="標準 3 103 14" xfId="11692" xr:uid="{00000000-0005-0000-0000-0000C62D0000}"/>
    <cellStyle name="標準 3 103 15" xfId="11693" xr:uid="{00000000-0005-0000-0000-0000C72D0000}"/>
    <cellStyle name="標準 3 103 16" xfId="11694" xr:uid="{00000000-0005-0000-0000-0000C82D0000}"/>
    <cellStyle name="標準 3 103 17" xfId="11695" xr:uid="{00000000-0005-0000-0000-0000C92D0000}"/>
    <cellStyle name="標準 3 103 18" xfId="11696" xr:uid="{00000000-0005-0000-0000-0000CA2D0000}"/>
    <cellStyle name="標準 3 103 19" xfId="11697" xr:uid="{00000000-0005-0000-0000-0000CB2D0000}"/>
    <cellStyle name="標準 3 103 2" xfId="11698" xr:uid="{00000000-0005-0000-0000-0000CC2D0000}"/>
    <cellStyle name="標準 3 103 2 10" xfId="11699" xr:uid="{00000000-0005-0000-0000-0000CD2D0000}"/>
    <cellStyle name="標準 3 103 2 100" xfId="11700" xr:uid="{00000000-0005-0000-0000-0000CE2D0000}"/>
    <cellStyle name="標準 3 103 2 101" xfId="11701" xr:uid="{00000000-0005-0000-0000-0000CF2D0000}"/>
    <cellStyle name="標準 3 103 2 101 2" xfId="11702" xr:uid="{00000000-0005-0000-0000-0000D02D0000}"/>
    <cellStyle name="標準 3 103 2 101 2 2" xfId="11703" xr:uid="{00000000-0005-0000-0000-0000D12D0000}"/>
    <cellStyle name="標準 3 103 2 101 2 2 2" xfId="11704" xr:uid="{00000000-0005-0000-0000-0000D22D0000}"/>
    <cellStyle name="標準 3 103 2 101 2 2 3" xfId="11705" xr:uid="{00000000-0005-0000-0000-0000D32D0000}"/>
    <cellStyle name="標準 3 103 2 101 2 3" xfId="11706" xr:uid="{00000000-0005-0000-0000-0000D42D0000}"/>
    <cellStyle name="標準 3 103 2 101 3" xfId="11707" xr:uid="{00000000-0005-0000-0000-0000D52D0000}"/>
    <cellStyle name="標準 3 103 2 101 4" xfId="11708" xr:uid="{00000000-0005-0000-0000-0000D62D0000}"/>
    <cellStyle name="標準 3 103 2 101 5" xfId="11709" xr:uid="{00000000-0005-0000-0000-0000D72D0000}"/>
    <cellStyle name="標準 3 103 2 101 6" xfId="11710" xr:uid="{00000000-0005-0000-0000-0000D82D0000}"/>
    <cellStyle name="標準 3 103 2 101 7" xfId="11711" xr:uid="{00000000-0005-0000-0000-0000D92D0000}"/>
    <cellStyle name="標準 3 103 2 102" xfId="11712" xr:uid="{00000000-0005-0000-0000-0000DA2D0000}"/>
    <cellStyle name="標準 3 103 2 102 2" xfId="11713" xr:uid="{00000000-0005-0000-0000-0000DB2D0000}"/>
    <cellStyle name="標準 3 103 2 102 2 2" xfId="11714" xr:uid="{00000000-0005-0000-0000-0000DC2D0000}"/>
    <cellStyle name="標準 3 103 2 102 2 3" xfId="11715" xr:uid="{00000000-0005-0000-0000-0000DD2D0000}"/>
    <cellStyle name="標準 3 103 2 102 3" xfId="11716" xr:uid="{00000000-0005-0000-0000-0000DE2D0000}"/>
    <cellStyle name="標準 3 103 2 103" xfId="11717" xr:uid="{00000000-0005-0000-0000-0000DF2D0000}"/>
    <cellStyle name="標準 3 103 2 104" xfId="11718" xr:uid="{00000000-0005-0000-0000-0000E02D0000}"/>
    <cellStyle name="標準 3 103 2 105" xfId="11719" xr:uid="{00000000-0005-0000-0000-0000E12D0000}"/>
    <cellStyle name="標準 3 103 2 106" xfId="11720" xr:uid="{00000000-0005-0000-0000-0000E22D0000}"/>
    <cellStyle name="標準 3 103 2 11" xfId="11721" xr:uid="{00000000-0005-0000-0000-0000E32D0000}"/>
    <cellStyle name="標準 3 103 2 12" xfId="11722" xr:uid="{00000000-0005-0000-0000-0000E42D0000}"/>
    <cellStyle name="標準 3 103 2 13" xfId="11723" xr:uid="{00000000-0005-0000-0000-0000E52D0000}"/>
    <cellStyle name="標準 3 103 2 14" xfId="11724" xr:uid="{00000000-0005-0000-0000-0000E62D0000}"/>
    <cellStyle name="標準 3 103 2 15" xfId="11725" xr:uid="{00000000-0005-0000-0000-0000E72D0000}"/>
    <cellStyle name="標準 3 103 2 16" xfId="11726" xr:uid="{00000000-0005-0000-0000-0000E82D0000}"/>
    <cellStyle name="標準 3 103 2 17" xfId="11727" xr:uid="{00000000-0005-0000-0000-0000E92D0000}"/>
    <cellStyle name="標準 3 103 2 18" xfId="11728" xr:uid="{00000000-0005-0000-0000-0000EA2D0000}"/>
    <cellStyle name="標準 3 103 2 19" xfId="11729" xr:uid="{00000000-0005-0000-0000-0000EB2D0000}"/>
    <cellStyle name="標準 3 103 2 2" xfId="11730" xr:uid="{00000000-0005-0000-0000-0000EC2D0000}"/>
    <cellStyle name="標準 3 103 2 2 2" xfId="11731" xr:uid="{00000000-0005-0000-0000-0000ED2D0000}"/>
    <cellStyle name="標準 3 103 2 2 2 2" xfId="11732" xr:uid="{00000000-0005-0000-0000-0000EE2D0000}"/>
    <cellStyle name="標準 3 103 2 2 2 2 2" xfId="11733" xr:uid="{00000000-0005-0000-0000-0000EF2D0000}"/>
    <cellStyle name="標準 3 103 2 2 2 2 2 2" xfId="11734" xr:uid="{00000000-0005-0000-0000-0000F02D0000}"/>
    <cellStyle name="標準 3 103 2 2 2 2 2 3" xfId="11735" xr:uid="{00000000-0005-0000-0000-0000F12D0000}"/>
    <cellStyle name="標準 3 103 2 2 2 2 3" xfId="11736" xr:uid="{00000000-0005-0000-0000-0000F22D0000}"/>
    <cellStyle name="標準 3 103 2 2 2 3" xfId="11737" xr:uid="{00000000-0005-0000-0000-0000F32D0000}"/>
    <cellStyle name="標準 3 103 2 2 2 4" xfId="11738" xr:uid="{00000000-0005-0000-0000-0000F42D0000}"/>
    <cellStyle name="標準 3 103 2 2 2 5" xfId="11739" xr:uid="{00000000-0005-0000-0000-0000F52D0000}"/>
    <cellStyle name="標準 3 103 2 2 2 6" xfId="11740" xr:uid="{00000000-0005-0000-0000-0000F62D0000}"/>
    <cellStyle name="標準 3 103 2 2 2 7" xfId="11741" xr:uid="{00000000-0005-0000-0000-0000F72D0000}"/>
    <cellStyle name="標準 3 103 2 2 3" xfId="11742" xr:uid="{00000000-0005-0000-0000-0000F82D0000}"/>
    <cellStyle name="標準 3 103 2 2 4" xfId="11743" xr:uid="{00000000-0005-0000-0000-0000F92D0000}"/>
    <cellStyle name="標準 3 103 2 2 4 2" xfId="11744" xr:uid="{00000000-0005-0000-0000-0000FA2D0000}"/>
    <cellStyle name="標準 3 103 2 2 4 2 2" xfId="11745" xr:uid="{00000000-0005-0000-0000-0000FB2D0000}"/>
    <cellStyle name="標準 3 103 2 2 4 2 3" xfId="11746" xr:uid="{00000000-0005-0000-0000-0000FC2D0000}"/>
    <cellStyle name="標準 3 103 2 2 4 3" xfId="11747" xr:uid="{00000000-0005-0000-0000-0000FD2D0000}"/>
    <cellStyle name="標準 3 103 2 2 5" xfId="11748" xr:uid="{00000000-0005-0000-0000-0000FE2D0000}"/>
    <cellStyle name="標準 3 103 2 2 6" xfId="11749" xr:uid="{00000000-0005-0000-0000-0000FF2D0000}"/>
    <cellStyle name="標準 3 103 2 2 7" xfId="11750" xr:uid="{00000000-0005-0000-0000-0000002E0000}"/>
    <cellStyle name="標準 3 103 2 2 8" xfId="11751" xr:uid="{00000000-0005-0000-0000-0000012E0000}"/>
    <cellStyle name="標準 3 103 2 20" xfId="11752" xr:uid="{00000000-0005-0000-0000-0000022E0000}"/>
    <cellStyle name="標準 3 103 2 21" xfId="11753" xr:uid="{00000000-0005-0000-0000-0000032E0000}"/>
    <cellStyle name="標準 3 103 2 22" xfId="11754" xr:uid="{00000000-0005-0000-0000-0000042E0000}"/>
    <cellStyle name="標準 3 103 2 23" xfId="11755" xr:uid="{00000000-0005-0000-0000-0000052E0000}"/>
    <cellStyle name="標準 3 103 2 24" xfId="11756" xr:uid="{00000000-0005-0000-0000-0000062E0000}"/>
    <cellStyle name="標準 3 103 2 25" xfId="11757" xr:uid="{00000000-0005-0000-0000-0000072E0000}"/>
    <cellStyle name="標準 3 103 2 26" xfId="11758" xr:uid="{00000000-0005-0000-0000-0000082E0000}"/>
    <cellStyle name="標準 3 103 2 27" xfId="11759" xr:uid="{00000000-0005-0000-0000-0000092E0000}"/>
    <cellStyle name="標準 3 103 2 28" xfId="11760" xr:uid="{00000000-0005-0000-0000-00000A2E0000}"/>
    <cellStyle name="標準 3 103 2 29" xfId="11761" xr:uid="{00000000-0005-0000-0000-00000B2E0000}"/>
    <cellStyle name="標準 3 103 2 3" xfId="11762" xr:uid="{00000000-0005-0000-0000-00000C2E0000}"/>
    <cellStyle name="標準 3 103 2 30" xfId="11763" xr:uid="{00000000-0005-0000-0000-00000D2E0000}"/>
    <cellStyle name="標準 3 103 2 31" xfId="11764" xr:uid="{00000000-0005-0000-0000-00000E2E0000}"/>
    <cellStyle name="標準 3 103 2 32" xfId="11765" xr:uid="{00000000-0005-0000-0000-00000F2E0000}"/>
    <cellStyle name="標準 3 103 2 33" xfId="11766" xr:uid="{00000000-0005-0000-0000-0000102E0000}"/>
    <cellStyle name="標準 3 103 2 34" xfId="11767" xr:uid="{00000000-0005-0000-0000-0000112E0000}"/>
    <cellStyle name="標準 3 103 2 35" xfId="11768" xr:uid="{00000000-0005-0000-0000-0000122E0000}"/>
    <cellStyle name="標準 3 103 2 36" xfId="11769" xr:uid="{00000000-0005-0000-0000-0000132E0000}"/>
    <cellStyle name="標準 3 103 2 37" xfId="11770" xr:uid="{00000000-0005-0000-0000-0000142E0000}"/>
    <cellStyle name="標準 3 103 2 38" xfId="11771" xr:uid="{00000000-0005-0000-0000-0000152E0000}"/>
    <cellStyle name="標準 3 103 2 39" xfId="11772" xr:uid="{00000000-0005-0000-0000-0000162E0000}"/>
    <cellStyle name="標準 3 103 2 4" xfId="11773" xr:uid="{00000000-0005-0000-0000-0000172E0000}"/>
    <cellStyle name="標準 3 103 2 40" xfId="11774" xr:uid="{00000000-0005-0000-0000-0000182E0000}"/>
    <cellStyle name="標準 3 103 2 41" xfId="11775" xr:uid="{00000000-0005-0000-0000-0000192E0000}"/>
    <cellStyle name="標準 3 103 2 42" xfId="11776" xr:uid="{00000000-0005-0000-0000-00001A2E0000}"/>
    <cellStyle name="標準 3 103 2 43" xfId="11777" xr:uid="{00000000-0005-0000-0000-00001B2E0000}"/>
    <cellStyle name="標準 3 103 2 44" xfId="11778" xr:uid="{00000000-0005-0000-0000-00001C2E0000}"/>
    <cellStyle name="標準 3 103 2 45" xfId="11779" xr:uid="{00000000-0005-0000-0000-00001D2E0000}"/>
    <cellStyle name="標準 3 103 2 46" xfId="11780" xr:uid="{00000000-0005-0000-0000-00001E2E0000}"/>
    <cellStyle name="標準 3 103 2 47" xfId="11781" xr:uid="{00000000-0005-0000-0000-00001F2E0000}"/>
    <cellStyle name="標準 3 103 2 48" xfId="11782" xr:uid="{00000000-0005-0000-0000-0000202E0000}"/>
    <cellStyle name="標準 3 103 2 49" xfId="11783" xr:uid="{00000000-0005-0000-0000-0000212E0000}"/>
    <cellStyle name="標準 3 103 2 5" xfId="11784" xr:uid="{00000000-0005-0000-0000-0000222E0000}"/>
    <cellStyle name="標準 3 103 2 50" xfId="11785" xr:uid="{00000000-0005-0000-0000-0000232E0000}"/>
    <cellStyle name="標準 3 103 2 51" xfId="11786" xr:uid="{00000000-0005-0000-0000-0000242E0000}"/>
    <cellStyle name="標準 3 103 2 52" xfId="11787" xr:uid="{00000000-0005-0000-0000-0000252E0000}"/>
    <cellStyle name="標準 3 103 2 53" xfId="11788" xr:uid="{00000000-0005-0000-0000-0000262E0000}"/>
    <cellStyle name="標準 3 103 2 54" xfId="11789" xr:uid="{00000000-0005-0000-0000-0000272E0000}"/>
    <cellStyle name="標準 3 103 2 55" xfId="11790" xr:uid="{00000000-0005-0000-0000-0000282E0000}"/>
    <cellStyle name="標準 3 103 2 56" xfId="11791" xr:uid="{00000000-0005-0000-0000-0000292E0000}"/>
    <cellStyle name="標準 3 103 2 57" xfId="11792" xr:uid="{00000000-0005-0000-0000-00002A2E0000}"/>
    <cellStyle name="標準 3 103 2 58" xfId="11793" xr:uid="{00000000-0005-0000-0000-00002B2E0000}"/>
    <cellStyle name="標準 3 103 2 59" xfId="11794" xr:uid="{00000000-0005-0000-0000-00002C2E0000}"/>
    <cellStyle name="標準 3 103 2 6" xfId="11795" xr:uid="{00000000-0005-0000-0000-00002D2E0000}"/>
    <cellStyle name="標準 3 103 2 60" xfId="11796" xr:uid="{00000000-0005-0000-0000-00002E2E0000}"/>
    <cellStyle name="標準 3 103 2 61" xfId="11797" xr:uid="{00000000-0005-0000-0000-00002F2E0000}"/>
    <cellStyle name="標準 3 103 2 62" xfId="11798" xr:uid="{00000000-0005-0000-0000-0000302E0000}"/>
    <cellStyle name="標準 3 103 2 63" xfId="11799" xr:uid="{00000000-0005-0000-0000-0000312E0000}"/>
    <cellStyle name="標準 3 103 2 64" xfId="11800" xr:uid="{00000000-0005-0000-0000-0000322E0000}"/>
    <cellStyle name="標準 3 103 2 65" xfId="11801" xr:uid="{00000000-0005-0000-0000-0000332E0000}"/>
    <cellStyle name="標準 3 103 2 66" xfId="11802" xr:uid="{00000000-0005-0000-0000-0000342E0000}"/>
    <cellStyle name="標準 3 103 2 67" xfId="11803" xr:uid="{00000000-0005-0000-0000-0000352E0000}"/>
    <cellStyle name="標準 3 103 2 68" xfId="11804" xr:uid="{00000000-0005-0000-0000-0000362E0000}"/>
    <cellStyle name="標準 3 103 2 69" xfId="11805" xr:uid="{00000000-0005-0000-0000-0000372E0000}"/>
    <cellStyle name="標準 3 103 2 7" xfId="11806" xr:uid="{00000000-0005-0000-0000-0000382E0000}"/>
    <cellStyle name="標準 3 103 2 70" xfId="11807" xr:uid="{00000000-0005-0000-0000-0000392E0000}"/>
    <cellStyle name="標準 3 103 2 71" xfId="11808" xr:uid="{00000000-0005-0000-0000-00003A2E0000}"/>
    <cellStyle name="標準 3 103 2 72" xfId="11809" xr:uid="{00000000-0005-0000-0000-00003B2E0000}"/>
    <cellStyle name="標準 3 103 2 73" xfId="11810" xr:uid="{00000000-0005-0000-0000-00003C2E0000}"/>
    <cellStyle name="標準 3 103 2 74" xfId="11811" xr:uid="{00000000-0005-0000-0000-00003D2E0000}"/>
    <cellStyle name="標準 3 103 2 75" xfId="11812" xr:uid="{00000000-0005-0000-0000-00003E2E0000}"/>
    <cellStyle name="標準 3 103 2 76" xfId="11813" xr:uid="{00000000-0005-0000-0000-00003F2E0000}"/>
    <cellStyle name="標準 3 103 2 77" xfId="11814" xr:uid="{00000000-0005-0000-0000-0000402E0000}"/>
    <cellStyle name="標準 3 103 2 78" xfId="11815" xr:uid="{00000000-0005-0000-0000-0000412E0000}"/>
    <cellStyle name="標準 3 103 2 79" xfId="11816" xr:uid="{00000000-0005-0000-0000-0000422E0000}"/>
    <cellStyle name="標準 3 103 2 8" xfId="11817" xr:uid="{00000000-0005-0000-0000-0000432E0000}"/>
    <cellStyle name="標準 3 103 2 80" xfId="11818" xr:uid="{00000000-0005-0000-0000-0000442E0000}"/>
    <cellStyle name="標準 3 103 2 81" xfId="11819" xr:uid="{00000000-0005-0000-0000-0000452E0000}"/>
    <cellStyle name="標準 3 103 2 82" xfId="11820" xr:uid="{00000000-0005-0000-0000-0000462E0000}"/>
    <cellStyle name="標準 3 103 2 83" xfId="11821" xr:uid="{00000000-0005-0000-0000-0000472E0000}"/>
    <cellStyle name="標準 3 103 2 84" xfId="11822" xr:uid="{00000000-0005-0000-0000-0000482E0000}"/>
    <cellStyle name="標準 3 103 2 85" xfId="11823" xr:uid="{00000000-0005-0000-0000-0000492E0000}"/>
    <cellStyle name="標準 3 103 2 86" xfId="11824" xr:uid="{00000000-0005-0000-0000-00004A2E0000}"/>
    <cellStyle name="標準 3 103 2 87" xfId="11825" xr:uid="{00000000-0005-0000-0000-00004B2E0000}"/>
    <cellStyle name="標準 3 103 2 88" xfId="11826" xr:uid="{00000000-0005-0000-0000-00004C2E0000}"/>
    <cellStyle name="標準 3 103 2 89" xfId="11827" xr:uid="{00000000-0005-0000-0000-00004D2E0000}"/>
    <cellStyle name="標準 3 103 2 9" xfId="11828" xr:uid="{00000000-0005-0000-0000-00004E2E0000}"/>
    <cellStyle name="標準 3 103 2 90" xfId="11829" xr:uid="{00000000-0005-0000-0000-00004F2E0000}"/>
    <cellStyle name="標準 3 103 2 91" xfId="11830" xr:uid="{00000000-0005-0000-0000-0000502E0000}"/>
    <cellStyle name="標準 3 103 2 92" xfId="11831" xr:uid="{00000000-0005-0000-0000-0000512E0000}"/>
    <cellStyle name="標準 3 103 2 93" xfId="11832" xr:uid="{00000000-0005-0000-0000-0000522E0000}"/>
    <cellStyle name="標準 3 103 2 94" xfId="11833" xr:uid="{00000000-0005-0000-0000-0000532E0000}"/>
    <cellStyle name="標準 3 103 2 95" xfId="11834" xr:uid="{00000000-0005-0000-0000-0000542E0000}"/>
    <cellStyle name="標準 3 103 2 96" xfId="11835" xr:uid="{00000000-0005-0000-0000-0000552E0000}"/>
    <cellStyle name="標準 3 103 2 97" xfId="11836" xr:uid="{00000000-0005-0000-0000-0000562E0000}"/>
    <cellStyle name="標準 3 103 2 98" xfId="11837" xr:uid="{00000000-0005-0000-0000-0000572E0000}"/>
    <cellStyle name="標準 3 103 2 99" xfId="11838" xr:uid="{00000000-0005-0000-0000-0000582E0000}"/>
    <cellStyle name="標準 3 103 20" xfId="11839" xr:uid="{00000000-0005-0000-0000-0000592E0000}"/>
    <cellStyle name="標準 3 103 21" xfId="11840" xr:uid="{00000000-0005-0000-0000-00005A2E0000}"/>
    <cellStyle name="標準 3 103 22" xfId="11841" xr:uid="{00000000-0005-0000-0000-00005B2E0000}"/>
    <cellStyle name="標準 3 103 23" xfId="11842" xr:uid="{00000000-0005-0000-0000-00005C2E0000}"/>
    <cellStyle name="標準 3 103 24" xfId="11843" xr:uid="{00000000-0005-0000-0000-00005D2E0000}"/>
    <cellStyle name="標準 3 103 25" xfId="11844" xr:uid="{00000000-0005-0000-0000-00005E2E0000}"/>
    <cellStyle name="標準 3 103 26" xfId="11845" xr:uid="{00000000-0005-0000-0000-00005F2E0000}"/>
    <cellStyle name="標準 3 103 27" xfId="11846" xr:uid="{00000000-0005-0000-0000-0000602E0000}"/>
    <cellStyle name="標準 3 103 28" xfId="11847" xr:uid="{00000000-0005-0000-0000-0000612E0000}"/>
    <cellStyle name="標準 3 103 29" xfId="11848" xr:uid="{00000000-0005-0000-0000-0000622E0000}"/>
    <cellStyle name="標準 3 103 3" xfId="11849" xr:uid="{00000000-0005-0000-0000-0000632E0000}"/>
    <cellStyle name="標準 3 103 30" xfId="11850" xr:uid="{00000000-0005-0000-0000-0000642E0000}"/>
    <cellStyle name="標準 3 103 31" xfId="11851" xr:uid="{00000000-0005-0000-0000-0000652E0000}"/>
    <cellStyle name="標準 3 103 32" xfId="11852" xr:uid="{00000000-0005-0000-0000-0000662E0000}"/>
    <cellStyle name="標準 3 103 33" xfId="11853" xr:uid="{00000000-0005-0000-0000-0000672E0000}"/>
    <cellStyle name="標準 3 103 34" xfId="11854" xr:uid="{00000000-0005-0000-0000-0000682E0000}"/>
    <cellStyle name="標準 3 103 35" xfId="11855" xr:uid="{00000000-0005-0000-0000-0000692E0000}"/>
    <cellStyle name="標準 3 103 36" xfId="11856" xr:uid="{00000000-0005-0000-0000-00006A2E0000}"/>
    <cellStyle name="標準 3 103 37" xfId="11857" xr:uid="{00000000-0005-0000-0000-00006B2E0000}"/>
    <cellStyle name="標準 3 103 38" xfId="11858" xr:uid="{00000000-0005-0000-0000-00006C2E0000}"/>
    <cellStyle name="標準 3 103 39" xfId="11859" xr:uid="{00000000-0005-0000-0000-00006D2E0000}"/>
    <cellStyle name="標準 3 103 4" xfId="11860" xr:uid="{00000000-0005-0000-0000-00006E2E0000}"/>
    <cellStyle name="標準 3 103 40" xfId="11861" xr:uid="{00000000-0005-0000-0000-00006F2E0000}"/>
    <cellStyle name="標準 3 103 41" xfId="11862" xr:uid="{00000000-0005-0000-0000-0000702E0000}"/>
    <cellStyle name="標準 3 103 42" xfId="11863" xr:uid="{00000000-0005-0000-0000-0000712E0000}"/>
    <cellStyle name="標準 3 103 43" xfId="11864" xr:uid="{00000000-0005-0000-0000-0000722E0000}"/>
    <cellStyle name="標準 3 103 44" xfId="11865" xr:uid="{00000000-0005-0000-0000-0000732E0000}"/>
    <cellStyle name="標準 3 103 45" xfId="11866" xr:uid="{00000000-0005-0000-0000-0000742E0000}"/>
    <cellStyle name="標準 3 103 46" xfId="11867" xr:uid="{00000000-0005-0000-0000-0000752E0000}"/>
    <cellStyle name="標準 3 103 47" xfId="11868" xr:uid="{00000000-0005-0000-0000-0000762E0000}"/>
    <cellStyle name="標準 3 103 48" xfId="11869" xr:uid="{00000000-0005-0000-0000-0000772E0000}"/>
    <cellStyle name="標準 3 103 49" xfId="11870" xr:uid="{00000000-0005-0000-0000-0000782E0000}"/>
    <cellStyle name="標準 3 103 5" xfId="11871" xr:uid="{00000000-0005-0000-0000-0000792E0000}"/>
    <cellStyle name="標準 3 103 5 2" xfId="11872" xr:uid="{00000000-0005-0000-0000-00007A2E0000}"/>
    <cellStyle name="標準 3 103 5 2 2" xfId="11873" xr:uid="{00000000-0005-0000-0000-00007B2E0000}"/>
    <cellStyle name="標準 3 103 5 2 2 2" xfId="11874" xr:uid="{00000000-0005-0000-0000-00007C2E0000}"/>
    <cellStyle name="標準 3 103 5 2 2 2 2" xfId="11875" xr:uid="{00000000-0005-0000-0000-00007D2E0000}"/>
    <cellStyle name="標準 3 103 5 2 2 2 3" xfId="11876" xr:uid="{00000000-0005-0000-0000-00007E2E0000}"/>
    <cellStyle name="標準 3 103 5 2 2 3" xfId="11877" xr:uid="{00000000-0005-0000-0000-00007F2E0000}"/>
    <cellStyle name="標準 3 103 5 2 3" xfId="11878" xr:uid="{00000000-0005-0000-0000-0000802E0000}"/>
    <cellStyle name="標準 3 103 5 2 4" xfId="11879" xr:uid="{00000000-0005-0000-0000-0000812E0000}"/>
    <cellStyle name="標準 3 103 5 2 5" xfId="11880" xr:uid="{00000000-0005-0000-0000-0000822E0000}"/>
    <cellStyle name="標準 3 103 5 2 6" xfId="11881" xr:uid="{00000000-0005-0000-0000-0000832E0000}"/>
    <cellStyle name="標準 3 103 5 2 7" xfId="11882" xr:uid="{00000000-0005-0000-0000-0000842E0000}"/>
    <cellStyle name="標準 3 103 5 3" xfId="11883" xr:uid="{00000000-0005-0000-0000-0000852E0000}"/>
    <cellStyle name="標準 3 103 5 4" xfId="11884" xr:uid="{00000000-0005-0000-0000-0000862E0000}"/>
    <cellStyle name="標準 3 103 5 4 2" xfId="11885" xr:uid="{00000000-0005-0000-0000-0000872E0000}"/>
    <cellStyle name="標準 3 103 5 4 2 2" xfId="11886" xr:uid="{00000000-0005-0000-0000-0000882E0000}"/>
    <cellStyle name="標準 3 103 5 4 2 3" xfId="11887" xr:uid="{00000000-0005-0000-0000-0000892E0000}"/>
    <cellStyle name="標準 3 103 5 4 3" xfId="11888" xr:uid="{00000000-0005-0000-0000-00008A2E0000}"/>
    <cellStyle name="標準 3 103 5 5" xfId="11889" xr:uid="{00000000-0005-0000-0000-00008B2E0000}"/>
    <cellStyle name="標準 3 103 5 6" xfId="11890" xr:uid="{00000000-0005-0000-0000-00008C2E0000}"/>
    <cellStyle name="標準 3 103 5 7" xfId="11891" xr:uid="{00000000-0005-0000-0000-00008D2E0000}"/>
    <cellStyle name="標準 3 103 5 8" xfId="11892" xr:uid="{00000000-0005-0000-0000-00008E2E0000}"/>
    <cellStyle name="標準 3 103 50" xfId="11893" xr:uid="{00000000-0005-0000-0000-00008F2E0000}"/>
    <cellStyle name="標準 3 103 51" xfId="11894" xr:uid="{00000000-0005-0000-0000-0000902E0000}"/>
    <cellStyle name="標準 3 103 52" xfId="11895" xr:uid="{00000000-0005-0000-0000-0000912E0000}"/>
    <cellStyle name="標準 3 103 53" xfId="11896" xr:uid="{00000000-0005-0000-0000-0000922E0000}"/>
    <cellStyle name="標準 3 103 54" xfId="11897" xr:uid="{00000000-0005-0000-0000-0000932E0000}"/>
    <cellStyle name="標準 3 103 55" xfId="11898" xr:uid="{00000000-0005-0000-0000-0000942E0000}"/>
    <cellStyle name="標準 3 103 56" xfId="11899" xr:uid="{00000000-0005-0000-0000-0000952E0000}"/>
    <cellStyle name="標準 3 103 57" xfId="11900" xr:uid="{00000000-0005-0000-0000-0000962E0000}"/>
    <cellStyle name="標準 3 103 58" xfId="11901" xr:uid="{00000000-0005-0000-0000-0000972E0000}"/>
    <cellStyle name="標準 3 103 59" xfId="11902" xr:uid="{00000000-0005-0000-0000-0000982E0000}"/>
    <cellStyle name="標準 3 103 6" xfId="11903" xr:uid="{00000000-0005-0000-0000-0000992E0000}"/>
    <cellStyle name="標準 3 103 60" xfId="11904" xr:uid="{00000000-0005-0000-0000-00009A2E0000}"/>
    <cellStyle name="標準 3 103 61" xfId="11905" xr:uid="{00000000-0005-0000-0000-00009B2E0000}"/>
    <cellStyle name="標準 3 103 62" xfId="11906" xr:uid="{00000000-0005-0000-0000-00009C2E0000}"/>
    <cellStyle name="標準 3 103 63" xfId="11907" xr:uid="{00000000-0005-0000-0000-00009D2E0000}"/>
    <cellStyle name="標準 3 103 64" xfId="11908" xr:uid="{00000000-0005-0000-0000-00009E2E0000}"/>
    <cellStyle name="標準 3 103 65" xfId="11909" xr:uid="{00000000-0005-0000-0000-00009F2E0000}"/>
    <cellStyle name="標準 3 103 66" xfId="11910" xr:uid="{00000000-0005-0000-0000-0000A02E0000}"/>
    <cellStyle name="標準 3 103 67" xfId="11911" xr:uid="{00000000-0005-0000-0000-0000A12E0000}"/>
    <cellStyle name="標準 3 103 68" xfId="11912" xr:uid="{00000000-0005-0000-0000-0000A22E0000}"/>
    <cellStyle name="標準 3 103 69" xfId="11913" xr:uid="{00000000-0005-0000-0000-0000A32E0000}"/>
    <cellStyle name="標準 3 103 7" xfId="11914" xr:uid="{00000000-0005-0000-0000-0000A42E0000}"/>
    <cellStyle name="標準 3 103 70" xfId="11915" xr:uid="{00000000-0005-0000-0000-0000A52E0000}"/>
    <cellStyle name="標準 3 103 71" xfId="11916" xr:uid="{00000000-0005-0000-0000-0000A62E0000}"/>
    <cellStyle name="標準 3 103 72" xfId="11917" xr:uid="{00000000-0005-0000-0000-0000A72E0000}"/>
    <cellStyle name="標準 3 103 73" xfId="11918" xr:uid="{00000000-0005-0000-0000-0000A82E0000}"/>
    <cellStyle name="標準 3 103 74" xfId="11919" xr:uid="{00000000-0005-0000-0000-0000A92E0000}"/>
    <cellStyle name="標準 3 103 75" xfId="11920" xr:uid="{00000000-0005-0000-0000-0000AA2E0000}"/>
    <cellStyle name="標準 3 103 76" xfId="11921" xr:uid="{00000000-0005-0000-0000-0000AB2E0000}"/>
    <cellStyle name="標準 3 103 77" xfId="11922" xr:uid="{00000000-0005-0000-0000-0000AC2E0000}"/>
    <cellStyle name="標準 3 103 78" xfId="11923" xr:uid="{00000000-0005-0000-0000-0000AD2E0000}"/>
    <cellStyle name="標準 3 103 79" xfId="11924" xr:uid="{00000000-0005-0000-0000-0000AE2E0000}"/>
    <cellStyle name="標準 3 103 8" xfId="11925" xr:uid="{00000000-0005-0000-0000-0000AF2E0000}"/>
    <cellStyle name="標準 3 103 80" xfId="11926" xr:uid="{00000000-0005-0000-0000-0000B02E0000}"/>
    <cellStyle name="標準 3 103 81" xfId="11927" xr:uid="{00000000-0005-0000-0000-0000B12E0000}"/>
    <cellStyle name="標準 3 103 82" xfId="11928" xr:uid="{00000000-0005-0000-0000-0000B22E0000}"/>
    <cellStyle name="標準 3 103 83" xfId="11929" xr:uid="{00000000-0005-0000-0000-0000B32E0000}"/>
    <cellStyle name="標準 3 103 84" xfId="11930" xr:uid="{00000000-0005-0000-0000-0000B42E0000}"/>
    <cellStyle name="標準 3 103 85" xfId="11931" xr:uid="{00000000-0005-0000-0000-0000B52E0000}"/>
    <cellStyle name="標準 3 103 86" xfId="11932" xr:uid="{00000000-0005-0000-0000-0000B62E0000}"/>
    <cellStyle name="標準 3 103 87" xfId="11933" xr:uid="{00000000-0005-0000-0000-0000B72E0000}"/>
    <cellStyle name="標準 3 103 88" xfId="11934" xr:uid="{00000000-0005-0000-0000-0000B82E0000}"/>
    <cellStyle name="標準 3 103 89" xfId="11935" xr:uid="{00000000-0005-0000-0000-0000B92E0000}"/>
    <cellStyle name="標準 3 103 9" xfId="11936" xr:uid="{00000000-0005-0000-0000-0000BA2E0000}"/>
    <cellStyle name="標準 3 103 90" xfId="11937" xr:uid="{00000000-0005-0000-0000-0000BB2E0000}"/>
    <cellStyle name="標準 3 103 91" xfId="11938" xr:uid="{00000000-0005-0000-0000-0000BC2E0000}"/>
    <cellStyle name="標準 3 103 92" xfId="11939" xr:uid="{00000000-0005-0000-0000-0000BD2E0000}"/>
    <cellStyle name="標準 3 103 93" xfId="11940" xr:uid="{00000000-0005-0000-0000-0000BE2E0000}"/>
    <cellStyle name="標準 3 103 94" xfId="11941" xr:uid="{00000000-0005-0000-0000-0000BF2E0000}"/>
    <cellStyle name="標準 3 103 95" xfId="11942" xr:uid="{00000000-0005-0000-0000-0000C02E0000}"/>
    <cellStyle name="標準 3 103 96" xfId="11943" xr:uid="{00000000-0005-0000-0000-0000C12E0000}"/>
    <cellStyle name="標準 3 103 97" xfId="11944" xr:uid="{00000000-0005-0000-0000-0000C22E0000}"/>
    <cellStyle name="標準 3 103 98" xfId="11945" xr:uid="{00000000-0005-0000-0000-0000C32E0000}"/>
    <cellStyle name="標準 3 103 99" xfId="11946" xr:uid="{00000000-0005-0000-0000-0000C42E0000}"/>
    <cellStyle name="標準 3 104" xfId="11947" xr:uid="{00000000-0005-0000-0000-0000C52E0000}"/>
    <cellStyle name="標準 3 104 10" xfId="11948" xr:uid="{00000000-0005-0000-0000-0000C62E0000}"/>
    <cellStyle name="標準 3 104 100" xfId="11949" xr:uid="{00000000-0005-0000-0000-0000C72E0000}"/>
    <cellStyle name="標準 3 104 101" xfId="11950" xr:uid="{00000000-0005-0000-0000-0000C82E0000}"/>
    <cellStyle name="標準 3 104 101 2" xfId="11951" xr:uid="{00000000-0005-0000-0000-0000C92E0000}"/>
    <cellStyle name="標準 3 104 101 2 2" xfId="11952" xr:uid="{00000000-0005-0000-0000-0000CA2E0000}"/>
    <cellStyle name="標準 3 104 101 2 2 2" xfId="11953" xr:uid="{00000000-0005-0000-0000-0000CB2E0000}"/>
    <cellStyle name="標準 3 104 101 2 2 3" xfId="11954" xr:uid="{00000000-0005-0000-0000-0000CC2E0000}"/>
    <cellStyle name="標準 3 104 101 2 3" xfId="11955" xr:uid="{00000000-0005-0000-0000-0000CD2E0000}"/>
    <cellStyle name="標準 3 104 101 3" xfId="11956" xr:uid="{00000000-0005-0000-0000-0000CE2E0000}"/>
    <cellStyle name="標準 3 104 101 4" xfId="11957" xr:uid="{00000000-0005-0000-0000-0000CF2E0000}"/>
    <cellStyle name="標準 3 104 101 5" xfId="11958" xr:uid="{00000000-0005-0000-0000-0000D02E0000}"/>
    <cellStyle name="標準 3 104 101 6" xfId="11959" xr:uid="{00000000-0005-0000-0000-0000D12E0000}"/>
    <cellStyle name="標準 3 104 101 7" xfId="11960" xr:uid="{00000000-0005-0000-0000-0000D22E0000}"/>
    <cellStyle name="標準 3 104 102" xfId="11961" xr:uid="{00000000-0005-0000-0000-0000D32E0000}"/>
    <cellStyle name="標準 3 104 102 2" xfId="11962" xr:uid="{00000000-0005-0000-0000-0000D42E0000}"/>
    <cellStyle name="標準 3 104 102 2 2" xfId="11963" xr:uid="{00000000-0005-0000-0000-0000D52E0000}"/>
    <cellStyle name="標準 3 104 102 2 3" xfId="11964" xr:uid="{00000000-0005-0000-0000-0000D62E0000}"/>
    <cellStyle name="標準 3 104 102 3" xfId="11965" xr:uid="{00000000-0005-0000-0000-0000D72E0000}"/>
    <cellStyle name="標準 3 104 103" xfId="11966" xr:uid="{00000000-0005-0000-0000-0000D82E0000}"/>
    <cellStyle name="標準 3 104 104" xfId="11967" xr:uid="{00000000-0005-0000-0000-0000D92E0000}"/>
    <cellStyle name="標準 3 104 105" xfId="11968" xr:uid="{00000000-0005-0000-0000-0000DA2E0000}"/>
    <cellStyle name="標準 3 104 106" xfId="11969" xr:uid="{00000000-0005-0000-0000-0000DB2E0000}"/>
    <cellStyle name="標準 3 104 11" xfId="11970" xr:uid="{00000000-0005-0000-0000-0000DC2E0000}"/>
    <cellStyle name="標準 3 104 12" xfId="11971" xr:uid="{00000000-0005-0000-0000-0000DD2E0000}"/>
    <cellStyle name="標準 3 104 13" xfId="11972" xr:uid="{00000000-0005-0000-0000-0000DE2E0000}"/>
    <cellStyle name="標準 3 104 14" xfId="11973" xr:uid="{00000000-0005-0000-0000-0000DF2E0000}"/>
    <cellStyle name="標準 3 104 15" xfId="11974" xr:uid="{00000000-0005-0000-0000-0000E02E0000}"/>
    <cellStyle name="標準 3 104 16" xfId="11975" xr:uid="{00000000-0005-0000-0000-0000E12E0000}"/>
    <cellStyle name="標準 3 104 17" xfId="11976" xr:uid="{00000000-0005-0000-0000-0000E22E0000}"/>
    <cellStyle name="標準 3 104 18" xfId="11977" xr:uid="{00000000-0005-0000-0000-0000E32E0000}"/>
    <cellStyle name="標準 3 104 19" xfId="11978" xr:uid="{00000000-0005-0000-0000-0000E42E0000}"/>
    <cellStyle name="標準 3 104 2" xfId="11979" xr:uid="{00000000-0005-0000-0000-0000E52E0000}"/>
    <cellStyle name="標準 3 104 2 2" xfId="11980" xr:uid="{00000000-0005-0000-0000-0000E62E0000}"/>
    <cellStyle name="標準 3 104 2 2 2" xfId="11981" xr:uid="{00000000-0005-0000-0000-0000E72E0000}"/>
    <cellStyle name="標準 3 104 2 2 2 2" xfId="11982" xr:uid="{00000000-0005-0000-0000-0000E82E0000}"/>
    <cellStyle name="標準 3 104 2 2 2 2 2" xfId="11983" xr:uid="{00000000-0005-0000-0000-0000E92E0000}"/>
    <cellStyle name="標準 3 104 2 2 2 2 3" xfId="11984" xr:uid="{00000000-0005-0000-0000-0000EA2E0000}"/>
    <cellStyle name="標準 3 104 2 2 2 3" xfId="11985" xr:uid="{00000000-0005-0000-0000-0000EB2E0000}"/>
    <cellStyle name="標準 3 104 2 2 3" xfId="11986" xr:uid="{00000000-0005-0000-0000-0000EC2E0000}"/>
    <cellStyle name="標準 3 104 2 2 4" xfId="11987" xr:uid="{00000000-0005-0000-0000-0000ED2E0000}"/>
    <cellStyle name="標準 3 104 2 2 5" xfId="11988" xr:uid="{00000000-0005-0000-0000-0000EE2E0000}"/>
    <cellStyle name="標準 3 104 2 2 6" xfId="11989" xr:uid="{00000000-0005-0000-0000-0000EF2E0000}"/>
    <cellStyle name="標準 3 104 2 2 7" xfId="11990" xr:uid="{00000000-0005-0000-0000-0000F02E0000}"/>
    <cellStyle name="標準 3 104 2 3" xfId="11991" xr:uid="{00000000-0005-0000-0000-0000F12E0000}"/>
    <cellStyle name="標準 3 104 2 4" xfId="11992" xr:uid="{00000000-0005-0000-0000-0000F22E0000}"/>
    <cellStyle name="標準 3 104 2 4 2" xfId="11993" xr:uid="{00000000-0005-0000-0000-0000F32E0000}"/>
    <cellStyle name="標準 3 104 2 4 2 2" xfId="11994" xr:uid="{00000000-0005-0000-0000-0000F42E0000}"/>
    <cellStyle name="標準 3 104 2 4 2 3" xfId="11995" xr:uid="{00000000-0005-0000-0000-0000F52E0000}"/>
    <cellStyle name="標準 3 104 2 4 3" xfId="11996" xr:uid="{00000000-0005-0000-0000-0000F62E0000}"/>
    <cellStyle name="標準 3 104 2 5" xfId="11997" xr:uid="{00000000-0005-0000-0000-0000F72E0000}"/>
    <cellStyle name="標準 3 104 2 6" xfId="11998" xr:uid="{00000000-0005-0000-0000-0000F82E0000}"/>
    <cellStyle name="標準 3 104 2 7" xfId="11999" xr:uid="{00000000-0005-0000-0000-0000F92E0000}"/>
    <cellStyle name="標準 3 104 2 8" xfId="12000" xr:uid="{00000000-0005-0000-0000-0000FA2E0000}"/>
    <cellStyle name="標準 3 104 20" xfId="12001" xr:uid="{00000000-0005-0000-0000-0000FB2E0000}"/>
    <cellStyle name="標準 3 104 21" xfId="12002" xr:uid="{00000000-0005-0000-0000-0000FC2E0000}"/>
    <cellStyle name="標準 3 104 22" xfId="12003" xr:uid="{00000000-0005-0000-0000-0000FD2E0000}"/>
    <cellStyle name="標準 3 104 23" xfId="12004" xr:uid="{00000000-0005-0000-0000-0000FE2E0000}"/>
    <cellStyle name="標準 3 104 24" xfId="12005" xr:uid="{00000000-0005-0000-0000-0000FF2E0000}"/>
    <cellStyle name="標準 3 104 25" xfId="12006" xr:uid="{00000000-0005-0000-0000-0000002F0000}"/>
    <cellStyle name="標準 3 104 26" xfId="12007" xr:uid="{00000000-0005-0000-0000-0000012F0000}"/>
    <cellStyle name="標準 3 104 27" xfId="12008" xr:uid="{00000000-0005-0000-0000-0000022F0000}"/>
    <cellStyle name="標準 3 104 28" xfId="12009" xr:uid="{00000000-0005-0000-0000-0000032F0000}"/>
    <cellStyle name="標準 3 104 29" xfId="12010" xr:uid="{00000000-0005-0000-0000-0000042F0000}"/>
    <cellStyle name="標準 3 104 3" xfId="12011" xr:uid="{00000000-0005-0000-0000-0000052F0000}"/>
    <cellStyle name="標準 3 104 30" xfId="12012" xr:uid="{00000000-0005-0000-0000-0000062F0000}"/>
    <cellStyle name="標準 3 104 31" xfId="12013" xr:uid="{00000000-0005-0000-0000-0000072F0000}"/>
    <cellStyle name="標準 3 104 32" xfId="12014" xr:uid="{00000000-0005-0000-0000-0000082F0000}"/>
    <cellStyle name="標準 3 104 33" xfId="12015" xr:uid="{00000000-0005-0000-0000-0000092F0000}"/>
    <cellStyle name="標準 3 104 34" xfId="12016" xr:uid="{00000000-0005-0000-0000-00000A2F0000}"/>
    <cellStyle name="標準 3 104 35" xfId="12017" xr:uid="{00000000-0005-0000-0000-00000B2F0000}"/>
    <cellStyle name="標準 3 104 36" xfId="12018" xr:uid="{00000000-0005-0000-0000-00000C2F0000}"/>
    <cellStyle name="標準 3 104 37" xfId="12019" xr:uid="{00000000-0005-0000-0000-00000D2F0000}"/>
    <cellStyle name="標準 3 104 38" xfId="12020" xr:uid="{00000000-0005-0000-0000-00000E2F0000}"/>
    <cellStyle name="標準 3 104 39" xfId="12021" xr:uid="{00000000-0005-0000-0000-00000F2F0000}"/>
    <cellStyle name="標準 3 104 4" xfId="12022" xr:uid="{00000000-0005-0000-0000-0000102F0000}"/>
    <cellStyle name="標準 3 104 40" xfId="12023" xr:uid="{00000000-0005-0000-0000-0000112F0000}"/>
    <cellStyle name="標準 3 104 41" xfId="12024" xr:uid="{00000000-0005-0000-0000-0000122F0000}"/>
    <cellStyle name="標準 3 104 42" xfId="12025" xr:uid="{00000000-0005-0000-0000-0000132F0000}"/>
    <cellStyle name="標準 3 104 43" xfId="12026" xr:uid="{00000000-0005-0000-0000-0000142F0000}"/>
    <cellStyle name="標準 3 104 44" xfId="12027" xr:uid="{00000000-0005-0000-0000-0000152F0000}"/>
    <cellStyle name="標準 3 104 45" xfId="12028" xr:uid="{00000000-0005-0000-0000-0000162F0000}"/>
    <cellStyle name="標準 3 104 46" xfId="12029" xr:uid="{00000000-0005-0000-0000-0000172F0000}"/>
    <cellStyle name="標準 3 104 47" xfId="12030" xr:uid="{00000000-0005-0000-0000-0000182F0000}"/>
    <cellStyle name="標準 3 104 48" xfId="12031" xr:uid="{00000000-0005-0000-0000-0000192F0000}"/>
    <cellStyle name="標準 3 104 49" xfId="12032" xr:uid="{00000000-0005-0000-0000-00001A2F0000}"/>
    <cellStyle name="標準 3 104 5" xfId="12033" xr:uid="{00000000-0005-0000-0000-00001B2F0000}"/>
    <cellStyle name="標準 3 104 50" xfId="12034" xr:uid="{00000000-0005-0000-0000-00001C2F0000}"/>
    <cellStyle name="標準 3 104 51" xfId="12035" xr:uid="{00000000-0005-0000-0000-00001D2F0000}"/>
    <cellStyle name="標準 3 104 52" xfId="12036" xr:uid="{00000000-0005-0000-0000-00001E2F0000}"/>
    <cellStyle name="標準 3 104 53" xfId="12037" xr:uid="{00000000-0005-0000-0000-00001F2F0000}"/>
    <cellStyle name="標準 3 104 54" xfId="12038" xr:uid="{00000000-0005-0000-0000-0000202F0000}"/>
    <cellStyle name="標準 3 104 55" xfId="12039" xr:uid="{00000000-0005-0000-0000-0000212F0000}"/>
    <cellStyle name="標準 3 104 56" xfId="12040" xr:uid="{00000000-0005-0000-0000-0000222F0000}"/>
    <cellStyle name="標準 3 104 57" xfId="12041" xr:uid="{00000000-0005-0000-0000-0000232F0000}"/>
    <cellStyle name="標準 3 104 58" xfId="12042" xr:uid="{00000000-0005-0000-0000-0000242F0000}"/>
    <cellStyle name="標準 3 104 59" xfId="12043" xr:uid="{00000000-0005-0000-0000-0000252F0000}"/>
    <cellStyle name="標準 3 104 6" xfId="12044" xr:uid="{00000000-0005-0000-0000-0000262F0000}"/>
    <cellStyle name="標準 3 104 60" xfId="12045" xr:uid="{00000000-0005-0000-0000-0000272F0000}"/>
    <cellStyle name="標準 3 104 61" xfId="12046" xr:uid="{00000000-0005-0000-0000-0000282F0000}"/>
    <cellStyle name="標準 3 104 62" xfId="12047" xr:uid="{00000000-0005-0000-0000-0000292F0000}"/>
    <cellStyle name="標準 3 104 63" xfId="12048" xr:uid="{00000000-0005-0000-0000-00002A2F0000}"/>
    <cellStyle name="標準 3 104 64" xfId="12049" xr:uid="{00000000-0005-0000-0000-00002B2F0000}"/>
    <cellStyle name="標準 3 104 65" xfId="12050" xr:uid="{00000000-0005-0000-0000-00002C2F0000}"/>
    <cellStyle name="標準 3 104 66" xfId="12051" xr:uid="{00000000-0005-0000-0000-00002D2F0000}"/>
    <cellStyle name="標準 3 104 67" xfId="12052" xr:uid="{00000000-0005-0000-0000-00002E2F0000}"/>
    <cellStyle name="標準 3 104 68" xfId="12053" xr:uid="{00000000-0005-0000-0000-00002F2F0000}"/>
    <cellStyle name="標準 3 104 69" xfId="12054" xr:uid="{00000000-0005-0000-0000-0000302F0000}"/>
    <cellStyle name="標準 3 104 7" xfId="12055" xr:uid="{00000000-0005-0000-0000-0000312F0000}"/>
    <cellStyle name="標準 3 104 70" xfId="12056" xr:uid="{00000000-0005-0000-0000-0000322F0000}"/>
    <cellStyle name="標準 3 104 71" xfId="12057" xr:uid="{00000000-0005-0000-0000-0000332F0000}"/>
    <cellStyle name="標準 3 104 72" xfId="12058" xr:uid="{00000000-0005-0000-0000-0000342F0000}"/>
    <cellStyle name="標準 3 104 73" xfId="12059" xr:uid="{00000000-0005-0000-0000-0000352F0000}"/>
    <cellStyle name="標準 3 104 74" xfId="12060" xr:uid="{00000000-0005-0000-0000-0000362F0000}"/>
    <cellStyle name="標準 3 104 75" xfId="12061" xr:uid="{00000000-0005-0000-0000-0000372F0000}"/>
    <cellStyle name="標準 3 104 76" xfId="12062" xr:uid="{00000000-0005-0000-0000-0000382F0000}"/>
    <cellStyle name="標準 3 104 77" xfId="12063" xr:uid="{00000000-0005-0000-0000-0000392F0000}"/>
    <cellStyle name="標準 3 104 78" xfId="12064" xr:uid="{00000000-0005-0000-0000-00003A2F0000}"/>
    <cellStyle name="標準 3 104 79" xfId="12065" xr:uid="{00000000-0005-0000-0000-00003B2F0000}"/>
    <cellStyle name="標準 3 104 8" xfId="12066" xr:uid="{00000000-0005-0000-0000-00003C2F0000}"/>
    <cellStyle name="標準 3 104 80" xfId="12067" xr:uid="{00000000-0005-0000-0000-00003D2F0000}"/>
    <cellStyle name="標準 3 104 81" xfId="12068" xr:uid="{00000000-0005-0000-0000-00003E2F0000}"/>
    <cellStyle name="標準 3 104 82" xfId="12069" xr:uid="{00000000-0005-0000-0000-00003F2F0000}"/>
    <cellStyle name="標準 3 104 83" xfId="12070" xr:uid="{00000000-0005-0000-0000-0000402F0000}"/>
    <cellStyle name="標準 3 104 84" xfId="12071" xr:uid="{00000000-0005-0000-0000-0000412F0000}"/>
    <cellStyle name="標準 3 104 85" xfId="12072" xr:uid="{00000000-0005-0000-0000-0000422F0000}"/>
    <cellStyle name="標準 3 104 86" xfId="12073" xr:uid="{00000000-0005-0000-0000-0000432F0000}"/>
    <cellStyle name="標準 3 104 87" xfId="12074" xr:uid="{00000000-0005-0000-0000-0000442F0000}"/>
    <cellStyle name="標準 3 104 88" xfId="12075" xr:uid="{00000000-0005-0000-0000-0000452F0000}"/>
    <cellStyle name="標準 3 104 89" xfId="12076" xr:uid="{00000000-0005-0000-0000-0000462F0000}"/>
    <cellStyle name="標準 3 104 9" xfId="12077" xr:uid="{00000000-0005-0000-0000-0000472F0000}"/>
    <cellStyle name="標準 3 104 90" xfId="12078" xr:uid="{00000000-0005-0000-0000-0000482F0000}"/>
    <cellStyle name="標準 3 104 91" xfId="12079" xr:uid="{00000000-0005-0000-0000-0000492F0000}"/>
    <cellStyle name="標準 3 104 92" xfId="12080" xr:uid="{00000000-0005-0000-0000-00004A2F0000}"/>
    <cellStyle name="標準 3 104 93" xfId="12081" xr:uid="{00000000-0005-0000-0000-00004B2F0000}"/>
    <cellStyle name="標準 3 104 94" xfId="12082" xr:uid="{00000000-0005-0000-0000-00004C2F0000}"/>
    <cellStyle name="標準 3 104 95" xfId="12083" xr:uid="{00000000-0005-0000-0000-00004D2F0000}"/>
    <cellStyle name="標準 3 104 96" xfId="12084" xr:uid="{00000000-0005-0000-0000-00004E2F0000}"/>
    <cellStyle name="標準 3 104 97" xfId="12085" xr:uid="{00000000-0005-0000-0000-00004F2F0000}"/>
    <cellStyle name="標準 3 104 98" xfId="12086" xr:uid="{00000000-0005-0000-0000-0000502F0000}"/>
    <cellStyle name="標準 3 104 99" xfId="12087" xr:uid="{00000000-0005-0000-0000-0000512F0000}"/>
    <cellStyle name="標準 3 105" xfId="12088" xr:uid="{00000000-0005-0000-0000-0000522F0000}"/>
    <cellStyle name="標準 3 106" xfId="12089" xr:uid="{00000000-0005-0000-0000-0000532F0000}"/>
    <cellStyle name="標準 3 106 2" xfId="12090" xr:uid="{00000000-0005-0000-0000-0000542F0000}"/>
    <cellStyle name="標準 3 106 2 2" xfId="12091" xr:uid="{00000000-0005-0000-0000-0000552F0000}"/>
    <cellStyle name="標準 3 106 2 2 2" xfId="12092" xr:uid="{00000000-0005-0000-0000-0000562F0000}"/>
    <cellStyle name="標準 3 106 2 2 2 2" xfId="12093" xr:uid="{00000000-0005-0000-0000-0000572F0000}"/>
    <cellStyle name="標準 3 106 2 2 2 3" xfId="12094" xr:uid="{00000000-0005-0000-0000-0000582F0000}"/>
    <cellStyle name="標準 3 106 2 2 3" xfId="12095" xr:uid="{00000000-0005-0000-0000-0000592F0000}"/>
    <cellStyle name="標準 3 106 2 3" xfId="12096" xr:uid="{00000000-0005-0000-0000-00005A2F0000}"/>
    <cellStyle name="標準 3 106 2 4" xfId="12097" xr:uid="{00000000-0005-0000-0000-00005B2F0000}"/>
    <cellStyle name="標準 3 106 2 5" xfId="12098" xr:uid="{00000000-0005-0000-0000-00005C2F0000}"/>
    <cellStyle name="標準 3 106 2 6" xfId="12099" xr:uid="{00000000-0005-0000-0000-00005D2F0000}"/>
    <cellStyle name="標準 3 106 2 7" xfId="12100" xr:uid="{00000000-0005-0000-0000-00005E2F0000}"/>
    <cellStyle name="標準 3 106 3" xfId="12101" xr:uid="{00000000-0005-0000-0000-00005F2F0000}"/>
    <cellStyle name="標準 3 106 4" xfId="12102" xr:uid="{00000000-0005-0000-0000-0000602F0000}"/>
    <cellStyle name="標準 3 106 4 2" xfId="12103" xr:uid="{00000000-0005-0000-0000-0000612F0000}"/>
    <cellStyle name="標準 3 106 4 2 2" xfId="12104" xr:uid="{00000000-0005-0000-0000-0000622F0000}"/>
    <cellStyle name="標準 3 106 4 2 3" xfId="12105" xr:uid="{00000000-0005-0000-0000-0000632F0000}"/>
    <cellStyle name="標準 3 106 4 3" xfId="12106" xr:uid="{00000000-0005-0000-0000-0000642F0000}"/>
    <cellStyle name="標準 3 106 5" xfId="12107" xr:uid="{00000000-0005-0000-0000-0000652F0000}"/>
    <cellStyle name="標準 3 106 6" xfId="12108" xr:uid="{00000000-0005-0000-0000-0000662F0000}"/>
    <cellStyle name="標準 3 106 7" xfId="12109" xr:uid="{00000000-0005-0000-0000-0000672F0000}"/>
    <cellStyle name="標準 3 106 8" xfId="12110" xr:uid="{00000000-0005-0000-0000-0000682F0000}"/>
    <cellStyle name="標準 3 107" xfId="12111" xr:uid="{00000000-0005-0000-0000-0000692F0000}"/>
    <cellStyle name="標準 3 108" xfId="12112" xr:uid="{00000000-0005-0000-0000-00006A2F0000}"/>
    <cellStyle name="標準 3 109" xfId="12113" xr:uid="{00000000-0005-0000-0000-00006B2F0000}"/>
    <cellStyle name="標準 3 11" xfId="12114" xr:uid="{00000000-0005-0000-0000-00006C2F0000}"/>
    <cellStyle name="標準 3 110" xfId="12115" xr:uid="{00000000-0005-0000-0000-00006D2F0000}"/>
    <cellStyle name="標準 3 111" xfId="12116" xr:uid="{00000000-0005-0000-0000-00006E2F0000}"/>
    <cellStyle name="標準 3 112" xfId="12117" xr:uid="{00000000-0005-0000-0000-00006F2F0000}"/>
    <cellStyle name="標準 3 113" xfId="12118" xr:uid="{00000000-0005-0000-0000-0000702F0000}"/>
    <cellStyle name="標準 3 114" xfId="12119" xr:uid="{00000000-0005-0000-0000-0000712F0000}"/>
    <cellStyle name="標準 3 115" xfId="12120" xr:uid="{00000000-0005-0000-0000-0000722F0000}"/>
    <cellStyle name="標準 3 116" xfId="12121" xr:uid="{00000000-0005-0000-0000-0000732F0000}"/>
    <cellStyle name="標準 3 117" xfId="12122" xr:uid="{00000000-0005-0000-0000-0000742F0000}"/>
    <cellStyle name="標準 3 118" xfId="12123" xr:uid="{00000000-0005-0000-0000-0000752F0000}"/>
    <cellStyle name="標準 3 119" xfId="12124" xr:uid="{00000000-0005-0000-0000-0000762F0000}"/>
    <cellStyle name="標準 3 12" xfId="12125" xr:uid="{00000000-0005-0000-0000-0000772F0000}"/>
    <cellStyle name="標準 3 120" xfId="12126" xr:uid="{00000000-0005-0000-0000-0000782F0000}"/>
    <cellStyle name="標準 3 121" xfId="12127" xr:uid="{00000000-0005-0000-0000-0000792F0000}"/>
    <cellStyle name="標準 3 122" xfId="12128" xr:uid="{00000000-0005-0000-0000-00007A2F0000}"/>
    <cellStyle name="標準 3 123" xfId="12129" xr:uid="{00000000-0005-0000-0000-00007B2F0000}"/>
    <cellStyle name="標準 3 124" xfId="12130" xr:uid="{00000000-0005-0000-0000-00007C2F0000}"/>
    <cellStyle name="標準 3 125" xfId="12131" xr:uid="{00000000-0005-0000-0000-00007D2F0000}"/>
    <cellStyle name="標準 3 126" xfId="12132" xr:uid="{00000000-0005-0000-0000-00007E2F0000}"/>
    <cellStyle name="標準 3 127" xfId="12133" xr:uid="{00000000-0005-0000-0000-00007F2F0000}"/>
    <cellStyle name="標準 3 128" xfId="12134" xr:uid="{00000000-0005-0000-0000-0000802F0000}"/>
    <cellStyle name="標準 3 129" xfId="12135" xr:uid="{00000000-0005-0000-0000-0000812F0000}"/>
    <cellStyle name="標準 3 13" xfId="12136" xr:uid="{00000000-0005-0000-0000-0000822F0000}"/>
    <cellStyle name="標準 3 130" xfId="12137" xr:uid="{00000000-0005-0000-0000-0000832F0000}"/>
    <cellStyle name="標準 3 131" xfId="12138" xr:uid="{00000000-0005-0000-0000-0000842F0000}"/>
    <cellStyle name="標準 3 132" xfId="12139" xr:uid="{00000000-0005-0000-0000-0000852F0000}"/>
    <cellStyle name="標準 3 133" xfId="12140" xr:uid="{00000000-0005-0000-0000-0000862F0000}"/>
    <cellStyle name="標準 3 134" xfId="12141" xr:uid="{00000000-0005-0000-0000-0000872F0000}"/>
    <cellStyle name="標準 3 135" xfId="12142" xr:uid="{00000000-0005-0000-0000-0000882F0000}"/>
    <cellStyle name="標準 3 136" xfId="12143" xr:uid="{00000000-0005-0000-0000-0000892F0000}"/>
    <cellStyle name="標準 3 137" xfId="12144" xr:uid="{00000000-0005-0000-0000-00008A2F0000}"/>
    <cellStyle name="標準 3 138" xfId="12145" xr:uid="{00000000-0005-0000-0000-00008B2F0000}"/>
    <cellStyle name="標準 3 139" xfId="12146" xr:uid="{00000000-0005-0000-0000-00008C2F0000}"/>
    <cellStyle name="標準 3 14" xfId="12147" xr:uid="{00000000-0005-0000-0000-00008D2F0000}"/>
    <cellStyle name="標準 3 140" xfId="12148" xr:uid="{00000000-0005-0000-0000-00008E2F0000}"/>
    <cellStyle name="標準 3 141" xfId="12149" xr:uid="{00000000-0005-0000-0000-00008F2F0000}"/>
    <cellStyle name="標準 3 142" xfId="12150" xr:uid="{00000000-0005-0000-0000-0000902F0000}"/>
    <cellStyle name="標準 3 143" xfId="12151" xr:uid="{00000000-0005-0000-0000-0000912F0000}"/>
    <cellStyle name="標準 3 144" xfId="12152" xr:uid="{00000000-0005-0000-0000-0000922F0000}"/>
    <cellStyle name="標準 3 145" xfId="12153" xr:uid="{00000000-0005-0000-0000-0000932F0000}"/>
    <cellStyle name="標準 3 146" xfId="12154" xr:uid="{00000000-0005-0000-0000-0000942F0000}"/>
    <cellStyle name="標準 3 147" xfId="12155" xr:uid="{00000000-0005-0000-0000-0000952F0000}"/>
    <cellStyle name="標準 3 148" xfId="12156" xr:uid="{00000000-0005-0000-0000-0000962F0000}"/>
    <cellStyle name="標準 3 149" xfId="12157" xr:uid="{00000000-0005-0000-0000-0000972F0000}"/>
    <cellStyle name="標準 3 15" xfId="12158" xr:uid="{00000000-0005-0000-0000-0000982F0000}"/>
    <cellStyle name="標準 3 150" xfId="12159" xr:uid="{00000000-0005-0000-0000-0000992F0000}"/>
    <cellStyle name="標準 3 151" xfId="12160" xr:uid="{00000000-0005-0000-0000-00009A2F0000}"/>
    <cellStyle name="標準 3 152" xfId="12161" xr:uid="{00000000-0005-0000-0000-00009B2F0000}"/>
    <cellStyle name="標準 3 153" xfId="12162" xr:uid="{00000000-0005-0000-0000-00009C2F0000}"/>
    <cellStyle name="標準 3 154" xfId="12163" xr:uid="{00000000-0005-0000-0000-00009D2F0000}"/>
    <cellStyle name="標準 3 155" xfId="12164" xr:uid="{00000000-0005-0000-0000-00009E2F0000}"/>
    <cellStyle name="標準 3 156" xfId="12165" xr:uid="{00000000-0005-0000-0000-00009F2F0000}"/>
    <cellStyle name="標準 3 157" xfId="12166" xr:uid="{00000000-0005-0000-0000-0000A02F0000}"/>
    <cellStyle name="標準 3 158" xfId="12167" xr:uid="{00000000-0005-0000-0000-0000A12F0000}"/>
    <cellStyle name="標準 3 159" xfId="12168" xr:uid="{00000000-0005-0000-0000-0000A22F0000}"/>
    <cellStyle name="標準 3 16" xfId="12169" xr:uid="{00000000-0005-0000-0000-0000A32F0000}"/>
    <cellStyle name="標準 3 160" xfId="12170" xr:uid="{00000000-0005-0000-0000-0000A42F0000}"/>
    <cellStyle name="標準 3 161" xfId="12171" xr:uid="{00000000-0005-0000-0000-0000A52F0000}"/>
    <cellStyle name="標準 3 162" xfId="12172" xr:uid="{00000000-0005-0000-0000-0000A62F0000}"/>
    <cellStyle name="標準 3 163" xfId="12173" xr:uid="{00000000-0005-0000-0000-0000A72F0000}"/>
    <cellStyle name="標準 3 164" xfId="12174" xr:uid="{00000000-0005-0000-0000-0000A82F0000}"/>
    <cellStyle name="標準 3 165" xfId="12175" xr:uid="{00000000-0005-0000-0000-0000A92F0000}"/>
    <cellStyle name="標準 3 166" xfId="12176" xr:uid="{00000000-0005-0000-0000-0000AA2F0000}"/>
    <cellStyle name="標準 3 167" xfId="12177" xr:uid="{00000000-0005-0000-0000-0000AB2F0000}"/>
    <cellStyle name="標準 3 168" xfId="12178" xr:uid="{00000000-0005-0000-0000-0000AC2F0000}"/>
    <cellStyle name="標準 3 169" xfId="12179" xr:uid="{00000000-0005-0000-0000-0000AD2F0000}"/>
    <cellStyle name="標準 3 17" xfId="12180" xr:uid="{00000000-0005-0000-0000-0000AE2F0000}"/>
    <cellStyle name="標準 3 170" xfId="12181" xr:uid="{00000000-0005-0000-0000-0000AF2F0000}"/>
    <cellStyle name="標準 3 171" xfId="12182" xr:uid="{00000000-0005-0000-0000-0000B02F0000}"/>
    <cellStyle name="標準 3 172" xfId="12183" xr:uid="{00000000-0005-0000-0000-0000B12F0000}"/>
    <cellStyle name="標準 3 173" xfId="12184" xr:uid="{00000000-0005-0000-0000-0000B22F0000}"/>
    <cellStyle name="標準 3 174" xfId="12185" xr:uid="{00000000-0005-0000-0000-0000B32F0000}"/>
    <cellStyle name="標準 3 175" xfId="12186" xr:uid="{00000000-0005-0000-0000-0000B42F0000}"/>
    <cellStyle name="標準 3 176" xfId="12187" xr:uid="{00000000-0005-0000-0000-0000B52F0000}"/>
    <cellStyle name="標準 3 177" xfId="12188" xr:uid="{00000000-0005-0000-0000-0000B62F0000}"/>
    <cellStyle name="標準 3 178" xfId="12189" xr:uid="{00000000-0005-0000-0000-0000B72F0000}"/>
    <cellStyle name="標準 3 179" xfId="12190" xr:uid="{00000000-0005-0000-0000-0000B82F0000}"/>
    <cellStyle name="標準 3 18" xfId="12191" xr:uid="{00000000-0005-0000-0000-0000B92F0000}"/>
    <cellStyle name="標準 3 180" xfId="12192" xr:uid="{00000000-0005-0000-0000-0000BA2F0000}"/>
    <cellStyle name="標準 3 181" xfId="12193" xr:uid="{00000000-0005-0000-0000-0000BB2F0000}"/>
    <cellStyle name="標準 3 182" xfId="12194" xr:uid="{00000000-0005-0000-0000-0000BC2F0000}"/>
    <cellStyle name="標準 3 183" xfId="12195" xr:uid="{00000000-0005-0000-0000-0000BD2F0000}"/>
    <cellStyle name="標準 3 184" xfId="12196" xr:uid="{00000000-0005-0000-0000-0000BE2F0000}"/>
    <cellStyle name="標準 3 185" xfId="12197" xr:uid="{00000000-0005-0000-0000-0000BF2F0000}"/>
    <cellStyle name="標準 3 186" xfId="12198" xr:uid="{00000000-0005-0000-0000-0000C02F0000}"/>
    <cellStyle name="標準 3 187" xfId="12199" xr:uid="{00000000-0005-0000-0000-0000C12F0000}"/>
    <cellStyle name="標準 3 188" xfId="12200" xr:uid="{00000000-0005-0000-0000-0000C22F0000}"/>
    <cellStyle name="標準 3 189" xfId="12201" xr:uid="{00000000-0005-0000-0000-0000C32F0000}"/>
    <cellStyle name="標準 3 19" xfId="12202" xr:uid="{00000000-0005-0000-0000-0000C42F0000}"/>
    <cellStyle name="標準 3 190" xfId="12203" xr:uid="{00000000-0005-0000-0000-0000C52F0000}"/>
    <cellStyle name="標準 3 191" xfId="12204" xr:uid="{00000000-0005-0000-0000-0000C62F0000}"/>
    <cellStyle name="標準 3 192" xfId="12205" xr:uid="{00000000-0005-0000-0000-0000C72F0000}"/>
    <cellStyle name="標準 3 193" xfId="12206" xr:uid="{00000000-0005-0000-0000-0000C82F0000}"/>
    <cellStyle name="標準 3 194" xfId="12207" xr:uid="{00000000-0005-0000-0000-0000C92F0000}"/>
    <cellStyle name="標準 3 195" xfId="12208" xr:uid="{00000000-0005-0000-0000-0000CA2F0000}"/>
    <cellStyle name="標準 3 196" xfId="12209" xr:uid="{00000000-0005-0000-0000-0000CB2F0000}"/>
    <cellStyle name="標準 3 197" xfId="12210" xr:uid="{00000000-0005-0000-0000-0000CC2F0000}"/>
    <cellStyle name="標準 3 198" xfId="12211" xr:uid="{00000000-0005-0000-0000-0000CD2F0000}"/>
    <cellStyle name="標準 3 199" xfId="12212" xr:uid="{00000000-0005-0000-0000-0000CE2F0000}"/>
    <cellStyle name="標準 3 2" xfId="12213" xr:uid="{00000000-0005-0000-0000-0000CF2F0000}"/>
    <cellStyle name="標準 3 2 2" xfId="12214" xr:uid="{00000000-0005-0000-0000-0000D02F0000}"/>
    <cellStyle name="標準 3 2 2 10" xfId="12215" xr:uid="{00000000-0005-0000-0000-0000D12F0000}"/>
    <cellStyle name="標準 3 2 2 100" xfId="12216" xr:uid="{00000000-0005-0000-0000-0000D22F0000}"/>
    <cellStyle name="標準 3 2 2 100 2" xfId="12217" xr:uid="{00000000-0005-0000-0000-0000D32F0000}"/>
    <cellStyle name="標準 3 2 2 11" xfId="12218" xr:uid="{00000000-0005-0000-0000-0000D42F0000}"/>
    <cellStyle name="標準 3 2 2 12" xfId="12219" xr:uid="{00000000-0005-0000-0000-0000D52F0000}"/>
    <cellStyle name="標準 3 2 2 13" xfId="12220" xr:uid="{00000000-0005-0000-0000-0000D62F0000}"/>
    <cellStyle name="標準 3 2 2 14" xfId="12221" xr:uid="{00000000-0005-0000-0000-0000D72F0000}"/>
    <cellStyle name="標準 3 2 2 15" xfId="12222" xr:uid="{00000000-0005-0000-0000-0000D82F0000}"/>
    <cellStyle name="標準 3 2 2 16" xfId="12223" xr:uid="{00000000-0005-0000-0000-0000D92F0000}"/>
    <cellStyle name="標準 3 2 2 17" xfId="12224" xr:uid="{00000000-0005-0000-0000-0000DA2F0000}"/>
    <cellStyle name="標準 3 2 2 18" xfId="12225" xr:uid="{00000000-0005-0000-0000-0000DB2F0000}"/>
    <cellStyle name="標準 3 2 2 19" xfId="12226" xr:uid="{00000000-0005-0000-0000-0000DC2F0000}"/>
    <cellStyle name="標準 3 2 2 2" xfId="12227" xr:uid="{00000000-0005-0000-0000-0000DD2F0000}"/>
    <cellStyle name="標準 3 2 2 2 2" xfId="12228" xr:uid="{00000000-0005-0000-0000-0000DE2F0000}"/>
    <cellStyle name="標準 3 2 2 2 2 10" xfId="12229" xr:uid="{00000000-0005-0000-0000-0000DF2F0000}"/>
    <cellStyle name="標準 3 2 2 2 2 11" xfId="12230" xr:uid="{00000000-0005-0000-0000-0000E02F0000}"/>
    <cellStyle name="標準 3 2 2 2 2 12" xfId="12231" xr:uid="{00000000-0005-0000-0000-0000E12F0000}"/>
    <cellStyle name="標準 3 2 2 2 2 13" xfId="12232" xr:uid="{00000000-0005-0000-0000-0000E22F0000}"/>
    <cellStyle name="標準 3 2 2 2 2 14" xfId="12233" xr:uid="{00000000-0005-0000-0000-0000E32F0000}"/>
    <cellStyle name="標準 3 2 2 2 2 15" xfId="12234" xr:uid="{00000000-0005-0000-0000-0000E42F0000}"/>
    <cellStyle name="標準 3 2 2 2 2 16" xfId="12235" xr:uid="{00000000-0005-0000-0000-0000E52F0000}"/>
    <cellStyle name="標準 3 2 2 2 2 17" xfId="12236" xr:uid="{00000000-0005-0000-0000-0000E62F0000}"/>
    <cellStyle name="標準 3 2 2 2 2 18" xfId="12237" xr:uid="{00000000-0005-0000-0000-0000E72F0000}"/>
    <cellStyle name="標準 3 2 2 2 2 19" xfId="12238" xr:uid="{00000000-0005-0000-0000-0000E82F0000}"/>
    <cellStyle name="標準 3 2 2 2 2 2" xfId="12239" xr:uid="{00000000-0005-0000-0000-0000E92F0000}"/>
    <cellStyle name="標準 3 2 2 2 2 2 2" xfId="12240" xr:uid="{00000000-0005-0000-0000-0000EA2F0000}"/>
    <cellStyle name="標準 3 2 2 2 2 2 2 2" xfId="12241" xr:uid="{00000000-0005-0000-0000-0000EB2F0000}"/>
    <cellStyle name="標準 3 2 2 2 2 2 2 2 2" xfId="12242" xr:uid="{00000000-0005-0000-0000-0000EC2F0000}"/>
    <cellStyle name="標準 3 2 2 2 2 2 2 2 2 2" xfId="12243" xr:uid="{00000000-0005-0000-0000-0000ED2F0000}"/>
    <cellStyle name="標準 3 2 2 2 2 2 2 2 3" xfId="12244" xr:uid="{00000000-0005-0000-0000-0000EE2F0000}"/>
    <cellStyle name="標準 3 2 2 2 2 2 2 3" xfId="12245" xr:uid="{00000000-0005-0000-0000-0000EF2F0000}"/>
    <cellStyle name="標準 3 2 2 2 2 2 2 4" xfId="12246" xr:uid="{00000000-0005-0000-0000-0000F02F0000}"/>
    <cellStyle name="標準 3 2 2 2 2 2 2 4 2" xfId="12247" xr:uid="{00000000-0005-0000-0000-0000F12F0000}"/>
    <cellStyle name="標準 3 2 2 2 2 2 3" xfId="12248" xr:uid="{00000000-0005-0000-0000-0000F22F0000}"/>
    <cellStyle name="標準 3 2 2 2 2 2 4" xfId="12249" xr:uid="{00000000-0005-0000-0000-0000F32F0000}"/>
    <cellStyle name="標準 3 2 2 2 2 2 4 2" xfId="12250" xr:uid="{00000000-0005-0000-0000-0000F42F0000}"/>
    <cellStyle name="標準 3 2 2 2 2 2 4 2 2" xfId="12251" xr:uid="{00000000-0005-0000-0000-0000F52F0000}"/>
    <cellStyle name="標準 3 2 2 2 2 2 4 3" xfId="12252" xr:uid="{00000000-0005-0000-0000-0000F62F0000}"/>
    <cellStyle name="標準 3 2 2 2 2 2 5" xfId="12253" xr:uid="{00000000-0005-0000-0000-0000F72F0000}"/>
    <cellStyle name="標準 3 2 2 2 2 2 5 2" xfId="12254" xr:uid="{00000000-0005-0000-0000-0000F82F0000}"/>
    <cellStyle name="標準 3 2 2 2 2 20" xfId="12255" xr:uid="{00000000-0005-0000-0000-0000F92F0000}"/>
    <cellStyle name="標準 3 2 2 2 2 21" xfId="12256" xr:uid="{00000000-0005-0000-0000-0000FA2F0000}"/>
    <cellStyle name="標準 3 2 2 2 2 22" xfId="12257" xr:uid="{00000000-0005-0000-0000-0000FB2F0000}"/>
    <cellStyle name="標準 3 2 2 2 2 23" xfId="12258" xr:uid="{00000000-0005-0000-0000-0000FC2F0000}"/>
    <cellStyle name="標準 3 2 2 2 2 24" xfId="12259" xr:uid="{00000000-0005-0000-0000-0000FD2F0000}"/>
    <cellStyle name="標準 3 2 2 2 2 25" xfId="12260" xr:uid="{00000000-0005-0000-0000-0000FE2F0000}"/>
    <cellStyle name="標準 3 2 2 2 2 26" xfId="12261" xr:uid="{00000000-0005-0000-0000-0000FF2F0000}"/>
    <cellStyle name="標準 3 2 2 2 2 27" xfId="12262" xr:uid="{00000000-0005-0000-0000-000000300000}"/>
    <cellStyle name="標準 3 2 2 2 2 28" xfId="12263" xr:uid="{00000000-0005-0000-0000-000001300000}"/>
    <cellStyle name="標準 3 2 2 2 2 29" xfId="12264" xr:uid="{00000000-0005-0000-0000-000002300000}"/>
    <cellStyle name="標準 3 2 2 2 2 3" xfId="12265" xr:uid="{00000000-0005-0000-0000-000003300000}"/>
    <cellStyle name="標準 3 2 2 2 2 30" xfId="12266" xr:uid="{00000000-0005-0000-0000-000004300000}"/>
    <cellStyle name="標準 3 2 2 2 2 31" xfId="12267" xr:uid="{00000000-0005-0000-0000-000005300000}"/>
    <cellStyle name="標準 3 2 2 2 2 32" xfId="12268" xr:uid="{00000000-0005-0000-0000-000006300000}"/>
    <cellStyle name="標準 3 2 2 2 2 33" xfId="12269" xr:uid="{00000000-0005-0000-0000-000007300000}"/>
    <cellStyle name="標準 3 2 2 2 2 34" xfId="12270" xr:uid="{00000000-0005-0000-0000-000008300000}"/>
    <cellStyle name="標準 3 2 2 2 2 35" xfId="12271" xr:uid="{00000000-0005-0000-0000-000009300000}"/>
    <cellStyle name="標準 3 2 2 2 2 36" xfId="12272" xr:uid="{00000000-0005-0000-0000-00000A300000}"/>
    <cellStyle name="標準 3 2 2 2 2 37" xfId="12273" xr:uid="{00000000-0005-0000-0000-00000B300000}"/>
    <cellStyle name="標準 3 2 2 2 2 38" xfId="12274" xr:uid="{00000000-0005-0000-0000-00000C300000}"/>
    <cellStyle name="標準 3 2 2 2 2 39" xfId="12275" xr:uid="{00000000-0005-0000-0000-00000D300000}"/>
    <cellStyle name="標準 3 2 2 2 2 4" xfId="12276" xr:uid="{00000000-0005-0000-0000-00000E300000}"/>
    <cellStyle name="標準 3 2 2 2 2 40" xfId="12277" xr:uid="{00000000-0005-0000-0000-00000F300000}"/>
    <cellStyle name="標準 3 2 2 2 2 41" xfId="12278" xr:uid="{00000000-0005-0000-0000-000010300000}"/>
    <cellStyle name="標準 3 2 2 2 2 42" xfId="12279" xr:uid="{00000000-0005-0000-0000-000011300000}"/>
    <cellStyle name="標準 3 2 2 2 2 43" xfId="12280" xr:uid="{00000000-0005-0000-0000-000012300000}"/>
    <cellStyle name="標準 3 2 2 2 2 44" xfId="12281" xr:uid="{00000000-0005-0000-0000-000013300000}"/>
    <cellStyle name="標準 3 2 2 2 2 45" xfId="12282" xr:uid="{00000000-0005-0000-0000-000014300000}"/>
    <cellStyle name="標準 3 2 2 2 2 46" xfId="12283" xr:uid="{00000000-0005-0000-0000-000015300000}"/>
    <cellStyle name="標準 3 2 2 2 2 47" xfId="12284" xr:uid="{00000000-0005-0000-0000-000016300000}"/>
    <cellStyle name="標準 3 2 2 2 2 48" xfId="12285" xr:uid="{00000000-0005-0000-0000-000017300000}"/>
    <cellStyle name="標準 3 2 2 2 2 49" xfId="12286" xr:uid="{00000000-0005-0000-0000-000018300000}"/>
    <cellStyle name="標準 3 2 2 2 2 5" xfId="12287" xr:uid="{00000000-0005-0000-0000-000019300000}"/>
    <cellStyle name="標準 3 2 2 2 2 50" xfId="12288" xr:uid="{00000000-0005-0000-0000-00001A300000}"/>
    <cellStyle name="標準 3 2 2 2 2 51" xfId="12289" xr:uid="{00000000-0005-0000-0000-00001B300000}"/>
    <cellStyle name="標準 3 2 2 2 2 52" xfId="12290" xr:uid="{00000000-0005-0000-0000-00001C300000}"/>
    <cellStyle name="標準 3 2 2 2 2 53" xfId="12291" xr:uid="{00000000-0005-0000-0000-00001D300000}"/>
    <cellStyle name="標準 3 2 2 2 2 54" xfId="12292" xr:uid="{00000000-0005-0000-0000-00001E300000}"/>
    <cellStyle name="標準 3 2 2 2 2 55" xfId="12293" xr:uid="{00000000-0005-0000-0000-00001F300000}"/>
    <cellStyle name="標準 3 2 2 2 2 56" xfId="12294" xr:uid="{00000000-0005-0000-0000-000020300000}"/>
    <cellStyle name="標準 3 2 2 2 2 57" xfId="12295" xr:uid="{00000000-0005-0000-0000-000021300000}"/>
    <cellStyle name="標準 3 2 2 2 2 58" xfId="12296" xr:uid="{00000000-0005-0000-0000-000022300000}"/>
    <cellStyle name="標準 3 2 2 2 2 59" xfId="12297" xr:uid="{00000000-0005-0000-0000-000023300000}"/>
    <cellStyle name="標準 3 2 2 2 2 6" xfId="12298" xr:uid="{00000000-0005-0000-0000-000024300000}"/>
    <cellStyle name="標準 3 2 2 2 2 60" xfId="12299" xr:uid="{00000000-0005-0000-0000-000025300000}"/>
    <cellStyle name="標準 3 2 2 2 2 61" xfId="12300" xr:uid="{00000000-0005-0000-0000-000026300000}"/>
    <cellStyle name="標準 3 2 2 2 2 62" xfId="12301" xr:uid="{00000000-0005-0000-0000-000027300000}"/>
    <cellStyle name="標準 3 2 2 2 2 63" xfId="12302" xr:uid="{00000000-0005-0000-0000-000028300000}"/>
    <cellStyle name="標準 3 2 2 2 2 64" xfId="12303" xr:uid="{00000000-0005-0000-0000-000029300000}"/>
    <cellStyle name="標準 3 2 2 2 2 65" xfId="12304" xr:uid="{00000000-0005-0000-0000-00002A300000}"/>
    <cellStyle name="標準 3 2 2 2 2 66" xfId="12305" xr:uid="{00000000-0005-0000-0000-00002B300000}"/>
    <cellStyle name="標準 3 2 2 2 2 67" xfId="12306" xr:uid="{00000000-0005-0000-0000-00002C300000}"/>
    <cellStyle name="標準 3 2 2 2 2 68" xfId="12307" xr:uid="{00000000-0005-0000-0000-00002D300000}"/>
    <cellStyle name="標準 3 2 2 2 2 69" xfId="12308" xr:uid="{00000000-0005-0000-0000-00002E300000}"/>
    <cellStyle name="標準 3 2 2 2 2 7" xfId="12309" xr:uid="{00000000-0005-0000-0000-00002F300000}"/>
    <cellStyle name="標準 3 2 2 2 2 70" xfId="12310" xr:uid="{00000000-0005-0000-0000-000030300000}"/>
    <cellStyle name="標準 3 2 2 2 2 71" xfId="12311" xr:uid="{00000000-0005-0000-0000-000031300000}"/>
    <cellStyle name="標準 3 2 2 2 2 72" xfId="12312" xr:uid="{00000000-0005-0000-0000-000032300000}"/>
    <cellStyle name="標準 3 2 2 2 2 73" xfId="12313" xr:uid="{00000000-0005-0000-0000-000033300000}"/>
    <cellStyle name="標準 3 2 2 2 2 74" xfId="12314" xr:uid="{00000000-0005-0000-0000-000034300000}"/>
    <cellStyle name="標準 3 2 2 2 2 75" xfId="12315" xr:uid="{00000000-0005-0000-0000-000035300000}"/>
    <cellStyle name="標準 3 2 2 2 2 76" xfId="12316" xr:uid="{00000000-0005-0000-0000-000036300000}"/>
    <cellStyle name="標準 3 2 2 2 2 77" xfId="12317" xr:uid="{00000000-0005-0000-0000-000037300000}"/>
    <cellStyle name="標準 3 2 2 2 2 78" xfId="12318" xr:uid="{00000000-0005-0000-0000-000038300000}"/>
    <cellStyle name="標準 3 2 2 2 2 79" xfId="12319" xr:uid="{00000000-0005-0000-0000-000039300000}"/>
    <cellStyle name="標準 3 2 2 2 2 8" xfId="12320" xr:uid="{00000000-0005-0000-0000-00003A300000}"/>
    <cellStyle name="標準 3 2 2 2 2 80" xfId="12321" xr:uid="{00000000-0005-0000-0000-00003B300000}"/>
    <cellStyle name="標準 3 2 2 2 2 81" xfId="12322" xr:uid="{00000000-0005-0000-0000-00003C300000}"/>
    <cellStyle name="標準 3 2 2 2 2 82" xfId="12323" xr:uid="{00000000-0005-0000-0000-00003D300000}"/>
    <cellStyle name="標準 3 2 2 2 2 83" xfId="12324" xr:uid="{00000000-0005-0000-0000-00003E300000}"/>
    <cellStyle name="標準 3 2 2 2 2 84" xfId="12325" xr:uid="{00000000-0005-0000-0000-00003F300000}"/>
    <cellStyle name="標準 3 2 2 2 2 85" xfId="12326" xr:uid="{00000000-0005-0000-0000-000040300000}"/>
    <cellStyle name="標準 3 2 2 2 2 86" xfId="12327" xr:uid="{00000000-0005-0000-0000-000041300000}"/>
    <cellStyle name="標準 3 2 2 2 2 87" xfId="12328" xr:uid="{00000000-0005-0000-0000-000042300000}"/>
    <cellStyle name="標準 3 2 2 2 2 88" xfId="12329" xr:uid="{00000000-0005-0000-0000-000043300000}"/>
    <cellStyle name="標準 3 2 2 2 2 89" xfId="12330" xr:uid="{00000000-0005-0000-0000-000044300000}"/>
    <cellStyle name="標準 3 2 2 2 2 9" xfId="12331" xr:uid="{00000000-0005-0000-0000-000045300000}"/>
    <cellStyle name="標準 3 2 2 2 2 90" xfId="12332" xr:uid="{00000000-0005-0000-0000-000046300000}"/>
    <cellStyle name="標準 3 2 2 2 2 91" xfId="12333" xr:uid="{00000000-0005-0000-0000-000047300000}"/>
    <cellStyle name="標準 3 2 2 2 2 92" xfId="12334" xr:uid="{00000000-0005-0000-0000-000048300000}"/>
    <cellStyle name="標準 3 2 2 2 2 93" xfId="12335" xr:uid="{00000000-0005-0000-0000-000049300000}"/>
    <cellStyle name="標準 3 2 2 2 2 94" xfId="12336" xr:uid="{00000000-0005-0000-0000-00004A300000}"/>
    <cellStyle name="標準 3 2 2 2 2 95" xfId="12337" xr:uid="{00000000-0005-0000-0000-00004B300000}"/>
    <cellStyle name="標準 3 2 2 2 2 96" xfId="12338" xr:uid="{00000000-0005-0000-0000-00004C300000}"/>
    <cellStyle name="標準 3 2 2 2 2 96 2" xfId="12339" xr:uid="{00000000-0005-0000-0000-00004D300000}"/>
    <cellStyle name="標準 3 2 2 2 2 96 2 2" xfId="12340" xr:uid="{00000000-0005-0000-0000-00004E300000}"/>
    <cellStyle name="標準 3 2 2 2 2 96 3" xfId="12341" xr:uid="{00000000-0005-0000-0000-00004F300000}"/>
    <cellStyle name="標準 3 2 2 2 2 97" xfId="12342" xr:uid="{00000000-0005-0000-0000-000050300000}"/>
    <cellStyle name="標準 3 2 2 2 2 97 2" xfId="12343" xr:uid="{00000000-0005-0000-0000-000051300000}"/>
    <cellStyle name="標準 3 2 2 2 3" xfId="12344" xr:uid="{00000000-0005-0000-0000-000052300000}"/>
    <cellStyle name="標準 3 2 2 2 3 10" xfId="12345" xr:uid="{00000000-0005-0000-0000-000053300000}"/>
    <cellStyle name="標準 3 2 2 2 3 11" xfId="12346" xr:uid="{00000000-0005-0000-0000-000054300000}"/>
    <cellStyle name="標準 3 2 2 2 3 12" xfId="12347" xr:uid="{00000000-0005-0000-0000-000055300000}"/>
    <cellStyle name="標準 3 2 2 2 3 13" xfId="12348" xr:uid="{00000000-0005-0000-0000-000056300000}"/>
    <cellStyle name="標準 3 2 2 2 3 14" xfId="12349" xr:uid="{00000000-0005-0000-0000-000057300000}"/>
    <cellStyle name="標準 3 2 2 2 3 15" xfId="12350" xr:uid="{00000000-0005-0000-0000-000058300000}"/>
    <cellStyle name="標準 3 2 2 2 3 16" xfId="12351" xr:uid="{00000000-0005-0000-0000-000059300000}"/>
    <cellStyle name="標準 3 2 2 2 3 17" xfId="12352" xr:uid="{00000000-0005-0000-0000-00005A300000}"/>
    <cellStyle name="標準 3 2 2 2 3 18" xfId="12353" xr:uid="{00000000-0005-0000-0000-00005B300000}"/>
    <cellStyle name="標準 3 2 2 2 3 19" xfId="12354" xr:uid="{00000000-0005-0000-0000-00005C300000}"/>
    <cellStyle name="標準 3 2 2 2 3 2" xfId="12355" xr:uid="{00000000-0005-0000-0000-00005D300000}"/>
    <cellStyle name="標準 3 2 2 2 3 20" xfId="12356" xr:uid="{00000000-0005-0000-0000-00005E300000}"/>
    <cellStyle name="標準 3 2 2 2 3 21" xfId="12357" xr:uid="{00000000-0005-0000-0000-00005F300000}"/>
    <cellStyle name="標準 3 2 2 2 3 22" xfId="12358" xr:uid="{00000000-0005-0000-0000-000060300000}"/>
    <cellStyle name="標準 3 2 2 2 3 23" xfId="12359" xr:uid="{00000000-0005-0000-0000-000061300000}"/>
    <cellStyle name="標準 3 2 2 2 3 24" xfId="12360" xr:uid="{00000000-0005-0000-0000-000062300000}"/>
    <cellStyle name="標準 3 2 2 2 3 25" xfId="12361" xr:uid="{00000000-0005-0000-0000-000063300000}"/>
    <cellStyle name="標準 3 2 2 2 3 26" xfId="12362" xr:uid="{00000000-0005-0000-0000-000064300000}"/>
    <cellStyle name="標準 3 2 2 2 3 27" xfId="12363" xr:uid="{00000000-0005-0000-0000-000065300000}"/>
    <cellStyle name="標準 3 2 2 2 3 28" xfId="12364" xr:uid="{00000000-0005-0000-0000-000066300000}"/>
    <cellStyle name="標準 3 2 2 2 3 29" xfId="12365" xr:uid="{00000000-0005-0000-0000-000067300000}"/>
    <cellStyle name="標準 3 2 2 2 3 3" xfId="12366" xr:uid="{00000000-0005-0000-0000-000068300000}"/>
    <cellStyle name="標準 3 2 2 2 3 30" xfId="12367" xr:uid="{00000000-0005-0000-0000-000069300000}"/>
    <cellStyle name="標準 3 2 2 2 3 31" xfId="12368" xr:uid="{00000000-0005-0000-0000-00006A300000}"/>
    <cellStyle name="標準 3 2 2 2 3 32" xfId="12369" xr:uid="{00000000-0005-0000-0000-00006B300000}"/>
    <cellStyle name="標準 3 2 2 2 3 33" xfId="12370" xr:uid="{00000000-0005-0000-0000-00006C300000}"/>
    <cellStyle name="標準 3 2 2 2 3 34" xfId="12371" xr:uid="{00000000-0005-0000-0000-00006D300000}"/>
    <cellStyle name="標準 3 2 2 2 3 35" xfId="12372" xr:uid="{00000000-0005-0000-0000-00006E300000}"/>
    <cellStyle name="標準 3 2 2 2 3 36" xfId="12373" xr:uid="{00000000-0005-0000-0000-00006F300000}"/>
    <cellStyle name="標準 3 2 2 2 3 37" xfId="12374" xr:uid="{00000000-0005-0000-0000-000070300000}"/>
    <cellStyle name="標準 3 2 2 2 3 38" xfId="12375" xr:uid="{00000000-0005-0000-0000-000071300000}"/>
    <cellStyle name="標準 3 2 2 2 3 39" xfId="12376" xr:uid="{00000000-0005-0000-0000-000072300000}"/>
    <cellStyle name="標準 3 2 2 2 3 4" xfId="12377" xr:uid="{00000000-0005-0000-0000-000073300000}"/>
    <cellStyle name="標準 3 2 2 2 3 40" xfId="12378" xr:uid="{00000000-0005-0000-0000-000074300000}"/>
    <cellStyle name="標準 3 2 2 2 3 41" xfId="12379" xr:uid="{00000000-0005-0000-0000-000075300000}"/>
    <cellStyle name="標準 3 2 2 2 3 42" xfId="12380" xr:uid="{00000000-0005-0000-0000-000076300000}"/>
    <cellStyle name="標準 3 2 2 2 3 43" xfId="12381" xr:uid="{00000000-0005-0000-0000-000077300000}"/>
    <cellStyle name="標準 3 2 2 2 3 44" xfId="12382" xr:uid="{00000000-0005-0000-0000-000078300000}"/>
    <cellStyle name="標準 3 2 2 2 3 45" xfId="12383" xr:uid="{00000000-0005-0000-0000-000079300000}"/>
    <cellStyle name="標準 3 2 2 2 3 46" xfId="12384" xr:uid="{00000000-0005-0000-0000-00007A300000}"/>
    <cellStyle name="標準 3 2 2 2 3 47" xfId="12385" xr:uid="{00000000-0005-0000-0000-00007B300000}"/>
    <cellStyle name="標準 3 2 2 2 3 48" xfId="12386" xr:uid="{00000000-0005-0000-0000-00007C300000}"/>
    <cellStyle name="標準 3 2 2 2 3 49" xfId="12387" xr:uid="{00000000-0005-0000-0000-00007D300000}"/>
    <cellStyle name="標準 3 2 2 2 3 5" xfId="12388" xr:uid="{00000000-0005-0000-0000-00007E300000}"/>
    <cellStyle name="標準 3 2 2 2 3 50" xfId="12389" xr:uid="{00000000-0005-0000-0000-00007F300000}"/>
    <cellStyle name="標準 3 2 2 2 3 51" xfId="12390" xr:uid="{00000000-0005-0000-0000-000080300000}"/>
    <cellStyle name="標準 3 2 2 2 3 52" xfId="12391" xr:uid="{00000000-0005-0000-0000-000081300000}"/>
    <cellStyle name="標準 3 2 2 2 3 53" xfId="12392" xr:uid="{00000000-0005-0000-0000-000082300000}"/>
    <cellStyle name="標準 3 2 2 2 3 54" xfId="12393" xr:uid="{00000000-0005-0000-0000-000083300000}"/>
    <cellStyle name="標準 3 2 2 2 3 55" xfId="12394" xr:uid="{00000000-0005-0000-0000-000084300000}"/>
    <cellStyle name="標準 3 2 2 2 3 56" xfId="12395" xr:uid="{00000000-0005-0000-0000-000085300000}"/>
    <cellStyle name="標準 3 2 2 2 3 57" xfId="12396" xr:uid="{00000000-0005-0000-0000-000086300000}"/>
    <cellStyle name="標準 3 2 2 2 3 58" xfId="12397" xr:uid="{00000000-0005-0000-0000-000087300000}"/>
    <cellStyle name="標準 3 2 2 2 3 59" xfId="12398" xr:uid="{00000000-0005-0000-0000-000088300000}"/>
    <cellStyle name="標準 3 2 2 2 3 6" xfId="12399" xr:uid="{00000000-0005-0000-0000-000089300000}"/>
    <cellStyle name="標準 3 2 2 2 3 60" xfId="12400" xr:uid="{00000000-0005-0000-0000-00008A300000}"/>
    <cellStyle name="標準 3 2 2 2 3 61" xfId="12401" xr:uid="{00000000-0005-0000-0000-00008B300000}"/>
    <cellStyle name="標準 3 2 2 2 3 62" xfId="12402" xr:uid="{00000000-0005-0000-0000-00008C300000}"/>
    <cellStyle name="標準 3 2 2 2 3 63" xfId="12403" xr:uid="{00000000-0005-0000-0000-00008D300000}"/>
    <cellStyle name="標準 3 2 2 2 3 64" xfId="12404" xr:uid="{00000000-0005-0000-0000-00008E300000}"/>
    <cellStyle name="標準 3 2 2 2 3 65" xfId="12405" xr:uid="{00000000-0005-0000-0000-00008F300000}"/>
    <cellStyle name="標準 3 2 2 2 3 66" xfId="12406" xr:uid="{00000000-0005-0000-0000-000090300000}"/>
    <cellStyle name="標準 3 2 2 2 3 67" xfId="12407" xr:uid="{00000000-0005-0000-0000-000091300000}"/>
    <cellStyle name="標準 3 2 2 2 3 68" xfId="12408" xr:uid="{00000000-0005-0000-0000-000092300000}"/>
    <cellStyle name="標準 3 2 2 2 3 69" xfId="12409" xr:uid="{00000000-0005-0000-0000-000093300000}"/>
    <cellStyle name="標準 3 2 2 2 3 7" xfId="12410" xr:uid="{00000000-0005-0000-0000-000094300000}"/>
    <cellStyle name="標準 3 2 2 2 3 70" xfId="12411" xr:uid="{00000000-0005-0000-0000-000095300000}"/>
    <cellStyle name="標準 3 2 2 2 3 71" xfId="12412" xr:uid="{00000000-0005-0000-0000-000096300000}"/>
    <cellStyle name="標準 3 2 2 2 3 72" xfId="12413" xr:uid="{00000000-0005-0000-0000-000097300000}"/>
    <cellStyle name="標準 3 2 2 2 3 73" xfId="12414" xr:uid="{00000000-0005-0000-0000-000098300000}"/>
    <cellStyle name="標準 3 2 2 2 3 74" xfId="12415" xr:uid="{00000000-0005-0000-0000-000099300000}"/>
    <cellStyle name="標準 3 2 2 2 3 75" xfId="12416" xr:uid="{00000000-0005-0000-0000-00009A300000}"/>
    <cellStyle name="標準 3 2 2 2 3 76" xfId="12417" xr:uid="{00000000-0005-0000-0000-00009B300000}"/>
    <cellStyle name="標準 3 2 2 2 3 77" xfId="12418" xr:uid="{00000000-0005-0000-0000-00009C300000}"/>
    <cellStyle name="標準 3 2 2 2 3 78" xfId="12419" xr:uid="{00000000-0005-0000-0000-00009D300000}"/>
    <cellStyle name="標準 3 2 2 2 3 79" xfId="12420" xr:uid="{00000000-0005-0000-0000-00009E300000}"/>
    <cellStyle name="標準 3 2 2 2 3 8" xfId="12421" xr:uid="{00000000-0005-0000-0000-00009F300000}"/>
    <cellStyle name="標準 3 2 2 2 3 80" xfId="12422" xr:uid="{00000000-0005-0000-0000-0000A0300000}"/>
    <cellStyle name="標準 3 2 2 2 3 81" xfId="12423" xr:uid="{00000000-0005-0000-0000-0000A1300000}"/>
    <cellStyle name="標準 3 2 2 2 3 82" xfId="12424" xr:uid="{00000000-0005-0000-0000-0000A2300000}"/>
    <cellStyle name="標準 3 2 2 2 3 83" xfId="12425" xr:uid="{00000000-0005-0000-0000-0000A3300000}"/>
    <cellStyle name="標準 3 2 2 2 3 84" xfId="12426" xr:uid="{00000000-0005-0000-0000-0000A4300000}"/>
    <cellStyle name="標準 3 2 2 2 3 85" xfId="12427" xr:uid="{00000000-0005-0000-0000-0000A5300000}"/>
    <cellStyle name="標準 3 2 2 2 3 86" xfId="12428" xr:uid="{00000000-0005-0000-0000-0000A6300000}"/>
    <cellStyle name="標準 3 2 2 2 3 87" xfId="12429" xr:uid="{00000000-0005-0000-0000-0000A7300000}"/>
    <cellStyle name="標準 3 2 2 2 3 88" xfId="12430" xr:uid="{00000000-0005-0000-0000-0000A8300000}"/>
    <cellStyle name="標準 3 2 2 2 3 89" xfId="12431" xr:uid="{00000000-0005-0000-0000-0000A9300000}"/>
    <cellStyle name="標準 3 2 2 2 3 9" xfId="12432" xr:uid="{00000000-0005-0000-0000-0000AA300000}"/>
    <cellStyle name="標準 3 2 2 2 3 90" xfId="12433" xr:uid="{00000000-0005-0000-0000-0000AB300000}"/>
    <cellStyle name="標準 3 2 2 2 3 91" xfId="12434" xr:uid="{00000000-0005-0000-0000-0000AC300000}"/>
    <cellStyle name="標準 3 2 2 2 3 92" xfId="12435" xr:uid="{00000000-0005-0000-0000-0000AD300000}"/>
    <cellStyle name="標準 3 2 2 2 3 93" xfId="12436" xr:uid="{00000000-0005-0000-0000-0000AE300000}"/>
    <cellStyle name="標準 3 2 2 2 3 94" xfId="12437" xr:uid="{00000000-0005-0000-0000-0000AF300000}"/>
    <cellStyle name="標準 3 2 2 2 4" xfId="12438" xr:uid="{00000000-0005-0000-0000-0000B0300000}"/>
    <cellStyle name="標準 3 2 2 2 5" xfId="12439" xr:uid="{00000000-0005-0000-0000-0000B1300000}"/>
    <cellStyle name="標準 3 2 2 2 5 2" xfId="12440" xr:uid="{00000000-0005-0000-0000-0000B2300000}"/>
    <cellStyle name="標準 3 2 2 2 5 2 2" xfId="12441" xr:uid="{00000000-0005-0000-0000-0000B3300000}"/>
    <cellStyle name="標準 3 2 2 2 5 3" xfId="12442" xr:uid="{00000000-0005-0000-0000-0000B4300000}"/>
    <cellStyle name="標準 3 2 2 2 6" xfId="12443" xr:uid="{00000000-0005-0000-0000-0000B5300000}"/>
    <cellStyle name="標準 3 2 2 2 6 2" xfId="12444" xr:uid="{00000000-0005-0000-0000-0000B6300000}"/>
    <cellStyle name="標準 3 2 2 20" xfId="12445" xr:uid="{00000000-0005-0000-0000-0000B7300000}"/>
    <cellStyle name="標準 3 2 2 21" xfId="12446" xr:uid="{00000000-0005-0000-0000-0000B8300000}"/>
    <cellStyle name="標準 3 2 2 22" xfId="12447" xr:uid="{00000000-0005-0000-0000-0000B9300000}"/>
    <cellStyle name="標準 3 2 2 23" xfId="12448" xr:uid="{00000000-0005-0000-0000-0000BA300000}"/>
    <cellStyle name="標準 3 2 2 24" xfId="12449" xr:uid="{00000000-0005-0000-0000-0000BB300000}"/>
    <cellStyle name="標準 3 2 2 25" xfId="12450" xr:uid="{00000000-0005-0000-0000-0000BC300000}"/>
    <cellStyle name="標準 3 2 2 26" xfId="12451" xr:uid="{00000000-0005-0000-0000-0000BD300000}"/>
    <cellStyle name="標準 3 2 2 27" xfId="12452" xr:uid="{00000000-0005-0000-0000-0000BE300000}"/>
    <cellStyle name="標準 3 2 2 28" xfId="12453" xr:uid="{00000000-0005-0000-0000-0000BF300000}"/>
    <cellStyle name="標準 3 2 2 29" xfId="12454" xr:uid="{00000000-0005-0000-0000-0000C0300000}"/>
    <cellStyle name="標準 3 2 2 3" xfId="12455" xr:uid="{00000000-0005-0000-0000-0000C1300000}"/>
    <cellStyle name="標準 3 2 2 30" xfId="12456" xr:uid="{00000000-0005-0000-0000-0000C2300000}"/>
    <cellStyle name="標準 3 2 2 31" xfId="12457" xr:uid="{00000000-0005-0000-0000-0000C3300000}"/>
    <cellStyle name="標準 3 2 2 32" xfId="12458" xr:uid="{00000000-0005-0000-0000-0000C4300000}"/>
    <cellStyle name="標準 3 2 2 33" xfId="12459" xr:uid="{00000000-0005-0000-0000-0000C5300000}"/>
    <cellStyle name="標準 3 2 2 34" xfId="12460" xr:uid="{00000000-0005-0000-0000-0000C6300000}"/>
    <cellStyle name="標準 3 2 2 35" xfId="12461" xr:uid="{00000000-0005-0000-0000-0000C7300000}"/>
    <cellStyle name="標準 3 2 2 36" xfId="12462" xr:uid="{00000000-0005-0000-0000-0000C8300000}"/>
    <cellStyle name="標準 3 2 2 37" xfId="12463" xr:uid="{00000000-0005-0000-0000-0000C9300000}"/>
    <cellStyle name="標準 3 2 2 38" xfId="12464" xr:uid="{00000000-0005-0000-0000-0000CA300000}"/>
    <cellStyle name="標準 3 2 2 39" xfId="12465" xr:uid="{00000000-0005-0000-0000-0000CB300000}"/>
    <cellStyle name="標準 3 2 2 4" xfId="12466" xr:uid="{00000000-0005-0000-0000-0000CC300000}"/>
    <cellStyle name="標準 3 2 2 40" xfId="12467" xr:uid="{00000000-0005-0000-0000-0000CD300000}"/>
    <cellStyle name="標準 3 2 2 41" xfId="12468" xr:uid="{00000000-0005-0000-0000-0000CE300000}"/>
    <cellStyle name="標準 3 2 2 42" xfId="12469" xr:uid="{00000000-0005-0000-0000-0000CF300000}"/>
    <cellStyle name="標準 3 2 2 43" xfId="12470" xr:uid="{00000000-0005-0000-0000-0000D0300000}"/>
    <cellStyle name="標準 3 2 2 44" xfId="12471" xr:uid="{00000000-0005-0000-0000-0000D1300000}"/>
    <cellStyle name="標準 3 2 2 45" xfId="12472" xr:uid="{00000000-0005-0000-0000-0000D2300000}"/>
    <cellStyle name="標準 3 2 2 46" xfId="12473" xr:uid="{00000000-0005-0000-0000-0000D3300000}"/>
    <cellStyle name="標準 3 2 2 47" xfId="12474" xr:uid="{00000000-0005-0000-0000-0000D4300000}"/>
    <cellStyle name="標準 3 2 2 48" xfId="12475" xr:uid="{00000000-0005-0000-0000-0000D5300000}"/>
    <cellStyle name="標準 3 2 2 49" xfId="12476" xr:uid="{00000000-0005-0000-0000-0000D6300000}"/>
    <cellStyle name="標準 3 2 2 5" xfId="12477" xr:uid="{00000000-0005-0000-0000-0000D7300000}"/>
    <cellStyle name="標準 3 2 2 50" xfId="12478" xr:uid="{00000000-0005-0000-0000-0000D8300000}"/>
    <cellStyle name="標準 3 2 2 51" xfId="12479" xr:uid="{00000000-0005-0000-0000-0000D9300000}"/>
    <cellStyle name="標準 3 2 2 52" xfId="12480" xr:uid="{00000000-0005-0000-0000-0000DA300000}"/>
    <cellStyle name="標準 3 2 2 53" xfId="12481" xr:uid="{00000000-0005-0000-0000-0000DB300000}"/>
    <cellStyle name="標準 3 2 2 54" xfId="12482" xr:uid="{00000000-0005-0000-0000-0000DC300000}"/>
    <cellStyle name="標準 3 2 2 55" xfId="12483" xr:uid="{00000000-0005-0000-0000-0000DD300000}"/>
    <cellStyle name="標準 3 2 2 56" xfId="12484" xr:uid="{00000000-0005-0000-0000-0000DE300000}"/>
    <cellStyle name="標準 3 2 2 57" xfId="12485" xr:uid="{00000000-0005-0000-0000-0000DF300000}"/>
    <cellStyle name="標準 3 2 2 58" xfId="12486" xr:uid="{00000000-0005-0000-0000-0000E0300000}"/>
    <cellStyle name="標準 3 2 2 59" xfId="12487" xr:uid="{00000000-0005-0000-0000-0000E1300000}"/>
    <cellStyle name="標準 3 2 2 6" xfId="12488" xr:uid="{00000000-0005-0000-0000-0000E2300000}"/>
    <cellStyle name="標準 3 2 2 60" xfId="12489" xr:uid="{00000000-0005-0000-0000-0000E3300000}"/>
    <cellStyle name="標準 3 2 2 61" xfId="12490" xr:uid="{00000000-0005-0000-0000-0000E4300000}"/>
    <cellStyle name="標準 3 2 2 62" xfId="12491" xr:uid="{00000000-0005-0000-0000-0000E5300000}"/>
    <cellStyle name="標準 3 2 2 63" xfId="12492" xr:uid="{00000000-0005-0000-0000-0000E6300000}"/>
    <cellStyle name="標準 3 2 2 64" xfId="12493" xr:uid="{00000000-0005-0000-0000-0000E7300000}"/>
    <cellStyle name="標準 3 2 2 65" xfId="12494" xr:uid="{00000000-0005-0000-0000-0000E8300000}"/>
    <cellStyle name="標準 3 2 2 66" xfId="12495" xr:uid="{00000000-0005-0000-0000-0000E9300000}"/>
    <cellStyle name="標準 3 2 2 67" xfId="12496" xr:uid="{00000000-0005-0000-0000-0000EA300000}"/>
    <cellStyle name="標準 3 2 2 68" xfId="12497" xr:uid="{00000000-0005-0000-0000-0000EB300000}"/>
    <cellStyle name="標準 3 2 2 69" xfId="12498" xr:uid="{00000000-0005-0000-0000-0000EC300000}"/>
    <cellStyle name="標準 3 2 2 7" xfId="12499" xr:uid="{00000000-0005-0000-0000-0000ED300000}"/>
    <cellStyle name="標準 3 2 2 70" xfId="12500" xr:uid="{00000000-0005-0000-0000-0000EE300000}"/>
    <cellStyle name="標準 3 2 2 71" xfId="12501" xr:uid="{00000000-0005-0000-0000-0000EF300000}"/>
    <cellStyle name="標準 3 2 2 72" xfId="12502" xr:uid="{00000000-0005-0000-0000-0000F0300000}"/>
    <cellStyle name="標準 3 2 2 73" xfId="12503" xr:uid="{00000000-0005-0000-0000-0000F1300000}"/>
    <cellStyle name="標準 3 2 2 74" xfId="12504" xr:uid="{00000000-0005-0000-0000-0000F2300000}"/>
    <cellStyle name="標準 3 2 2 75" xfId="12505" xr:uid="{00000000-0005-0000-0000-0000F3300000}"/>
    <cellStyle name="標準 3 2 2 76" xfId="12506" xr:uid="{00000000-0005-0000-0000-0000F4300000}"/>
    <cellStyle name="標準 3 2 2 77" xfId="12507" xr:uid="{00000000-0005-0000-0000-0000F5300000}"/>
    <cellStyle name="標準 3 2 2 78" xfId="12508" xr:uid="{00000000-0005-0000-0000-0000F6300000}"/>
    <cellStyle name="標準 3 2 2 79" xfId="12509" xr:uid="{00000000-0005-0000-0000-0000F7300000}"/>
    <cellStyle name="標準 3 2 2 8" xfId="12510" xr:uid="{00000000-0005-0000-0000-0000F8300000}"/>
    <cellStyle name="標準 3 2 2 80" xfId="12511" xr:uid="{00000000-0005-0000-0000-0000F9300000}"/>
    <cellStyle name="標準 3 2 2 81" xfId="12512" xr:uid="{00000000-0005-0000-0000-0000FA300000}"/>
    <cellStyle name="標準 3 2 2 82" xfId="12513" xr:uid="{00000000-0005-0000-0000-0000FB300000}"/>
    <cellStyle name="標準 3 2 2 83" xfId="12514" xr:uid="{00000000-0005-0000-0000-0000FC300000}"/>
    <cellStyle name="標準 3 2 2 84" xfId="12515" xr:uid="{00000000-0005-0000-0000-0000FD300000}"/>
    <cellStyle name="標準 3 2 2 85" xfId="12516" xr:uid="{00000000-0005-0000-0000-0000FE300000}"/>
    <cellStyle name="標準 3 2 2 86" xfId="12517" xr:uid="{00000000-0005-0000-0000-0000FF300000}"/>
    <cellStyle name="標準 3 2 2 87" xfId="12518" xr:uid="{00000000-0005-0000-0000-000000310000}"/>
    <cellStyle name="標準 3 2 2 88" xfId="12519" xr:uid="{00000000-0005-0000-0000-000001310000}"/>
    <cellStyle name="標準 3 2 2 89" xfId="12520" xr:uid="{00000000-0005-0000-0000-000002310000}"/>
    <cellStyle name="標準 3 2 2 9" xfId="12521" xr:uid="{00000000-0005-0000-0000-000003310000}"/>
    <cellStyle name="標準 3 2 2 90" xfId="12522" xr:uid="{00000000-0005-0000-0000-000004310000}"/>
    <cellStyle name="標準 3 2 2 91" xfId="12523" xr:uid="{00000000-0005-0000-0000-000005310000}"/>
    <cellStyle name="標準 3 2 2 92" xfId="12524" xr:uid="{00000000-0005-0000-0000-000006310000}"/>
    <cellStyle name="標準 3 2 2 93" xfId="12525" xr:uid="{00000000-0005-0000-0000-000007310000}"/>
    <cellStyle name="標準 3 2 2 94" xfId="12526" xr:uid="{00000000-0005-0000-0000-000008310000}"/>
    <cellStyle name="標準 3 2 2 95" xfId="12527" xr:uid="{00000000-0005-0000-0000-000009310000}"/>
    <cellStyle name="標準 3 2 2 96" xfId="12528" xr:uid="{00000000-0005-0000-0000-00000A310000}"/>
    <cellStyle name="標準 3 2 2 97" xfId="12529" xr:uid="{00000000-0005-0000-0000-00000B310000}"/>
    <cellStyle name="標準 3 2 2 98" xfId="12530" xr:uid="{00000000-0005-0000-0000-00000C310000}"/>
    <cellStyle name="標準 3 2 2 99" xfId="12531" xr:uid="{00000000-0005-0000-0000-00000D310000}"/>
    <cellStyle name="標準 3 2 2 99 2" xfId="12532" xr:uid="{00000000-0005-0000-0000-00000E310000}"/>
    <cellStyle name="標準 3 2 2 99 2 2" xfId="12533" xr:uid="{00000000-0005-0000-0000-00000F310000}"/>
    <cellStyle name="標準 3 2 2 99 3" xfId="12534" xr:uid="{00000000-0005-0000-0000-000010310000}"/>
    <cellStyle name="標準 3 2 3" xfId="12535" xr:uid="{00000000-0005-0000-0000-000011310000}"/>
    <cellStyle name="標準 3 2 3 10" xfId="12536" xr:uid="{00000000-0005-0000-0000-000012310000}"/>
    <cellStyle name="標準 3 2 3 11" xfId="12537" xr:uid="{00000000-0005-0000-0000-000013310000}"/>
    <cellStyle name="標準 3 2 3 12" xfId="12538" xr:uid="{00000000-0005-0000-0000-000014310000}"/>
    <cellStyle name="標準 3 2 3 13" xfId="12539" xr:uid="{00000000-0005-0000-0000-000015310000}"/>
    <cellStyle name="標準 3 2 3 14" xfId="12540" xr:uid="{00000000-0005-0000-0000-000016310000}"/>
    <cellStyle name="標準 3 2 3 15" xfId="12541" xr:uid="{00000000-0005-0000-0000-000017310000}"/>
    <cellStyle name="標準 3 2 3 16" xfId="12542" xr:uid="{00000000-0005-0000-0000-000018310000}"/>
    <cellStyle name="標準 3 2 3 17" xfId="12543" xr:uid="{00000000-0005-0000-0000-000019310000}"/>
    <cellStyle name="標準 3 2 3 18" xfId="12544" xr:uid="{00000000-0005-0000-0000-00001A310000}"/>
    <cellStyle name="標準 3 2 3 19" xfId="12545" xr:uid="{00000000-0005-0000-0000-00001B310000}"/>
    <cellStyle name="標準 3 2 3 2" xfId="12546" xr:uid="{00000000-0005-0000-0000-00001C310000}"/>
    <cellStyle name="標準 3 2 3 20" xfId="12547" xr:uid="{00000000-0005-0000-0000-00001D310000}"/>
    <cellStyle name="標準 3 2 3 21" xfId="12548" xr:uid="{00000000-0005-0000-0000-00001E310000}"/>
    <cellStyle name="標準 3 2 3 22" xfId="12549" xr:uid="{00000000-0005-0000-0000-00001F310000}"/>
    <cellStyle name="標準 3 2 3 23" xfId="12550" xr:uid="{00000000-0005-0000-0000-000020310000}"/>
    <cellStyle name="標準 3 2 3 24" xfId="12551" xr:uid="{00000000-0005-0000-0000-000021310000}"/>
    <cellStyle name="標準 3 2 3 25" xfId="12552" xr:uid="{00000000-0005-0000-0000-000022310000}"/>
    <cellStyle name="標準 3 2 3 26" xfId="12553" xr:uid="{00000000-0005-0000-0000-000023310000}"/>
    <cellStyle name="標準 3 2 3 27" xfId="12554" xr:uid="{00000000-0005-0000-0000-000024310000}"/>
    <cellStyle name="標準 3 2 3 28" xfId="12555" xr:uid="{00000000-0005-0000-0000-000025310000}"/>
    <cellStyle name="標準 3 2 3 29" xfId="12556" xr:uid="{00000000-0005-0000-0000-000026310000}"/>
    <cellStyle name="標準 3 2 3 3" xfId="12557" xr:uid="{00000000-0005-0000-0000-000027310000}"/>
    <cellStyle name="標準 3 2 3 30" xfId="12558" xr:uid="{00000000-0005-0000-0000-000028310000}"/>
    <cellStyle name="標準 3 2 3 31" xfId="12559" xr:uid="{00000000-0005-0000-0000-000029310000}"/>
    <cellStyle name="標準 3 2 3 32" xfId="12560" xr:uid="{00000000-0005-0000-0000-00002A310000}"/>
    <cellStyle name="標準 3 2 3 33" xfId="12561" xr:uid="{00000000-0005-0000-0000-00002B310000}"/>
    <cellStyle name="標準 3 2 3 34" xfId="12562" xr:uid="{00000000-0005-0000-0000-00002C310000}"/>
    <cellStyle name="標準 3 2 3 35" xfId="12563" xr:uid="{00000000-0005-0000-0000-00002D310000}"/>
    <cellStyle name="標準 3 2 3 36" xfId="12564" xr:uid="{00000000-0005-0000-0000-00002E310000}"/>
    <cellStyle name="標準 3 2 3 37" xfId="12565" xr:uid="{00000000-0005-0000-0000-00002F310000}"/>
    <cellStyle name="標準 3 2 3 38" xfId="12566" xr:uid="{00000000-0005-0000-0000-000030310000}"/>
    <cellStyle name="標準 3 2 3 39" xfId="12567" xr:uid="{00000000-0005-0000-0000-000031310000}"/>
    <cellStyle name="標準 3 2 3 4" xfId="12568" xr:uid="{00000000-0005-0000-0000-000032310000}"/>
    <cellStyle name="標準 3 2 3 40" xfId="12569" xr:uid="{00000000-0005-0000-0000-000033310000}"/>
    <cellStyle name="標準 3 2 3 41" xfId="12570" xr:uid="{00000000-0005-0000-0000-000034310000}"/>
    <cellStyle name="標準 3 2 3 42" xfId="12571" xr:uid="{00000000-0005-0000-0000-000035310000}"/>
    <cellStyle name="標準 3 2 3 43" xfId="12572" xr:uid="{00000000-0005-0000-0000-000036310000}"/>
    <cellStyle name="標準 3 2 3 44" xfId="12573" xr:uid="{00000000-0005-0000-0000-000037310000}"/>
    <cellStyle name="標準 3 2 3 45" xfId="12574" xr:uid="{00000000-0005-0000-0000-000038310000}"/>
    <cellStyle name="標準 3 2 3 46" xfId="12575" xr:uid="{00000000-0005-0000-0000-000039310000}"/>
    <cellStyle name="標準 3 2 3 47" xfId="12576" xr:uid="{00000000-0005-0000-0000-00003A310000}"/>
    <cellStyle name="標準 3 2 3 48" xfId="12577" xr:uid="{00000000-0005-0000-0000-00003B310000}"/>
    <cellStyle name="標準 3 2 3 49" xfId="12578" xr:uid="{00000000-0005-0000-0000-00003C310000}"/>
    <cellStyle name="標準 3 2 3 5" xfId="12579" xr:uid="{00000000-0005-0000-0000-00003D310000}"/>
    <cellStyle name="標準 3 2 3 50" xfId="12580" xr:uid="{00000000-0005-0000-0000-00003E310000}"/>
    <cellStyle name="標準 3 2 3 51" xfId="12581" xr:uid="{00000000-0005-0000-0000-00003F310000}"/>
    <cellStyle name="標準 3 2 3 52" xfId="12582" xr:uid="{00000000-0005-0000-0000-000040310000}"/>
    <cellStyle name="標準 3 2 3 53" xfId="12583" xr:uid="{00000000-0005-0000-0000-000041310000}"/>
    <cellStyle name="標準 3 2 3 54" xfId="12584" xr:uid="{00000000-0005-0000-0000-000042310000}"/>
    <cellStyle name="標準 3 2 3 55" xfId="12585" xr:uid="{00000000-0005-0000-0000-000043310000}"/>
    <cellStyle name="標準 3 2 3 56" xfId="12586" xr:uid="{00000000-0005-0000-0000-000044310000}"/>
    <cellStyle name="標準 3 2 3 57" xfId="12587" xr:uid="{00000000-0005-0000-0000-000045310000}"/>
    <cellStyle name="標準 3 2 3 58" xfId="12588" xr:uid="{00000000-0005-0000-0000-000046310000}"/>
    <cellStyle name="標準 3 2 3 59" xfId="12589" xr:uid="{00000000-0005-0000-0000-000047310000}"/>
    <cellStyle name="標準 3 2 3 6" xfId="12590" xr:uid="{00000000-0005-0000-0000-000048310000}"/>
    <cellStyle name="標準 3 2 3 60" xfId="12591" xr:uid="{00000000-0005-0000-0000-000049310000}"/>
    <cellStyle name="標準 3 2 3 61" xfId="12592" xr:uid="{00000000-0005-0000-0000-00004A310000}"/>
    <cellStyle name="標準 3 2 3 62" xfId="12593" xr:uid="{00000000-0005-0000-0000-00004B310000}"/>
    <cellStyle name="標準 3 2 3 63" xfId="12594" xr:uid="{00000000-0005-0000-0000-00004C310000}"/>
    <cellStyle name="標準 3 2 3 64" xfId="12595" xr:uid="{00000000-0005-0000-0000-00004D310000}"/>
    <cellStyle name="標準 3 2 3 65" xfId="12596" xr:uid="{00000000-0005-0000-0000-00004E310000}"/>
    <cellStyle name="標準 3 2 3 66" xfId="12597" xr:uid="{00000000-0005-0000-0000-00004F310000}"/>
    <cellStyle name="標準 3 2 3 67" xfId="12598" xr:uid="{00000000-0005-0000-0000-000050310000}"/>
    <cellStyle name="標準 3 2 3 68" xfId="12599" xr:uid="{00000000-0005-0000-0000-000051310000}"/>
    <cellStyle name="標準 3 2 3 69" xfId="12600" xr:uid="{00000000-0005-0000-0000-000052310000}"/>
    <cellStyle name="標準 3 2 3 7" xfId="12601" xr:uid="{00000000-0005-0000-0000-000053310000}"/>
    <cellStyle name="標準 3 2 3 70" xfId="12602" xr:uid="{00000000-0005-0000-0000-000054310000}"/>
    <cellStyle name="標準 3 2 3 71" xfId="12603" xr:uid="{00000000-0005-0000-0000-000055310000}"/>
    <cellStyle name="標準 3 2 3 72" xfId="12604" xr:uid="{00000000-0005-0000-0000-000056310000}"/>
    <cellStyle name="標準 3 2 3 73" xfId="12605" xr:uid="{00000000-0005-0000-0000-000057310000}"/>
    <cellStyle name="標準 3 2 3 74" xfId="12606" xr:uid="{00000000-0005-0000-0000-000058310000}"/>
    <cellStyle name="標準 3 2 3 75" xfId="12607" xr:uid="{00000000-0005-0000-0000-000059310000}"/>
    <cellStyle name="標準 3 2 3 76" xfId="12608" xr:uid="{00000000-0005-0000-0000-00005A310000}"/>
    <cellStyle name="標準 3 2 3 77" xfId="12609" xr:uid="{00000000-0005-0000-0000-00005B310000}"/>
    <cellStyle name="標準 3 2 3 78" xfId="12610" xr:uid="{00000000-0005-0000-0000-00005C310000}"/>
    <cellStyle name="標準 3 2 3 79" xfId="12611" xr:uid="{00000000-0005-0000-0000-00005D310000}"/>
    <cellStyle name="標準 3 2 3 8" xfId="12612" xr:uid="{00000000-0005-0000-0000-00005E310000}"/>
    <cellStyle name="標準 3 2 3 80" xfId="12613" xr:uid="{00000000-0005-0000-0000-00005F310000}"/>
    <cellStyle name="標準 3 2 3 81" xfId="12614" xr:uid="{00000000-0005-0000-0000-000060310000}"/>
    <cellStyle name="標準 3 2 3 82" xfId="12615" xr:uid="{00000000-0005-0000-0000-000061310000}"/>
    <cellStyle name="標準 3 2 3 83" xfId="12616" xr:uid="{00000000-0005-0000-0000-000062310000}"/>
    <cellStyle name="標準 3 2 3 84" xfId="12617" xr:uid="{00000000-0005-0000-0000-000063310000}"/>
    <cellStyle name="標準 3 2 3 85" xfId="12618" xr:uid="{00000000-0005-0000-0000-000064310000}"/>
    <cellStyle name="標準 3 2 3 86" xfId="12619" xr:uid="{00000000-0005-0000-0000-000065310000}"/>
    <cellStyle name="標準 3 2 3 87" xfId="12620" xr:uid="{00000000-0005-0000-0000-000066310000}"/>
    <cellStyle name="標準 3 2 3 88" xfId="12621" xr:uid="{00000000-0005-0000-0000-000067310000}"/>
    <cellStyle name="標準 3 2 3 89" xfId="12622" xr:uid="{00000000-0005-0000-0000-000068310000}"/>
    <cellStyle name="標準 3 2 3 9" xfId="12623" xr:uid="{00000000-0005-0000-0000-000069310000}"/>
    <cellStyle name="標準 3 2 3 90" xfId="12624" xr:uid="{00000000-0005-0000-0000-00006A310000}"/>
    <cellStyle name="標準 3 2 3 91" xfId="12625" xr:uid="{00000000-0005-0000-0000-00006B310000}"/>
    <cellStyle name="標準 3 2 3 92" xfId="12626" xr:uid="{00000000-0005-0000-0000-00006C310000}"/>
    <cellStyle name="標準 3 2 3 93" xfId="12627" xr:uid="{00000000-0005-0000-0000-00006D310000}"/>
    <cellStyle name="標準 3 2 3 94" xfId="12628" xr:uid="{00000000-0005-0000-0000-00006E310000}"/>
    <cellStyle name="標準 3 2 4" xfId="12629" xr:uid="{00000000-0005-0000-0000-00006F310000}"/>
    <cellStyle name="標準 3 2 4 10" xfId="12630" xr:uid="{00000000-0005-0000-0000-000070310000}"/>
    <cellStyle name="標準 3 2 4 11" xfId="12631" xr:uid="{00000000-0005-0000-0000-000071310000}"/>
    <cellStyle name="標準 3 2 4 12" xfId="12632" xr:uid="{00000000-0005-0000-0000-000072310000}"/>
    <cellStyle name="標準 3 2 4 13" xfId="12633" xr:uid="{00000000-0005-0000-0000-000073310000}"/>
    <cellStyle name="標準 3 2 4 14" xfId="12634" xr:uid="{00000000-0005-0000-0000-000074310000}"/>
    <cellStyle name="標準 3 2 4 15" xfId="12635" xr:uid="{00000000-0005-0000-0000-000075310000}"/>
    <cellStyle name="標準 3 2 4 16" xfId="12636" xr:uid="{00000000-0005-0000-0000-000076310000}"/>
    <cellStyle name="標準 3 2 4 17" xfId="12637" xr:uid="{00000000-0005-0000-0000-000077310000}"/>
    <cellStyle name="標準 3 2 4 18" xfId="12638" xr:uid="{00000000-0005-0000-0000-000078310000}"/>
    <cellStyle name="標準 3 2 4 19" xfId="12639" xr:uid="{00000000-0005-0000-0000-000079310000}"/>
    <cellStyle name="標準 3 2 4 2" xfId="12640" xr:uid="{00000000-0005-0000-0000-00007A310000}"/>
    <cellStyle name="標準 3 2 4 20" xfId="12641" xr:uid="{00000000-0005-0000-0000-00007B310000}"/>
    <cellStyle name="標準 3 2 4 21" xfId="12642" xr:uid="{00000000-0005-0000-0000-00007C310000}"/>
    <cellStyle name="標準 3 2 4 22" xfId="12643" xr:uid="{00000000-0005-0000-0000-00007D310000}"/>
    <cellStyle name="標準 3 2 4 23" xfId="12644" xr:uid="{00000000-0005-0000-0000-00007E310000}"/>
    <cellStyle name="標準 3 2 4 24" xfId="12645" xr:uid="{00000000-0005-0000-0000-00007F310000}"/>
    <cellStyle name="標準 3 2 4 25" xfId="12646" xr:uid="{00000000-0005-0000-0000-000080310000}"/>
    <cellStyle name="標準 3 2 4 26" xfId="12647" xr:uid="{00000000-0005-0000-0000-000081310000}"/>
    <cellStyle name="標準 3 2 4 27" xfId="12648" xr:uid="{00000000-0005-0000-0000-000082310000}"/>
    <cellStyle name="標準 3 2 4 28" xfId="12649" xr:uid="{00000000-0005-0000-0000-000083310000}"/>
    <cellStyle name="標準 3 2 4 29" xfId="12650" xr:uid="{00000000-0005-0000-0000-000084310000}"/>
    <cellStyle name="標準 3 2 4 3" xfId="12651" xr:uid="{00000000-0005-0000-0000-000085310000}"/>
    <cellStyle name="標準 3 2 4 30" xfId="12652" xr:uid="{00000000-0005-0000-0000-000086310000}"/>
    <cellStyle name="標準 3 2 4 31" xfId="12653" xr:uid="{00000000-0005-0000-0000-000087310000}"/>
    <cellStyle name="標準 3 2 4 32" xfId="12654" xr:uid="{00000000-0005-0000-0000-000088310000}"/>
    <cellStyle name="標準 3 2 4 33" xfId="12655" xr:uid="{00000000-0005-0000-0000-000089310000}"/>
    <cellStyle name="標準 3 2 4 34" xfId="12656" xr:uid="{00000000-0005-0000-0000-00008A310000}"/>
    <cellStyle name="標準 3 2 4 35" xfId="12657" xr:uid="{00000000-0005-0000-0000-00008B310000}"/>
    <cellStyle name="標準 3 2 4 36" xfId="12658" xr:uid="{00000000-0005-0000-0000-00008C310000}"/>
    <cellStyle name="標準 3 2 4 37" xfId="12659" xr:uid="{00000000-0005-0000-0000-00008D310000}"/>
    <cellStyle name="標準 3 2 4 38" xfId="12660" xr:uid="{00000000-0005-0000-0000-00008E310000}"/>
    <cellStyle name="標準 3 2 4 39" xfId="12661" xr:uid="{00000000-0005-0000-0000-00008F310000}"/>
    <cellStyle name="標準 3 2 4 4" xfId="12662" xr:uid="{00000000-0005-0000-0000-000090310000}"/>
    <cellStyle name="標準 3 2 4 40" xfId="12663" xr:uid="{00000000-0005-0000-0000-000091310000}"/>
    <cellStyle name="標準 3 2 4 41" xfId="12664" xr:uid="{00000000-0005-0000-0000-000092310000}"/>
    <cellStyle name="標準 3 2 4 42" xfId="12665" xr:uid="{00000000-0005-0000-0000-000093310000}"/>
    <cellStyle name="標準 3 2 4 43" xfId="12666" xr:uid="{00000000-0005-0000-0000-000094310000}"/>
    <cellStyle name="標準 3 2 4 44" xfId="12667" xr:uid="{00000000-0005-0000-0000-000095310000}"/>
    <cellStyle name="標準 3 2 4 45" xfId="12668" xr:uid="{00000000-0005-0000-0000-000096310000}"/>
    <cellStyle name="標準 3 2 4 46" xfId="12669" xr:uid="{00000000-0005-0000-0000-000097310000}"/>
    <cellStyle name="標準 3 2 4 47" xfId="12670" xr:uid="{00000000-0005-0000-0000-000098310000}"/>
    <cellStyle name="標準 3 2 4 48" xfId="12671" xr:uid="{00000000-0005-0000-0000-000099310000}"/>
    <cellStyle name="標準 3 2 4 49" xfId="12672" xr:uid="{00000000-0005-0000-0000-00009A310000}"/>
    <cellStyle name="標準 3 2 4 5" xfId="12673" xr:uid="{00000000-0005-0000-0000-00009B310000}"/>
    <cellStyle name="標準 3 2 4 50" xfId="12674" xr:uid="{00000000-0005-0000-0000-00009C310000}"/>
    <cellStyle name="標準 3 2 4 51" xfId="12675" xr:uid="{00000000-0005-0000-0000-00009D310000}"/>
    <cellStyle name="標準 3 2 4 52" xfId="12676" xr:uid="{00000000-0005-0000-0000-00009E310000}"/>
    <cellStyle name="標準 3 2 4 53" xfId="12677" xr:uid="{00000000-0005-0000-0000-00009F310000}"/>
    <cellStyle name="標準 3 2 4 54" xfId="12678" xr:uid="{00000000-0005-0000-0000-0000A0310000}"/>
    <cellStyle name="標準 3 2 4 55" xfId="12679" xr:uid="{00000000-0005-0000-0000-0000A1310000}"/>
    <cellStyle name="標準 3 2 4 56" xfId="12680" xr:uid="{00000000-0005-0000-0000-0000A2310000}"/>
    <cellStyle name="標準 3 2 4 57" xfId="12681" xr:uid="{00000000-0005-0000-0000-0000A3310000}"/>
    <cellStyle name="標準 3 2 4 58" xfId="12682" xr:uid="{00000000-0005-0000-0000-0000A4310000}"/>
    <cellStyle name="標準 3 2 4 59" xfId="12683" xr:uid="{00000000-0005-0000-0000-0000A5310000}"/>
    <cellStyle name="標準 3 2 4 6" xfId="12684" xr:uid="{00000000-0005-0000-0000-0000A6310000}"/>
    <cellStyle name="標準 3 2 4 60" xfId="12685" xr:uid="{00000000-0005-0000-0000-0000A7310000}"/>
    <cellStyle name="標準 3 2 4 61" xfId="12686" xr:uid="{00000000-0005-0000-0000-0000A8310000}"/>
    <cellStyle name="標準 3 2 4 62" xfId="12687" xr:uid="{00000000-0005-0000-0000-0000A9310000}"/>
    <cellStyle name="標準 3 2 4 63" xfId="12688" xr:uid="{00000000-0005-0000-0000-0000AA310000}"/>
    <cellStyle name="標準 3 2 4 64" xfId="12689" xr:uid="{00000000-0005-0000-0000-0000AB310000}"/>
    <cellStyle name="標準 3 2 4 65" xfId="12690" xr:uid="{00000000-0005-0000-0000-0000AC310000}"/>
    <cellStyle name="標準 3 2 4 66" xfId="12691" xr:uid="{00000000-0005-0000-0000-0000AD310000}"/>
    <cellStyle name="標準 3 2 4 67" xfId="12692" xr:uid="{00000000-0005-0000-0000-0000AE310000}"/>
    <cellStyle name="標準 3 2 4 68" xfId="12693" xr:uid="{00000000-0005-0000-0000-0000AF310000}"/>
    <cellStyle name="標準 3 2 4 69" xfId="12694" xr:uid="{00000000-0005-0000-0000-0000B0310000}"/>
    <cellStyle name="標準 3 2 4 7" xfId="12695" xr:uid="{00000000-0005-0000-0000-0000B1310000}"/>
    <cellStyle name="標準 3 2 4 70" xfId="12696" xr:uid="{00000000-0005-0000-0000-0000B2310000}"/>
    <cellStyle name="標準 3 2 4 71" xfId="12697" xr:uid="{00000000-0005-0000-0000-0000B3310000}"/>
    <cellStyle name="標準 3 2 4 72" xfId="12698" xr:uid="{00000000-0005-0000-0000-0000B4310000}"/>
    <cellStyle name="標準 3 2 4 73" xfId="12699" xr:uid="{00000000-0005-0000-0000-0000B5310000}"/>
    <cellStyle name="標準 3 2 4 74" xfId="12700" xr:uid="{00000000-0005-0000-0000-0000B6310000}"/>
    <cellStyle name="標準 3 2 4 75" xfId="12701" xr:uid="{00000000-0005-0000-0000-0000B7310000}"/>
    <cellStyle name="標準 3 2 4 76" xfId="12702" xr:uid="{00000000-0005-0000-0000-0000B8310000}"/>
    <cellStyle name="標準 3 2 4 77" xfId="12703" xr:uid="{00000000-0005-0000-0000-0000B9310000}"/>
    <cellStyle name="標準 3 2 4 78" xfId="12704" xr:uid="{00000000-0005-0000-0000-0000BA310000}"/>
    <cellStyle name="標準 3 2 4 79" xfId="12705" xr:uid="{00000000-0005-0000-0000-0000BB310000}"/>
    <cellStyle name="標準 3 2 4 8" xfId="12706" xr:uid="{00000000-0005-0000-0000-0000BC310000}"/>
    <cellStyle name="標準 3 2 4 80" xfId="12707" xr:uid="{00000000-0005-0000-0000-0000BD310000}"/>
    <cellStyle name="標準 3 2 4 81" xfId="12708" xr:uid="{00000000-0005-0000-0000-0000BE310000}"/>
    <cellStyle name="標準 3 2 4 82" xfId="12709" xr:uid="{00000000-0005-0000-0000-0000BF310000}"/>
    <cellStyle name="標準 3 2 4 83" xfId="12710" xr:uid="{00000000-0005-0000-0000-0000C0310000}"/>
    <cellStyle name="標準 3 2 4 84" xfId="12711" xr:uid="{00000000-0005-0000-0000-0000C1310000}"/>
    <cellStyle name="標準 3 2 4 85" xfId="12712" xr:uid="{00000000-0005-0000-0000-0000C2310000}"/>
    <cellStyle name="標準 3 2 4 86" xfId="12713" xr:uid="{00000000-0005-0000-0000-0000C3310000}"/>
    <cellStyle name="標準 3 2 4 87" xfId="12714" xr:uid="{00000000-0005-0000-0000-0000C4310000}"/>
    <cellStyle name="標準 3 2 4 88" xfId="12715" xr:uid="{00000000-0005-0000-0000-0000C5310000}"/>
    <cellStyle name="標準 3 2 4 89" xfId="12716" xr:uid="{00000000-0005-0000-0000-0000C6310000}"/>
    <cellStyle name="標準 3 2 4 9" xfId="12717" xr:uid="{00000000-0005-0000-0000-0000C7310000}"/>
    <cellStyle name="標準 3 2 4 90" xfId="12718" xr:uid="{00000000-0005-0000-0000-0000C8310000}"/>
    <cellStyle name="標準 3 2 4 91" xfId="12719" xr:uid="{00000000-0005-0000-0000-0000C9310000}"/>
    <cellStyle name="標準 3 2 4 92" xfId="12720" xr:uid="{00000000-0005-0000-0000-0000CA310000}"/>
    <cellStyle name="標準 3 2 4 93" xfId="12721" xr:uid="{00000000-0005-0000-0000-0000CB310000}"/>
    <cellStyle name="標準 3 2 4 94" xfId="12722" xr:uid="{00000000-0005-0000-0000-0000CC310000}"/>
    <cellStyle name="標準 3 2 5" xfId="12723" xr:uid="{00000000-0005-0000-0000-0000CD310000}"/>
    <cellStyle name="標準 3 2 6" xfId="12724" xr:uid="{00000000-0005-0000-0000-0000CE310000}"/>
    <cellStyle name="標準 3 2 6 2" xfId="12725" xr:uid="{00000000-0005-0000-0000-0000CF310000}"/>
    <cellStyle name="標準 3 2 6 2 2" xfId="12726" xr:uid="{00000000-0005-0000-0000-0000D0310000}"/>
    <cellStyle name="標準 3 2 6 3" xfId="12727" xr:uid="{00000000-0005-0000-0000-0000D1310000}"/>
    <cellStyle name="標準 3 2 7" xfId="12728" xr:uid="{00000000-0005-0000-0000-0000D2310000}"/>
    <cellStyle name="標準 3 2 7 2" xfId="12729" xr:uid="{00000000-0005-0000-0000-0000D3310000}"/>
    <cellStyle name="標準 3 20" xfId="12730" xr:uid="{00000000-0005-0000-0000-0000D4310000}"/>
    <cellStyle name="標準 3 200" xfId="12731" xr:uid="{00000000-0005-0000-0000-0000D5310000}"/>
    <cellStyle name="標準 3 201" xfId="12732" xr:uid="{00000000-0005-0000-0000-0000D6310000}"/>
    <cellStyle name="標準 3 202" xfId="12733" xr:uid="{00000000-0005-0000-0000-0000D7310000}"/>
    <cellStyle name="標準 3 203" xfId="12734" xr:uid="{00000000-0005-0000-0000-0000D8310000}"/>
    <cellStyle name="標準 3 204" xfId="12735" xr:uid="{00000000-0005-0000-0000-0000D9310000}"/>
    <cellStyle name="標準 3 204 2" xfId="12736" xr:uid="{00000000-0005-0000-0000-0000DA310000}"/>
    <cellStyle name="標準 3 204 2 2" xfId="12737" xr:uid="{00000000-0005-0000-0000-0000DB310000}"/>
    <cellStyle name="標準 3 204 2 2 2" xfId="12738" xr:uid="{00000000-0005-0000-0000-0000DC310000}"/>
    <cellStyle name="標準 3 204 2 2 3" xfId="12739" xr:uid="{00000000-0005-0000-0000-0000DD310000}"/>
    <cellStyle name="標準 3 204 2 3" xfId="12740" xr:uid="{00000000-0005-0000-0000-0000DE310000}"/>
    <cellStyle name="標準 3 204 3" xfId="12741" xr:uid="{00000000-0005-0000-0000-0000DF310000}"/>
    <cellStyle name="標準 3 204 4" xfId="12742" xr:uid="{00000000-0005-0000-0000-0000E0310000}"/>
    <cellStyle name="標準 3 204 5" xfId="12743" xr:uid="{00000000-0005-0000-0000-0000E1310000}"/>
    <cellStyle name="標準 3 204 6" xfId="12744" xr:uid="{00000000-0005-0000-0000-0000E2310000}"/>
    <cellStyle name="標準 3 204 7" xfId="12745" xr:uid="{00000000-0005-0000-0000-0000E3310000}"/>
    <cellStyle name="標準 3 205" xfId="12746" xr:uid="{00000000-0005-0000-0000-0000E4310000}"/>
    <cellStyle name="標準 3 205 2" xfId="12747" xr:uid="{00000000-0005-0000-0000-0000E5310000}"/>
    <cellStyle name="標準 3 205 2 2" xfId="12748" xr:uid="{00000000-0005-0000-0000-0000E6310000}"/>
    <cellStyle name="標準 3 205 2 3" xfId="12749" xr:uid="{00000000-0005-0000-0000-0000E7310000}"/>
    <cellStyle name="標準 3 205 3" xfId="12750" xr:uid="{00000000-0005-0000-0000-0000E8310000}"/>
    <cellStyle name="標準 3 206" xfId="12751" xr:uid="{00000000-0005-0000-0000-0000E9310000}"/>
    <cellStyle name="標準 3 207" xfId="12752" xr:uid="{00000000-0005-0000-0000-0000EA310000}"/>
    <cellStyle name="標準 3 208" xfId="12753" xr:uid="{00000000-0005-0000-0000-0000EB310000}"/>
    <cellStyle name="標準 3 209" xfId="12754" xr:uid="{00000000-0005-0000-0000-0000EC310000}"/>
    <cellStyle name="標準 3 21" xfId="12755" xr:uid="{00000000-0005-0000-0000-0000ED310000}"/>
    <cellStyle name="標準 3 210" xfId="12756" xr:uid="{00000000-0005-0000-0000-0000EE310000}"/>
    <cellStyle name="標準 3 211" xfId="12757" xr:uid="{00000000-0005-0000-0000-0000EF310000}"/>
    <cellStyle name="標準 3 212" xfId="12758" xr:uid="{00000000-0005-0000-0000-0000F0310000}"/>
    <cellStyle name="標準 3 22" xfId="12759" xr:uid="{00000000-0005-0000-0000-0000F1310000}"/>
    <cellStyle name="標準 3 23" xfId="12760" xr:uid="{00000000-0005-0000-0000-0000F2310000}"/>
    <cellStyle name="標準 3 24" xfId="12761" xr:uid="{00000000-0005-0000-0000-0000F3310000}"/>
    <cellStyle name="標準 3 25" xfId="12762" xr:uid="{00000000-0005-0000-0000-0000F4310000}"/>
    <cellStyle name="標準 3 26" xfId="12763" xr:uid="{00000000-0005-0000-0000-0000F5310000}"/>
    <cellStyle name="標準 3 27" xfId="12764" xr:uid="{00000000-0005-0000-0000-0000F6310000}"/>
    <cellStyle name="標準 3 28" xfId="12765" xr:uid="{00000000-0005-0000-0000-0000F7310000}"/>
    <cellStyle name="標準 3 29" xfId="12766" xr:uid="{00000000-0005-0000-0000-0000F8310000}"/>
    <cellStyle name="標準 3 3" xfId="12767" xr:uid="{00000000-0005-0000-0000-0000F9310000}"/>
    <cellStyle name="標準 3 3 10" xfId="12768" xr:uid="{00000000-0005-0000-0000-0000FA310000}"/>
    <cellStyle name="標準 3 3 100" xfId="12769" xr:uid="{00000000-0005-0000-0000-0000FB310000}"/>
    <cellStyle name="標準 3 3 101" xfId="12770" xr:uid="{00000000-0005-0000-0000-0000FC310000}"/>
    <cellStyle name="標準 3 3 102" xfId="12771" xr:uid="{00000000-0005-0000-0000-0000FD310000}"/>
    <cellStyle name="標準 3 3 103" xfId="12772" xr:uid="{00000000-0005-0000-0000-0000FE310000}"/>
    <cellStyle name="標準 3 3 104" xfId="12773" xr:uid="{00000000-0005-0000-0000-0000FF310000}"/>
    <cellStyle name="標準 3 3 105" xfId="12774" xr:uid="{00000000-0005-0000-0000-000000320000}"/>
    <cellStyle name="標準 3 3 105 2" xfId="12775" xr:uid="{00000000-0005-0000-0000-000001320000}"/>
    <cellStyle name="標準 3 3 105 2 2" xfId="12776" xr:uid="{00000000-0005-0000-0000-000002320000}"/>
    <cellStyle name="標準 3 3 105 2 2 2" xfId="12777" xr:uid="{00000000-0005-0000-0000-000003320000}"/>
    <cellStyle name="標準 3 3 105 2 2 3" xfId="12778" xr:uid="{00000000-0005-0000-0000-000004320000}"/>
    <cellStyle name="標準 3 3 105 2 3" xfId="12779" xr:uid="{00000000-0005-0000-0000-000005320000}"/>
    <cellStyle name="標準 3 3 105 3" xfId="12780" xr:uid="{00000000-0005-0000-0000-000006320000}"/>
    <cellStyle name="標準 3 3 105 4" xfId="12781" xr:uid="{00000000-0005-0000-0000-000007320000}"/>
    <cellStyle name="標準 3 3 105 5" xfId="12782" xr:uid="{00000000-0005-0000-0000-000008320000}"/>
    <cellStyle name="標準 3 3 105 6" xfId="12783" xr:uid="{00000000-0005-0000-0000-000009320000}"/>
    <cellStyle name="標準 3 3 105 7" xfId="12784" xr:uid="{00000000-0005-0000-0000-00000A320000}"/>
    <cellStyle name="標準 3 3 106" xfId="12785" xr:uid="{00000000-0005-0000-0000-00000B320000}"/>
    <cellStyle name="標準 3 3 106 2" xfId="12786" xr:uid="{00000000-0005-0000-0000-00000C320000}"/>
    <cellStyle name="標準 3 3 106 2 2" xfId="12787" xr:uid="{00000000-0005-0000-0000-00000D320000}"/>
    <cellStyle name="標準 3 3 106 2 3" xfId="12788" xr:uid="{00000000-0005-0000-0000-00000E320000}"/>
    <cellStyle name="標準 3 3 106 3" xfId="12789" xr:uid="{00000000-0005-0000-0000-00000F320000}"/>
    <cellStyle name="標準 3 3 107" xfId="12790" xr:uid="{00000000-0005-0000-0000-000010320000}"/>
    <cellStyle name="標準 3 3 108" xfId="12791" xr:uid="{00000000-0005-0000-0000-000011320000}"/>
    <cellStyle name="標準 3 3 109" xfId="12792" xr:uid="{00000000-0005-0000-0000-000012320000}"/>
    <cellStyle name="標準 3 3 11" xfId="12793" xr:uid="{00000000-0005-0000-0000-000013320000}"/>
    <cellStyle name="標準 3 3 110" xfId="12794" xr:uid="{00000000-0005-0000-0000-000014320000}"/>
    <cellStyle name="標準 3 3 12" xfId="12795" xr:uid="{00000000-0005-0000-0000-000015320000}"/>
    <cellStyle name="標準 3 3 13" xfId="12796" xr:uid="{00000000-0005-0000-0000-000016320000}"/>
    <cellStyle name="標準 3 3 14" xfId="12797" xr:uid="{00000000-0005-0000-0000-000017320000}"/>
    <cellStyle name="標準 3 3 15" xfId="12798" xr:uid="{00000000-0005-0000-0000-000018320000}"/>
    <cellStyle name="標準 3 3 16" xfId="12799" xr:uid="{00000000-0005-0000-0000-000019320000}"/>
    <cellStyle name="標準 3 3 17" xfId="12800" xr:uid="{00000000-0005-0000-0000-00001A320000}"/>
    <cellStyle name="標準 3 3 18" xfId="12801" xr:uid="{00000000-0005-0000-0000-00001B320000}"/>
    <cellStyle name="標準 3 3 19" xfId="12802" xr:uid="{00000000-0005-0000-0000-00001C320000}"/>
    <cellStyle name="標準 3 3 2" xfId="12803" xr:uid="{00000000-0005-0000-0000-00001D320000}"/>
    <cellStyle name="標準 3 3 2 10" xfId="12804" xr:uid="{00000000-0005-0000-0000-00001E320000}"/>
    <cellStyle name="標準 3 3 2 100" xfId="12805" xr:uid="{00000000-0005-0000-0000-00001F320000}"/>
    <cellStyle name="標準 3 3 2 101" xfId="12806" xr:uid="{00000000-0005-0000-0000-000020320000}"/>
    <cellStyle name="標準 3 3 2 102" xfId="12807" xr:uid="{00000000-0005-0000-0000-000021320000}"/>
    <cellStyle name="標準 3 3 2 103" xfId="12808" xr:uid="{00000000-0005-0000-0000-000022320000}"/>
    <cellStyle name="標準 3 3 2 104" xfId="12809" xr:uid="{00000000-0005-0000-0000-000023320000}"/>
    <cellStyle name="標準 3 3 2 105" xfId="12810" xr:uid="{00000000-0005-0000-0000-000024320000}"/>
    <cellStyle name="標準 3 3 2 106" xfId="12811" xr:uid="{00000000-0005-0000-0000-000025320000}"/>
    <cellStyle name="標準 3 3 2 107" xfId="12812" xr:uid="{00000000-0005-0000-0000-000026320000}"/>
    <cellStyle name="標準 3 3 2 108" xfId="12813" xr:uid="{00000000-0005-0000-0000-000027320000}"/>
    <cellStyle name="標準 3 3 2 109" xfId="12814" xr:uid="{00000000-0005-0000-0000-000028320000}"/>
    <cellStyle name="標準 3 3 2 11" xfId="12815" xr:uid="{00000000-0005-0000-0000-000029320000}"/>
    <cellStyle name="標準 3 3 2 110" xfId="12816" xr:uid="{00000000-0005-0000-0000-00002A320000}"/>
    <cellStyle name="標準 3 3 2 111" xfId="12817" xr:uid="{00000000-0005-0000-0000-00002B320000}"/>
    <cellStyle name="標準 3 3 2 112" xfId="12818" xr:uid="{00000000-0005-0000-0000-00002C320000}"/>
    <cellStyle name="標準 3 3 2 113" xfId="12819" xr:uid="{00000000-0005-0000-0000-00002D320000}"/>
    <cellStyle name="標準 3 3 2 114" xfId="12820" xr:uid="{00000000-0005-0000-0000-00002E320000}"/>
    <cellStyle name="標準 3 3 2 115" xfId="12821" xr:uid="{00000000-0005-0000-0000-00002F320000}"/>
    <cellStyle name="標準 3 3 2 116" xfId="12822" xr:uid="{00000000-0005-0000-0000-000030320000}"/>
    <cellStyle name="標準 3 3 2 117" xfId="12823" xr:uid="{00000000-0005-0000-0000-000031320000}"/>
    <cellStyle name="標準 3 3 2 118" xfId="12824" xr:uid="{00000000-0005-0000-0000-000032320000}"/>
    <cellStyle name="標準 3 3 2 119" xfId="12825" xr:uid="{00000000-0005-0000-0000-000033320000}"/>
    <cellStyle name="標準 3 3 2 12" xfId="12826" xr:uid="{00000000-0005-0000-0000-000034320000}"/>
    <cellStyle name="標準 3 3 2 120" xfId="12827" xr:uid="{00000000-0005-0000-0000-000035320000}"/>
    <cellStyle name="標準 3 3 2 121" xfId="12828" xr:uid="{00000000-0005-0000-0000-000036320000}"/>
    <cellStyle name="標準 3 3 2 122" xfId="12829" xr:uid="{00000000-0005-0000-0000-000037320000}"/>
    <cellStyle name="標準 3 3 2 123" xfId="12830" xr:uid="{00000000-0005-0000-0000-000038320000}"/>
    <cellStyle name="標準 3 3 2 124" xfId="12831" xr:uid="{00000000-0005-0000-0000-000039320000}"/>
    <cellStyle name="標準 3 3 2 125" xfId="12832" xr:uid="{00000000-0005-0000-0000-00003A320000}"/>
    <cellStyle name="標準 3 3 2 126" xfId="12833" xr:uid="{00000000-0005-0000-0000-00003B320000}"/>
    <cellStyle name="標準 3 3 2 127" xfId="12834" xr:uid="{00000000-0005-0000-0000-00003C320000}"/>
    <cellStyle name="標準 3 3 2 128" xfId="12835" xr:uid="{00000000-0005-0000-0000-00003D320000}"/>
    <cellStyle name="標準 3 3 2 129" xfId="12836" xr:uid="{00000000-0005-0000-0000-00003E320000}"/>
    <cellStyle name="標準 3 3 2 13" xfId="12837" xr:uid="{00000000-0005-0000-0000-00003F320000}"/>
    <cellStyle name="標準 3 3 2 130" xfId="12838" xr:uid="{00000000-0005-0000-0000-000040320000}"/>
    <cellStyle name="標準 3 3 2 131" xfId="12839" xr:uid="{00000000-0005-0000-0000-000041320000}"/>
    <cellStyle name="標準 3 3 2 132" xfId="12840" xr:uid="{00000000-0005-0000-0000-000042320000}"/>
    <cellStyle name="標準 3 3 2 133" xfId="12841" xr:uid="{00000000-0005-0000-0000-000043320000}"/>
    <cellStyle name="標準 3 3 2 134" xfId="12842" xr:uid="{00000000-0005-0000-0000-000044320000}"/>
    <cellStyle name="標準 3 3 2 135" xfId="12843" xr:uid="{00000000-0005-0000-0000-000045320000}"/>
    <cellStyle name="標準 3 3 2 136" xfId="12844" xr:uid="{00000000-0005-0000-0000-000046320000}"/>
    <cellStyle name="標準 3 3 2 137" xfId="12845" xr:uid="{00000000-0005-0000-0000-000047320000}"/>
    <cellStyle name="標準 3 3 2 138" xfId="12846" xr:uid="{00000000-0005-0000-0000-000048320000}"/>
    <cellStyle name="標準 3 3 2 139" xfId="12847" xr:uid="{00000000-0005-0000-0000-000049320000}"/>
    <cellStyle name="標準 3 3 2 14" xfId="12848" xr:uid="{00000000-0005-0000-0000-00004A320000}"/>
    <cellStyle name="標準 3 3 2 140" xfId="12849" xr:uid="{00000000-0005-0000-0000-00004B320000}"/>
    <cellStyle name="標準 3 3 2 141" xfId="12850" xr:uid="{00000000-0005-0000-0000-00004C320000}"/>
    <cellStyle name="標準 3 3 2 142" xfId="12851" xr:uid="{00000000-0005-0000-0000-00004D320000}"/>
    <cellStyle name="標準 3 3 2 143" xfId="12852" xr:uid="{00000000-0005-0000-0000-00004E320000}"/>
    <cellStyle name="標準 3 3 2 144" xfId="12853" xr:uid="{00000000-0005-0000-0000-00004F320000}"/>
    <cellStyle name="標準 3 3 2 145" xfId="12854" xr:uid="{00000000-0005-0000-0000-000050320000}"/>
    <cellStyle name="標準 3 3 2 146" xfId="12855" xr:uid="{00000000-0005-0000-0000-000051320000}"/>
    <cellStyle name="標準 3 3 2 147" xfId="12856" xr:uid="{00000000-0005-0000-0000-000052320000}"/>
    <cellStyle name="標準 3 3 2 148" xfId="12857" xr:uid="{00000000-0005-0000-0000-000053320000}"/>
    <cellStyle name="標準 3 3 2 149" xfId="12858" xr:uid="{00000000-0005-0000-0000-000054320000}"/>
    <cellStyle name="標準 3 3 2 15" xfId="12859" xr:uid="{00000000-0005-0000-0000-000055320000}"/>
    <cellStyle name="標準 3 3 2 150" xfId="12860" xr:uid="{00000000-0005-0000-0000-000056320000}"/>
    <cellStyle name="標準 3 3 2 151" xfId="12861" xr:uid="{00000000-0005-0000-0000-000057320000}"/>
    <cellStyle name="標準 3 3 2 152" xfId="12862" xr:uid="{00000000-0005-0000-0000-000058320000}"/>
    <cellStyle name="標準 3 3 2 153" xfId="12863" xr:uid="{00000000-0005-0000-0000-000059320000}"/>
    <cellStyle name="標準 3 3 2 154" xfId="12864" xr:uid="{00000000-0005-0000-0000-00005A320000}"/>
    <cellStyle name="標準 3 3 2 155" xfId="12865" xr:uid="{00000000-0005-0000-0000-00005B320000}"/>
    <cellStyle name="標準 3 3 2 156" xfId="12866" xr:uid="{00000000-0005-0000-0000-00005C320000}"/>
    <cellStyle name="標準 3 3 2 157" xfId="12867" xr:uid="{00000000-0005-0000-0000-00005D320000}"/>
    <cellStyle name="標準 3 3 2 158" xfId="12868" xr:uid="{00000000-0005-0000-0000-00005E320000}"/>
    <cellStyle name="標準 3 3 2 159" xfId="12869" xr:uid="{00000000-0005-0000-0000-00005F320000}"/>
    <cellStyle name="標準 3 3 2 16" xfId="12870" xr:uid="{00000000-0005-0000-0000-000060320000}"/>
    <cellStyle name="標準 3 3 2 160" xfId="12871" xr:uid="{00000000-0005-0000-0000-000061320000}"/>
    <cellStyle name="標準 3 3 2 161" xfId="12872" xr:uid="{00000000-0005-0000-0000-000062320000}"/>
    <cellStyle name="標準 3 3 2 162" xfId="12873" xr:uid="{00000000-0005-0000-0000-000063320000}"/>
    <cellStyle name="標準 3 3 2 163" xfId="12874" xr:uid="{00000000-0005-0000-0000-000064320000}"/>
    <cellStyle name="標準 3 3 2 164" xfId="12875" xr:uid="{00000000-0005-0000-0000-000065320000}"/>
    <cellStyle name="標準 3 3 2 165" xfId="12876" xr:uid="{00000000-0005-0000-0000-000066320000}"/>
    <cellStyle name="標準 3 3 2 166" xfId="12877" xr:uid="{00000000-0005-0000-0000-000067320000}"/>
    <cellStyle name="標準 3 3 2 167" xfId="12878" xr:uid="{00000000-0005-0000-0000-000068320000}"/>
    <cellStyle name="標準 3 3 2 168" xfId="12879" xr:uid="{00000000-0005-0000-0000-000069320000}"/>
    <cellStyle name="標準 3 3 2 169" xfId="12880" xr:uid="{00000000-0005-0000-0000-00006A320000}"/>
    <cellStyle name="標準 3 3 2 17" xfId="12881" xr:uid="{00000000-0005-0000-0000-00006B320000}"/>
    <cellStyle name="標準 3 3 2 170" xfId="12882" xr:uid="{00000000-0005-0000-0000-00006C320000}"/>
    <cellStyle name="標準 3 3 2 171" xfId="12883" xr:uid="{00000000-0005-0000-0000-00006D320000}"/>
    <cellStyle name="標準 3 3 2 172" xfId="12884" xr:uid="{00000000-0005-0000-0000-00006E320000}"/>
    <cellStyle name="標準 3 3 2 173" xfId="12885" xr:uid="{00000000-0005-0000-0000-00006F320000}"/>
    <cellStyle name="標準 3 3 2 174" xfId="12886" xr:uid="{00000000-0005-0000-0000-000070320000}"/>
    <cellStyle name="標準 3 3 2 175" xfId="12887" xr:uid="{00000000-0005-0000-0000-000071320000}"/>
    <cellStyle name="標準 3 3 2 176" xfId="12888" xr:uid="{00000000-0005-0000-0000-000072320000}"/>
    <cellStyle name="標準 3 3 2 177" xfId="12889" xr:uid="{00000000-0005-0000-0000-000073320000}"/>
    <cellStyle name="標準 3 3 2 178" xfId="12890" xr:uid="{00000000-0005-0000-0000-000074320000}"/>
    <cellStyle name="標準 3 3 2 179" xfId="12891" xr:uid="{00000000-0005-0000-0000-000075320000}"/>
    <cellStyle name="標準 3 3 2 18" xfId="12892" xr:uid="{00000000-0005-0000-0000-000076320000}"/>
    <cellStyle name="標準 3 3 2 180" xfId="12893" xr:uid="{00000000-0005-0000-0000-000077320000}"/>
    <cellStyle name="標準 3 3 2 181" xfId="12894" xr:uid="{00000000-0005-0000-0000-000078320000}"/>
    <cellStyle name="標準 3 3 2 182" xfId="12895" xr:uid="{00000000-0005-0000-0000-000079320000}"/>
    <cellStyle name="標準 3 3 2 183" xfId="12896" xr:uid="{00000000-0005-0000-0000-00007A320000}"/>
    <cellStyle name="標準 3 3 2 184" xfId="12897" xr:uid="{00000000-0005-0000-0000-00007B320000}"/>
    <cellStyle name="標準 3 3 2 185" xfId="12898" xr:uid="{00000000-0005-0000-0000-00007C320000}"/>
    <cellStyle name="標準 3 3 2 186" xfId="12899" xr:uid="{00000000-0005-0000-0000-00007D320000}"/>
    <cellStyle name="標準 3 3 2 187" xfId="12900" xr:uid="{00000000-0005-0000-0000-00007E320000}"/>
    <cellStyle name="標準 3 3 2 188" xfId="12901" xr:uid="{00000000-0005-0000-0000-00007F320000}"/>
    <cellStyle name="標準 3 3 2 189" xfId="12902" xr:uid="{00000000-0005-0000-0000-000080320000}"/>
    <cellStyle name="標準 3 3 2 19" xfId="12903" xr:uid="{00000000-0005-0000-0000-000081320000}"/>
    <cellStyle name="標準 3 3 2 190" xfId="12904" xr:uid="{00000000-0005-0000-0000-000082320000}"/>
    <cellStyle name="標準 3 3 2 191" xfId="12905" xr:uid="{00000000-0005-0000-0000-000083320000}"/>
    <cellStyle name="標準 3 3 2 192" xfId="12906" xr:uid="{00000000-0005-0000-0000-000084320000}"/>
    <cellStyle name="標準 3 3 2 193" xfId="12907" xr:uid="{00000000-0005-0000-0000-000085320000}"/>
    <cellStyle name="標準 3 3 2 194" xfId="12908" xr:uid="{00000000-0005-0000-0000-000086320000}"/>
    <cellStyle name="標準 3 3 2 195" xfId="12909" xr:uid="{00000000-0005-0000-0000-000087320000}"/>
    <cellStyle name="標準 3 3 2 196" xfId="12910" xr:uid="{00000000-0005-0000-0000-000088320000}"/>
    <cellStyle name="標準 3 3 2 196 2" xfId="12911" xr:uid="{00000000-0005-0000-0000-000089320000}"/>
    <cellStyle name="標準 3 3 2 196 2 2" xfId="12912" xr:uid="{00000000-0005-0000-0000-00008A320000}"/>
    <cellStyle name="標準 3 3 2 196 2 2 2" xfId="12913" xr:uid="{00000000-0005-0000-0000-00008B320000}"/>
    <cellStyle name="標準 3 3 2 196 2 2 3" xfId="12914" xr:uid="{00000000-0005-0000-0000-00008C320000}"/>
    <cellStyle name="標準 3 3 2 196 2 3" xfId="12915" xr:uid="{00000000-0005-0000-0000-00008D320000}"/>
    <cellStyle name="標準 3 3 2 196 3" xfId="12916" xr:uid="{00000000-0005-0000-0000-00008E320000}"/>
    <cellStyle name="標準 3 3 2 196 4" xfId="12917" xr:uid="{00000000-0005-0000-0000-00008F320000}"/>
    <cellStyle name="標準 3 3 2 196 5" xfId="12918" xr:uid="{00000000-0005-0000-0000-000090320000}"/>
    <cellStyle name="標準 3 3 2 196 6" xfId="12919" xr:uid="{00000000-0005-0000-0000-000091320000}"/>
    <cellStyle name="標準 3 3 2 196 7" xfId="12920" xr:uid="{00000000-0005-0000-0000-000092320000}"/>
    <cellStyle name="標準 3 3 2 197" xfId="12921" xr:uid="{00000000-0005-0000-0000-000093320000}"/>
    <cellStyle name="標準 3 3 2 197 2" xfId="12922" xr:uid="{00000000-0005-0000-0000-000094320000}"/>
    <cellStyle name="標準 3 3 2 197 2 2" xfId="12923" xr:uid="{00000000-0005-0000-0000-000095320000}"/>
    <cellStyle name="標準 3 3 2 197 2 3" xfId="12924" xr:uid="{00000000-0005-0000-0000-000096320000}"/>
    <cellStyle name="標準 3 3 2 197 3" xfId="12925" xr:uid="{00000000-0005-0000-0000-000097320000}"/>
    <cellStyle name="標準 3 3 2 198" xfId="12926" xr:uid="{00000000-0005-0000-0000-000098320000}"/>
    <cellStyle name="標準 3 3 2 199" xfId="12927" xr:uid="{00000000-0005-0000-0000-000099320000}"/>
    <cellStyle name="標準 3 3 2 2" xfId="12928" xr:uid="{00000000-0005-0000-0000-00009A320000}"/>
    <cellStyle name="標準 3 3 2 2 10" xfId="12929" xr:uid="{00000000-0005-0000-0000-00009B320000}"/>
    <cellStyle name="標準 3 3 2 2 100" xfId="12930" xr:uid="{00000000-0005-0000-0000-00009C320000}"/>
    <cellStyle name="標準 3 3 2 2 101" xfId="12931" xr:uid="{00000000-0005-0000-0000-00009D320000}"/>
    <cellStyle name="標準 3 3 2 2 102" xfId="12932" xr:uid="{00000000-0005-0000-0000-00009E320000}"/>
    <cellStyle name="標準 3 3 2 2 103" xfId="12933" xr:uid="{00000000-0005-0000-0000-00009F320000}"/>
    <cellStyle name="標準 3 3 2 2 104" xfId="12934" xr:uid="{00000000-0005-0000-0000-0000A0320000}"/>
    <cellStyle name="標準 3 3 2 2 104 2" xfId="12935" xr:uid="{00000000-0005-0000-0000-0000A1320000}"/>
    <cellStyle name="標準 3 3 2 2 104 2 2" xfId="12936" xr:uid="{00000000-0005-0000-0000-0000A2320000}"/>
    <cellStyle name="標準 3 3 2 2 104 2 2 2" xfId="12937" xr:uid="{00000000-0005-0000-0000-0000A3320000}"/>
    <cellStyle name="標準 3 3 2 2 104 2 2 3" xfId="12938" xr:uid="{00000000-0005-0000-0000-0000A4320000}"/>
    <cellStyle name="標準 3 3 2 2 104 2 3" xfId="12939" xr:uid="{00000000-0005-0000-0000-0000A5320000}"/>
    <cellStyle name="標準 3 3 2 2 104 3" xfId="12940" xr:uid="{00000000-0005-0000-0000-0000A6320000}"/>
    <cellStyle name="標準 3 3 2 2 104 4" xfId="12941" xr:uid="{00000000-0005-0000-0000-0000A7320000}"/>
    <cellStyle name="標準 3 3 2 2 104 5" xfId="12942" xr:uid="{00000000-0005-0000-0000-0000A8320000}"/>
    <cellStyle name="標準 3 3 2 2 104 6" xfId="12943" xr:uid="{00000000-0005-0000-0000-0000A9320000}"/>
    <cellStyle name="標準 3 3 2 2 104 7" xfId="12944" xr:uid="{00000000-0005-0000-0000-0000AA320000}"/>
    <cellStyle name="標準 3 3 2 2 105" xfId="12945" xr:uid="{00000000-0005-0000-0000-0000AB320000}"/>
    <cellStyle name="標準 3 3 2 2 105 2" xfId="12946" xr:uid="{00000000-0005-0000-0000-0000AC320000}"/>
    <cellStyle name="標準 3 3 2 2 105 2 2" xfId="12947" xr:uid="{00000000-0005-0000-0000-0000AD320000}"/>
    <cellStyle name="標準 3 3 2 2 105 2 3" xfId="12948" xr:uid="{00000000-0005-0000-0000-0000AE320000}"/>
    <cellStyle name="標準 3 3 2 2 105 3" xfId="12949" xr:uid="{00000000-0005-0000-0000-0000AF320000}"/>
    <cellStyle name="標準 3 3 2 2 106" xfId="12950" xr:uid="{00000000-0005-0000-0000-0000B0320000}"/>
    <cellStyle name="標準 3 3 2 2 107" xfId="12951" xr:uid="{00000000-0005-0000-0000-0000B1320000}"/>
    <cellStyle name="標準 3 3 2 2 108" xfId="12952" xr:uid="{00000000-0005-0000-0000-0000B2320000}"/>
    <cellStyle name="標準 3 3 2 2 109" xfId="12953" xr:uid="{00000000-0005-0000-0000-0000B3320000}"/>
    <cellStyle name="標準 3 3 2 2 11" xfId="12954" xr:uid="{00000000-0005-0000-0000-0000B4320000}"/>
    <cellStyle name="標準 3 3 2 2 12" xfId="12955" xr:uid="{00000000-0005-0000-0000-0000B5320000}"/>
    <cellStyle name="標準 3 3 2 2 13" xfId="12956" xr:uid="{00000000-0005-0000-0000-0000B6320000}"/>
    <cellStyle name="標準 3 3 2 2 14" xfId="12957" xr:uid="{00000000-0005-0000-0000-0000B7320000}"/>
    <cellStyle name="標準 3 3 2 2 15" xfId="12958" xr:uid="{00000000-0005-0000-0000-0000B8320000}"/>
    <cellStyle name="標準 3 3 2 2 16" xfId="12959" xr:uid="{00000000-0005-0000-0000-0000B9320000}"/>
    <cellStyle name="標準 3 3 2 2 17" xfId="12960" xr:uid="{00000000-0005-0000-0000-0000BA320000}"/>
    <cellStyle name="標準 3 3 2 2 18" xfId="12961" xr:uid="{00000000-0005-0000-0000-0000BB320000}"/>
    <cellStyle name="標準 3 3 2 2 19" xfId="12962" xr:uid="{00000000-0005-0000-0000-0000BC320000}"/>
    <cellStyle name="標準 3 3 2 2 2" xfId="12963" xr:uid="{00000000-0005-0000-0000-0000BD320000}"/>
    <cellStyle name="標準 3 3 2 2 2 10" xfId="12964" xr:uid="{00000000-0005-0000-0000-0000BE320000}"/>
    <cellStyle name="標準 3 3 2 2 2 100" xfId="12965" xr:uid="{00000000-0005-0000-0000-0000BF320000}"/>
    <cellStyle name="標準 3 3 2 2 2 101" xfId="12966" xr:uid="{00000000-0005-0000-0000-0000C0320000}"/>
    <cellStyle name="標準 3 3 2 2 2 102" xfId="12967" xr:uid="{00000000-0005-0000-0000-0000C1320000}"/>
    <cellStyle name="標準 3 3 2 2 2 103" xfId="12968" xr:uid="{00000000-0005-0000-0000-0000C2320000}"/>
    <cellStyle name="標準 3 3 2 2 2 103 2" xfId="12969" xr:uid="{00000000-0005-0000-0000-0000C3320000}"/>
    <cellStyle name="標準 3 3 2 2 2 103 2 2" xfId="12970" xr:uid="{00000000-0005-0000-0000-0000C4320000}"/>
    <cellStyle name="標準 3 3 2 2 2 103 2 2 2" xfId="12971" xr:uid="{00000000-0005-0000-0000-0000C5320000}"/>
    <cellStyle name="標準 3 3 2 2 2 103 2 2 3" xfId="12972" xr:uid="{00000000-0005-0000-0000-0000C6320000}"/>
    <cellStyle name="標準 3 3 2 2 2 103 2 3" xfId="12973" xr:uid="{00000000-0005-0000-0000-0000C7320000}"/>
    <cellStyle name="標準 3 3 2 2 2 103 3" xfId="12974" xr:uid="{00000000-0005-0000-0000-0000C8320000}"/>
    <cellStyle name="標準 3 3 2 2 2 103 4" xfId="12975" xr:uid="{00000000-0005-0000-0000-0000C9320000}"/>
    <cellStyle name="標準 3 3 2 2 2 103 5" xfId="12976" xr:uid="{00000000-0005-0000-0000-0000CA320000}"/>
    <cellStyle name="標準 3 3 2 2 2 103 6" xfId="12977" xr:uid="{00000000-0005-0000-0000-0000CB320000}"/>
    <cellStyle name="標準 3 3 2 2 2 103 7" xfId="12978" xr:uid="{00000000-0005-0000-0000-0000CC320000}"/>
    <cellStyle name="標準 3 3 2 2 2 104" xfId="12979" xr:uid="{00000000-0005-0000-0000-0000CD320000}"/>
    <cellStyle name="標準 3 3 2 2 2 104 2" xfId="12980" xr:uid="{00000000-0005-0000-0000-0000CE320000}"/>
    <cellStyle name="標準 3 3 2 2 2 104 2 2" xfId="12981" xr:uid="{00000000-0005-0000-0000-0000CF320000}"/>
    <cellStyle name="標準 3 3 2 2 2 104 2 3" xfId="12982" xr:uid="{00000000-0005-0000-0000-0000D0320000}"/>
    <cellStyle name="標準 3 3 2 2 2 104 3" xfId="12983" xr:uid="{00000000-0005-0000-0000-0000D1320000}"/>
    <cellStyle name="標準 3 3 2 2 2 105" xfId="12984" xr:uid="{00000000-0005-0000-0000-0000D2320000}"/>
    <cellStyle name="標準 3 3 2 2 2 106" xfId="12985" xr:uid="{00000000-0005-0000-0000-0000D3320000}"/>
    <cellStyle name="標準 3 3 2 2 2 107" xfId="12986" xr:uid="{00000000-0005-0000-0000-0000D4320000}"/>
    <cellStyle name="標準 3 3 2 2 2 108" xfId="12987" xr:uid="{00000000-0005-0000-0000-0000D5320000}"/>
    <cellStyle name="標準 3 3 2 2 2 11" xfId="12988" xr:uid="{00000000-0005-0000-0000-0000D6320000}"/>
    <cellStyle name="標準 3 3 2 2 2 12" xfId="12989" xr:uid="{00000000-0005-0000-0000-0000D7320000}"/>
    <cellStyle name="標準 3 3 2 2 2 13" xfId="12990" xr:uid="{00000000-0005-0000-0000-0000D8320000}"/>
    <cellStyle name="標準 3 3 2 2 2 14" xfId="12991" xr:uid="{00000000-0005-0000-0000-0000D9320000}"/>
    <cellStyle name="標準 3 3 2 2 2 15" xfId="12992" xr:uid="{00000000-0005-0000-0000-0000DA320000}"/>
    <cellStyle name="標準 3 3 2 2 2 16" xfId="12993" xr:uid="{00000000-0005-0000-0000-0000DB320000}"/>
    <cellStyle name="標準 3 3 2 2 2 17" xfId="12994" xr:uid="{00000000-0005-0000-0000-0000DC320000}"/>
    <cellStyle name="標準 3 3 2 2 2 18" xfId="12995" xr:uid="{00000000-0005-0000-0000-0000DD320000}"/>
    <cellStyle name="標準 3 3 2 2 2 19" xfId="12996" xr:uid="{00000000-0005-0000-0000-0000DE320000}"/>
    <cellStyle name="標準 3 3 2 2 2 2" xfId="12997" xr:uid="{00000000-0005-0000-0000-0000DF320000}"/>
    <cellStyle name="標準 3 3 2 2 2 2 10" xfId="12998" xr:uid="{00000000-0005-0000-0000-0000E0320000}"/>
    <cellStyle name="標準 3 3 2 2 2 2 100" xfId="12999" xr:uid="{00000000-0005-0000-0000-0000E1320000}"/>
    <cellStyle name="標準 3 3 2 2 2 2 101" xfId="13000" xr:uid="{00000000-0005-0000-0000-0000E2320000}"/>
    <cellStyle name="標準 3 3 2 2 2 2 102" xfId="13001" xr:uid="{00000000-0005-0000-0000-0000E3320000}"/>
    <cellStyle name="標準 3 3 2 2 2 2 103" xfId="13002" xr:uid="{00000000-0005-0000-0000-0000E4320000}"/>
    <cellStyle name="標準 3 3 2 2 2 2 103 2" xfId="13003" xr:uid="{00000000-0005-0000-0000-0000E5320000}"/>
    <cellStyle name="標準 3 3 2 2 2 2 103 2 2" xfId="13004" xr:uid="{00000000-0005-0000-0000-0000E6320000}"/>
    <cellStyle name="標準 3 3 2 2 2 2 103 2 2 2" xfId="13005" xr:uid="{00000000-0005-0000-0000-0000E7320000}"/>
    <cellStyle name="標準 3 3 2 2 2 2 103 2 2 3" xfId="13006" xr:uid="{00000000-0005-0000-0000-0000E8320000}"/>
    <cellStyle name="標準 3 3 2 2 2 2 103 2 3" xfId="13007" xr:uid="{00000000-0005-0000-0000-0000E9320000}"/>
    <cellStyle name="標準 3 3 2 2 2 2 103 3" xfId="13008" xr:uid="{00000000-0005-0000-0000-0000EA320000}"/>
    <cellStyle name="標準 3 3 2 2 2 2 103 4" xfId="13009" xr:uid="{00000000-0005-0000-0000-0000EB320000}"/>
    <cellStyle name="標準 3 3 2 2 2 2 103 5" xfId="13010" xr:uid="{00000000-0005-0000-0000-0000EC320000}"/>
    <cellStyle name="標準 3 3 2 2 2 2 103 6" xfId="13011" xr:uid="{00000000-0005-0000-0000-0000ED320000}"/>
    <cellStyle name="標準 3 3 2 2 2 2 103 7" xfId="13012" xr:uid="{00000000-0005-0000-0000-0000EE320000}"/>
    <cellStyle name="標準 3 3 2 2 2 2 104" xfId="13013" xr:uid="{00000000-0005-0000-0000-0000EF320000}"/>
    <cellStyle name="標準 3 3 2 2 2 2 104 2" xfId="13014" xr:uid="{00000000-0005-0000-0000-0000F0320000}"/>
    <cellStyle name="標準 3 3 2 2 2 2 104 2 2" xfId="13015" xr:uid="{00000000-0005-0000-0000-0000F1320000}"/>
    <cellStyle name="標準 3 3 2 2 2 2 104 2 3" xfId="13016" xr:uid="{00000000-0005-0000-0000-0000F2320000}"/>
    <cellStyle name="標準 3 3 2 2 2 2 104 3" xfId="13017" xr:uid="{00000000-0005-0000-0000-0000F3320000}"/>
    <cellStyle name="標準 3 3 2 2 2 2 105" xfId="13018" xr:uid="{00000000-0005-0000-0000-0000F4320000}"/>
    <cellStyle name="標準 3 3 2 2 2 2 106" xfId="13019" xr:uid="{00000000-0005-0000-0000-0000F5320000}"/>
    <cellStyle name="標準 3 3 2 2 2 2 107" xfId="13020" xr:uid="{00000000-0005-0000-0000-0000F6320000}"/>
    <cellStyle name="標準 3 3 2 2 2 2 108" xfId="13021" xr:uid="{00000000-0005-0000-0000-0000F7320000}"/>
    <cellStyle name="標準 3 3 2 2 2 2 11" xfId="13022" xr:uid="{00000000-0005-0000-0000-0000F8320000}"/>
    <cellStyle name="標準 3 3 2 2 2 2 12" xfId="13023" xr:uid="{00000000-0005-0000-0000-0000F9320000}"/>
    <cellStyle name="標準 3 3 2 2 2 2 13" xfId="13024" xr:uid="{00000000-0005-0000-0000-0000FA320000}"/>
    <cellStyle name="標準 3 3 2 2 2 2 14" xfId="13025" xr:uid="{00000000-0005-0000-0000-0000FB320000}"/>
    <cellStyle name="標準 3 3 2 2 2 2 15" xfId="13026" xr:uid="{00000000-0005-0000-0000-0000FC320000}"/>
    <cellStyle name="標準 3 3 2 2 2 2 16" xfId="13027" xr:uid="{00000000-0005-0000-0000-0000FD320000}"/>
    <cellStyle name="標準 3 3 2 2 2 2 17" xfId="13028" xr:uid="{00000000-0005-0000-0000-0000FE320000}"/>
    <cellStyle name="標準 3 3 2 2 2 2 18" xfId="13029" xr:uid="{00000000-0005-0000-0000-0000FF320000}"/>
    <cellStyle name="標準 3 3 2 2 2 2 19" xfId="13030" xr:uid="{00000000-0005-0000-0000-000000330000}"/>
    <cellStyle name="標準 3 3 2 2 2 2 2" xfId="13031" xr:uid="{00000000-0005-0000-0000-000001330000}"/>
    <cellStyle name="標準 3 3 2 2 2 2 2 10" xfId="13032" xr:uid="{00000000-0005-0000-0000-000002330000}"/>
    <cellStyle name="標準 3 3 2 2 2 2 2 100" xfId="13033" xr:uid="{00000000-0005-0000-0000-000003330000}"/>
    <cellStyle name="標準 3 3 2 2 2 2 2 101" xfId="13034" xr:uid="{00000000-0005-0000-0000-000004330000}"/>
    <cellStyle name="標準 3 3 2 2 2 2 2 101 2" xfId="13035" xr:uid="{00000000-0005-0000-0000-000005330000}"/>
    <cellStyle name="標準 3 3 2 2 2 2 2 101 2 2" xfId="13036" xr:uid="{00000000-0005-0000-0000-000006330000}"/>
    <cellStyle name="標準 3 3 2 2 2 2 2 101 2 2 2" xfId="13037" xr:uid="{00000000-0005-0000-0000-000007330000}"/>
    <cellStyle name="標準 3 3 2 2 2 2 2 101 2 2 3" xfId="13038" xr:uid="{00000000-0005-0000-0000-000008330000}"/>
    <cellStyle name="標準 3 3 2 2 2 2 2 101 2 3" xfId="13039" xr:uid="{00000000-0005-0000-0000-000009330000}"/>
    <cellStyle name="標準 3 3 2 2 2 2 2 101 3" xfId="13040" xr:uid="{00000000-0005-0000-0000-00000A330000}"/>
    <cellStyle name="標準 3 3 2 2 2 2 2 101 4" xfId="13041" xr:uid="{00000000-0005-0000-0000-00000B330000}"/>
    <cellStyle name="標準 3 3 2 2 2 2 2 101 5" xfId="13042" xr:uid="{00000000-0005-0000-0000-00000C330000}"/>
    <cellStyle name="標準 3 3 2 2 2 2 2 101 6" xfId="13043" xr:uid="{00000000-0005-0000-0000-00000D330000}"/>
    <cellStyle name="標準 3 3 2 2 2 2 2 101 7" xfId="13044" xr:uid="{00000000-0005-0000-0000-00000E330000}"/>
    <cellStyle name="標準 3 3 2 2 2 2 2 102" xfId="13045" xr:uid="{00000000-0005-0000-0000-00000F330000}"/>
    <cellStyle name="標準 3 3 2 2 2 2 2 102 2" xfId="13046" xr:uid="{00000000-0005-0000-0000-000010330000}"/>
    <cellStyle name="標準 3 3 2 2 2 2 2 102 2 2" xfId="13047" xr:uid="{00000000-0005-0000-0000-000011330000}"/>
    <cellStyle name="標準 3 3 2 2 2 2 2 102 2 3" xfId="13048" xr:uid="{00000000-0005-0000-0000-000012330000}"/>
    <cellStyle name="標準 3 3 2 2 2 2 2 102 3" xfId="13049" xr:uid="{00000000-0005-0000-0000-000013330000}"/>
    <cellStyle name="標準 3 3 2 2 2 2 2 103" xfId="13050" xr:uid="{00000000-0005-0000-0000-000014330000}"/>
    <cellStyle name="標準 3 3 2 2 2 2 2 104" xfId="13051" xr:uid="{00000000-0005-0000-0000-000015330000}"/>
    <cellStyle name="標準 3 3 2 2 2 2 2 105" xfId="13052" xr:uid="{00000000-0005-0000-0000-000016330000}"/>
    <cellStyle name="標準 3 3 2 2 2 2 2 106" xfId="13053" xr:uid="{00000000-0005-0000-0000-000017330000}"/>
    <cellStyle name="標準 3 3 2 2 2 2 2 11" xfId="13054" xr:uid="{00000000-0005-0000-0000-000018330000}"/>
    <cellStyle name="標準 3 3 2 2 2 2 2 12" xfId="13055" xr:uid="{00000000-0005-0000-0000-000019330000}"/>
    <cellStyle name="標準 3 3 2 2 2 2 2 13" xfId="13056" xr:uid="{00000000-0005-0000-0000-00001A330000}"/>
    <cellStyle name="標準 3 3 2 2 2 2 2 14" xfId="13057" xr:uid="{00000000-0005-0000-0000-00001B330000}"/>
    <cellStyle name="標準 3 3 2 2 2 2 2 15" xfId="13058" xr:uid="{00000000-0005-0000-0000-00001C330000}"/>
    <cellStyle name="標準 3 3 2 2 2 2 2 16" xfId="13059" xr:uid="{00000000-0005-0000-0000-00001D330000}"/>
    <cellStyle name="標準 3 3 2 2 2 2 2 17" xfId="13060" xr:uid="{00000000-0005-0000-0000-00001E330000}"/>
    <cellStyle name="標準 3 3 2 2 2 2 2 18" xfId="13061" xr:uid="{00000000-0005-0000-0000-00001F330000}"/>
    <cellStyle name="標準 3 3 2 2 2 2 2 19" xfId="13062" xr:uid="{00000000-0005-0000-0000-000020330000}"/>
    <cellStyle name="標準 3 3 2 2 2 2 2 2" xfId="13063" xr:uid="{00000000-0005-0000-0000-000021330000}"/>
    <cellStyle name="標準 3 3 2 2 2 2 2 2 2" xfId="13064" xr:uid="{00000000-0005-0000-0000-000022330000}"/>
    <cellStyle name="標準 3 3 2 2 2 2 2 2 2 2" xfId="13065" xr:uid="{00000000-0005-0000-0000-000023330000}"/>
    <cellStyle name="標準 3 3 2 2 2 2 2 2 2 2 2" xfId="13066" xr:uid="{00000000-0005-0000-0000-000024330000}"/>
    <cellStyle name="標準 3 3 2 2 2 2 2 2 2 2 2 2" xfId="13067" xr:uid="{00000000-0005-0000-0000-000025330000}"/>
    <cellStyle name="標準 3 3 2 2 2 2 2 2 2 2 2 3" xfId="13068" xr:uid="{00000000-0005-0000-0000-000026330000}"/>
    <cellStyle name="標準 3 3 2 2 2 2 2 2 2 2 3" xfId="13069" xr:uid="{00000000-0005-0000-0000-000027330000}"/>
    <cellStyle name="標準 3 3 2 2 2 2 2 2 2 3" xfId="13070" xr:uid="{00000000-0005-0000-0000-000028330000}"/>
    <cellStyle name="標準 3 3 2 2 2 2 2 2 2 4" xfId="13071" xr:uid="{00000000-0005-0000-0000-000029330000}"/>
    <cellStyle name="標準 3 3 2 2 2 2 2 2 2 5" xfId="13072" xr:uid="{00000000-0005-0000-0000-00002A330000}"/>
    <cellStyle name="標準 3 3 2 2 2 2 2 2 2 6" xfId="13073" xr:uid="{00000000-0005-0000-0000-00002B330000}"/>
    <cellStyle name="標準 3 3 2 2 2 2 2 2 2 7" xfId="13074" xr:uid="{00000000-0005-0000-0000-00002C330000}"/>
    <cellStyle name="標準 3 3 2 2 2 2 2 2 3" xfId="13075" xr:uid="{00000000-0005-0000-0000-00002D330000}"/>
    <cellStyle name="標準 3 3 2 2 2 2 2 2 4" xfId="13076" xr:uid="{00000000-0005-0000-0000-00002E330000}"/>
    <cellStyle name="標準 3 3 2 2 2 2 2 2 4 2" xfId="13077" xr:uid="{00000000-0005-0000-0000-00002F330000}"/>
    <cellStyle name="標準 3 3 2 2 2 2 2 2 4 2 2" xfId="13078" xr:uid="{00000000-0005-0000-0000-000030330000}"/>
    <cellStyle name="標準 3 3 2 2 2 2 2 2 4 2 3" xfId="13079" xr:uid="{00000000-0005-0000-0000-000031330000}"/>
    <cellStyle name="標準 3 3 2 2 2 2 2 2 4 3" xfId="13080" xr:uid="{00000000-0005-0000-0000-000032330000}"/>
    <cellStyle name="標準 3 3 2 2 2 2 2 2 5" xfId="13081" xr:uid="{00000000-0005-0000-0000-000033330000}"/>
    <cellStyle name="標準 3 3 2 2 2 2 2 2 6" xfId="13082" xr:uid="{00000000-0005-0000-0000-000034330000}"/>
    <cellStyle name="標準 3 3 2 2 2 2 2 2 7" xfId="13083" xr:uid="{00000000-0005-0000-0000-000035330000}"/>
    <cellStyle name="標準 3 3 2 2 2 2 2 2 8" xfId="13084" xr:uid="{00000000-0005-0000-0000-000036330000}"/>
    <cellStyle name="標準 3 3 2 2 2 2 2 20" xfId="13085" xr:uid="{00000000-0005-0000-0000-000037330000}"/>
    <cellStyle name="標準 3 3 2 2 2 2 2 21" xfId="13086" xr:uid="{00000000-0005-0000-0000-000038330000}"/>
    <cellStyle name="標準 3 3 2 2 2 2 2 22" xfId="13087" xr:uid="{00000000-0005-0000-0000-000039330000}"/>
    <cellStyle name="標準 3 3 2 2 2 2 2 23" xfId="13088" xr:uid="{00000000-0005-0000-0000-00003A330000}"/>
    <cellStyle name="標準 3 3 2 2 2 2 2 24" xfId="13089" xr:uid="{00000000-0005-0000-0000-00003B330000}"/>
    <cellStyle name="標準 3 3 2 2 2 2 2 25" xfId="13090" xr:uid="{00000000-0005-0000-0000-00003C330000}"/>
    <cellStyle name="標準 3 3 2 2 2 2 2 26" xfId="13091" xr:uid="{00000000-0005-0000-0000-00003D330000}"/>
    <cellStyle name="標準 3 3 2 2 2 2 2 27" xfId="13092" xr:uid="{00000000-0005-0000-0000-00003E330000}"/>
    <cellStyle name="標準 3 3 2 2 2 2 2 28" xfId="13093" xr:uid="{00000000-0005-0000-0000-00003F330000}"/>
    <cellStyle name="標準 3 3 2 2 2 2 2 29" xfId="13094" xr:uid="{00000000-0005-0000-0000-000040330000}"/>
    <cellStyle name="標準 3 3 2 2 2 2 2 3" xfId="13095" xr:uid="{00000000-0005-0000-0000-000041330000}"/>
    <cellStyle name="標準 3 3 2 2 2 2 2 30" xfId="13096" xr:uid="{00000000-0005-0000-0000-000042330000}"/>
    <cellStyle name="標準 3 3 2 2 2 2 2 31" xfId="13097" xr:uid="{00000000-0005-0000-0000-000043330000}"/>
    <cellStyle name="標準 3 3 2 2 2 2 2 32" xfId="13098" xr:uid="{00000000-0005-0000-0000-000044330000}"/>
    <cellStyle name="標準 3 3 2 2 2 2 2 33" xfId="13099" xr:uid="{00000000-0005-0000-0000-000045330000}"/>
    <cellStyle name="標準 3 3 2 2 2 2 2 34" xfId="13100" xr:uid="{00000000-0005-0000-0000-000046330000}"/>
    <cellStyle name="標準 3 3 2 2 2 2 2 35" xfId="13101" xr:uid="{00000000-0005-0000-0000-000047330000}"/>
    <cellStyle name="標準 3 3 2 2 2 2 2 36" xfId="13102" xr:uid="{00000000-0005-0000-0000-000048330000}"/>
    <cellStyle name="標準 3 3 2 2 2 2 2 37" xfId="13103" xr:uid="{00000000-0005-0000-0000-000049330000}"/>
    <cellStyle name="標準 3 3 2 2 2 2 2 38" xfId="13104" xr:uid="{00000000-0005-0000-0000-00004A330000}"/>
    <cellStyle name="標準 3 3 2 2 2 2 2 39" xfId="13105" xr:uid="{00000000-0005-0000-0000-00004B330000}"/>
    <cellStyle name="標準 3 3 2 2 2 2 2 4" xfId="13106" xr:uid="{00000000-0005-0000-0000-00004C330000}"/>
    <cellStyle name="標準 3 3 2 2 2 2 2 40" xfId="13107" xr:uid="{00000000-0005-0000-0000-00004D330000}"/>
    <cellStyle name="標準 3 3 2 2 2 2 2 41" xfId="13108" xr:uid="{00000000-0005-0000-0000-00004E330000}"/>
    <cellStyle name="標準 3 3 2 2 2 2 2 42" xfId="13109" xr:uid="{00000000-0005-0000-0000-00004F330000}"/>
    <cellStyle name="標準 3 3 2 2 2 2 2 43" xfId="13110" xr:uid="{00000000-0005-0000-0000-000050330000}"/>
    <cellStyle name="標準 3 3 2 2 2 2 2 44" xfId="13111" xr:uid="{00000000-0005-0000-0000-000051330000}"/>
    <cellStyle name="標準 3 3 2 2 2 2 2 45" xfId="13112" xr:uid="{00000000-0005-0000-0000-000052330000}"/>
    <cellStyle name="標準 3 3 2 2 2 2 2 46" xfId="13113" xr:uid="{00000000-0005-0000-0000-000053330000}"/>
    <cellStyle name="標準 3 3 2 2 2 2 2 47" xfId="13114" xr:uid="{00000000-0005-0000-0000-000054330000}"/>
    <cellStyle name="標準 3 3 2 2 2 2 2 48" xfId="13115" xr:uid="{00000000-0005-0000-0000-000055330000}"/>
    <cellStyle name="標準 3 3 2 2 2 2 2 49" xfId="13116" xr:uid="{00000000-0005-0000-0000-000056330000}"/>
    <cellStyle name="標準 3 3 2 2 2 2 2 5" xfId="13117" xr:uid="{00000000-0005-0000-0000-000057330000}"/>
    <cellStyle name="標準 3 3 2 2 2 2 2 50" xfId="13118" xr:uid="{00000000-0005-0000-0000-000058330000}"/>
    <cellStyle name="標準 3 3 2 2 2 2 2 51" xfId="13119" xr:uid="{00000000-0005-0000-0000-000059330000}"/>
    <cellStyle name="標準 3 3 2 2 2 2 2 52" xfId="13120" xr:uid="{00000000-0005-0000-0000-00005A330000}"/>
    <cellStyle name="標準 3 3 2 2 2 2 2 53" xfId="13121" xr:uid="{00000000-0005-0000-0000-00005B330000}"/>
    <cellStyle name="標準 3 3 2 2 2 2 2 54" xfId="13122" xr:uid="{00000000-0005-0000-0000-00005C330000}"/>
    <cellStyle name="標準 3 3 2 2 2 2 2 55" xfId="13123" xr:uid="{00000000-0005-0000-0000-00005D330000}"/>
    <cellStyle name="標準 3 3 2 2 2 2 2 56" xfId="13124" xr:uid="{00000000-0005-0000-0000-00005E330000}"/>
    <cellStyle name="標準 3 3 2 2 2 2 2 57" xfId="13125" xr:uid="{00000000-0005-0000-0000-00005F330000}"/>
    <cellStyle name="標準 3 3 2 2 2 2 2 58" xfId="13126" xr:uid="{00000000-0005-0000-0000-000060330000}"/>
    <cellStyle name="標準 3 3 2 2 2 2 2 59" xfId="13127" xr:uid="{00000000-0005-0000-0000-000061330000}"/>
    <cellStyle name="標準 3 3 2 2 2 2 2 6" xfId="13128" xr:uid="{00000000-0005-0000-0000-000062330000}"/>
    <cellStyle name="標準 3 3 2 2 2 2 2 60" xfId="13129" xr:uid="{00000000-0005-0000-0000-000063330000}"/>
    <cellStyle name="標準 3 3 2 2 2 2 2 61" xfId="13130" xr:uid="{00000000-0005-0000-0000-000064330000}"/>
    <cellStyle name="標準 3 3 2 2 2 2 2 62" xfId="13131" xr:uid="{00000000-0005-0000-0000-000065330000}"/>
    <cellStyle name="標準 3 3 2 2 2 2 2 63" xfId="13132" xr:uid="{00000000-0005-0000-0000-000066330000}"/>
    <cellStyle name="標準 3 3 2 2 2 2 2 64" xfId="13133" xr:uid="{00000000-0005-0000-0000-000067330000}"/>
    <cellStyle name="標準 3 3 2 2 2 2 2 65" xfId="13134" xr:uid="{00000000-0005-0000-0000-000068330000}"/>
    <cellStyle name="標準 3 3 2 2 2 2 2 66" xfId="13135" xr:uid="{00000000-0005-0000-0000-000069330000}"/>
    <cellStyle name="標準 3 3 2 2 2 2 2 67" xfId="13136" xr:uid="{00000000-0005-0000-0000-00006A330000}"/>
    <cellStyle name="標準 3 3 2 2 2 2 2 68" xfId="13137" xr:uid="{00000000-0005-0000-0000-00006B330000}"/>
    <cellStyle name="標準 3 3 2 2 2 2 2 69" xfId="13138" xr:uid="{00000000-0005-0000-0000-00006C330000}"/>
    <cellStyle name="標準 3 3 2 2 2 2 2 7" xfId="13139" xr:uid="{00000000-0005-0000-0000-00006D330000}"/>
    <cellStyle name="標準 3 3 2 2 2 2 2 70" xfId="13140" xr:uid="{00000000-0005-0000-0000-00006E330000}"/>
    <cellStyle name="標準 3 3 2 2 2 2 2 71" xfId="13141" xr:uid="{00000000-0005-0000-0000-00006F330000}"/>
    <cellStyle name="標準 3 3 2 2 2 2 2 72" xfId="13142" xr:uid="{00000000-0005-0000-0000-000070330000}"/>
    <cellStyle name="標準 3 3 2 2 2 2 2 73" xfId="13143" xr:uid="{00000000-0005-0000-0000-000071330000}"/>
    <cellStyle name="標準 3 3 2 2 2 2 2 74" xfId="13144" xr:uid="{00000000-0005-0000-0000-000072330000}"/>
    <cellStyle name="標準 3 3 2 2 2 2 2 75" xfId="13145" xr:uid="{00000000-0005-0000-0000-000073330000}"/>
    <cellStyle name="標準 3 3 2 2 2 2 2 76" xfId="13146" xr:uid="{00000000-0005-0000-0000-000074330000}"/>
    <cellStyle name="標準 3 3 2 2 2 2 2 77" xfId="13147" xr:uid="{00000000-0005-0000-0000-000075330000}"/>
    <cellStyle name="標準 3 3 2 2 2 2 2 78" xfId="13148" xr:uid="{00000000-0005-0000-0000-000076330000}"/>
    <cellStyle name="標準 3 3 2 2 2 2 2 79" xfId="13149" xr:uid="{00000000-0005-0000-0000-000077330000}"/>
    <cellStyle name="標準 3 3 2 2 2 2 2 8" xfId="13150" xr:uid="{00000000-0005-0000-0000-000078330000}"/>
    <cellStyle name="標準 3 3 2 2 2 2 2 80" xfId="13151" xr:uid="{00000000-0005-0000-0000-000079330000}"/>
    <cellStyle name="標準 3 3 2 2 2 2 2 81" xfId="13152" xr:uid="{00000000-0005-0000-0000-00007A330000}"/>
    <cellStyle name="標準 3 3 2 2 2 2 2 82" xfId="13153" xr:uid="{00000000-0005-0000-0000-00007B330000}"/>
    <cellStyle name="標準 3 3 2 2 2 2 2 83" xfId="13154" xr:uid="{00000000-0005-0000-0000-00007C330000}"/>
    <cellStyle name="標準 3 3 2 2 2 2 2 84" xfId="13155" xr:uid="{00000000-0005-0000-0000-00007D330000}"/>
    <cellStyle name="標準 3 3 2 2 2 2 2 85" xfId="13156" xr:uid="{00000000-0005-0000-0000-00007E330000}"/>
    <cellStyle name="標準 3 3 2 2 2 2 2 86" xfId="13157" xr:uid="{00000000-0005-0000-0000-00007F330000}"/>
    <cellStyle name="標準 3 3 2 2 2 2 2 87" xfId="13158" xr:uid="{00000000-0005-0000-0000-000080330000}"/>
    <cellStyle name="標準 3 3 2 2 2 2 2 88" xfId="13159" xr:uid="{00000000-0005-0000-0000-000081330000}"/>
    <cellStyle name="標準 3 3 2 2 2 2 2 89" xfId="13160" xr:uid="{00000000-0005-0000-0000-000082330000}"/>
    <cellStyle name="標準 3 3 2 2 2 2 2 9" xfId="13161" xr:uid="{00000000-0005-0000-0000-000083330000}"/>
    <cellStyle name="標準 3 3 2 2 2 2 2 90" xfId="13162" xr:uid="{00000000-0005-0000-0000-000084330000}"/>
    <cellStyle name="標準 3 3 2 2 2 2 2 91" xfId="13163" xr:uid="{00000000-0005-0000-0000-000085330000}"/>
    <cellStyle name="標準 3 3 2 2 2 2 2 92" xfId="13164" xr:uid="{00000000-0005-0000-0000-000086330000}"/>
    <cellStyle name="標準 3 3 2 2 2 2 2 93" xfId="13165" xr:uid="{00000000-0005-0000-0000-000087330000}"/>
    <cellStyle name="標準 3 3 2 2 2 2 2 94" xfId="13166" xr:uid="{00000000-0005-0000-0000-000088330000}"/>
    <cellStyle name="標準 3 3 2 2 2 2 2 95" xfId="13167" xr:uid="{00000000-0005-0000-0000-000089330000}"/>
    <cellStyle name="標準 3 3 2 2 2 2 2 96" xfId="13168" xr:uid="{00000000-0005-0000-0000-00008A330000}"/>
    <cellStyle name="標準 3 3 2 2 2 2 2 97" xfId="13169" xr:uid="{00000000-0005-0000-0000-00008B330000}"/>
    <cellStyle name="標準 3 3 2 2 2 2 2 98" xfId="13170" xr:uid="{00000000-0005-0000-0000-00008C330000}"/>
    <cellStyle name="標準 3 3 2 2 2 2 2 99" xfId="13171" xr:uid="{00000000-0005-0000-0000-00008D330000}"/>
    <cellStyle name="標準 3 3 2 2 2 2 20" xfId="13172" xr:uid="{00000000-0005-0000-0000-00008E330000}"/>
    <cellStyle name="標準 3 3 2 2 2 2 21" xfId="13173" xr:uid="{00000000-0005-0000-0000-00008F330000}"/>
    <cellStyle name="標準 3 3 2 2 2 2 22" xfId="13174" xr:uid="{00000000-0005-0000-0000-000090330000}"/>
    <cellStyle name="標準 3 3 2 2 2 2 23" xfId="13175" xr:uid="{00000000-0005-0000-0000-000091330000}"/>
    <cellStyle name="標準 3 3 2 2 2 2 24" xfId="13176" xr:uid="{00000000-0005-0000-0000-000092330000}"/>
    <cellStyle name="標準 3 3 2 2 2 2 25" xfId="13177" xr:uid="{00000000-0005-0000-0000-000093330000}"/>
    <cellStyle name="標準 3 3 2 2 2 2 26" xfId="13178" xr:uid="{00000000-0005-0000-0000-000094330000}"/>
    <cellStyle name="標準 3 3 2 2 2 2 27" xfId="13179" xr:uid="{00000000-0005-0000-0000-000095330000}"/>
    <cellStyle name="標準 3 3 2 2 2 2 28" xfId="13180" xr:uid="{00000000-0005-0000-0000-000096330000}"/>
    <cellStyle name="標準 3 3 2 2 2 2 29" xfId="13181" xr:uid="{00000000-0005-0000-0000-000097330000}"/>
    <cellStyle name="標準 3 3 2 2 2 2 3" xfId="13182" xr:uid="{00000000-0005-0000-0000-000098330000}"/>
    <cellStyle name="標準 3 3 2 2 2 2 30" xfId="13183" xr:uid="{00000000-0005-0000-0000-000099330000}"/>
    <cellStyle name="標準 3 3 2 2 2 2 31" xfId="13184" xr:uid="{00000000-0005-0000-0000-00009A330000}"/>
    <cellStyle name="標準 3 3 2 2 2 2 32" xfId="13185" xr:uid="{00000000-0005-0000-0000-00009B330000}"/>
    <cellStyle name="標準 3 3 2 2 2 2 33" xfId="13186" xr:uid="{00000000-0005-0000-0000-00009C330000}"/>
    <cellStyle name="標準 3 3 2 2 2 2 34" xfId="13187" xr:uid="{00000000-0005-0000-0000-00009D330000}"/>
    <cellStyle name="標準 3 3 2 2 2 2 35" xfId="13188" xr:uid="{00000000-0005-0000-0000-00009E330000}"/>
    <cellStyle name="標準 3 3 2 2 2 2 36" xfId="13189" xr:uid="{00000000-0005-0000-0000-00009F330000}"/>
    <cellStyle name="標準 3 3 2 2 2 2 37" xfId="13190" xr:uid="{00000000-0005-0000-0000-0000A0330000}"/>
    <cellStyle name="標準 3 3 2 2 2 2 38" xfId="13191" xr:uid="{00000000-0005-0000-0000-0000A1330000}"/>
    <cellStyle name="標準 3 3 2 2 2 2 39" xfId="13192" xr:uid="{00000000-0005-0000-0000-0000A2330000}"/>
    <cellStyle name="標準 3 3 2 2 2 2 4" xfId="13193" xr:uid="{00000000-0005-0000-0000-0000A3330000}"/>
    <cellStyle name="標準 3 3 2 2 2 2 40" xfId="13194" xr:uid="{00000000-0005-0000-0000-0000A4330000}"/>
    <cellStyle name="標準 3 3 2 2 2 2 41" xfId="13195" xr:uid="{00000000-0005-0000-0000-0000A5330000}"/>
    <cellStyle name="標準 3 3 2 2 2 2 42" xfId="13196" xr:uid="{00000000-0005-0000-0000-0000A6330000}"/>
    <cellStyle name="標準 3 3 2 2 2 2 43" xfId="13197" xr:uid="{00000000-0005-0000-0000-0000A7330000}"/>
    <cellStyle name="標準 3 3 2 2 2 2 44" xfId="13198" xr:uid="{00000000-0005-0000-0000-0000A8330000}"/>
    <cellStyle name="標準 3 3 2 2 2 2 45" xfId="13199" xr:uid="{00000000-0005-0000-0000-0000A9330000}"/>
    <cellStyle name="標準 3 3 2 2 2 2 46" xfId="13200" xr:uid="{00000000-0005-0000-0000-0000AA330000}"/>
    <cellStyle name="標準 3 3 2 2 2 2 47" xfId="13201" xr:uid="{00000000-0005-0000-0000-0000AB330000}"/>
    <cellStyle name="標準 3 3 2 2 2 2 48" xfId="13202" xr:uid="{00000000-0005-0000-0000-0000AC330000}"/>
    <cellStyle name="標準 3 3 2 2 2 2 49" xfId="13203" xr:uid="{00000000-0005-0000-0000-0000AD330000}"/>
    <cellStyle name="標準 3 3 2 2 2 2 5" xfId="13204" xr:uid="{00000000-0005-0000-0000-0000AE330000}"/>
    <cellStyle name="標準 3 3 2 2 2 2 5 2" xfId="13205" xr:uid="{00000000-0005-0000-0000-0000AF330000}"/>
    <cellStyle name="標準 3 3 2 2 2 2 5 2 2" xfId="13206" xr:uid="{00000000-0005-0000-0000-0000B0330000}"/>
    <cellStyle name="標準 3 3 2 2 2 2 5 2 2 2" xfId="13207" xr:uid="{00000000-0005-0000-0000-0000B1330000}"/>
    <cellStyle name="標準 3 3 2 2 2 2 5 2 2 2 2" xfId="13208" xr:uid="{00000000-0005-0000-0000-0000B2330000}"/>
    <cellStyle name="標準 3 3 2 2 2 2 5 2 2 2 3" xfId="13209" xr:uid="{00000000-0005-0000-0000-0000B3330000}"/>
    <cellStyle name="標準 3 3 2 2 2 2 5 2 2 3" xfId="13210" xr:uid="{00000000-0005-0000-0000-0000B4330000}"/>
    <cellStyle name="標準 3 3 2 2 2 2 5 2 3" xfId="13211" xr:uid="{00000000-0005-0000-0000-0000B5330000}"/>
    <cellStyle name="標準 3 3 2 2 2 2 5 2 4" xfId="13212" xr:uid="{00000000-0005-0000-0000-0000B6330000}"/>
    <cellStyle name="標準 3 3 2 2 2 2 5 2 5" xfId="13213" xr:uid="{00000000-0005-0000-0000-0000B7330000}"/>
    <cellStyle name="標準 3 3 2 2 2 2 5 2 6" xfId="13214" xr:uid="{00000000-0005-0000-0000-0000B8330000}"/>
    <cellStyle name="標準 3 3 2 2 2 2 5 2 7" xfId="13215" xr:uid="{00000000-0005-0000-0000-0000B9330000}"/>
    <cellStyle name="標準 3 3 2 2 2 2 5 3" xfId="13216" xr:uid="{00000000-0005-0000-0000-0000BA330000}"/>
    <cellStyle name="標準 3 3 2 2 2 2 5 4" xfId="13217" xr:uid="{00000000-0005-0000-0000-0000BB330000}"/>
    <cellStyle name="標準 3 3 2 2 2 2 5 4 2" xfId="13218" xr:uid="{00000000-0005-0000-0000-0000BC330000}"/>
    <cellStyle name="標準 3 3 2 2 2 2 5 4 2 2" xfId="13219" xr:uid="{00000000-0005-0000-0000-0000BD330000}"/>
    <cellStyle name="標準 3 3 2 2 2 2 5 4 2 3" xfId="13220" xr:uid="{00000000-0005-0000-0000-0000BE330000}"/>
    <cellStyle name="標準 3 3 2 2 2 2 5 4 3" xfId="13221" xr:uid="{00000000-0005-0000-0000-0000BF330000}"/>
    <cellStyle name="標準 3 3 2 2 2 2 5 5" xfId="13222" xr:uid="{00000000-0005-0000-0000-0000C0330000}"/>
    <cellStyle name="標準 3 3 2 2 2 2 5 6" xfId="13223" xr:uid="{00000000-0005-0000-0000-0000C1330000}"/>
    <cellStyle name="標準 3 3 2 2 2 2 5 7" xfId="13224" xr:uid="{00000000-0005-0000-0000-0000C2330000}"/>
    <cellStyle name="標準 3 3 2 2 2 2 5 8" xfId="13225" xr:uid="{00000000-0005-0000-0000-0000C3330000}"/>
    <cellStyle name="標準 3 3 2 2 2 2 50" xfId="13226" xr:uid="{00000000-0005-0000-0000-0000C4330000}"/>
    <cellStyle name="標準 3 3 2 2 2 2 51" xfId="13227" xr:uid="{00000000-0005-0000-0000-0000C5330000}"/>
    <cellStyle name="標準 3 3 2 2 2 2 52" xfId="13228" xr:uid="{00000000-0005-0000-0000-0000C6330000}"/>
    <cellStyle name="標準 3 3 2 2 2 2 53" xfId="13229" xr:uid="{00000000-0005-0000-0000-0000C7330000}"/>
    <cellStyle name="標準 3 3 2 2 2 2 54" xfId="13230" xr:uid="{00000000-0005-0000-0000-0000C8330000}"/>
    <cellStyle name="標準 3 3 2 2 2 2 55" xfId="13231" xr:uid="{00000000-0005-0000-0000-0000C9330000}"/>
    <cellStyle name="標準 3 3 2 2 2 2 56" xfId="13232" xr:uid="{00000000-0005-0000-0000-0000CA330000}"/>
    <cellStyle name="標準 3 3 2 2 2 2 57" xfId="13233" xr:uid="{00000000-0005-0000-0000-0000CB330000}"/>
    <cellStyle name="標準 3 3 2 2 2 2 58" xfId="13234" xr:uid="{00000000-0005-0000-0000-0000CC330000}"/>
    <cellStyle name="標準 3 3 2 2 2 2 59" xfId="13235" xr:uid="{00000000-0005-0000-0000-0000CD330000}"/>
    <cellStyle name="標準 3 3 2 2 2 2 6" xfId="13236" xr:uid="{00000000-0005-0000-0000-0000CE330000}"/>
    <cellStyle name="標準 3 3 2 2 2 2 60" xfId="13237" xr:uid="{00000000-0005-0000-0000-0000CF330000}"/>
    <cellStyle name="標準 3 3 2 2 2 2 61" xfId="13238" xr:uid="{00000000-0005-0000-0000-0000D0330000}"/>
    <cellStyle name="標準 3 3 2 2 2 2 62" xfId="13239" xr:uid="{00000000-0005-0000-0000-0000D1330000}"/>
    <cellStyle name="標準 3 3 2 2 2 2 63" xfId="13240" xr:uid="{00000000-0005-0000-0000-0000D2330000}"/>
    <cellStyle name="標準 3 3 2 2 2 2 64" xfId="13241" xr:uid="{00000000-0005-0000-0000-0000D3330000}"/>
    <cellStyle name="標準 3 3 2 2 2 2 65" xfId="13242" xr:uid="{00000000-0005-0000-0000-0000D4330000}"/>
    <cellStyle name="標準 3 3 2 2 2 2 66" xfId="13243" xr:uid="{00000000-0005-0000-0000-0000D5330000}"/>
    <cellStyle name="標準 3 3 2 2 2 2 67" xfId="13244" xr:uid="{00000000-0005-0000-0000-0000D6330000}"/>
    <cellStyle name="標準 3 3 2 2 2 2 68" xfId="13245" xr:uid="{00000000-0005-0000-0000-0000D7330000}"/>
    <cellStyle name="標準 3 3 2 2 2 2 69" xfId="13246" xr:uid="{00000000-0005-0000-0000-0000D8330000}"/>
    <cellStyle name="標準 3 3 2 2 2 2 7" xfId="13247" xr:uid="{00000000-0005-0000-0000-0000D9330000}"/>
    <cellStyle name="標準 3 3 2 2 2 2 70" xfId="13248" xr:uid="{00000000-0005-0000-0000-0000DA330000}"/>
    <cellStyle name="標準 3 3 2 2 2 2 71" xfId="13249" xr:uid="{00000000-0005-0000-0000-0000DB330000}"/>
    <cellStyle name="標準 3 3 2 2 2 2 72" xfId="13250" xr:uid="{00000000-0005-0000-0000-0000DC330000}"/>
    <cellStyle name="標準 3 3 2 2 2 2 73" xfId="13251" xr:uid="{00000000-0005-0000-0000-0000DD330000}"/>
    <cellStyle name="標準 3 3 2 2 2 2 74" xfId="13252" xr:uid="{00000000-0005-0000-0000-0000DE330000}"/>
    <cellStyle name="標準 3 3 2 2 2 2 75" xfId="13253" xr:uid="{00000000-0005-0000-0000-0000DF330000}"/>
    <cellStyle name="標準 3 3 2 2 2 2 76" xfId="13254" xr:uid="{00000000-0005-0000-0000-0000E0330000}"/>
    <cellStyle name="標準 3 3 2 2 2 2 77" xfId="13255" xr:uid="{00000000-0005-0000-0000-0000E1330000}"/>
    <cellStyle name="標準 3 3 2 2 2 2 78" xfId="13256" xr:uid="{00000000-0005-0000-0000-0000E2330000}"/>
    <cellStyle name="標準 3 3 2 2 2 2 79" xfId="13257" xr:uid="{00000000-0005-0000-0000-0000E3330000}"/>
    <cellStyle name="標準 3 3 2 2 2 2 8" xfId="13258" xr:uid="{00000000-0005-0000-0000-0000E4330000}"/>
    <cellStyle name="標準 3 3 2 2 2 2 80" xfId="13259" xr:uid="{00000000-0005-0000-0000-0000E5330000}"/>
    <cellStyle name="標準 3 3 2 2 2 2 81" xfId="13260" xr:uid="{00000000-0005-0000-0000-0000E6330000}"/>
    <cellStyle name="標準 3 3 2 2 2 2 82" xfId="13261" xr:uid="{00000000-0005-0000-0000-0000E7330000}"/>
    <cellStyle name="標準 3 3 2 2 2 2 83" xfId="13262" xr:uid="{00000000-0005-0000-0000-0000E8330000}"/>
    <cellStyle name="標準 3 3 2 2 2 2 84" xfId="13263" xr:uid="{00000000-0005-0000-0000-0000E9330000}"/>
    <cellStyle name="標準 3 3 2 2 2 2 85" xfId="13264" xr:uid="{00000000-0005-0000-0000-0000EA330000}"/>
    <cellStyle name="標準 3 3 2 2 2 2 86" xfId="13265" xr:uid="{00000000-0005-0000-0000-0000EB330000}"/>
    <cellStyle name="標準 3 3 2 2 2 2 87" xfId="13266" xr:uid="{00000000-0005-0000-0000-0000EC330000}"/>
    <cellStyle name="標準 3 3 2 2 2 2 88" xfId="13267" xr:uid="{00000000-0005-0000-0000-0000ED330000}"/>
    <cellStyle name="標準 3 3 2 2 2 2 89" xfId="13268" xr:uid="{00000000-0005-0000-0000-0000EE330000}"/>
    <cellStyle name="標準 3 3 2 2 2 2 9" xfId="13269" xr:uid="{00000000-0005-0000-0000-0000EF330000}"/>
    <cellStyle name="標準 3 3 2 2 2 2 90" xfId="13270" xr:uid="{00000000-0005-0000-0000-0000F0330000}"/>
    <cellStyle name="標準 3 3 2 2 2 2 91" xfId="13271" xr:uid="{00000000-0005-0000-0000-0000F1330000}"/>
    <cellStyle name="標準 3 3 2 2 2 2 92" xfId="13272" xr:uid="{00000000-0005-0000-0000-0000F2330000}"/>
    <cellStyle name="標準 3 3 2 2 2 2 93" xfId="13273" xr:uid="{00000000-0005-0000-0000-0000F3330000}"/>
    <cellStyle name="標準 3 3 2 2 2 2 94" xfId="13274" xr:uid="{00000000-0005-0000-0000-0000F4330000}"/>
    <cellStyle name="標準 3 3 2 2 2 2 95" xfId="13275" xr:uid="{00000000-0005-0000-0000-0000F5330000}"/>
    <cellStyle name="標準 3 3 2 2 2 2 96" xfId="13276" xr:uid="{00000000-0005-0000-0000-0000F6330000}"/>
    <cellStyle name="標準 3 3 2 2 2 2 97" xfId="13277" xr:uid="{00000000-0005-0000-0000-0000F7330000}"/>
    <cellStyle name="標準 3 3 2 2 2 2 98" xfId="13278" xr:uid="{00000000-0005-0000-0000-0000F8330000}"/>
    <cellStyle name="標準 3 3 2 2 2 2 99" xfId="13279" xr:uid="{00000000-0005-0000-0000-0000F9330000}"/>
    <cellStyle name="標準 3 3 2 2 2 20" xfId="13280" xr:uid="{00000000-0005-0000-0000-0000FA330000}"/>
    <cellStyle name="標準 3 3 2 2 2 21" xfId="13281" xr:uid="{00000000-0005-0000-0000-0000FB330000}"/>
    <cellStyle name="標準 3 3 2 2 2 22" xfId="13282" xr:uid="{00000000-0005-0000-0000-0000FC330000}"/>
    <cellStyle name="標準 3 3 2 2 2 23" xfId="13283" xr:uid="{00000000-0005-0000-0000-0000FD330000}"/>
    <cellStyle name="標準 3 3 2 2 2 24" xfId="13284" xr:uid="{00000000-0005-0000-0000-0000FE330000}"/>
    <cellStyle name="標準 3 3 2 2 2 25" xfId="13285" xr:uid="{00000000-0005-0000-0000-0000FF330000}"/>
    <cellStyle name="標準 3 3 2 2 2 26" xfId="13286" xr:uid="{00000000-0005-0000-0000-000000340000}"/>
    <cellStyle name="標準 3 3 2 2 2 27" xfId="13287" xr:uid="{00000000-0005-0000-0000-000001340000}"/>
    <cellStyle name="標準 3 3 2 2 2 28" xfId="13288" xr:uid="{00000000-0005-0000-0000-000002340000}"/>
    <cellStyle name="標準 3 3 2 2 2 29" xfId="13289" xr:uid="{00000000-0005-0000-0000-000003340000}"/>
    <cellStyle name="標準 3 3 2 2 2 3" xfId="13290" xr:uid="{00000000-0005-0000-0000-000004340000}"/>
    <cellStyle name="標準 3 3 2 2 2 3 10" xfId="13291" xr:uid="{00000000-0005-0000-0000-000005340000}"/>
    <cellStyle name="標準 3 3 2 2 2 3 100" xfId="13292" xr:uid="{00000000-0005-0000-0000-000006340000}"/>
    <cellStyle name="標準 3 3 2 2 2 3 101" xfId="13293" xr:uid="{00000000-0005-0000-0000-000007340000}"/>
    <cellStyle name="標準 3 3 2 2 2 3 101 2" xfId="13294" xr:uid="{00000000-0005-0000-0000-000008340000}"/>
    <cellStyle name="標準 3 3 2 2 2 3 101 2 2" xfId="13295" xr:uid="{00000000-0005-0000-0000-000009340000}"/>
    <cellStyle name="標準 3 3 2 2 2 3 101 2 2 2" xfId="13296" xr:uid="{00000000-0005-0000-0000-00000A340000}"/>
    <cellStyle name="標準 3 3 2 2 2 3 101 2 2 3" xfId="13297" xr:uid="{00000000-0005-0000-0000-00000B340000}"/>
    <cellStyle name="標準 3 3 2 2 2 3 101 2 3" xfId="13298" xr:uid="{00000000-0005-0000-0000-00000C340000}"/>
    <cellStyle name="標準 3 3 2 2 2 3 101 3" xfId="13299" xr:uid="{00000000-0005-0000-0000-00000D340000}"/>
    <cellStyle name="標準 3 3 2 2 2 3 101 4" xfId="13300" xr:uid="{00000000-0005-0000-0000-00000E340000}"/>
    <cellStyle name="標準 3 3 2 2 2 3 101 5" xfId="13301" xr:uid="{00000000-0005-0000-0000-00000F340000}"/>
    <cellStyle name="標準 3 3 2 2 2 3 101 6" xfId="13302" xr:uid="{00000000-0005-0000-0000-000010340000}"/>
    <cellStyle name="標準 3 3 2 2 2 3 101 7" xfId="13303" xr:uid="{00000000-0005-0000-0000-000011340000}"/>
    <cellStyle name="標準 3 3 2 2 2 3 102" xfId="13304" xr:uid="{00000000-0005-0000-0000-000012340000}"/>
    <cellStyle name="標準 3 3 2 2 2 3 102 2" xfId="13305" xr:uid="{00000000-0005-0000-0000-000013340000}"/>
    <cellStyle name="標準 3 3 2 2 2 3 102 2 2" xfId="13306" xr:uid="{00000000-0005-0000-0000-000014340000}"/>
    <cellStyle name="標準 3 3 2 2 2 3 102 2 3" xfId="13307" xr:uid="{00000000-0005-0000-0000-000015340000}"/>
    <cellStyle name="標準 3 3 2 2 2 3 102 3" xfId="13308" xr:uid="{00000000-0005-0000-0000-000016340000}"/>
    <cellStyle name="標準 3 3 2 2 2 3 103" xfId="13309" xr:uid="{00000000-0005-0000-0000-000017340000}"/>
    <cellStyle name="標準 3 3 2 2 2 3 104" xfId="13310" xr:uid="{00000000-0005-0000-0000-000018340000}"/>
    <cellStyle name="標準 3 3 2 2 2 3 105" xfId="13311" xr:uid="{00000000-0005-0000-0000-000019340000}"/>
    <cellStyle name="標準 3 3 2 2 2 3 106" xfId="13312" xr:uid="{00000000-0005-0000-0000-00001A340000}"/>
    <cellStyle name="標準 3 3 2 2 2 3 11" xfId="13313" xr:uid="{00000000-0005-0000-0000-00001B340000}"/>
    <cellStyle name="標準 3 3 2 2 2 3 12" xfId="13314" xr:uid="{00000000-0005-0000-0000-00001C340000}"/>
    <cellStyle name="標準 3 3 2 2 2 3 13" xfId="13315" xr:uid="{00000000-0005-0000-0000-00001D340000}"/>
    <cellStyle name="標準 3 3 2 2 2 3 14" xfId="13316" xr:uid="{00000000-0005-0000-0000-00001E340000}"/>
    <cellStyle name="標準 3 3 2 2 2 3 15" xfId="13317" xr:uid="{00000000-0005-0000-0000-00001F340000}"/>
    <cellStyle name="標準 3 3 2 2 2 3 16" xfId="13318" xr:uid="{00000000-0005-0000-0000-000020340000}"/>
    <cellStyle name="標準 3 3 2 2 2 3 17" xfId="13319" xr:uid="{00000000-0005-0000-0000-000021340000}"/>
    <cellStyle name="標準 3 3 2 2 2 3 18" xfId="13320" xr:uid="{00000000-0005-0000-0000-000022340000}"/>
    <cellStyle name="標準 3 3 2 2 2 3 19" xfId="13321" xr:uid="{00000000-0005-0000-0000-000023340000}"/>
    <cellStyle name="標準 3 3 2 2 2 3 2" xfId="13322" xr:uid="{00000000-0005-0000-0000-000024340000}"/>
    <cellStyle name="標準 3 3 2 2 2 3 2 2" xfId="13323" xr:uid="{00000000-0005-0000-0000-000025340000}"/>
    <cellStyle name="標準 3 3 2 2 2 3 2 2 2" xfId="13324" xr:uid="{00000000-0005-0000-0000-000026340000}"/>
    <cellStyle name="標準 3 3 2 2 2 3 2 2 2 2" xfId="13325" xr:uid="{00000000-0005-0000-0000-000027340000}"/>
    <cellStyle name="標準 3 3 2 2 2 3 2 2 2 2 2" xfId="13326" xr:uid="{00000000-0005-0000-0000-000028340000}"/>
    <cellStyle name="標準 3 3 2 2 2 3 2 2 2 2 3" xfId="13327" xr:uid="{00000000-0005-0000-0000-000029340000}"/>
    <cellStyle name="標準 3 3 2 2 2 3 2 2 2 3" xfId="13328" xr:uid="{00000000-0005-0000-0000-00002A340000}"/>
    <cellStyle name="標準 3 3 2 2 2 3 2 2 3" xfId="13329" xr:uid="{00000000-0005-0000-0000-00002B340000}"/>
    <cellStyle name="標準 3 3 2 2 2 3 2 2 4" xfId="13330" xr:uid="{00000000-0005-0000-0000-00002C340000}"/>
    <cellStyle name="標準 3 3 2 2 2 3 2 2 5" xfId="13331" xr:uid="{00000000-0005-0000-0000-00002D340000}"/>
    <cellStyle name="標準 3 3 2 2 2 3 2 2 6" xfId="13332" xr:uid="{00000000-0005-0000-0000-00002E340000}"/>
    <cellStyle name="標準 3 3 2 2 2 3 2 2 7" xfId="13333" xr:uid="{00000000-0005-0000-0000-00002F340000}"/>
    <cellStyle name="標準 3 3 2 2 2 3 2 3" xfId="13334" xr:uid="{00000000-0005-0000-0000-000030340000}"/>
    <cellStyle name="標準 3 3 2 2 2 3 2 4" xfId="13335" xr:uid="{00000000-0005-0000-0000-000031340000}"/>
    <cellStyle name="標準 3 3 2 2 2 3 2 4 2" xfId="13336" xr:uid="{00000000-0005-0000-0000-000032340000}"/>
    <cellStyle name="標準 3 3 2 2 2 3 2 4 2 2" xfId="13337" xr:uid="{00000000-0005-0000-0000-000033340000}"/>
    <cellStyle name="標準 3 3 2 2 2 3 2 4 2 3" xfId="13338" xr:uid="{00000000-0005-0000-0000-000034340000}"/>
    <cellStyle name="標準 3 3 2 2 2 3 2 4 3" xfId="13339" xr:uid="{00000000-0005-0000-0000-000035340000}"/>
    <cellStyle name="標準 3 3 2 2 2 3 2 5" xfId="13340" xr:uid="{00000000-0005-0000-0000-000036340000}"/>
    <cellStyle name="標準 3 3 2 2 2 3 2 6" xfId="13341" xr:uid="{00000000-0005-0000-0000-000037340000}"/>
    <cellStyle name="標準 3 3 2 2 2 3 2 7" xfId="13342" xr:uid="{00000000-0005-0000-0000-000038340000}"/>
    <cellStyle name="標準 3 3 2 2 2 3 2 8" xfId="13343" xr:uid="{00000000-0005-0000-0000-000039340000}"/>
    <cellStyle name="標準 3 3 2 2 2 3 20" xfId="13344" xr:uid="{00000000-0005-0000-0000-00003A340000}"/>
    <cellStyle name="標準 3 3 2 2 2 3 21" xfId="13345" xr:uid="{00000000-0005-0000-0000-00003B340000}"/>
    <cellStyle name="標準 3 3 2 2 2 3 22" xfId="13346" xr:uid="{00000000-0005-0000-0000-00003C340000}"/>
    <cellStyle name="標準 3 3 2 2 2 3 23" xfId="13347" xr:uid="{00000000-0005-0000-0000-00003D340000}"/>
    <cellStyle name="標準 3 3 2 2 2 3 24" xfId="13348" xr:uid="{00000000-0005-0000-0000-00003E340000}"/>
    <cellStyle name="標準 3 3 2 2 2 3 25" xfId="13349" xr:uid="{00000000-0005-0000-0000-00003F340000}"/>
    <cellStyle name="標準 3 3 2 2 2 3 26" xfId="13350" xr:uid="{00000000-0005-0000-0000-000040340000}"/>
    <cellStyle name="標準 3 3 2 2 2 3 27" xfId="13351" xr:uid="{00000000-0005-0000-0000-000041340000}"/>
    <cellStyle name="標準 3 3 2 2 2 3 28" xfId="13352" xr:uid="{00000000-0005-0000-0000-000042340000}"/>
    <cellStyle name="標準 3 3 2 2 2 3 29" xfId="13353" xr:uid="{00000000-0005-0000-0000-000043340000}"/>
    <cellStyle name="標準 3 3 2 2 2 3 3" xfId="13354" xr:uid="{00000000-0005-0000-0000-000044340000}"/>
    <cellStyle name="標準 3 3 2 2 2 3 30" xfId="13355" xr:uid="{00000000-0005-0000-0000-000045340000}"/>
    <cellStyle name="標準 3 3 2 2 2 3 31" xfId="13356" xr:uid="{00000000-0005-0000-0000-000046340000}"/>
    <cellStyle name="標準 3 3 2 2 2 3 32" xfId="13357" xr:uid="{00000000-0005-0000-0000-000047340000}"/>
    <cellStyle name="標準 3 3 2 2 2 3 33" xfId="13358" xr:uid="{00000000-0005-0000-0000-000048340000}"/>
    <cellStyle name="標準 3 3 2 2 2 3 34" xfId="13359" xr:uid="{00000000-0005-0000-0000-000049340000}"/>
    <cellStyle name="標準 3 3 2 2 2 3 35" xfId="13360" xr:uid="{00000000-0005-0000-0000-00004A340000}"/>
    <cellStyle name="標準 3 3 2 2 2 3 36" xfId="13361" xr:uid="{00000000-0005-0000-0000-00004B340000}"/>
    <cellStyle name="標準 3 3 2 2 2 3 37" xfId="13362" xr:uid="{00000000-0005-0000-0000-00004C340000}"/>
    <cellStyle name="標準 3 3 2 2 2 3 38" xfId="13363" xr:uid="{00000000-0005-0000-0000-00004D340000}"/>
    <cellStyle name="標準 3 3 2 2 2 3 39" xfId="13364" xr:uid="{00000000-0005-0000-0000-00004E340000}"/>
    <cellStyle name="標準 3 3 2 2 2 3 4" xfId="13365" xr:uid="{00000000-0005-0000-0000-00004F340000}"/>
    <cellStyle name="標準 3 3 2 2 2 3 40" xfId="13366" xr:uid="{00000000-0005-0000-0000-000050340000}"/>
    <cellStyle name="標準 3 3 2 2 2 3 41" xfId="13367" xr:uid="{00000000-0005-0000-0000-000051340000}"/>
    <cellStyle name="標準 3 3 2 2 2 3 42" xfId="13368" xr:uid="{00000000-0005-0000-0000-000052340000}"/>
    <cellStyle name="標準 3 3 2 2 2 3 43" xfId="13369" xr:uid="{00000000-0005-0000-0000-000053340000}"/>
    <cellStyle name="標準 3 3 2 2 2 3 44" xfId="13370" xr:uid="{00000000-0005-0000-0000-000054340000}"/>
    <cellStyle name="標準 3 3 2 2 2 3 45" xfId="13371" xr:uid="{00000000-0005-0000-0000-000055340000}"/>
    <cellStyle name="標準 3 3 2 2 2 3 46" xfId="13372" xr:uid="{00000000-0005-0000-0000-000056340000}"/>
    <cellStyle name="標準 3 3 2 2 2 3 47" xfId="13373" xr:uid="{00000000-0005-0000-0000-000057340000}"/>
    <cellStyle name="標準 3 3 2 2 2 3 48" xfId="13374" xr:uid="{00000000-0005-0000-0000-000058340000}"/>
    <cellStyle name="標準 3 3 2 2 2 3 49" xfId="13375" xr:uid="{00000000-0005-0000-0000-000059340000}"/>
    <cellStyle name="標準 3 3 2 2 2 3 5" xfId="13376" xr:uid="{00000000-0005-0000-0000-00005A340000}"/>
    <cellStyle name="標準 3 3 2 2 2 3 50" xfId="13377" xr:uid="{00000000-0005-0000-0000-00005B340000}"/>
    <cellStyle name="標準 3 3 2 2 2 3 51" xfId="13378" xr:uid="{00000000-0005-0000-0000-00005C340000}"/>
    <cellStyle name="標準 3 3 2 2 2 3 52" xfId="13379" xr:uid="{00000000-0005-0000-0000-00005D340000}"/>
    <cellStyle name="標準 3 3 2 2 2 3 53" xfId="13380" xr:uid="{00000000-0005-0000-0000-00005E340000}"/>
    <cellStyle name="標準 3 3 2 2 2 3 54" xfId="13381" xr:uid="{00000000-0005-0000-0000-00005F340000}"/>
    <cellStyle name="標準 3 3 2 2 2 3 55" xfId="13382" xr:uid="{00000000-0005-0000-0000-000060340000}"/>
    <cellStyle name="標準 3 3 2 2 2 3 56" xfId="13383" xr:uid="{00000000-0005-0000-0000-000061340000}"/>
    <cellStyle name="標準 3 3 2 2 2 3 57" xfId="13384" xr:uid="{00000000-0005-0000-0000-000062340000}"/>
    <cellStyle name="標準 3 3 2 2 2 3 58" xfId="13385" xr:uid="{00000000-0005-0000-0000-000063340000}"/>
    <cellStyle name="標準 3 3 2 2 2 3 59" xfId="13386" xr:uid="{00000000-0005-0000-0000-000064340000}"/>
    <cellStyle name="標準 3 3 2 2 2 3 6" xfId="13387" xr:uid="{00000000-0005-0000-0000-000065340000}"/>
    <cellStyle name="標準 3 3 2 2 2 3 60" xfId="13388" xr:uid="{00000000-0005-0000-0000-000066340000}"/>
    <cellStyle name="標準 3 3 2 2 2 3 61" xfId="13389" xr:uid="{00000000-0005-0000-0000-000067340000}"/>
    <cellStyle name="標準 3 3 2 2 2 3 62" xfId="13390" xr:uid="{00000000-0005-0000-0000-000068340000}"/>
    <cellStyle name="標準 3 3 2 2 2 3 63" xfId="13391" xr:uid="{00000000-0005-0000-0000-000069340000}"/>
    <cellStyle name="標準 3 3 2 2 2 3 64" xfId="13392" xr:uid="{00000000-0005-0000-0000-00006A340000}"/>
    <cellStyle name="標準 3 3 2 2 2 3 65" xfId="13393" xr:uid="{00000000-0005-0000-0000-00006B340000}"/>
    <cellStyle name="標準 3 3 2 2 2 3 66" xfId="13394" xr:uid="{00000000-0005-0000-0000-00006C340000}"/>
    <cellStyle name="標準 3 3 2 2 2 3 67" xfId="13395" xr:uid="{00000000-0005-0000-0000-00006D340000}"/>
    <cellStyle name="標準 3 3 2 2 2 3 68" xfId="13396" xr:uid="{00000000-0005-0000-0000-00006E340000}"/>
    <cellStyle name="標準 3 3 2 2 2 3 69" xfId="13397" xr:uid="{00000000-0005-0000-0000-00006F340000}"/>
    <cellStyle name="標準 3 3 2 2 2 3 7" xfId="13398" xr:uid="{00000000-0005-0000-0000-000070340000}"/>
    <cellStyle name="標準 3 3 2 2 2 3 70" xfId="13399" xr:uid="{00000000-0005-0000-0000-000071340000}"/>
    <cellStyle name="標準 3 3 2 2 2 3 71" xfId="13400" xr:uid="{00000000-0005-0000-0000-000072340000}"/>
    <cellStyle name="標準 3 3 2 2 2 3 72" xfId="13401" xr:uid="{00000000-0005-0000-0000-000073340000}"/>
    <cellStyle name="標準 3 3 2 2 2 3 73" xfId="13402" xr:uid="{00000000-0005-0000-0000-000074340000}"/>
    <cellStyle name="標準 3 3 2 2 2 3 74" xfId="13403" xr:uid="{00000000-0005-0000-0000-000075340000}"/>
    <cellStyle name="標準 3 3 2 2 2 3 75" xfId="13404" xr:uid="{00000000-0005-0000-0000-000076340000}"/>
    <cellStyle name="標準 3 3 2 2 2 3 76" xfId="13405" xr:uid="{00000000-0005-0000-0000-000077340000}"/>
    <cellStyle name="標準 3 3 2 2 2 3 77" xfId="13406" xr:uid="{00000000-0005-0000-0000-000078340000}"/>
    <cellStyle name="標準 3 3 2 2 2 3 78" xfId="13407" xr:uid="{00000000-0005-0000-0000-000079340000}"/>
    <cellStyle name="標準 3 3 2 2 2 3 79" xfId="13408" xr:uid="{00000000-0005-0000-0000-00007A340000}"/>
    <cellStyle name="標準 3 3 2 2 2 3 8" xfId="13409" xr:uid="{00000000-0005-0000-0000-00007B340000}"/>
    <cellStyle name="標準 3 3 2 2 2 3 80" xfId="13410" xr:uid="{00000000-0005-0000-0000-00007C340000}"/>
    <cellStyle name="標準 3 3 2 2 2 3 81" xfId="13411" xr:uid="{00000000-0005-0000-0000-00007D340000}"/>
    <cellStyle name="標準 3 3 2 2 2 3 82" xfId="13412" xr:uid="{00000000-0005-0000-0000-00007E340000}"/>
    <cellStyle name="標準 3 3 2 2 2 3 83" xfId="13413" xr:uid="{00000000-0005-0000-0000-00007F340000}"/>
    <cellStyle name="標準 3 3 2 2 2 3 84" xfId="13414" xr:uid="{00000000-0005-0000-0000-000080340000}"/>
    <cellStyle name="標準 3 3 2 2 2 3 85" xfId="13415" xr:uid="{00000000-0005-0000-0000-000081340000}"/>
    <cellStyle name="標準 3 3 2 2 2 3 86" xfId="13416" xr:uid="{00000000-0005-0000-0000-000082340000}"/>
    <cellStyle name="標準 3 3 2 2 2 3 87" xfId="13417" xr:uid="{00000000-0005-0000-0000-000083340000}"/>
    <cellStyle name="標準 3 3 2 2 2 3 88" xfId="13418" xr:uid="{00000000-0005-0000-0000-000084340000}"/>
    <cellStyle name="標準 3 3 2 2 2 3 89" xfId="13419" xr:uid="{00000000-0005-0000-0000-000085340000}"/>
    <cellStyle name="標準 3 3 2 2 2 3 9" xfId="13420" xr:uid="{00000000-0005-0000-0000-000086340000}"/>
    <cellStyle name="標準 3 3 2 2 2 3 90" xfId="13421" xr:uid="{00000000-0005-0000-0000-000087340000}"/>
    <cellStyle name="標準 3 3 2 2 2 3 91" xfId="13422" xr:uid="{00000000-0005-0000-0000-000088340000}"/>
    <cellStyle name="標準 3 3 2 2 2 3 92" xfId="13423" xr:uid="{00000000-0005-0000-0000-000089340000}"/>
    <cellStyle name="標準 3 3 2 2 2 3 93" xfId="13424" xr:uid="{00000000-0005-0000-0000-00008A340000}"/>
    <cellStyle name="標準 3 3 2 2 2 3 94" xfId="13425" xr:uid="{00000000-0005-0000-0000-00008B340000}"/>
    <cellStyle name="標準 3 3 2 2 2 3 95" xfId="13426" xr:uid="{00000000-0005-0000-0000-00008C340000}"/>
    <cellStyle name="標準 3 3 2 2 2 3 96" xfId="13427" xr:uid="{00000000-0005-0000-0000-00008D340000}"/>
    <cellStyle name="標準 3 3 2 2 2 3 97" xfId="13428" xr:uid="{00000000-0005-0000-0000-00008E340000}"/>
    <cellStyle name="標準 3 3 2 2 2 3 98" xfId="13429" xr:uid="{00000000-0005-0000-0000-00008F340000}"/>
    <cellStyle name="標準 3 3 2 2 2 3 99" xfId="13430" xr:uid="{00000000-0005-0000-0000-000090340000}"/>
    <cellStyle name="標準 3 3 2 2 2 30" xfId="13431" xr:uid="{00000000-0005-0000-0000-000091340000}"/>
    <cellStyle name="標準 3 3 2 2 2 31" xfId="13432" xr:uid="{00000000-0005-0000-0000-000092340000}"/>
    <cellStyle name="標準 3 3 2 2 2 32" xfId="13433" xr:uid="{00000000-0005-0000-0000-000093340000}"/>
    <cellStyle name="標準 3 3 2 2 2 33" xfId="13434" xr:uid="{00000000-0005-0000-0000-000094340000}"/>
    <cellStyle name="標準 3 3 2 2 2 34" xfId="13435" xr:uid="{00000000-0005-0000-0000-000095340000}"/>
    <cellStyle name="標準 3 3 2 2 2 35" xfId="13436" xr:uid="{00000000-0005-0000-0000-000096340000}"/>
    <cellStyle name="標準 3 3 2 2 2 36" xfId="13437" xr:uid="{00000000-0005-0000-0000-000097340000}"/>
    <cellStyle name="標準 3 3 2 2 2 37" xfId="13438" xr:uid="{00000000-0005-0000-0000-000098340000}"/>
    <cellStyle name="標準 3 3 2 2 2 38" xfId="13439" xr:uid="{00000000-0005-0000-0000-000099340000}"/>
    <cellStyle name="標準 3 3 2 2 2 39" xfId="13440" xr:uid="{00000000-0005-0000-0000-00009A340000}"/>
    <cellStyle name="標準 3 3 2 2 2 4" xfId="13441" xr:uid="{00000000-0005-0000-0000-00009B340000}"/>
    <cellStyle name="標準 3 3 2 2 2 40" xfId="13442" xr:uid="{00000000-0005-0000-0000-00009C340000}"/>
    <cellStyle name="標準 3 3 2 2 2 41" xfId="13443" xr:uid="{00000000-0005-0000-0000-00009D340000}"/>
    <cellStyle name="標準 3 3 2 2 2 42" xfId="13444" xr:uid="{00000000-0005-0000-0000-00009E340000}"/>
    <cellStyle name="標準 3 3 2 2 2 43" xfId="13445" xr:uid="{00000000-0005-0000-0000-00009F340000}"/>
    <cellStyle name="標準 3 3 2 2 2 44" xfId="13446" xr:uid="{00000000-0005-0000-0000-0000A0340000}"/>
    <cellStyle name="標準 3 3 2 2 2 45" xfId="13447" xr:uid="{00000000-0005-0000-0000-0000A1340000}"/>
    <cellStyle name="標準 3 3 2 2 2 46" xfId="13448" xr:uid="{00000000-0005-0000-0000-0000A2340000}"/>
    <cellStyle name="標準 3 3 2 2 2 47" xfId="13449" xr:uid="{00000000-0005-0000-0000-0000A3340000}"/>
    <cellStyle name="標準 3 3 2 2 2 48" xfId="13450" xr:uid="{00000000-0005-0000-0000-0000A4340000}"/>
    <cellStyle name="標準 3 3 2 2 2 49" xfId="13451" xr:uid="{00000000-0005-0000-0000-0000A5340000}"/>
    <cellStyle name="標準 3 3 2 2 2 5" xfId="13452" xr:uid="{00000000-0005-0000-0000-0000A6340000}"/>
    <cellStyle name="標準 3 3 2 2 2 5 2" xfId="13453" xr:uid="{00000000-0005-0000-0000-0000A7340000}"/>
    <cellStyle name="標準 3 3 2 2 2 5 2 2" xfId="13454" xr:uid="{00000000-0005-0000-0000-0000A8340000}"/>
    <cellStyle name="標準 3 3 2 2 2 5 2 2 2" xfId="13455" xr:uid="{00000000-0005-0000-0000-0000A9340000}"/>
    <cellStyle name="標準 3 3 2 2 2 5 2 2 2 2" xfId="13456" xr:uid="{00000000-0005-0000-0000-0000AA340000}"/>
    <cellStyle name="標準 3 3 2 2 2 5 2 2 2 3" xfId="13457" xr:uid="{00000000-0005-0000-0000-0000AB340000}"/>
    <cellStyle name="標準 3 3 2 2 2 5 2 2 3" xfId="13458" xr:uid="{00000000-0005-0000-0000-0000AC340000}"/>
    <cellStyle name="標準 3 3 2 2 2 5 2 3" xfId="13459" xr:uid="{00000000-0005-0000-0000-0000AD340000}"/>
    <cellStyle name="標準 3 3 2 2 2 5 2 4" xfId="13460" xr:uid="{00000000-0005-0000-0000-0000AE340000}"/>
    <cellStyle name="標準 3 3 2 2 2 5 2 5" xfId="13461" xr:uid="{00000000-0005-0000-0000-0000AF340000}"/>
    <cellStyle name="標準 3 3 2 2 2 5 2 6" xfId="13462" xr:uid="{00000000-0005-0000-0000-0000B0340000}"/>
    <cellStyle name="標準 3 3 2 2 2 5 2 7" xfId="13463" xr:uid="{00000000-0005-0000-0000-0000B1340000}"/>
    <cellStyle name="標準 3 3 2 2 2 5 3" xfId="13464" xr:uid="{00000000-0005-0000-0000-0000B2340000}"/>
    <cellStyle name="標準 3 3 2 2 2 5 4" xfId="13465" xr:uid="{00000000-0005-0000-0000-0000B3340000}"/>
    <cellStyle name="標準 3 3 2 2 2 5 4 2" xfId="13466" xr:uid="{00000000-0005-0000-0000-0000B4340000}"/>
    <cellStyle name="標準 3 3 2 2 2 5 4 2 2" xfId="13467" xr:uid="{00000000-0005-0000-0000-0000B5340000}"/>
    <cellStyle name="標準 3 3 2 2 2 5 4 2 3" xfId="13468" xr:uid="{00000000-0005-0000-0000-0000B6340000}"/>
    <cellStyle name="標準 3 3 2 2 2 5 4 3" xfId="13469" xr:uid="{00000000-0005-0000-0000-0000B7340000}"/>
    <cellStyle name="標準 3 3 2 2 2 5 5" xfId="13470" xr:uid="{00000000-0005-0000-0000-0000B8340000}"/>
    <cellStyle name="標準 3 3 2 2 2 5 6" xfId="13471" xr:uid="{00000000-0005-0000-0000-0000B9340000}"/>
    <cellStyle name="標準 3 3 2 2 2 5 7" xfId="13472" xr:uid="{00000000-0005-0000-0000-0000BA340000}"/>
    <cellStyle name="標準 3 3 2 2 2 5 8" xfId="13473" xr:uid="{00000000-0005-0000-0000-0000BB340000}"/>
    <cellStyle name="標準 3 3 2 2 2 50" xfId="13474" xr:uid="{00000000-0005-0000-0000-0000BC340000}"/>
    <cellStyle name="標準 3 3 2 2 2 51" xfId="13475" xr:uid="{00000000-0005-0000-0000-0000BD340000}"/>
    <cellStyle name="標準 3 3 2 2 2 52" xfId="13476" xr:uid="{00000000-0005-0000-0000-0000BE340000}"/>
    <cellStyle name="標準 3 3 2 2 2 53" xfId="13477" xr:uid="{00000000-0005-0000-0000-0000BF340000}"/>
    <cellStyle name="標準 3 3 2 2 2 54" xfId="13478" xr:uid="{00000000-0005-0000-0000-0000C0340000}"/>
    <cellStyle name="標準 3 3 2 2 2 55" xfId="13479" xr:uid="{00000000-0005-0000-0000-0000C1340000}"/>
    <cellStyle name="標準 3 3 2 2 2 56" xfId="13480" xr:uid="{00000000-0005-0000-0000-0000C2340000}"/>
    <cellStyle name="標準 3 3 2 2 2 57" xfId="13481" xr:uid="{00000000-0005-0000-0000-0000C3340000}"/>
    <cellStyle name="標準 3 3 2 2 2 58" xfId="13482" xr:uid="{00000000-0005-0000-0000-0000C4340000}"/>
    <cellStyle name="標準 3 3 2 2 2 59" xfId="13483" xr:uid="{00000000-0005-0000-0000-0000C5340000}"/>
    <cellStyle name="標準 3 3 2 2 2 6" xfId="13484" xr:uid="{00000000-0005-0000-0000-0000C6340000}"/>
    <cellStyle name="標準 3 3 2 2 2 60" xfId="13485" xr:uid="{00000000-0005-0000-0000-0000C7340000}"/>
    <cellStyle name="標準 3 3 2 2 2 61" xfId="13486" xr:uid="{00000000-0005-0000-0000-0000C8340000}"/>
    <cellStyle name="標準 3 3 2 2 2 62" xfId="13487" xr:uid="{00000000-0005-0000-0000-0000C9340000}"/>
    <cellStyle name="標準 3 3 2 2 2 63" xfId="13488" xr:uid="{00000000-0005-0000-0000-0000CA340000}"/>
    <cellStyle name="標準 3 3 2 2 2 64" xfId="13489" xr:uid="{00000000-0005-0000-0000-0000CB340000}"/>
    <cellStyle name="標準 3 3 2 2 2 65" xfId="13490" xr:uid="{00000000-0005-0000-0000-0000CC340000}"/>
    <cellStyle name="標準 3 3 2 2 2 66" xfId="13491" xr:uid="{00000000-0005-0000-0000-0000CD340000}"/>
    <cellStyle name="標準 3 3 2 2 2 67" xfId="13492" xr:uid="{00000000-0005-0000-0000-0000CE340000}"/>
    <cellStyle name="標準 3 3 2 2 2 68" xfId="13493" xr:uid="{00000000-0005-0000-0000-0000CF340000}"/>
    <cellStyle name="標準 3 3 2 2 2 69" xfId="13494" xr:uid="{00000000-0005-0000-0000-0000D0340000}"/>
    <cellStyle name="標準 3 3 2 2 2 7" xfId="13495" xr:uid="{00000000-0005-0000-0000-0000D1340000}"/>
    <cellStyle name="標準 3 3 2 2 2 70" xfId="13496" xr:uid="{00000000-0005-0000-0000-0000D2340000}"/>
    <cellStyle name="標準 3 3 2 2 2 71" xfId="13497" xr:uid="{00000000-0005-0000-0000-0000D3340000}"/>
    <cellStyle name="標準 3 3 2 2 2 72" xfId="13498" xr:uid="{00000000-0005-0000-0000-0000D4340000}"/>
    <cellStyle name="標準 3 3 2 2 2 73" xfId="13499" xr:uid="{00000000-0005-0000-0000-0000D5340000}"/>
    <cellStyle name="標準 3 3 2 2 2 74" xfId="13500" xr:uid="{00000000-0005-0000-0000-0000D6340000}"/>
    <cellStyle name="標準 3 3 2 2 2 75" xfId="13501" xr:uid="{00000000-0005-0000-0000-0000D7340000}"/>
    <cellStyle name="標準 3 3 2 2 2 76" xfId="13502" xr:uid="{00000000-0005-0000-0000-0000D8340000}"/>
    <cellStyle name="標準 3 3 2 2 2 77" xfId="13503" xr:uid="{00000000-0005-0000-0000-0000D9340000}"/>
    <cellStyle name="標準 3 3 2 2 2 78" xfId="13504" xr:uid="{00000000-0005-0000-0000-0000DA340000}"/>
    <cellStyle name="標準 3 3 2 2 2 79" xfId="13505" xr:uid="{00000000-0005-0000-0000-0000DB340000}"/>
    <cellStyle name="標準 3 3 2 2 2 8" xfId="13506" xr:uid="{00000000-0005-0000-0000-0000DC340000}"/>
    <cellStyle name="標準 3 3 2 2 2 80" xfId="13507" xr:uid="{00000000-0005-0000-0000-0000DD340000}"/>
    <cellStyle name="標準 3 3 2 2 2 81" xfId="13508" xr:uid="{00000000-0005-0000-0000-0000DE340000}"/>
    <cellStyle name="標準 3 3 2 2 2 82" xfId="13509" xr:uid="{00000000-0005-0000-0000-0000DF340000}"/>
    <cellStyle name="標準 3 3 2 2 2 83" xfId="13510" xr:uid="{00000000-0005-0000-0000-0000E0340000}"/>
    <cellStyle name="標準 3 3 2 2 2 84" xfId="13511" xr:uid="{00000000-0005-0000-0000-0000E1340000}"/>
    <cellStyle name="標準 3 3 2 2 2 85" xfId="13512" xr:uid="{00000000-0005-0000-0000-0000E2340000}"/>
    <cellStyle name="標準 3 3 2 2 2 86" xfId="13513" xr:uid="{00000000-0005-0000-0000-0000E3340000}"/>
    <cellStyle name="標準 3 3 2 2 2 87" xfId="13514" xr:uid="{00000000-0005-0000-0000-0000E4340000}"/>
    <cellStyle name="標準 3 3 2 2 2 88" xfId="13515" xr:uid="{00000000-0005-0000-0000-0000E5340000}"/>
    <cellStyle name="標準 3 3 2 2 2 89" xfId="13516" xr:uid="{00000000-0005-0000-0000-0000E6340000}"/>
    <cellStyle name="標準 3 3 2 2 2 9" xfId="13517" xr:uid="{00000000-0005-0000-0000-0000E7340000}"/>
    <cellStyle name="標準 3 3 2 2 2 90" xfId="13518" xr:uid="{00000000-0005-0000-0000-0000E8340000}"/>
    <cellStyle name="標準 3 3 2 2 2 91" xfId="13519" xr:uid="{00000000-0005-0000-0000-0000E9340000}"/>
    <cellStyle name="標準 3 3 2 2 2 92" xfId="13520" xr:uid="{00000000-0005-0000-0000-0000EA340000}"/>
    <cellStyle name="標準 3 3 2 2 2 93" xfId="13521" xr:uid="{00000000-0005-0000-0000-0000EB340000}"/>
    <cellStyle name="標準 3 3 2 2 2 94" xfId="13522" xr:uid="{00000000-0005-0000-0000-0000EC340000}"/>
    <cellStyle name="標準 3 3 2 2 2 95" xfId="13523" xr:uid="{00000000-0005-0000-0000-0000ED340000}"/>
    <cellStyle name="標準 3 3 2 2 2 96" xfId="13524" xr:uid="{00000000-0005-0000-0000-0000EE340000}"/>
    <cellStyle name="標準 3 3 2 2 2 97" xfId="13525" xr:uid="{00000000-0005-0000-0000-0000EF340000}"/>
    <cellStyle name="標準 3 3 2 2 2 98" xfId="13526" xr:uid="{00000000-0005-0000-0000-0000F0340000}"/>
    <cellStyle name="標準 3 3 2 2 2 99" xfId="13527" xr:uid="{00000000-0005-0000-0000-0000F1340000}"/>
    <cellStyle name="標準 3 3 2 2 20" xfId="13528" xr:uid="{00000000-0005-0000-0000-0000F2340000}"/>
    <cellStyle name="標準 3 3 2 2 21" xfId="13529" xr:uid="{00000000-0005-0000-0000-0000F3340000}"/>
    <cellStyle name="標準 3 3 2 2 22" xfId="13530" xr:uid="{00000000-0005-0000-0000-0000F4340000}"/>
    <cellStyle name="標準 3 3 2 2 23" xfId="13531" xr:uid="{00000000-0005-0000-0000-0000F5340000}"/>
    <cellStyle name="標準 3 3 2 2 24" xfId="13532" xr:uid="{00000000-0005-0000-0000-0000F6340000}"/>
    <cellStyle name="標準 3 3 2 2 25" xfId="13533" xr:uid="{00000000-0005-0000-0000-0000F7340000}"/>
    <cellStyle name="標準 3 3 2 2 26" xfId="13534" xr:uid="{00000000-0005-0000-0000-0000F8340000}"/>
    <cellStyle name="標準 3 3 2 2 27" xfId="13535" xr:uid="{00000000-0005-0000-0000-0000F9340000}"/>
    <cellStyle name="標準 3 3 2 2 28" xfId="13536" xr:uid="{00000000-0005-0000-0000-0000FA340000}"/>
    <cellStyle name="標準 3 3 2 2 29" xfId="13537" xr:uid="{00000000-0005-0000-0000-0000FB340000}"/>
    <cellStyle name="標準 3 3 2 2 3" xfId="13538" xr:uid="{00000000-0005-0000-0000-0000FC340000}"/>
    <cellStyle name="標準 3 3 2 2 3 10" xfId="13539" xr:uid="{00000000-0005-0000-0000-0000FD340000}"/>
    <cellStyle name="標準 3 3 2 2 3 100" xfId="13540" xr:uid="{00000000-0005-0000-0000-0000FE340000}"/>
    <cellStyle name="標準 3 3 2 2 3 101" xfId="13541" xr:uid="{00000000-0005-0000-0000-0000FF340000}"/>
    <cellStyle name="標準 3 3 2 2 3 101 2" xfId="13542" xr:uid="{00000000-0005-0000-0000-000000350000}"/>
    <cellStyle name="標準 3 3 2 2 3 101 2 2" xfId="13543" xr:uid="{00000000-0005-0000-0000-000001350000}"/>
    <cellStyle name="標準 3 3 2 2 3 101 2 2 2" xfId="13544" xr:uid="{00000000-0005-0000-0000-000002350000}"/>
    <cellStyle name="標準 3 3 2 2 3 101 2 2 3" xfId="13545" xr:uid="{00000000-0005-0000-0000-000003350000}"/>
    <cellStyle name="標準 3 3 2 2 3 101 2 3" xfId="13546" xr:uid="{00000000-0005-0000-0000-000004350000}"/>
    <cellStyle name="標準 3 3 2 2 3 101 3" xfId="13547" xr:uid="{00000000-0005-0000-0000-000005350000}"/>
    <cellStyle name="標準 3 3 2 2 3 101 4" xfId="13548" xr:uid="{00000000-0005-0000-0000-000006350000}"/>
    <cellStyle name="標準 3 3 2 2 3 101 5" xfId="13549" xr:uid="{00000000-0005-0000-0000-000007350000}"/>
    <cellStyle name="標準 3 3 2 2 3 101 6" xfId="13550" xr:uid="{00000000-0005-0000-0000-000008350000}"/>
    <cellStyle name="標準 3 3 2 2 3 101 7" xfId="13551" xr:uid="{00000000-0005-0000-0000-000009350000}"/>
    <cellStyle name="標準 3 3 2 2 3 102" xfId="13552" xr:uid="{00000000-0005-0000-0000-00000A350000}"/>
    <cellStyle name="標準 3 3 2 2 3 102 2" xfId="13553" xr:uid="{00000000-0005-0000-0000-00000B350000}"/>
    <cellStyle name="標準 3 3 2 2 3 102 2 2" xfId="13554" xr:uid="{00000000-0005-0000-0000-00000C350000}"/>
    <cellStyle name="標準 3 3 2 2 3 102 2 3" xfId="13555" xr:uid="{00000000-0005-0000-0000-00000D350000}"/>
    <cellStyle name="標準 3 3 2 2 3 102 3" xfId="13556" xr:uid="{00000000-0005-0000-0000-00000E350000}"/>
    <cellStyle name="標準 3 3 2 2 3 103" xfId="13557" xr:uid="{00000000-0005-0000-0000-00000F350000}"/>
    <cellStyle name="標準 3 3 2 2 3 104" xfId="13558" xr:uid="{00000000-0005-0000-0000-000010350000}"/>
    <cellStyle name="標準 3 3 2 2 3 105" xfId="13559" xr:uid="{00000000-0005-0000-0000-000011350000}"/>
    <cellStyle name="標準 3 3 2 2 3 106" xfId="13560" xr:uid="{00000000-0005-0000-0000-000012350000}"/>
    <cellStyle name="標準 3 3 2 2 3 11" xfId="13561" xr:uid="{00000000-0005-0000-0000-000013350000}"/>
    <cellStyle name="標準 3 3 2 2 3 12" xfId="13562" xr:uid="{00000000-0005-0000-0000-000014350000}"/>
    <cellStyle name="標準 3 3 2 2 3 13" xfId="13563" xr:uid="{00000000-0005-0000-0000-000015350000}"/>
    <cellStyle name="標準 3 3 2 2 3 14" xfId="13564" xr:uid="{00000000-0005-0000-0000-000016350000}"/>
    <cellStyle name="標準 3 3 2 2 3 15" xfId="13565" xr:uid="{00000000-0005-0000-0000-000017350000}"/>
    <cellStyle name="標準 3 3 2 2 3 16" xfId="13566" xr:uid="{00000000-0005-0000-0000-000018350000}"/>
    <cellStyle name="標準 3 3 2 2 3 17" xfId="13567" xr:uid="{00000000-0005-0000-0000-000019350000}"/>
    <cellStyle name="標準 3 3 2 2 3 18" xfId="13568" xr:uid="{00000000-0005-0000-0000-00001A350000}"/>
    <cellStyle name="標準 3 3 2 2 3 19" xfId="13569" xr:uid="{00000000-0005-0000-0000-00001B350000}"/>
    <cellStyle name="標準 3 3 2 2 3 2" xfId="13570" xr:uid="{00000000-0005-0000-0000-00001C350000}"/>
    <cellStyle name="標準 3 3 2 2 3 2 2" xfId="13571" xr:uid="{00000000-0005-0000-0000-00001D350000}"/>
    <cellStyle name="標準 3 3 2 2 3 2 2 2" xfId="13572" xr:uid="{00000000-0005-0000-0000-00001E350000}"/>
    <cellStyle name="標準 3 3 2 2 3 2 2 2 2" xfId="13573" xr:uid="{00000000-0005-0000-0000-00001F350000}"/>
    <cellStyle name="標準 3 3 2 2 3 2 2 2 2 2" xfId="13574" xr:uid="{00000000-0005-0000-0000-000020350000}"/>
    <cellStyle name="標準 3 3 2 2 3 2 2 2 2 3" xfId="13575" xr:uid="{00000000-0005-0000-0000-000021350000}"/>
    <cellStyle name="標準 3 3 2 2 3 2 2 2 3" xfId="13576" xr:uid="{00000000-0005-0000-0000-000022350000}"/>
    <cellStyle name="標準 3 3 2 2 3 2 2 3" xfId="13577" xr:uid="{00000000-0005-0000-0000-000023350000}"/>
    <cellStyle name="標準 3 3 2 2 3 2 2 4" xfId="13578" xr:uid="{00000000-0005-0000-0000-000024350000}"/>
    <cellStyle name="標準 3 3 2 2 3 2 2 5" xfId="13579" xr:uid="{00000000-0005-0000-0000-000025350000}"/>
    <cellStyle name="標準 3 3 2 2 3 2 2 6" xfId="13580" xr:uid="{00000000-0005-0000-0000-000026350000}"/>
    <cellStyle name="標準 3 3 2 2 3 2 2 7" xfId="13581" xr:uid="{00000000-0005-0000-0000-000027350000}"/>
    <cellStyle name="標準 3 3 2 2 3 2 3" xfId="13582" xr:uid="{00000000-0005-0000-0000-000028350000}"/>
    <cellStyle name="標準 3 3 2 2 3 2 4" xfId="13583" xr:uid="{00000000-0005-0000-0000-000029350000}"/>
    <cellStyle name="標準 3 3 2 2 3 2 4 2" xfId="13584" xr:uid="{00000000-0005-0000-0000-00002A350000}"/>
    <cellStyle name="標準 3 3 2 2 3 2 4 2 2" xfId="13585" xr:uid="{00000000-0005-0000-0000-00002B350000}"/>
    <cellStyle name="標準 3 3 2 2 3 2 4 2 3" xfId="13586" xr:uid="{00000000-0005-0000-0000-00002C350000}"/>
    <cellStyle name="標準 3 3 2 2 3 2 4 3" xfId="13587" xr:uid="{00000000-0005-0000-0000-00002D350000}"/>
    <cellStyle name="標準 3 3 2 2 3 2 5" xfId="13588" xr:uid="{00000000-0005-0000-0000-00002E350000}"/>
    <cellStyle name="標準 3 3 2 2 3 2 6" xfId="13589" xr:uid="{00000000-0005-0000-0000-00002F350000}"/>
    <cellStyle name="標準 3 3 2 2 3 2 7" xfId="13590" xr:uid="{00000000-0005-0000-0000-000030350000}"/>
    <cellStyle name="標準 3 3 2 2 3 2 8" xfId="13591" xr:uid="{00000000-0005-0000-0000-000031350000}"/>
    <cellStyle name="標準 3 3 2 2 3 20" xfId="13592" xr:uid="{00000000-0005-0000-0000-000032350000}"/>
    <cellStyle name="標準 3 3 2 2 3 21" xfId="13593" xr:uid="{00000000-0005-0000-0000-000033350000}"/>
    <cellStyle name="標準 3 3 2 2 3 22" xfId="13594" xr:uid="{00000000-0005-0000-0000-000034350000}"/>
    <cellStyle name="標準 3 3 2 2 3 23" xfId="13595" xr:uid="{00000000-0005-0000-0000-000035350000}"/>
    <cellStyle name="標準 3 3 2 2 3 24" xfId="13596" xr:uid="{00000000-0005-0000-0000-000036350000}"/>
    <cellStyle name="標準 3 3 2 2 3 25" xfId="13597" xr:uid="{00000000-0005-0000-0000-000037350000}"/>
    <cellStyle name="標準 3 3 2 2 3 26" xfId="13598" xr:uid="{00000000-0005-0000-0000-000038350000}"/>
    <cellStyle name="標準 3 3 2 2 3 27" xfId="13599" xr:uid="{00000000-0005-0000-0000-000039350000}"/>
    <cellStyle name="標準 3 3 2 2 3 28" xfId="13600" xr:uid="{00000000-0005-0000-0000-00003A350000}"/>
    <cellStyle name="標準 3 3 2 2 3 29" xfId="13601" xr:uid="{00000000-0005-0000-0000-00003B350000}"/>
    <cellStyle name="標準 3 3 2 2 3 3" xfId="13602" xr:uid="{00000000-0005-0000-0000-00003C350000}"/>
    <cellStyle name="標準 3 3 2 2 3 30" xfId="13603" xr:uid="{00000000-0005-0000-0000-00003D350000}"/>
    <cellStyle name="標準 3 3 2 2 3 31" xfId="13604" xr:uid="{00000000-0005-0000-0000-00003E350000}"/>
    <cellStyle name="標準 3 3 2 2 3 32" xfId="13605" xr:uid="{00000000-0005-0000-0000-00003F350000}"/>
    <cellStyle name="標準 3 3 2 2 3 33" xfId="13606" xr:uid="{00000000-0005-0000-0000-000040350000}"/>
    <cellStyle name="標準 3 3 2 2 3 34" xfId="13607" xr:uid="{00000000-0005-0000-0000-000041350000}"/>
    <cellStyle name="標準 3 3 2 2 3 35" xfId="13608" xr:uid="{00000000-0005-0000-0000-000042350000}"/>
    <cellStyle name="標準 3 3 2 2 3 36" xfId="13609" xr:uid="{00000000-0005-0000-0000-000043350000}"/>
    <cellStyle name="標準 3 3 2 2 3 37" xfId="13610" xr:uid="{00000000-0005-0000-0000-000044350000}"/>
    <cellStyle name="標準 3 3 2 2 3 38" xfId="13611" xr:uid="{00000000-0005-0000-0000-000045350000}"/>
    <cellStyle name="標準 3 3 2 2 3 39" xfId="13612" xr:uid="{00000000-0005-0000-0000-000046350000}"/>
    <cellStyle name="標準 3 3 2 2 3 4" xfId="13613" xr:uid="{00000000-0005-0000-0000-000047350000}"/>
    <cellStyle name="標準 3 3 2 2 3 40" xfId="13614" xr:uid="{00000000-0005-0000-0000-000048350000}"/>
    <cellStyle name="標準 3 3 2 2 3 41" xfId="13615" xr:uid="{00000000-0005-0000-0000-000049350000}"/>
    <cellStyle name="標準 3 3 2 2 3 42" xfId="13616" xr:uid="{00000000-0005-0000-0000-00004A350000}"/>
    <cellStyle name="標準 3 3 2 2 3 43" xfId="13617" xr:uid="{00000000-0005-0000-0000-00004B350000}"/>
    <cellStyle name="標準 3 3 2 2 3 44" xfId="13618" xr:uid="{00000000-0005-0000-0000-00004C350000}"/>
    <cellStyle name="標準 3 3 2 2 3 45" xfId="13619" xr:uid="{00000000-0005-0000-0000-00004D350000}"/>
    <cellStyle name="標準 3 3 2 2 3 46" xfId="13620" xr:uid="{00000000-0005-0000-0000-00004E350000}"/>
    <cellStyle name="標準 3 3 2 2 3 47" xfId="13621" xr:uid="{00000000-0005-0000-0000-00004F350000}"/>
    <cellStyle name="標準 3 3 2 2 3 48" xfId="13622" xr:uid="{00000000-0005-0000-0000-000050350000}"/>
    <cellStyle name="標準 3 3 2 2 3 49" xfId="13623" xr:uid="{00000000-0005-0000-0000-000051350000}"/>
    <cellStyle name="標準 3 3 2 2 3 5" xfId="13624" xr:uid="{00000000-0005-0000-0000-000052350000}"/>
    <cellStyle name="標準 3 3 2 2 3 50" xfId="13625" xr:uid="{00000000-0005-0000-0000-000053350000}"/>
    <cellStyle name="標準 3 3 2 2 3 51" xfId="13626" xr:uid="{00000000-0005-0000-0000-000054350000}"/>
    <cellStyle name="標準 3 3 2 2 3 52" xfId="13627" xr:uid="{00000000-0005-0000-0000-000055350000}"/>
    <cellStyle name="標準 3 3 2 2 3 53" xfId="13628" xr:uid="{00000000-0005-0000-0000-000056350000}"/>
    <cellStyle name="標準 3 3 2 2 3 54" xfId="13629" xr:uid="{00000000-0005-0000-0000-000057350000}"/>
    <cellStyle name="標準 3 3 2 2 3 55" xfId="13630" xr:uid="{00000000-0005-0000-0000-000058350000}"/>
    <cellStyle name="標準 3 3 2 2 3 56" xfId="13631" xr:uid="{00000000-0005-0000-0000-000059350000}"/>
    <cellStyle name="標準 3 3 2 2 3 57" xfId="13632" xr:uid="{00000000-0005-0000-0000-00005A350000}"/>
    <cellStyle name="標準 3 3 2 2 3 58" xfId="13633" xr:uid="{00000000-0005-0000-0000-00005B350000}"/>
    <cellStyle name="標準 3 3 2 2 3 59" xfId="13634" xr:uid="{00000000-0005-0000-0000-00005C350000}"/>
    <cellStyle name="標準 3 3 2 2 3 6" xfId="13635" xr:uid="{00000000-0005-0000-0000-00005D350000}"/>
    <cellStyle name="標準 3 3 2 2 3 60" xfId="13636" xr:uid="{00000000-0005-0000-0000-00005E350000}"/>
    <cellStyle name="標準 3 3 2 2 3 61" xfId="13637" xr:uid="{00000000-0005-0000-0000-00005F350000}"/>
    <cellStyle name="標準 3 3 2 2 3 62" xfId="13638" xr:uid="{00000000-0005-0000-0000-000060350000}"/>
    <cellStyle name="標準 3 3 2 2 3 63" xfId="13639" xr:uid="{00000000-0005-0000-0000-000061350000}"/>
    <cellStyle name="標準 3 3 2 2 3 64" xfId="13640" xr:uid="{00000000-0005-0000-0000-000062350000}"/>
    <cellStyle name="標準 3 3 2 2 3 65" xfId="13641" xr:uid="{00000000-0005-0000-0000-000063350000}"/>
    <cellStyle name="標準 3 3 2 2 3 66" xfId="13642" xr:uid="{00000000-0005-0000-0000-000064350000}"/>
    <cellStyle name="標準 3 3 2 2 3 67" xfId="13643" xr:uid="{00000000-0005-0000-0000-000065350000}"/>
    <cellStyle name="標準 3 3 2 2 3 68" xfId="13644" xr:uid="{00000000-0005-0000-0000-000066350000}"/>
    <cellStyle name="標準 3 3 2 2 3 69" xfId="13645" xr:uid="{00000000-0005-0000-0000-000067350000}"/>
    <cellStyle name="標準 3 3 2 2 3 7" xfId="13646" xr:uid="{00000000-0005-0000-0000-000068350000}"/>
    <cellStyle name="標準 3 3 2 2 3 70" xfId="13647" xr:uid="{00000000-0005-0000-0000-000069350000}"/>
    <cellStyle name="標準 3 3 2 2 3 71" xfId="13648" xr:uid="{00000000-0005-0000-0000-00006A350000}"/>
    <cellStyle name="標準 3 3 2 2 3 72" xfId="13649" xr:uid="{00000000-0005-0000-0000-00006B350000}"/>
    <cellStyle name="標準 3 3 2 2 3 73" xfId="13650" xr:uid="{00000000-0005-0000-0000-00006C350000}"/>
    <cellStyle name="標準 3 3 2 2 3 74" xfId="13651" xr:uid="{00000000-0005-0000-0000-00006D350000}"/>
    <cellStyle name="標準 3 3 2 2 3 75" xfId="13652" xr:uid="{00000000-0005-0000-0000-00006E350000}"/>
    <cellStyle name="標準 3 3 2 2 3 76" xfId="13653" xr:uid="{00000000-0005-0000-0000-00006F350000}"/>
    <cellStyle name="標準 3 3 2 2 3 77" xfId="13654" xr:uid="{00000000-0005-0000-0000-000070350000}"/>
    <cellStyle name="標準 3 3 2 2 3 78" xfId="13655" xr:uid="{00000000-0005-0000-0000-000071350000}"/>
    <cellStyle name="標準 3 3 2 2 3 79" xfId="13656" xr:uid="{00000000-0005-0000-0000-000072350000}"/>
    <cellStyle name="標準 3 3 2 2 3 8" xfId="13657" xr:uid="{00000000-0005-0000-0000-000073350000}"/>
    <cellStyle name="標準 3 3 2 2 3 80" xfId="13658" xr:uid="{00000000-0005-0000-0000-000074350000}"/>
    <cellStyle name="標準 3 3 2 2 3 81" xfId="13659" xr:uid="{00000000-0005-0000-0000-000075350000}"/>
    <cellStyle name="標準 3 3 2 2 3 82" xfId="13660" xr:uid="{00000000-0005-0000-0000-000076350000}"/>
    <cellStyle name="標準 3 3 2 2 3 83" xfId="13661" xr:uid="{00000000-0005-0000-0000-000077350000}"/>
    <cellStyle name="標準 3 3 2 2 3 84" xfId="13662" xr:uid="{00000000-0005-0000-0000-000078350000}"/>
    <cellStyle name="標準 3 3 2 2 3 85" xfId="13663" xr:uid="{00000000-0005-0000-0000-000079350000}"/>
    <cellStyle name="標準 3 3 2 2 3 86" xfId="13664" xr:uid="{00000000-0005-0000-0000-00007A350000}"/>
    <cellStyle name="標準 3 3 2 2 3 87" xfId="13665" xr:uid="{00000000-0005-0000-0000-00007B350000}"/>
    <cellStyle name="標準 3 3 2 2 3 88" xfId="13666" xr:uid="{00000000-0005-0000-0000-00007C350000}"/>
    <cellStyle name="標準 3 3 2 2 3 89" xfId="13667" xr:uid="{00000000-0005-0000-0000-00007D350000}"/>
    <cellStyle name="標準 3 3 2 2 3 9" xfId="13668" xr:uid="{00000000-0005-0000-0000-00007E350000}"/>
    <cellStyle name="標準 3 3 2 2 3 90" xfId="13669" xr:uid="{00000000-0005-0000-0000-00007F350000}"/>
    <cellStyle name="標準 3 3 2 2 3 91" xfId="13670" xr:uid="{00000000-0005-0000-0000-000080350000}"/>
    <cellStyle name="標準 3 3 2 2 3 92" xfId="13671" xr:uid="{00000000-0005-0000-0000-000081350000}"/>
    <cellStyle name="標準 3 3 2 2 3 93" xfId="13672" xr:uid="{00000000-0005-0000-0000-000082350000}"/>
    <cellStyle name="標準 3 3 2 2 3 94" xfId="13673" xr:uid="{00000000-0005-0000-0000-000083350000}"/>
    <cellStyle name="標準 3 3 2 2 3 95" xfId="13674" xr:uid="{00000000-0005-0000-0000-000084350000}"/>
    <cellStyle name="標準 3 3 2 2 3 96" xfId="13675" xr:uid="{00000000-0005-0000-0000-000085350000}"/>
    <cellStyle name="標準 3 3 2 2 3 97" xfId="13676" xr:uid="{00000000-0005-0000-0000-000086350000}"/>
    <cellStyle name="標準 3 3 2 2 3 98" xfId="13677" xr:uid="{00000000-0005-0000-0000-000087350000}"/>
    <cellStyle name="標準 3 3 2 2 3 99" xfId="13678" xr:uid="{00000000-0005-0000-0000-000088350000}"/>
    <cellStyle name="標準 3 3 2 2 30" xfId="13679" xr:uid="{00000000-0005-0000-0000-000089350000}"/>
    <cellStyle name="標準 3 3 2 2 31" xfId="13680" xr:uid="{00000000-0005-0000-0000-00008A350000}"/>
    <cellStyle name="標準 3 3 2 2 32" xfId="13681" xr:uid="{00000000-0005-0000-0000-00008B350000}"/>
    <cellStyle name="標準 3 3 2 2 33" xfId="13682" xr:uid="{00000000-0005-0000-0000-00008C350000}"/>
    <cellStyle name="標準 3 3 2 2 34" xfId="13683" xr:uid="{00000000-0005-0000-0000-00008D350000}"/>
    <cellStyle name="標準 3 3 2 2 35" xfId="13684" xr:uid="{00000000-0005-0000-0000-00008E350000}"/>
    <cellStyle name="標準 3 3 2 2 36" xfId="13685" xr:uid="{00000000-0005-0000-0000-00008F350000}"/>
    <cellStyle name="標準 3 3 2 2 37" xfId="13686" xr:uid="{00000000-0005-0000-0000-000090350000}"/>
    <cellStyle name="標準 3 3 2 2 38" xfId="13687" xr:uid="{00000000-0005-0000-0000-000091350000}"/>
    <cellStyle name="標準 3 3 2 2 39" xfId="13688" xr:uid="{00000000-0005-0000-0000-000092350000}"/>
    <cellStyle name="標準 3 3 2 2 4" xfId="13689" xr:uid="{00000000-0005-0000-0000-000093350000}"/>
    <cellStyle name="標準 3 3 2 2 40" xfId="13690" xr:uid="{00000000-0005-0000-0000-000094350000}"/>
    <cellStyle name="標準 3 3 2 2 41" xfId="13691" xr:uid="{00000000-0005-0000-0000-000095350000}"/>
    <cellStyle name="標準 3 3 2 2 42" xfId="13692" xr:uid="{00000000-0005-0000-0000-000096350000}"/>
    <cellStyle name="標準 3 3 2 2 43" xfId="13693" xr:uid="{00000000-0005-0000-0000-000097350000}"/>
    <cellStyle name="標準 3 3 2 2 44" xfId="13694" xr:uid="{00000000-0005-0000-0000-000098350000}"/>
    <cellStyle name="標準 3 3 2 2 45" xfId="13695" xr:uid="{00000000-0005-0000-0000-000099350000}"/>
    <cellStyle name="標準 3 3 2 2 46" xfId="13696" xr:uid="{00000000-0005-0000-0000-00009A350000}"/>
    <cellStyle name="標準 3 3 2 2 47" xfId="13697" xr:uid="{00000000-0005-0000-0000-00009B350000}"/>
    <cellStyle name="標準 3 3 2 2 48" xfId="13698" xr:uid="{00000000-0005-0000-0000-00009C350000}"/>
    <cellStyle name="標準 3 3 2 2 49" xfId="13699" xr:uid="{00000000-0005-0000-0000-00009D350000}"/>
    <cellStyle name="標準 3 3 2 2 5" xfId="13700" xr:uid="{00000000-0005-0000-0000-00009E350000}"/>
    <cellStyle name="標準 3 3 2 2 50" xfId="13701" xr:uid="{00000000-0005-0000-0000-00009F350000}"/>
    <cellStyle name="標準 3 3 2 2 51" xfId="13702" xr:uid="{00000000-0005-0000-0000-0000A0350000}"/>
    <cellStyle name="標準 3 3 2 2 52" xfId="13703" xr:uid="{00000000-0005-0000-0000-0000A1350000}"/>
    <cellStyle name="標準 3 3 2 2 53" xfId="13704" xr:uid="{00000000-0005-0000-0000-0000A2350000}"/>
    <cellStyle name="標準 3 3 2 2 54" xfId="13705" xr:uid="{00000000-0005-0000-0000-0000A3350000}"/>
    <cellStyle name="標準 3 3 2 2 55" xfId="13706" xr:uid="{00000000-0005-0000-0000-0000A4350000}"/>
    <cellStyle name="標準 3 3 2 2 56" xfId="13707" xr:uid="{00000000-0005-0000-0000-0000A5350000}"/>
    <cellStyle name="標準 3 3 2 2 57" xfId="13708" xr:uid="{00000000-0005-0000-0000-0000A6350000}"/>
    <cellStyle name="標準 3 3 2 2 58" xfId="13709" xr:uid="{00000000-0005-0000-0000-0000A7350000}"/>
    <cellStyle name="標準 3 3 2 2 59" xfId="13710" xr:uid="{00000000-0005-0000-0000-0000A8350000}"/>
    <cellStyle name="標準 3 3 2 2 6" xfId="13711" xr:uid="{00000000-0005-0000-0000-0000A9350000}"/>
    <cellStyle name="標準 3 3 2 2 6 2" xfId="13712" xr:uid="{00000000-0005-0000-0000-0000AA350000}"/>
    <cellStyle name="標準 3 3 2 2 6 2 2" xfId="13713" xr:uid="{00000000-0005-0000-0000-0000AB350000}"/>
    <cellStyle name="標準 3 3 2 2 6 2 2 2" xfId="13714" xr:uid="{00000000-0005-0000-0000-0000AC350000}"/>
    <cellStyle name="標準 3 3 2 2 6 2 2 2 2" xfId="13715" xr:uid="{00000000-0005-0000-0000-0000AD350000}"/>
    <cellStyle name="標準 3 3 2 2 6 2 2 2 3" xfId="13716" xr:uid="{00000000-0005-0000-0000-0000AE350000}"/>
    <cellStyle name="標準 3 3 2 2 6 2 2 3" xfId="13717" xr:uid="{00000000-0005-0000-0000-0000AF350000}"/>
    <cellStyle name="標準 3 3 2 2 6 2 3" xfId="13718" xr:uid="{00000000-0005-0000-0000-0000B0350000}"/>
    <cellStyle name="標準 3 3 2 2 6 2 4" xfId="13719" xr:uid="{00000000-0005-0000-0000-0000B1350000}"/>
    <cellStyle name="標準 3 3 2 2 6 2 5" xfId="13720" xr:uid="{00000000-0005-0000-0000-0000B2350000}"/>
    <cellStyle name="標準 3 3 2 2 6 2 6" xfId="13721" xr:uid="{00000000-0005-0000-0000-0000B3350000}"/>
    <cellStyle name="標準 3 3 2 2 6 2 7" xfId="13722" xr:uid="{00000000-0005-0000-0000-0000B4350000}"/>
    <cellStyle name="標準 3 3 2 2 6 3" xfId="13723" xr:uid="{00000000-0005-0000-0000-0000B5350000}"/>
    <cellStyle name="標準 3 3 2 2 6 4" xfId="13724" xr:uid="{00000000-0005-0000-0000-0000B6350000}"/>
    <cellStyle name="標準 3 3 2 2 6 4 2" xfId="13725" xr:uid="{00000000-0005-0000-0000-0000B7350000}"/>
    <cellStyle name="標準 3 3 2 2 6 4 2 2" xfId="13726" xr:uid="{00000000-0005-0000-0000-0000B8350000}"/>
    <cellStyle name="標準 3 3 2 2 6 4 2 3" xfId="13727" xr:uid="{00000000-0005-0000-0000-0000B9350000}"/>
    <cellStyle name="標準 3 3 2 2 6 4 3" xfId="13728" xr:uid="{00000000-0005-0000-0000-0000BA350000}"/>
    <cellStyle name="標準 3 3 2 2 6 5" xfId="13729" xr:uid="{00000000-0005-0000-0000-0000BB350000}"/>
    <cellStyle name="標準 3 3 2 2 6 6" xfId="13730" xr:uid="{00000000-0005-0000-0000-0000BC350000}"/>
    <cellStyle name="標準 3 3 2 2 6 7" xfId="13731" xr:uid="{00000000-0005-0000-0000-0000BD350000}"/>
    <cellStyle name="標準 3 3 2 2 6 8" xfId="13732" xr:uid="{00000000-0005-0000-0000-0000BE350000}"/>
    <cellStyle name="標準 3 3 2 2 60" xfId="13733" xr:uid="{00000000-0005-0000-0000-0000BF350000}"/>
    <cellStyle name="標準 3 3 2 2 61" xfId="13734" xr:uid="{00000000-0005-0000-0000-0000C0350000}"/>
    <cellStyle name="標準 3 3 2 2 62" xfId="13735" xr:uid="{00000000-0005-0000-0000-0000C1350000}"/>
    <cellStyle name="標準 3 3 2 2 63" xfId="13736" xr:uid="{00000000-0005-0000-0000-0000C2350000}"/>
    <cellStyle name="標準 3 3 2 2 64" xfId="13737" xr:uid="{00000000-0005-0000-0000-0000C3350000}"/>
    <cellStyle name="標準 3 3 2 2 65" xfId="13738" xr:uid="{00000000-0005-0000-0000-0000C4350000}"/>
    <cellStyle name="標準 3 3 2 2 66" xfId="13739" xr:uid="{00000000-0005-0000-0000-0000C5350000}"/>
    <cellStyle name="標準 3 3 2 2 67" xfId="13740" xr:uid="{00000000-0005-0000-0000-0000C6350000}"/>
    <cellStyle name="標準 3 3 2 2 68" xfId="13741" xr:uid="{00000000-0005-0000-0000-0000C7350000}"/>
    <cellStyle name="標準 3 3 2 2 69" xfId="13742" xr:uid="{00000000-0005-0000-0000-0000C8350000}"/>
    <cellStyle name="標準 3 3 2 2 7" xfId="13743" xr:uid="{00000000-0005-0000-0000-0000C9350000}"/>
    <cellStyle name="標準 3 3 2 2 70" xfId="13744" xr:uid="{00000000-0005-0000-0000-0000CA350000}"/>
    <cellStyle name="標準 3 3 2 2 71" xfId="13745" xr:uid="{00000000-0005-0000-0000-0000CB350000}"/>
    <cellStyle name="標準 3 3 2 2 72" xfId="13746" xr:uid="{00000000-0005-0000-0000-0000CC350000}"/>
    <cellStyle name="標準 3 3 2 2 73" xfId="13747" xr:uid="{00000000-0005-0000-0000-0000CD350000}"/>
    <cellStyle name="標準 3 3 2 2 74" xfId="13748" xr:uid="{00000000-0005-0000-0000-0000CE350000}"/>
    <cellStyle name="標準 3 3 2 2 75" xfId="13749" xr:uid="{00000000-0005-0000-0000-0000CF350000}"/>
    <cellStyle name="標準 3 3 2 2 76" xfId="13750" xr:uid="{00000000-0005-0000-0000-0000D0350000}"/>
    <cellStyle name="標準 3 3 2 2 77" xfId="13751" xr:uid="{00000000-0005-0000-0000-0000D1350000}"/>
    <cellStyle name="標準 3 3 2 2 78" xfId="13752" xr:uid="{00000000-0005-0000-0000-0000D2350000}"/>
    <cellStyle name="標準 3 3 2 2 79" xfId="13753" xr:uid="{00000000-0005-0000-0000-0000D3350000}"/>
    <cellStyle name="標準 3 3 2 2 8" xfId="13754" xr:uid="{00000000-0005-0000-0000-0000D4350000}"/>
    <cellStyle name="標準 3 3 2 2 80" xfId="13755" xr:uid="{00000000-0005-0000-0000-0000D5350000}"/>
    <cellStyle name="標準 3 3 2 2 81" xfId="13756" xr:uid="{00000000-0005-0000-0000-0000D6350000}"/>
    <cellStyle name="標準 3 3 2 2 82" xfId="13757" xr:uid="{00000000-0005-0000-0000-0000D7350000}"/>
    <cellStyle name="標準 3 3 2 2 83" xfId="13758" xr:uid="{00000000-0005-0000-0000-0000D8350000}"/>
    <cellStyle name="標準 3 3 2 2 84" xfId="13759" xr:uid="{00000000-0005-0000-0000-0000D9350000}"/>
    <cellStyle name="標準 3 3 2 2 85" xfId="13760" xr:uid="{00000000-0005-0000-0000-0000DA350000}"/>
    <cellStyle name="標準 3 3 2 2 86" xfId="13761" xr:uid="{00000000-0005-0000-0000-0000DB350000}"/>
    <cellStyle name="標準 3 3 2 2 87" xfId="13762" xr:uid="{00000000-0005-0000-0000-0000DC350000}"/>
    <cellStyle name="標準 3 3 2 2 88" xfId="13763" xr:uid="{00000000-0005-0000-0000-0000DD350000}"/>
    <cellStyle name="標準 3 3 2 2 89" xfId="13764" xr:uid="{00000000-0005-0000-0000-0000DE350000}"/>
    <cellStyle name="標準 3 3 2 2 9" xfId="13765" xr:uid="{00000000-0005-0000-0000-0000DF350000}"/>
    <cellStyle name="標準 3 3 2 2 90" xfId="13766" xr:uid="{00000000-0005-0000-0000-0000E0350000}"/>
    <cellStyle name="標準 3 3 2 2 91" xfId="13767" xr:uid="{00000000-0005-0000-0000-0000E1350000}"/>
    <cellStyle name="標準 3 3 2 2 92" xfId="13768" xr:uid="{00000000-0005-0000-0000-0000E2350000}"/>
    <cellStyle name="標準 3 3 2 2 93" xfId="13769" xr:uid="{00000000-0005-0000-0000-0000E3350000}"/>
    <cellStyle name="標準 3 3 2 2 94" xfId="13770" xr:uid="{00000000-0005-0000-0000-0000E4350000}"/>
    <cellStyle name="標準 3 3 2 2 95" xfId="13771" xr:uid="{00000000-0005-0000-0000-0000E5350000}"/>
    <cellStyle name="標準 3 3 2 2 96" xfId="13772" xr:uid="{00000000-0005-0000-0000-0000E6350000}"/>
    <cellStyle name="標準 3 3 2 2 97" xfId="13773" xr:uid="{00000000-0005-0000-0000-0000E7350000}"/>
    <cellStyle name="標準 3 3 2 2 98" xfId="13774" xr:uid="{00000000-0005-0000-0000-0000E8350000}"/>
    <cellStyle name="標準 3 3 2 2 99" xfId="13775" xr:uid="{00000000-0005-0000-0000-0000E9350000}"/>
    <cellStyle name="標準 3 3 2 20" xfId="13776" xr:uid="{00000000-0005-0000-0000-0000EA350000}"/>
    <cellStyle name="標準 3 3 2 200" xfId="13777" xr:uid="{00000000-0005-0000-0000-0000EB350000}"/>
    <cellStyle name="標準 3 3 2 201" xfId="13778" xr:uid="{00000000-0005-0000-0000-0000EC350000}"/>
    <cellStyle name="標準 3 3 2 21" xfId="13779" xr:uid="{00000000-0005-0000-0000-0000ED350000}"/>
    <cellStyle name="標準 3 3 2 22" xfId="13780" xr:uid="{00000000-0005-0000-0000-0000EE350000}"/>
    <cellStyle name="標準 3 3 2 23" xfId="13781" xr:uid="{00000000-0005-0000-0000-0000EF350000}"/>
    <cellStyle name="標準 3 3 2 24" xfId="13782" xr:uid="{00000000-0005-0000-0000-0000F0350000}"/>
    <cellStyle name="標準 3 3 2 25" xfId="13783" xr:uid="{00000000-0005-0000-0000-0000F1350000}"/>
    <cellStyle name="標準 3 3 2 26" xfId="13784" xr:uid="{00000000-0005-0000-0000-0000F2350000}"/>
    <cellStyle name="標準 3 3 2 27" xfId="13785" xr:uid="{00000000-0005-0000-0000-0000F3350000}"/>
    <cellStyle name="標準 3 3 2 28" xfId="13786" xr:uid="{00000000-0005-0000-0000-0000F4350000}"/>
    <cellStyle name="標準 3 3 2 29" xfId="13787" xr:uid="{00000000-0005-0000-0000-0000F5350000}"/>
    <cellStyle name="標準 3 3 2 3" xfId="13788" xr:uid="{00000000-0005-0000-0000-0000F6350000}"/>
    <cellStyle name="標準 3 3 2 30" xfId="13789" xr:uid="{00000000-0005-0000-0000-0000F7350000}"/>
    <cellStyle name="標準 3 3 2 31" xfId="13790" xr:uid="{00000000-0005-0000-0000-0000F8350000}"/>
    <cellStyle name="標準 3 3 2 32" xfId="13791" xr:uid="{00000000-0005-0000-0000-0000F9350000}"/>
    <cellStyle name="標準 3 3 2 33" xfId="13792" xr:uid="{00000000-0005-0000-0000-0000FA350000}"/>
    <cellStyle name="標準 3 3 2 34" xfId="13793" xr:uid="{00000000-0005-0000-0000-0000FB350000}"/>
    <cellStyle name="標準 3 3 2 35" xfId="13794" xr:uid="{00000000-0005-0000-0000-0000FC350000}"/>
    <cellStyle name="標準 3 3 2 36" xfId="13795" xr:uid="{00000000-0005-0000-0000-0000FD350000}"/>
    <cellStyle name="標準 3 3 2 37" xfId="13796" xr:uid="{00000000-0005-0000-0000-0000FE350000}"/>
    <cellStyle name="標準 3 3 2 38" xfId="13797" xr:uid="{00000000-0005-0000-0000-0000FF350000}"/>
    <cellStyle name="標準 3 3 2 39" xfId="13798" xr:uid="{00000000-0005-0000-0000-000000360000}"/>
    <cellStyle name="標準 3 3 2 4" xfId="13799" xr:uid="{00000000-0005-0000-0000-000001360000}"/>
    <cellStyle name="標準 3 3 2 40" xfId="13800" xr:uid="{00000000-0005-0000-0000-000002360000}"/>
    <cellStyle name="標準 3 3 2 41" xfId="13801" xr:uid="{00000000-0005-0000-0000-000003360000}"/>
    <cellStyle name="標準 3 3 2 42" xfId="13802" xr:uid="{00000000-0005-0000-0000-000004360000}"/>
    <cellStyle name="標準 3 3 2 43" xfId="13803" xr:uid="{00000000-0005-0000-0000-000005360000}"/>
    <cellStyle name="標準 3 3 2 44" xfId="13804" xr:uid="{00000000-0005-0000-0000-000006360000}"/>
    <cellStyle name="標準 3 3 2 45" xfId="13805" xr:uid="{00000000-0005-0000-0000-000007360000}"/>
    <cellStyle name="標準 3 3 2 46" xfId="13806" xr:uid="{00000000-0005-0000-0000-000008360000}"/>
    <cellStyle name="標準 3 3 2 47" xfId="13807" xr:uid="{00000000-0005-0000-0000-000009360000}"/>
    <cellStyle name="標準 3 3 2 48" xfId="13808" xr:uid="{00000000-0005-0000-0000-00000A360000}"/>
    <cellStyle name="標準 3 3 2 49" xfId="13809" xr:uid="{00000000-0005-0000-0000-00000B360000}"/>
    <cellStyle name="標準 3 3 2 5" xfId="13810" xr:uid="{00000000-0005-0000-0000-00000C360000}"/>
    <cellStyle name="標準 3 3 2 50" xfId="13811" xr:uid="{00000000-0005-0000-0000-00000D360000}"/>
    <cellStyle name="標準 3 3 2 51" xfId="13812" xr:uid="{00000000-0005-0000-0000-00000E360000}"/>
    <cellStyle name="標準 3 3 2 52" xfId="13813" xr:uid="{00000000-0005-0000-0000-00000F360000}"/>
    <cellStyle name="標準 3 3 2 53" xfId="13814" xr:uid="{00000000-0005-0000-0000-000010360000}"/>
    <cellStyle name="標準 3 3 2 54" xfId="13815" xr:uid="{00000000-0005-0000-0000-000011360000}"/>
    <cellStyle name="標準 3 3 2 55" xfId="13816" xr:uid="{00000000-0005-0000-0000-000012360000}"/>
    <cellStyle name="標準 3 3 2 56" xfId="13817" xr:uid="{00000000-0005-0000-0000-000013360000}"/>
    <cellStyle name="標準 3 3 2 57" xfId="13818" xr:uid="{00000000-0005-0000-0000-000014360000}"/>
    <cellStyle name="標準 3 3 2 58" xfId="13819" xr:uid="{00000000-0005-0000-0000-000015360000}"/>
    <cellStyle name="標準 3 3 2 59" xfId="13820" xr:uid="{00000000-0005-0000-0000-000016360000}"/>
    <cellStyle name="標準 3 3 2 6" xfId="13821" xr:uid="{00000000-0005-0000-0000-000017360000}"/>
    <cellStyle name="標準 3 3 2 60" xfId="13822" xr:uid="{00000000-0005-0000-0000-000018360000}"/>
    <cellStyle name="標準 3 3 2 61" xfId="13823" xr:uid="{00000000-0005-0000-0000-000019360000}"/>
    <cellStyle name="標準 3 3 2 62" xfId="13824" xr:uid="{00000000-0005-0000-0000-00001A360000}"/>
    <cellStyle name="標準 3 3 2 63" xfId="13825" xr:uid="{00000000-0005-0000-0000-00001B360000}"/>
    <cellStyle name="標準 3 3 2 64" xfId="13826" xr:uid="{00000000-0005-0000-0000-00001C360000}"/>
    <cellStyle name="標準 3 3 2 65" xfId="13827" xr:uid="{00000000-0005-0000-0000-00001D360000}"/>
    <cellStyle name="標準 3 3 2 66" xfId="13828" xr:uid="{00000000-0005-0000-0000-00001E360000}"/>
    <cellStyle name="標準 3 3 2 67" xfId="13829" xr:uid="{00000000-0005-0000-0000-00001F360000}"/>
    <cellStyle name="標準 3 3 2 68" xfId="13830" xr:uid="{00000000-0005-0000-0000-000020360000}"/>
    <cellStyle name="標準 3 3 2 69" xfId="13831" xr:uid="{00000000-0005-0000-0000-000021360000}"/>
    <cellStyle name="標準 3 3 2 7" xfId="13832" xr:uid="{00000000-0005-0000-0000-000022360000}"/>
    <cellStyle name="標準 3 3 2 70" xfId="13833" xr:uid="{00000000-0005-0000-0000-000023360000}"/>
    <cellStyle name="標準 3 3 2 71" xfId="13834" xr:uid="{00000000-0005-0000-0000-000024360000}"/>
    <cellStyle name="標準 3 3 2 72" xfId="13835" xr:uid="{00000000-0005-0000-0000-000025360000}"/>
    <cellStyle name="標準 3 3 2 73" xfId="13836" xr:uid="{00000000-0005-0000-0000-000026360000}"/>
    <cellStyle name="標準 3 3 2 74" xfId="13837" xr:uid="{00000000-0005-0000-0000-000027360000}"/>
    <cellStyle name="標準 3 3 2 75" xfId="13838" xr:uid="{00000000-0005-0000-0000-000028360000}"/>
    <cellStyle name="標準 3 3 2 76" xfId="13839" xr:uid="{00000000-0005-0000-0000-000029360000}"/>
    <cellStyle name="標準 3 3 2 77" xfId="13840" xr:uid="{00000000-0005-0000-0000-00002A360000}"/>
    <cellStyle name="標準 3 3 2 78" xfId="13841" xr:uid="{00000000-0005-0000-0000-00002B360000}"/>
    <cellStyle name="標準 3 3 2 79" xfId="13842" xr:uid="{00000000-0005-0000-0000-00002C360000}"/>
    <cellStyle name="標準 3 3 2 8" xfId="13843" xr:uid="{00000000-0005-0000-0000-00002D360000}"/>
    <cellStyle name="標準 3 3 2 80" xfId="13844" xr:uid="{00000000-0005-0000-0000-00002E360000}"/>
    <cellStyle name="標準 3 3 2 81" xfId="13845" xr:uid="{00000000-0005-0000-0000-00002F360000}"/>
    <cellStyle name="標準 3 3 2 82" xfId="13846" xr:uid="{00000000-0005-0000-0000-000030360000}"/>
    <cellStyle name="標準 3 3 2 83" xfId="13847" xr:uid="{00000000-0005-0000-0000-000031360000}"/>
    <cellStyle name="標準 3 3 2 84" xfId="13848" xr:uid="{00000000-0005-0000-0000-000032360000}"/>
    <cellStyle name="標準 3 3 2 85" xfId="13849" xr:uid="{00000000-0005-0000-0000-000033360000}"/>
    <cellStyle name="標準 3 3 2 86" xfId="13850" xr:uid="{00000000-0005-0000-0000-000034360000}"/>
    <cellStyle name="標準 3 3 2 87" xfId="13851" xr:uid="{00000000-0005-0000-0000-000035360000}"/>
    <cellStyle name="標準 3 3 2 88" xfId="13852" xr:uid="{00000000-0005-0000-0000-000036360000}"/>
    <cellStyle name="標準 3 3 2 89" xfId="13853" xr:uid="{00000000-0005-0000-0000-000037360000}"/>
    <cellStyle name="標準 3 3 2 9" xfId="13854" xr:uid="{00000000-0005-0000-0000-000038360000}"/>
    <cellStyle name="標準 3 3 2 90" xfId="13855" xr:uid="{00000000-0005-0000-0000-000039360000}"/>
    <cellStyle name="標準 3 3 2 91" xfId="13856" xr:uid="{00000000-0005-0000-0000-00003A360000}"/>
    <cellStyle name="標準 3 3 2 92" xfId="13857" xr:uid="{00000000-0005-0000-0000-00003B360000}"/>
    <cellStyle name="標準 3 3 2 93" xfId="13858" xr:uid="{00000000-0005-0000-0000-00003C360000}"/>
    <cellStyle name="標準 3 3 2 94" xfId="13859" xr:uid="{00000000-0005-0000-0000-00003D360000}"/>
    <cellStyle name="標準 3 3 2 95" xfId="13860" xr:uid="{00000000-0005-0000-0000-00003E360000}"/>
    <cellStyle name="標準 3 3 2 95 10" xfId="13861" xr:uid="{00000000-0005-0000-0000-00003F360000}"/>
    <cellStyle name="標準 3 3 2 95 100" xfId="13862" xr:uid="{00000000-0005-0000-0000-000040360000}"/>
    <cellStyle name="標準 3 3 2 95 101" xfId="13863" xr:uid="{00000000-0005-0000-0000-000041360000}"/>
    <cellStyle name="標準 3 3 2 95 102" xfId="13864" xr:uid="{00000000-0005-0000-0000-000042360000}"/>
    <cellStyle name="標準 3 3 2 95 103" xfId="13865" xr:uid="{00000000-0005-0000-0000-000043360000}"/>
    <cellStyle name="標準 3 3 2 95 103 2" xfId="13866" xr:uid="{00000000-0005-0000-0000-000044360000}"/>
    <cellStyle name="標準 3 3 2 95 103 2 2" xfId="13867" xr:uid="{00000000-0005-0000-0000-000045360000}"/>
    <cellStyle name="標準 3 3 2 95 103 2 2 2" xfId="13868" xr:uid="{00000000-0005-0000-0000-000046360000}"/>
    <cellStyle name="標準 3 3 2 95 103 2 2 3" xfId="13869" xr:uid="{00000000-0005-0000-0000-000047360000}"/>
    <cellStyle name="標準 3 3 2 95 103 2 3" xfId="13870" xr:uid="{00000000-0005-0000-0000-000048360000}"/>
    <cellStyle name="標準 3 3 2 95 103 3" xfId="13871" xr:uid="{00000000-0005-0000-0000-000049360000}"/>
    <cellStyle name="標準 3 3 2 95 103 4" xfId="13872" xr:uid="{00000000-0005-0000-0000-00004A360000}"/>
    <cellStyle name="標準 3 3 2 95 103 5" xfId="13873" xr:uid="{00000000-0005-0000-0000-00004B360000}"/>
    <cellStyle name="標準 3 3 2 95 103 6" xfId="13874" xr:uid="{00000000-0005-0000-0000-00004C360000}"/>
    <cellStyle name="標準 3 3 2 95 103 7" xfId="13875" xr:uid="{00000000-0005-0000-0000-00004D360000}"/>
    <cellStyle name="標準 3 3 2 95 104" xfId="13876" xr:uid="{00000000-0005-0000-0000-00004E360000}"/>
    <cellStyle name="標準 3 3 2 95 104 2" xfId="13877" xr:uid="{00000000-0005-0000-0000-00004F360000}"/>
    <cellStyle name="標準 3 3 2 95 104 2 2" xfId="13878" xr:uid="{00000000-0005-0000-0000-000050360000}"/>
    <cellStyle name="標準 3 3 2 95 104 2 3" xfId="13879" xr:uid="{00000000-0005-0000-0000-000051360000}"/>
    <cellStyle name="標準 3 3 2 95 104 3" xfId="13880" xr:uid="{00000000-0005-0000-0000-000052360000}"/>
    <cellStyle name="標準 3 3 2 95 105" xfId="13881" xr:uid="{00000000-0005-0000-0000-000053360000}"/>
    <cellStyle name="標準 3 3 2 95 106" xfId="13882" xr:uid="{00000000-0005-0000-0000-000054360000}"/>
    <cellStyle name="標準 3 3 2 95 107" xfId="13883" xr:uid="{00000000-0005-0000-0000-000055360000}"/>
    <cellStyle name="標準 3 3 2 95 108" xfId="13884" xr:uid="{00000000-0005-0000-0000-000056360000}"/>
    <cellStyle name="標準 3 3 2 95 11" xfId="13885" xr:uid="{00000000-0005-0000-0000-000057360000}"/>
    <cellStyle name="標準 3 3 2 95 12" xfId="13886" xr:uid="{00000000-0005-0000-0000-000058360000}"/>
    <cellStyle name="標準 3 3 2 95 13" xfId="13887" xr:uid="{00000000-0005-0000-0000-000059360000}"/>
    <cellStyle name="標準 3 3 2 95 14" xfId="13888" xr:uid="{00000000-0005-0000-0000-00005A360000}"/>
    <cellStyle name="標準 3 3 2 95 15" xfId="13889" xr:uid="{00000000-0005-0000-0000-00005B360000}"/>
    <cellStyle name="標準 3 3 2 95 16" xfId="13890" xr:uid="{00000000-0005-0000-0000-00005C360000}"/>
    <cellStyle name="標準 3 3 2 95 17" xfId="13891" xr:uid="{00000000-0005-0000-0000-00005D360000}"/>
    <cellStyle name="標準 3 3 2 95 18" xfId="13892" xr:uid="{00000000-0005-0000-0000-00005E360000}"/>
    <cellStyle name="標準 3 3 2 95 19" xfId="13893" xr:uid="{00000000-0005-0000-0000-00005F360000}"/>
    <cellStyle name="標準 3 3 2 95 2" xfId="13894" xr:uid="{00000000-0005-0000-0000-000060360000}"/>
    <cellStyle name="標準 3 3 2 95 2 10" xfId="13895" xr:uid="{00000000-0005-0000-0000-000061360000}"/>
    <cellStyle name="標準 3 3 2 95 2 100" xfId="13896" xr:uid="{00000000-0005-0000-0000-000062360000}"/>
    <cellStyle name="標準 3 3 2 95 2 101" xfId="13897" xr:uid="{00000000-0005-0000-0000-000063360000}"/>
    <cellStyle name="標準 3 3 2 95 2 101 2" xfId="13898" xr:uid="{00000000-0005-0000-0000-000064360000}"/>
    <cellStyle name="標準 3 3 2 95 2 101 2 2" xfId="13899" xr:uid="{00000000-0005-0000-0000-000065360000}"/>
    <cellStyle name="標準 3 3 2 95 2 101 2 2 2" xfId="13900" xr:uid="{00000000-0005-0000-0000-000066360000}"/>
    <cellStyle name="標準 3 3 2 95 2 101 2 2 3" xfId="13901" xr:uid="{00000000-0005-0000-0000-000067360000}"/>
    <cellStyle name="標準 3 3 2 95 2 101 2 3" xfId="13902" xr:uid="{00000000-0005-0000-0000-000068360000}"/>
    <cellStyle name="標準 3 3 2 95 2 101 3" xfId="13903" xr:uid="{00000000-0005-0000-0000-000069360000}"/>
    <cellStyle name="標準 3 3 2 95 2 101 4" xfId="13904" xr:uid="{00000000-0005-0000-0000-00006A360000}"/>
    <cellStyle name="標準 3 3 2 95 2 101 5" xfId="13905" xr:uid="{00000000-0005-0000-0000-00006B360000}"/>
    <cellStyle name="標準 3 3 2 95 2 101 6" xfId="13906" xr:uid="{00000000-0005-0000-0000-00006C360000}"/>
    <cellStyle name="標準 3 3 2 95 2 101 7" xfId="13907" xr:uid="{00000000-0005-0000-0000-00006D360000}"/>
    <cellStyle name="標準 3 3 2 95 2 102" xfId="13908" xr:uid="{00000000-0005-0000-0000-00006E360000}"/>
    <cellStyle name="標準 3 3 2 95 2 102 2" xfId="13909" xr:uid="{00000000-0005-0000-0000-00006F360000}"/>
    <cellStyle name="標準 3 3 2 95 2 102 2 2" xfId="13910" xr:uid="{00000000-0005-0000-0000-000070360000}"/>
    <cellStyle name="標準 3 3 2 95 2 102 2 3" xfId="13911" xr:uid="{00000000-0005-0000-0000-000071360000}"/>
    <cellStyle name="標準 3 3 2 95 2 102 3" xfId="13912" xr:uid="{00000000-0005-0000-0000-000072360000}"/>
    <cellStyle name="標準 3 3 2 95 2 103" xfId="13913" xr:uid="{00000000-0005-0000-0000-000073360000}"/>
    <cellStyle name="標準 3 3 2 95 2 104" xfId="13914" xr:uid="{00000000-0005-0000-0000-000074360000}"/>
    <cellStyle name="標準 3 3 2 95 2 105" xfId="13915" xr:uid="{00000000-0005-0000-0000-000075360000}"/>
    <cellStyle name="標準 3 3 2 95 2 106" xfId="13916" xr:uid="{00000000-0005-0000-0000-000076360000}"/>
    <cellStyle name="標準 3 3 2 95 2 11" xfId="13917" xr:uid="{00000000-0005-0000-0000-000077360000}"/>
    <cellStyle name="標準 3 3 2 95 2 12" xfId="13918" xr:uid="{00000000-0005-0000-0000-000078360000}"/>
    <cellStyle name="標準 3 3 2 95 2 13" xfId="13919" xr:uid="{00000000-0005-0000-0000-000079360000}"/>
    <cellStyle name="標準 3 3 2 95 2 14" xfId="13920" xr:uid="{00000000-0005-0000-0000-00007A360000}"/>
    <cellStyle name="標準 3 3 2 95 2 15" xfId="13921" xr:uid="{00000000-0005-0000-0000-00007B360000}"/>
    <cellStyle name="標準 3 3 2 95 2 16" xfId="13922" xr:uid="{00000000-0005-0000-0000-00007C360000}"/>
    <cellStyle name="標準 3 3 2 95 2 17" xfId="13923" xr:uid="{00000000-0005-0000-0000-00007D360000}"/>
    <cellStyle name="標準 3 3 2 95 2 18" xfId="13924" xr:uid="{00000000-0005-0000-0000-00007E360000}"/>
    <cellStyle name="標準 3 3 2 95 2 19" xfId="13925" xr:uid="{00000000-0005-0000-0000-00007F360000}"/>
    <cellStyle name="標準 3 3 2 95 2 2" xfId="13926" xr:uid="{00000000-0005-0000-0000-000080360000}"/>
    <cellStyle name="標準 3 3 2 95 2 2 2" xfId="13927" xr:uid="{00000000-0005-0000-0000-000081360000}"/>
    <cellStyle name="標準 3 3 2 95 2 2 2 2" xfId="13928" xr:uid="{00000000-0005-0000-0000-000082360000}"/>
    <cellStyle name="標準 3 3 2 95 2 2 2 2 2" xfId="13929" xr:uid="{00000000-0005-0000-0000-000083360000}"/>
    <cellStyle name="標準 3 3 2 95 2 2 2 2 2 2" xfId="13930" xr:uid="{00000000-0005-0000-0000-000084360000}"/>
    <cellStyle name="標準 3 3 2 95 2 2 2 2 2 3" xfId="13931" xr:uid="{00000000-0005-0000-0000-000085360000}"/>
    <cellStyle name="標準 3 3 2 95 2 2 2 2 3" xfId="13932" xr:uid="{00000000-0005-0000-0000-000086360000}"/>
    <cellStyle name="標準 3 3 2 95 2 2 2 3" xfId="13933" xr:uid="{00000000-0005-0000-0000-000087360000}"/>
    <cellStyle name="標準 3 3 2 95 2 2 2 4" xfId="13934" xr:uid="{00000000-0005-0000-0000-000088360000}"/>
    <cellStyle name="標準 3 3 2 95 2 2 2 5" xfId="13935" xr:uid="{00000000-0005-0000-0000-000089360000}"/>
    <cellStyle name="標準 3 3 2 95 2 2 2 6" xfId="13936" xr:uid="{00000000-0005-0000-0000-00008A360000}"/>
    <cellStyle name="標準 3 3 2 95 2 2 2 7" xfId="13937" xr:uid="{00000000-0005-0000-0000-00008B360000}"/>
    <cellStyle name="標準 3 3 2 95 2 2 3" xfId="13938" xr:uid="{00000000-0005-0000-0000-00008C360000}"/>
    <cellStyle name="標準 3 3 2 95 2 2 4" xfId="13939" xr:uid="{00000000-0005-0000-0000-00008D360000}"/>
    <cellStyle name="標準 3 3 2 95 2 2 4 2" xfId="13940" xr:uid="{00000000-0005-0000-0000-00008E360000}"/>
    <cellStyle name="標準 3 3 2 95 2 2 4 2 2" xfId="13941" xr:uid="{00000000-0005-0000-0000-00008F360000}"/>
    <cellStyle name="標準 3 3 2 95 2 2 4 2 3" xfId="13942" xr:uid="{00000000-0005-0000-0000-000090360000}"/>
    <cellStyle name="標準 3 3 2 95 2 2 4 3" xfId="13943" xr:uid="{00000000-0005-0000-0000-000091360000}"/>
    <cellStyle name="標準 3 3 2 95 2 2 5" xfId="13944" xr:uid="{00000000-0005-0000-0000-000092360000}"/>
    <cellStyle name="標準 3 3 2 95 2 2 6" xfId="13945" xr:uid="{00000000-0005-0000-0000-000093360000}"/>
    <cellStyle name="標準 3 3 2 95 2 2 7" xfId="13946" xr:uid="{00000000-0005-0000-0000-000094360000}"/>
    <cellStyle name="標準 3 3 2 95 2 2 8" xfId="13947" xr:uid="{00000000-0005-0000-0000-000095360000}"/>
    <cellStyle name="標準 3 3 2 95 2 20" xfId="13948" xr:uid="{00000000-0005-0000-0000-000096360000}"/>
    <cellStyle name="標準 3 3 2 95 2 21" xfId="13949" xr:uid="{00000000-0005-0000-0000-000097360000}"/>
    <cellStyle name="標準 3 3 2 95 2 22" xfId="13950" xr:uid="{00000000-0005-0000-0000-000098360000}"/>
    <cellStyle name="標準 3 3 2 95 2 23" xfId="13951" xr:uid="{00000000-0005-0000-0000-000099360000}"/>
    <cellStyle name="標準 3 3 2 95 2 24" xfId="13952" xr:uid="{00000000-0005-0000-0000-00009A360000}"/>
    <cellStyle name="標準 3 3 2 95 2 25" xfId="13953" xr:uid="{00000000-0005-0000-0000-00009B360000}"/>
    <cellStyle name="標準 3 3 2 95 2 26" xfId="13954" xr:uid="{00000000-0005-0000-0000-00009C360000}"/>
    <cellStyle name="標準 3 3 2 95 2 27" xfId="13955" xr:uid="{00000000-0005-0000-0000-00009D360000}"/>
    <cellStyle name="標準 3 3 2 95 2 28" xfId="13956" xr:uid="{00000000-0005-0000-0000-00009E360000}"/>
    <cellStyle name="標準 3 3 2 95 2 29" xfId="13957" xr:uid="{00000000-0005-0000-0000-00009F360000}"/>
    <cellStyle name="標準 3 3 2 95 2 3" xfId="13958" xr:uid="{00000000-0005-0000-0000-0000A0360000}"/>
    <cellStyle name="標準 3 3 2 95 2 30" xfId="13959" xr:uid="{00000000-0005-0000-0000-0000A1360000}"/>
    <cellStyle name="標準 3 3 2 95 2 31" xfId="13960" xr:uid="{00000000-0005-0000-0000-0000A2360000}"/>
    <cellStyle name="標準 3 3 2 95 2 32" xfId="13961" xr:uid="{00000000-0005-0000-0000-0000A3360000}"/>
    <cellStyle name="標準 3 3 2 95 2 33" xfId="13962" xr:uid="{00000000-0005-0000-0000-0000A4360000}"/>
    <cellStyle name="標準 3 3 2 95 2 34" xfId="13963" xr:uid="{00000000-0005-0000-0000-0000A5360000}"/>
    <cellStyle name="標準 3 3 2 95 2 35" xfId="13964" xr:uid="{00000000-0005-0000-0000-0000A6360000}"/>
    <cellStyle name="標準 3 3 2 95 2 36" xfId="13965" xr:uid="{00000000-0005-0000-0000-0000A7360000}"/>
    <cellStyle name="標準 3 3 2 95 2 37" xfId="13966" xr:uid="{00000000-0005-0000-0000-0000A8360000}"/>
    <cellStyle name="標準 3 3 2 95 2 38" xfId="13967" xr:uid="{00000000-0005-0000-0000-0000A9360000}"/>
    <cellStyle name="標準 3 3 2 95 2 39" xfId="13968" xr:uid="{00000000-0005-0000-0000-0000AA360000}"/>
    <cellStyle name="標準 3 3 2 95 2 4" xfId="13969" xr:uid="{00000000-0005-0000-0000-0000AB360000}"/>
    <cellStyle name="標準 3 3 2 95 2 40" xfId="13970" xr:uid="{00000000-0005-0000-0000-0000AC360000}"/>
    <cellStyle name="標準 3 3 2 95 2 41" xfId="13971" xr:uid="{00000000-0005-0000-0000-0000AD360000}"/>
    <cellStyle name="標準 3 3 2 95 2 42" xfId="13972" xr:uid="{00000000-0005-0000-0000-0000AE360000}"/>
    <cellStyle name="標準 3 3 2 95 2 43" xfId="13973" xr:uid="{00000000-0005-0000-0000-0000AF360000}"/>
    <cellStyle name="標準 3 3 2 95 2 44" xfId="13974" xr:uid="{00000000-0005-0000-0000-0000B0360000}"/>
    <cellStyle name="標準 3 3 2 95 2 45" xfId="13975" xr:uid="{00000000-0005-0000-0000-0000B1360000}"/>
    <cellStyle name="標準 3 3 2 95 2 46" xfId="13976" xr:uid="{00000000-0005-0000-0000-0000B2360000}"/>
    <cellStyle name="標準 3 3 2 95 2 47" xfId="13977" xr:uid="{00000000-0005-0000-0000-0000B3360000}"/>
    <cellStyle name="標準 3 3 2 95 2 48" xfId="13978" xr:uid="{00000000-0005-0000-0000-0000B4360000}"/>
    <cellStyle name="標準 3 3 2 95 2 49" xfId="13979" xr:uid="{00000000-0005-0000-0000-0000B5360000}"/>
    <cellStyle name="標準 3 3 2 95 2 5" xfId="13980" xr:uid="{00000000-0005-0000-0000-0000B6360000}"/>
    <cellStyle name="標準 3 3 2 95 2 50" xfId="13981" xr:uid="{00000000-0005-0000-0000-0000B7360000}"/>
    <cellStyle name="標準 3 3 2 95 2 51" xfId="13982" xr:uid="{00000000-0005-0000-0000-0000B8360000}"/>
    <cellStyle name="標準 3 3 2 95 2 52" xfId="13983" xr:uid="{00000000-0005-0000-0000-0000B9360000}"/>
    <cellStyle name="標準 3 3 2 95 2 53" xfId="13984" xr:uid="{00000000-0005-0000-0000-0000BA360000}"/>
    <cellStyle name="標準 3 3 2 95 2 54" xfId="13985" xr:uid="{00000000-0005-0000-0000-0000BB360000}"/>
    <cellStyle name="標準 3 3 2 95 2 55" xfId="13986" xr:uid="{00000000-0005-0000-0000-0000BC360000}"/>
    <cellStyle name="標準 3 3 2 95 2 56" xfId="13987" xr:uid="{00000000-0005-0000-0000-0000BD360000}"/>
    <cellStyle name="標準 3 3 2 95 2 57" xfId="13988" xr:uid="{00000000-0005-0000-0000-0000BE360000}"/>
    <cellStyle name="標準 3 3 2 95 2 58" xfId="13989" xr:uid="{00000000-0005-0000-0000-0000BF360000}"/>
    <cellStyle name="標準 3 3 2 95 2 59" xfId="13990" xr:uid="{00000000-0005-0000-0000-0000C0360000}"/>
    <cellStyle name="標準 3 3 2 95 2 6" xfId="13991" xr:uid="{00000000-0005-0000-0000-0000C1360000}"/>
    <cellStyle name="標準 3 3 2 95 2 60" xfId="13992" xr:uid="{00000000-0005-0000-0000-0000C2360000}"/>
    <cellStyle name="標準 3 3 2 95 2 61" xfId="13993" xr:uid="{00000000-0005-0000-0000-0000C3360000}"/>
    <cellStyle name="標準 3 3 2 95 2 62" xfId="13994" xr:uid="{00000000-0005-0000-0000-0000C4360000}"/>
    <cellStyle name="標準 3 3 2 95 2 63" xfId="13995" xr:uid="{00000000-0005-0000-0000-0000C5360000}"/>
    <cellStyle name="標準 3 3 2 95 2 64" xfId="13996" xr:uid="{00000000-0005-0000-0000-0000C6360000}"/>
    <cellStyle name="標準 3 3 2 95 2 65" xfId="13997" xr:uid="{00000000-0005-0000-0000-0000C7360000}"/>
    <cellStyle name="標準 3 3 2 95 2 66" xfId="13998" xr:uid="{00000000-0005-0000-0000-0000C8360000}"/>
    <cellStyle name="標準 3 3 2 95 2 67" xfId="13999" xr:uid="{00000000-0005-0000-0000-0000C9360000}"/>
    <cellStyle name="標準 3 3 2 95 2 68" xfId="14000" xr:uid="{00000000-0005-0000-0000-0000CA360000}"/>
    <cellStyle name="標準 3 3 2 95 2 69" xfId="14001" xr:uid="{00000000-0005-0000-0000-0000CB360000}"/>
    <cellStyle name="標準 3 3 2 95 2 7" xfId="14002" xr:uid="{00000000-0005-0000-0000-0000CC360000}"/>
    <cellStyle name="標準 3 3 2 95 2 70" xfId="14003" xr:uid="{00000000-0005-0000-0000-0000CD360000}"/>
    <cellStyle name="標準 3 3 2 95 2 71" xfId="14004" xr:uid="{00000000-0005-0000-0000-0000CE360000}"/>
    <cellStyle name="標準 3 3 2 95 2 72" xfId="14005" xr:uid="{00000000-0005-0000-0000-0000CF360000}"/>
    <cellStyle name="標準 3 3 2 95 2 73" xfId="14006" xr:uid="{00000000-0005-0000-0000-0000D0360000}"/>
    <cellStyle name="標準 3 3 2 95 2 74" xfId="14007" xr:uid="{00000000-0005-0000-0000-0000D1360000}"/>
    <cellStyle name="標準 3 3 2 95 2 75" xfId="14008" xr:uid="{00000000-0005-0000-0000-0000D2360000}"/>
    <cellStyle name="標準 3 3 2 95 2 76" xfId="14009" xr:uid="{00000000-0005-0000-0000-0000D3360000}"/>
    <cellStyle name="標準 3 3 2 95 2 77" xfId="14010" xr:uid="{00000000-0005-0000-0000-0000D4360000}"/>
    <cellStyle name="標準 3 3 2 95 2 78" xfId="14011" xr:uid="{00000000-0005-0000-0000-0000D5360000}"/>
    <cellStyle name="標準 3 3 2 95 2 79" xfId="14012" xr:uid="{00000000-0005-0000-0000-0000D6360000}"/>
    <cellStyle name="標準 3 3 2 95 2 8" xfId="14013" xr:uid="{00000000-0005-0000-0000-0000D7360000}"/>
    <cellStyle name="標準 3 3 2 95 2 80" xfId="14014" xr:uid="{00000000-0005-0000-0000-0000D8360000}"/>
    <cellStyle name="標準 3 3 2 95 2 81" xfId="14015" xr:uid="{00000000-0005-0000-0000-0000D9360000}"/>
    <cellStyle name="標準 3 3 2 95 2 82" xfId="14016" xr:uid="{00000000-0005-0000-0000-0000DA360000}"/>
    <cellStyle name="標準 3 3 2 95 2 83" xfId="14017" xr:uid="{00000000-0005-0000-0000-0000DB360000}"/>
    <cellStyle name="標準 3 3 2 95 2 84" xfId="14018" xr:uid="{00000000-0005-0000-0000-0000DC360000}"/>
    <cellStyle name="標準 3 3 2 95 2 85" xfId="14019" xr:uid="{00000000-0005-0000-0000-0000DD360000}"/>
    <cellStyle name="標準 3 3 2 95 2 86" xfId="14020" xr:uid="{00000000-0005-0000-0000-0000DE360000}"/>
    <cellStyle name="標準 3 3 2 95 2 87" xfId="14021" xr:uid="{00000000-0005-0000-0000-0000DF360000}"/>
    <cellStyle name="標準 3 3 2 95 2 88" xfId="14022" xr:uid="{00000000-0005-0000-0000-0000E0360000}"/>
    <cellStyle name="標準 3 3 2 95 2 89" xfId="14023" xr:uid="{00000000-0005-0000-0000-0000E1360000}"/>
    <cellStyle name="標準 3 3 2 95 2 9" xfId="14024" xr:uid="{00000000-0005-0000-0000-0000E2360000}"/>
    <cellStyle name="標準 3 3 2 95 2 90" xfId="14025" xr:uid="{00000000-0005-0000-0000-0000E3360000}"/>
    <cellStyle name="標準 3 3 2 95 2 91" xfId="14026" xr:uid="{00000000-0005-0000-0000-0000E4360000}"/>
    <cellStyle name="標準 3 3 2 95 2 92" xfId="14027" xr:uid="{00000000-0005-0000-0000-0000E5360000}"/>
    <cellStyle name="標準 3 3 2 95 2 93" xfId="14028" xr:uid="{00000000-0005-0000-0000-0000E6360000}"/>
    <cellStyle name="標準 3 3 2 95 2 94" xfId="14029" xr:uid="{00000000-0005-0000-0000-0000E7360000}"/>
    <cellStyle name="標準 3 3 2 95 2 95" xfId="14030" xr:uid="{00000000-0005-0000-0000-0000E8360000}"/>
    <cellStyle name="標準 3 3 2 95 2 96" xfId="14031" xr:uid="{00000000-0005-0000-0000-0000E9360000}"/>
    <cellStyle name="標準 3 3 2 95 2 97" xfId="14032" xr:uid="{00000000-0005-0000-0000-0000EA360000}"/>
    <cellStyle name="標準 3 3 2 95 2 98" xfId="14033" xr:uid="{00000000-0005-0000-0000-0000EB360000}"/>
    <cellStyle name="標準 3 3 2 95 2 99" xfId="14034" xr:uid="{00000000-0005-0000-0000-0000EC360000}"/>
    <cellStyle name="標準 3 3 2 95 20" xfId="14035" xr:uid="{00000000-0005-0000-0000-0000ED360000}"/>
    <cellStyle name="標準 3 3 2 95 21" xfId="14036" xr:uid="{00000000-0005-0000-0000-0000EE360000}"/>
    <cellStyle name="標準 3 3 2 95 22" xfId="14037" xr:uid="{00000000-0005-0000-0000-0000EF360000}"/>
    <cellStyle name="標準 3 3 2 95 23" xfId="14038" xr:uid="{00000000-0005-0000-0000-0000F0360000}"/>
    <cellStyle name="標準 3 3 2 95 24" xfId="14039" xr:uid="{00000000-0005-0000-0000-0000F1360000}"/>
    <cellStyle name="標準 3 3 2 95 25" xfId="14040" xr:uid="{00000000-0005-0000-0000-0000F2360000}"/>
    <cellStyle name="標準 3 3 2 95 26" xfId="14041" xr:uid="{00000000-0005-0000-0000-0000F3360000}"/>
    <cellStyle name="標準 3 3 2 95 27" xfId="14042" xr:uid="{00000000-0005-0000-0000-0000F4360000}"/>
    <cellStyle name="標準 3 3 2 95 28" xfId="14043" xr:uid="{00000000-0005-0000-0000-0000F5360000}"/>
    <cellStyle name="標準 3 3 2 95 29" xfId="14044" xr:uid="{00000000-0005-0000-0000-0000F6360000}"/>
    <cellStyle name="標準 3 3 2 95 3" xfId="14045" xr:uid="{00000000-0005-0000-0000-0000F7360000}"/>
    <cellStyle name="標準 3 3 2 95 30" xfId="14046" xr:uid="{00000000-0005-0000-0000-0000F8360000}"/>
    <cellStyle name="標準 3 3 2 95 31" xfId="14047" xr:uid="{00000000-0005-0000-0000-0000F9360000}"/>
    <cellStyle name="標準 3 3 2 95 32" xfId="14048" xr:uid="{00000000-0005-0000-0000-0000FA360000}"/>
    <cellStyle name="標準 3 3 2 95 33" xfId="14049" xr:uid="{00000000-0005-0000-0000-0000FB360000}"/>
    <cellStyle name="標準 3 3 2 95 34" xfId="14050" xr:uid="{00000000-0005-0000-0000-0000FC360000}"/>
    <cellStyle name="標準 3 3 2 95 35" xfId="14051" xr:uid="{00000000-0005-0000-0000-0000FD360000}"/>
    <cellStyle name="標準 3 3 2 95 36" xfId="14052" xr:uid="{00000000-0005-0000-0000-0000FE360000}"/>
    <cellStyle name="標準 3 3 2 95 37" xfId="14053" xr:uid="{00000000-0005-0000-0000-0000FF360000}"/>
    <cellStyle name="標準 3 3 2 95 38" xfId="14054" xr:uid="{00000000-0005-0000-0000-000000370000}"/>
    <cellStyle name="標準 3 3 2 95 39" xfId="14055" xr:uid="{00000000-0005-0000-0000-000001370000}"/>
    <cellStyle name="標準 3 3 2 95 4" xfId="14056" xr:uid="{00000000-0005-0000-0000-000002370000}"/>
    <cellStyle name="標準 3 3 2 95 40" xfId="14057" xr:uid="{00000000-0005-0000-0000-000003370000}"/>
    <cellStyle name="標準 3 3 2 95 41" xfId="14058" xr:uid="{00000000-0005-0000-0000-000004370000}"/>
    <cellStyle name="標準 3 3 2 95 42" xfId="14059" xr:uid="{00000000-0005-0000-0000-000005370000}"/>
    <cellStyle name="標準 3 3 2 95 43" xfId="14060" xr:uid="{00000000-0005-0000-0000-000006370000}"/>
    <cellStyle name="標準 3 3 2 95 44" xfId="14061" xr:uid="{00000000-0005-0000-0000-000007370000}"/>
    <cellStyle name="標準 3 3 2 95 45" xfId="14062" xr:uid="{00000000-0005-0000-0000-000008370000}"/>
    <cellStyle name="標準 3 3 2 95 46" xfId="14063" xr:uid="{00000000-0005-0000-0000-000009370000}"/>
    <cellStyle name="標準 3 3 2 95 47" xfId="14064" xr:uid="{00000000-0005-0000-0000-00000A370000}"/>
    <cellStyle name="標準 3 3 2 95 48" xfId="14065" xr:uid="{00000000-0005-0000-0000-00000B370000}"/>
    <cellStyle name="標準 3 3 2 95 49" xfId="14066" xr:uid="{00000000-0005-0000-0000-00000C370000}"/>
    <cellStyle name="標準 3 3 2 95 5" xfId="14067" xr:uid="{00000000-0005-0000-0000-00000D370000}"/>
    <cellStyle name="標準 3 3 2 95 5 2" xfId="14068" xr:uid="{00000000-0005-0000-0000-00000E370000}"/>
    <cellStyle name="標準 3 3 2 95 5 2 2" xfId="14069" xr:uid="{00000000-0005-0000-0000-00000F370000}"/>
    <cellStyle name="標準 3 3 2 95 5 2 2 2" xfId="14070" xr:uid="{00000000-0005-0000-0000-000010370000}"/>
    <cellStyle name="標準 3 3 2 95 5 2 2 2 2" xfId="14071" xr:uid="{00000000-0005-0000-0000-000011370000}"/>
    <cellStyle name="標準 3 3 2 95 5 2 2 2 3" xfId="14072" xr:uid="{00000000-0005-0000-0000-000012370000}"/>
    <cellStyle name="標準 3 3 2 95 5 2 2 3" xfId="14073" xr:uid="{00000000-0005-0000-0000-000013370000}"/>
    <cellStyle name="標準 3 3 2 95 5 2 3" xfId="14074" xr:uid="{00000000-0005-0000-0000-000014370000}"/>
    <cellStyle name="標準 3 3 2 95 5 2 4" xfId="14075" xr:uid="{00000000-0005-0000-0000-000015370000}"/>
    <cellStyle name="標準 3 3 2 95 5 2 5" xfId="14076" xr:uid="{00000000-0005-0000-0000-000016370000}"/>
    <cellStyle name="標準 3 3 2 95 5 2 6" xfId="14077" xr:uid="{00000000-0005-0000-0000-000017370000}"/>
    <cellStyle name="標準 3 3 2 95 5 2 7" xfId="14078" xr:uid="{00000000-0005-0000-0000-000018370000}"/>
    <cellStyle name="標準 3 3 2 95 5 3" xfId="14079" xr:uid="{00000000-0005-0000-0000-000019370000}"/>
    <cellStyle name="標準 3 3 2 95 5 4" xfId="14080" xr:uid="{00000000-0005-0000-0000-00001A370000}"/>
    <cellStyle name="標準 3 3 2 95 5 4 2" xfId="14081" xr:uid="{00000000-0005-0000-0000-00001B370000}"/>
    <cellStyle name="標準 3 3 2 95 5 4 2 2" xfId="14082" xr:uid="{00000000-0005-0000-0000-00001C370000}"/>
    <cellStyle name="標準 3 3 2 95 5 4 2 3" xfId="14083" xr:uid="{00000000-0005-0000-0000-00001D370000}"/>
    <cellStyle name="標準 3 3 2 95 5 4 3" xfId="14084" xr:uid="{00000000-0005-0000-0000-00001E370000}"/>
    <cellStyle name="標準 3 3 2 95 5 5" xfId="14085" xr:uid="{00000000-0005-0000-0000-00001F370000}"/>
    <cellStyle name="標準 3 3 2 95 5 6" xfId="14086" xr:uid="{00000000-0005-0000-0000-000020370000}"/>
    <cellStyle name="標準 3 3 2 95 5 7" xfId="14087" xr:uid="{00000000-0005-0000-0000-000021370000}"/>
    <cellStyle name="標準 3 3 2 95 5 8" xfId="14088" xr:uid="{00000000-0005-0000-0000-000022370000}"/>
    <cellStyle name="標準 3 3 2 95 50" xfId="14089" xr:uid="{00000000-0005-0000-0000-000023370000}"/>
    <cellStyle name="標準 3 3 2 95 51" xfId="14090" xr:uid="{00000000-0005-0000-0000-000024370000}"/>
    <cellStyle name="標準 3 3 2 95 52" xfId="14091" xr:uid="{00000000-0005-0000-0000-000025370000}"/>
    <cellStyle name="標準 3 3 2 95 53" xfId="14092" xr:uid="{00000000-0005-0000-0000-000026370000}"/>
    <cellStyle name="標準 3 3 2 95 54" xfId="14093" xr:uid="{00000000-0005-0000-0000-000027370000}"/>
    <cellStyle name="標準 3 3 2 95 55" xfId="14094" xr:uid="{00000000-0005-0000-0000-000028370000}"/>
    <cellStyle name="標準 3 3 2 95 56" xfId="14095" xr:uid="{00000000-0005-0000-0000-000029370000}"/>
    <cellStyle name="標準 3 3 2 95 57" xfId="14096" xr:uid="{00000000-0005-0000-0000-00002A370000}"/>
    <cellStyle name="標準 3 3 2 95 58" xfId="14097" xr:uid="{00000000-0005-0000-0000-00002B370000}"/>
    <cellStyle name="標準 3 3 2 95 59" xfId="14098" xr:uid="{00000000-0005-0000-0000-00002C370000}"/>
    <cellStyle name="標準 3 3 2 95 6" xfId="14099" xr:uid="{00000000-0005-0000-0000-00002D370000}"/>
    <cellStyle name="標準 3 3 2 95 60" xfId="14100" xr:uid="{00000000-0005-0000-0000-00002E370000}"/>
    <cellStyle name="標準 3 3 2 95 61" xfId="14101" xr:uid="{00000000-0005-0000-0000-00002F370000}"/>
    <cellStyle name="標準 3 3 2 95 62" xfId="14102" xr:uid="{00000000-0005-0000-0000-000030370000}"/>
    <cellStyle name="標準 3 3 2 95 63" xfId="14103" xr:uid="{00000000-0005-0000-0000-000031370000}"/>
    <cellStyle name="標準 3 3 2 95 64" xfId="14104" xr:uid="{00000000-0005-0000-0000-000032370000}"/>
    <cellStyle name="標準 3 3 2 95 65" xfId="14105" xr:uid="{00000000-0005-0000-0000-000033370000}"/>
    <cellStyle name="標準 3 3 2 95 66" xfId="14106" xr:uid="{00000000-0005-0000-0000-000034370000}"/>
    <cellStyle name="標準 3 3 2 95 67" xfId="14107" xr:uid="{00000000-0005-0000-0000-000035370000}"/>
    <cellStyle name="標準 3 3 2 95 68" xfId="14108" xr:uid="{00000000-0005-0000-0000-000036370000}"/>
    <cellStyle name="標準 3 3 2 95 69" xfId="14109" xr:uid="{00000000-0005-0000-0000-000037370000}"/>
    <cellStyle name="標準 3 3 2 95 7" xfId="14110" xr:uid="{00000000-0005-0000-0000-000038370000}"/>
    <cellStyle name="標準 3 3 2 95 70" xfId="14111" xr:uid="{00000000-0005-0000-0000-000039370000}"/>
    <cellStyle name="標準 3 3 2 95 71" xfId="14112" xr:uid="{00000000-0005-0000-0000-00003A370000}"/>
    <cellStyle name="標準 3 3 2 95 72" xfId="14113" xr:uid="{00000000-0005-0000-0000-00003B370000}"/>
    <cellStyle name="標準 3 3 2 95 73" xfId="14114" xr:uid="{00000000-0005-0000-0000-00003C370000}"/>
    <cellStyle name="標準 3 3 2 95 74" xfId="14115" xr:uid="{00000000-0005-0000-0000-00003D370000}"/>
    <cellStyle name="標準 3 3 2 95 75" xfId="14116" xr:uid="{00000000-0005-0000-0000-00003E370000}"/>
    <cellStyle name="標準 3 3 2 95 76" xfId="14117" xr:uid="{00000000-0005-0000-0000-00003F370000}"/>
    <cellStyle name="標準 3 3 2 95 77" xfId="14118" xr:uid="{00000000-0005-0000-0000-000040370000}"/>
    <cellStyle name="標準 3 3 2 95 78" xfId="14119" xr:uid="{00000000-0005-0000-0000-000041370000}"/>
    <cellStyle name="標準 3 3 2 95 79" xfId="14120" xr:uid="{00000000-0005-0000-0000-000042370000}"/>
    <cellStyle name="標準 3 3 2 95 8" xfId="14121" xr:uid="{00000000-0005-0000-0000-000043370000}"/>
    <cellStyle name="標準 3 3 2 95 80" xfId="14122" xr:uid="{00000000-0005-0000-0000-000044370000}"/>
    <cellStyle name="標準 3 3 2 95 81" xfId="14123" xr:uid="{00000000-0005-0000-0000-000045370000}"/>
    <cellStyle name="標準 3 3 2 95 82" xfId="14124" xr:uid="{00000000-0005-0000-0000-000046370000}"/>
    <cellStyle name="標準 3 3 2 95 83" xfId="14125" xr:uid="{00000000-0005-0000-0000-000047370000}"/>
    <cellStyle name="標準 3 3 2 95 84" xfId="14126" xr:uid="{00000000-0005-0000-0000-000048370000}"/>
    <cellStyle name="標準 3 3 2 95 85" xfId="14127" xr:uid="{00000000-0005-0000-0000-000049370000}"/>
    <cellStyle name="標準 3 3 2 95 86" xfId="14128" xr:uid="{00000000-0005-0000-0000-00004A370000}"/>
    <cellStyle name="標準 3 3 2 95 87" xfId="14129" xr:uid="{00000000-0005-0000-0000-00004B370000}"/>
    <cellStyle name="標準 3 3 2 95 88" xfId="14130" xr:uid="{00000000-0005-0000-0000-00004C370000}"/>
    <cellStyle name="標準 3 3 2 95 89" xfId="14131" xr:uid="{00000000-0005-0000-0000-00004D370000}"/>
    <cellStyle name="標準 3 3 2 95 9" xfId="14132" xr:uid="{00000000-0005-0000-0000-00004E370000}"/>
    <cellStyle name="標準 3 3 2 95 90" xfId="14133" xr:uid="{00000000-0005-0000-0000-00004F370000}"/>
    <cellStyle name="標準 3 3 2 95 91" xfId="14134" xr:uid="{00000000-0005-0000-0000-000050370000}"/>
    <cellStyle name="標準 3 3 2 95 92" xfId="14135" xr:uid="{00000000-0005-0000-0000-000051370000}"/>
    <cellStyle name="標準 3 3 2 95 93" xfId="14136" xr:uid="{00000000-0005-0000-0000-000052370000}"/>
    <cellStyle name="標準 3 3 2 95 94" xfId="14137" xr:uid="{00000000-0005-0000-0000-000053370000}"/>
    <cellStyle name="標準 3 3 2 95 95" xfId="14138" xr:uid="{00000000-0005-0000-0000-000054370000}"/>
    <cellStyle name="標準 3 3 2 95 96" xfId="14139" xr:uid="{00000000-0005-0000-0000-000055370000}"/>
    <cellStyle name="標準 3 3 2 95 97" xfId="14140" xr:uid="{00000000-0005-0000-0000-000056370000}"/>
    <cellStyle name="標準 3 3 2 95 98" xfId="14141" xr:uid="{00000000-0005-0000-0000-000057370000}"/>
    <cellStyle name="標準 3 3 2 95 99" xfId="14142" xr:uid="{00000000-0005-0000-0000-000058370000}"/>
    <cellStyle name="標準 3 3 2 96" xfId="14143" xr:uid="{00000000-0005-0000-0000-000059370000}"/>
    <cellStyle name="標準 3 3 2 96 10" xfId="14144" xr:uid="{00000000-0005-0000-0000-00005A370000}"/>
    <cellStyle name="標準 3 3 2 96 100" xfId="14145" xr:uid="{00000000-0005-0000-0000-00005B370000}"/>
    <cellStyle name="標準 3 3 2 96 101" xfId="14146" xr:uid="{00000000-0005-0000-0000-00005C370000}"/>
    <cellStyle name="標準 3 3 2 96 101 2" xfId="14147" xr:uid="{00000000-0005-0000-0000-00005D370000}"/>
    <cellStyle name="標準 3 3 2 96 101 2 2" xfId="14148" xr:uid="{00000000-0005-0000-0000-00005E370000}"/>
    <cellStyle name="標準 3 3 2 96 101 2 2 2" xfId="14149" xr:uid="{00000000-0005-0000-0000-00005F370000}"/>
    <cellStyle name="標準 3 3 2 96 101 2 2 3" xfId="14150" xr:uid="{00000000-0005-0000-0000-000060370000}"/>
    <cellStyle name="標準 3 3 2 96 101 2 3" xfId="14151" xr:uid="{00000000-0005-0000-0000-000061370000}"/>
    <cellStyle name="標準 3 3 2 96 101 3" xfId="14152" xr:uid="{00000000-0005-0000-0000-000062370000}"/>
    <cellStyle name="標準 3 3 2 96 101 4" xfId="14153" xr:uid="{00000000-0005-0000-0000-000063370000}"/>
    <cellStyle name="標準 3 3 2 96 101 5" xfId="14154" xr:uid="{00000000-0005-0000-0000-000064370000}"/>
    <cellStyle name="標準 3 3 2 96 101 6" xfId="14155" xr:uid="{00000000-0005-0000-0000-000065370000}"/>
    <cellStyle name="標準 3 3 2 96 101 7" xfId="14156" xr:uid="{00000000-0005-0000-0000-000066370000}"/>
    <cellStyle name="標準 3 3 2 96 102" xfId="14157" xr:uid="{00000000-0005-0000-0000-000067370000}"/>
    <cellStyle name="標準 3 3 2 96 102 2" xfId="14158" xr:uid="{00000000-0005-0000-0000-000068370000}"/>
    <cellStyle name="標準 3 3 2 96 102 2 2" xfId="14159" xr:uid="{00000000-0005-0000-0000-000069370000}"/>
    <cellStyle name="標準 3 3 2 96 102 2 3" xfId="14160" xr:uid="{00000000-0005-0000-0000-00006A370000}"/>
    <cellStyle name="標準 3 3 2 96 102 3" xfId="14161" xr:uid="{00000000-0005-0000-0000-00006B370000}"/>
    <cellStyle name="標準 3 3 2 96 103" xfId="14162" xr:uid="{00000000-0005-0000-0000-00006C370000}"/>
    <cellStyle name="標準 3 3 2 96 104" xfId="14163" xr:uid="{00000000-0005-0000-0000-00006D370000}"/>
    <cellStyle name="標準 3 3 2 96 105" xfId="14164" xr:uid="{00000000-0005-0000-0000-00006E370000}"/>
    <cellStyle name="標準 3 3 2 96 106" xfId="14165" xr:uid="{00000000-0005-0000-0000-00006F370000}"/>
    <cellStyle name="標準 3 3 2 96 11" xfId="14166" xr:uid="{00000000-0005-0000-0000-000070370000}"/>
    <cellStyle name="標準 3 3 2 96 12" xfId="14167" xr:uid="{00000000-0005-0000-0000-000071370000}"/>
    <cellStyle name="標準 3 3 2 96 13" xfId="14168" xr:uid="{00000000-0005-0000-0000-000072370000}"/>
    <cellStyle name="標準 3 3 2 96 14" xfId="14169" xr:uid="{00000000-0005-0000-0000-000073370000}"/>
    <cellStyle name="標準 3 3 2 96 15" xfId="14170" xr:uid="{00000000-0005-0000-0000-000074370000}"/>
    <cellStyle name="標準 3 3 2 96 16" xfId="14171" xr:uid="{00000000-0005-0000-0000-000075370000}"/>
    <cellStyle name="標準 3 3 2 96 17" xfId="14172" xr:uid="{00000000-0005-0000-0000-000076370000}"/>
    <cellStyle name="標準 3 3 2 96 18" xfId="14173" xr:uid="{00000000-0005-0000-0000-000077370000}"/>
    <cellStyle name="標準 3 3 2 96 19" xfId="14174" xr:uid="{00000000-0005-0000-0000-000078370000}"/>
    <cellStyle name="標準 3 3 2 96 2" xfId="14175" xr:uid="{00000000-0005-0000-0000-000079370000}"/>
    <cellStyle name="標準 3 3 2 96 2 2" xfId="14176" xr:uid="{00000000-0005-0000-0000-00007A370000}"/>
    <cellStyle name="標準 3 3 2 96 2 2 2" xfId="14177" xr:uid="{00000000-0005-0000-0000-00007B370000}"/>
    <cellStyle name="標準 3 3 2 96 2 2 2 2" xfId="14178" xr:uid="{00000000-0005-0000-0000-00007C370000}"/>
    <cellStyle name="標準 3 3 2 96 2 2 2 2 2" xfId="14179" xr:uid="{00000000-0005-0000-0000-00007D370000}"/>
    <cellStyle name="標準 3 3 2 96 2 2 2 2 3" xfId="14180" xr:uid="{00000000-0005-0000-0000-00007E370000}"/>
    <cellStyle name="標準 3 3 2 96 2 2 2 3" xfId="14181" xr:uid="{00000000-0005-0000-0000-00007F370000}"/>
    <cellStyle name="標準 3 3 2 96 2 2 3" xfId="14182" xr:uid="{00000000-0005-0000-0000-000080370000}"/>
    <cellStyle name="標準 3 3 2 96 2 2 4" xfId="14183" xr:uid="{00000000-0005-0000-0000-000081370000}"/>
    <cellStyle name="標準 3 3 2 96 2 2 5" xfId="14184" xr:uid="{00000000-0005-0000-0000-000082370000}"/>
    <cellStyle name="標準 3 3 2 96 2 2 6" xfId="14185" xr:uid="{00000000-0005-0000-0000-000083370000}"/>
    <cellStyle name="標準 3 3 2 96 2 2 7" xfId="14186" xr:uid="{00000000-0005-0000-0000-000084370000}"/>
    <cellStyle name="標準 3 3 2 96 2 3" xfId="14187" xr:uid="{00000000-0005-0000-0000-000085370000}"/>
    <cellStyle name="標準 3 3 2 96 2 4" xfId="14188" xr:uid="{00000000-0005-0000-0000-000086370000}"/>
    <cellStyle name="標準 3 3 2 96 2 4 2" xfId="14189" xr:uid="{00000000-0005-0000-0000-000087370000}"/>
    <cellStyle name="標準 3 3 2 96 2 4 2 2" xfId="14190" xr:uid="{00000000-0005-0000-0000-000088370000}"/>
    <cellStyle name="標準 3 3 2 96 2 4 2 3" xfId="14191" xr:uid="{00000000-0005-0000-0000-000089370000}"/>
    <cellStyle name="標準 3 3 2 96 2 4 3" xfId="14192" xr:uid="{00000000-0005-0000-0000-00008A370000}"/>
    <cellStyle name="標準 3 3 2 96 2 5" xfId="14193" xr:uid="{00000000-0005-0000-0000-00008B370000}"/>
    <cellStyle name="標準 3 3 2 96 2 6" xfId="14194" xr:uid="{00000000-0005-0000-0000-00008C370000}"/>
    <cellStyle name="標準 3 3 2 96 2 7" xfId="14195" xr:uid="{00000000-0005-0000-0000-00008D370000}"/>
    <cellStyle name="標準 3 3 2 96 2 8" xfId="14196" xr:uid="{00000000-0005-0000-0000-00008E370000}"/>
    <cellStyle name="標準 3 3 2 96 20" xfId="14197" xr:uid="{00000000-0005-0000-0000-00008F370000}"/>
    <cellStyle name="標準 3 3 2 96 21" xfId="14198" xr:uid="{00000000-0005-0000-0000-000090370000}"/>
    <cellStyle name="標準 3 3 2 96 22" xfId="14199" xr:uid="{00000000-0005-0000-0000-000091370000}"/>
    <cellStyle name="標準 3 3 2 96 23" xfId="14200" xr:uid="{00000000-0005-0000-0000-000092370000}"/>
    <cellStyle name="標準 3 3 2 96 24" xfId="14201" xr:uid="{00000000-0005-0000-0000-000093370000}"/>
    <cellStyle name="標準 3 3 2 96 25" xfId="14202" xr:uid="{00000000-0005-0000-0000-000094370000}"/>
    <cellStyle name="標準 3 3 2 96 26" xfId="14203" xr:uid="{00000000-0005-0000-0000-000095370000}"/>
    <cellStyle name="標準 3 3 2 96 27" xfId="14204" xr:uid="{00000000-0005-0000-0000-000096370000}"/>
    <cellStyle name="標準 3 3 2 96 28" xfId="14205" xr:uid="{00000000-0005-0000-0000-000097370000}"/>
    <cellStyle name="標準 3 3 2 96 29" xfId="14206" xr:uid="{00000000-0005-0000-0000-000098370000}"/>
    <cellStyle name="標準 3 3 2 96 3" xfId="14207" xr:uid="{00000000-0005-0000-0000-000099370000}"/>
    <cellStyle name="標準 3 3 2 96 30" xfId="14208" xr:uid="{00000000-0005-0000-0000-00009A370000}"/>
    <cellStyle name="標準 3 3 2 96 31" xfId="14209" xr:uid="{00000000-0005-0000-0000-00009B370000}"/>
    <cellStyle name="標準 3 3 2 96 32" xfId="14210" xr:uid="{00000000-0005-0000-0000-00009C370000}"/>
    <cellStyle name="標準 3 3 2 96 33" xfId="14211" xr:uid="{00000000-0005-0000-0000-00009D370000}"/>
    <cellStyle name="標準 3 3 2 96 34" xfId="14212" xr:uid="{00000000-0005-0000-0000-00009E370000}"/>
    <cellStyle name="標準 3 3 2 96 35" xfId="14213" xr:uid="{00000000-0005-0000-0000-00009F370000}"/>
    <cellStyle name="標準 3 3 2 96 36" xfId="14214" xr:uid="{00000000-0005-0000-0000-0000A0370000}"/>
    <cellStyle name="標準 3 3 2 96 37" xfId="14215" xr:uid="{00000000-0005-0000-0000-0000A1370000}"/>
    <cellStyle name="標準 3 3 2 96 38" xfId="14216" xr:uid="{00000000-0005-0000-0000-0000A2370000}"/>
    <cellStyle name="標準 3 3 2 96 39" xfId="14217" xr:uid="{00000000-0005-0000-0000-0000A3370000}"/>
    <cellStyle name="標準 3 3 2 96 4" xfId="14218" xr:uid="{00000000-0005-0000-0000-0000A4370000}"/>
    <cellStyle name="標準 3 3 2 96 40" xfId="14219" xr:uid="{00000000-0005-0000-0000-0000A5370000}"/>
    <cellStyle name="標準 3 3 2 96 41" xfId="14220" xr:uid="{00000000-0005-0000-0000-0000A6370000}"/>
    <cellStyle name="標準 3 3 2 96 42" xfId="14221" xr:uid="{00000000-0005-0000-0000-0000A7370000}"/>
    <cellStyle name="標準 3 3 2 96 43" xfId="14222" xr:uid="{00000000-0005-0000-0000-0000A8370000}"/>
    <cellStyle name="標準 3 3 2 96 44" xfId="14223" xr:uid="{00000000-0005-0000-0000-0000A9370000}"/>
    <cellStyle name="標準 3 3 2 96 45" xfId="14224" xr:uid="{00000000-0005-0000-0000-0000AA370000}"/>
    <cellStyle name="標準 3 3 2 96 46" xfId="14225" xr:uid="{00000000-0005-0000-0000-0000AB370000}"/>
    <cellStyle name="標準 3 3 2 96 47" xfId="14226" xr:uid="{00000000-0005-0000-0000-0000AC370000}"/>
    <cellStyle name="標準 3 3 2 96 48" xfId="14227" xr:uid="{00000000-0005-0000-0000-0000AD370000}"/>
    <cellStyle name="標準 3 3 2 96 49" xfId="14228" xr:uid="{00000000-0005-0000-0000-0000AE370000}"/>
    <cellStyle name="標準 3 3 2 96 5" xfId="14229" xr:uid="{00000000-0005-0000-0000-0000AF370000}"/>
    <cellStyle name="標準 3 3 2 96 50" xfId="14230" xr:uid="{00000000-0005-0000-0000-0000B0370000}"/>
    <cellStyle name="標準 3 3 2 96 51" xfId="14231" xr:uid="{00000000-0005-0000-0000-0000B1370000}"/>
    <cellStyle name="標準 3 3 2 96 52" xfId="14232" xr:uid="{00000000-0005-0000-0000-0000B2370000}"/>
    <cellStyle name="標準 3 3 2 96 53" xfId="14233" xr:uid="{00000000-0005-0000-0000-0000B3370000}"/>
    <cellStyle name="標準 3 3 2 96 54" xfId="14234" xr:uid="{00000000-0005-0000-0000-0000B4370000}"/>
    <cellStyle name="標準 3 3 2 96 55" xfId="14235" xr:uid="{00000000-0005-0000-0000-0000B5370000}"/>
    <cellStyle name="標準 3 3 2 96 56" xfId="14236" xr:uid="{00000000-0005-0000-0000-0000B6370000}"/>
    <cellStyle name="標準 3 3 2 96 57" xfId="14237" xr:uid="{00000000-0005-0000-0000-0000B7370000}"/>
    <cellStyle name="標準 3 3 2 96 58" xfId="14238" xr:uid="{00000000-0005-0000-0000-0000B8370000}"/>
    <cellStyle name="標準 3 3 2 96 59" xfId="14239" xr:uid="{00000000-0005-0000-0000-0000B9370000}"/>
    <cellStyle name="標準 3 3 2 96 6" xfId="14240" xr:uid="{00000000-0005-0000-0000-0000BA370000}"/>
    <cellStyle name="標準 3 3 2 96 60" xfId="14241" xr:uid="{00000000-0005-0000-0000-0000BB370000}"/>
    <cellStyle name="標準 3 3 2 96 61" xfId="14242" xr:uid="{00000000-0005-0000-0000-0000BC370000}"/>
    <cellStyle name="標準 3 3 2 96 62" xfId="14243" xr:uid="{00000000-0005-0000-0000-0000BD370000}"/>
    <cellStyle name="標準 3 3 2 96 63" xfId="14244" xr:uid="{00000000-0005-0000-0000-0000BE370000}"/>
    <cellStyle name="標準 3 3 2 96 64" xfId="14245" xr:uid="{00000000-0005-0000-0000-0000BF370000}"/>
    <cellStyle name="標準 3 3 2 96 65" xfId="14246" xr:uid="{00000000-0005-0000-0000-0000C0370000}"/>
    <cellStyle name="標準 3 3 2 96 66" xfId="14247" xr:uid="{00000000-0005-0000-0000-0000C1370000}"/>
    <cellStyle name="標準 3 3 2 96 67" xfId="14248" xr:uid="{00000000-0005-0000-0000-0000C2370000}"/>
    <cellStyle name="標準 3 3 2 96 68" xfId="14249" xr:uid="{00000000-0005-0000-0000-0000C3370000}"/>
    <cellStyle name="標準 3 3 2 96 69" xfId="14250" xr:uid="{00000000-0005-0000-0000-0000C4370000}"/>
    <cellStyle name="標準 3 3 2 96 7" xfId="14251" xr:uid="{00000000-0005-0000-0000-0000C5370000}"/>
    <cellStyle name="標準 3 3 2 96 70" xfId="14252" xr:uid="{00000000-0005-0000-0000-0000C6370000}"/>
    <cellStyle name="標準 3 3 2 96 71" xfId="14253" xr:uid="{00000000-0005-0000-0000-0000C7370000}"/>
    <cellStyle name="標準 3 3 2 96 72" xfId="14254" xr:uid="{00000000-0005-0000-0000-0000C8370000}"/>
    <cellStyle name="標準 3 3 2 96 73" xfId="14255" xr:uid="{00000000-0005-0000-0000-0000C9370000}"/>
    <cellStyle name="標準 3 3 2 96 74" xfId="14256" xr:uid="{00000000-0005-0000-0000-0000CA370000}"/>
    <cellStyle name="標準 3 3 2 96 75" xfId="14257" xr:uid="{00000000-0005-0000-0000-0000CB370000}"/>
    <cellStyle name="標準 3 3 2 96 76" xfId="14258" xr:uid="{00000000-0005-0000-0000-0000CC370000}"/>
    <cellStyle name="標準 3 3 2 96 77" xfId="14259" xr:uid="{00000000-0005-0000-0000-0000CD370000}"/>
    <cellStyle name="標準 3 3 2 96 78" xfId="14260" xr:uid="{00000000-0005-0000-0000-0000CE370000}"/>
    <cellStyle name="標準 3 3 2 96 79" xfId="14261" xr:uid="{00000000-0005-0000-0000-0000CF370000}"/>
    <cellStyle name="標準 3 3 2 96 8" xfId="14262" xr:uid="{00000000-0005-0000-0000-0000D0370000}"/>
    <cellStyle name="標準 3 3 2 96 80" xfId="14263" xr:uid="{00000000-0005-0000-0000-0000D1370000}"/>
    <cellStyle name="標準 3 3 2 96 81" xfId="14264" xr:uid="{00000000-0005-0000-0000-0000D2370000}"/>
    <cellStyle name="標準 3 3 2 96 82" xfId="14265" xr:uid="{00000000-0005-0000-0000-0000D3370000}"/>
    <cellStyle name="標準 3 3 2 96 83" xfId="14266" xr:uid="{00000000-0005-0000-0000-0000D4370000}"/>
    <cellStyle name="標準 3 3 2 96 84" xfId="14267" xr:uid="{00000000-0005-0000-0000-0000D5370000}"/>
    <cellStyle name="標準 3 3 2 96 85" xfId="14268" xr:uid="{00000000-0005-0000-0000-0000D6370000}"/>
    <cellStyle name="標準 3 3 2 96 86" xfId="14269" xr:uid="{00000000-0005-0000-0000-0000D7370000}"/>
    <cellStyle name="標準 3 3 2 96 87" xfId="14270" xr:uid="{00000000-0005-0000-0000-0000D8370000}"/>
    <cellStyle name="標準 3 3 2 96 88" xfId="14271" xr:uid="{00000000-0005-0000-0000-0000D9370000}"/>
    <cellStyle name="標準 3 3 2 96 89" xfId="14272" xr:uid="{00000000-0005-0000-0000-0000DA370000}"/>
    <cellStyle name="標準 3 3 2 96 9" xfId="14273" xr:uid="{00000000-0005-0000-0000-0000DB370000}"/>
    <cellStyle name="標準 3 3 2 96 90" xfId="14274" xr:uid="{00000000-0005-0000-0000-0000DC370000}"/>
    <cellStyle name="標準 3 3 2 96 91" xfId="14275" xr:uid="{00000000-0005-0000-0000-0000DD370000}"/>
    <cellStyle name="標準 3 3 2 96 92" xfId="14276" xr:uid="{00000000-0005-0000-0000-0000DE370000}"/>
    <cellStyle name="標準 3 3 2 96 93" xfId="14277" xr:uid="{00000000-0005-0000-0000-0000DF370000}"/>
    <cellStyle name="標準 3 3 2 96 94" xfId="14278" xr:uid="{00000000-0005-0000-0000-0000E0370000}"/>
    <cellStyle name="標準 3 3 2 96 95" xfId="14279" xr:uid="{00000000-0005-0000-0000-0000E1370000}"/>
    <cellStyle name="標準 3 3 2 96 96" xfId="14280" xr:uid="{00000000-0005-0000-0000-0000E2370000}"/>
    <cellStyle name="標準 3 3 2 96 97" xfId="14281" xr:uid="{00000000-0005-0000-0000-0000E3370000}"/>
    <cellStyle name="標準 3 3 2 96 98" xfId="14282" xr:uid="{00000000-0005-0000-0000-0000E4370000}"/>
    <cellStyle name="標準 3 3 2 96 99" xfId="14283" xr:uid="{00000000-0005-0000-0000-0000E5370000}"/>
    <cellStyle name="標準 3 3 2 97" xfId="14284" xr:uid="{00000000-0005-0000-0000-0000E6370000}"/>
    <cellStyle name="標準 3 3 2 98" xfId="14285" xr:uid="{00000000-0005-0000-0000-0000E7370000}"/>
    <cellStyle name="標準 3 3 2 98 2" xfId="14286" xr:uid="{00000000-0005-0000-0000-0000E8370000}"/>
    <cellStyle name="標準 3 3 2 98 2 2" xfId="14287" xr:uid="{00000000-0005-0000-0000-0000E9370000}"/>
    <cellStyle name="標準 3 3 2 98 2 2 2" xfId="14288" xr:uid="{00000000-0005-0000-0000-0000EA370000}"/>
    <cellStyle name="標準 3 3 2 98 2 2 2 2" xfId="14289" xr:uid="{00000000-0005-0000-0000-0000EB370000}"/>
    <cellStyle name="標準 3 3 2 98 2 2 2 3" xfId="14290" xr:uid="{00000000-0005-0000-0000-0000EC370000}"/>
    <cellStyle name="標準 3 3 2 98 2 2 3" xfId="14291" xr:uid="{00000000-0005-0000-0000-0000ED370000}"/>
    <cellStyle name="標準 3 3 2 98 2 3" xfId="14292" xr:uid="{00000000-0005-0000-0000-0000EE370000}"/>
    <cellStyle name="標準 3 3 2 98 2 4" xfId="14293" xr:uid="{00000000-0005-0000-0000-0000EF370000}"/>
    <cellStyle name="標準 3 3 2 98 2 5" xfId="14294" xr:uid="{00000000-0005-0000-0000-0000F0370000}"/>
    <cellStyle name="標準 3 3 2 98 2 6" xfId="14295" xr:uid="{00000000-0005-0000-0000-0000F1370000}"/>
    <cellStyle name="標準 3 3 2 98 2 7" xfId="14296" xr:uid="{00000000-0005-0000-0000-0000F2370000}"/>
    <cellStyle name="標準 3 3 2 98 3" xfId="14297" xr:uid="{00000000-0005-0000-0000-0000F3370000}"/>
    <cellStyle name="標準 3 3 2 98 4" xfId="14298" xr:uid="{00000000-0005-0000-0000-0000F4370000}"/>
    <cellStyle name="標準 3 3 2 98 4 2" xfId="14299" xr:uid="{00000000-0005-0000-0000-0000F5370000}"/>
    <cellStyle name="標準 3 3 2 98 4 2 2" xfId="14300" xr:uid="{00000000-0005-0000-0000-0000F6370000}"/>
    <cellStyle name="標準 3 3 2 98 4 2 3" xfId="14301" xr:uid="{00000000-0005-0000-0000-0000F7370000}"/>
    <cellStyle name="標準 3 3 2 98 4 3" xfId="14302" xr:uid="{00000000-0005-0000-0000-0000F8370000}"/>
    <cellStyle name="標準 3 3 2 98 5" xfId="14303" xr:uid="{00000000-0005-0000-0000-0000F9370000}"/>
    <cellStyle name="標準 3 3 2 98 6" xfId="14304" xr:uid="{00000000-0005-0000-0000-0000FA370000}"/>
    <cellStyle name="標準 3 3 2 98 7" xfId="14305" xr:uid="{00000000-0005-0000-0000-0000FB370000}"/>
    <cellStyle name="標準 3 3 2 98 8" xfId="14306" xr:uid="{00000000-0005-0000-0000-0000FC370000}"/>
    <cellStyle name="標準 3 3 2 99" xfId="14307" xr:uid="{00000000-0005-0000-0000-0000FD370000}"/>
    <cellStyle name="標準 3 3 20" xfId="14308" xr:uid="{00000000-0005-0000-0000-0000FE370000}"/>
    <cellStyle name="標準 3 3 21" xfId="14309" xr:uid="{00000000-0005-0000-0000-0000FF370000}"/>
    <cellStyle name="標準 3 3 22" xfId="14310" xr:uid="{00000000-0005-0000-0000-000000380000}"/>
    <cellStyle name="標準 3 3 23" xfId="14311" xr:uid="{00000000-0005-0000-0000-000001380000}"/>
    <cellStyle name="標準 3 3 24" xfId="14312" xr:uid="{00000000-0005-0000-0000-000002380000}"/>
    <cellStyle name="標準 3 3 25" xfId="14313" xr:uid="{00000000-0005-0000-0000-000003380000}"/>
    <cellStyle name="標準 3 3 26" xfId="14314" xr:uid="{00000000-0005-0000-0000-000004380000}"/>
    <cellStyle name="標準 3 3 27" xfId="14315" xr:uid="{00000000-0005-0000-0000-000005380000}"/>
    <cellStyle name="標準 3 3 28" xfId="14316" xr:uid="{00000000-0005-0000-0000-000006380000}"/>
    <cellStyle name="標準 3 3 29" xfId="14317" xr:uid="{00000000-0005-0000-0000-000007380000}"/>
    <cellStyle name="標準 3 3 3" xfId="14318" xr:uid="{00000000-0005-0000-0000-000008380000}"/>
    <cellStyle name="標準 3 3 3 10" xfId="14319" xr:uid="{00000000-0005-0000-0000-000009380000}"/>
    <cellStyle name="標準 3 3 3 11" xfId="14320" xr:uid="{00000000-0005-0000-0000-00000A380000}"/>
    <cellStyle name="標準 3 3 3 12" xfId="14321" xr:uid="{00000000-0005-0000-0000-00000B380000}"/>
    <cellStyle name="標準 3 3 3 13" xfId="14322" xr:uid="{00000000-0005-0000-0000-00000C380000}"/>
    <cellStyle name="標準 3 3 3 14" xfId="14323" xr:uid="{00000000-0005-0000-0000-00000D380000}"/>
    <cellStyle name="標準 3 3 3 15" xfId="14324" xr:uid="{00000000-0005-0000-0000-00000E380000}"/>
    <cellStyle name="標準 3 3 3 16" xfId="14325" xr:uid="{00000000-0005-0000-0000-00000F380000}"/>
    <cellStyle name="標準 3 3 3 17" xfId="14326" xr:uid="{00000000-0005-0000-0000-000010380000}"/>
    <cellStyle name="標準 3 3 3 18" xfId="14327" xr:uid="{00000000-0005-0000-0000-000011380000}"/>
    <cellStyle name="標準 3 3 3 19" xfId="14328" xr:uid="{00000000-0005-0000-0000-000012380000}"/>
    <cellStyle name="標準 3 3 3 2" xfId="14329" xr:uid="{00000000-0005-0000-0000-000013380000}"/>
    <cellStyle name="標準 3 3 3 20" xfId="14330" xr:uid="{00000000-0005-0000-0000-000014380000}"/>
    <cellStyle name="標準 3 3 3 21" xfId="14331" xr:uid="{00000000-0005-0000-0000-000015380000}"/>
    <cellStyle name="標準 3 3 3 22" xfId="14332" xr:uid="{00000000-0005-0000-0000-000016380000}"/>
    <cellStyle name="標準 3 3 3 23" xfId="14333" xr:uid="{00000000-0005-0000-0000-000017380000}"/>
    <cellStyle name="標準 3 3 3 24" xfId="14334" xr:uid="{00000000-0005-0000-0000-000018380000}"/>
    <cellStyle name="標準 3 3 3 25" xfId="14335" xr:uid="{00000000-0005-0000-0000-000019380000}"/>
    <cellStyle name="標準 3 3 3 26" xfId="14336" xr:uid="{00000000-0005-0000-0000-00001A380000}"/>
    <cellStyle name="標準 3 3 3 27" xfId="14337" xr:uid="{00000000-0005-0000-0000-00001B380000}"/>
    <cellStyle name="標準 3 3 3 28" xfId="14338" xr:uid="{00000000-0005-0000-0000-00001C380000}"/>
    <cellStyle name="標準 3 3 3 29" xfId="14339" xr:uid="{00000000-0005-0000-0000-00001D380000}"/>
    <cellStyle name="標準 3 3 3 3" xfId="14340" xr:uid="{00000000-0005-0000-0000-00001E380000}"/>
    <cellStyle name="標準 3 3 3 30" xfId="14341" xr:uid="{00000000-0005-0000-0000-00001F380000}"/>
    <cellStyle name="標準 3 3 3 31" xfId="14342" xr:uid="{00000000-0005-0000-0000-000020380000}"/>
    <cellStyle name="標準 3 3 3 32" xfId="14343" xr:uid="{00000000-0005-0000-0000-000021380000}"/>
    <cellStyle name="標準 3 3 3 33" xfId="14344" xr:uid="{00000000-0005-0000-0000-000022380000}"/>
    <cellStyle name="標準 3 3 3 34" xfId="14345" xr:uid="{00000000-0005-0000-0000-000023380000}"/>
    <cellStyle name="標準 3 3 3 35" xfId="14346" xr:uid="{00000000-0005-0000-0000-000024380000}"/>
    <cellStyle name="標準 3 3 3 36" xfId="14347" xr:uid="{00000000-0005-0000-0000-000025380000}"/>
    <cellStyle name="標準 3 3 3 37" xfId="14348" xr:uid="{00000000-0005-0000-0000-000026380000}"/>
    <cellStyle name="標準 3 3 3 38" xfId="14349" xr:uid="{00000000-0005-0000-0000-000027380000}"/>
    <cellStyle name="標準 3 3 3 39" xfId="14350" xr:uid="{00000000-0005-0000-0000-000028380000}"/>
    <cellStyle name="標準 3 3 3 4" xfId="14351" xr:uid="{00000000-0005-0000-0000-000029380000}"/>
    <cellStyle name="標準 3 3 3 40" xfId="14352" xr:uid="{00000000-0005-0000-0000-00002A380000}"/>
    <cellStyle name="標準 3 3 3 41" xfId="14353" xr:uid="{00000000-0005-0000-0000-00002B380000}"/>
    <cellStyle name="標準 3 3 3 42" xfId="14354" xr:uid="{00000000-0005-0000-0000-00002C380000}"/>
    <cellStyle name="標準 3 3 3 43" xfId="14355" xr:uid="{00000000-0005-0000-0000-00002D380000}"/>
    <cellStyle name="標準 3 3 3 44" xfId="14356" xr:uid="{00000000-0005-0000-0000-00002E380000}"/>
    <cellStyle name="標準 3 3 3 45" xfId="14357" xr:uid="{00000000-0005-0000-0000-00002F380000}"/>
    <cellStyle name="標準 3 3 3 46" xfId="14358" xr:uid="{00000000-0005-0000-0000-000030380000}"/>
    <cellStyle name="標準 3 3 3 47" xfId="14359" xr:uid="{00000000-0005-0000-0000-000031380000}"/>
    <cellStyle name="標準 3 3 3 48" xfId="14360" xr:uid="{00000000-0005-0000-0000-000032380000}"/>
    <cellStyle name="標準 3 3 3 49" xfId="14361" xr:uid="{00000000-0005-0000-0000-000033380000}"/>
    <cellStyle name="標準 3 3 3 5" xfId="14362" xr:uid="{00000000-0005-0000-0000-000034380000}"/>
    <cellStyle name="標準 3 3 3 50" xfId="14363" xr:uid="{00000000-0005-0000-0000-000035380000}"/>
    <cellStyle name="標準 3 3 3 51" xfId="14364" xr:uid="{00000000-0005-0000-0000-000036380000}"/>
    <cellStyle name="標準 3 3 3 52" xfId="14365" xr:uid="{00000000-0005-0000-0000-000037380000}"/>
    <cellStyle name="標準 3 3 3 53" xfId="14366" xr:uid="{00000000-0005-0000-0000-000038380000}"/>
    <cellStyle name="標準 3 3 3 54" xfId="14367" xr:uid="{00000000-0005-0000-0000-000039380000}"/>
    <cellStyle name="標準 3 3 3 55" xfId="14368" xr:uid="{00000000-0005-0000-0000-00003A380000}"/>
    <cellStyle name="標準 3 3 3 56" xfId="14369" xr:uid="{00000000-0005-0000-0000-00003B380000}"/>
    <cellStyle name="標準 3 3 3 57" xfId="14370" xr:uid="{00000000-0005-0000-0000-00003C380000}"/>
    <cellStyle name="標準 3 3 3 58" xfId="14371" xr:uid="{00000000-0005-0000-0000-00003D380000}"/>
    <cellStyle name="標準 3 3 3 59" xfId="14372" xr:uid="{00000000-0005-0000-0000-00003E380000}"/>
    <cellStyle name="標準 3 3 3 6" xfId="14373" xr:uid="{00000000-0005-0000-0000-00003F380000}"/>
    <cellStyle name="標準 3 3 3 60" xfId="14374" xr:uid="{00000000-0005-0000-0000-000040380000}"/>
    <cellStyle name="標準 3 3 3 61" xfId="14375" xr:uid="{00000000-0005-0000-0000-000041380000}"/>
    <cellStyle name="標準 3 3 3 62" xfId="14376" xr:uid="{00000000-0005-0000-0000-000042380000}"/>
    <cellStyle name="標準 3 3 3 63" xfId="14377" xr:uid="{00000000-0005-0000-0000-000043380000}"/>
    <cellStyle name="標準 3 3 3 64" xfId="14378" xr:uid="{00000000-0005-0000-0000-000044380000}"/>
    <cellStyle name="標準 3 3 3 65" xfId="14379" xr:uid="{00000000-0005-0000-0000-000045380000}"/>
    <cellStyle name="標準 3 3 3 66" xfId="14380" xr:uid="{00000000-0005-0000-0000-000046380000}"/>
    <cellStyle name="標準 3 3 3 67" xfId="14381" xr:uid="{00000000-0005-0000-0000-000047380000}"/>
    <cellStyle name="標準 3 3 3 68" xfId="14382" xr:uid="{00000000-0005-0000-0000-000048380000}"/>
    <cellStyle name="標準 3 3 3 69" xfId="14383" xr:uid="{00000000-0005-0000-0000-000049380000}"/>
    <cellStyle name="標準 3 3 3 7" xfId="14384" xr:uid="{00000000-0005-0000-0000-00004A380000}"/>
    <cellStyle name="標準 3 3 3 70" xfId="14385" xr:uid="{00000000-0005-0000-0000-00004B380000}"/>
    <cellStyle name="標準 3 3 3 71" xfId="14386" xr:uid="{00000000-0005-0000-0000-00004C380000}"/>
    <cellStyle name="標準 3 3 3 72" xfId="14387" xr:uid="{00000000-0005-0000-0000-00004D380000}"/>
    <cellStyle name="標準 3 3 3 73" xfId="14388" xr:uid="{00000000-0005-0000-0000-00004E380000}"/>
    <cellStyle name="標準 3 3 3 74" xfId="14389" xr:uid="{00000000-0005-0000-0000-00004F380000}"/>
    <cellStyle name="標準 3 3 3 75" xfId="14390" xr:uid="{00000000-0005-0000-0000-000050380000}"/>
    <cellStyle name="標準 3 3 3 76" xfId="14391" xr:uid="{00000000-0005-0000-0000-000051380000}"/>
    <cellStyle name="標準 3 3 3 77" xfId="14392" xr:uid="{00000000-0005-0000-0000-000052380000}"/>
    <cellStyle name="標準 3 3 3 78" xfId="14393" xr:uid="{00000000-0005-0000-0000-000053380000}"/>
    <cellStyle name="標準 3 3 3 79" xfId="14394" xr:uid="{00000000-0005-0000-0000-000054380000}"/>
    <cellStyle name="標準 3 3 3 8" xfId="14395" xr:uid="{00000000-0005-0000-0000-000055380000}"/>
    <cellStyle name="標準 3 3 3 80" xfId="14396" xr:uid="{00000000-0005-0000-0000-000056380000}"/>
    <cellStyle name="標準 3 3 3 81" xfId="14397" xr:uid="{00000000-0005-0000-0000-000057380000}"/>
    <cellStyle name="標準 3 3 3 82" xfId="14398" xr:uid="{00000000-0005-0000-0000-000058380000}"/>
    <cellStyle name="標準 3 3 3 83" xfId="14399" xr:uid="{00000000-0005-0000-0000-000059380000}"/>
    <cellStyle name="標準 3 3 3 84" xfId="14400" xr:uid="{00000000-0005-0000-0000-00005A380000}"/>
    <cellStyle name="標準 3 3 3 85" xfId="14401" xr:uid="{00000000-0005-0000-0000-00005B380000}"/>
    <cellStyle name="標準 3 3 3 86" xfId="14402" xr:uid="{00000000-0005-0000-0000-00005C380000}"/>
    <cellStyle name="標準 3 3 3 87" xfId="14403" xr:uid="{00000000-0005-0000-0000-00005D380000}"/>
    <cellStyle name="標準 3 3 3 88" xfId="14404" xr:uid="{00000000-0005-0000-0000-00005E380000}"/>
    <cellStyle name="標準 3 3 3 89" xfId="14405" xr:uid="{00000000-0005-0000-0000-00005F380000}"/>
    <cellStyle name="標準 3 3 3 9" xfId="14406" xr:uid="{00000000-0005-0000-0000-000060380000}"/>
    <cellStyle name="標準 3 3 3 90" xfId="14407" xr:uid="{00000000-0005-0000-0000-000061380000}"/>
    <cellStyle name="標準 3 3 3 91" xfId="14408" xr:uid="{00000000-0005-0000-0000-000062380000}"/>
    <cellStyle name="標準 3 3 3 92" xfId="14409" xr:uid="{00000000-0005-0000-0000-000063380000}"/>
    <cellStyle name="標準 3 3 3 93" xfId="14410" xr:uid="{00000000-0005-0000-0000-000064380000}"/>
    <cellStyle name="標準 3 3 3 94" xfId="14411" xr:uid="{00000000-0005-0000-0000-000065380000}"/>
    <cellStyle name="標準 3 3 30" xfId="14412" xr:uid="{00000000-0005-0000-0000-000066380000}"/>
    <cellStyle name="標準 3 3 31" xfId="14413" xr:uid="{00000000-0005-0000-0000-000067380000}"/>
    <cellStyle name="標準 3 3 32" xfId="14414" xr:uid="{00000000-0005-0000-0000-000068380000}"/>
    <cellStyle name="標準 3 3 33" xfId="14415" xr:uid="{00000000-0005-0000-0000-000069380000}"/>
    <cellStyle name="標準 3 3 34" xfId="14416" xr:uid="{00000000-0005-0000-0000-00006A380000}"/>
    <cellStyle name="標準 3 3 35" xfId="14417" xr:uid="{00000000-0005-0000-0000-00006B380000}"/>
    <cellStyle name="標準 3 3 36" xfId="14418" xr:uid="{00000000-0005-0000-0000-00006C380000}"/>
    <cellStyle name="標準 3 3 37" xfId="14419" xr:uid="{00000000-0005-0000-0000-00006D380000}"/>
    <cellStyle name="標準 3 3 38" xfId="14420" xr:uid="{00000000-0005-0000-0000-00006E380000}"/>
    <cellStyle name="標準 3 3 39" xfId="14421" xr:uid="{00000000-0005-0000-0000-00006F380000}"/>
    <cellStyle name="標準 3 3 4" xfId="14422" xr:uid="{00000000-0005-0000-0000-000070380000}"/>
    <cellStyle name="標準 3 3 4 10" xfId="14423" xr:uid="{00000000-0005-0000-0000-000071380000}"/>
    <cellStyle name="標準 3 3 4 100" xfId="14424" xr:uid="{00000000-0005-0000-0000-000072380000}"/>
    <cellStyle name="標準 3 3 4 101" xfId="14425" xr:uid="{00000000-0005-0000-0000-000073380000}"/>
    <cellStyle name="標準 3 3 4 102" xfId="14426" xr:uid="{00000000-0005-0000-0000-000074380000}"/>
    <cellStyle name="標準 3 3 4 103" xfId="14427" xr:uid="{00000000-0005-0000-0000-000075380000}"/>
    <cellStyle name="標準 3 3 4 103 2" xfId="14428" xr:uid="{00000000-0005-0000-0000-000076380000}"/>
    <cellStyle name="標準 3 3 4 103 2 2" xfId="14429" xr:uid="{00000000-0005-0000-0000-000077380000}"/>
    <cellStyle name="標準 3 3 4 103 2 2 2" xfId="14430" xr:uid="{00000000-0005-0000-0000-000078380000}"/>
    <cellStyle name="標準 3 3 4 103 2 2 3" xfId="14431" xr:uid="{00000000-0005-0000-0000-000079380000}"/>
    <cellStyle name="標準 3 3 4 103 2 3" xfId="14432" xr:uid="{00000000-0005-0000-0000-00007A380000}"/>
    <cellStyle name="標準 3 3 4 103 3" xfId="14433" xr:uid="{00000000-0005-0000-0000-00007B380000}"/>
    <cellStyle name="標準 3 3 4 103 4" xfId="14434" xr:uid="{00000000-0005-0000-0000-00007C380000}"/>
    <cellStyle name="標準 3 3 4 103 5" xfId="14435" xr:uid="{00000000-0005-0000-0000-00007D380000}"/>
    <cellStyle name="標準 3 3 4 103 6" xfId="14436" xr:uid="{00000000-0005-0000-0000-00007E380000}"/>
    <cellStyle name="標準 3 3 4 103 7" xfId="14437" xr:uid="{00000000-0005-0000-0000-00007F380000}"/>
    <cellStyle name="標準 3 3 4 104" xfId="14438" xr:uid="{00000000-0005-0000-0000-000080380000}"/>
    <cellStyle name="標準 3 3 4 104 2" xfId="14439" xr:uid="{00000000-0005-0000-0000-000081380000}"/>
    <cellStyle name="標準 3 3 4 104 2 2" xfId="14440" xr:uid="{00000000-0005-0000-0000-000082380000}"/>
    <cellStyle name="標準 3 3 4 104 2 3" xfId="14441" xr:uid="{00000000-0005-0000-0000-000083380000}"/>
    <cellStyle name="標準 3 3 4 104 3" xfId="14442" xr:uid="{00000000-0005-0000-0000-000084380000}"/>
    <cellStyle name="標準 3 3 4 105" xfId="14443" xr:uid="{00000000-0005-0000-0000-000085380000}"/>
    <cellStyle name="標準 3 3 4 106" xfId="14444" xr:uid="{00000000-0005-0000-0000-000086380000}"/>
    <cellStyle name="標準 3 3 4 107" xfId="14445" xr:uid="{00000000-0005-0000-0000-000087380000}"/>
    <cellStyle name="標準 3 3 4 108" xfId="14446" xr:uid="{00000000-0005-0000-0000-000088380000}"/>
    <cellStyle name="標準 3 3 4 11" xfId="14447" xr:uid="{00000000-0005-0000-0000-000089380000}"/>
    <cellStyle name="標準 3 3 4 12" xfId="14448" xr:uid="{00000000-0005-0000-0000-00008A380000}"/>
    <cellStyle name="標準 3 3 4 13" xfId="14449" xr:uid="{00000000-0005-0000-0000-00008B380000}"/>
    <cellStyle name="標準 3 3 4 14" xfId="14450" xr:uid="{00000000-0005-0000-0000-00008C380000}"/>
    <cellStyle name="標準 3 3 4 15" xfId="14451" xr:uid="{00000000-0005-0000-0000-00008D380000}"/>
    <cellStyle name="標準 3 3 4 16" xfId="14452" xr:uid="{00000000-0005-0000-0000-00008E380000}"/>
    <cellStyle name="標準 3 3 4 17" xfId="14453" xr:uid="{00000000-0005-0000-0000-00008F380000}"/>
    <cellStyle name="標準 3 3 4 18" xfId="14454" xr:uid="{00000000-0005-0000-0000-000090380000}"/>
    <cellStyle name="標準 3 3 4 19" xfId="14455" xr:uid="{00000000-0005-0000-0000-000091380000}"/>
    <cellStyle name="標準 3 3 4 2" xfId="14456" xr:uid="{00000000-0005-0000-0000-000092380000}"/>
    <cellStyle name="標準 3 3 4 2 10" xfId="14457" xr:uid="{00000000-0005-0000-0000-000093380000}"/>
    <cellStyle name="標準 3 3 4 2 100" xfId="14458" xr:uid="{00000000-0005-0000-0000-000094380000}"/>
    <cellStyle name="標準 3 3 4 2 101" xfId="14459" xr:uid="{00000000-0005-0000-0000-000095380000}"/>
    <cellStyle name="標準 3 3 4 2 101 2" xfId="14460" xr:uid="{00000000-0005-0000-0000-000096380000}"/>
    <cellStyle name="標準 3 3 4 2 101 2 2" xfId="14461" xr:uid="{00000000-0005-0000-0000-000097380000}"/>
    <cellStyle name="標準 3 3 4 2 101 2 2 2" xfId="14462" xr:uid="{00000000-0005-0000-0000-000098380000}"/>
    <cellStyle name="標準 3 3 4 2 101 2 2 3" xfId="14463" xr:uid="{00000000-0005-0000-0000-000099380000}"/>
    <cellStyle name="標準 3 3 4 2 101 2 3" xfId="14464" xr:uid="{00000000-0005-0000-0000-00009A380000}"/>
    <cellStyle name="標準 3 3 4 2 101 3" xfId="14465" xr:uid="{00000000-0005-0000-0000-00009B380000}"/>
    <cellStyle name="標準 3 3 4 2 101 4" xfId="14466" xr:uid="{00000000-0005-0000-0000-00009C380000}"/>
    <cellStyle name="標準 3 3 4 2 101 5" xfId="14467" xr:uid="{00000000-0005-0000-0000-00009D380000}"/>
    <cellStyle name="標準 3 3 4 2 101 6" xfId="14468" xr:uid="{00000000-0005-0000-0000-00009E380000}"/>
    <cellStyle name="標準 3 3 4 2 101 7" xfId="14469" xr:uid="{00000000-0005-0000-0000-00009F380000}"/>
    <cellStyle name="標準 3 3 4 2 102" xfId="14470" xr:uid="{00000000-0005-0000-0000-0000A0380000}"/>
    <cellStyle name="標準 3 3 4 2 102 2" xfId="14471" xr:uid="{00000000-0005-0000-0000-0000A1380000}"/>
    <cellStyle name="標準 3 3 4 2 102 2 2" xfId="14472" xr:uid="{00000000-0005-0000-0000-0000A2380000}"/>
    <cellStyle name="標準 3 3 4 2 102 2 3" xfId="14473" xr:uid="{00000000-0005-0000-0000-0000A3380000}"/>
    <cellStyle name="標準 3 3 4 2 102 3" xfId="14474" xr:uid="{00000000-0005-0000-0000-0000A4380000}"/>
    <cellStyle name="標準 3 3 4 2 103" xfId="14475" xr:uid="{00000000-0005-0000-0000-0000A5380000}"/>
    <cellStyle name="標準 3 3 4 2 104" xfId="14476" xr:uid="{00000000-0005-0000-0000-0000A6380000}"/>
    <cellStyle name="標準 3 3 4 2 105" xfId="14477" xr:uid="{00000000-0005-0000-0000-0000A7380000}"/>
    <cellStyle name="標準 3 3 4 2 106" xfId="14478" xr:uid="{00000000-0005-0000-0000-0000A8380000}"/>
    <cellStyle name="標準 3 3 4 2 11" xfId="14479" xr:uid="{00000000-0005-0000-0000-0000A9380000}"/>
    <cellStyle name="標準 3 3 4 2 12" xfId="14480" xr:uid="{00000000-0005-0000-0000-0000AA380000}"/>
    <cellStyle name="標準 3 3 4 2 13" xfId="14481" xr:uid="{00000000-0005-0000-0000-0000AB380000}"/>
    <cellStyle name="標準 3 3 4 2 14" xfId="14482" xr:uid="{00000000-0005-0000-0000-0000AC380000}"/>
    <cellStyle name="標準 3 3 4 2 15" xfId="14483" xr:uid="{00000000-0005-0000-0000-0000AD380000}"/>
    <cellStyle name="標準 3 3 4 2 16" xfId="14484" xr:uid="{00000000-0005-0000-0000-0000AE380000}"/>
    <cellStyle name="標準 3 3 4 2 17" xfId="14485" xr:uid="{00000000-0005-0000-0000-0000AF380000}"/>
    <cellStyle name="標準 3 3 4 2 18" xfId="14486" xr:uid="{00000000-0005-0000-0000-0000B0380000}"/>
    <cellStyle name="標準 3 3 4 2 19" xfId="14487" xr:uid="{00000000-0005-0000-0000-0000B1380000}"/>
    <cellStyle name="標準 3 3 4 2 2" xfId="14488" xr:uid="{00000000-0005-0000-0000-0000B2380000}"/>
    <cellStyle name="標準 3 3 4 2 2 2" xfId="14489" xr:uid="{00000000-0005-0000-0000-0000B3380000}"/>
    <cellStyle name="標準 3 3 4 2 2 2 2" xfId="14490" xr:uid="{00000000-0005-0000-0000-0000B4380000}"/>
    <cellStyle name="標準 3 3 4 2 2 2 2 2" xfId="14491" xr:uid="{00000000-0005-0000-0000-0000B5380000}"/>
    <cellStyle name="標準 3 3 4 2 2 2 2 2 2" xfId="14492" xr:uid="{00000000-0005-0000-0000-0000B6380000}"/>
    <cellStyle name="標準 3 3 4 2 2 2 2 2 3" xfId="14493" xr:uid="{00000000-0005-0000-0000-0000B7380000}"/>
    <cellStyle name="標準 3 3 4 2 2 2 2 3" xfId="14494" xr:uid="{00000000-0005-0000-0000-0000B8380000}"/>
    <cellStyle name="標準 3 3 4 2 2 2 3" xfId="14495" xr:uid="{00000000-0005-0000-0000-0000B9380000}"/>
    <cellStyle name="標準 3 3 4 2 2 2 4" xfId="14496" xr:uid="{00000000-0005-0000-0000-0000BA380000}"/>
    <cellStyle name="標準 3 3 4 2 2 2 5" xfId="14497" xr:uid="{00000000-0005-0000-0000-0000BB380000}"/>
    <cellStyle name="標準 3 3 4 2 2 2 6" xfId="14498" xr:uid="{00000000-0005-0000-0000-0000BC380000}"/>
    <cellStyle name="標準 3 3 4 2 2 2 7" xfId="14499" xr:uid="{00000000-0005-0000-0000-0000BD380000}"/>
    <cellStyle name="標準 3 3 4 2 2 3" xfId="14500" xr:uid="{00000000-0005-0000-0000-0000BE380000}"/>
    <cellStyle name="標準 3 3 4 2 2 4" xfId="14501" xr:uid="{00000000-0005-0000-0000-0000BF380000}"/>
    <cellStyle name="標準 3 3 4 2 2 4 2" xfId="14502" xr:uid="{00000000-0005-0000-0000-0000C0380000}"/>
    <cellStyle name="標準 3 3 4 2 2 4 2 2" xfId="14503" xr:uid="{00000000-0005-0000-0000-0000C1380000}"/>
    <cellStyle name="標準 3 3 4 2 2 4 2 3" xfId="14504" xr:uid="{00000000-0005-0000-0000-0000C2380000}"/>
    <cellStyle name="標準 3 3 4 2 2 4 3" xfId="14505" xr:uid="{00000000-0005-0000-0000-0000C3380000}"/>
    <cellStyle name="標準 3 3 4 2 2 5" xfId="14506" xr:uid="{00000000-0005-0000-0000-0000C4380000}"/>
    <cellStyle name="標準 3 3 4 2 2 6" xfId="14507" xr:uid="{00000000-0005-0000-0000-0000C5380000}"/>
    <cellStyle name="標準 3 3 4 2 2 7" xfId="14508" xr:uid="{00000000-0005-0000-0000-0000C6380000}"/>
    <cellStyle name="標準 3 3 4 2 2 8" xfId="14509" xr:uid="{00000000-0005-0000-0000-0000C7380000}"/>
    <cellStyle name="標準 3 3 4 2 20" xfId="14510" xr:uid="{00000000-0005-0000-0000-0000C8380000}"/>
    <cellStyle name="標準 3 3 4 2 21" xfId="14511" xr:uid="{00000000-0005-0000-0000-0000C9380000}"/>
    <cellStyle name="標準 3 3 4 2 22" xfId="14512" xr:uid="{00000000-0005-0000-0000-0000CA380000}"/>
    <cellStyle name="標準 3 3 4 2 23" xfId="14513" xr:uid="{00000000-0005-0000-0000-0000CB380000}"/>
    <cellStyle name="標準 3 3 4 2 24" xfId="14514" xr:uid="{00000000-0005-0000-0000-0000CC380000}"/>
    <cellStyle name="標準 3 3 4 2 25" xfId="14515" xr:uid="{00000000-0005-0000-0000-0000CD380000}"/>
    <cellStyle name="標準 3 3 4 2 26" xfId="14516" xr:uid="{00000000-0005-0000-0000-0000CE380000}"/>
    <cellStyle name="標準 3 3 4 2 27" xfId="14517" xr:uid="{00000000-0005-0000-0000-0000CF380000}"/>
    <cellStyle name="標準 3 3 4 2 28" xfId="14518" xr:uid="{00000000-0005-0000-0000-0000D0380000}"/>
    <cellStyle name="標準 3 3 4 2 29" xfId="14519" xr:uid="{00000000-0005-0000-0000-0000D1380000}"/>
    <cellStyle name="標準 3 3 4 2 3" xfId="14520" xr:uid="{00000000-0005-0000-0000-0000D2380000}"/>
    <cellStyle name="標準 3 3 4 2 30" xfId="14521" xr:uid="{00000000-0005-0000-0000-0000D3380000}"/>
    <cellStyle name="標準 3 3 4 2 31" xfId="14522" xr:uid="{00000000-0005-0000-0000-0000D4380000}"/>
    <cellStyle name="標準 3 3 4 2 32" xfId="14523" xr:uid="{00000000-0005-0000-0000-0000D5380000}"/>
    <cellStyle name="標準 3 3 4 2 33" xfId="14524" xr:uid="{00000000-0005-0000-0000-0000D6380000}"/>
    <cellStyle name="標準 3 3 4 2 34" xfId="14525" xr:uid="{00000000-0005-0000-0000-0000D7380000}"/>
    <cellStyle name="標準 3 3 4 2 35" xfId="14526" xr:uid="{00000000-0005-0000-0000-0000D8380000}"/>
    <cellStyle name="標準 3 3 4 2 36" xfId="14527" xr:uid="{00000000-0005-0000-0000-0000D9380000}"/>
    <cellStyle name="標準 3 3 4 2 37" xfId="14528" xr:uid="{00000000-0005-0000-0000-0000DA380000}"/>
    <cellStyle name="標準 3 3 4 2 38" xfId="14529" xr:uid="{00000000-0005-0000-0000-0000DB380000}"/>
    <cellStyle name="標準 3 3 4 2 39" xfId="14530" xr:uid="{00000000-0005-0000-0000-0000DC380000}"/>
    <cellStyle name="標準 3 3 4 2 4" xfId="14531" xr:uid="{00000000-0005-0000-0000-0000DD380000}"/>
    <cellStyle name="標準 3 3 4 2 40" xfId="14532" xr:uid="{00000000-0005-0000-0000-0000DE380000}"/>
    <cellStyle name="標準 3 3 4 2 41" xfId="14533" xr:uid="{00000000-0005-0000-0000-0000DF380000}"/>
    <cellStyle name="標準 3 3 4 2 42" xfId="14534" xr:uid="{00000000-0005-0000-0000-0000E0380000}"/>
    <cellStyle name="標準 3 3 4 2 43" xfId="14535" xr:uid="{00000000-0005-0000-0000-0000E1380000}"/>
    <cellStyle name="標準 3 3 4 2 44" xfId="14536" xr:uid="{00000000-0005-0000-0000-0000E2380000}"/>
    <cellStyle name="標準 3 3 4 2 45" xfId="14537" xr:uid="{00000000-0005-0000-0000-0000E3380000}"/>
    <cellStyle name="標準 3 3 4 2 46" xfId="14538" xr:uid="{00000000-0005-0000-0000-0000E4380000}"/>
    <cellStyle name="標準 3 3 4 2 47" xfId="14539" xr:uid="{00000000-0005-0000-0000-0000E5380000}"/>
    <cellStyle name="標準 3 3 4 2 48" xfId="14540" xr:uid="{00000000-0005-0000-0000-0000E6380000}"/>
    <cellStyle name="標準 3 3 4 2 49" xfId="14541" xr:uid="{00000000-0005-0000-0000-0000E7380000}"/>
    <cellStyle name="標準 3 3 4 2 5" xfId="14542" xr:uid="{00000000-0005-0000-0000-0000E8380000}"/>
    <cellStyle name="標準 3 3 4 2 50" xfId="14543" xr:uid="{00000000-0005-0000-0000-0000E9380000}"/>
    <cellStyle name="標準 3 3 4 2 51" xfId="14544" xr:uid="{00000000-0005-0000-0000-0000EA380000}"/>
    <cellStyle name="標準 3 3 4 2 52" xfId="14545" xr:uid="{00000000-0005-0000-0000-0000EB380000}"/>
    <cellStyle name="標準 3 3 4 2 53" xfId="14546" xr:uid="{00000000-0005-0000-0000-0000EC380000}"/>
    <cellStyle name="標準 3 3 4 2 54" xfId="14547" xr:uid="{00000000-0005-0000-0000-0000ED380000}"/>
    <cellStyle name="標準 3 3 4 2 55" xfId="14548" xr:uid="{00000000-0005-0000-0000-0000EE380000}"/>
    <cellStyle name="標準 3 3 4 2 56" xfId="14549" xr:uid="{00000000-0005-0000-0000-0000EF380000}"/>
    <cellStyle name="標準 3 3 4 2 57" xfId="14550" xr:uid="{00000000-0005-0000-0000-0000F0380000}"/>
    <cellStyle name="標準 3 3 4 2 58" xfId="14551" xr:uid="{00000000-0005-0000-0000-0000F1380000}"/>
    <cellStyle name="標準 3 3 4 2 59" xfId="14552" xr:uid="{00000000-0005-0000-0000-0000F2380000}"/>
    <cellStyle name="標準 3 3 4 2 6" xfId="14553" xr:uid="{00000000-0005-0000-0000-0000F3380000}"/>
    <cellStyle name="標準 3 3 4 2 60" xfId="14554" xr:uid="{00000000-0005-0000-0000-0000F4380000}"/>
    <cellStyle name="標準 3 3 4 2 61" xfId="14555" xr:uid="{00000000-0005-0000-0000-0000F5380000}"/>
    <cellStyle name="標準 3 3 4 2 62" xfId="14556" xr:uid="{00000000-0005-0000-0000-0000F6380000}"/>
    <cellStyle name="標準 3 3 4 2 63" xfId="14557" xr:uid="{00000000-0005-0000-0000-0000F7380000}"/>
    <cellStyle name="標準 3 3 4 2 64" xfId="14558" xr:uid="{00000000-0005-0000-0000-0000F8380000}"/>
    <cellStyle name="標準 3 3 4 2 65" xfId="14559" xr:uid="{00000000-0005-0000-0000-0000F9380000}"/>
    <cellStyle name="標準 3 3 4 2 66" xfId="14560" xr:uid="{00000000-0005-0000-0000-0000FA380000}"/>
    <cellStyle name="標準 3 3 4 2 67" xfId="14561" xr:uid="{00000000-0005-0000-0000-0000FB380000}"/>
    <cellStyle name="標準 3 3 4 2 68" xfId="14562" xr:uid="{00000000-0005-0000-0000-0000FC380000}"/>
    <cellStyle name="標準 3 3 4 2 69" xfId="14563" xr:uid="{00000000-0005-0000-0000-0000FD380000}"/>
    <cellStyle name="標準 3 3 4 2 7" xfId="14564" xr:uid="{00000000-0005-0000-0000-0000FE380000}"/>
    <cellStyle name="標準 3 3 4 2 70" xfId="14565" xr:uid="{00000000-0005-0000-0000-0000FF380000}"/>
    <cellStyle name="標準 3 3 4 2 71" xfId="14566" xr:uid="{00000000-0005-0000-0000-000000390000}"/>
    <cellStyle name="標準 3 3 4 2 72" xfId="14567" xr:uid="{00000000-0005-0000-0000-000001390000}"/>
    <cellStyle name="標準 3 3 4 2 73" xfId="14568" xr:uid="{00000000-0005-0000-0000-000002390000}"/>
    <cellStyle name="標準 3 3 4 2 74" xfId="14569" xr:uid="{00000000-0005-0000-0000-000003390000}"/>
    <cellStyle name="標準 3 3 4 2 75" xfId="14570" xr:uid="{00000000-0005-0000-0000-000004390000}"/>
    <cellStyle name="標準 3 3 4 2 76" xfId="14571" xr:uid="{00000000-0005-0000-0000-000005390000}"/>
    <cellStyle name="標準 3 3 4 2 77" xfId="14572" xr:uid="{00000000-0005-0000-0000-000006390000}"/>
    <cellStyle name="標準 3 3 4 2 78" xfId="14573" xr:uid="{00000000-0005-0000-0000-000007390000}"/>
    <cellStyle name="標準 3 3 4 2 79" xfId="14574" xr:uid="{00000000-0005-0000-0000-000008390000}"/>
    <cellStyle name="標準 3 3 4 2 8" xfId="14575" xr:uid="{00000000-0005-0000-0000-000009390000}"/>
    <cellStyle name="標準 3 3 4 2 80" xfId="14576" xr:uid="{00000000-0005-0000-0000-00000A390000}"/>
    <cellStyle name="標準 3 3 4 2 81" xfId="14577" xr:uid="{00000000-0005-0000-0000-00000B390000}"/>
    <cellStyle name="標準 3 3 4 2 82" xfId="14578" xr:uid="{00000000-0005-0000-0000-00000C390000}"/>
    <cellStyle name="標準 3 3 4 2 83" xfId="14579" xr:uid="{00000000-0005-0000-0000-00000D390000}"/>
    <cellStyle name="標準 3 3 4 2 84" xfId="14580" xr:uid="{00000000-0005-0000-0000-00000E390000}"/>
    <cellStyle name="標準 3 3 4 2 85" xfId="14581" xr:uid="{00000000-0005-0000-0000-00000F390000}"/>
    <cellStyle name="標準 3 3 4 2 86" xfId="14582" xr:uid="{00000000-0005-0000-0000-000010390000}"/>
    <cellStyle name="標準 3 3 4 2 87" xfId="14583" xr:uid="{00000000-0005-0000-0000-000011390000}"/>
    <cellStyle name="標準 3 3 4 2 88" xfId="14584" xr:uid="{00000000-0005-0000-0000-000012390000}"/>
    <cellStyle name="標準 3 3 4 2 89" xfId="14585" xr:uid="{00000000-0005-0000-0000-000013390000}"/>
    <cellStyle name="標準 3 3 4 2 9" xfId="14586" xr:uid="{00000000-0005-0000-0000-000014390000}"/>
    <cellStyle name="標準 3 3 4 2 90" xfId="14587" xr:uid="{00000000-0005-0000-0000-000015390000}"/>
    <cellStyle name="標準 3 3 4 2 91" xfId="14588" xr:uid="{00000000-0005-0000-0000-000016390000}"/>
    <cellStyle name="標準 3 3 4 2 92" xfId="14589" xr:uid="{00000000-0005-0000-0000-000017390000}"/>
    <cellStyle name="標準 3 3 4 2 93" xfId="14590" xr:uid="{00000000-0005-0000-0000-000018390000}"/>
    <cellStyle name="標準 3 3 4 2 94" xfId="14591" xr:uid="{00000000-0005-0000-0000-000019390000}"/>
    <cellStyle name="標準 3 3 4 2 95" xfId="14592" xr:uid="{00000000-0005-0000-0000-00001A390000}"/>
    <cellStyle name="標準 3 3 4 2 96" xfId="14593" xr:uid="{00000000-0005-0000-0000-00001B390000}"/>
    <cellStyle name="標準 3 3 4 2 97" xfId="14594" xr:uid="{00000000-0005-0000-0000-00001C390000}"/>
    <cellStyle name="標準 3 3 4 2 98" xfId="14595" xr:uid="{00000000-0005-0000-0000-00001D390000}"/>
    <cellStyle name="標準 3 3 4 2 99" xfId="14596" xr:uid="{00000000-0005-0000-0000-00001E390000}"/>
    <cellStyle name="標準 3 3 4 20" xfId="14597" xr:uid="{00000000-0005-0000-0000-00001F390000}"/>
    <cellStyle name="標準 3 3 4 21" xfId="14598" xr:uid="{00000000-0005-0000-0000-000020390000}"/>
    <cellStyle name="標準 3 3 4 22" xfId="14599" xr:uid="{00000000-0005-0000-0000-000021390000}"/>
    <cellStyle name="標準 3 3 4 23" xfId="14600" xr:uid="{00000000-0005-0000-0000-000022390000}"/>
    <cellStyle name="標準 3 3 4 24" xfId="14601" xr:uid="{00000000-0005-0000-0000-000023390000}"/>
    <cellStyle name="標準 3 3 4 25" xfId="14602" xr:uid="{00000000-0005-0000-0000-000024390000}"/>
    <cellStyle name="標準 3 3 4 26" xfId="14603" xr:uid="{00000000-0005-0000-0000-000025390000}"/>
    <cellStyle name="標準 3 3 4 27" xfId="14604" xr:uid="{00000000-0005-0000-0000-000026390000}"/>
    <cellStyle name="標準 3 3 4 28" xfId="14605" xr:uid="{00000000-0005-0000-0000-000027390000}"/>
    <cellStyle name="標準 3 3 4 29" xfId="14606" xr:uid="{00000000-0005-0000-0000-000028390000}"/>
    <cellStyle name="標準 3 3 4 3" xfId="14607" xr:uid="{00000000-0005-0000-0000-000029390000}"/>
    <cellStyle name="標準 3 3 4 30" xfId="14608" xr:uid="{00000000-0005-0000-0000-00002A390000}"/>
    <cellStyle name="標準 3 3 4 31" xfId="14609" xr:uid="{00000000-0005-0000-0000-00002B390000}"/>
    <cellStyle name="標準 3 3 4 32" xfId="14610" xr:uid="{00000000-0005-0000-0000-00002C390000}"/>
    <cellStyle name="標準 3 3 4 33" xfId="14611" xr:uid="{00000000-0005-0000-0000-00002D390000}"/>
    <cellStyle name="標準 3 3 4 34" xfId="14612" xr:uid="{00000000-0005-0000-0000-00002E390000}"/>
    <cellStyle name="標準 3 3 4 35" xfId="14613" xr:uid="{00000000-0005-0000-0000-00002F390000}"/>
    <cellStyle name="標準 3 3 4 36" xfId="14614" xr:uid="{00000000-0005-0000-0000-000030390000}"/>
    <cellStyle name="標準 3 3 4 37" xfId="14615" xr:uid="{00000000-0005-0000-0000-000031390000}"/>
    <cellStyle name="標準 3 3 4 38" xfId="14616" xr:uid="{00000000-0005-0000-0000-000032390000}"/>
    <cellStyle name="標準 3 3 4 39" xfId="14617" xr:uid="{00000000-0005-0000-0000-000033390000}"/>
    <cellStyle name="標準 3 3 4 4" xfId="14618" xr:uid="{00000000-0005-0000-0000-000034390000}"/>
    <cellStyle name="標準 3 3 4 40" xfId="14619" xr:uid="{00000000-0005-0000-0000-000035390000}"/>
    <cellStyle name="標準 3 3 4 41" xfId="14620" xr:uid="{00000000-0005-0000-0000-000036390000}"/>
    <cellStyle name="標準 3 3 4 42" xfId="14621" xr:uid="{00000000-0005-0000-0000-000037390000}"/>
    <cellStyle name="標準 3 3 4 43" xfId="14622" xr:uid="{00000000-0005-0000-0000-000038390000}"/>
    <cellStyle name="標準 3 3 4 44" xfId="14623" xr:uid="{00000000-0005-0000-0000-000039390000}"/>
    <cellStyle name="標準 3 3 4 45" xfId="14624" xr:uid="{00000000-0005-0000-0000-00003A390000}"/>
    <cellStyle name="標準 3 3 4 46" xfId="14625" xr:uid="{00000000-0005-0000-0000-00003B390000}"/>
    <cellStyle name="標準 3 3 4 47" xfId="14626" xr:uid="{00000000-0005-0000-0000-00003C390000}"/>
    <cellStyle name="標準 3 3 4 48" xfId="14627" xr:uid="{00000000-0005-0000-0000-00003D390000}"/>
    <cellStyle name="標準 3 3 4 49" xfId="14628" xr:uid="{00000000-0005-0000-0000-00003E390000}"/>
    <cellStyle name="標準 3 3 4 5" xfId="14629" xr:uid="{00000000-0005-0000-0000-00003F390000}"/>
    <cellStyle name="標準 3 3 4 5 2" xfId="14630" xr:uid="{00000000-0005-0000-0000-000040390000}"/>
    <cellStyle name="標準 3 3 4 5 2 2" xfId="14631" xr:uid="{00000000-0005-0000-0000-000041390000}"/>
    <cellStyle name="標準 3 3 4 5 2 2 2" xfId="14632" xr:uid="{00000000-0005-0000-0000-000042390000}"/>
    <cellStyle name="標準 3 3 4 5 2 2 2 2" xfId="14633" xr:uid="{00000000-0005-0000-0000-000043390000}"/>
    <cellStyle name="標準 3 3 4 5 2 2 2 3" xfId="14634" xr:uid="{00000000-0005-0000-0000-000044390000}"/>
    <cellStyle name="標準 3 3 4 5 2 2 3" xfId="14635" xr:uid="{00000000-0005-0000-0000-000045390000}"/>
    <cellStyle name="標準 3 3 4 5 2 3" xfId="14636" xr:uid="{00000000-0005-0000-0000-000046390000}"/>
    <cellStyle name="標準 3 3 4 5 2 4" xfId="14637" xr:uid="{00000000-0005-0000-0000-000047390000}"/>
    <cellStyle name="標準 3 3 4 5 2 5" xfId="14638" xr:uid="{00000000-0005-0000-0000-000048390000}"/>
    <cellStyle name="標準 3 3 4 5 2 6" xfId="14639" xr:uid="{00000000-0005-0000-0000-000049390000}"/>
    <cellStyle name="標準 3 3 4 5 2 7" xfId="14640" xr:uid="{00000000-0005-0000-0000-00004A390000}"/>
    <cellStyle name="標準 3 3 4 5 3" xfId="14641" xr:uid="{00000000-0005-0000-0000-00004B390000}"/>
    <cellStyle name="標準 3 3 4 5 4" xfId="14642" xr:uid="{00000000-0005-0000-0000-00004C390000}"/>
    <cellStyle name="標準 3 3 4 5 4 2" xfId="14643" xr:uid="{00000000-0005-0000-0000-00004D390000}"/>
    <cellStyle name="標準 3 3 4 5 4 2 2" xfId="14644" xr:uid="{00000000-0005-0000-0000-00004E390000}"/>
    <cellStyle name="標準 3 3 4 5 4 2 3" xfId="14645" xr:uid="{00000000-0005-0000-0000-00004F390000}"/>
    <cellStyle name="標準 3 3 4 5 4 3" xfId="14646" xr:uid="{00000000-0005-0000-0000-000050390000}"/>
    <cellStyle name="標準 3 3 4 5 5" xfId="14647" xr:uid="{00000000-0005-0000-0000-000051390000}"/>
    <cellStyle name="標準 3 3 4 5 6" xfId="14648" xr:uid="{00000000-0005-0000-0000-000052390000}"/>
    <cellStyle name="標準 3 3 4 5 7" xfId="14649" xr:uid="{00000000-0005-0000-0000-000053390000}"/>
    <cellStyle name="標準 3 3 4 5 8" xfId="14650" xr:uid="{00000000-0005-0000-0000-000054390000}"/>
    <cellStyle name="標準 3 3 4 50" xfId="14651" xr:uid="{00000000-0005-0000-0000-000055390000}"/>
    <cellStyle name="標準 3 3 4 51" xfId="14652" xr:uid="{00000000-0005-0000-0000-000056390000}"/>
    <cellStyle name="標準 3 3 4 52" xfId="14653" xr:uid="{00000000-0005-0000-0000-000057390000}"/>
    <cellStyle name="標準 3 3 4 53" xfId="14654" xr:uid="{00000000-0005-0000-0000-000058390000}"/>
    <cellStyle name="標準 3 3 4 54" xfId="14655" xr:uid="{00000000-0005-0000-0000-000059390000}"/>
    <cellStyle name="標準 3 3 4 55" xfId="14656" xr:uid="{00000000-0005-0000-0000-00005A390000}"/>
    <cellStyle name="標準 3 3 4 56" xfId="14657" xr:uid="{00000000-0005-0000-0000-00005B390000}"/>
    <cellStyle name="標準 3 3 4 57" xfId="14658" xr:uid="{00000000-0005-0000-0000-00005C390000}"/>
    <cellStyle name="標準 3 3 4 58" xfId="14659" xr:uid="{00000000-0005-0000-0000-00005D390000}"/>
    <cellStyle name="標準 3 3 4 59" xfId="14660" xr:uid="{00000000-0005-0000-0000-00005E390000}"/>
    <cellStyle name="標準 3 3 4 6" xfId="14661" xr:uid="{00000000-0005-0000-0000-00005F390000}"/>
    <cellStyle name="標準 3 3 4 60" xfId="14662" xr:uid="{00000000-0005-0000-0000-000060390000}"/>
    <cellStyle name="標準 3 3 4 61" xfId="14663" xr:uid="{00000000-0005-0000-0000-000061390000}"/>
    <cellStyle name="標準 3 3 4 62" xfId="14664" xr:uid="{00000000-0005-0000-0000-000062390000}"/>
    <cellStyle name="標準 3 3 4 63" xfId="14665" xr:uid="{00000000-0005-0000-0000-000063390000}"/>
    <cellStyle name="標準 3 3 4 64" xfId="14666" xr:uid="{00000000-0005-0000-0000-000064390000}"/>
    <cellStyle name="標準 3 3 4 65" xfId="14667" xr:uid="{00000000-0005-0000-0000-000065390000}"/>
    <cellStyle name="標準 3 3 4 66" xfId="14668" xr:uid="{00000000-0005-0000-0000-000066390000}"/>
    <cellStyle name="標準 3 3 4 67" xfId="14669" xr:uid="{00000000-0005-0000-0000-000067390000}"/>
    <cellStyle name="標準 3 3 4 68" xfId="14670" xr:uid="{00000000-0005-0000-0000-000068390000}"/>
    <cellStyle name="標準 3 3 4 69" xfId="14671" xr:uid="{00000000-0005-0000-0000-000069390000}"/>
    <cellStyle name="標準 3 3 4 7" xfId="14672" xr:uid="{00000000-0005-0000-0000-00006A390000}"/>
    <cellStyle name="標準 3 3 4 70" xfId="14673" xr:uid="{00000000-0005-0000-0000-00006B390000}"/>
    <cellStyle name="標準 3 3 4 71" xfId="14674" xr:uid="{00000000-0005-0000-0000-00006C390000}"/>
    <cellStyle name="標準 3 3 4 72" xfId="14675" xr:uid="{00000000-0005-0000-0000-00006D390000}"/>
    <cellStyle name="標準 3 3 4 73" xfId="14676" xr:uid="{00000000-0005-0000-0000-00006E390000}"/>
    <cellStyle name="標準 3 3 4 74" xfId="14677" xr:uid="{00000000-0005-0000-0000-00006F390000}"/>
    <cellStyle name="標準 3 3 4 75" xfId="14678" xr:uid="{00000000-0005-0000-0000-000070390000}"/>
    <cellStyle name="標準 3 3 4 76" xfId="14679" xr:uid="{00000000-0005-0000-0000-000071390000}"/>
    <cellStyle name="標準 3 3 4 77" xfId="14680" xr:uid="{00000000-0005-0000-0000-000072390000}"/>
    <cellStyle name="標準 3 3 4 78" xfId="14681" xr:uid="{00000000-0005-0000-0000-000073390000}"/>
    <cellStyle name="標準 3 3 4 79" xfId="14682" xr:uid="{00000000-0005-0000-0000-000074390000}"/>
    <cellStyle name="標準 3 3 4 8" xfId="14683" xr:uid="{00000000-0005-0000-0000-000075390000}"/>
    <cellStyle name="標準 3 3 4 80" xfId="14684" xr:uid="{00000000-0005-0000-0000-000076390000}"/>
    <cellStyle name="標準 3 3 4 81" xfId="14685" xr:uid="{00000000-0005-0000-0000-000077390000}"/>
    <cellStyle name="標準 3 3 4 82" xfId="14686" xr:uid="{00000000-0005-0000-0000-000078390000}"/>
    <cellStyle name="標準 3 3 4 83" xfId="14687" xr:uid="{00000000-0005-0000-0000-000079390000}"/>
    <cellStyle name="標準 3 3 4 84" xfId="14688" xr:uid="{00000000-0005-0000-0000-00007A390000}"/>
    <cellStyle name="標準 3 3 4 85" xfId="14689" xr:uid="{00000000-0005-0000-0000-00007B390000}"/>
    <cellStyle name="標準 3 3 4 86" xfId="14690" xr:uid="{00000000-0005-0000-0000-00007C390000}"/>
    <cellStyle name="標準 3 3 4 87" xfId="14691" xr:uid="{00000000-0005-0000-0000-00007D390000}"/>
    <cellStyle name="標準 3 3 4 88" xfId="14692" xr:uid="{00000000-0005-0000-0000-00007E390000}"/>
    <cellStyle name="標準 3 3 4 89" xfId="14693" xr:uid="{00000000-0005-0000-0000-00007F390000}"/>
    <cellStyle name="標準 3 3 4 9" xfId="14694" xr:uid="{00000000-0005-0000-0000-000080390000}"/>
    <cellStyle name="標準 3 3 4 90" xfId="14695" xr:uid="{00000000-0005-0000-0000-000081390000}"/>
    <cellStyle name="標準 3 3 4 91" xfId="14696" xr:uid="{00000000-0005-0000-0000-000082390000}"/>
    <cellStyle name="標準 3 3 4 92" xfId="14697" xr:uid="{00000000-0005-0000-0000-000083390000}"/>
    <cellStyle name="標準 3 3 4 93" xfId="14698" xr:uid="{00000000-0005-0000-0000-000084390000}"/>
    <cellStyle name="標準 3 3 4 94" xfId="14699" xr:uid="{00000000-0005-0000-0000-000085390000}"/>
    <cellStyle name="標準 3 3 4 95" xfId="14700" xr:uid="{00000000-0005-0000-0000-000086390000}"/>
    <cellStyle name="標準 3 3 4 96" xfId="14701" xr:uid="{00000000-0005-0000-0000-000087390000}"/>
    <cellStyle name="標準 3 3 4 97" xfId="14702" xr:uid="{00000000-0005-0000-0000-000088390000}"/>
    <cellStyle name="標準 3 3 4 98" xfId="14703" xr:uid="{00000000-0005-0000-0000-000089390000}"/>
    <cellStyle name="標準 3 3 4 99" xfId="14704" xr:uid="{00000000-0005-0000-0000-00008A390000}"/>
    <cellStyle name="標準 3 3 40" xfId="14705" xr:uid="{00000000-0005-0000-0000-00008B390000}"/>
    <cellStyle name="標準 3 3 41" xfId="14706" xr:uid="{00000000-0005-0000-0000-00008C390000}"/>
    <cellStyle name="標準 3 3 42" xfId="14707" xr:uid="{00000000-0005-0000-0000-00008D390000}"/>
    <cellStyle name="標準 3 3 43" xfId="14708" xr:uid="{00000000-0005-0000-0000-00008E390000}"/>
    <cellStyle name="標準 3 3 44" xfId="14709" xr:uid="{00000000-0005-0000-0000-00008F390000}"/>
    <cellStyle name="標準 3 3 45" xfId="14710" xr:uid="{00000000-0005-0000-0000-000090390000}"/>
    <cellStyle name="標準 3 3 46" xfId="14711" xr:uid="{00000000-0005-0000-0000-000091390000}"/>
    <cellStyle name="標準 3 3 47" xfId="14712" xr:uid="{00000000-0005-0000-0000-000092390000}"/>
    <cellStyle name="標準 3 3 48" xfId="14713" xr:uid="{00000000-0005-0000-0000-000093390000}"/>
    <cellStyle name="標準 3 3 49" xfId="14714" xr:uid="{00000000-0005-0000-0000-000094390000}"/>
    <cellStyle name="標準 3 3 5" xfId="14715" xr:uid="{00000000-0005-0000-0000-000095390000}"/>
    <cellStyle name="標準 3 3 5 10" xfId="14716" xr:uid="{00000000-0005-0000-0000-000096390000}"/>
    <cellStyle name="標準 3 3 5 100" xfId="14717" xr:uid="{00000000-0005-0000-0000-000097390000}"/>
    <cellStyle name="標準 3 3 5 101" xfId="14718" xr:uid="{00000000-0005-0000-0000-000098390000}"/>
    <cellStyle name="標準 3 3 5 101 2" xfId="14719" xr:uid="{00000000-0005-0000-0000-000099390000}"/>
    <cellStyle name="標準 3 3 5 101 2 2" xfId="14720" xr:uid="{00000000-0005-0000-0000-00009A390000}"/>
    <cellStyle name="標準 3 3 5 101 2 2 2" xfId="14721" xr:uid="{00000000-0005-0000-0000-00009B390000}"/>
    <cellStyle name="標準 3 3 5 101 2 2 3" xfId="14722" xr:uid="{00000000-0005-0000-0000-00009C390000}"/>
    <cellStyle name="標準 3 3 5 101 2 3" xfId="14723" xr:uid="{00000000-0005-0000-0000-00009D390000}"/>
    <cellStyle name="標準 3 3 5 101 3" xfId="14724" xr:uid="{00000000-0005-0000-0000-00009E390000}"/>
    <cellStyle name="標準 3 3 5 101 4" xfId="14725" xr:uid="{00000000-0005-0000-0000-00009F390000}"/>
    <cellStyle name="標準 3 3 5 101 5" xfId="14726" xr:uid="{00000000-0005-0000-0000-0000A0390000}"/>
    <cellStyle name="標準 3 3 5 101 6" xfId="14727" xr:uid="{00000000-0005-0000-0000-0000A1390000}"/>
    <cellStyle name="標準 3 3 5 101 7" xfId="14728" xr:uid="{00000000-0005-0000-0000-0000A2390000}"/>
    <cellStyle name="標準 3 3 5 102" xfId="14729" xr:uid="{00000000-0005-0000-0000-0000A3390000}"/>
    <cellStyle name="標準 3 3 5 102 2" xfId="14730" xr:uid="{00000000-0005-0000-0000-0000A4390000}"/>
    <cellStyle name="標準 3 3 5 102 2 2" xfId="14731" xr:uid="{00000000-0005-0000-0000-0000A5390000}"/>
    <cellStyle name="標準 3 3 5 102 2 3" xfId="14732" xr:uid="{00000000-0005-0000-0000-0000A6390000}"/>
    <cellStyle name="標準 3 3 5 102 3" xfId="14733" xr:uid="{00000000-0005-0000-0000-0000A7390000}"/>
    <cellStyle name="標準 3 3 5 103" xfId="14734" xr:uid="{00000000-0005-0000-0000-0000A8390000}"/>
    <cellStyle name="標準 3 3 5 104" xfId="14735" xr:uid="{00000000-0005-0000-0000-0000A9390000}"/>
    <cellStyle name="標準 3 3 5 105" xfId="14736" xr:uid="{00000000-0005-0000-0000-0000AA390000}"/>
    <cellStyle name="標準 3 3 5 106" xfId="14737" xr:uid="{00000000-0005-0000-0000-0000AB390000}"/>
    <cellStyle name="標準 3 3 5 11" xfId="14738" xr:uid="{00000000-0005-0000-0000-0000AC390000}"/>
    <cellStyle name="標準 3 3 5 12" xfId="14739" xr:uid="{00000000-0005-0000-0000-0000AD390000}"/>
    <cellStyle name="標準 3 3 5 13" xfId="14740" xr:uid="{00000000-0005-0000-0000-0000AE390000}"/>
    <cellStyle name="標準 3 3 5 14" xfId="14741" xr:uid="{00000000-0005-0000-0000-0000AF390000}"/>
    <cellStyle name="標準 3 3 5 15" xfId="14742" xr:uid="{00000000-0005-0000-0000-0000B0390000}"/>
    <cellStyle name="標準 3 3 5 16" xfId="14743" xr:uid="{00000000-0005-0000-0000-0000B1390000}"/>
    <cellStyle name="標準 3 3 5 17" xfId="14744" xr:uid="{00000000-0005-0000-0000-0000B2390000}"/>
    <cellStyle name="標準 3 3 5 18" xfId="14745" xr:uid="{00000000-0005-0000-0000-0000B3390000}"/>
    <cellStyle name="標準 3 3 5 19" xfId="14746" xr:uid="{00000000-0005-0000-0000-0000B4390000}"/>
    <cellStyle name="標準 3 3 5 2" xfId="14747" xr:uid="{00000000-0005-0000-0000-0000B5390000}"/>
    <cellStyle name="標準 3 3 5 2 2" xfId="14748" xr:uid="{00000000-0005-0000-0000-0000B6390000}"/>
    <cellStyle name="標準 3 3 5 2 2 2" xfId="14749" xr:uid="{00000000-0005-0000-0000-0000B7390000}"/>
    <cellStyle name="標準 3 3 5 2 2 2 2" xfId="14750" xr:uid="{00000000-0005-0000-0000-0000B8390000}"/>
    <cellStyle name="標準 3 3 5 2 2 2 2 2" xfId="14751" xr:uid="{00000000-0005-0000-0000-0000B9390000}"/>
    <cellStyle name="標準 3 3 5 2 2 2 2 3" xfId="14752" xr:uid="{00000000-0005-0000-0000-0000BA390000}"/>
    <cellStyle name="標準 3 3 5 2 2 2 3" xfId="14753" xr:uid="{00000000-0005-0000-0000-0000BB390000}"/>
    <cellStyle name="標準 3 3 5 2 2 3" xfId="14754" xr:uid="{00000000-0005-0000-0000-0000BC390000}"/>
    <cellStyle name="標準 3 3 5 2 2 4" xfId="14755" xr:uid="{00000000-0005-0000-0000-0000BD390000}"/>
    <cellStyle name="標準 3 3 5 2 2 5" xfId="14756" xr:uid="{00000000-0005-0000-0000-0000BE390000}"/>
    <cellStyle name="標準 3 3 5 2 2 6" xfId="14757" xr:uid="{00000000-0005-0000-0000-0000BF390000}"/>
    <cellStyle name="標準 3 3 5 2 2 7" xfId="14758" xr:uid="{00000000-0005-0000-0000-0000C0390000}"/>
    <cellStyle name="標準 3 3 5 2 3" xfId="14759" xr:uid="{00000000-0005-0000-0000-0000C1390000}"/>
    <cellStyle name="標準 3 3 5 2 4" xfId="14760" xr:uid="{00000000-0005-0000-0000-0000C2390000}"/>
    <cellStyle name="標準 3 3 5 2 4 2" xfId="14761" xr:uid="{00000000-0005-0000-0000-0000C3390000}"/>
    <cellStyle name="標準 3 3 5 2 4 2 2" xfId="14762" xr:uid="{00000000-0005-0000-0000-0000C4390000}"/>
    <cellStyle name="標準 3 3 5 2 4 2 3" xfId="14763" xr:uid="{00000000-0005-0000-0000-0000C5390000}"/>
    <cellStyle name="標準 3 3 5 2 4 3" xfId="14764" xr:uid="{00000000-0005-0000-0000-0000C6390000}"/>
    <cellStyle name="標準 3 3 5 2 5" xfId="14765" xr:uid="{00000000-0005-0000-0000-0000C7390000}"/>
    <cellStyle name="標準 3 3 5 2 6" xfId="14766" xr:uid="{00000000-0005-0000-0000-0000C8390000}"/>
    <cellStyle name="標準 3 3 5 2 7" xfId="14767" xr:uid="{00000000-0005-0000-0000-0000C9390000}"/>
    <cellStyle name="標準 3 3 5 2 8" xfId="14768" xr:uid="{00000000-0005-0000-0000-0000CA390000}"/>
    <cellStyle name="標準 3 3 5 20" xfId="14769" xr:uid="{00000000-0005-0000-0000-0000CB390000}"/>
    <cellStyle name="標準 3 3 5 21" xfId="14770" xr:uid="{00000000-0005-0000-0000-0000CC390000}"/>
    <cellStyle name="標準 3 3 5 22" xfId="14771" xr:uid="{00000000-0005-0000-0000-0000CD390000}"/>
    <cellStyle name="標準 3 3 5 23" xfId="14772" xr:uid="{00000000-0005-0000-0000-0000CE390000}"/>
    <cellStyle name="標準 3 3 5 24" xfId="14773" xr:uid="{00000000-0005-0000-0000-0000CF390000}"/>
    <cellStyle name="標準 3 3 5 25" xfId="14774" xr:uid="{00000000-0005-0000-0000-0000D0390000}"/>
    <cellStyle name="標準 3 3 5 26" xfId="14775" xr:uid="{00000000-0005-0000-0000-0000D1390000}"/>
    <cellStyle name="標準 3 3 5 27" xfId="14776" xr:uid="{00000000-0005-0000-0000-0000D2390000}"/>
    <cellStyle name="標準 3 3 5 28" xfId="14777" xr:uid="{00000000-0005-0000-0000-0000D3390000}"/>
    <cellStyle name="標準 3 3 5 29" xfId="14778" xr:uid="{00000000-0005-0000-0000-0000D4390000}"/>
    <cellStyle name="標準 3 3 5 3" xfId="14779" xr:uid="{00000000-0005-0000-0000-0000D5390000}"/>
    <cellStyle name="標準 3 3 5 30" xfId="14780" xr:uid="{00000000-0005-0000-0000-0000D6390000}"/>
    <cellStyle name="標準 3 3 5 31" xfId="14781" xr:uid="{00000000-0005-0000-0000-0000D7390000}"/>
    <cellStyle name="標準 3 3 5 32" xfId="14782" xr:uid="{00000000-0005-0000-0000-0000D8390000}"/>
    <cellStyle name="標準 3 3 5 33" xfId="14783" xr:uid="{00000000-0005-0000-0000-0000D9390000}"/>
    <cellStyle name="標準 3 3 5 34" xfId="14784" xr:uid="{00000000-0005-0000-0000-0000DA390000}"/>
    <cellStyle name="標準 3 3 5 35" xfId="14785" xr:uid="{00000000-0005-0000-0000-0000DB390000}"/>
    <cellStyle name="標準 3 3 5 36" xfId="14786" xr:uid="{00000000-0005-0000-0000-0000DC390000}"/>
    <cellStyle name="標準 3 3 5 37" xfId="14787" xr:uid="{00000000-0005-0000-0000-0000DD390000}"/>
    <cellStyle name="標準 3 3 5 38" xfId="14788" xr:uid="{00000000-0005-0000-0000-0000DE390000}"/>
    <cellStyle name="標準 3 3 5 39" xfId="14789" xr:uid="{00000000-0005-0000-0000-0000DF390000}"/>
    <cellStyle name="標準 3 3 5 4" xfId="14790" xr:uid="{00000000-0005-0000-0000-0000E0390000}"/>
    <cellStyle name="標準 3 3 5 40" xfId="14791" xr:uid="{00000000-0005-0000-0000-0000E1390000}"/>
    <cellStyle name="標準 3 3 5 41" xfId="14792" xr:uid="{00000000-0005-0000-0000-0000E2390000}"/>
    <cellStyle name="標準 3 3 5 42" xfId="14793" xr:uid="{00000000-0005-0000-0000-0000E3390000}"/>
    <cellStyle name="標準 3 3 5 43" xfId="14794" xr:uid="{00000000-0005-0000-0000-0000E4390000}"/>
    <cellStyle name="標準 3 3 5 44" xfId="14795" xr:uid="{00000000-0005-0000-0000-0000E5390000}"/>
    <cellStyle name="標準 3 3 5 45" xfId="14796" xr:uid="{00000000-0005-0000-0000-0000E6390000}"/>
    <cellStyle name="標準 3 3 5 46" xfId="14797" xr:uid="{00000000-0005-0000-0000-0000E7390000}"/>
    <cellStyle name="標準 3 3 5 47" xfId="14798" xr:uid="{00000000-0005-0000-0000-0000E8390000}"/>
    <cellStyle name="標準 3 3 5 48" xfId="14799" xr:uid="{00000000-0005-0000-0000-0000E9390000}"/>
    <cellStyle name="標準 3 3 5 49" xfId="14800" xr:uid="{00000000-0005-0000-0000-0000EA390000}"/>
    <cellStyle name="標準 3 3 5 5" xfId="14801" xr:uid="{00000000-0005-0000-0000-0000EB390000}"/>
    <cellStyle name="標準 3 3 5 50" xfId="14802" xr:uid="{00000000-0005-0000-0000-0000EC390000}"/>
    <cellStyle name="標準 3 3 5 51" xfId="14803" xr:uid="{00000000-0005-0000-0000-0000ED390000}"/>
    <cellStyle name="標準 3 3 5 52" xfId="14804" xr:uid="{00000000-0005-0000-0000-0000EE390000}"/>
    <cellStyle name="標準 3 3 5 53" xfId="14805" xr:uid="{00000000-0005-0000-0000-0000EF390000}"/>
    <cellStyle name="標準 3 3 5 54" xfId="14806" xr:uid="{00000000-0005-0000-0000-0000F0390000}"/>
    <cellStyle name="標準 3 3 5 55" xfId="14807" xr:uid="{00000000-0005-0000-0000-0000F1390000}"/>
    <cellStyle name="標準 3 3 5 56" xfId="14808" xr:uid="{00000000-0005-0000-0000-0000F2390000}"/>
    <cellStyle name="標準 3 3 5 57" xfId="14809" xr:uid="{00000000-0005-0000-0000-0000F3390000}"/>
    <cellStyle name="標準 3 3 5 58" xfId="14810" xr:uid="{00000000-0005-0000-0000-0000F4390000}"/>
    <cellStyle name="標準 3 3 5 59" xfId="14811" xr:uid="{00000000-0005-0000-0000-0000F5390000}"/>
    <cellStyle name="標準 3 3 5 6" xfId="14812" xr:uid="{00000000-0005-0000-0000-0000F6390000}"/>
    <cellStyle name="標準 3 3 5 60" xfId="14813" xr:uid="{00000000-0005-0000-0000-0000F7390000}"/>
    <cellStyle name="標準 3 3 5 61" xfId="14814" xr:uid="{00000000-0005-0000-0000-0000F8390000}"/>
    <cellStyle name="標準 3 3 5 62" xfId="14815" xr:uid="{00000000-0005-0000-0000-0000F9390000}"/>
    <cellStyle name="標準 3 3 5 63" xfId="14816" xr:uid="{00000000-0005-0000-0000-0000FA390000}"/>
    <cellStyle name="標準 3 3 5 64" xfId="14817" xr:uid="{00000000-0005-0000-0000-0000FB390000}"/>
    <cellStyle name="標準 3 3 5 65" xfId="14818" xr:uid="{00000000-0005-0000-0000-0000FC390000}"/>
    <cellStyle name="標準 3 3 5 66" xfId="14819" xr:uid="{00000000-0005-0000-0000-0000FD390000}"/>
    <cellStyle name="標準 3 3 5 67" xfId="14820" xr:uid="{00000000-0005-0000-0000-0000FE390000}"/>
    <cellStyle name="標準 3 3 5 68" xfId="14821" xr:uid="{00000000-0005-0000-0000-0000FF390000}"/>
    <cellStyle name="標準 3 3 5 69" xfId="14822" xr:uid="{00000000-0005-0000-0000-0000003A0000}"/>
    <cellStyle name="標準 3 3 5 7" xfId="14823" xr:uid="{00000000-0005-0000-0000-0000013A0000}"/>
    <cellStyle name="標準 3 3 5 70" xfId="14824" xr:uid="{00000000-0005-0000-0000-0000023A0000}"/>
    <cellStyle name="標準 3 3 5 71" xfId="14825" xr:uid="{00000000-0005-0000-0000-0000033A0000}"/>
    <cellStyle name="標準 3 3 5 72" xfId="14826" xr:uid="{00000000-0005-0000-0000-0000043A0000}"/>
    <cellStyle name="標準 3 3 5 73" xfId="14827" xr:uid="{00000000-0005-0000-0000-0000053A0000}"/>
    <cellStyle name="標準 3 3 5 74" xfId="14828" xr:uid="{00000000-0005-0000-0000-0000063A0000}"/>
    <cellStyle name="標準 3 3 5 75" xfId="14829" xr:uid="{00000000-0005-0000-0000-0000073A0000}"/>
    <cellStyle name="標準 3 3 5 76" xfId="14830" xr:uid="{00000000-0005-0000-0000-0000083A0000}"/>
    <cellStyle name="標準 3 3 5 77" xfId="14831" xr:uid="{00000000-0005-0000-0000-0000093A0000}"/>
    <cellStyle name="標準 3 3 5 78" xfId="14832" xr:uid="{00000000-0005-0000-0000-00000A3A0000}"/>
    <cellStyle name="標準 3 3 5 79" xfId="14833" xr:uid="{00000000-0005-0000-0000-00000B3A0000}"/>
    <cellStyle name="標準 3 3 5 8" xfId="14834" xr:uid="{00000000-0005-0000-0000-00000C3A0000}"/>
    <cellStyle name="標準 3 3 5 80" xfId="14835" xr:uid="{00000000-0005-0000-0000-00000D3A0000}"/>
    <cellStyle name="標準 3 3 5 81" xfId="14836" xr:uid="{00000000-0005-0000-0000-00000E3A0000}"/>
    <cellStyle name="標準 3 3 5 82" xfId="14837" xr:uid="{00000000-0005-0000-0000-00000F3A0000}"/>
    <cellStyle name="標準 3 3 5 83" xfId="14838" xr:uid="{00000000-0005-0000-0000-0000103A0000}"/>
    <cellStyle name="標準 3 3 5 84" xfId="14839" xr:uid="{00000000-0005-0000-0000-0000113A0000}"/>
    <cellStyle name="標準 3 3 5 85" xfId="14840" xr:uid="{00000000-0005-0000-0000-0000123A0000}"/>
    <cellStyle name="標準 3 3 5 86" xfId="14841" xr:uid="{00000000-0005-0000-0000-0000133A0000}"/>
    <cellStyle name="標準 3 3 5 87" xfId="14842" xr:uid="{00000000-0005-0000-0000-0000143A0000}"/>
    <cellStyle name="標準 3 3 5 88" xfId="14843" xr:uid="{00000000-0005-0000-0000-0000153A0000}"/>
    <cellStyle name="標準 3 3 5 89" xfId="14844" xr:uid="{00000000-0005-0000-0000-0000163A0000}"/>
    <cellStyle name="標準 3 3 5 9" xfId="14845" xr:uid="{00000000-0005-0000-0000-0000173A0000}"/>
    <cellStyle name="標準 3 3 5 90" xfId="14846" xr:uid="{00000000-0005-0000-0000-0000183A0000}"/>
    <cellStyle name="標準 3 3 5 91" xfId="14847" xr:uid="{00000000-0005-0000-0000-0000193A0000}"/>
    <cellStyle name="標準 3 3 5 92" xfId="14848" xr:uid="{00000000-0005-0000-0000-00001A3A0000}"/>
    <cellStyle name="標準 3 3 5 93" xfId="14849" xr:uid="{00000000-0005-0000-0000-00001B3A0000}"/>
    <cellStyle name="標準 3 3 5 94" xfId="14850" xr:uid="{00000000-0005-0000-0000-00001C3A0000}"/>
    <cellStyle name="標準 3 3 5 95" xfId="14851" xr:uid="{00000000-0005-0000-0000-00001D3A0000}"/>
    <cellStyle name="標準 3 3 5 96" xfId="14852" xr:uid="{00000000-0005-0000-0000-00001E3A0000}"/>
    <cellStyle name="標準 3 3 5 97" xfId="14853" xr:uid="{00000000-0005-0000-0000-00001F3A0000}"/>
    <cellStyle name="標準 3 3 5 98" xfId="14854" xr:uid="{00000000-0005-0000-0000-0000203A0000}"/>
    <cellStyle name="標準 3 3 5 99" xfId="14855" xr:uid="{00000000-0005-0000-0000-0000213A0000}"/>
    <cellStyle name="標準 3 3 50" xfId="14856" xr:uid="{00000000-0005-0000-0000-0000223A0000}"/>
    <cellStyle name="標準 3 3 51" xfId="14857" xr:uid="{00000000-0005-0000-0000-0000233A0000}"/>
    <cellStyle name="標準 3 3 52" xfId="14858" xr:uid="{00000000-0005-0000-0000-0000243A0000}"/>
    <cellStyle name="標準 3 3 53" xfId="14859" xr:uid="{00000000-0005-0000-0000-0000253A0000}"/>
    <cellStyle name="標準 3 3 54" xfId="14860" xr:uid="{00000000-0005-0000-0000-0000263A0000}"/>
    <cellStyle name="標準 3 3 55" xfId="14861" xr:uid="{00000000-0005-0000-0000-0000273A0000}"/>
    <cellStyle name="標準 3 3 56" xfId="14862" xr:uid="{00000000-0005-0000-0000-0000283A0000}"/>
    <cellStyle name="標準 3 3 57" xfId="14863" xr:uid="{00000000-0005-0000-0000-0000293A0000}"/>
    <cellStyle name="標準 3 3 58" xfId="14864" xr:uid="{00000000-0005-0000-0000-00002A3A0000}"/>
    <cellStyle name="標準 3 3 59" xfId="14865" xr:uid="{00000000-0005-0000-0000-00002B3A0000}"/>
    <cellStyle name="標準 3 3 6" xfId="14866" xr:uid="{00000000-0005-0000-0000-00002C3A0000}"/>
    <cellStyle name="標準 3 3 60" xfId="14867" xr:uid="{00000000-0005-0000-0000-00002D3A0000}"/>
    <cellStyle name="標準 3 3 61" xfId="14868" xr:uid="{00000000-0005-0000-0000-00002E3A0000}"/>
    <cellStyle name="標準 3 3 62" xfId="14869" xr:uid="{00000000-0005-0000-0000-00002F3A0000}"/>
    <cellStyle name="標準 3 3 63" xfId="14870" xr:uid="{00000000-0005-0000-0000-0000303A0000}"/>
    <cellStyle name="標準 3 3 64" xfId="14871" xr:uid="{00000000-0005-0000-0000-0000313A0000}"/>
    <cellStyle name="標準 3 3 65" xfId="14872" xr:uid="{00000000-0005-0000-0000-0000323A0000}"/>
    <cellStyle name="標準 3 3 66" xfId="14873" xr:uid="{00000000-0005-0000-0000-0000333A0000}"/>
    <cellStyle name="標準 3 3 67" xfId="14874" xr:uid="{00000000-0005-0000-0000-0000343A0000}"/>
    <cellStyle name="標準 3 3 68" xfId="14875" xr:uid="{00000000-0005-0000-0000-0000353A0000}"/>
    <cellStyle name="標準 3 3 69" xfId="14876" xr:uid="{00000000-0005-0000-0000-0000363A0000}"/>
    <cellStyle name="標準 3 3 7" xfId="14877" xr:uid="{00000000-0005-0000-0000-0000373A0000}"/>
    <cellStyle name="標準 3 3 7 2" xfId="14878" xr:uid="{00000000-0005-0000-0000-0000383A0000}"/>
    <cellStyle name="標準 3 3 7 2 2" xfId="14879" xr:uid="{00000000-0005-0000-0000-0000393A0000}"/>
    <cellStyle name="標準 3 3 7 2 2 2" xfId="14880" xr:uid="{00000000-0005-0000-0000-00003A3A0000}"/>
    <cellStyle name="標準 3 3 7 2 2 2 2" xfId="14881" xr:uid="{00000000-0005-0000-0000-00003B3A0000}"/>
    <cellStyle name="標準 3 3 7 2 2 2 3" xfId="14882" xr:uid="{00000000-0005-0000-0000-00003C3A0000}"/>
    <cellStyle name="標準 3 3 7 2 2 3" xfId="14883" xr:uid="{00000000-0005-0000-0000-00003D3A0000}"/>
    <cellStyle name="標準 3 3 7 2 3" xfId="14884" xr:uid="{00000000-0005-0000-0000-00003E3A0000}"/>
    <cellStyle name="標準 3 3 7 2 4" xfId="14885" xr:uid="{00000000-0005-0000-0000-00003F3A0000}"/>
    <cellStyle name="標準 3 3 7 2 5" xfId="14886" xr:uid="{00000000-0005-0000-0000-0000403A0000}"/>
    <cellStyle name="標準 3 3 7 2 6" xfId="14887" xr:uid="{00000000-0005-0000-0000-0000413A0000}"/>
    <cellStyle name="標準 3 3 7 2 7" xfId="14888" xr:uid="{00000000-0005-0000-0000-0000423A0000}"/>
    <cellStyle name="標準 3 3 7 3" xfId="14889" xr:uid="{00000000-0005-0000-0000-0000433A0000}"/>
    <cellStyle name="標準 3 3 7 4" xfId="14890" xr:uid="{00000000-0005-0000-0000-0000443A0000}"/>
    <cellStyle name="標準 3 3 7 4 2" xfId="14891" xr:uid="{00000000-0005-0000-0000-0000453A0000}"/>
    <cellStyle name="標準 3 3 7 4 2 2" xfId="14892" xr:uid="{00000000-0005-0000-0000-0000463A0000}"/>
    <cellStyle name="標準 3 3 7 4 2 3" xfId="14893" xr:uid="{00000000-0005-0000-0000-0000473A0000}"/>
    <cellStyle name="標準 3 3 7 4 3" xfId="14894" xr:uid="{00000000-0005-0000-0000-0000483A0000}"/>
    <cellStyle name="標準 3 3 7 5" xfId="14895" xr:uid="{00000000-0005-0000-0000-0000493A0000}"/>
    <cellStyle name="標準 3 3 7 6" xfId="14896" xr:uid="{00000000-0005-0000-0000-00004A3A0000}"/>
    <cellStyle name="標準 3 3 7 7" xfId="14897" xr:uid="{00000000-0005-0000-0000-00004B3A0000}"/>
    <cellStyle name="標準 3 3 7 8" xfId="14898" xr:uid="{00000000-0005-0000-0000-00004C3A0000}"/>
    <cellStyle name="標準 3 3 70" xfId="14899" xr:uid="{00000000-0005-0000-0000-00004D3A0000}"/>
    <cellStyle name="標準 3 3 71" xfId="14900" xr:uid="{00000000-0005-0000-0000-00004E3A0000}"/>
    <cellStyle name="標準 3 3 72" xfId="14901" xr:uid="{00000000-0005-0000-0000-00004F3A0000}"/>
    <cellStyle name="標準 3 3 73" xfId="14902" xr:uid="{00000000-0005-0000-0000-0000503A0000}"/>
    <cellStyle name="標準 3 3 74" xfId="14903" xr:uid="{00000000-0005-0000-0000-0000513A0000}"/>
    <cellStyle name="標準 3 3 75" xfId="14904" xr:uid="{00000000-0005-0000-0000-0000523A0000}"/>
    <cellStyle name="標準 3 3 76" xfId="14905" xr:uid="{00000000-0005-0000-0000-0000533A0000}"/>
    <cellStyle name="標準 3 3 77" xfId="14906" xr:uid="{00000000-0005-0000-0000-0000543A0000}"/>
    <cellStyle name="標準 3 3 78" xfId="14907" xr:uid="{00000000-0005-0000-0000-0000553A0000}"/>
    <cellStyle name="標準 3 3 79" xfId="14908" xr:uid="{00000000-0005-0000-0000-0000563A0000}"/>
    <cellStyle name="標準 3 3 8" xfId="14909" xr:uid="{00000000-0005-0000-0000-0000573A0000}"/>
    <cellStyle name="標準 3 3 80" xfId="14910" xr:uid="{00000000-0005-0000-0000-0000583A0000}"/>
    <cellStyle name="標準 3 3 81" xfId="14911" xr:uid="{00000000-0005-0000-0000-0000593A0000}"/>
    <cellStyle name="標準 3 3 82" xfId="14912" xr:uid="{00000000-0005-0000-0000-00005A3A0000}"/>
    <cellStyle name="標準 3 3 83" xfId="14913" xr:uid="{00000000-0005-0000-0000-00005B3A0000}"/>
    <cellStyle name="標準 3 3 84" xfId="14914" xr:uid="{00000000-0005-0000-0000-00005C3A0000}"/>
    <cellStyle name="標準 3 3 85" xfId="14915" xr:uid="{00000000-0005-0000-0000-00005D3A0000}"/>
    <cellStyle name="標準 3 3 86" xfId="14916" xr:uid="{00000000-0005-0000-0000-00005E3A0000}"/>
    <cellStyle name="標準 3 3 87" xfId="14917" xr:uid="{00000000-0005-0000-0000-00005F3A0000}"/>
    <cellStyle name="標準 3 3 88" xfId="14918" xr:uid="{00000000-0005-0000-0000-0000603A0000}"/>
    <cellStyle name="標準 3 3 89" xfId="14919" xr:uid="{00000000-0005-0000-0000-0000613A0000}"/>
    <cellStyle name="標準 3 3 9" xfId="14920" xr:uid="{00000000-0005-0000-0000-0000623A0000}"/>
    <cellStyle name="標準 3 3 90" xfId="14921" xr:uid="{00000000-0005-0000-0000-0000633A0000}"/>
    <cellStyle name="標準 3 3 91" xfId="14922" xr:uid="{00000000-0005-0000-0000-0000643A0000}"/>
    <cellStyle name="標準 3 3 92" xfId="14923" xr:uid="{00000000-0005-0000-0000-0000653A0000}"/>
    <cellStyle name="標準 3 3 93" xfId="14924" xr:uid="{00000000-0005-0000-0000-0000663A0000}"/>
    <cellStyle name="標準 3 3 94" xfId="14925" xr:uid="{00000000-0005-0000-0000-0000673A0000}"/>
    <cellStyle name="標準 3 3 95" xfId="14926" xr:uid="{00000000-0005-0000-0000-0000683A0000}"/>
    <cellStyle name="標準 3 3 96" xfId="14927" xr:uid="{00000000-0005-0000-0000-0000693A0000}"/>
    <cellStyle name="標準 3 3 97" xfId="14928" xr:uid="{00000000-0005-0000-0000-00006A3A0000}"/>
    <cellStyle name="標準 3 3 98" xfId="14929" xr:uid="{00000000-0005-0000-0000-00006B3A0000}"/>
    <cellStyle name="標準 3 3 99" xfId="14930" xr:uid="{00000000-0005-0000-0000-00006C3A0000}"/>
    <cellStyle name="標準 3 30" xfId="14931" xr:uid="{00000000-0005-0000-0000-00006D3A0000}"/>
    <cellStyle name="標準 3 31" xfId="14932" xr:uid="{00000000-0005-0000-0000-00006E3A0000}"/>
    <cellStyle name="標準 3 32" xfId="14933" xr:uid="{00000000-0005-0000-0000-00006F3A0000}"/>
    <cellStyle name="標準 3 33" xfId="14934" xr:uid="{00000000-0005-0000-0000-0000703A0000}"/>
    <cellStyle name="標準 3 34" xfId="14935" xr:uid="{00000000-0005-0000-0000-0000713A0000}"/>
    <cellStyle name="標準 3 35" xfId="14936" xr:uid="{00000000-0005-0000-0000-0000723A0000}"/>
    <cellStyle name="標準 3 36" xfId="14937" xr:uid="{00000000-0005-0000-0000-0000733A0000}"/>
    <cellStyle name="標準 3 37" xfId="14938" xr:uid="{00000000-0005-0000-0000-0000743A0000}"/>
    <cellStyle name="標準 3 38" xfId="14939" xr:uid="{00000000-0005-0000-0000-0000753A0000}"/>
    <cellStyle name="標準 3 39" xfId="14940" xr:uid="{00000000-0005-0000-0000-0000763A0000}"/>
    <cellStyle name="標準 3 4" xfId="14941" xr:uid="{00000000-0005-0000-0000-0000773A0000}"/>
    <cellStyle name="標準 3 40" xfId="14942" xr:uid="{00000000-0005-0000-0000-0000783A0000}"/>
    <cellStyle name="標準 3 41" xfId="14943" xr:uid="{00000000-0005-0000-0000-0000793A0000}"/>
    <cellStyle name="標準 3 42" xfId="14944" xr:uid="{00000000-0005-0000-0000-00007A3A0000}"/>
    <cellStyle name="標準 3 43" xfId="14945" xr:uid="{00000000-0005-0000-0000-00007B3A0000}"/>
    <cellStyle name="標準 3 44" xfId="14946" xr:uid="{00000000-0005-0000-0000-00007C3A0000}"/>
    <cellStyle name="標準 3 45" xfId="14947" xr:uid="{00000000-0005-0000-0000-00007D3A0000}"/>
    <cellStyle name="標準 3 46" xfId="14948" xr:uid="{00000000-0005-0000-0000-00007E3A0000}"/>
    <cellStyle name="標準 3 47" xfId="14949" xr:uid="{00000000-0005-0000-0000-00007F3A0000}"/>
    <cellStyle name="標準 3 48" xfId="14950" xr:uid="{00000000-0005-0000-0000-0000803A0000}"/>
    <cellStyle name="標準 3 49" xfId="14951" xr:uid="{00000000-0005-0000-0000-0000813A0000}"/>
    <cellStyle name="標準 3 5" xfId="14952" xr:uid="{00000000-0005-0000-0000-0000823A0000}"/>
    <cellStyle name="標準 3 50" xfId="14953" xr:uid="{00000000-0005-0000-0000-0000833A0000}"/>
    <cellStyle name="標準 3 51" xfId="14954" xr:uid="{00000000-0005-0000-0000-0000843A0000}"/>
    <cellStyle name="標準 3 52" xfId="14955" xr:uid="{00000000-0005-0000-0000-0000853A0000}"/>
    <cellStyle name="標準 3 53" xfId="14956" xr:uid="{00000000-0005-0000-0000-0000863A0000}"/>
    <cellStyle name="標準 3 54" xfId="14957" xr:uid="{00000000-0005-0000-0000-0000873A0000}"/>
    <cellStyle name="標準 3 55" xfId="14958" xr:uid="{00000000-0005-0000-0000-0000883A0000}"/>
    <cellStyle name="標準 3 56" xfId="14959" xr:uid="{00000000-0005-0000-0000-0000893A0000}"/>
    <cellStyle name="標準 3 57" xfId="14960" xr:uid="{00000000-0005-0000-0000-00008A3A0000}"/>
    <cellStyle name="標準 3 58" xfId="14961" xr:uid="{00000000-0005-0000-0000-00008B3A0000}"/>
    <cellStyle name="標準 3 59" xfId="14962" xr:uid="{00000000-0005-0000-0000-00008C3A0000}"/>
    <cellStyle name="標準 3 6" xfId="14963" xr:uid="{00000000-0005-0000-0000-00008D3A0000}"/>
    <cellStyle name="標準 3 60" xfId="14964" xr:uid="{00000000-0005-0000-0000-00008E3A0000}"/>
    <cellStyle name="標準 3 61" xfId="14965" xr:uid="{00000000-0005-0000-0000-00008F3A0000}"/>
    <cellStyle name="標準 3 62" xfId="14966" xr:uid="{00000000-0005-0000-0000-0000903A0000}"/>
    <cellStyle name="標準 3 63" xfId="14967" xr:uid="{00000000-0005-0000-0000-0000913A0000}"/>
    <cellStyle name="標準 3 64" xfId="14968" xr:uid="{00000000-0005-0000-0000-0000923A0000}"/>
    <cellStyle name="標準 3 65" xfId="14969" xr:uid="{00000000-0005-0000-0000-0000933A0000}"/>
    <cellStyle name="標準 3 66" xfId="14970" xr:uid="{00000000-0005-0000-0000-0000943A0000}"/>
    <cellStyle name="標準 3 67" xfId="14971" xr:uid="{00000000-0005-0000-0000-0000953A0000}"/>
    <cellStyle name="標準 3 68" xfId="14972" xr:uid="{00000000-0005-0000-0000-0000963A0000}"/>
    <cellStyle name="標準 3 69" xfId="14973" xr:uid="{00000000-0005-0000-0000-0000973A0000}"/>
    <cellStyle name="標準 3 7" xfId="14974" xr:uid="{00000000-0005-0000-0000-0000983A0000}"/>
    <cellStyle name="標準 3 70" xfId="14975" xr:uid="{00000000-0005-0000-0000-0000993A0000}"/>
    <cellStyle name="標準 3 71" xfId="14976" xr:uid="{00000000-0005-0000-0000-00009A3A0000}"/>
    <cellStyle name="標準 3 72" xfId="14977" xr:uid="{00000000-0005-0000-0000-00009B3A0000}"/>
    <cellStyle name="標準 3 73" xfId="14978" xr:uid="{00000000-0005-0000-0000-00009C3A0000}"/>
    <cellStyle name="標準 3 74" xfId="14979" xr:uid="{00000000-0005-0000-0000-00009D3A0000}"/>
    <cellStyle name="標準 3 75" xfId="14980" xr:uid="{00000000-0005-0000-0000-00009E3A0000}"/>
    <cellStyle name="標準 3 76" xfId="14981" xr:uid="{00000000-0005-0000-0000-00009F3A0000}"/>
    <cellStyle name="標準 3 77" xfId="14982" xr:uid="{00000000-0005-0000-0000-0000A03A0000}"/>
    <cellStyle name="標準 3 78" xfId="14983" xr:uid="{00000000-0005-0000-0000-0000A13A0000}"/>
    <cellStyle name="標準 3 79" xfId="14984" xr:uid="{00000000-0005-0000-0000-0000A23A0000}"/>
    <cellStyle name="標準 3 8" xfId="14985" xr:uid="{00000000-0005-0000-0000-0000A33A0000}"/>
    <cellStyle name="標準 3 80" xfId="14986" xr:uid="{00000000-0005-0000-0000-0000A43A0000}"/>
    <cellStyle name="標準 3 81" xfId="14987" xr:uid="{00000000-0005-0000-0000-0000A53A0000}"/>
    <cellStyle name="標準 3 82" xfId="14988" xr:uid="{00000000-0005-0000-0000-0000A63A0000}"/>
    <cellStyle name="標準 3 83" xfId="14989" xr:uid="{00000000-0005-0000-0000-0000A73A0000}"/>
    <cellStyle name="標準 3 84" xfId="14990" xr:uid="{00000000-0005-0000-0000-0000A83A0000}"/>
    <cellStyle name="標準 3 85" xfId="14991" xr:uid="{00000000-0005-0000-0000-0000A93A0000}"/>
    <cellStyle name="標準 3 86" xfId="14992" xr:uid="{00000000-0005-0000-0000-0000AA3A0000}"/>
    <cellStyle name="標準 3 87" xfId="14993" xr:uid="{00000000-0005-0000-0000-0000AB3A0000}"/>
    <cellStyle name="標準 3 88" xfId="14994" xr:uid="{00000000-0005-0000-0000-0000AC3A0000}"/>
    <cellStyle name="標準 3 89" xfId="14995" xr:uid="{00000000-0005-0000-0000-0000AD3A0000}"/>
    <cellStyle name="標準 3 9" xfId="14996" xr:uid="{00000000-0005-0000-0000-0000AE3A0000}"/>
    <cellStyle name="標準 3 90" xfId="14997" xr:uid="{00000000-0005-0000-0000-0000AF3A0000}"/>
    <cellStyle name="標準 3 91" xfId="14998" xr:uid="{00000000-0005-0000-0000-0000B03A0000}"/>
    <cellStyle name="標準 3 92" xfId="14999" xr:uid="{00000000-0005-0000-0000-0000B13A0000}"/>
    <cellStyle name="標準 3 93" xfId="15000" xr:uid="{00000000-0005-0000-0000-0000B23A0000}"/>
    <cellStyle name="標準 3 94" xfId="15001" xr:uid="{00000000-0005-0000-0000-0000B33A0000}"/>
    <cellStyle name="標準 3 95" xfId="15002" xr:uid="{00000000-0005-0000-0000-0000B43A0000}"/>
    <cellStyle name="標準 3 96" xfId="15003" xr:uid="{00000000-0005-0000-0000-0000B53A0000}"/>
    <cellStyle name="標準 3 97" xfId="15004" xr:uid="{00000000-0005-0000-0000-0000B63A0000}"/>
    <cellStyle name="標準 3 98" xfId="15005" xr:uid="{00000000-0005-0000-0000-0000B73A0000}"/>
    <cellStyle name="標準 3 99" xfId="15006" xr:uid="{00000000-0005-0000-0000-0000B83A0000}"/>
    <cellStyle name="標準 31" xfId="15007" xr:uid="{00000000-0005-0000-0000-0000B93A0000}"/>
    <cellStyle name="標準 31 10" xfId="15008" xr:uid="{00000000-0005-0000-0000-0000BA3A0000}"/>
    <cellStyle name="標準 31 100" xfId="15009" xr:uid="{00000000-0005-0000-0000-0000BB3A0000}"/>
    <cellStyle name="標準 31 101" xfId="15010" xr:uid="{00000000-0005-0000-0000-0000BC3A0000}"/>
    <cellStyle name="標準 31 102" xfId="15011" xr:uid="{00000000-0005-0000-0000-0000BD3A0000}"/>
    <cellStyle name="標準 31 103" xfId="15012" xr:uid="{00000000-0005-0000-0000-0000BE3A0000}"/>
    <cellStyle name="標準 31 104" xfId="15013" xr:uid="{00000000-0005-0000-0000-0000BF3A0000}"/>
    <cellStyle name="標準 31 105" xfId="15014" xr:uid="{00000000-0005-0000-0000-0000C03A0000}"/>
    <cellStyle name="標準 31 106" xfId="15015" xr:uid="{00000000-0005-0000-0000-0000C13A0000}"/>
    <cellStyle name="標準 31 107" xfId="15016" xr:uid="{00000000-0005-0000-0000-0000C23A0000}"/>
    <cellStyle name="標準 31 11" xfId="15017" xr:uid="{00000000-0005-0000-0000-0000C33A0000}"/>
    <cellStyle name="標準 31 12" xfId="15018" xr:uid="{00000000-0005-0000-0000-0000C43A0000}"/>
    <cellStyle name="標準 31 13" xfId="15019" xr:uid="{00000000-0005-0000-0000-0000C53A0000}"/>
    <cellStyle name="標準 31 14" xfId="15020" xr:uid="{00000000-0005-0000-0000-0000C63A0000}"/>
    <cellStyle name="標準 31 15" xfId="15021" xr:uid="{00000000-0005-0000-0000-0000C73A0000}"/>
    <cellStyle name="標準 31 16" xfId="15022" xr:uid="{00000000-0005-0000-0000-0000C83A0000}"/>
    <cellStyle name="標準 31 17" xfId="15023" xr:uid="{00000000-0005-0000-0000-0000C93A0000}"/>
    <cellStyle name="標準 31 18" xfId="15024" xr:uid="{00000000-0005-0000-0000-0000CA3A0000}"/>
    <cellStyle name="標準 31 19" xfId="15025" xr:uid="{00000000-0005-0000-0000-0000CB3A0000}"/>
    <cellStyle name="標準 31 2" xfId="15026" xr:uid="{00000000-0005-0000-0000-0000CC3A0000}"/>
    <cellStyle name="標準 31 20" xfId="15027" xr:uid="{00000000-0005-0000-0000-0000CD3A0000}"/>
    <cellStyle name="標準 31 21" xfId="15028" xr:uid="{00000000-0005-0000-0000-0000CE3A0000}"/>
    <cellStyle name="標準 31 22" xfId="15029" xr:uid="{00000000-0005-0000-0000-0000CF3A0000}"/>
    <cellStyle name="標準 31 23" xfId="15030" xr:uid="{00000000-0005-0000-0000-0000D03A0000}"/>
    <cellStyle name="標準 31 24" xfId="15031" xr:uid="{00000000-0005-0000-0000-0000D13A0000}"/>
    <cellStyle name="標準 31 25" xfId="15032" xr:uid="{00000000-0005-0000-0000-0000D23A0000}"/>
    <cellStyle name="標準 31 26" xfId="15033" xr:uid="{00000000-0005-0000-0000-0000D33A0000}"/>
    <cellStyle name="標準 31 27" xfId="15034" xr:uid="{00000000-0005-0000-0000-0000D43A0000}"/>
    <cellStyle name="標準 31 28" xfId="15035" xr:uid="{00000000-0005-0000-0000-0000D53A0000}"/>
    <cellStyle name="標準 31 29" xfId="15036" xr:uid="{00000000-0005-0000-0000-0000D63A0000}"/>
    <cellStyle name="標準 31 3" xfId="15037" xr:uid="{00000000-0005-0000-0000-0000D73A0000}"/>
    <cellStyle name="標準 31 30" xfId="15038" xr:uid="{00000000-0005-0000-0000-0000D83A0000}"/>
    <cellStyle name="標準 31 31" xfId="15039" xr:uid="{00000000-0005-0000-0000-0000D93A0000}"/>
    <cellStyle name="標準 31 32" xfId="15040" xr:uid="{00000000-0005-0000-0000-0000DA3A0000}"/>
    <cellStyle name="標準 31 33" xfId="15041" xr:uid="{00000000-0005-0000-0000-0000DB3A0000}"/>
    <cellStyle name="標準 31 34" xfId="15042" xr:uid="{00000000-0005-0000-0000-0000DC3A0000}"/>
    <cellStyle name="標準 31 35" xfId="15043" xr:uid="{00000000-0005-0000-0000-0000DD3A0000}"/>
    <cellStyle name="標準 31 36" xfId="15044" xr:uid="{00000000-0005-0000-0000-0000DE3A0000}"/>
    <cellStyle name="標準 31 37" xfId="15045" xr:uid="{00000000-0005-0000-0000-0000DF3A0000}"/>
    <cellStyle name="標準 31 38" xfId="15046" xr:uid="{00000000-0005-0000-0000-0000E03A0000}"/>
    <cellStyle name="標準 31 39" xfId="15047" xr:uid="{00000000-0005-0000-0000-0000E13A0000}"/>
    <cellStyle name="標準 31 4" xfId="15048" xr:uid="{00000000-0005-0000-0000-0000E23A0000}"/>
    <cellStyle name="標準 31 40" xfId="15049" xr:uid="{00000000-0005-0000-0000-0000E33A0000}"/>
    <cellStyle name="標準 31 41" xfId="15050" xr:uid="{00000000-0005-0000-0000-0000E43A0000}"/>
    <cellStyle name="標準 31 42" xfId="15051" xr:uid="{00000000-0005-0000-0000-0000E53A0000}"/>
    <cellStyle name="標準 31 43" xfId="15052" xr:uid="{00000000-0005-0000-0000-0000E63A0000}"/>
    <cellStyle name="標準 31 44" xfId="15053" xr:uid="{00000000-0005-0000-0000-0000E73A0000}"/>
    <cellStyle name="標準 31 45" xfId="15054" xr:uid="{00000000-0005-0000-0000-0000E83A0000}"/>
    <cellStyle name="標準 31 46" xfId="15055" xr:uid="{00000000-0005-0000-0000-0000E93A0000}"/>
    <cellStyle name="標準 31 47" xfId="15056" xr:uid="{00000000-0005-0000-0000-0000EA3A0000}"/>
    <cellStyle name="標準 31 48" xfId="15057" xr:uid="{00000000-0005-0000-0000-0000EB3A0000}"/>
    <cellStyle name="標準 31 49" xfId="15058" xr:uid="{00000000-0005-0000-0000-0000EC3A0000}"/>
    <cellStyle name="標準 31 5" xfId="15059" xr:uid="{00000000-0005-0000-0000-0000ED3A0000}"/>
    <cellStyle name="標準 31 50" xfId="15060" xr:uid="{00000000-0005-0000-0000-0000EE3A0000}"/>
    <cellStyle name="標準 31 51" xfId="15061" xr:uid="{00000000-0005-0000-0000-0000EF3A0000}"/>
    <cellStyle name="標準 31 52" xfId="15062" xr:uid="{00000000-0005-0000-0000-0000F03A0000}"/>
    <cellStyle name="標準 31 53" xfId="15063" xr:uid="{00000000-0005-0000-0000-0000F13A0000}"/>
    <cellStyle name="標準 31 54" xfId="15064" xr:uid="{00000000-0005-0000-0000-0000F23A0000}"/>
    <cellStyle name="標準 31 55" xfId="15065" xr:uid="{00000000-0005-0000-0000-0000F33A0000}"/>
    <cellStyle name="標準 31 56" xfId="15066" xr:uid="{00000000-0005-0000-0000-0000F43A0000}"/>
    <cellStyle name="標準 31 57" xfId="15067" xr:uid="{00000000-0005-0000-0000-0000F53A0000}"/>
    <cellStyle name="標準 31 58" xfId="15068" xr:uid="{00000000-0005-0000-0000-0000F63A0000}"/>
    <cellStyle name="標準 31 59" xfId="15069" xr:uid="{00000000-0005-0000-0000-0000F73A0000}"/>
    <cellStyle name="標準 31 6" xfId="15070" xr:uid="{00000000-0005-0000-0000-0000F83A0000}"/>
    <cellStyle name="標準 31 60" xfId="15071" xr:uid="{00000000-0005-0000-0000-0000F93A0000}"/>
    <cellStyle name="標準 31 61" xfId="15072" xr:uid="{00000000-0005-0000-0000-0000FA3A0000}"/>
    <cellStyle name="標準 31 62" xfId="15073" xr:uid="{00000000-0005-0000-0000-0000FB3A0000}"/>
    <cellStyle name="標準 31 63" xfId="15074" xr:uid="{00000000-0005-0000-0000-0000FC3A0000}"/>
    <cellStyle name="標準 31 64" xfId="15075" xr:uid="{00000000-0005-0000-0000-0000FD3A0000}"/>
    <cellStyle name="標準 31 65" xfId="15076" xr:uid="{00000000-0005-0000-0000-0000FE3A0000}"/>
    <cellStyle name="標準 31 66" xfId="15077" xr:uid="{00000000-0005-0000-0000-0000FF3A0000}"/>
    <cellStyle name="標準 31 67" xfId="15078" xr:uid="{00000000-0005-0000-0000-0000003B0000}"/>
    <cellStyle name="標準 31 68" xfId="15079" xr:uid="{00000000-0005-0000-0000-0000013B0000}"/>
    <cellStyle name="標準 31 69" xfId="15080" xr:uid="{00000000-0005-0000-0000-0000023B0000}"/>
    <cellStyle name="標準 31 7" xfId="15081" xr:uid="{00000000-0005-0000-0000-0000033B0000}"/>
    <cellStyle name="標準 31 70" xfId="15082" xr:uid="{00000000-0005-0000-0000-0000043B0000}"/>
    <cellStyle name="標準 31 71" xfId="15083" xr:uid="{00000000-0005-0000-0000-0000053B0000}"/>
    <cellStyle name="標準 31 72" xfId="15084" xr:uid="{00000000-0005-0000-0000-0000063B0000}"/>
    <cellStyle name="標準 31 73" xfId="15085" xr:uid="{00000000-0005-0000-0000-0000073B0000}"/>
    <cellStyle name="標準 31 74" xfId="15086" xr:uid="{00000000-0005-0000-0000-0000083B0000}"/>
    <cellStyle name="標準 31 75" xfId="15087" xr:uid="{00000000-0005-0000-0000-0000093B0000}"/>
    <cellStyle name="標準 31 76" xfId="15088" xr:uid="{00000000-0005-0000-0000-00000A3B0000}"/>
    <cellStyle name="標準 31 77" xfId="15089" xr:uid="{00000000-0005-0000-0000-00000B3B0000}"/>
    <cellStyle name="標準 31 78" xfId="15090" xr:uid="{00000000-0005-0000-0000-00000C3B0000}"/>
    <cellStyle name="標準 31 79" xfId="15091" xr:uid="{00000000-0005-0000-0000-00000D3B0000}"/>
    <cellStyle name="標準 31 8" xfId="15092" xr:uid="{00000000-0005-0000-0000-00000E3B0000}"/>
    <cellStyle name="標準 31 80" xfId="15093" xr:uid="{00000000-0005-0000-0000-00000F3B0000}"/>
    <cellStyle name="標準 31 81" xfId="15094" xr:uid="{00000000-0005-0000-0000-0000103B0000}"/>
    <cellStyle name="標準 31 82" xfId="15095" xr:uid="{00000000-0005-0000-0000-0000113B0000}"/>
    <cellStyle name="標準 31 83" xfId="15096" xr:uid="{00000000-0005-0000-0000-0000123B0000}"/>
    <cellStyle name="標準 31 84" xfId="15097" xr:uid="{00000000-0005-0000-0000-0000133B0000}"/>
    <cellStyle name="標準 31 85" xfId="15098" xr:uid="{00000000-0005-0000-0000-0000143B0000}"/>
    <cellStyle name="標準 31 86" xfId="15099" xr:uid="{00000000-0005-0000-0000-0000153B0000}"/>
    <cellStyle name="標準 31 87" xfId="15100" xr:uid="{00000000-0005-0000-0000-0000163B0000}"/>
    <cellStyle name="標準 31 88" xfId="15101" xr:uid="{00000000-0005-0000-0000-0000173B0000}"/>
    <cellStyle name="標準 31 89" xfId="15102" xr:uid="{00000000-0005-0000-0000-0000183B0000}"/>
    <cellStyle name="標準 31 9" xfId="15103" xr:uid="{00000000-0005-0000-0000-0000193B0000}"/>
    <cellStyle name="標準 31 90" xfId="15104" xr:uid="{00000000-0005-0000-0000-00001A3B0000}"/>
    <cellStyle name="標準 31 91" xfId="15105" xr:uid="{00000000-0005-0000-0000-00001B3B0000}"/>
    <cellStyle name="標準 31 92" xfId="15106" xr:uid="{00000000-0005-0000-0000-00001C3B0000}"/>
    <cellStyle name="標準 31 93" xfId="15107" xr:uid="{00000000-0005-0000-0000-00001D3B0000}"/>
    <cellStyle name="標準 31 94" xfId="15108" xr:uid="{00000000-0005-0000-0000-00001E3B0000}"/>
    <cellStyle name="標準 31 95" xfId="15109" xr:uid="{00000000-0005-0000-0000-00001F3B0000}"/>
    <cellStyle name="標準 31 96" xfId="15110" xr:uid="{00000000-0005-0000-0000-0000203B0000}"/>
    <cellStyle name="標準 31 97" xfId="15111" xr:uid="{00000000-0005-0000-0000-0000213B0000}"/>
    <cellStyle name="標準 31 98" xfId="15112" xr:uid="{00000000-0005-0000-0000-0000223B0000}"/>
    <cellStyle name="標準 31 99" xfId="15113" xr:uid="{00000000-0005-0000-0000-0000233B0000}"/>
    <cellStyle name="標準 4" xfId="15114" xr:uid="{00000000-0005-0000-0000-0000243B0000}"/>
    <cellStyle name="標準 4 10" xfId="15115" xr:uid="{00000000-0005-0000-0000-0000253B0000}"/>
    <cellStyle name="標準 4 100" xfId="15116" xr:uid="{00000000-0005-0000-0000-0000263B0000}"/>
    <cellStyle name="標準 4 101" xfId="15117" xr:uid="{00000000-0005-0000-0000-0000273B0000}"/>
    <cellStyle name="標準 4 102" xfId="15118" xr:uid="{00000000-0005-0000-0000-0000283B0000}"/>
    <cellStyle name="標準 4 102 10" xfId="15119" xr:uid="{00000000-0005-0000-0000-0000293B0000}"/>
    <cellStyle name="標準 4 102 100" xfId="15120" xr:uid="{00000000-0005-0000-0000-00002A3B0000}"/>
    <cellStyle name="標準 4 102 101" xfId="15121" xr:uid="{00000000-0005-0000-0000-00002B3B0000}"/>
    <cellStyle name="標準 4 102 102" xfId="15122" xr:uid="{00000000-0005-0000-0000-00002C3B0000}"/>
    <cellStyle name="標準 4 102 103" xfId="15123" xr:uid="{00000000-0005-0000-0000-00002D3B0000}"/>
    <cellStyle name="標準 4 102 103 2" xfId="15124" xr:uid="{00000000-0005-0000-0000-00002E3B0000}"/>
    <cellStyle name="標準 4 102 103 2 2" xfId="15125" xr:uid="{00000000-0005-0000-0000-00002F3B0000}"/>
    <cellStyle name="標準 4 102 103 2 2 2" xfId="15126" xr:uid="{00000000-0005-0000-0000-0000303B0000}"/>
    <cellStyle name="標準 4 102 103 2 2 3" xfId="15127" xr:uid="{00000000-0005-0000-0000-0000313B0000}"/>
    <cellStyle name="標準 4 102 103 2 3" xfId="15128" xr:uid="{00000000-0005-0000-0000-0000323B0000}"/>
    <cellStyle name="標準 4 102 103 3" xfId="15129" xr:uid="{00000000-0005-0000-0000-0000333B0000}"/>
    <cellStyle name="標準 4 102 103 4" xfId="15130" xr:uid="{00000000-0005-0000-0000-0000343B0000}"/>
    <cellStyle name="標準 4 102 103 5" xfId="15131" xr:uid="{00000000-0005-0000-0000-0000353B0000}"/>
    <cellStyle name="標準 4 102 103 6" xfId="15132" xr:uid="{00000000-0005-0000-0000-0000363B0000}"/>
    <cellStyle name="標準 4 102 103 7" xfId="15133" xr:uid="{00000000-0005-0000-0000-0000373B0000}"/>
    <cellStyle name="標準 4 102 104" xfId="15134" xr:uid="{00000000-0005-0000-0000-0000383B0000}"/>
    <cellStyle name="標準 4 102 104 2" xfId="15135" xr:uid="{00000000-0005-0000-0000-0000393B0000}"/>
    <cellStyle name="標準 4 102 104 2 2" xfId="15136" xr:uid="{00000000-0005-0000-0000-00003A3B0000}"/>
    <cellStyle name="標準 4 102 104 2 3" xfId="15137" xr:uid="{00000000-0005-0000-0000-00003B3B0000}"/>
    <cellStyle name="標準 4 102 104 3" xfId="15138" xr:uid="{00000000-0005-0000-0000-00003C3B0000}"/>
    <cellStyle name="標準 4 102 105" xfId="15139" xr:uid="{00000000-0005-0000-0000-00003D3B0000}"/>
    <cellStyle name="標準 4 102 106" xfId="15140" xr:uid="{00000000-0005-0000-0000-00003E3B0000}"/>
    <cellStyle name="標準 4 102 107" xfId="15141" xr:uid="{00000000-0005-0000-0000-00003F3B0000}"/>
    <cellStyle name="標準 4 102 108" xfId="15142" xr:uid="{00000000-0005-0000-0000-0000403B0000}"/>
    <cellStyle name="標準 4 102 11" xfId="15143" xr:uid="{00000000-0005-0000-0000-0000413B0000}"/>
    <cellStyle name="標準 4 102 12" xfId="15144" xr:uid="{00000000-0005-0000-0000-0000423B0000}"/>
    <cellStyle name="標準 4 102 13" xfId="15145" xr:uid="{00000000-0005-0000-0000-0000433B0000}"/>
    <cellStyle name="標準 4 102 14" xfId="15146" xr:uid="{00000000-0005-0000-0000-0000443B0000}"/>
    <cellStyle name="標準 4 102 15" xfId="15147" xr:uid="{00000000-0005-0000-0000-0000453B0000}"/>
    <cellStyle name="標準 4 102 16" xfId="15148" xr:uid="{00000000-0005-0000-0000-0000463B0000}"/>
    <cellStyle name="標準 4 102 17" xfId="15149" xr:uid="{00000000-0005-0000-0000-0000473B0000}"/>
    <cellStyle name="標準 4 102 18" xfId="15150" xr:uid="{00000000-0005-0000-0000-0000483B0000}"/>
    <cellStyle name="標準 4 102 19" xfId="15151" xr:uid="{00000000-0005-0000-0000-0000493B0000}"/>
    <cellStyle name="標準 4 102 2" xfId="15152" xr:uid="{00000000-0005-0000-0000-00004A3B0000}"/>
    <cellStyle name="標準 4 102 2 10" xfId="15153" xr:uid="{00000000-0005-0000-0000-00004B3B0000}"/>
    <cellStyle name="標準 4 102 2 100" xfId="15154" xr:uid="{00000000-0005-0000-0000-00004C3B0000}"/>
    <cellStyle name="標準 4 102 2 101" xfId="15155" xr:uid="{00000000-0005-0000-0000-00004D3B0000}"/>
    <cellStyle name="標準 4 102 2 101 2" xfId="15156" xr:uid="{00000000-0005-0000-0000-00004E3B0000}"/>
    <cellStyle name="標準 4 102 2 101 2 2" xfId="15157" xr:uid="{00000000-0005-0000-0000-00004F3B0000}"/>
    <cellStyle name="標準 4 102 2 101 2 2 2" xfId="15158" xr:uid="{00000000-0005-0000-0000-0000503B0000}"/>
    <cellStyle name="標準 4 102 2 101 2 2 3" xfId="15159" xr:uid="{00000000-0005-0000-0000-0000513B0000}"/>
    <cellStyle name="標準 4 102 2 101 2 3" xfId="15160" xr:uid="{00000000-0005-0000-0000-0000523B0000}"/>
    <cellStyle name="標準 4 102 2 101 3" xfId="15161" xr:uid="{00000000-0005-0000-0000-0000533B0000}"/>
    <cellStyle name="標準 4 102 2 101 4" xfId="15162" xr:uid="{00000000-0005-0000-0000-0000543B0000}"/>
    <cellStyle name="標準 4 102 2 101 5" xfId="15163" xr:uid="{00000000-0005-0000-0000-0000553B0000}"/>
    <cellStyle name="標準 4 102 2 101 6" xfId="15164" xr:uid="{00000000-0005-0000-0000-0000563B0000}"/>
    <cellStyle name="標準 4 102 2 101 7" xfId="15165" xr:uid="{00000000-0005-0000-0000-0000573B0000}"/>
    <cellStyle name="標準 4 102 2 102" xfId="15166" xr:uid="{00000000-0005-0000-0000-0000583B0000}"/>
    <cellStyle name="標準 4 102 2 102 2" xfId="15167" xr:uid="{00000000-0005-0000-0000-0000593B0000}"/>
    <cellStyle name="標準 4 102 2 102 2 2" xfId="15168" xr:uid="{00000000-0005-0000-0000-00005A3B0000}"/>
    <cellStyle name="標準 4 102 2 102 2 3" xfId="15169" xr:uid="{00000000-0005-0000-0000-00005B3B0000}"/>
    <cellStyle name="標準 4 102 2 102 3" xfId="15170" xr:uid="{00000000-0005-0000-0000-00005C3B0000}"/>
    <cellStyle name="標準 4 102 2 103" xfId="15171" xr:uid="{00000000-0005-0000-0000-00005D3B0000}"/>
    <cellStyle name="標準 4 102 2 104" xfId="15172" xr:uid="{00000000-0005-0000-0000-00005E3B0000}"/>
    <cellStyle name="標準 4 102 2 105" xfId="15173" xr:uid="{00000000-0005-0000-0000-00005F3B0000}"/>
    <cellStyle name="標準 4 102 2 106" xfId="15174" xr:uid="{00000000-0005-0000-0000-0000603B0000}"/>
    <cellStyle name="標準 4 102 2 11" xfId="15175" xr:uid="{00000000-0005-0000-0000-0000613B0000}"/>
    <cellStyle name="標準 4 102 2 12" xfId="15176" xr:uid="{00000000-0005-0000-0000-0000623B0000}"/>
    <cellStyle name="標準 4 102 2 13" xfId="15177" xr:uid="{00000000-0005-0000-0000-0000633B0000}"/>
    <cellStyle name="標準 4 102 2 14" xfId="15178" xr:uid="{00000000-0005-0000-0000-0000643B0000}"/>
    <cellStyle name="標準 4 102 2 15" xfId="15179" xr:uid="{00000000-0005-0000-0000-0000653B0000}"/>
    <cellStyle name="標準 4 102 2 16" xfId="15180" xr:uid="{00000000-0005-0000-0000-0000663B0000}"/>
    <cellStyle name="標準 4 102 2 17" xfId="15181" xr:uid="{00000000-0005-0000-0000-0000673B0000}"/>
    <cellStyle name="標準 4 102 2 18" xfId="15182" xr:uid="{00000000-0005-0000-0000-0000683B0000}"/>
    <cellStyle name="標準 4 102 2 19" xfId="15183" xr:uid="{00000000-0005-0000-0000-0000693B0000}"/>
    <cellStyle name="標準 4 102 2 2" xfId="15184" xr:uid="{00000000-0005-0000-0000-00006A3B0000}"/>
    <cellStyle name="標準 4 102 2 2 2" xfId="15185" xr:uid="{00000000-0005-0000-0000-00006B3B0000}"/>
    <cellStyle name="標準 4 102 2 2 2 2" xfId="15186" xr:uid="{00000000-0005-0000-0000-00006C3B0000}"/>
    <cellStyle name="標準 4 102 2 2 2 2 2" xfId="15187" xr:uid="{00000000-0005-0000-0000-00006D3B0000}"/>
    <cellStyle name="標準 4 102 2 2 2 2 2 2" xfId="15188" xr:uid="{00000000-0005-0000-0000-00006E3B0000}"/>
    <cellStyle name="標準 4 102 2 2 2 2 2 3" xfId="15189" xr:uid="{00000000-0005-0000-0000-00006F3B0000}"/>
    <cellStyle name="標準 4 102 2 2 2 2 3" xfId="15190" xr:uid="{00000000-0005-0000-0000-0000703B0000}"/>
    <cellStyle name="標準 4 102 2 2 2 3" xfId="15191" xr:uid="{00000000-0005-0000-0000-0000713B0000}"/>
    <cellStyle name="標準 4 102 2 2 2 4" xfId="15192" xr:uid="{00000000-0005-0000-0000-0000723B0000}"/>
    <cellStyle name="標準 4 102 2 2 2 5" xfId="15193" xr:uid="{00000000-0005-0000-0000-0000733B0000}"/>
    <cellStyle name="標準 4 102 2 2 2 6" xfId="15194" xr:uid="{00000000-0005-0000-0000-0000743B0000}"/>
    <cellStyle name="標準 4 102 2 2 2 7" xfId="15195" xr:uid="{00000000-0005-0000-0000-0000753B0000}"/>
    <cellStyle name="標準 4 102 2 2 3" xfId="15196" xr:uid="{00000000-0005-0000-0000-0000763B0000}"/>
    <cellStyle name="標準 4 102 2 2 4" xfId="15197" xr:uid="{00000000-0005-0000-0000-0000773B0000}"/>
    <cellStyle name="標準 4 102 2 2 4 2" xfId="15198" xr:uid="{00000000-0005-0000-0000-0000783B0000}"/>
    <cellStyle name="標準 4 102 2 2 4 2 2" xfId="15199" xr:uid="{00000000-0005-0000-0000-0000793B0000}"/>
    <cellStyle name="標準 4 102 2 2 4 2 3" xfId="15200" xr:uid="{00000000-0005-0000-0000-00007A3B0000}"/>
    <cellStyle name="標準 4 102 2 2 4 3" xfId="15201" xr:uid="{00000000-0005-0000-0000-00007B3B0000}"/>
    <cellStyle name="標準 4 102 2 2 5" xfId="15202" xr:uid="{00000000-0005-0000-0000-00007C3B0000}"/>
    <cellStyle name="標準 4 102 2 2 6" xfId="15203" xr:uid="{00000000-0005-0000-0000-00007D3B0000}"/>
    <cellStyle name="標準 4 102 2 2 7" xfId="15204" xr:uid="{00000000-0005-0000-0000-00007E3B0000}"/>
    <cellStyle name="標準 4 102 2 2 8" xfId="15205" xr:uid="{00000000-0005-0000-0000-00007F3B0000}"/>
    <cellStyle name="標準 4 102 2 20" xfId="15206" xr:uid="{00000000-0005-0000-0000-0000803B0000}"/>
    <cellStyle name="標準 4 102 2 21" xfId="15207" xr:uid="{00000000-0005-0000-0000-0000813B0000}"/>
    <cellStyle name="標準 4 102 2 22" xfId="15208" xr:uid="{00000000-0005-0000-0000-0000823B0000}"/>
    <cellStyle name="標準 4 102 2 23" xfId="15209" xr:uid="{00000000-0005-0000-0000-0000833B0000}"/>
    <cellStyle name="標準 4 102 2 24" xfId="15210" xr:uid="{00000000-0005-0000-0000-0000843B0000}"/>
    <cellStyle name="標準 4 102 2 25" xfId="15211" xr:uid="{00000000-0005-0000-0000-0000853B0000}"/>
    <cellStyle name="標準 4 102 2 26" xfId="15212" xr:uid="{00000000-0005-0000-0000-0000863B0000}"/>
    <cellStyle name="標準 4 102 2 27" xfId="15213" xr:uid="{00000000-0005-0000-0000-0000873B0000}"/>
    <cellStyle name="標準 4 102 2 28" xfId="15214" xr:uid="{00000000-0005-0000-0000-0000883B0000}"/>
    <cellStyle name="標準 4 102 2 29" xfId="15215" xr:uid="{00000000-0005-0000-0000-0000893B0000}"/>
    <cellStyle name="標準 4 102 2 3" xfId="15216" xr:uid="{00000000-0005-0000-0000-00008A3B0000}"/>
    <cellStyle name="標準 4 102 2 30" xfId="15217" xr:uid="{00000000-0005-0000-0000-00008B3B0000}"/>
    <cellStyle name="標準 4 102 2 31" xfId="15218" xr:uid="{00000000-0005-0000-0000-00008C3B0000}"/>
    <cellStyle name="標準 4 102 2 32" xfId="15219" xr:uid="{00000000-0005-0000-0000-00008D3B0000}"/>
    <cellStyle name="標準 4 102 2 33" xfId="15220" xr:uid="{00000000-0005-0000-0000-00008E3B0000}"/>
    <cellStyle name="標準 4 102 2 34" xfId="15221" xr:uid="{00000000-0005-0000-0000-00008F3B0000}"/>
    <cellStyle name="標準 4 102 2 35" xfId="15222" xr:uid="{00000000-0005-0000-0000-0000903B0000}"/>
    <cellStyle name="標準 4 102 2 36" xfId="15223" xr:uid="{00000000-0005-0000-0000-0000913B0000}"/>
    <cellStyle name="標準 4 102 2 37" xfId="15224" xr:uid="{00000000-0005-0000-0000-0000923B0000}"/>
    <cellStyle name="標準 4 102 2 38" xfId="15225" xr:uid="{00000000-0005-0000-0000-0000933B0000}"/>
    <cellStyle name="標準 4 102 2 39" xfId="15226" xr:uid="{00000000-0005-0000-0000-0000943B0000}"/>
    <cellStyle name="標準 4 102 2 4" xfId="15227" xr:uid="{00000000-0005-0000-0000-0000953B0000}"/>
    <cellStyle name="標準 4 102 2 40" xfId="15228" xr:uid="{00000000-0005-0000-0000-0000963B0000}"/>
    <cellStyle name="標準 4 102 2 41" xfId="15229" xr:uid="{00000000-0005-0000-0000-0000973B0000}"/>
    <cellStyle name="標準 4 102 2 42" xfId="15230" xr:uid="{00000000-0005-0000-0000-0000983B0000}"/>
    <cellStyle name="標準 4 102 2 43" xfId="15231" xr:uid="{00000000-0005-0000-0000-0000993B0000}"/>
    <cellStyle name="標準 4 102 2 44" xfId="15232" xr:uid="{00000000-0005-0000-0000-00009A3B0000}"/>
    <cellStyle name="標準 4 102 2 45" xfId="15233" xr:uid="{00000000-0005-0000-0000-00009B3B0000}"/>
    <cellStyle name="標準 4 102 2 46" xfId="15234" xr:uid="{00000000-0005-0000-0000-00009C3B0000}"/>
    <cellStyle name="標準 4 102 2 47" xfId="15235" xr:uid="{00000000-0005-0000-0000-00009D3B0000}"/>
    <cellStyle name="標準 4 102 2 48" xfId="15236" xr:uid="{00000000-0005-0000-0000-00009E3B0000}"/>
    <cellStyle name="標準 4 102 2 49" xfId="15237" xr:uid="{00000000-0005-0000-0000-00009F3B0000}"/>
    <cellStyle name="標準 4 102 2 5" xfId="15238" xr:uid="{00000000-0005-0000-0000-0000A03B0000}"/>
    <cellStyle name="標準 4 102 2 50" xfId="15239" xr:uid="{00000000-0005-0000-0000-0000A13B0000}"/>
    <cellStyle name="標準 4 102 2 51" xfId="15240" xr:uid="{00000000-0005-0000-0000-0000A23B0000}"/>
    <cellStyle name="標準 4 102 2 52" xfId="15241" xr:uid="{00000000-0005-0000-0000-0000A33B0000}"/>
    <cellStyle name="標準 4 102 2 53" xfId="15242" xr:uid="{00000000-0005-0000-0000-0000A43B0000}"/>
    <cellStyle name="標準 4 102 2 54" xfId="15243" xr:uid="{00000000-0005-0000-0000-0000A53B0000}"/>
    <cellStyle name="標準 4 102 2 55" xfId="15244" xr:uid="{00000000-0005-0000-0000-0000A63B0000}"/>
    <cellStyle name="標準 4 102 2 56" xfId="15245" xr:uid="{00000000-0005-0000-0000-0000A73B0000}"/>
    <cellStyle name="標準 4 102 2 57" xfId="15246" xr:uid="{00000000-0005-0000-0000-0000A83B0000}"/>
    <cellStyle name="標準 4 102 2 58" xfId="15247" xr:uid="{00000000-0005-0000-0000-0000A93B0000}"/>
    <cellStyle name="標準 4 102 2 59" xfId="15248" xr:uid="{00000000-0005-0000-0000-0000AA3B0000}"/>
    <cellStyle name="標準 4 102 2 6" xfId="15249" xr:uid="{00000000-0005-0000-0000-0000AB3B0000}"/>
    <cellStyle name="標準 4 102 2 60" xfId="15250" xr:uid="{00000000-0005-0000-0000-0000AC3B0000}"/>
    <cellStyle name="標準 4 102 2 61" xfId="15251" xr:uid="{00000000-0005-0000-0000-0000AD3B0000}"/>
    <cellStyle name="標準 4 102 2 62" xfId="15252" xr:uid="{00000000-0005-0000-0000-0000AE3B0000}"/>
    <cellStyle name="標準 4 102 2 63" xfId="15253" xr:uid="{00000000-0005-0000-0000-0000AF3B0000}"/>
    <cellStyle name="標準 4 102 2 64" xfId="15254" xr:uid="{00000000-0005-0000-0000-0000B03B0000}"/>
    <cellStyle name="標準 4 102 2 65" xfId="15255" xr:uid="{00000000-0005-0000-0000-0000B13B0000}"/>
    <cellStyle name="標準 4 102 2 66" xfId="15256" xr:uid="{00000000-0005-0000-0000-0000B23B0000}"/>
    <cellStyle name="標準 4 102 2 67" xfId="15257" xr:uid="{00000000-0005-0000-0000-0000B33B0000}"/>
    <cellStyle name="標準 4 102 2 68" xfId="15258" xr:uid="{00000000-0005-0000-0000-0000B43B0000}"/>
    <cellStyle name="標準 4 102 2 69" xfId="15259" xr:uid="{00000000-0005-0000-0000-0000B53B0000}"/>
    <cellStyle name="標準 4 102 2 7" xfId="15260" xr:uid="{00000000-0005-0000-0000-0000B63B0000}"/>
    <cellStyle name="標準 4 102 2 70" xfId="15261" xr:uid="{00000000-0005-0000-0000-0000B73B0000}"/>
    <cellStyle name="標準 4 102 2 71" xfId="15262" xr:uid="{00000000-0005-0000-0000-0000B83B0000}"/>
    <cellStyle name="標準 4 102 2 72" xfId="15263" xr:uid="{00000000-0005-0000-0000-0000B93B0000}"/>
    <cellStyle name="標準 4 102 2 73" xfId="15264" xr:uid="{00000000-0005-0000-0000-0000BA3B0000}"/>
    <cellStyle name="標準 4 102 2 74" xfId="15265" xr:uid="{00000000-0005-0000-0000-0000BB3B0000}"/>
    <cellStyle name="標準 4 102 2 75" xfId="15266" xr:uid="{00000000-0005-0000-0000-0000BC3B0000}"/>
    <cellStyle name="標準 4 102 2 76" xfId="15267" xr:uid="{00000000-0005-0000-0000-0000BD3B0000}"/>
    <cellStyle name="標準 4 102 2 77" xfId="15268" xr:uid="{00000000-0005-0000-0000-0000BE3B0000}"/>
    <cellStyle name="標準 4 102 2 78" xfId="15269" xr:uid="{00000000-0005-0000-0000-0000BF3B0000}"/>
    <cellStyle name="標準 4 102 2 79" xfId="15270" xr:uid="{00000000-0005-0000-0000-0000C03B0000}"/>
    <cellStyle name="標準 4 102 2 8" xfId="15271" xr:uid="{00000000-0005-0000-0000-0000C13B0000}"/>
    <cellStyle name="標準 4 102 2 80" xfId="15272" xr:uid="{00000000-0005-0000-0000-0000C23B0000}"/>
    <cellStyle name="標準 4 102 2 81" xfId="15273" xr:uid="{00000000-0005-0000-0000-0000C33B0000}"/>
    <cellStyle name="標準 4 102 2 82" xfId="15274" xr:uid="{00000000-0005-0000-0000-0000C43B0000}"/>
    <cellStyle name="標準 4 102 2 83" xfId="15275" xr:uid="{00000000-0005-0000-0000-0000C53B0000}"/>
    <cellStyle name="標準 4 102 2 84" xfId="15276" xr:uid="{00000000-0005-0000-0000-0000C63B0000}"/>
    <cellStyle name="標準 4 102 2 85" xfId="15277" xr:uid="{00000000-0005-0000-0000-0000C73B0000}"/>
    <cellStyle name="標準 4 102 2 86" xfId="15278" xr:uid="{00000000-0005-0000-0000-0000C83B0000}"/>
    <cellStyle name="標準 4 102 2 87" xfId="15279" xr:uid="{00000000-0005-0000-0000-0000C93B0000}"/>
    <cellStyle name="標準 4 102 2 88" xfId="15280" xr:uid="{00000000-0005-0000-0000-0000CA3B0000}"/>
    <cellStyle name="標準 4 102 2 89" xfId="15281" xr:uid="{00000000-0005-0000-0000-0000CB3B0000}"/>
    <cellStyle name="標準 4 102 2 9" xfId="15282" xr:uid="{00000000-0005-0000-0000-0000CC3B0000}"/>
    <cellStyle name="標準 4 102 2 90" xfId="15283" xr:uid="{00000000-0005-0000-0000-0000CD3B0000}"/>
    <cellStyle name="標準 4 102 2 91" xfId="15284" xr:uid="{00000000-0005-0000-0000-0000CE3B0000}"/>
    <cellStyle name="標準 4 102 2 92" xfId="15285" xr:uid="{00000000-0005-0000-0000-0000CF3B0000}"/>
    <cellStyle name="標準 4 102 2 93" xfId="15286" xr:uid="{00000000-0005-0000-0000-0000D03B0000}"/>
    <cellStyle name="標準 4 102 2 94" xfId="15287" xr:uid="{00000000-0005-0000-0000-0000D13B0000}"/>
    <cellStyle name="標準 4 102 2 95" xfId="15288" xr:uid="{00000000-0005-0000-0000-0000D23B0000}"/>
    <cellStyle name="標準 4 102 2 96" xfId="15289" xr:uid="{00000000-0005-0000-0000-0000D33B0000}"/>
    <cellStyle name="標準 4 102 2 97" xfId="15290" xr:uid="{00000000-0005-0000-0000-0000D43B0000}"/>
    <cellStyle name="標準 4 102 2 98" xfId="15291" xr:uid="{00000000-0005-0000-0000-0000D53B0000}"/>
    <cellStyle name="標準 4 102 2 99" xfId="15292" xr:uid="{00000000-0005-0000-0000-0000D63B0000}"/>
    <cellStyle name="標準 4 102 20" xfId="15293" xr:uid="{00000000-0005-0000-0000-0000D73B0000}"/>
    <cellStyle name="標準 4 102 21" xfId="15294" xr:uid="{00000000-0005-0000-0000-0000D83B0000}"/>
    <cellStyle name="標準 4 102 22" xfId="15295" xr:uid="{00000000-0005-0000-0000-0000D93B0000}"/>
    <cellStyle name="標準 4 102 23" xfId="15296" xr:uid="{00000000-0005-0000-0000-0000DA3B0000}"/>
    <cellStyle name="標準 4 102 24" xfId="15297" xr:uid="{00000000-0005-0000-0000-0000DB3B0000}"/>
    <cellStyle name="標準 4 102 25" xfId="15298" xr:uid="{00000000-0005-0000-0000-0000DC3B0000}"/>
    <cellStyle name="標準 4 102 26" xfId="15299" xr:uid="{00000000-0005-0000-0000-0000DD3B0000}"/>
    <cellStyle name="標準 4 102 27" xfId="15300" xr:uid="{00000000-0005-0000-0000-0000DE3B0000}"/>
    <cellStyle name="標準 4 102 28" xfId="15301" xr:uid="{00000000-0005-0000-0000-0000DF3B0000}"/>
    <cellStyle name="標準 4 102 29" xfId="15302" xr:uid="{00000000-0005-0000-0000-0000E03B0000}"/>
    <cellStyle name="標準 4 102 3" xfId="15303" xr:uid="{00000000-0005-0000-0000-0000E13B0000}"/>
    <cellStyle name="標準 4 102 30" xfId="15304" xr:uid="{00000000-0005-0000-0000-0000E23B0000}"/>
    <cellStyle name="標準 4 102 31" xfId="15305" xr:uid="{00000000-0005-0000-0000-0000E33B0000}"/>
    <cellStyle name="標準 4 102 32" xfId="15306" xr:uid="{00000000-0005-0000-0000-0000E43B0000}"/>
    <cellStyle name="標準 4 102 33" xfId="15307" xr:uid="{00000000-0005-0000-0000-0000E53B0000}"/>
    <cellStyle name="標準 4 102 34" xfId="15308" xr:uid="{00000000-0005-0000-0000-0000E63B0000}"/>
    <cellStyle name="標準 4 102 35" xfId="15309" xr:uid="{00000000-0005-0000-0000-0000E73B0000}"/>
    <cellStyle name="標準 4 102 36" xfId="15310" xr:uid="{00000000-0005-0000-0000-0000E83B0000}"/>
    <cellStyle name="標準 4 102 37" xfId="15311" xr:uid="{00000000-0005-0000-0000-0000E93B0000}"/>
    <cellStyle name="標準 4 102 38" xfId="15312" xr:uid="{00000000-0005-0000-0000-0000EA3B0000}"/>
    <cellStyle name="標準 4 102 39" xfId="15313" xr:uid="{00000000-0005-0000-0000-0000EB3B0000}"/>
    <cellStyle name="標準 4 102 4" xfId="15314" xr:uid="{00000000-0005-0000-0000-0000EC3B0000}"/>
    <cellStyle name="標準 4 102 40" xfId="15315" xr:uid="{00000000-0005-0000-0000-0000ED3B0000}"/>
    <cellStyle name="標準 4 102 41" xfId="15316" xr:uid="{00000000-0005-0000-0000-0000EE3B0000}"/>
    <cellStyle name="標準 4 102 42" xfId="15317" xr:uid="{00000000-0005-0000-0000-0000EF3B0000}"/>
    <cellStyle name="標準 4 102 43" xfId="15318" xr:uid="{00000000-0005-0000-0000-0000F03B0000}"/>
    <cellStyle name="標準 4 102 44" xfId="15319" xr:uid="{00000000-0005-0000-0000-0000F13B0000}"/>
    <cellStyle name="標準 4 102 45" xfId="15320" xr:uid="{00000000-0005-0000-0000-0000F23B0000}"/>
    <cellStyle name="標準 4 102 46" xfId="15321" xr:uid="{00000000-0005-0000-0000-0000F33B0000}"/>
    <cellStyle name="標準 4 102 47" xfId="15322" xr:uid="{00000000-0005-0000-0000-0000F43B0000}"/>
    <cellStyle name="標準 4 102 48" xfId="15323" xr:uid="{00000000-0005-0000-0000-0000F53B0000}"/>
    <cellStyle name="標準 4 102 49" xfId="15324" xr:uid="{00000000-0005-0000-0000-0000F63B0000}"/>
    <cellStyle name="標準 4 102 5" xfId="15325" xr:uid="{00000000-0005-0000-0000-0000F73B0000}"/>
    <cellStyle name="標準 4 102 5 2" xfId="15326" xr:uid="{00000000-0005-0000-0000-0000F83B0000}"/>
    <cellStyle name="標準 4 102 5 2 2" xfId="15327" xr:uid="{00000000-0005-0000-0000-0000F93B0000}"/>
    <cellStyle name="標準 4 102 5 2 2 2" xfId="15328" xr:uid="{00000000-0005-0000-0000-0000FA3B0000}"/>
    <cellStyle name="標準 4 102 5 2 2 2 2" xfId="15329" xr:uid="{00000000-0005-0000-0000-0000FB3B0000}"/>
    <cellStyle name="標準 4 102 5 2 2 2 3" xfId="15330" xr:uid="{00000000-0005-0000-0000-0000FC3B0000}"/>
    <cellStyle name="標準 4 102 5 2 2 3" xfId="15331" xr:uid="{00000000-0005-0000-0000-0000FD3B0000}"/>
    <cellStyle name="標準 4 102 5 2 3" xfId="15332" xr:uid="{00000000-0005-0000-0000-0000FE3B0000}"/>
    <cellStyle name="標準 4 102 5 2 4" xfId="15333" xr:uid="{00000000-0005-0000-0000-0000FF3B0000}"/>
    <cellStyle name="標準 4 102 5 2 5" xfId="15334" xr:uid="{00000000-0005-0000-0000-0000003C0000}"/>
    <cellStyle name="標準 4 102 5 2 6" xfId="15335" xr:uid="{00000000-0005-0000-0000-0000013C0000}"/>
    <cellStyle name="標準 4 102 5 2 7" xfId="15336" xr:uid="{00000000-0005-0000-0000-0000023C0000}"/>
    <cellStyle name="標準 4 102 5 3" xfId="15337" xr:uid="{00000000-0005-0000-0000-0000033C0000}"/>
    <cellStyle name="標準 4 102 5 4" xfId="15338" xr:uid="{00000000-0005-0000-0000-0000043C0000}"/>
    <cellStyle name="標準 4 102 5 4 2" xfId="15339" xr:uid="{00000000-0005-0000-0000-0000053C0000}"/>
    <cellStyle name="標準 4 102 5 4 2 2" xfId="15340" xr:uid="{00000000-0005-0000-0000-0000063C0000}"/>
    <cellStyle name="標準 4 102 5 4 2 3" xfId="15341" xr:uid="{00000000-0005-0000-0000-0000073C0000}"/>
    <cellStyle name="標準 4 102 5 4 3" xfId="15342" xr:uid="{00000000-0005-0000-0000-0000083C0000}"/>
    <cellStyle name="標準 4 102 5 5" xfId="15343" xr:uid="{00000000-0005-0000-0000-0000093C0000}"/>
    <cellStyle name="標準 4 102 5 6" xfId="15344" xr:uid="{00000000-0005-0000-0000-00000A3C0000}"/>
    <cellStyle name="標準 4 102 5 7" xfId="15345" xr:uid="{00000000-0005-0000-0000-00000B3C0000}"/>
    <cellStyle name="標準 4 102 5 8" xfId="15346" xr:uid="{00000000-0005-0000-0000-00000C3C0000}"/>
    <cellStyle name="標準 4 102 50" xfId="15347" xr:uid="{00000000-0005-0000-0000-00000D3C0000}"/>
    <cellStyle name="標準 4 102 51" xfId="15348" xr:uid="{00000000-0005-0000-0000-00000E3C0000}"/>
    <cellStyle name="標準 4 102 52" xfId="15349" xr:uid="{00000000-0005-0000-0000-00000F3C0000}"/>
    <cellStyle name="標準 4 102 53" xfId="15350" xr:uid="{00000000-0005-0000-0000-0000103C0000}"/>
    <cellStyle name="標準 4 102 54" xfId="15351" xr:uid="{00000000-0005-0000-0000-0000113C0000}"/>
    <cellStyle name="標準 4 102 55" xfId="15352" xr:uid="{00000000-0005-0000-0000-0000123C0000}"/>
    <cellStyle name="標準 4 102 56" xfId="15353" xr:uid="{00000000-0005-0000-0000-0000133C0000}"/>
    <cellStyle name="標準 4 102 57" xfId="15354" xr:uid="{00000000-0005-0000-0000-0000143C0000}"/>
    <cellStyle name="標準 4 102 58" xfId="15355" xr:uid="{00000000-0005-0000-0000-0000153C0000}"/>
    <cellStyle name="標準 4 102 59" xfId="15356" xr:uid="{00000000-0005-0000-0000-0000163C0000}"/>
    <cellStyle name="標準 4 102 6" xfId="15357" xr:uid="{00000000-0005-0000-0000-0000173C0000}"/>
    <cellStyle name="標準 4 102 60" xfId="15358" xr:uid="{00000000-0005-0000-0000-0000183C0000}"/>
    <cellStyle name="標準 4 102 61" xfId="15359" xr:uid="{00000000-0005-0000-0000-0000193C0000}"/>
    <cellStyle name="標準 4 102 62" xfId="15360" xr:uid="{00000000-0005-0000-0000-00001A3C0000}"/>
    <cellStyle name="標準 4 102 63" xfId="15361" xr:uid="{00000000-0005-0000-0000-00001B3C0000}"/>
    <cellStyle name="標準 4 102 64" xfId="15362" xr:uid="{00000000-0005-0000-0000-00001C3C0000}"/>
    <cellStyle name="標準 4 102 65" xfId="15363" xr:uid="{00000000-0005-0000-0000-00001D3C0000}"/>
    <cellStyle name="標準 4 102 66" xfId="15364" xr:uid="{00000000-0005-0000-0000-00001E3C0000}"/>
    <cellStyle name="標準 4 102 67" xfId="15365" xr:uid="{00000000-0005-0000-0000-00001F3C0000}"/>
    <cellStyle name="標準 4 102 68" xfId="15366" xr:uid="{00000000-0005-0000-0000-0000203C0000}"/>
    <cellStyle name="標準 4 102 69" xfId="15367" xr:uid="{00000000-0005-0000-0000-0000213C0000}"/>
    <cellStyle name="標準 4 102 7" xfId="15368" xr:uid="{00000000-0005-0000-0000-0000223C0000}"/>
    <cellStyle name="標準 4 102 70" xfId="15369" xr:uid="{00000000-0005-0000-0000-0000233C0000}"/>
    <cellStyle name="標準 4 102 71" xfId="15370" xr:uid="{00000000-0005-0000-0000-0000243C0000}"/>
    <cellStyle name="標準 4 102 72" xfId="15371" xr:uid="{00000000-0005-0000-0000-0000253C0000}"/>
    <cellStyle name="標準 4 102 73" xfId="15372" xr:uid="{00000000-0005-0000-0000-0000263C0000}"/>
    <cellStyle name="標準 4 102 74" xfId="15373" xr:uid="{00000000-0005-0000-0000-0000273C0000}"/>
    <cellStyle name="標準 4 102 75" xfId="15374" xr:uid="{00000000-0005-0000-0000-0000283C0000}"/>
    <cellStyle name="標準 4 102 76" xfId="15375" xr:uid="{00000000-0005-0000-0000-0000293C0000}"/>
    <cellStyle name="標準 4 102 77" xfId="15376" xr:uid="{00000000-0005-0000-0000-00002A3C0000}"/>
    <cellStyle name="標準 4 102 78" xfId="15377" xr:uid="{00000000-0005-0000-0000-00002B3C0000}"/>
    <cellStyle name="標準 4 102 79" xfId="15378" xr:uid="{00000000-0005-0000-0000-00002C3C0000}"/>
    <cellStyle name="標準 4 102 8" xfId="15379" xr:uid="{00000000-0005-0000-0000-00002D3C0000}"/>
    <cellStyle name="標準 4 102 80" xfId="15380" xr:uid="{00000000-0005-0000-0000-00002E3C0000}"/>
    <cellStyle name="標準 4 102 81" xfId="15381" xr:uid="{00000000-0005-0000-0000-00002F3C0000}"/>
    <cellStyle name="標準 4 102 82" xfId="15382" xr:uid="{00000000-0005-0000-0000-0000303C0000}"/>
    <cellStyle name="標準 4 102 83" xfId="15383" xr:uid="{00000000-0005-0000-0000-0000313C0000}"/>
    <cellStyle name="標準 4 102 84" xfId="15384" xr:uid="{00000000-0005-0000-0000-0000323C0000}"/>
    <cellStyle name="標準 4 102 85" xfId="15385" xr:uid="{00000000-0005-0000-0000-0000333C0000}"/>
    <cellStyle name="標準 4 102 86" xfId="15386" xr:uid="{00000000-0005-0000-0000-0000343C0000}"/>
    <cellStyle name="標準 4 102 87" xfId="15387" xr:uid="{00000000-0005-0000-0000-0000353C0000}"/>
    <cellStyle name="標準 4 102 88" xfId="15388" xr:uid="{00000000-0005-0000-0000-0000363C0000}"/>
    <cellStyle name="標準 4 102 89" xfId="15389" xr:uid="{00000000-0005-0000-0000-0000373C0000}"/>
    <cellStyle name="標準 4 102 9" xfId="15390" xr:uid="{00000000-0005-0000-0000-0000383C0000}"/>
    <cellStyle name="標準 4 102 90" xfId="15391" xr:uid="{00000000-0005-0000-0000-0000393C0000}"/>
    <cellStyle name="標準 4 102 91" xfId="15392" xr:uid="{00000000-0005-0000-0000-00003A3C0000}"/>
    <cellStyle name="標準 4 102 92" xfId="15393" xr:uid="{00000000-0005-0000-0000-00003B3C0000}"/>
    <cellStyle name="標準 4 102 93" xfId="15394" xr:uid="{00000000-0005-0000-0000-00003C3C0000}"/>
    <cellStyle name="標準 4 102 94" xfId="15395" xr:uid="{00000000-0005-0000-0000-00003D3C0000}"/>
    <cellStyle name="標準 4 102 95" xfId="15396" xr:uid="{00000000-0005-0000-0000-00003E3C0000}"/>
    <cellStyle name="標準 4 102 96" xfId="15397" xr:uid="{00000000-0005-0000-0000-00003F3C0000}"/>
    <cellStyle name="標準 4 102 97" xfId="15398" xr:uid="{00000000-0005-0000-0000-0000403C0000}"/>
    <cellStyle name="標準 4 102 98" xfId="15399" xr:uid="{00000000-0005-0000-0000-0000413C0000}"/>
    <cellStyle name="標準 4 102 99" xfId="15400" xr:uid="{00000000-0005-0000-0000-0000423C0000}"/>
    <cellStyle name="標準 4 103" xfId="15401" xr:uid="{00000000-0005-0000-0000-0000433C0000}"/>
    <cellStyle name="標準 4 103 10" xfId="15402" xr:uid="{00000000-0005-0000-0000-0000443C0000}"/>
    <cellStyle name="標準 4 103 100" xfId="15403" xr:uid="{00000000-0005-0000-0000-0000453C0000}"/>
    <cellStyle name="標準 4 103 101" xfId="15404" xr:uid="{00000000-0005-0000-0000-0000463C0000}"/>
    <cellStyle name="標準 4 103 101 2" xfId="15405" xr:uid="{00000000-0005-0000-0000-0000473C0000}"/>
    <cellStyle name="標準 4 103 101 2 2" xfId="15406" xr:uid="{00000000-0005-0000-0000-0000483C0000}"/>
    <cellStyle name="標準 4 103 101 2 2 2" xfId="15407" xr:uid="{00000000-0005-0000-0000-0000493C0000}"/>
    <cellStyle name="標準 4 103 101 2 2 3" xfId="15408" xr:uid="{00000000-0005-0000-0000-00004A3C0000}"/>
    <cellStyle name="標準 4 103 101 2 3" xfId="15409" xr:uid="{00000000-0005-0000-0000-00004B3C0000}"/>
    <cellStyle name="標準 4 103 101 3" xfId="15410" xr:uid="{00000000-0005-0000-0000-00004C3C0000}"/>
    <cellStyle name="標準 4 103 101 4" xfId="15411" xr:uid="{00000000-0005-0000-0000-00004D3C0000}"/>
    <cellStyle name="標準 4 103 101 5" xfId="15412" xr:uid="{00000000-0005-0000-0000-00004E3C0000}"/>
    <cellStyle name="標準 4 103 101 6" xfId="15413" xr:uid="{00000000-0005-0000-0000-00004F3C0000}"/>
    <cellStyle name="標準 4 103 101 7" xfId="15414" xr:uid="{00000000-0005-0000-0000-0000503C0000}"/>
    <cellStyle name="標準 4 103 102" xfId="15415" xr:uid="{00000000-0005-0000-0000-0000513C0000}"/>
    <cellStyle name="標準 4 103 102 2" xfId="15416" xr:uid="{00000000-0005-0000-0000-0000523C0000}"/>
    <cellStyle name="標準 4 103 102 2 2" xfId="15417" xr:uid="{00000000-0005-0000-0000-0000533C0000}"/>
    <cellStyle name="標準 4 103 102 2 3" xfId="15418" xr:uid="{00000000-0005-0000-0000-0000543C0000}"/>
    <cellStyle name="標準 4 103 102 3" xfId="15419" xr:uid="{00000000-0005-0000-0000-0000553C0000}"/>
    <cellStyle name="標準 4 103 103" xfId="15420" xr:uid="{00000000-0005-0000-0000-0000563C0000}"/>
    <cellStyle name="標準 4 103 104" xfId="15421" xr:uid="{00000000-0005-0000-0000-0000573C0000}"/>
    <cellStyle name="標準 4 103 105" xfId="15422" xr:uid="{00000000-0005-0000-0000-0000583C0000}"/>
    <cellStyle name="標準 4 103 106" xfId="15423" xr:uid="{00000000-0005-0000-0000-0000593C0000}"/>
    <cellStyle name="標準 4 103 11" xfId="15424" xr:uid="{00000000-0005-0000-0000-00005A3C0000}"/>
    <cellStyle name="標準 4 103 12" xfId="15425" xr:uid="{00000000-0005-0000-0000-00005B3C0000}"/>
    <cellStyle name="標準 4 103 13" xfId="15426" xr:uid="{00000000-0005-0000-0000-00005C3C0000}"/>
    <cellStyle name="標準 4 103 14" xfId="15427" xr:uid="{00000000-0005-0000-0000-00005D3C0000}"/>
    <cellStyle name="標準 4 103 15" xfId="15428" xr:uid="{00000000-0005-0000-0000-00005E3C0000}"/>
    <cellStyle name="標準 4 103 16" xfId="15429" xr:uid="{00000000-0005-0000-0000-00005F3C0000}"/>
    <cellStyle name="標準 4 103 17" xfId="15430" xr:uid="{00000000-0005-0000-0000-0000603C0000}"/>
    <cellStyle name="標準 4 103 18" xfId="15431" xr:uid="{00000000-0005-0000-0000-0000613C0000}"/>
    <cellStyle name="標準 4 103 19" xfId="15432" xr:uid="{00000000-0005-0000-0000-0000623C0000}"/>
    <cellStyle name="標準 4 103 2" xfId="15433" xr:uid="{00000000-0005-0000-0000-0000633C0000}"/>
    <cellStyle name="標準 4 103 2 2" xfId="15434" xr:uid="{00000000-0005-0000-0000-0000643C0000}"/>
    <cellStyle name="標準 4 103 2 2 2" xfId="15435" xr:uid="{00000000-0005-0000-0000-0000653C0000}"/>
    <cellStyle name="標準 4 103 2 2 2 2" xfId="15436" xr:uid="{00000000-0005-0000-0000-0000663C0000}"/>
    <cellStyle name="標準 4 103 2 2 2 2 2" xfId="15437" xr:uid="{00000000-0005-0000-0000-0000673C0000}"/>
    <cellStyle name="標準 4 103 2 2 2 2 3" xfId="15438" xr:uid="{00000000-0005-0000-0000-0000683C0000}"/>
    <cellStyle name="標準 4 103 2 2 2 3" xfId="15439" xr:uid="{00000000-0005-0000-0000-0000693C0000}"/>
    <cellStyle name="標準 4 103 2 2 3" xfId="15440" xr:uid="{00000000-0005-0000-0000-00006A3C0000}"/>
    <cellStyle name="標準 4 103 2 2 4" xfId="15441" xr:uid="{00000000-0005-0000-0000-00006B3C0000}"/>
    <cellStyle name="標準 4 103 2 2 5" xfId="15442" xr:uid="{00000000-0005-0000-0000-00006C3C0000}"/>
    <cellStyle name="標準 4 103 2 2 6" xfId="15443" xr:uid="{00000000-0005-0000-0000-00006D3C0000}"/>
    <cellStyle name="標準 4 103 2 2 7" xfId="15444" xr:uid="{00000000-0005-0000-0000-00006E3C0000}"/>
    <cellStyle name="標準 4 103 2 3" xfId="15445" xr:uid="{00000000-0005-0000-0000-00006F3C0000}"/>
    <cellStyle name="標準 4 103 2 4" xfId="15446" xr:uid="{00000000-0005-0000-0000-0000703C0000}"/>
    <cellStyle name="標準 4 103 2 4 2" xfId="15447" xr:uid="{00000000-0005-0000-0000-0000713C0000}"/>
    <cellStyle name="標準 4 103 2 4 2 2" xfId="15448" xr:uid="{00000000-0005-0000-0000-0000723C0000}"/>
    <cellStyle name="標準 4 103 2 4 2 3" xfId="15449" xr:uid="{00000000-0005-0000-0000-0000733C0000}"/>
    <cellStyle name="標準 4 103 2 4 3" xfId="15450" xr:uid="{00000000-0005-0000-0000-0000743C0000}"/>
    <cellStyle name="標準 4 103 2 5" xfId="15451" xr:uid="{00000000-0005-0000-0000-0000753C0000}"/>
    <cellStyle name="標準 4 103 2 6" xfId="15452" xr:uid="{00000000-0005-0000-0000-0000763C0000}"/>
    <cellStyle name="標準 4 103 2 7" xfId="15453" xr:uid="{00000000-0005-0000-0000-0000773C0000}"/>
    <cellStyle name="標準 4 103 2 8" xfId="15454" xr:uid="{00000000-0005-0000-0000-0000783C0000}"/>
    <cellStyle name="標準 4 103 20" xfId="15455" xr:uid="{00000000-0005-0000-0000-0000793C0000}"/>
    <cellStyle name="標準 4 103 21" xfId="15456" xr:uid="{00000000-0005-0000-0000-00007A3C0000}"/>
    <cellStyle name="標準 4 103 22" xfId="15457" xr:uid="{00000000-0005-0000-0000-00007B3C0000}"/>
    <cellStyle name="標準 4 103 23" xfId="15458" xr:uid="{00000000-0005-0000-0000-00007C3C0000}"/>
    <cellStyle name="標準 4 103 24" xfId="15459" xr:uid="{00000000-0005-0000-0000-00007D3C0000}"/>
    <cellStyle name="標準 4 103 25" xfId="15460" xr:uid="{00000000-0005-0000-0000-00007E3C0000}"/>
    <cellStyle name="標準 4 103 26" xfId="15461" xr:uid="{00000000-0005-0000-0000-00007F3C0000}"/>
    <cellStyle name="標準 4 103 27" xfId="15462" xr:uid="{00000000-0005-0000-0000-0000803C0000}"/>
    <cellStyle name="標準 4 103 28" xfId="15463" xr:uid="{00000000-0005-0000-0000-0000813C0000}"/>
    <cellStyle name="標準 4 103 29" xfId="15464" xr:uid="{00000000-0005-0000-0000-0000823C0000}"/>
    <cellStyle name="標準 4 103 3" xfId="15465" xr:uid="{00000000-0005-0000-0000-0000833C0000}"/>
    <cellStyle name="標準 4 103 30" xfId="15466" xr:uid="{00000000-0005-0000-0000-0000843C0000}"/>
    <cellStyle name="標準 4 103 31" xfId="15467" xr:uid="{00000000-0005-0000-0000-0000853C0000}"/>
    <cellStyle name="標準 4 103 32" xfId="15468" xr:uid="{00000000-0005-0000-0000-0000863C0000}"/>
    <cellStyle name="標準 4 103 33" xfId="15469" xr:uid="{00000000-0005-0000-0000-0000873C0000}"/>
    <cellStyle name="標準 4 103 34" xfId="15470" xr:uid="{00000000-0005-0000-0000-0000883C0000}"/>
    <cellStyle name="標準 4 103 35" xfId="15471" xr:uid="{00000000-0005-0000-0000-0000893C0000}"/>
    <cellStyle name="標準 4 103 36" xfId="15472" xr:uid="{00000000-0005-0000-0000-00008A3C0000}"/>
    <cellStyle name="標準 4 103 37" xfId="15473" xr:uid="{00000000-0005-0000-0000-00008B3C0000}"/>
    <cellStyle name="標準 4 103 38" xfId="15474" xr:uid="{00000000-0005-0000-0000-00008C3C0000}"/>
    <cellStyle name="標準 4 103 39" xfId="15475" xr:uid="{00000000-0005-0000-0000-00008D3C0000}"/>
    <cellStyle name="標準 4 103 4" xfId="15476" xr:uid="{00000000-0005-0000-0000-00008E3C0000}"/>
    <cellStyle name="標準 4 103 40" xfId="15477" xr:uid="{00000000-0005-0000-0000-00008F3C0000}"/>
    <cellStyle name="標準 4 103 41" xfId="15478" xr:uid="{00000000-0005-0000-0000-0000903C0000}"/>
    <cellStyle name="標準 4 103 42" xfId="15479" xr:uid="{00000000-0005-0000-0000-0000913C0000}"/>
    <cellStyle name="標準 4 103 43" xfId="15480" xr:uid="{00000000-0005-0000-0000-0000923C0000}"/>
    <cellStyle name="標準 4 103 44" xfId="15481" xr:uid="{00000000-0005-0000-0000-0000933C0000}"/>
    <cellStyle name="標準 4 103 45" xfId="15482" xr:uid="{00000000-0005-0000-0000-0000943C0000}"/>
    <cellStyle name="標準 4 103 46" xfId="15483" xr:uid="{00000000-0005-0000-0000-0000953C0000}"/>
    <cellStyle name="標準 4 103 47" xfId="15484" xr:uid="{00000000-0005-0000-0000-0000963C0000}"/>
    <cellStyle name="標準 4 103 48" xfId="15485" xr:uid="{00000000-0005-0000-0000-0000973C0000}"/>
    <cellStyle name="標準 4 103 49" xfId="15486" xr:uid="{00000000-0005-0000-0000-0000983C0000}"/>
    <cellStyle name="標準 4 103 5" xfId="15487" xr:uid="{00000000-0005-0000-0000-0000993C0000}"/>
    <cellStyle name="標準 4 103 50" xfId="15488" xr:uid="{00000000-0005-0000-0000-00009A3C0000}"/>
    <cellStyle name="標準 4 103 51" xfId="15489" xr:uid="{00000000-0005-0000-0000-00009B3C0000}"/>
    <cellStyle name="標準 4 103 52" xfId="15490" xr:uid="{00000000-0005-0000-0000-00009C3C0000}"/>
    <cellStyle name="標準 4 103 53" xfId="15491" xr:uid="{00000000-0005-0000-0000-00009D3C0000}"/>
    <cellStyle name="標準 4 103 54" xfId="15492" xr:uid="{00000000-0005-0000-0000-00009E3C0000}"/>
    <cellStyle name="標準 4 103 55" xfId="15493" xr:uid="{00000000-0005-0000-0000-00009F3C0000}"/>
    <cellStyle name="標準 4 103 56" xfId="15494" xr:uid="{00000000-0005-0000-0000-0000A03C0000}"/>
    <cellStyle name="標準 4 103 57" xfId="15495" xr:uid="{00000000-0005-0000-0000-0000A13C0000}"/>
    <cellStyle name="標準 4 103 58" xfId="15496" xr:uid="{00000000-0005-0000-0000-0000A23C0000}"/>
    <cellStyle name="標準 4 103 59" xfId="15497" xr:uid="{00000000-0005-0000-0000-0000A33C0000}"/>
    <cellStyle name="標準 4 103 6" xfId="15498" xr:uid="{00000000-0005-0000-0000-0000A43C0000}"/>
    <cellStyle name="標準 4 103 60" xfId="15499" xr:uid="{00000000-0005-0000-0000-0000A53C0000}"/>
    <cellStyle name="標準 4 103 61" xfId="15500" xr:uid="{00000000-0005-0000-0000-0000A63C0000}"/>
    <cellStyle name="標準 4 103 62" xfId="15501" xr:uid="{00000000-0005-0000-0000-0000A73C0000}"/>
    <cellStyle name="標準 4 103 63" xfId="15502" xr:uid="{00000000-0005-0000-0000-0000A83C0000}"/>
    <cellStyle name="標準 4 103 64" xfId="15503" xr:uid="{00000000-0005-0000-0000-0000A93C0000}"/>
    <cellStyle name="標準 4 103 65" xfId="15504" xr:uid="{00000000-0005-0000-0000-0000AA3C0000}"/>
    <cellStyle name="標準 4 103 66" xfId="15505" xr:uid="{00000000-0005-0000-0000-0000AB3C0000}"/>
    <cellStyle name="標準 4 103 67" xfId="15506" xr:uid="{00000000-0005-0000-0000-0000AC3C0000}"/>
    <cellStyle name="標準 4 103 68" xfId="15507" xr:uid="{00000000-0005-0000-0000-0000AD3C0000}"/>
    <cellStyle name="標準 4 103 69" xfId="15508" xr:uid="{00000000-0005-0000-0000-0000AE3C0000}"/>
    <cellStyle name="標準 4 103 7" xfId="15509" xr:uid="{00000000-0005-0000-0000-0000AF3C0000}"/>
    <cellStyle name="標準 4 103 70" xfId="15510" xr:uid="{00000000-0005-0000-0000-0000B03C0000}"/>
    <cellStyle name="標準 4 103 71" xfId="15511" xr:uid="{00000000-0005-0000-0000-0000B13C0000}"/>
    <cellStyle name="標準 4 103 72" xfId="15512" xr:uid="{00000000-0005-0000-0000-0000B23C0000}"/>
    <cellStyle name="標準 4 103 73" xfId="15513" xr:uid="{00000000-0005-0000-0000-0000B33C0000}"/>
    <cellStyle name="標準 4 103 74" xfId="15514" xr:uid="{00000000-0005-0000-0000-0000B43C0000}"/>
    <cellStyle name="標準 4 103 75" xfId="15515" xr:uid="{00000000-0005-0000-0000-0000B53C0000}"/>
    <cellStyle name="標準 4 103 76" xfId="15516" xr:uid="{00000000-0005-0000-0000-0000B63C0000}"/>
    <cellStyle name="標準 4 103 77" xfId="15517" xr:uid="{00000000-0005-0000-0000-0000B73C0000}"/>
    <cellStyle name="標準 4 103 78" xfId="15518" xr:uid="{00000000-0005-0000-0000-0000B83C0000}"/>
    <cellStyle name="標準 4 103 79" xfId="15519" xr:uid="{00000000-0005-0000-0000-0000B93C0000}"/>
    <cellStyle name="標準 4 103 8" xfId="15520" xr:uid="{00000000-0005-0000-0000-0000BA3C0000}"/>
    <cellStyle name="標準 4 103 80" xfId="15521" xr:uid="{00000000-0005-0000-0000-0000BB3C0000}"/>
    <cellStyle name="標準 4 103 81" xfId="15522" xr:uid="{00000000-0005-0000-0000-0000BC3C0000}"/>
    <cellStyle name="標準 4 103 82" xfId="15523" xr:uid="{00000000-0005-0000-0000-0000BD3C0000}"/>
    <cellStyle name="標準 4 103 83" xfId="15524" xr:uid="{00000000-0005-0000-0000-0000BE3C0000}"/>
    <cellStyle name="標準 4 103 84" xfId="15525" xr:uid="{00000000-0005-0000-0000-0000BF3C0000}"/>
    <cellStyle name="標準 4 103 85" xfId="15526" xr:uid="{00000000-0005-0000-0000-0000C03C0000}"/>
    <cellStyle name="標準 4 103 86" xfId="15527" xr:uid="{00000000-0005-0000-0000-0000C13C0000}"/>
    <cellStyle name="標準 4 103 87" xfId="15528" xr:uid="{00000000-0005-0000-0000-0000C23C0000}"/>
    <cellStyle name="標準 4 103 88" xfId="15529" xr:uid="{00000000-0005-0000-0000-0000C33C0000}"/>
    <cellStyle name="標準 4 103 89" xfId="15530" xr:uid="{00000000-0005-0000-0000-0000C43C0000}"/>
    <cellStyle name="標準 4 103 9" xfId="15531" xr:uid="{00000000-0005-0000-0000-0000C53C0000}"/>
    <cellStyle name="標準 4 103 90" xfId="15532" xr:uid="{00000000-0005-0000-0000-0000C63C0000}"/>
    <cellStyle name="標準 4 103 91" xfId="15533" xr:uid="{00000000-0005-0000-0000-0000C73C0000}"/>
    <cellStyle name="標準 4 103 92" xfId="15534" xr:uid="{00000000-0005-0000-0000-0000C83C0000}"/>
    <cellStyle name="標準 4 103 93" xfId="15535" xr:uid="{00000000-0005-0000-0000-0000C93C0000}"/>
    <cellStyle name="標準 4 103 94" xfId="15536" xr:uid="{00000000-0005-0000-0000-0000CA3C0000}"/>
    <cellStyle name="標準 4 103 95" xfId="15537" xr:uid="{00000000-0005-0000-0000-0000CB3C0000}"/>
    <cellStyle name="標準 4 103 96" xfId="15538" xr:uid="{00000000-0005-0000-0000-0000CC3C0000}"/>
    <cellStyle name="標準 4 103 97" xfId="15539" xr:uid="{00000000-0005-0000-0000-0000CD3C0000}"/>
    <cellStyle name="標準 4 103 98" xfId="15540" xr:uid="{00000000-0005-0000-0000-0000CE3C0000}"/>
    <cellStyle name="標準 4 103 99" xfId="15541" xr:uid="{00000000-0005-0000-0000-0000CF3C0000}"/>
    <cellStyle name="標準 4 104" xfId="15542" xr:uid="{00000000-0005-0000-0000-0000D03C0000}"/>
    <cellStyle name="標準 4 105" xfId="15543" xr:uid="{00000000-0005-0000-0000-0000D13C0000}"/>
    <cellStyle name="標準 4 105 2" xfId="15544" xr:uid="{00000000-0005-0000-0000-0000D23C0000}"/>
    <cellStyle name="標準 4 105 2 2" xfId="15545" xr:uid="{00000000-0005-0000-0000-0000D33C0000}"/>
    <cellStyle name="標準 4 105 2 2 2" xfId="15546" xr:uid="{00000000-0005-0000-0000-0000D43C0000}"/>
    <cellStyle name="標準 4 105 2 2 2 2" xfId="15547" xr:uid="{00000000-0005-0000-0000-0000D53C0000}"/>
    <cellStyle name="標準 4 105 2 2 2 3" xfId="15548" xr:uid="{00000000-0005-0000-0000-0000D63C0000}"/>
    <cellStyle name="標準 4 105 2 2 3" xfId="15549" xr:uid="{00000000-0005-0000-0000-0000D73C0000}"/>
    <cellStyle name="標準 4 105 2 3" xfId="15550" xr:uid="{00000000-0005-0000-0000-0000D83C0000}"/>
    <cellStyle name="標準 4 105 2 4" xfId="15551" xr:uid="{00000000-0005-0000-0000-0000D93C0000}"/>
    <cellStyle name="標準 4 105 2 5" xfId="15552" xr:uid="{00000000-0005-0000-0000-0000DA3C0000}"/>
    <cellStyle name="標準 4 105 2 6" xfId="15553" xr:uid="{00000000-0005-0000-0000-0000DB3C0000}"/>
    <cellStyle name="標準 4 105 2 7" xfId="15554" xr:uid="{00000000-0005-0000-0000-0000DC3C0000}"/>
    <cellStyle name="標準 4 105 3" xfId="15555" xr:uid="{00000000-0005-0000-0000-0000DD3C0000}"/>
    <cellStyle name="標準 4 105 4" xfId="15556" xr:uid="{00000000-0005-0000-0000-0000DE3C0000}"/>
    <cellStyle name="標準 4 105 4 2" xfId="15557" xr:uid="{00000000-0005-0000-0000-0000DF3C0000}"/>
    <cellStyle name="標準 4 105 4 2 2" xfId="15558" xr:uid="{00000000-0005-0000-0000-0000E03C0000}"/>
    <cellStyle name="標準 4 105 4 2 3" xfId="15559" xr:uid="{00000000-0005-0000-0000-0000E13C0000}"/>
    <cellStyle name="標準 4 105 4 3" xfId="15560" xr:uid="{00000000-0005-0000-0000-0000E23C0000}"/>
    <cellStyle name="標準 4 105 5" xfId="15561" xr:uid="{00000000-0005-0000-0000-0000E33C0000}"/>
    <cellStyle name="標準 4 105 6" xfId="15562" xr:uid="{00000000-0005-0000-0000-0000E43C0000}"/>
    <cellStyle name="標準 4 105 7" xfId="15563" xr:uid="{00000000-0005-0000-0000-0000E53C0000}"/>
    <cellStyle name="標準 4 105 8" xfId="15564" xr:uid="{00000000-0005-0000-0000-0000E63C0000}"/>
    <cellStyle name="標準 4 106" xfId="15565" xr:uid="{00000000-0005-0000-0000-0000E73C0000}"/>
    <cellStyle name="標準 4 107" xfId="15566" xr:uid="{00000000-0005-0000-0000-0000E83C0000}"/>
    <cellStyle name="標準 4 108" xfId="15567" xr:uid="{00000000-0005-0000-0000-0000E93C0000}"/>
    <cellStyle name="標準 4 109" xfId="15568" xr:uid="{00000000-0005-0000-0000-0000EA3C0000}"/>
    <cellStyle name="標準 4 11" xfId="15569" xr:uid="{00000000-0005-0000-0000-0000EB3C0000}"/>
    <cellStyle name="標準 4 110" xfId="15570" xr:uid="{00000000-0005-0000-0000-0000EC3C0000}"/>
    <cellStyle name="標準 4 111" xfId="15571" xr:uid="{00000000-0005-0000-0000-0000ED3C0000}"/>
    <cellStyle name="標準 4 112" xfId="15572" xr:uid="{00000000-0005-0000-0000-0000EE3C0000}"/>
    <cellStyle name="標準 4 113" xfId="15573" xr:uid="{00000000-0005-0000-0000-0000EF3C0000}"/>
    <cellStyle name="標準 4 114" xfId="15574" xr:uid="{00000000-0005-0000-0000-0000F03C0000}"/>
    <cellStyle name="標準 4 115" xfId="15575" xr:uid="{00000000-0005-0000-0000-0000F13C0000}"/>
    <cellStyle name="標準 4 116" xfId="15576" xr:uid="{00000000-0005-0000-0000-0000F23C0000}"/>
    <cellStyle name="標準 4 117" xfId="15577" xr:uid="{00000000-0005-0000-0000-0000F33C0000}"/>
    <cellStyle name="標準 4 118" xfId="15578" xr:uid="{00000000-0005-0000-0000-0000F43C0000}"/>
    <cellStyle name="標準 4 119" xfId="15579" xr:uid="{00000000-0005-0000-0000-0000F53C0000}"/>
    <cellStyle name="標準 4 12" xfId="15580" xr:uid="{00000000-0005-0000-0000-0000F63C0000}"/>
    <cellStyle name="標準 4 120" xfId="15581" xr:uid="{00000000-0005-0000-0000-0000F73C0000}"/>
    <cellStyle name="標準 4 121" xfId="15582" xr:uid="{00000000-0005-0000-0000-0000F83C0000}"/>
    <cellStyle name="標準 4 122" xfId="15583" xr:uid="{00000000-0005-0000-0000-0000F93C0000}"/>
    <cellStyle name="標準 4 123" xfId="15584" xr:uid="{00000000-0005-0000-0000-0000FA3C0000}"/>
    <cellStyle name="標準 4 124" xfId="15585" xr:uid="{00000000-0005-0000-0000-0000FB3C0000}"/>
    <cellStyle name="標準 4 125" xfId="15586" xr:uid="{00000000-0005-0000-0000-0000FC3C0000}"/>
    <cellStyle name="標準 4 126" xfId="15587" xr:uid="{00000000-0005-0000-0000-0000FD3C0000}"/>
    <cellStyle name="標準 4 127" xfId="15588" xr:uid="{00000000-0005-0000-0000-0000FE3C0000}"/>
    <cellStyle name="標準 4 128" xfId="15589" xr:uid="{00000000-0005-0000-0000-0000FF3C0000}"/>
    <cellStyle name="標準 4 129" xfId="15590" xr:uid="{00000000-0005-0000-0000-0000003D0000}"/>
    <cellStyle name="標準 4 13" xfId="15591" xr:uid="{00000000-0005-0000-0000-0000013D0000}"/>
    <cellStyle name="標準 4 130" xfId="15592" xr:uid="{00000000-0005-0000-0000-0000023D0000}"/>
    <cellStyle name="標準 4 131" xfId="15593" xr:uid="{00000000-0005-0000-0000-0000033D0000}"/>
    <cellStyle name="標準 4 132" xfId="15594" xr:uid="{00000000-0005-0000-0000-0000043D0000}"/>
    <cellStyle name="標準 4 133" xfId="15595" xr:uid="{00000000-0005-0000-0000-0000053D0000}"/>
    <cellStyle name="標準 4 134" xfId="15596" xr:uid="{00000000-0005-0000-0000-0000063D0000}"/>
    <cellStyle name="標準 4 135" xfId="15597" xr:uid="{00000000-0005-0000-0000-0000073D0000}"/>
    <cellStyle name="標準 4 136" xfId="15598" xr:uid="{00000000-0005-0000-0000-0000083D0000}"/>
    <cellStyle name="標準 4 137" xfId="15599" xr:uid="{00000000-0005-0000-0000-0000093D0000}"/>
    <cellStyle name="標準 4 138" xfId="15600" xr:uid="{00000000-0005-0000-0000-00000A3D0000}"/>
    <cellStyle name="標準 4 139" xfId="15601" xr:uid="{00000000-0005-0000-0000-00000B3D0000}"/>
    <cellStyle name="標準 4 14" xfId="15602" xr:uid="{00000000-0005-0000-0000-00000C3D0000}"/>
    <cellStyle name="標準 4 140" xfId="15603" xr:uid="{00000000-0005-0000-0000-00000D3D0000}"/>
    <cellStyle name="標準 4 141" xfId="15604" xr:uid="{00000000-0005-0000-0000-00000E3D0000}"/>
    <cellStyle name="標準 4 142" xfId="15605" xr:uid="{00000000-0005-0000-0000-00000F3D0000}"/>
    <cellStyle name="標準 4 143" xfId="15606" xr:uid="{00000000-0005-0000-0000-0000103D0000}"/>
    <cellStyle name="標準 4 144" xfId="15607" xr:uid="{00000000-0005-0000-0000-0000113D0000}"/>
    <cellStyle name="標準 4 145" xfId="15608" xr:uid="{00000000-0005-0000-0000-0000123D0000}"/>
    <cellStyle name="標準 4 146" xfId="15609" xr:uid="{00000000-0005-0000-0000-0000133D0000}"/>
    <cellStyle name="標準 4 147" xfId="15610" xr:uid="{00000000-0005-0000-0000-0000143D0000}"/>
    <cellStyle name="標準 4 148" xfId="15611" xr:uid="{00000000-0005-0000-0000-0000153D0000}"/>
    <cellStyle name="標準 4 149" xfId="15612" xr:uid="{00000000-0005-0000-0000-0000163D0000}"/>
    <cellStyle name="標準 4 15" xfId="15613" xr:uid="{00000000-0005-0000-0000-0000173D0000}"/>
    <cellStyle name="標準 4 150" xfId="15614" xr:uid="{00000000-0005-0000-0000-0000183D0000}"/>
    <cellStyle name="標準 4 151" xfId="15615" xr:uid="{00000000-0005-0000-0000-0000193D0000}"/>
    <cellStyle name="標準 4 152" xfId="15616" xr:uid="{00000000-0005-0000-0000-00001A3D0000}"/>
    <cellStyle name="標準 4 153" xfId="15617" xr:uid="{00000000-0005-0000-0000-00001B3D0000}"/>
    <cellStyle name="標準 4 154" xfId="15618" xr:uid="{00000000-0005-0000-0000-00001C3D0000}"/>
    <cellStyle name="標準 4 155" xfId="15619" xr:uid="{00000000-0005-0000-0000-00001D3D0000}"/>
    <cellStyle name="標準 4 156" xfId="15620" xr:uid="{00000000-0005-0000-0000-00001E3D0000}"/>
    <cellStyle name="標準 4 157" xfId="15621" xr:uid="{00000000-0005-0000-0000-00001F3D0000}"/>
    <cellStyle name="標準 4 158" xfId="15622" xr:uid="{00000000-0005-0000-0000-0000203D0000}"/>
    <cellStyle name="標準 4 159" xfId="15623" xr:uid="{00000000-0005-0000-0000-0000213D0000}"/>
    <cellStyle name="標準 4 16" xfId="15624" xr:uid="{00000000-0005-0000-0000-0000223D0000}"/>
    <cellStyle name="標準 4 160" xfId="15625" xr:uid="{00000000-0005-0000-0000-0000233D0000}"/>
    <cellStyle name="標準 4 161" xfId="15626" xr:uid="{00000000-0005-0000-0000-0000243D0000}"/>
    <cellStyle name="標準 4 162" xfId="15627" xr:uid="{00000000-0005-0000-0000-0000253D0000}"/>
    <cellStyle name="標準 4 163" xfId="15628" xr:uid="{00000000-0005-0000-0000-0000263D0000}"/>
    <cellStyle name="標準 4 164" xfId="15629" xr:uid="{00000000-0005-0000-0000-0000273D0000}"/>
    <cellStyle name="標準 4 165" xfId="15630" xr:uid="{00000000-0005-0000-0000-0000283D0000}"/>
    <cellStyle name="標準 4 166" xfId="15631" xr:uid="{00000000-0005-0000-0000-0000293D0000}"/>
    <cellStyle name="標準 4 167" xfId="15632" xr:uid="{00000000-0005-0000-0000-00002A3D0000}"/>
    <cellStyle name="標準 4 168" xfId="15633" xr:uid="{00000000-0005-0000-0000-00002B3D0000}"/>
    <cellStyle name="標準 4 169" xfId="15634" xr:uid="{00000000-0005-0000-0000-00002C3D0000}"/>
    <cellStyle name="標準 4 17" xfId="15635" xr:uid="{00000000-0005-0000-0000-00002D3D0000}"/>
    <cellStyle name="標準 4 170" xfId="15636" xr:uid="{00000000-0005-0000-0000-00002E3D0000}"/>
    <cellStyle name="標準 4 171" xfId="15637" xr:uid="{00000000-0005-0000-0000-00002F3D0000}"/>
    <cellStyle name="標準 4 172" xfId="15638" xr:uid="{00000000-0005-0000-0000-0000303D0000}"/>
    <cellStyle name="標準 4 173" xfId="15639" xr:uid="{00000000-0005-0000-0000-0000313D0000}"/>
    <cellStyle name="標準 4 174" xfId="15640" xr:uid="{00000000-0005-0000-0000-0000323D0000}"/>
    <cellStyle name="標準 4 175" xfId="15641" xr:uid="{00000000-0005-0000-0000-0000333D0000}"/>
    <cellStyle name="標準 4 176" xfId="15642" xr:uid="{00000000-0005-0000-0000-0000343D0000}"/>
    <cellStyle name="標準 4 177" xfId="15643" xr:uid="{00000000-0005-0000-0000-0000353D0000}"/>
    <cellStyle name="標準 4 178" xfId="15644" xr:uid="{00000000-0005-0000-0000-0000363D0000}"/>
    <cellStyle name="標準 4 179" xfId="15645" xr:uid="{00000000-0005-0000-0000-0000373D0000}"/>
    <cellStyle name="標準 4 18" xfId="15646" xr:uid="{00000000-0005-0000-0000-0000383D0000}"/>
    <cellStyle name="標準 4 180" xfId="15647" xr:uid="{00000000-0005-0000-0000-0000393D0000}"/>
    <cellStyle name="標準 4 181" xfId="15648" xr:uid="{00000000-0005-0000-0000-00003A3D0000}"/>
    <cellStyle name="標準 4 182" xfId="15649" xr:uid="{00000000-0005-0000-0000-00003B3D0000}"/>
    <cellStyle name="標準 4 183" xfId="15650" xr:uid="{00000000-0005-0000-0000-00003C3D0000}"/>
    <cellStyle name="標準 4 184" xfId="15651" xr:uid="{00000000-0005-0000-0000-00003D3D0000}"/>
    <cellStyle name="標準 4 185" xfId="15652" xr:uid="{00000000-0005-0000-0000-00003E3D0000}"/>
    <cellStyle name="標準 4 186" xfId="15653" xr:uid="{00000000-0005-0000-0000-00003F3D0000}"/>
    <cellStyle name="標準 4 187" xfId="15654" xr:uid="{00000000-0005-0000-0000-0000403D0000}"/>
    <cellStyle name="標準 4 188" xfId="15655" xr:uid="{00000000-0005-0000-0000-0000413D0000}"/>
    <cellStyle name="標準 4 189" xfId="15656" xr:uid="{00000000-0005-0000-0000-0000423D0000}"/>
    <cellStyle name="標準 4 19" xfId="15657" xr:uid="{00000000-0005-0000-0000-0000433D0000}"/>
    <cellStyle name="標準 4 190" xfId="15658" xr:uid="{00000000-0005-0000-0000-0000443D0000}"/>
    <cellStyle name="標準 4 191" xfId="15659" xr:uid="{00000000-0005-0000-0000-0000453D0000}"/>
    <cellStyle name="標準 4 192" xfId="15660" xr:uid="{00000000-0005-0000-0000-0000463D0000}"/>
    <cellStyle name="標準 4 193" xfId="15661" xr:uid="{00000000-0005-0000-0000-0000473D0000}"/>
    <cellStyle name="標準 4 194" xfId="15662" xr:uid="{00000000-0005-0000-0000-0000483D0000}"/>
    <cellStyle name="標準 4 195" xfId="15663" xr:uid="{00000000-0005-0000-0000-0000493D0000}"/>
    <cellStyle name="標準 4 196" xfId="15664" xr:uid="{00000000-0005-0000-0000-00004A3D0000}"/>
    <cellStyle name="標準 4 197" xfId="15665" xr:uid="{00000000-0005-0000-0000-00004B3D0000}"/>
    <cellStyle name="標準 4 198" xfId="15666" xr:uid="{00000000-0005-0000-0000-00004C3D0000}"/>
    <cellStyle name="標準 4 199" xfId="15667" xr:uid="{00000000-0005-0000-0000-00004D3D0000}"/>
    <cellStyle name="標準 4 2" xfId="15668" xr:uid="{00000000-0005-0000-0000-00004E3D0000}"/>
    <cellStyle name="標準 4 2 2" xfId="15669" xr:uid="{00000000-0005-0000-0000-00004F3D0000}"/>
    <cellStyle name="標準 4 2 2 10" xfId="15670" xr:uid="{00000000-0005-0000-0000-0000503D0000}"/>
    <cellStyle name="標準 4 2 2 11" xfId="15671" xr:uid="{00000000-0005-0000-0000-0000513D0000}"/>
    <cellStyle name="標準 4 2 2 12" xfId="15672" xr:uid="{00000000-0005-0000-0000-0000523D0000}"/>
    <cellStyle name="標準 4 2 2 13" xfId="15673" xr:uid="{00000000-0005-0000-0000-0000533D0000}"/>
    <cellStyle name="標準 4 2 2 14" xfId="15674" xr:uid="{00000000-0005-0000-0000-0000543D0000}"/>
    <cellStyle name="標準 4 2 2 15" xfId="15675" xr:uid="{00000000-0005-0000-0000-0000553D0000}"/>
    <cellStyle name="標準 4 2 2 16" xfId="15676" xr:uid="{00000000-0005-0000-0000-0000563D0000}"/>
    <cellStyle name="標準 4 2 2 17" xfId="15677" xr:uid="{00000000-0005-0000-0000-0000573D0000}"/>
    <cellStyle name="標準 4 2 2 18" xfId="15678" xr:uid="{00000000-0005-0000-0000-0000583D0000}"/>
    <cellStyle name="標準 4 2 2 19" xfId="15679" xr:uid="{00000000-0005-0000-0000-0000593D0000}"/>
    <cellStyle name="標準 4 2 2 2" xfId="15680" xr:uid="{00000000-0005-0000-0000-00005A3D0000}"/>
    <cellStyle name="標準 4 2 2 20" xfId="15681" xr:uid="{00000000-0005-0000-0000-00005B3D0000}"/>
    <cellStyle name="標準 4 2 2 21" xfId="15682" xr:uid="{00000000-0005-0000-0000-00005C3D0000}"/>
    <cellStyle name="標準 4 2 2 22" xfId="15683" xr:uid="{00000000-0005-0000-0000-00005D3D0000}"/>
    <cellStyle name="標準 4 2 2 23" xfId="15684" xr:uid="{00000000-0005-0000-0000-00005E3D0000}"/>
    <cellStyle name="標準 4 2 2 24" xfId="15685" xr:uid="{00000000-0005-0000-0000-00005F3D0000}"/>
    <cellStyle name="標準 4 2 2 25" xfId="15686" xr:uid="{00000000-0005-0000-0000-0000603D0000}"/>
    <cellStyle name="標準 4 2 2 26" xfId="15687" xr:uid="{00000000-0005-0000-0000-0000613D0000}"/>
    <cellStyle name="標準 4 2 2 27" xfId="15688" xr:uid="{00000000-0005-0000-0000-0000623D0000}"/>
    <cellStyle name="標準 4 2 2 28" xfId="15689" xr:uid="{00000000-0005-0000-0000-0000633D0000}"/>
    <cellStyle name="標準 4 2 2 29" xfId="15690" xr:uid="{00000000-0005-0000-0000-0000643D0000}"/>
    <cellStyle name="標準 4 2 2 3" xfId="15691" xr:uid="{00000000-0005-0000-0000-0000653D0000}"/>
    <cellStyle name="標準 4 2 2 30" xfId="15692" xr:uid="{00000000-0005-0000-0000-0000663D0000}"/>
    <cellStyle name="標準 4 2 2 31" xfId="15693" xr:uid="{00000000-0005-0000-0000-0000673D0000}"/>
    <cellStyle name="標準 4 2 2 32" xfId="15694" xr:uid="{00000000-0005-0000-0000-0000683D0000}"/>
    <cellStyle name="標準 4 2 2 33" xfId="15695" xr:uid="{00000000-0005-0000-0000-0000693D0000}"/>
    <cellStyle name="標準 4 2 2 34" xfId="15696" xr:uid="{00000000-0005-0000-0000-00006A3D0000}"/>
    <cellStyle name="標準 4 2 2 35" xfId="15697" xr:uid="{00000000-0005-0000-0000-00006B3D0000}"/>
    <cellStyle name="標準 4 2 2 36" xfId="15698" xr:uid="{00000000-0005-0000-0000-00006C3D0000}"/>
    <cellStyle name="標準 4 2 2 37" xfId="15699" xr:uid="{00000000-0005-0000-0000-00006D3D0000}"/>
    <cellStyle name="標準 4 2 2 38" xfId="15700" xr:uid="{00000000-0005-0000-0000-00006E3D0000}"/>
    <cellStyle name="標準 4 2 2 39" xfId="15701" xr:uid="{00000000-0005-0000-0000-00006F3D0000}"/>
    <cellStyle name="標準 4 2 2 4" xfId="15702" xr:uid="{00000000-0005-0000-0000-0000703D0000}"/>
    <cellStyle name="標準 4 2 2 40" xfId="15703" xr:uid="{00000000-0005-0000-0000-0000713D0000}"/>
    <cellStyle name="標準 4 2 2 41" xfId="15704" xr:uid="{00000000-0005-0000-0000-0000723D0000}"/>
    <cellStyle name="標準 4 2 2 42" xfId="15705" xr:uid="{00000000-0005-0000-0000-0000733D0000}"/>
    <cellStyle name="標準 4 2 2 43" xfId="15706" xr:uid="{00000000-0005-0000-0000-0000743D0000}"/>
    <cellStyle name="標準 4 2 2 44" xfId="15707" xr:uid="{00000000-0005-0000-0000-0000753D0000}"/>
    <cellStyle name="標準 4 2 2 45" xfId="15708" xr:uid="{00000000-0005-0000-0000-0000763D0000}"/>
    <cellStyle name="標準 4 2 2 46" xfId="15709" xr:uid="{00000000-0005-0000-0000-0000773D0000}"/>
    <cellStyle name="標準 4 2 2 47" xfId="15710" xr:uid="{00000000-0005-0000-0000-0000783D0000}"/>
    <cellStyle name="標準 4 2 2 48" xfId="15711" xr:uid="{00000000-0005-0000-0000-0000793D0000}"/>
    <cellStyle name="標準 4 2 2 49" xfId="15712" xr:uid="{00000000-0005-0000-0000-00007A3D0000}"/>
    <cellStyle name="標準 4 2 2 5" xfId="15713" xr:uid="{00000000-0005-0000-0000-00007B3D0000}"/>
    <cellStyle name="標準 4 2 2 50" xfId="15714" xr:uid="{00000000-0005-0000-0000-00007C3D0000}"/>
    <cellStyle name="標準 4 2 2 51" xfId="15715" xr:uid="{00000000-0005-0000-0000-00007D3D0000}"/>
    <cellStyle name="標準 4 2 2 52" xfId="15716" xr:uid="{00000000-0005-0000-0000-00007E3D0000}"/>
    <cellStyle name="標準 4 2 2 53" xfId="15717" xr:uid="{00000000-0005-0000-0000-00007F3D0000}"/>
    <cellStyle name="標準 4 2 2 54" xfId="15718" xr:uid="{00000000-0005-0000-0000-0000803D0000}"/>
    <cellStyle name="標準 4 2 2 55" xfId="15719" xr:uid="{00000000-0005-0000-0000-0000813D0000}"/>
    <cellStyle name="標準 4 2 2 56" xfId="15720" xr:uid="{00000000-0005-0000-0000-0000823D0000}"/>
    <cellStyle name="標準 4 2 2 57" xfId="15721" xr:uid="{00000000-0005-0000-0000-0000833D0000}"/>
    <cellStyle name="標準 4 2 2 58" xfId="15722" xr:uid="{00000000-0005-0000-0000-0000843D0000}"/>
    <cellStyle name="標準 4 2 2 59" xfId="15723" xr:uid="{00000000-0005-0000-0000-0000853D0000}"/>
    <cellStyle name="標準 4 2 2 6" xfId="15724" xr:uid="{00000000-0005-0000-0000-0000863D0000}"/>
    <cellStyle name="標準 4 2 2 60" xfId="15725" xr:uid="{00000000-0005-0000-0000-0000873D0000}"/>
    <cellStyle name="標準 4 2 2 61" xfId="15726" xr:uid="{00000000-0005-0000-0000-0000883D0000}"/>
    <cellStyle name="標準 4 2 2 62" xfId="15727" xr:uid="{00000000-0005-0000-0000-0000893D0000}"/>
    <cellStyle name="標準 4 2 2 63" xfId="15728" xr:uid="{00000000-0005-0000-0000-00008A3D0000}"/>
    <cellStyle name="標準 4 2 2 64" xfId="15729" xr:uid="{00000000-0005-0000-0000-00008B3D0000}"/>
    <cellStyle name="標準 4 2 2 65" xfId="15730" xr:uid="{00000000-0005-0000-0000-00008C3D0000}"/>
    <cellStyle name="標準 4 2 2 66" xfId="15731" xr:uid="{00000000-0005-0000-0000-00008D3D0000}"/>
    <cellStyle name="標準 4 2 2 67" xfId="15732" xr:uid="{00000000-0005-0000-0000-00008E3D0000}"/>
    <cellStyle name="標準 4 2 2 68" xfId="15733" xr:uid="{00000000-0005-0000-0000-00008F3D0000}"/>
    <cellStyle name="標準 4 2 2 69" xfId="15734" xr:uid="{00000000-0005-0000-0000-0000903D0000}"/>
    <cellStyle name="標準 4 2 2 7" xfId="15735" xr:uid="{00000000-0005-0000-0000-0000913D0000}"/>
    <cellStyle name="標準 4 2 2 70" xfId="15736" xr:uid="{00000000-0005-0000-0000-0000923D0000}"/>
    <cellStyle name="標準 4 2 2 71" xfId="15737" xr:uid="{00000000-0005-0000-0000-0000933D0000}"/>
    <cellStyle name="標準 4 2 2 72" xfId="15738" xr:uid="{00000000-0005-0000-0000-0000943D0000}"/>
    <cellStyle name="標準 4 2 2 73" xfId="15739" xr:uid="{00000000-0005-0000-0000-0000953D0000}"/>
    <cellStyle name="標準 4 2 2 74" xfId="15740" xr:uid="{00000000-0005-0000-0000-0000963D0000}"/>
    <cellStyle name="標準 4 2 2 75" xfId="15741" xr:uid="{00000000-0005-0000-0000-0000973D0000}"/>
    <cellStyle name="標準 4 2 2 76" xfId="15742" xr:uid="{00000000-0005-0000-0000-0000983D0000}"/>
    <cellStyle name="標準 4 2 2 77" xfId="15743" xr:uid="{00000000-0005-0000-0000-0000993D0000}"/>
    <cellStyle name="標準 4 2 2 78" xfId="15744" xr:uid="{00000000-0005-0000-0000-00009A3D0000}"/>
    <cellStyle name="標準 4 2 2 79" xfId="15745" xr:uid="{00000000-0005-0000-0000-00009B3D0000}"/>
    <cellStyle name="標準 4 2 2 8" xfId="15746" xr:uid="{00000000-0005-0000-0000-00009C3D0000}"/>
    <cellStyle name="標準 4 2 2 80" xfId="15747" xr:uid="{00000000-0005-0000-0000-00009D3D0000}"/>
    <cellStyle name="標準 4 2 2 81" xfId="15748" xr:uid="{00000000-0005-0000-0000-00009E3D0000}"/>
    <cellStyle name="標準 4 2 2 82" xfId="15749" xr:uid="{00000000-0005-0000-0000-00009F3D0000}"/>
    <cellStyle name="標準 4 2 2 83" xfId="15750" xr:uid="{00000000-0005-0000-0000-0000A03D0000}"/>
    <cellStyle name="標準 4 2 2 84" xfId="15751" xr:uid="{00000000-0005-0000-0000-0000A13D0000}"/>
    <cellStyle name="標準 4 2 2 85" xfId="15752" xr:uid="{00000000-0005-0000-0000-0000A23D0000}"/>
    <cellStyle name="標準 4 2 2 86" xfId="15753" xr:uid="{00000000-0005-0000-0000-0000A33D0000}"/>
    <cellStyle name="標準 4 2 2 87" xfId="15754" xr:uid="{00000000-0005-0000-0000-0000A43D0000}"/>
    <cellStyle name="標準 4 2 2 88" xfId="15755" xr:uid="{00000000-0005-0000-0000-0000A53D0000}"/>
    <cellStyle name="標準 4 2 2 89" xfId="15756" xr:uid="{00000000-0005-0000-0000-0000A63D0000}"/>
    <cellStyle name="標準 4 2 2 9" xfId="15757" xr:uid="{00000000-0005-0000-0000-0000A73D0000}"/>
    <cellStyle name="標準 4 2 2 90" xfId="15758" xr:uid="{00000000-0005-0000-0000-0000A83D0000}"/>
    <cellStyle name="標準 4 2 2 91" xfId="15759" xr:uid="{00000000-0005-0000-0000-0000A93D0000}"/>
    <cellStyle name="標準 4 2 2 92" xfId="15760" xr:uid="{00000000-0005-0000-0000-0000AA3D0000}"/>
    <cellStyle name="標準 4 2 2 93" xfId="15761" xr:uid="{00000000-0005-0000-0000-0000AB3D0000}"/>
    <cellStyle name="標準 4 2 2 94" xfId="15762" xr:uid="{00000000-0005-0000-0000-0000AC3D0000}"/>
    <cellStyle name="標準 4 2 3" xfId="15763" xr:uid="{00000000-0005-0000-0000-0000AD3D0000}"/>
    <cellStyle name="標準 4 2 3 10" xfId="15764" xr:uid="{00000000-0005-0000-0000-0000AE3D0000}"/>
    <cellStyle name="標準 4 2 3 11" xfId="15765" xr:uid="{00000000-0005-0000-0000-0000AF3D0000}"/>
    <cellStyle name="標準 4 2 3 12" xfId="15766" xr:uid="{00000000-0005-0000-0000-0000B03D0000}"/>
    <cellStyle name="標準 4 2 3 13" xfId="15767" xr:uid="{00000000-0005-0000-0000-0000B13D0000}"/>
    <cellStyle name="標準 4 2 3 14" xfId="15768" xr:uid="{00000000-0005-0000-0000-0000B23D0000}"/>
    <cellStyle name="標準 4 2 3 15" xfId="15769" xr:uid="{00000000-0005-0000-0000-0000B33D0000}"/>
    <cellStyle name="標準 4 2 3 16" xfId="15770" xr:uid="{00000000-0005-0000-0000-0000B43D0000}"/>
    <cellStyle name="標準 4 2 3 17" xfId="15771" xr:uid="{00000000-0005-0000-0000-0000B53D0000}"/>
    <cellStyle name="標準 4 2 3 18" xfId="15772" xr:uid="{00000000-0005-0000-0000-0000B63D0000}"/>
    <cellStyle name="標準 4 2 3 19" xfId="15773" xr:uid="{00000000-0005-0000-0000-0000B73D0000}"/>
    <cellStyle name="標準 4 2 3 2" xfId="15774" xr:uid="{00000000-0005-0000-0000-0000B83D0000}"/>
    <cellStyle name="標準 4 2 3 20" xfId="15775" xr:uid="{00000000-0005-0000-0000-0000B93D0000}"/>
    <cellStyle name="標準 4 2 3 21" xfId="15776" xr:uid="{00000000-0005-0000-0000-0000BA3D0000}"/>
    <cellStyle name="標準 4 2 3 22" xfId="15777" xr:uid="{00000000-0005-0000-0000-0000BB3D0000}"/>
    <cellStyle name="標準 4 2 3 23" xfId="15778" xr:uid="{00000000-0005-0000-0000-0000BC3D0000}"/>
    <cellStyle name="標準 4 2 3 24" xfId="15779" xr:uid="{00000000-0005-0000-0000-0000BD3D0000}"/>
    <cellStyle name="標準 4 2 3 25" xfId="15780" xr:uid="{00000000-0005-0000-0000-0000BE3D0000}"/>
    <cellStyle name="標準 4 2 3 26" xfId="15781" xr:uid="{00000000-0005-0000-0000-0000BF3D0000}"/>
    <cellStyle name="標準 4 2 3 27" xfId="15782" xr:uid="{00000000-0005-0000-0000-0000C03D0000}"/>
    <cellStyle name="標準 4 2 3 28" xfId="15783" xr:uid="{00000000-0005-0000-0000-0000C13D0000}"/>
    <cellStyle name="標準 4 2 3 29" xfId="15784" xr:uid="{00000000-0005-0000-0000-0000C23D0000}"/>
    <cellStyle name="標準 4 2 3 3" xfId="15785" xr:uid="{00000000-0005-0000-0000-0000C33D0000}"/>
    <cellStyle name="標準 4 2 3 30" xfId="15786" xr:uid="{00000000-0005-0000-0000-0000C43D0000}"/>
    <cellStyle name="標準 4 2 3 31" xfId="15787" xr:uid="{00000000-0005-0000-0000-0000C53D0000}"/>
    <cellStyle name="標準 4 2 3 32" xfId="15788" xr:uid="{00000000-0005-0000-0000-0000C63D0000}"/>
    <cellStyle name="標準 4 2 3 33" xfId="15789" xr:uid="{00000000-0005-0000-0000-0000C73D0000}"/>
    <cellStyle name="標準 4 2 3 34" xfId="15790" xr:uid="{00000000-0005-0000-0000-0000C83D0000}"/>
    <cellStyle name="標準 4 2 3 35" xfId="15791" xr:uid="{00000000-0005-0000-0000-0000C93D0000}"/>
    <cellStyle name="標準 4 2 3 36" xfId="15792" xr:uid="{00000000-0005-0000-0000-0000CA3D0000}"/>
    <cellStyle name="標準 4 2 3 37" xfId="15793" xr:uid="{00000000-0005-0000-0000-0000CB3D0000}"/>
    <cellStyle name="標準 4 2 3 38" xfId="15794" xr:uid="{00000000-0005-0000-0000-0000CC3D0000}"/>
    <cellStyle name="標準 4 2 3 39" xfId="15795" xr:uid="{00000000-0005-0000-0000-0000CD3D0000}"/>
    <cellStyle name="標準 4 2 3 4" xfId="15796" xr:uid="{00000000-0005-0000-0000-0000CE3D0000}"/>
    <cellStyle name="標準 4 2 3 40" xfId="15797" xr:uid="{00000000-0005-0000-0000-0000CF3D0000}"/>
    <cellStyle name="標準 4 2 3 41" xfId="15798" xr:uid="{00000000-0005-0000-0000-0000D03D0000}"/>
    <cellStyle name="標準 4 2 3 42" xfId="15799" xr:uid="{00000000-0005-0000-0000-0000D13D0000}"/>
    <cellStyle name="標準 4 2 3 43" xfId="15800" xr:uid="{00000000-0005-0000-0000-0000D23D0000}"/>
    <cellStyle name="標準 4 2 3 44" xfId="15801" xr:uid="{00000000-0005-0000-0000-0000D33D0000}"/>
    <cellStyle name="標準 4 2 3 45" xfId="15802" xr:uid="{00000000-0005-0000-0000-0000D43D0000}"/>
    <cellStyle name="標準 4 2 3 46" xfId="15803" xr:uid="{00000000-0005-0000-0000-0000D53D0000}"/>
    <cellStyle name="標準 4 2 3 47" xfId="15804" xr:uid="{00000000-0005-0000-0000-0000D63D0000}"/>
    <cellStyle name="標準 4 2 3 48" xfId="15805" xr:uid="{00000000-0005-0000-0000-0000D73D0000}"/>
    <cellStyle name="標準 4 2 3 49" xfId="15806" xr:uid="{00000000-0005-0000-0000-0000D83D0000}"/>
    <cellStyle name="標準 4 2 3 5" xfId="15807" xr:uid="{00000000-0005-0000-0000-0000D93D0000}"/>
    <cellStyle name="標準 4 2 3 50" xfId="15808" xr:uid="{00000000-0005-0000-0000-0000DA3D0000}"/>
    <cellStyle name="標準 4 2 3 51" xfId="15809" xr:uid="{00000000-0005-0000-0000-0000DB3D0000}"/>
    <cellStyle name="標準 4 2 3 52" xfId="15810" xr:uid="{00000000-0005-0000-0000-0000DC3D0000}"/>
    <cellStyle name="標準 4 2 3 53" xfId="15811" xr:uid="{00000000-0005-0000-0000-0000DD3D0000}"/>
    <cellStyle name="標準 4 2 3 54" xfId="15812" xr:uid="{00000000-0005-0000-0000-0000DE3D0000}"/>
    <cellStyle name="標準 4 2 3 55" xfId="15813" xr:uid="{00000000-0005-0000-0000-0000DF3D0000}"/>
    <cellStyle name="標準 4 2 3 56" xfId="15814" xr:uid="{00000000-0005-0000-0000-0000E03D0000}"/>
    <cellStyle name="標準 4 2 3 57" xfId="15815" xr:uid="{00000000-0005-0000-0000-0000E13D0000}"/>
    <cellStyle name="標準 4 2 3 58" xfId="15816" xr:uid="{00000000-0005-0000-0000-0000E23D0000}"/>
    <cellStyle name="標準 4 2 3 59" xfId="15817" xr:uid="{00000000-0005-0000-0000-0000E33D0000}"/>
    <cellStyle name="標準 4 2 3 6" xfId="15818" xr:uid="{00000000-0005-0000-0000-0000E43D0000}"/>
    <cellStyle name="標準 4 2 3 60" xfId="15819" xr:uid="{00000000-0005-0000-0000-0000E53D0000}"/>
    <cellStyle name="標準 4 2 3 61" xfId="15820" xr:uid="{00000000-0005-0000-0000-0000E63D0000}"/>
    <cellStyle name="標準 4 2 3 62" xfId="15821" xr:uid="{00000000-0005-0000-0000-0000E73D0000}"/>
    <cellStyle name="標準 4 2 3 63" xfId="15822" xr:uid="{00000000-0005-0000-0000-0000E83D0000}"/>
    <cellStyle name="標準 4 2 3 64" xfId="15823" xr:uid="{00000000-0005-0000-0000-0000E93D0000}"/>
    <cellStyle name="標準 4 2 3 65" xfId="15824" xr:uid="{00000000-0005-0000-0000-0000EA3D0000}"/>
    <cellStyle name="標準 4 2 3 66" xfId="15825" xr:uid="{00000000-0005-0000-0000-0000EB3D0000}"/>
    <cellStyle name="標準 4 2 3 67" xfId="15826" xr:uid="{00000000-0005-0000-0000-0000EC3D0000}"/>
    <cellStyle name="標準 4 2 3 68" xfId="15827" xr:uid="{00000000-0005-0000-0000-0000ED3D0000}"/>
    <cellStyle name="標準 4 2 3 69" xfId="15828" xr:uid="{00000000-0005-0000-0000-0000EE3D0000}"/>
    <cellStyle name="標準 4 2 3 7" xfId="15829" xr:uid="{00000000-0005-0000-0000-0000EF3D0000}"/>
    <cellStyle name="標準 4 2 3 70" xfId="15830" xr:uid="{00000000-0005-0000-0000-0000F03D0000}"/>
    <cellStyle name="標準 4 2 3 71" xfId="15831" xr:uid="{00000000-0005-0000-0000-0000F13D0000}"/>
    <cellStyle name="標準 4 2 3 72" xfId="15832" xr:uid="{00000000-0005-0000-0000-0000F23D0000}"/>
    <cellStyle name="標準 4 2 3 73" xfId="15833" xr:uid="{00000000-0005-0000-0000-0000F33D0000}"/>
    <cellStyle name="標準 4 2 3 74" xfId="15834" xr:uid="{00000000-0005-0000-0000-0000F43D0000}"/>
    <cellStyle name="標準 4 2 3 75" xfId="15835" xr:uid="{00000000-0005-0000-0000-0000F53D0000}"/>
    <cellStyle name="標準 4 2 3 76" xfId="15836" xr:uid="{00000000-0005-0000-0000-0000F63D0000}"/>
    <cellStyle name="標準 4 2 3 77" xfId="15837" xr:uid="{00000000-0005-0000-0000-0000F73D0000}"/>
    <cellStyle name="標準 4 2 3 78" xfId="15838" xr:uid="{00000000-0005-0000-0000-0000F83D0000}"/>
    <cellStyle name="標準 4 2 3 79" xfId="15839" xr:uid="{00000000-0005-0000-0000-0000F93D0000}"/>
    <cellStyle name="標準 4 2 3 8" xfId="15840" xr:uid="{00000000-0005-0000-0000-0000FA3D0000}"/>
    <cellStyle name="標準 4 2 3 80" xfId="15841" xr:uid="{00000000-0005-0000-0000-0000FB3D0000}"/>
    <cellStyle name="標準 4 2 3 81" xfId="15842" xr:uid="{00000000-0005-0000-0000-0000FC3D0000}"/>
    <cellStyle name="標準 4 2 3 82" xfId="15843" xr:uid="{00000000-0005-0000-0000-0000FD3D0000}"/>
    <cellStyle name="標準 4 2 3 83" xfId="15844" xr:uid="{00000000-0005-0000-0000-0000FE3D0000}"/>
    <cellStyle name="標準 4 2 3 84" xfId="15845" xr:uid="{00000000-0005-0000-0000-0000FF3D0000}"/>
    <cellStyle name="標準 4 2 3 85" xfId="15846" xr:uid="{00000000-0005-0000-0000-0000003E0000}"/>
    <cellStyle name="標準 4 2 3 86" xfId="15847" xr:uid="{00000000-0005-0000-0000-0000013E0000}"/>
    <cellStyle name="標準 4 2 3 87" xfId="15848" xr:uid="{00000000-0005-0000-0000-0000023E0000}"/>
    <cellStyle name="標準 4 2 3 88" xfId="15849" xr:uid="{00000000-0005-0000-0000-0000033E0000}"/>
    <cellStyle name="標準 4 2 3 89" xfId="15850" xr:uid="{00000000-0005-0000-0000-0000043E0000}"/>
    <cellStyle name="標準 4 2 3 9" xfId="15851" xr:uid="{00000000-0005-0000-0000-0000053E0000}"/>
    <cellStyle name="標準 4 2 3 90" xfId="15852" xr:uid="{00000000-0005-0000-0000-0000063E0000}"/>
    <cellStyle name="標準 4 2 3 91" xfId="15853" xr:uid="{00000000-0005-0000-0000-0000073E0000}"/>
    <cellStyle name="標準 4 2 3 92" xfId="15854" xr:uid="{00000000-0005-0000-0000-0000083E0000}"/>
    <cellStyle name="標準 4 2 3 93" xfId="15855" xr:uid="{00000000-0005-0000-0000-0000093E0000}"/>
    <cellStyle name="標準 4 2 3 94" xfId="15856" xr:uid="{00000000-0005-0000-0000-00000A3E0000}"/>
    <cellStyle name="標準 4 20" xfId="15857" xr:uid="{00000000-0005-0000-0000-00000B3E0000}"/>
    <cellStyle name="標準 4 200" xfId="15858" xr:uid="{00000000-0005-0000-0000-00000C3E0000}"/>
    <cellStyle name="標準 4 201" xfId="15859" xr:uid="{00000000-0005-0000-0000-00000D3E0000}"/>
    <cellStyle name="標準 4 202" xfId="15860" xr:uid="{00000000-0005-0000-0000-00000E3E0000}"/>
    <cellStyle name="標準 4 203" xfId="15861" xr:uid="{00000000-0005-0000-0000-00000F3E0000}"/>
    <cellStyle name="標準 4 203 2" xfId="15862" xr:uid="{00000000-0005-0000-0000-0000103E0000}"/>
    <cellStyle name="標準 4 203 2 2" xfId="15863" xr:uid="{00000000-0005-0000-0000-0000113E0000}"/>
    <cellStyle name="標準 4 203 2 2 2" xfId="15864" xr:uid="{00000000-0005-0000-0000-0000123E0000}"/>
    <cellStyle name="標準 4 203 2 2 3" xfId="15865" xr:uid="{00000000-0005-0000-0000-0000133E0000}"/>
    <cellStyle name="標準 4 203 2 3" xfId="15866" xr:uid="{00000000-0005-0000-0000-0000143E0000}"/>
    <cellStyle name="標準 4 203 3" xfId="15867" xr:uid="{00000000-0005-0000-0000-0000153E0000}"/>
    <cellStyle name="標準 4 203 4" xfId="15868" xr:uid="{00000000-0005-0000-0000-0000163E0000}"/>
    <cellStyle name="標準 4 203 5" xfId="15869" xr:uid="{00000000-0005-0000-0000-0000173E0000}"/>
    <cellStyle name="標準 4 203 6" xfId="15870" xr:uid="{00000000-0005-0000-0000-0000183E0000}"/>
    <cellStyle name="標準 4 203 7" xfId="15871" xr:uid="{00000000-0005-0000-0000-0000193E0000}"/>
    <cellStyle name="標準 4 204" xfId="15872" xr:uid="{00000000-0005-0000-0000-00001A3E0000}"/>
    <cellStyle name="標準 4 204 2" xfId="15873" xr:uid="{00000000-0005-0000-0000-00001B3E0000}"/>
    <cellStyle name="標準 4 204 2 2" xfId="15874" xr:uid="{00000000-0005-0000-0000-00001C3E0000}"/>
    <cellStyle name="標準 4 204 2 3" xfId="15875" xr:uid="{00000000-0005-0000-0000-00001D3E0000}"/>
    <cellStyle name="標準 4 204 3" xfId="15876" xr:uid="{00000000-0005-0000-0000-00001E3E0000}"/>
    <cellStyle name="標準 4 205" xfId="15877" xr:uid="{00000000-0005-0000-0000-00001F3E0000}"/>
    <cellStyle name="標準 4 206" xfId="15878" xr:uid="{00000000-0005-0000-0000-0000203E0000}"/>
    <cellStyle name="標準 4 207" xfId="15879" xr:uid="{00000000-0005-0000-0000-0000213E0000}"/>
    <cellStyle name="標準 4 208" xfId="15880" xr:uid="{00000000-0005-0000-0000-0000223E0000}"/>
    <cellStyle name="標準 4 209" xfId="15881" xr:uid="{00000000-0005-0000-0000-0000233E0000}"/>
    <cellStyle name="標準 4 209 2" xfId="15882" xr:uid="{00000000-0005-0000-0000-0000243E0000}"/>
    <cellStyle name="標準 4 209 2 2" xfId="15883" xr:uid="{00000000-0005-0000-0000-0000253E0000}"/>
    <cellStyle name="標準 4 209 3" xfId="15884" xr:uid="{00000000-0005-0000-0000-0000263E0000}"/>
    <cellStyle name="標準 4 21" xfId="15885" xr:uid="{00000000-0005-0000-0000-0000273E0000}"/>
    <cellStyle name="標準 4 210" xfId="15886" xr:uid="{00000000-0005-0000-0000-0000283E0000}"/>
    <cellStyle name="標準 4 210 2" xfId="15887" xr:uid="{00000000-0005-0000-0000-0000293E0000}"/>
    <cellStyle name="標準 4 22" xfId="15888" xr:uid="{00000000-0005-0000-0000-00002A3E0000}"/>
    <cellStyle name="標準 4 23" xfId="15889" xr:uid="{00000000-0005-0000-0000-00002B3E0000}"/>
    <cellStyle name="標準 4 24" xfId="15890" xr:uid="{00000000-0005-0000-0000-00002C3E0000}"/>
    <cellStyle name="標準 4 25" xfId="15891" xr:uid="{00000000-0005-0000-0000-00002D3E0000}"/>
    <cellStyle name="標準 4 26" xfId="15892" xr:uid="{00000000-0005-0000-0000-00002E3E0000}"/>
    <cellStyle name="標準 4 27" xfId="15893" xr:uid="{00000000-0005-0000-0000-00002F3E0000}"/>
    <cellStyle name="標準 4 28" xfId="15894" xr:uid="{00000000-0005-0000-0000-0000303E0000}"/>
    <cellStyle name="標準 4 29" xfId="15895" xr:uid="{00000000-0005-0000-0000-0000313E0000}"/>
    <cellStyle name="標準 4 3" xfId="15896" xr:uid="{00000000-0005-0000-0000-0000323E0000}"/>
    <cellStyle name="標準 4 30" xfId="15897" xr:uid="{00000000-0005-0000-0000-0000333E0000}"/>
    <cellStyle name="標準 4 31" xfId="15898" xr:uid="{00000000-0005-0000-0000-0000343E0000}"/>
    <cellStyle name="標準 4 32" xfId="15899" xr:uid="{00000000-0005-0000-0000-0000353E0000}"/>
    <cellStyle name="標準 4 33" xfId="15900" xr:uid="{00000000-0005-0000-0000-0000363E0000}"/>
    <cellStyle name="標準 4 34" xfId="15901" xr:uid="{00000000-0005-0000-0000-0000373E0000}"/>
    <cellStyle name="標準 4 35" xfId="15902" xr:uid="{00000000-0005-0000-0000-0000383E0000}"/>
    <cellStyle name="標準 4 36" xfId="15903" xr:uid="{00000000-0005-0000-0000-0000393E0000}"/>
    <cellStyle name="標準 4 37" xfId="15904" xr:uid="{00000000-0005-0000-0000-00003A3E0000}"/>
    <cellStyle name="標準 4 38" xfId="15905" xr:uid="{00000000-0005-0000-0000-00003B3E0000}"/>
    <cellStyle name="標準 4 39" xfId="15906" xr:uid="{00000000-0005-0000-0000-00003C3E0000}"/>
    <cellStyle name="標準 4 4" xfId="15907" xr:uid="{00000000-0005-0000-0000-00003D3E0000}"/>
    <cellStyle name="標準 4 40" xfId="15908" xr:uid="{00000000-0005-0000-0000-00003E3E0000}"/>
    <cellStyle name="標準 4 41" xfId="15909" xr:uid="{00000000-0005-0000-0000-00003F3E0000}"/>
    <cellStyle name="標準 4 42" xfId="15910" xr:uid="{00000000-0005-0000-0000-0000403E0000}"/>
    <cellStyle name="標準 4 43" xfId="15911" xr:uid="{00000000-0005-0000-0000-0000413E0000}"/>
    <cellStyle name="標準 4 44" xfId="15912" xr:uid="{00000000-0005-0000-0000-0000423E0000}"/>
    <cellStyle name="標準 4 45" xfId="15913" xr:uid="{00000000-0005-0000-0000-0000433E0000}"/>
    <cellStyle name="標準 4 46" xfId="15914" xr:uid="{00000000-0005-0000-0000-0000443E0000}"/>
    <cellStyle name="標準 4 47" xfId="15915" xr:uid="{00000000-0005-0000-0000-0000453E0000}"/>
    <cellStyle name="標準 4 48" xfId="15916" xr:uid="{00000000-0005-0000-0000-0000463E0000}"/>
    <cellStyle name="標準 4 49" xfId="15917" xr:uid="{00000000-0005-0000-0000-0000473E0000}"/>
    <cellStyle name="標準 4 5" xfId="15918" xr:uid="{00000000-0005-0000-0000-0000483E0000}"/>
    <cellStyle name="標準 4 5 10" xfId="15919" xr:uid="{00000000-0005-0000-0000-0000493E0000}"/>
    <cellStyle name="標準 4 5 100" xfId="15920" xr:uid="{00000000-0005-0000-0000-00004A3E0000}"/>
    <cellStyle name="標準 4 5 101" xfId="15921" xr:uid="{00000000-0005-0000-0000-00004B3E0000}"/>
    <cellStyle name="標準 4 5 102" xfId="15922" xr:uid="{00000000-0005-0000-0000-00004C3E0000}"/>
    <cellStyle name="標準 4 5 103" xfId="15923" xr:uid="{00000000-0005-0000-0000-00004D3E0000}"/>
    <cellStyle name="標準 4 5 104" xfId="15924" xr:uid="{00000000-0005-0000-0000-00004E3E0000}"/>
    <cellStyle name="標準 4 5 104 2" xfId="15925" xr:uid="{00000000-0005-0000-0000-00004F3E0000}"/>
    <cellStyle name="標準 4 5 104 2 2" xfId="15926" xr:uid="{00000000-0005-0000-0000-0000503E0000}"/>
    <cellStyle name="標準 4 5 104 2 2 2" xfId="15927" xr:uid="{00000000-0005-0000-0000-0000513E0000}"/>
    <cellStyle name="標準 4 5 104 2 2 3" xfId="15928" xr:uid="{00000000-0005-0000-0000-0000523E0000}"/>
    <cellStyle name="標準 4 5 104 2 3" xfId="15929" xr:uid="{00000000-0005-0000-0000-0000533E0000}"/>
    <cellStyle name="標準 4 5 104 3" xfId="15930" xr:uid="{00000000-0005-0000-0000-0000543E0000}"/>
    <cellStyle name="標準 4 5 104 4" xfId="15931" xr:uid="{00000000-0005-0000-0000-0000553E0000}"/>
    <cellStyle name="標準 4 5 104 5" xfId="15932" xr:uid="{00000000-0005-0000-0000-0000563E0000}"/>
    <cellStyle name="標準 4 5 104 6" xfId="15933" xr:uid="{00000000-0005-0000-0000-0000573E0000}"/>
    <cellStyle name="標準 4 5 104 7" xfId="15934" xr:uid="{00000000-0005-0000-0000-0000583E0000}"/>
    <cellStyle name="標準 4 5 105" xfId="15935" xr:uid="{00000000-0005-0000-0000-0000593E0000}"/>
    <cellStyle name="標準 4 5 105 2" xfId="15936" xr:uid="{00000000-0005-0000-0000-00005A3E0000}"/>
    <cellStyle name="標準 4 5 105 2 2" xfId="15937" xr:uid="{00000000-0005-0000-0000-00005B3E0000}"/>
    <cellStyle name="標準 4 5 105 2 3" xfId="15938" xr:uid="{00000000-0005-0000-0000-00005C3E0000}"/>
    <cellStyle name="標準 4 5 105 3" xfId="15939" xr:uid="{00000000-0005-0000-0000-00005D3E0000}"/>
    <cellStyle name="標準 4 5 106" xfId="15940" xr:uid="{00000000-0005-0000-0000-00005E3E0000}"/>
    <cellStyle name="標準 4 5 107" xfId="15941" xr:uid="{00000000-0005-0000-0000-00005F3E0000}"/>
    <cellStyle name="標準 4 5 108" xfId="15942" xr:uid="{00000000-0005-0000-0000-0000603E0000}"/>
    <cellStyle name="標準 4 5 109" xfId="15943" xr:uid="{00000000-0005-0000-0000-0000613E0000}"/>
    <cellStyle name="標準 4 5 11" xfId="15944" xr:uid="{00000000-0005-0000-0000-0000623E0000}"/>
    <cellStyle name="標準 4 5 110" xfId="15945" xr:uid="{00000000-0005-0000-0000-0000633E0000}"/>
    <cellStyle name="標準 4 5 110 2" xfId="15946" xr:uid="{00000000-0005-0000-0000-0000643E0000}"/>
    <cellStyle name="標準 4 5 110 2 2" xfId="15947" xr:uid="{00000000-0005-0000-0000-0000653E0000}"/>
    <cellStyle name="標準 4 5 110 3" xfId="15948" xr:uid="{00000000-0005-0000-0000-0000663E0000}"/>
    <cellStyle name="標準 4 5 111" xfId="15949" xr:uid="{00000000-0005-0000-0000-0000673E0000}"/>
    <cellStyle name="標準 4 5 111 2" xfId="15950" xr:uid="{00000000-0005-0000-0000-0000683E0000}"/>
    <cellStyle name="標準 4 5 12" xfId="15951" xr:uid="{00000000-0005-0000-0000-0000693E0000}"/>
    <cellStyle name="標準 4 5 13" xfId="15952" xr:uid="{00000000-0005-0000-0000-00006A3E0000}"/>
    <cellStyle name="標準 4 5 14" xfId="15953" xr:uid="{00000000-0005-0000-0000-00006B3E0000}"/>
    <cellStyle name="標準 4 5 15" xfId="15954" xr:uid="{00000000-0005-0000-0000-00006C3E0000}"/>
    <cellStyle name="標準 4 5 16" xfId="15955" xr:uid="{00000000-0005-0000-0000-00006D3E0000}"/>
    <cellStyle name="標準 4 5 17" xfId="15956" xr:uid="{00000000-0005-0000-0000-00006E3E0000}"/>
    <cellStyle name="標準 4 5 18" xfId="15957" xr:uid="{00000000-0005-0000-0000-00006F3E0000}"/>
    <cellStyle name="標準 4 5 19" xfId="15958" xr:uid="{00000000-0005-0000-0000-0000703E0000}"/>
    <cellStyle name="標準 4 5 2" xfId="15959" xr:uid="{00000000-0005-0000-0000-0000713E0000}"/>
    <cellStyle name="標準 4 5 2 10" xfId="15960" xr:uid="{00000000-0005-0000-0000-0000723E0000}"/>
    <cellStyle name="標準 4 5 2 100" xfId="15961" xr:uid="{00000000-0005-0000-0000-0000733E0000}"/>
    <cellStyle name="標準 4 5 2 101" xfId="15962" xr:uid="{00000000-0005-0000-0000-0000743E0000}"/>
    <cellStyle name="標準 4 5 2 102" xfId="15963" xr:uid="{00000000-0005-0000-0000-0000753E0000}"/>
    <cellStyle name="標準 4 5 2 103" xfId="15964" xr:uid="{00000000-0005-0000-0000-0000763E0000}"/>
    <cellStyle name="標準 4 5 2 103 2" xfId="15965" xr:uid="{00000000-0005-0000-0000-0000773E0000}"/>
    <cellStyle name="標準 4 5 2 103 2 2" xfId="15966" xr:uid="{00000000-0005-0000-0000-0000783E0000}"/>
    <cellStyle name="標準 4 5 2 103 2 2 2" xfId="15967" xr:uid="{00000000-0005-0000-0000-0000793E0000}"/>
    <cellStyle name="標準 4 5 2 103 2 2 3" xfId="15968" xr:uid="{00000000-0005-0000-0000-00007A3E0000}"/>
    <cellStyle name="標準 4 5 2 103 2 3" xfId="15969" xr:uid="{00000000-0005-0000-0000-00007B3E0000}"/>
    <cellStyle name="標準 4 5 2 103 3" xfId="15970" xr:uid="{00000000-0005-0000-0000-00007C3E0000}"/>
    <cellStyle name="標準 4 5 2 103 4" xfId="15971" xr:uid="{00000000-0005-0000-0000-00007D3E0000}"/>
    <cellStyle name="標準 4 5 2 103 5" xfId="15972" xr:uid="{00000000-0005-0000-0000-00007E3E0000}"/>
    <cellStyle name="標準 4 5 2 103 6" xfId="15973" xr:uid="{00000000-0005-0000-0000-00007F3E0000}"/>
    <cellStyle name="標準 4 5 2 103 7" xfId="15974" xr:uid="{00000000-0005-0000-0000-0000803E0000}"/>
    <cellStyle name="標準 4 5 2 104" xfId="15975" xr:uid="{00000000-0005-0000-0000-0000813E0000}"/>
    <cellStyle name="標準 4 5 2 104 2" xfId="15976" xr:uid="{00000000-0005-0000-0000-0000823E0000}"/>
    <cellStyle name="標準 4 5 2 104 2 2" xfId="15977" xr:uid="{00000000-0005-0000-0000-0000833E0000}"/>
    <cellStyle name="標準 4 5 2 104 2 3" xfId="15978" xr:uid="{00000000-0005-0000-0000-0000843E0000}"/>
    <cellStyle name="標準 4 5 2 104 3" xfId="15979" xr:uid="{00000000-0005-0000-0000-0000853E0000}"/>
    <cellStyle name="標準 4 5 2 105" xfId="15980" xr:uid="{00000000-0005-0000-0000-0000863E0000}"/>
    <cellStyle name="標準 4 5 2 106" xfId="15981" xr:uid="{00000000-0005-0000-0000-0000873E0000}"/>
    <cellStyle name="標準 4 5 2 107" xfId="15982" xr:uid="{00000000-0005-0000-0000-0000883E0000}"/>
    <cellStyle name="標準 4 5 2 108" xfId="15983" xr:uid="{00000000-0005-0000-0000-0000893E0000}"/>
    <cellStyle name="標準 4 5 2 109" xfId="15984" xr:uid="{00000000-0005-0000-0000-00008A3E0000}"/>
    <cellStyle name="標準 4 5 2 109 2" xfId="15985" xr:uid="{00000000-0005-0000-0000-00008B3E0000}"/>
    <cellStyle name="標準 4 5 2 109 2 2" xfId="15986" xr:uid="{00000000-0005-0000-0000-00008C3E0000}"/>
    <cellStyle name="標準 4 5 2 109 3" xfId="15987" xr:uid="{00000000-0005-0000-0000-00008D3E0000}"/>
    <cellStyle name="標準 4 5 2 11" xfId="15988" xr:uid="{00000000-0005-0000-0000-00008E3E0000}"/>
    <cellStyle name="標準 4 5 2 110" xfId="15989" xr:uid="{00000000-0005-0000-0000-00008F3E0000}"/>
    <cellStyle name="標準 4 5 2 110 2" xfId="15990" xr:uid="{00000000-0005-0000-0000-0000903E0000}"/>
    <cellStyle name="標準 4 5 2 12" xfId="15991" xr:uid="{00000000-0005-0000-0000-0000913E0000}"/>
    <cellStyle name="標準 4 5 2 13" xfId="15992" xr:uid="{00000000-0005-0000-0000-0000923E0000}"/>
    <cellStyle name="標準 4 5 2 14" xfId="15993" xr:uid="{00000000-0005-0000-0000-0000933E0000}"/>
    <cellStyle name="標準 4 5 2 15" xfId="15994" xr:uid="{00000000-0005-0000-0000-0000943E0000}"/>
    <cellStyle name="標準 4 5 2 16" xfId="15995" xr:uid="{00000000-0005-0000-0000-0000953E0000}"/>
    <cellStyle name="標準 4 5 2 17" xfId="15996" xr:uid="{00000000-0005-0000-0000-0000963E0000}"/>
    <cellStyle name="標準 4 5 2 18" xfId="15997" xr:uid="{00000000-0005-0000-0000-0000973E0000}"/>
    <cellStyle name="標準 4 5 2 19" xfId="15998" xr:uid="{00000000-0005-0000-0000-0000983E0000}"/>
    <cellStyle name="標準 4 5 2 2" xfId="15999" xr:uid="{00000000-0005-0000-0000-0000993E0000}"/>
    <cellStyle name="標準 4 5 2 2 10" xfId="16000" xr:uid="{00000000-0005-0000-0000-00009A3E0000}"/>
    <cellStyle name="標準 4 5 2 2 100" xfId="16001" xr:uid="{00000000-0005-0000-0000-00009B3E0000}"/>
    <cellStyle name="標準 4 5 2 2 101" xfId="16002" xr:uid="{00000000-0005-0000-0000-00009C3E0000}"/>
    <cellStyle name="標準 4 5 2 2 102" xfId="16003" xr:uid="{00000000-0005-0000-0000-00009D3E0000}"/>
    <cellStyle name="標準 4 5 2 2 103" xfId="16004" xr:uid="{00000000-0005-0000-0000-00009E3E0000}"/>
    <cellStyle name="標準 4 5 2 2 103 2" xfId="16005" xr:uid="{00000000-0005-0000-0000-00009F3E0000}"/>
    <cellStyle name="標準 4 5 2 2 103 2 2" xfId="16006" xr:uid="{00000000-0005-0000-0000-0000A03E0000}"/>
    <cellStyle name="標準 4 5 2 2 103 2 2 2" xfId="16007" xr:uid="{00000000-0005-0000-0000-0000A13E0000}"/>
    <cellStyle name="標準 4 5 2 2 103 2 2 3" xfId="16008" xr:uid="{00000000-0005-0000-0000-0000A23E0000}"/>
    <cellStyle name="標準 4 5 2 2 103 2 3" xfId="16009" xr:uid="{00000000-0005-0000-0000-0000A33E0000}"/>
    <cellStyle name="標準 4 5 2 2 103 3" xfId="16010" xr:uid="{00000000-0005-0000-0000-0000A43E0000}"/>
    <cellStyle name="標準 4 5 2 2 103 4" xfId="16011" xr:uid="{00000000-0005-0000-0000-0000A53E0000}"/>
    <cellStyle name="標準 4 5 2 2 103 5" xfId="16012" xr:uid="{00000000-0005-0000-0000-0000A63E0000}"/>
    <cellStyle name="標準 4 5 2 2 103 6" xfId="16013" xr:uid="{00000000-0005-0000-0000-0000A73E0000}"/>
    <cellStyle name="標準 4 5 2 2 103 7" xfId="16014" xr:uid="{00000000-0005-0000-0000-0000A83E0000}"/>
    <cellStyle name="標準 4 5 2 2 104" xfId="16015" xr:uid="{00000000-0005-0000-0000-0000A93E0000}"/>
    <cellStyle name="標準 4 5 2 2 104 2" xfId="16016" xr:uid="{00000000-0005-0000-0000-0000AA3E0000}"/>
    <cellStyle name="標準 4 5 2 2 104 2 2" xfId="16017" xr:uid="{00000000-0005-0000-0000-0000AB3E0000}"/>
    <cellStyle name="標準 4 5 2 2 104 2 3" xfId="16018" xr:uid="{00000000-0005-0000-0000-0000AC3E0000}"/>
    <cellStyle name="標準 4 5 2 2 104 3" xfId="16019" xr:uid="{00000000-0005-0000-0000-0000AD3E0000}"/>
    <cellStyle name="標準 4 5 2 2 105" xfId="16020" xr:uid="{00000000-0005-0000-0000-0000AE3E0000}"/>
    <cellStyle name="標準 4 5 2 2 106" xfId="16021" xr:uid="{00000000-0005-0000-0000-0000AF3E0000}"/>
    <cellStyle name="標準 4 5 2 2 107" xfId="16022" xr:uid="{00000000-0005-0000-0000-0000B03E0000}"/>
    <cellStyle name="標準 4 5 2 2 108" xfId="16023" xr:uid="{00000000-0005-0000-0000-0000B13E0000}"/>
    <cellStyle name="標準 4 5 2 2 109" xfId="16024" xr:uid="{00000000-0005-0000-0000-0000B23E0000}"/>
    <cellStyle name="標準 4 5 2 2 109 2" xfId="16025" xr:uid="{00000000-0005-0000-0000-0000B33E0000}"/>
    <cellStyle name="標準 4 5 2 2 109 2 2" xfId="16026" xr:uid="{00000000-0005-0000-0000-0000B43E0000}"/>
    <cellStyle name="標準 4 5 2 2 109 3" xfId="16027" xr:uid="{00000000-0005-0000-0000-0000B53E0000}"/>
    <cellStyle name="標準 4 5 2 2 11" xfId="16028" xr:uid="{00000000-0005-0000-0000-0000B63E0000}"/>
    <cellStyle name="標準 4 5 2 2 110" xfId="16029" xr:uid="{00000000-0005-0000-0000-0000B73E0000}"/>
    <cellStyle name="標準 4 5 2 2 110 2" xfId="16030" xr:uid="{00000000-0005-0000-0000-0000B83E0000}"/>
    <cellStyle name="標準 4 5 2 2 12" xfId="16031" xr:uid="{00000000-0005-0000-0000-0000B93E0000}"/>
    <cellStyle name="標準 4 5 2 2 13" xfId="16032" xr:uid="{00000000-0005-0000-0000-0000BA3E0000}"/>
    <cellStyle name="標準 4 5 2 2 14" xfId="16033" xr:uid="{00000000-0005-0000-0000-0000BB3E0000}"/>
    <cellStyle name="標準 4 5 2 2 15" xfId="16034" xr:uid="{00000000-0005-0000-0000-0000BC3E0000}"/>
    <cellStyle name="標準 4 5 2 2 16" xfId="16035" xr:uid="{00000000-0005-0000-0000-0000BD3E0000}"/>
    <cellStyle name="標準 4 5 2 2 17" xfId="16036" xr:uid="{00000000-0005-0000-0000-0000BE3E0000}"/>
    <cellStyle name="標準 4 5 2 2 18" xfId="16037" xr:uid="{00000000-0005-0000-0000-0000BF3E0000}"/>
    <cellStyle name="標準 4 5 2 2 19" xfId="16038" xr:uid="{00000000-0005-0000-0000-0000C03E0000}"/>
    <cellStyle name="標準 4 5 2 2 2" xfId="16039" xr:uid="{00000000-0005-0000-0000-0000C13E0000}"/>
    <cellStyle name="標準 4 5 2 2 2 10" xfId="16040" xr:uid="{00000000-0005-0000-0000-0000C23E0000}"/>
    <cellStyle name="標準 4 5 2 2 2 100" xfId="16041" xr:uid="{00000000-0005-0000-0000-0000C33E0000}"/>
    <cellStyle name="標準 4 5 2 2 2 101" xfId="16042" xr:uid="{00000000-0005-0000-0000-0000C43E0000}"/>
    <cellStyle name="標準 4 5 2 2 2 101 2" xfId="16043" xr:uid="{00000000-0005-0000-0000-0000C53E0000}"/>
    <cellStyle name="標準 4 5 2 2 2 101 2 2" xfId="16044" xr:uid="{00000000-0005-0000-0000-0000C63E0000}"/>
    <cellStyle name="標準 4 5 2 2 2 101 2 2 2" xfId="16045" xr:uid="{00000000-0005-0000-0000-0000C73E0000}"/>
    <cellStyle name="標準 4 5 2 2 2 101 2 2 3" xfId="16046" xr:uid="{00000000-0005-0000-0000-0000C83E0000}"/>
    <cellStyle name="標準 4 5 2 2 2 101 2 3" xfId="16047" xr:uid="{00000000-0005-0000-0000-0000C93E0000}"/>
    <cellStyle name="標準 4 5 2 2 2 101 3" xfId="16048" xr:uid="{00000000-0005-0000-0000-0000CA3E0000}"/>
    <cellStyle name="標準 4 5 2 2 2 101 4" xfId="16049" xr:uid="{00000000-0005-0000-0000-0000CB3E0000}"/>
    <cellStyle name="標準 4 5 2 2 2 101 5" xfId="16050" xr:uid="{00000000-0005-0000-0000-0000CC3E0000}"/>
    <cellStyle name="標準 4 5 2 2 2 101 6" xfId="16051" xr:uid="{00000000-0005-0000-0000-0000CD3E0000}"/>
    <cellStyle name="標準 4 5 2 2 2 101 7" xfId="16052" xr:uid="{00000000-0005-0000-0000-0000CE3E0000}"/>
    <cellStyle name="標準 4 5 2 2 2 102" xfId="16053" xr:uid="{00000000-0005-0000-0000-0000CF3E0000}"/>
    <cellStyle name="標準 4 5 2 2 2 102 2" xfId="16054" xr:uid="{00000000-0005-0000-0000-0000D03E0000}"/>
    <cellStyle name="標準 4 5 2 2 2 102 2 2" xfId="16055" xr:uid="{00000000-0005-0000-0000-0000D13E0000}"/>
    <cellStyle name="標準 4 5 2 2 2 102 2 3" xfId="16056" xr:uid="{00000000-0005-0000-0000-0000D23E0000}"/>
    <cellStyle name="標準 4 5 2 2 2 102 3" xfId="16057" xr:uid="{00000000-0005-0000-0000-0000D33E0000}"/>
    <cellStyle name="標準 4 5 2 2 2 103" xfId="16058" xr:uid="{00000000-0005-0000-0000-0000D43E0000}"/>
    <cellStyle name="標準 4 5 2 2 2 104" xfId="16059" xr:uid="{00000000-0005-0000-0000-0000D53E0000}"/>
    <cellStyle name="標準 4 5 2 2 2 105" xfId="16060" xr:uid="{00000000-0005-0000-0000-0000D63E0000}"/>
    <cellStyle name="標準 4 5 2 2 2 106" xfId="16061" xr:uid="{00000000-0005-0000-0000-0000D73E0000}"/>
    <cellStyle name="標準 4 5 2 2 2 107" xfId="16062" xr:uid="{00000000-0005-0000-0000-0000D83E0000}"/>
    <cellStyle name="標準 4 5 2 2 2 107 2" xfId="16063" xr:uid="{00000000-0005-0000-0000-0000D93E0000}"/>
    <cellStyle name="標準 4 5 2 2 2 107 2 2" xfId="16064" xr:uid="{00000000-0005-0000-0000-0000DA3E0000}"/>
    <cellStyle name="標準 4 5 2 2 2 107 3" xfId="16065" xr:uid="{00000000-0005-0000-0000-0000DB3E0000}"/>
    <cellStyle name="標準 4 5 2 2 2 108" xfId="16066" xr:uid="{00000000-0005-0000-0000-0000DC3E0000}"/>
    <cellStyle name="標準 4 5 2 2 2 108 2" xfId="16067" xr:uid="{00000000-0005-0000-0000-0000DD3E0000}"/>
    <cellStyle name="標準 4 5 2 2 2 11" xfId="16068" xr:uid="{00000000-0005-0000-0000-0000DE3E0000}"/>
    <cellStyle name="標準 4 5 2 2 2 12" xfId="16069" xr:uid="{00000000-0005-0000-0000-0000DF3E0000}"/>
    <cellStyle name="標準 4 5 2 2 2 13" xfId="16070" xr:uid="{00000000-0005-0000-0000-0000E03E0000}"/>
    <cellStyle name="標準 4 5 2 2 2 14" xfId="16071" xr:uid="{00000000-0005-0000-0000-0000E13E0000}"/>
    <cellStyle name="標準 4 5 2 2 2 15" xfId="16072" xr:uid="{00000000-0005-0000-0000-0000E23E0000}"/>
    <cellStyle name="標準 4 5 2 2 2 16" xfId="16073" xr:uid="{00000000-0005-0000-0000-0000E33E0000}"/>
    <cellStyle name="標準 4 5 2 2 2 17" xfId="16074" xr:uid="{00000000-0005-0000-0000-0000E43E0000}"/>
    <cellStyle name="標準 4 5 2 2 2 18" xfId="16075" xr:uid="{00000000-0005-0000-0000-0000E53E0000}"/>
    <cellStyle name="標準 4 5 2 2 2 19" xfId="16076" xr:uid="{00000000-0005-0000-0000-0000E63E0000}"/>
    <cellStyle name="標準 4 5 2 2 2 2" xfId="16077" xr:uid="{00000000-0005-0000-0000-0000E73E0000}"/>
    <cellStyle name="標準 4 5 2 2 2 2 10" xfId="16078" xr:uid="{00000000-0005-0000-0000-0000E83E0000}"/>
    <cellStyle name="標準 4 5 2 2 2 2 10 2" xfId="16079" xr:uid="{00000000-0005-0000-0000-0000E93E0000}"/>
    <cellStyle name="標準 4 5 2 2 2 2 2" xfId="16080" xr:uid="{00000000-0005-0000-0000-0000EA3E0000}"/>
    <cellStyle name="標準 4 5 2 2 2 2 2 2" xfId="16081" xr:uid="{00000000-0005-0000-0000-0000EB3E0000}"/>
    <cellStyle name="標準 4 5 2 2 2 2 2 2 2" xfId="16082" xr:uid="{00000000-0005-0000-0000-0000EC3E0000}"/>
    <cellStyle name="標準 4 5 2 2 2 2 2 2 2 2" xfId="16083" xr:uid="{00000000-0005-0000-0000-0000ED3E0000}"/>
    <cellStyle name="標準 4 5 2 2 2 2 2 2 2 2 2" xfId="16084" xr:uid="{00000000-0005-0000-0000-0000EE3E0000}"/>
    <cellStyle name="標準 4 5 2 2 2 2 2 2 2 2 2 2" xfId="16085" xr:uid="{00000000-0005-0000-0000-0000EF3E0000}"/>
    <cellStyle name="標準 4 5 2 2 2 2 2 2 2 2 2 2 2" xfId="16086" xr:uid="{00000000-0005-0000-0000-0000F03E0000}"/>
    <cellStyle name="標準 4 5 2 2 2 2 2 2 2 2 2 3" xfId="16087" xr:uid="{00000000-0005-0000-0000-0000F13E0000}"/>
    <cellStyle name="標準 4 5 2 2 2 2 2 2 2 2 3" xfId="16088" xr:uid="{00000000-0005-0000-0000-0000F23E0000}"/>
    <cellStyle name="標準 4 5 2 2 2 2 2 2 2 2 4" xfId="16089" xr:uid="{00000000-0005-0000-0000-0000F33E0000}"/>
    <cellStyle name="標準 4 5 2 2 2 2 2 2 2 2 4 2" xfId="16090" xr:uid="{00000000-0005-0000-0000-0000F43E0000}"/>
    <cellStyle name="標準 4 5 2 2 2 2 2 2 2 3" xfId="16091" xr:uid="{00000000-0005-0000-0000-0000F53E0000}"/>
    <cellStyle name="標準 4 5 2 2 2 2 2 2 2 4" xfId="16092" xr:uid="{00000000-0005-0000-0000-0000F63E0000}"/>
    <cellStyle name="標準 4 5 2 2 2 2 2 2 2 4 2" xfId="16093" xr:uid="{00000000-0005-0000-0000-0000F73E0000}"/>
    <cellStyle name="標準 4 5 2 2 2 2 2 2 2 4 2 2" xfId="16094" xr:uid="{00000000-0005-0000-0000-0000F83E0000}"/>
    <cellStyle name="標準 4 5 2 2 2 2 2 2 2 4 3" xfId="16095" xr:uid="{00000000-0005-0000-0000-0000F93E0000}"/>
    <cellStyle name="標準 4 5 2 2 2 2 2 2 2 5" xfId="16096" xr:uid="{00000000-0005-0000-0000-0000FA3E0000}"/>
    <cellStyle name="標準 4 5 2 2 2 2 2 2 2 5 2" xfId="16097" xr:uid="{00000000-0005-0000-0000-0000FB3E0000}"/>
    <cellStyle name="標準 4 5 2 2 2 2 2 2 3" xfId="16098" xr:uid="{00000000-0005-0000-0000-0000FC3E0000}"/>
    <cellStyle name="標準 4 5 2 2 2 2 2 2 4" xfId="16099" xr:uid="{00000000-0005-0000-0000-0000FD3E0000}"/>
    <cellStyle name="標準 4 5 2 2 2 2 2 2 4 2" xfId="16100" xr:uid="{00000000-0005-0000-0000-0000FE3E0000}"/>
    <cellStyle name="標準 4 5 2 2 2 2 2 2 4 2 2" xfId="16101" xr:uid="{00000000-0005-0000-0000-0000FF3E0000}"/>
    <cellStyle name="標準 4 5 2 2 2 2 2 2 4 3" xfId="16102" xr:uid="{00000000-0005-0000-0000-0000003F0000}"/>
    <cellStyle name="標準 4 5 2 2 2 2 2 2 5" xfId="16103" xr:uid="{00000000-0005-0000-0000-0000013F0000}"/>
    <cellStyle name="標準 4 5 2 2 2 2 2 2 5 2" xfId="16104" xr:uid="{00000000-0005-0000-0000-0000023F0000}"/>
    <cellStyle name="標準 4 5 2 2 2 2 2 3" xfId="16105" xr:uid="{00000000-0005-0000-0000-0000033F0000}"/>
    <cellStyle name="標準 4 5 2 2 2 2 2 4" xfId="16106" xr:uid="{00000000-0005-0000-0000-0000043F0000}"/>
    <cellStyle name="標準 4 5 2 2 2 2 2 5" xfId="16107" xr:uid="{00000000-0005-0000-0000-0000053F0000}"/>
    <cellStyle name="標準 4 5 2 2 2 2 2 6" xfId="16108" xr:uid="{00000000-0005-0000-0000-0000063F0000}"/>
    <cellStyle name="標準 4 5 2 2 2 2 2 7" xfId="16109" xr:uid="{00000000-0005-0000-0000-0000073F0000}"/>
    <cellStyle name="標準 4 5 2 2 2 2 2 8" xfId="16110" xr:uid="{00000000-0005-0000-0000-0000083F0000}"/>
    <cellStyle name="標準 4 5 2 2 2 2 2 8 2" xfId="16111" xr:uid="{00000000-0005-0000-0000-0000093F0000}"/>
    <cellStyle name="標準 4 5 2 2 2 2 2 8 2 2" xfId="16112" xr:uid="{00000000-0005-0000-0000-00000A3F0000}"/>
    <cellStyle name="標準 4 5 2 2 2 2 2 8 3" xfId="16113" xr:uid="{00000000-0005-0000-0000-00000B3F0000}"/>
    <cellStyle name="標準 4 5 2 2 2 2 2 9" xfId="16114" xr:uid="{00000000-0005-0000-0000-00000C3F0000}"/>
    <cellStyle name="標準 4 5 2 2 2 2 2 9 2" xfId="16115" xr:uid="{00000000-0005-0000-0000-00000D3F0000}"/>
    <cellStyle name="標準 4 5 2 2 2 2 3" xfId="16116" xr:uid="{00000000-0005-0000-0000-00000E3F0000}"/>
    <cellStyle name="標準 4 5 2 2 2 2 4" xfId="16117" xr:uid="{00000000-0005-0000-0000-00000F3F0000}"/>
    <cellStyle name="標準 4 5 2 2 2 2 4 2" xfId="16118" xr:uid="{00000000-0005-0000-0000-0000103F0000}"/>
    <cellStyle name="標準 4 5 2 2 2 2 4 2 2" xfId="16119" xr:uid="{00000000-0005-0000-0000-0000113F0000}"/>
    <cellStyle name="標準 4 5 2 2 2 2 4 2 3" xfId="16120" xr:uid="{00000000-0005-0000-0000-0000123F0000}"/>
    <cellStyle name="標準 4 5 2 2 2 2 4 3" xfId="16121" xr:uid="{00000000-0005-0000-0000-0000133F0000}"/>
    <cellStyle name="標準 4 5 2 2 2 2 5" xfId="16122" xr:uid="{00000000-0005-0000-0000-0000143F0000}"/>
    <cellStyle name="標準 4 5 2 2 2 2 6" xfId="16123" xr:uid="{00000000-0005-0000-0000-0000153F0000}"/>
    <cellStyle name="標準 4 5 2 2 2 2 7" xfId="16124" xr:uid="{00000000-0005-0000-0000-0000163F0000}"/>
    <cellStyle name="標準 4 5 2 2 2 2 8" xfId="16125" xr:uid="{00000000-0005-0000-0000-0000173F0000}"/>
    <cellStyle name="標準 4 5 2 2 2 2 9" xfId="16126" xr:uid="{00000000-0005-0000-0000-0000183F0000}"/>
    <cellStyle name="標準 4 5 2 2 2 2 9 2" xfId="16127" xr:uid="{00000000-0005-0000-0000-0000193F0000}"/>
    <cellStyle name="標準 4 5 2 2 2 2 9 2 2" xfId="16128" xr:uid="{00000000-0005-0000-0000-00001A3F0000}"/>
    <cellStyle name="標準 4 5 2 2 2 2 9 3" xfId="16129" xr:uid="{00000000-0005-0000-0000-00001B3F0000}"/>
    <cellStyle name="標準 4 5 2 2 2 20" xfId="16130" xr:uid="{00000000-0005-0000-0000-00001C3F0000}"/>
    <cellStyle name="標準 4 5 2 2 2 21" xfId="16131" xr:uid="{00000000-0005-0000-0000-00001D3F0000}"/>
    <cellStyle name="標準 4 5 2 2 2 22" xfId="16132" xr:uid="{00000000-0005-0000-0000-00001E3F0000}"/>
    <cellStyle name="標準 4 5 2 2 2 23" xfId="16133" xr:uid="{00000000-0005-0000-0000-00001F3F0000}"/>
    <cellStyle name="標準 4 5 2 2 2 24" xfId="16134" xr:uid="{00000000-0005-0000-0000-0000203F0000}"/>
    <cellStyle name="標準 4 5 2 2 2 25" xfId="16135" xr:uid="{00000000-0005-0000-0000-0000213F0000}"/>
    <cellStyle name="標準 4 5 2 2 2 26" xfId="16136" xr:uid="{00000000-0005-0000-0000-0000223F0000}"/>
    <cellStyle name="標準 4 5 2 2 2 27" xfId="16137" xr:uid="{00000000-0005-0000-0000-0000233F0000}"/>
    <cellStyle name="標準 4 5 2 2 2 28" xfId="16138" xr:uid="{00000000-0005-0000-0000-0000243F0000}"/>
    <cellStyle name="標準 4 5 2 2 2 29" xfId="16139" xr:uid="{00000000-0005-0000-0000-0000253F0000}"/>
    <cellStyle name="標準 4 5 2 2 2 3" xfId="16140" xr:uid="{00000000-0005-0000-0000-0000263F0000}"/>
    <cellStyle name="標準 4 5 2 2 2 30" xfId="16141" xr:uid="{00000000-0005-0000-0000-0000273F0000}"/>
    <cellStyle name="標準 4 5 2 2 2 31" xfId="16142" xr:uid="{00000000-0005-0000-0000-0000283F0000}"/>
    <cellStyle name="標準 4 5 2 2 2 32" xfId="16143" xr:uid="{00000000-0005-0000-0000-0000293F0000}"/>
    <cellStyle name="標準 4 5 2 2 2 33" xfId="16144" xr:uid="{00000000-0005-0000-0000-00002A3F0000}"/>
    <cellStyle name="標準 4 5 2 2 2 34" xfId="16145" xr:uid="{00000000-0005-0000-0000-00002B3F0000}"/>
    <cellStyle name="標準 4 5 2 2 2 35" xfId="16146" xr:uid="{00000000-0005-0000-0000-00002C3F0000}"/>
    <cellStyle name="標準 4 5 2 2 2 36" xfId="16147" xr:uid="{00000000-0005-0000-0000-00002D3F0000}"/>
    <cellStyle name="標準 4 5 2 2 2 37" xfId="16148" xr:uid="{00000000-0005-0000-0000-00002E3F0000}"/>
    <cellStyle name="標準 4 5 2 2 2 38" xfId="16149" xr:uid="{00000000-0005-0000-0000-00002F3F0000}"/>
    <cellStyle name="標準 4 5 2 2 2 39" xfId="16150" xr:uid="{00000000-0005-0000-0000-0000303F0000}"/>
    <cellStyle name="標準 4 5 2 2 2 4" xfId="16151" xr:uid="{00000000-0005-0000-0000-0000313F0000}"/>
    <cellStyle name="標準 4 5 2 2 2 40" xfId="16152" xr:uid="{00000000-0005-0000-0000-0000323F0000}"/>
    <cellStyle name="標準 4 5 2 2 2 41" xfId="16153" xr:uid="{00000000-0005-0000-0000-0000333F0000}"/>
    <cellStyle name="標準 4 5 2 2 2 42" xfId="16154" xr:uid="{00000000-0005-0000-0000-0000343F0000}"/>
    <cellStyle name="標準 4 5 2 2 2 43" xfId="16155" xr:uid="{00000000-0005-0000-0000-0000353F0000}"/>
    <cellStyle name="標準 4 5 2 2 2 44" xfId="16156" xr:uid="{00000000-0005-0000-0000-0000363F0000}"/>
    <cellStyle name="標準 4 5 2 2 2 45" xfId="16157" xr:uid="{00000000-0005-0000-0000-0000373F0000}"/>
    <cellStyle name="標準 4 5 2 2 2 46" xfId="16158" xr:uid="{00000000-0005-0000-0000-0000383F0000}"/>
    <cellStyle name="標準 4 5 2 2 2 47" xfId="16159" xr:uid="{00000000-0005-0000-0000-0000393F0000}"/>
    <cellStyle name="標準 4 5 2 2 2 48" xfId="16160" xr:uid="{00000000-0005-0000-0000-00003A3F0000}"/>
    <cellStyle name="標準 4 5 2 2 2 49" xfId="16161" xr:uid="{00000000-0005-0000-0000-00003B3F0000}"/>
    <cellStyle name="標準 4 5 2 2 2 5" xfId="16162" xr:uid="{00000000-0005-0000-0000-00003C3F0000}"/>
    <cellStyle name="標準 4 5 2 2 2 50" xfId="16163" xr:uid="{00000000-0005-0000-0000-00003D3F0000}"/>
    <cellStyle name="標準 4 5 2 2 2 51" xfId="16164" xr:uid="{00000000-0005-0000-0000-00003E3F0000}"/>
    <cellStyle name="標準 4 5 2 2 2 52" xfId="16165" xr:uid="{00000000-0005-0000-0000-00003F3F0000}"/>
    <cellStyle name="標準 4 5 2 2 2 53" xfId="16166" xr:uid="{00000000-0005-0000-0000-0000403F0000}"/>
    <cellStyle name="標準 4 5 2 2 2 54" xfId="16167" xr:uid="{00000000-0005-0000-0000-0000413F0000}"/>
    <cellStyle name="標準 4 5 2 2 2 55" xfId="16168" xr:uid="{00000000-0005-0000-0000-0000423F0000}"/>
    <cellStyle name="標準 4 5 2 2 2 56" xfId="16169" xr:uid="{00000000-0005-0000-0000-0000433F0000}"/>
    <cellStyle name="標準 4 5 2 2 2 57" xfId="16170" xr:uid="{00000000-0005-0000-0000-0000443F0000}"/>
    <cellStyle name="標準 4 5 2 2 2 58" xfId="16171" xr:uid="{00000000-0005-0000-0000-0000453F0000}"/>
    <cellStyle name="標準 4 5 2 2 2 59" xfId="16172" xr:uid="{00000000-0005-0000-0000-0000463F0000}"/>
    <cellStyle name="標準 4 5 2 2 2 6" xfId="16173" xr:uid="{00000000-0005-0000-0000-0000473F0000}"/>
    <cellStyle name="標準 4 5 2 2 2 60" xfId="16174" xr:uid="{00000000-0005-0000-0000-0000483F0000}"/>
    <cellStyle name="標準 4 5 2 2 2 61" xfId="16175" xr:uid="{00000000-0005-0000-0000-0000493F0000}"/>
    <cellStyle name="標準 4 5 2 2 2 62" xfId="16176" xr:uid="{00000000-0005-0000-0000-00004A3F0000}"/>
    <cellStyle name="標準 4 5 2 2 2 63" xfId="16177" xr:uid="{00000000-0005-0000-0000-00004B3F0000}"/>
    <cellStyle name="標準 4 5 2 2 2 64" xfId="16178" xr:uid="{00000000-0005-0000-0000-00004C3F0000}"/>
    <cellStyle name="標準 4 5 2 2 2 65" xfId="16179" xr:uid="{00000000-0005-0000-0000-00004D3F0000}"/>
    <cellStyle name="標準 4 5 2 2 2 66" xfId="16180" xr:uid="{00000000-0005-0000-0000-00004E3F0000}"/>
    <cellStyle name="標準 4 5 2 2 2 67" xfId="16181" xr:uid="{00000000-0005-0000-0000-00004F3F0000}"/>
    <cellStyle name="標準 4 5 2 2 2 68" xfId="16182" xr:uid="{00000000-0005-0000-0000-0000503F0000}"/>
    <cellStyle name="標準 4 5 2 2 2 69" xfId="16183" xr:uid="{00000000-0005-0000-0000-0000513F0000}"/>
    <cellStyle name="標準 4 5 2 2 2 7" xfId="16184" xr:uid="{00000000-0005-0000-0000-0000523F0000}"/>
    <cellStyle name="標準 4 5 2 2 2 70" xfId="16185" xr:uid="{00000000-0005-0000-0000-0000533F0000}"/>
    <cellStyle name="標準 4 5 2 2 2 71" xfId="16186" xr:uid="{00000000-0005-0000-0000-0000543F0000}"/>
    <cellStyle name="標準 4 5 2 2 2 72" xfId="16187" xr:uid="{00000000-0005-0000-0000-0000553F0000}"/>
    <cellStyle name="標準 4 5 2 2 2 73" xfId="16188" xr:uid="{00000000-0005-0000-0000-0000563F0000}"/>
    <cellStyle name="標準 4 5 2 2 2 74" xfId="16189" xr:uid="{00000000-0005-0000-0000-0000573F0000}"/>
    <cellStyle name="標準 4 5 2 2 2 75" xfId="16190" xr:uid="{00000000-0005-0000-0000-0000583F0000}"/>
    <cellStyle name="標準 4 5 2 2 2 76" xfId="16191" xr:uid="{00000000-0005-0000-0000-0000593F0000}"/>
    <cellStyle name="標準 4 5 2 2 2 77" xfId="16192" xr:uid="{00000000-0005-0000-0000-00005A3F0000}"/>
    <cellStyle name="標準 4 5 2 2 2 78" xfId="16193" xr:uid="{00000000-0005-0000-0000-00005B3F0000}"/>
    <cellStyle name="標準 4 5 2 2 2 79" xfId="16194" xr:uid="{00000000-0005-0000-0000-00005C3F0000}"/>
    <cellStyle name="標準 4 5 2 2 2 8" xfId="16195" xr:uid="{00000000-0005-0000-0000-00005D3F0000}"/>
    <cellStyle name="標準 4 5 2 2 2 80" xfId="16196" xr:uid="{00000000-0005-0000-0000-00005E3F0000}"/>
    <cellStyle name="標準 4 5 2 2 2 81" xfId="16197" xr:uid="{00000000-0005-0000-0000-00005F3F0000}"/>
    <cellStyle name="標準 4 5 2 2 2 82" xfId="16198" xr:uid="{00000000-0005-0000-0000-0000603F0000}"/>
    <cellStyle name="標準 4 5 2 2 2 83" xfId="16199" xr:uid="{00000000-0005-0000-0000-0000613F0000}"/>
    <cellStyle name="標準 4 5 2 2 2 84" xfId="16200" xr:uid="{00000000-0005-0000-0000-0000623F0000}"/>
    <cellStyle name="標準 4 5 2 2 2 85" xfId="16201" xr:uid="{00000000-0005-0000-0000-0000633F0000}"/>
    <cellStyle name="標準 4 5 2 2 2 86" xfId="16202" xr:uid="{00000000-0005-0000-0000-0000643F0000}"/>
    <cellStyle name="標準 4 5 2 2 2 87" xfId="16203" xr:uid="{00000000-0005-0000-0000-0000653F0000}"/>
    <cellStyle name="標準 4 5 2 2 2 88" xfId="16204" xr:uid="{00000000-0005-0000-0000-0000663F0000}"/>
    <cellStyle name="標準 4 5 2 2 2 89" xfId="16205" xr:uid="{00000000-0005-0000-0000-0000673F0000}"/>
    <cellStyle name="標準 4 5 2 2 2 9" xfId="16206" xr:uid="{00000000-0005-0000-0000-0000683F0000}"/>
    <cellStyle name="標準 4 5 2 2 2 90" xfId="16207" xr:uid="{00000000-0005-0000-0000-0000693F0000}"/>
    <cellStyle name="標準 4 5 2 2 2 91" xfId="16208" xr:uid="{00000000-0005-0000-0000-00006A3F0000}"/>
    <cellStyle name="標準 4 5 2 2 2 92" xfId="16209" xr:uid="{00000000-0005-0000-0000-00006B3F0000}"/>
    <cellStyle name="標準 4 5 2 2 2 93" xfId="16210" xr:uid="{00000000-0005-0000-0000-00006C3F0000}"/>
    <cellStyle name="標準 4 5 2 2 2 94" xfId="16211" xr:uid="{00000000-0005-0000-0000-00006D3F0000}"/>
    <cellStyle name="標準 4 5 2 2 2 95" xfId="16212" xr:uid="{00000000-0005-0000-0000-00006E3F0000}"/>
    <cellStyle name="標準 4 5 2 2 2 96" xfId="16213" xr:uid="{00000000-0005-0000-0000-00006F3F0000}"/>
    <cellStyle name="標準 4 5 2 2 2 97" xfId="16214" xr:uid="{00000000-0005-0000-0000-0000703F0000}"/>
    <cellStyle name="標準 4 5 2 2 2 98" xfId="16215" xr:uid="{00000000-0005-0000-0000-0000713F0000}"/>
    <cellStyle name="標準 4 5 2 2 2 99" xfId="16216" xr:uid="{00000000-0005-0000-0000-0000723F0000}"/>
    <cellStyle name="標準 4 5 2 2 20" xfId="16217" xr:uid="{00000000-0005-0000-0000-0000733F0000}"/>
    <cellStyle name="標準 4 5 2 2 21" xfId="16218" xr:uid="{00000000-0005-0000-0000-0000743F0000}"/>
    <cellStyle name="標準 4 5 2 2 22" xfId="16219" xr:uid="{00000000-0005-0000-0000-0000753F0000}"/>
    <cellStyle name="標準 4 5 2 2 23" xfId="16220" xr:uid="{00000000-0005-0000-0000-0000763F0000}"/>
    <cellStyle name="標準 4 5 2 2 24" xfId="16221" xr:uid="{00000000-0005-0000-0000-0000773F0000}"/>
    <cellStyle name="標準 4 5 2 2 25" xfId="16222" xr:uid="{00000000-0005-0000-0000-0000783F0000}"/>
    <cellStyle name="標準 4 5 2 2 26" xfId="16223" xr:uid="{00000000-0005-0000-0000-0000793F0000}"/>
    <cellStyle name="標準 4 5 2 2 27" xfId="16224" xr:uid="{00000000-0005-0000-0000-00007A3F0000}"/>
    <cellStyle name="標準 4 5 2 2 28" xfId="16225" xr:uid="{00000000-0005-0000-0000-00007B3F0000}"/>
    <cellStyle name="標準 4 5 2 2 29" xfId="16226" xr:uid="{00000000-0005-0000-0000-00007C3F0000}"/>
    <cellStyle name="標準 4 5 2 2 3" xfId="16227" xr:uid="{00000000-0005-0000-0000-00007D3F0000}"/>
    <cellStyle name="標準 4 5 2 2 30" xfId="16228" xr:uid="{00000000-0005-0000-0000-00007E3F0000}"/>
    <cellStyle name="標準 4 5 2 2 31" xfId="16229" xr:uid="{00000000-0005-0000-0000-00007F3F0000}"/>
    <cellStyle name="標準 4 5 2 2 32" xfId="16230" xr:uid="{00000000-0005-0000-0000-0000803F0000}"/>
    <cellStyle name="標準 4 5 2 2 33" xfId="16231" xr:uid="{00000000-0005-0000-0000-0000813F0000}"/>
    <cellStyle name="標準 4 5 2 2 34" xfId="16232" xr:uid="{00000000-0005-0000-0000-0000823F0000}"/>
    <cellStyle name="標準 4 5 2 2 35" xfId="16233" xr:uid="{00000000-0005-0000-0000-0000833F0000}"/>
    <cellStyle name="標準 4 5 2 2 36" xfId="16234" xr:uid="{00000000-0005-0000-0000-0000843F0000}"/>
    <cellStyle name="標準 4 5 2 2 37" xfId="16235" xr:uid="{00000000-0005-0000-0000-0000853F0000}"/>
    <cellStyle name="標準 4 5 2 2 38" xfId="16236" xr:uid="{00000000-0005-0000-0000-0000863F0000}"/>
    <cellStyle name="標準 4 5 2 2 39" xfId="16237" xr:uid="{00000000-0005-0000-0000-0000873F0000}"/>
    <cellStyle name="標準 4 5 2 2 4" xfId="16238" xr:uid="{00000000-0005-0000-0000-0000883F0000}"/>
    <cellStyle name="標準 4 5 2 2 40" xfId="16239" xr:uid="{00000000-0005-0000-0000-0000893F0000}"/>
    <cellStyle name="標準 4 5 2 2 41" xfId="16240" xr:uid="{00000000-0005-0000-0000-00008A3F0000}"/>
    <cellStyle name="標準 4 5 2 2 42" xfId="16241" xr:uid="{00000000-0005-0000-0000-00008B3F0000}"/>
    <cellStyle name="標準 4 5 2 2 43" xfId="16242" xr:uid="{00000000-0005-0000-0000-00008C3F0000}"/>
    <cellStyle name="標準 4 5 2 2 44" xfId="16243" xr:uid="{00000000-0005-0000-0000-00008D3F0000}"/>
    <cellStyle name="標準 4 5 2 2 45" xfId="16244" xr:uid="{00000000-0005-0000-0000-00008E3F0000}"/>
    <cellStyle name="標準 4 5 2 2 46" xfId="16245" xr:uid="{00000000-0005-0000-0000-00008F3F0000}"/>
    <cellStyle name="標準 4 5 2 2 47" xfId="16246" xr:uid="{00000000-0005-0000-0000-0000903F0000}"/>
    <cellStyle name="標準 4 5 2 2 48" xfId="16247" xr:uid="{00000000-0005-0000-0000-0000913F0000}"/>
    <cellStyle name="標準 4 5 2 2 49" xfId="16248" xr:uid="{00000000-0005-0000-0000-0000923F0000}"/>
    <cellStyle name="標準 4 5 2 2 5" xfId="16249" xr:uid="{00000000-0005-0000-0000-0000933F0000}"/>
    <cellStyle name="標準 4 5 2 2 5 2" xfId="16250" xr:uid="{00000000-0005-0000-0000-0000943F0000}"/>
    <cellStyle name="標準 4 5 2 2 5 2 2" xfId="16251" xr:uid="{00000000-0005-0000-0000-0000953F0000}"/>
    <cellStyle name="標準 4 5 2 2 5 2 2 2" xfId="16252" xr:uid="{00000000-0005-0000-0000-0000963F0000}"/>
    <cellStyle name="標準 4 5 2 2 5 2 2 2 2" xfId="16253" xr:uid="{00000000-0005-0000-0000-0000973F0000}"/>
    <cellStyle name="標準 4 5 2 2 5 2 2 2 3" xfId="16254" xr:uid="{00000000-0005-0000-0000-0000983F0000}"/>
    <cellStyle name="標準 4 5 2 2 5 2 2 3" xfId="16255" xr:uid="{00000000-0005-0000-0000-0000993F0000}"/>
    <cellStyle name="標準 4 5 2 2 5 2 3" xfId="16256" xr:uid="{00000000-0005-0000-0000-00009A3F0000}"/>
    <cellStyle name="標準 4 5 2 2 5 2 4" xfId="16257" xr:uid="{00000000-0005-0000-0000-00009B3F0000}"/>
    <cellStyle name="標準 4 5 2 2 5 2 5" xfId="16258" xr:uid="{00000000-0005-0000-0000-00009C3F0000}"/>
    <cellStyle name="標準 4 5 2 2 5 2 6" xfId="16259" xr:uid="{00000000-0005-0000-0000-00009D3F0000}"/>
    <cellStyle name="標準 4 5 2 2 5 2 7" xfId="16260" xr:uid="{00000000-0005-0000-0000-00009E3F0000}"/>
    <cellStyle name="標準 4 5 2 2 5 3" xfId="16261" xr:uid="{00000000-0005-0000-0000-00009F3F0000}"/>
    <cellStyle name="標準 4 5 2 2 5 4" xfId="16262" xr:uid="{00000000-0005-0000-0000-0000A03F0000}"/>
    <cellStyle name="標準 4 5 2 2 5 4 2" xfId="16263" xr:uid="{00000000-0005-0000-0000-0000A13F0000}"/>
    <cellStyle name="標準 4 5 2 2 5 4 2 2" xfId="16264" xr:uid="{00000000-0005-0000-0000-0000A23F0000}"/>
    <cellStyle name="標準 4 5 2 2 5 4 2 3" xfId="16265" xr:uid="{00000000-0005-0000-0000-0000A33F0000}"/>
    <cellStyle name="標準 4 5 2 2 5 4 3" xfId="16266" xr:uid="{00000000-0005-0000-0000-0000A43F0000}"/>
    <cellStyle name="標準 4 5 2 2 5 5" xfId="16267" xr:uid="{00000000-0005-0000-0000-0000A53F0000}"/>
    <cellStyle name="標準 4 5 2 2 5 6" xfId="16268" xr:uid="{00000000-0005-0000-0000-0000A63F0000}"/>
    <cellStyle name="標準 4 5 2 2 5 7" xfId="16269" xr:uid="{00000000-0005-0000-0000-0000A73F0000}"/>
    <cellStyle name="標準 4 5 2 2 5 8" xfId="16270" xr:uid="{00000000-0005-0000-0000-0000A83F0000}"/>
    <cellStyle name="標準 4 5 2 2 50" xfId="16271" xr:uid="{00000000-0005-0000-0000-0000A93F0000}"/>
    <cellStyle name="標準 4 5 2 2 51" xfId="16272" xr:uid="{00000000-0005-0000-0000-0000AA3F0000}"/>
    <cellStyle name="標準 4 5 2 2 52" xfId="16273" xr:uid="{00000000-0005-0000-0000-0000AB3F0000}"/>
    <cellStyle name="標準 4 5 2 2 53" xfId="16274" xr:uid="{00000000-0005-0000-0000-0000AC3F0000}"/>
    <cellStyle name="標準 4 5 2 2 54" xfId="16275" xr:uid="{00000000-0005-0000-0000-0000AD3F0000}"/>
    <cellStyle name="標準 4 5 2 2 55" xfId="16276" xr:uid="{00000000-0005-0000-0000-0000AE3F0000}"/>
    <cellStyle name="標準 4 5 2 2 56" xfId="16277" xr:uid="{00000000-0005-0000-0000-0000AF3F0000}"/>
    <cellStyle name="標準 4 5 2 2 57" xfId="16278" xr:uid="{00000000-0005-0000-0000-0000B03F0000}"/>
    <cellStyle name="標準 4 5 2 2 58" xfId="16279" xr:uid="{00000000-0005-0000-0000-0000B13F0000}"/>
    <cellStyle name="標準 4 5 2 2 59" xfId="16280" xr:uid="{00000000-0005-0000-0000-0000B23F0000}"/>
    <cellStyle name="標準 4 5 2 2 6" xfId="16281" xr:uid="{00000000-0005-0000-0000-0000B33F0000}"/>
    <cellStyle name="標準 4 5 2 2 60" xfId="16282" xr:uid="{00000000-0005-0000-0000-0000B43F0000}"/>
    <cellStyle name="標準 4 5 2 2 61" xfId="16283" xr:uid="{00000000-0005-0000-0000-0000B53F0000}"/>
    <cellStyle name="標準 4 5 2 2 62" xfId="16284" xr:uid="{00000000-0005-0000-0000-0000B63F0000}"/>
    <cellStyle name="標準 4 5 2 2 63" xfId="16285" xr:uid="{00000000-0005-0000-0000-0000B73F0000}"/>
    <cellStyle name="標準 4 5 2 2 64" xfId="16286" xr:uid="{00000000-0005-0000-0000-0000B83F0000}"/>
    <cellStyle name="標準 4 5 2 2 65" xfId="16287" xr:uid="{00000000-0005-0000-0000-0000B93F0000}"/>
    <cellStyle name="標準 4 5 2 2 66" xfId="16288" xr:uid="{00000000-0005-0000-0000-0000BA3F0000}"/>
    <cellStyle name="標準 4 5 2 2 67" xfId="16289" xr:uid="{00000000-0005-0000-0000-0000BB3F0000}"/>
    <cellStyle name="標準 4 5 2 2 68" xfId="16290" xr:uid="{00000000-0005-0000-0000-0000BC3F0000}"/>
    <cellStyle name="標準 4 5 2 2 69" xfId="16291" xr:uid="{00000000-0005-0000-0000-0000BD3F0000}"/>
    <cellStyle name="標準 4 5 2 2 7" xfId="16292" xr:uid="{00000000-0005-0000-0000-0000BE3F0000}"/>
    <cellStyle name="標準 4 5 2 2 70" xfId="16293" xr:uid="{00000000-0005-0000-0000-0000BF3F0000}"/>
    <cellStyle name="標準 4 5 2 2 71" xfId="16294" xr:uid="{00000000-0005-0000-0000-0000C03F0000}"/>
    <cellStyle name="標準 4 5 2 2 72" xfId="16295" xr:uid="{00000000-0005-0000-0000-0000C13F0000}"/>
    <cellStyle name="標準 4 5 2 2 73" xfId="16296" xr:uid="{00000000-0005-0000-0000-0000C23F0000}"/>
    <cellStyle name="標準 4 5 2 2 74" xfId="16297" xr:uid="{00000000-0005-0000-0000-0000C33F0000}"/>
    <cellStyle name="標準 4 5 2 2 75" xfId="16298" xr:uid="{00000000-0005-0000-0000-0000C43F0000}"/>
    <cellStyle name="標準 4 5 2 2 76" xfId="16299" xr:uid="{00000000-0005-0000-0000-0000C53F0000}"/>
    <cellStyle name="標準 4 5 2 2 77" xfId="16300" xr:uid="{00000000-0005-0000-0000-0000C63F0000}"/>
    <cellStyle name="標準 4 5 2 2 78" xfId="16301" xr:uid="{00000000-0005-0000-0000-0000C73F0000}"/>
    <cellStyle name="標準 4 5 2 2 79" xfId="16302" xr:uid="{00000000-0005-0000-0000-0000C83F0000}"/>
    <cellStyle name="標準 4 5 2 2 8" xfId="16303" xr:uid="{00000000-0005-0000-0000-0000C93F0000}"/>
    <cellStyle name="標準 4 5 2 2 80" xfId="16304" xr:uid="{00000000-0005-0000-0000-0000CA3F0000}"/>
    <cellStyle name="標準 4 5 2 2 81" xfId="16305" xr:uid="{00000000-0005-0000-0000-0000CB3F0000}"/>
    <cellStyle name="標準 4 5 2 2 82" xfId="16306" xr:uid="{00000000-0005-0000-0000-0000CC3F0000}"/>
    <cellStyle name="標準 4 5 2 2 83" xfId="16307" xr:uid="{00000000-0005-0000-0000-0000CD3F0000}"/>
    <cellStyle name="標準 4 5 2 2 84" xfId="16308" xr:uid="{00000000-0005-0000-0000-0000CE3F0000}"/>
    <cellStyle name="標準 4 5 2 2 85" xfId="16309" xr:uid="{00000000-0005-0000-0000-0000CF3F0000}"/>
    <cellStyle name="標準 4 5 2 2 86" xfId="16310" xr:uid="{00000000-0005-0000-0000-0000D03F0000}"/>
    <cellStyle name="標準 4 5 2 2 87" xfId="16311" xr:uid="{00000000-0005-0000-0000-0000D13F0000}"/>
    <cellStyle name="標準 4 5 2 2 88" xfId="16312" xr:uid="{00000000-0005-0000-0000-0000D23F0000}"/>
    <cellStyle name="標準 4 5 2 2 89" xfId="16313" xr:uid="{00000000-0005-0000-0000-0000D33F0000}"/>
    <cellStyle name="標準 4 5 2 2 9" xfId="16314" xr:uid="{00000000-0005-0000-0000-0000D43F0000}"/>
    <cellStyle name="標準 4 5 2 2 90" xfId="16315" xr:uid="{00000000-0005-0000-0000-0000D53F0000}"/>
    <cellStyle name="標準 4 5 2 2 91" xfId="16316" xr:uid="{00000000-0005-0000-0000-0000D63F0000}"/>
    <cellStyle name="標準 4 5 2 2 92" xfId="16317" xr:uid="{00000000-0005-0000-0000-0000D73F0000}"/>
    <cellStyle name="標準 4 5 2 2 93" xfId="16318" xr:uid="{00000000-0005-0000-0000-0000D83F0000}"/>
    <cellStyle name="標準 4 5 2 2 94" xfId="16319" xr:uid="{00000000-0005-0000-0000-0000D93F0000}"/>
    <cellStyle name="標準 4 5 2 2 95" xfId="16320" xr:uid="{00000000-0005-0000-0000-0000DA3F0000}"/>
    <cellStyle name="標準 4 5 2 2 96" xfId="16321" xr:uid="{00000000-0005-0000-0000-0000DB3F0000}"/>
    <cellStyle name="標準 4 5 2 2 97" xfId="16322" xr:uid="{00000000-0005-0000-0000-0000DC3F0000}"/>
    <cellStyle name="標準 4 5 2 2 98" xfId="16323" xr:uid="{00000000-0005-0000-0000-0000DD3F0000}"/>
    <cellStyle name="標準 4 5 2 2 99" xfId="16324" xr:uid="{00000000-0005-0000-0000-0000DE3F0000}"/>
    <cellStyle name="標準 4 5 2 20" xfId="16325" xr:uid="{00000000-0005-0000-0000-0000DF3F0000}"/>
    <cellStyle name="標準 4 5 2 21" xfId="16326" xr:uid="{00000000-0005-0000-0000-0000E03F0000}"/>
    <cellStyle name="標準 4 5 2 22" xfId="16327" xr:uid="{00000000-0005-0000-0000-0000E13F0000}"/>
    <cellStyle name="標準 4 5 2 23" xfId="16328" xr:uid="{00000000-0005-0000-0000-0000E23F0000}"/>
    <cellStyle name="標準 4 5 2 24" xfId="16329" xr:uid="{00000000-0005-0000-0000-0000E33F0000}"/>
    <cellStyle name="標準 4 5 2 25" xfId="16330" xr:uid="{00000000-0005-0000-0000-0000E43F0000}"/>
    <cellStyle name="標準 4 5 2 26" xfId="16331" xr:uid="{00000000-0005-0000-0000-0000E53F0000}"/>
    <cellStyle name="標準 4 5 2 27" xfId="16332" xr:uid="{00000000-0005-0000-0000-0000E63F0000}"/>
    <cellStyle name="標準 4 5 2 28" xfId="16333" xr:uid="{00000000-0005-0000-0000-0000E73F0000}"/>
    <cellStyle name="標準 4 5 2 29" xfId="16334" xr:uid="{00000000-0005-0000-0000-0000E83F0000}"/>
    <cellStyle name="標準 4 5 2 3" xfId="16335" xr:uid="{00000000-0005-0000-0000-0000E93F0000}"/>
    <cellStyle name="標準 4 5 2 3 10" xfId="16336" xr:uid="{00000000-0005-0000-0000-0000EA3F0000}"/>
    <cellStyle name="標準 4 5 2 3 100" xfId="16337" xr:uid="{00000000-0005-0000-0000-0000EB3F0000}"/>
    <cellStyle name="標準 4 5 2 3 101" xfId="16338" xr:uid="{00000000-0005-0000-0000-0000EC3F0000}"/>
    <cellStyle name="標準 4 5 2 3 101 2" xfId="16339" xr:uid="{00000000-0005-0000-0000-0000ED3F0000}"/>
    <cellStyle name="標準 4 5 2 3 101 2 2" xfId="16340" xr:uid="{00000000-0005-0000-0000-0000EE3F0000}"/>
    <cellStyle name="標準 4 5 2 3 101 2 2 2" xfId="16341" xr:uid="{00000000-0005-0000-0000-0000EF3F0000}"/>
    <cellStyle name="標準 4 5 2 3 101 2 2 3" xfId="16342" xr:uid="{00000000-0005-0000-0000-0000F03F0000}"/>
    <cellStyle name="標準 4 5 2 3 101 2 3" xfId="16343" xr:uid="{00000000-0005-0000-0000-0000F13F0000}"/>
    <cellStyle name="標準 4 5 2 3 101 3" xfId="16344" xr:uid="{00000000-0005-0000-0000-0000F23F0000}"/>
    <cellStyle name="標準 4 5 2 3 101 4" xfId="16345" xr:uid="{00000000-0005-0000-0000-0000F33F0000}"/>
    <cellStyle name="標準 4 5 2 3 101 5" xfId="16346" xr:uid="{00000000-0005-0000-0000-0000F43F0000}"/>
    <cellStyle name="標準 4 5 2 3 101 6" xfId="16347" xr:uid="{00000000-0005-0000-0000-0000F53F0000}"/>
    <cellStyle name="標準 4 5 2 3 101 7" xfId="16348" xr:uid="{00000000-0005-0000-0000-0000F63F0000}"/>
    <cellStyle name="標準 4 5 2 3 102" xfId="16349" xr:uid="{00000000-0005-0000-0000-0000F73F0000}"/>
    <cellStyle name="標準 4 5 2 3 102 2" xfId="16350" xr:uid="{00000000-0005-0000-0000-0000F83F0000}"/>
    <cellStyle name="標準 4 5 2 3 102 2 2" xfId="16351" xr:uid="{00000000-0005-0000-0000-0000F93F0000}"/>
    <cellStyle name="標準 4 5 2 3 102 2 3" xfId="16352" xr:uid="{00000000-0005-0000-0000-0000FA3F0000}"/>
    <cellStyle name="標準 4 5 2 3 102 3" xfId="16353" xr:uid="{00000000-0005-0000-0000-0000FB3F0000}"/>
    <cellStyle name="標準 4 5 2 3 103" xfId="16354" xr:uid="{00000000-0005-0000-0000-0000FC3F0000}"/>
    <cellStyle name="標準 4 5 2 3 104" xfId="16355" xr:uid="{00000000-0005-0000-0000-0000FD3F0000}"/>
    <cellStyle name="標準 4 5 2 3 105" xfId="16356" xr:uid="{00000000-0005-0000-0000-0000FE3F0000}"/>
    <cellStyle name="標準 4 5 2 3 106" xfId="16357" xr:uid="{00000000-0005-0000-0000-0000FF3F0000}"/>
    <cellStyle name="標準 4 5 2 3 11" xfId="16358" xr:uid="{00000000-0005-0000-0000-000000400000}"/>
    <cellStyle name="標準 4 5 2 3 12" xfId="16359" xr:uid="{00000000-0005-0000-0000-000001400000}"/>
    <cellStyle name="標準 4 5 2 3 13" xfId="16360" xr:uid="{00000000-0005-0000-0000-000002400000}"/>
    <cellStyle name="標準 4 5 2 3 14" xfId="16361" xr:uid="{00000000-0005-0000-0000-000003400000}"/>
    <cellStyle name="標準 4 5 2 3 15" xfId="16362" xr:uid="{00000000-0005-0000-0000-000004400000}"/>
    <cellStyle name="標準 4 5 2 3 16" xfId="16363" xr:uid="{00000000-0005-0000-0000-000005400000}"/>
    <cellStyle name="標準 4 5 2 3 17" xfId="16364" xr:uid="{00000000-0005-0000-0000-000006400000}"/>
    <cellStyle name="標準 4 5 2 3 18" xfId="16365" xr:uid="{00000000-0005-0000-0000-000007400000}"/>
    <cellStyle name="標準 4 5 2 3 19" xfId="16366" xr:uid="{00000000-0005-0000-0000-000008400000}"/>
    <cellStyle name="標準 4 5 2 3 2" xfId="16367" xr:uid="{00000000-0005-0000-0000-000009400000}"/>
    <cellStyle name="標準 4 5 2 3 2 2" xfId="16368" xr:uid="{00000000-0005-0000-0000-00000A400000}"/>
    <cellStyle name="標準 4 5 2 3 2 2 2" xfId="16369" xr:uid="{00000000-0005-0000-0000-00000B400000}"/>
    <cellStyle name="標準 4 5 2 3 2 2 2 2" xfId="16370" xr:uid="{00000000-0005-0000-0000-00000C400000}"/>
    <cellStyle name="標準 4 5 2 3 2 2 2 2 2" xfId="16371" xr:uid="{00000000-0005-0000-0000-00000D400000}"/>
    <cellStyle name="標準 4 5 2 3 2 2 2 2 3" xfId="16372" xr:uid="{00000000-0005-0000-0000-00000E400000}"/>
    <cellStyle name="標準 4 5 2 3 2 2 2 3" xfId="16373" xr:uid="{00000000-0005-0000-0000-00000F400000}"/>
    <cellStyle name="標準 4 5 2 3 2 2 3" xfId="16374" xr:uid="{00000000-0005-0000-0000-000010400000}"/>
    <cellStyle name="標準 4 5 2 3 2 2 4" xfId="16375" xr:uid="{00000000-0005-0000-0000-000011400000}"/>
    <cellStyle name="標準 4 5 2 3 2 2 5" xfId="16376" xr:uid="{00000000-0005-0000-0000-000012400000}"/>
    <cellStyle name="標準 4 5 2 3 2 2 6" xfId="16377" xr:uid="{00000000-0005-0000-0000-000013400000}"/>
    <cellStyle name="標準 4 5 2 3 2 2 7" xfId="16378" xr:uid="{00000000-0005-0000-0000-000014400000}"/>
    <cellStyle name="標準 4 5 2 3 2 3" xfId="16379" xr:uid="{00000000-0005-0000-0000-000015400000}"/>
    <cellStyle name="標準 4 5 2 3 2 4" xfId="16380" xr:uid="{00000000-0005-0000-0000-000016400000}"/>
    <cellStyle name="標準 4 5 2 3 2 4 2" xfId="16381" xr:uid="{00000000-0005-0000-0000-000017400000}"/>
    <cellStyle name="標準 4 5 2 3 2 4 2 2" xfId="16382" xr:uid="{00000000-0005-0000-0000-000018400000}"/>
    <cellStyle name="標準 4 5 2 3 2 4 2 3" xfId="16383" xr:uid="{00000000-0005-0000-0000-000019400000}"/>
    <cellStyle name="標準 4 5 2 3 2 4 3" xfId="16384" xr:uid="{00000000-0005-0000-0000-00001A400000}"/>
    <cellStyle name="標準 4 5 2 3 2 5" xfId="16385" xr:uid="{00000000-0005-0000-0000-00001B400000}"/>
    <cellStyle name="標準 4 5 2 3 2 6" xfId="16386" xr:uid="{00000000-0005-0000-0000-00001C400000}"/>
    <cellStyle name="標準 4 5 2 3 2 7" xfId="16387" xr:uid="{00000000-0005-0000-0000-00001D400000}"/>
    <cellStyle name="標準 4 5 2 3 2 8" xfId="16388" xr:uid="{00000000-0005-0000-0000-00001E400000}"/>
    <cellStyle name="標準 4 5 2 3 20" xfId="16389" xr:uid="{00000000-0005-0000-0000-00001F400000}"/>
    <cellStyle name="標準 4 5 2 3 21" xfId="16390" xr:uid="{00000000-0005-0000-0000-000020400000}"/>
    <cellStyle name="標準 4 5 2 3 22" xfId="16391" xr:uid="{00000000-0005-0000-0000-000021400000}"/>
    <cellStyle name="標準 4 5 2 3 23" xfId="16392" xr:uid="{00000000-0005-0000-0000-000022400000}"/>
    <cellStyle name="標準 4 5 2 3 24" xfId="16393" xr:uid="{00000000-0005-0000-0000-000023400000}"/>
    <cellStyle name="標準 4 5 2 3 25" xfId="16394" xr:uid="{00000000-0005-0000-0000-000024400000}"/>
    <cellStyle name="標準 4 5 2 3 26" xfId="16395" xr:uid="{00000000-0005-0000-0000-000025400000}"/>
    <cellStyle name="標準 4 5 2 3 27" xfId="16396" xr:uid="{00000000-0005-0000-0000-000026400000}"/>
    <cellStyle name="標準 4 5 2 3 28" xfId="16397" xr:uid="{00000000-0005-0000-0000-000027400000}"/>
    <cellStyle name="標準 4 5 2 3 29" xfId="16398" xr:uid="{00000000-0005-0000-0000-000028400000}"/>
    <cellStyle name="標準 4 5 2 3 3" xfId="16399" xr:uid="{00000000-0005-0000-0000-000029400000}"/>
    <cellStyle name="標準 4 5 2 3 30" xfId="16400" xr:uid="{00000000-0005-0000-0000-00002A400000}"/>
    <cellStyle name="標準 4 5 2 3 31" xfId="16401" xr:uid="{00000000-0005-0000-0000-00002B400000}"/>
    <cellStyle name="標準 4 5 2 3 32" xfId="16402" xr:uid="{00000000-0005-0000-0000-00002C400000}"/>
    <cellStyle name="標準 4 5 2 3 33" xfId="16403" xr:uid="{00000000-0005-0000-0000-00002D400000}"/>
    <cellStyle name="標準 4 5 2 3 34" xfId="16404" xr:uid="{00000000-0005-0000-0000-00002E400000}"/>
    <cellStyle name="標準 4 5 2 3 35" xfId="16405" xr:uid="{00000000-0005-0000-0000-00002F400000}"/>
    <cellStyle name="標準 4 5 2 3 36" xfId="16406" xr:uid="{00000000-0005-0000-0000-000030400000}"/>
    <cellStyle name="標準 4 5 2 3 37" xfId="16407" xr:uid="{00000000-0005-0000-0000-000031400000}"/>
    <cellStyle name="標準 4 5 2 3 38" xfId="16408" xr:uid="{00000000-0005-0000-0000-000032400000}"/>
    <cellStyle name="標準 4 5 2 3 39" xfId="16409" xr:uid="{00000000-0005-0000-0000-000033400000}"/>
    <cellStyle name="標準 4 5 2 3 4" xfId="16410" xr:uid="{00000000-0005-0000-0000-000034400000}"/>
    <cellStyle name="標準 4 5 2 3 40" xfId="16411" xr:uid="{00000000-0005-0000-0000-000035400000}"/>
    <cellStyle name="標準 4 5 2 3 41" xfId="16412" xr:uid="{00000000-0005-0000-0000-000036400000}"/>
    <cellStyle name="標準 4 5 2 3 42" xfId="16413" xr:uid="{00000000-0005-0000-0000-000037400000}"/>
    <cellStyle name="標準 4 5 2 3 43" xfId="16414" xr:uid="{00000000-0005-0000-0000-000038400000}"/>
    <cellStyle name="標準 4 5 2 3 44" xfId="16415" xr:uid="{00000000-0005-0000-0000-000039400000}"/>
    <cellStyle name="標準 4 5 2 3 45" xfId="16416" xr:uid="{00000000-0005-0000-0000-00003A400000}"/>
    <cellStyle name="標準 4 5 2 3 46" xfId="16417" xr:uid="{00000000-0005-0000-0000-00003B400000}"/>
    <cellStyle name="標準 4 5 2 3 47" xfId="16418" xr:uid="{00000000-0005-0000-0000-00003C400000}"/>
    <cellStyle name="標準 4 5 2 3 48" xfId="16419" xr:uid="{00000000-0005-0000-0000-00003D400000}"/>
    <cellStyle name="標準 4 5 2 3 49" xfId="16420" xr:uid="{00000000-0005-0000-0000-00003E400000}"/>
    <cellStyle name="標準 4 5 2 3 5" xfId="16421" xr:uid="{00000000-0005-0000-0000-00003F400000}"/>
    <cellStyle name="標準 4 5 2 3 50" xfId="16422" xr:uid="{00000000-0005-0000-0000-000040400000}"/>
    <cellStyle name="標準 4 5 2 3 51" xfId="16423" xr:uid="{00000000-0005-0000-0000-000041400000}"/>
    <cellStyle name="標準 4 5 2 3 52" xfId="16424" xr:uid="{00000000-0005-0000-0000-000042400000}"/>
    <cellStyle name="標準 4 5 2 3 53" xfId="16425" xr:uid="{00000000-0005-0000-0000-000043400000}"/>
    <cellStyle name="標準 4 5 2 3 54" xfId="16426" xr:uid="{00000000-0005-0000-0000-000044400000}"/>
    <cellStyle name="標準 4 5 2 3 55" xfId="16427" xr:uid="{00000000-0005-0000-0000-000045400000}"/>
    <cellStyle name="標準 4 5 2 3 56" xfId="16428" xr:uid="{00000000-0005-0000-0000-000046400000}"/>
    <cellStyle name="標準 4 5 2 3 57" xfId="16429" xr:uid="{00000000-0005-0000-0000-000047400000}"/>
    <cellStyle name="標準 4 5 2 3 58" xfId="16430" xr:uid="{00000000-0005-0000-0000-000048400000}"/>
    <cellStyle name="標準 4 5 2 3 59" xfId="16431" xr:uid="{00000000-0005-0000-0000-000049400000}"/>
    <cellStyle name="標準 4 5 2 3 6" xfId="16432" xr:uid="{00000000-0005-0000-0000-00004A400000}"/>
    <cellStyle name="標準 4 5 2 3 60" xfId="16433" xr:uid="{00000000-0005-0000-0000-00004B400000}"/>
    <cellStyle name="標準 4 5 2 3 61" xfId="16434" xr:uid="{00000000-0005-0000-0000-00004C400000}"/>
    <cellStyle name="標準 4 5 2 3 62" xfId="16435" xr:uid="{00000000-0005-0000-0000-00004D400000}"/>
    <cellStyle name="標準 4 5 2 3 63" xfId="16436" xr:uid="{00000000-0005-0000-0000-00004E400000}"/>
    <cellStyle name="標準 4 5 2 3 64" xfId="16437" xr:uid="{00000000-0005-0000-0000-00004F400000}"/>
    <cellStyle name="標準 4 5 2 3 65" xfId="16438" xr:uid="{00000000-0005-0000-0000-000050400000}"/>
    <cellStyle name="標準 4 5 2 3 66" xfId="16439" xr:uid="{00000000-0005-0000-0000-000051400000}"/>
    <cellStyle name="標準 4 5 2 3 67" xfId="16440" xr:uid="{00000000-0005-0000-0000-000052400000}"/>
    <cellStyle name="標準 4 5 2 3 68" xfId="16441" xr:uid="{00000000-0005-0000-0000-000053400000}"/>
    <cellStyle name="標準 4 5 2 3 69" xfId="16442" xr:uid="{00000000-0005-0000-0000-000054400000}"/>
    <cellStyle name="標準 4 5 2 3 7" xfId="16443" xr:uid="{00000000-0005-0000-0000-000055400000}"/>
    <cellStyle name="標準 4 5 2 3 70" xfId="16444" xr:uid="{00000000-0005-0000-0000-000056400000}"/>
    <cellStyle name="標準 4 5 2 3 71" xfId="16445" xr:uid="{00000000-0005-0000-0000-000057400000}"/>
    <cellStyle name="標準 4 5 2 3 72" xfId="16446" xr:uid="{00000000-0005-0000-0000-000058400000}"/>
    <cellStyle name="標準 4 5 2 3 73" xfId="16447" xr:uid="{00000000-0005-0000-0000-000059400000}"/>
    <cellStyle name="標準 4 5 2 3 74" xfId="16448" xr:uid="{00000000-0005-0000-0000-00005A400000}"/>
    <cellStyle name="標準 4 5 2 3 75" xfId="16449" xr:uid="{00000000-0005-0000-0000-00005B400000}"/>
    <cellStyle name="標準 4 5 2 3 76" xfId="16450" xr:uid="{00000000-0005-0000-0000-00005C400000}"/>
    <cellStyle name="標準 4 5 2 3 77" xfId="16451" xr:uid="{00000000-0005-0000-0000-00005D400000}"/>
    <cellStyle name="標準 4 5 2 3 78" xfId="16452" xr:uid="{00000000-0005-0000-0000-00005E400000}"/>
    <cellStyle name="標準 4 5 2 3 79" xfId="16453" xr:uid="{00000000-0005-0000-0000-00005F400000}"/>
    <cellStyle name="標準 4 5 2 3 8" xfId="16454" xr:uid="{00000000-0005-0000-0000-000060400000}"/>
    <cellStyle name="標準 4 5 2 3 80" xfId="16455" xr:uid="{00000000-0005-0000-0000-000061400000}"/>
    <cellStyle name="標準 4 5 2 3 81" xfId="16456" xr:uid="{00000000-0005-0000-0000-000062400000}"/>
    <cellStyle name="標準 4 5 2 3 82" xfId="16457" xr:uid="{00000000-0005-0000-0000-000063400000}"/>
    <cellStyle name="標準 4 5 2 3 83" xfId="16458" xr:uid="{00000000-0005-0000-0000-000064400000}"/>
    <cellStyle name="標準 4 5 2 3 84" xfId="16459" xr:uid="{00000000-0005-0000-0000-000065400000}"/>
    <cellStyle name="標準 4 5 2 3 85" xfId="16460" xr:uid="{00000000-0005-0000-0000-000066400000}"/>
    <cellStyle name="標準 4 5 2 3 86" xfId="16461" xr:uid="{00000000-0005-0000-0000-000067400000}"/>
    <cellStyle name="標準 4 5 2 3 87" xfId="16462" xr:uid="{00000000-0005-0000-0000-000068400000}"/>
    <cellStyle name="標準 4 5 2 3 88" xfId="16463" xr:uid="{00000000-0005-0000-0000-000069400000}"/>
    <cellStyle name="標準 4 5 2 3 89" xfId="16464" xr:uid="{00000000-0005-0000-0000-00006A400000}"/>
    <cellStyle name="標準 4 5 2 3 9" xfId="16465" xr:uid="{00000000-0005-0000-0000-00006B400000}"/>
    <cellStyle name="標準 4 5 2 3 90" xfId="16466" xr:uid="{00000000-0005-0000-0000-00006C400000}"/>
    <cellStyle name="標準 4 5 2 3 91" xfId="16467" xr:uid="{00000000-0005-0000-0000-00006D400000}"/>
    <cellStyle name="標準 4 5 2 3 92" xfId="16468" xr:uid="{00000000-0005-0000-0000-00006E400000}"/>
    <cellStyle name="標準 4 5 2 3 93" xfId="16469" xr:uid="{00000000-0005-0000-0000-00006F400000}"/>
    <cellStyle name="標準 4 5 2 3 94" xfId="16470" xr:uid="{00000000-0005-0000-0000-000070400000}"/>
    <cellStyle name="標準 4 5 2 3 95" xfId="16471" xr:uid="{00000000-0005-0000-0000-000071400000}"/>
    <cellStyle name="標準 4 5 2 3 96" xfId="16472" xr:uid="{00000000-0005-0000-0000-000072400000}"/>
    <cellStyle name="標準 4 5 2 3 97" xfId="16473" xr:uid="{00000000-0005-0000-0000-000073400000}"/>
    <cellStyle name="標準 4 5 2 3 98" xfId="16474" xr:uid="{00000000-0005-0000-0000-000074400000}"/>
    <cellStyle name="標準 4 5 2 3 99" xfId="16475" xr:uid="{00000000-0005-0000-0000-000075400000}"/>
    <cellStyle name="標準 4 5 2 30" xfId="16476" xr:uid="{00000000-0005-0000-0000-000076400000}"/>
    <cellStyle name="標準 4 5 2 31" xfId="16477" xr:uid="{00000000-0005-0000-0000-000077400000}"/>
    <cellStyle name="標準 4 5 2 32" xfId="16478" xr:uid="{00000000-0005-0000-0000-000078400000}"/>
    <cellStyle name="標準 4 5 2 33" xfId="16479" xr:uid="{00000000-0005-0000-0000-000079400000}"/>
    <cellStyle name="標準 4 5 2 34" xfId="16480" xr:uid="{00000000-0005-0000-0000-00007A400000}"/>
    <cellStyle name="標準 4 5 2 35" xfId="16481" xr:uid="{00000000-0005-0000-0000-00007B400000}"/>
    <cellStyle name="標準 4 5 2 36" xfId="16482" xr:uid="{00000000-0005-0000-0000-00007C400000}"/>
    <cellStyle name="標準 4 5 2 37" xfId="16483" xr:uid="{00000000-0005-0000-0000-00007D400000}"/>
    <cellStyle name="標準 4 5 2 38" xfId="16484" xr:uid="{00000000-0005-0000-0000-00007E400000}"/>
    <cellStyle name="標準 4 5 2 39" xfId="16485" xr:uid="{00000000-0005-0000-0000-00007F400000}"/>
    <cellStyle name="標準 4 5 2 4" xfId="16486" xr:uid="{00000000-0005-0000-0000-000080400000}"/>
    <cellStyle name="標準 4 5 2 40" xfId="16487" xr:uid="{00000000-0005-0000-0000-000081400000}"/>
    <cellStyle name="標準 4 5 2 41" xfId="16488" xr:uid="{00000000-0005-0000-0000-000082400000}"/>
    <cellStyle name="標準 4 5 2 42" xfId="16489" xr:uid="{00000000-0005-0000-0000-000083400000}"/>
    <cellStyle name="標準 4 5 2 43" xfId="16490" xr:uid="{00000000-0005-0000-0000-000084400000}"/>
    <cellStyle name="標準 4 5 2 44" xfId="16491" xr:uid="{00000000-0005-0000-0000-000085400000}"/>
    <cellStyle name="標準 4 5 2 45" xfId="16492" xr:uid="{00000000-0005-0000-0000-000086400000}"/>
    <cellStyle name="標準 4 5 2 46" xfId="16493" xr:uid="{00000000-0005-0000-0000-000087400000}"/>
    <cellStyle name="標準 4 5 2 47" xfId="16494" xr:uid="{00000000-0005-0000-0000-000088400000}"/>
    <cellStyle name="標準 4 5 2 48" xfId="16495" xr:uid="{00000000-0005-0000-0000-000089400000}"/>
    <cellStyle name="標準 4 5 2 49" xfId="16496" xr:uid="{00000000-0005-0000-0000-00008A400000}"/>
    <cellStyle name="標準 4 5 2 5" xfId="16497" xr:uid="{00000000-0005-0000-0000-00008B400000}"/>
    <cellStyle name="標準 4 5 2 5 2" xfId="16498" xr:uid="{00000000-0005-0000-0000-00008C400000}"/>
    <cellStyle name="標準 4 5 2 5 2 2" xfId="16499" xr:uid="{00000000-0005-0000-0000-00008D400000}"/>
    <cellStyle name="標準 4 5 2 5 2 2 2" xfId="16500" xr:uid="{00000000-0005-0000-0000-00008E400000}"/>
    <cellStyle name="標準 4 5 2 5 2 2 2 2" xfId="16501" xr:uid="{00000000-0005-0000-0000-00008F400000}"/>
    <cellStyle name="標準 4 5 2 5 2 2 2 3" xfId="16502" xr:uid="{00000000-0005-0000-0000-000090400000}"/>
    <cellStyle name="標準 4 5 2 5 2 2 3" xfId="16503" xr:uid="{00000000-0005-0000-0000-000091400000}"/>
    <cellStyle name="標準 4 5 2 5 2 3" xfId="16504" xr:uid="{00000000-0005-0000-0000-000092400000}"/>
    <cellStyle name="標準 4 5 2 5 2 4" xfId="16505" xr:uid="{00000000-0005-0000-0000-000093400000}"/>
    <cellStyle name="標準 4 5 2 5 2 5" xfId="16506" xr:uid="{00000000-0005-0000-0000-000094400000}"/>
    <cellStyle name="標準 4 5 2 5 2 6" xfId="16507" xr:uid="{00000000-0005-0000-0000-000095400000}"/>
    <cellStyle name="標準 4 5 2 5 2 7" xfId="16508" xr:uid="{00000000-0005-0000-0000-000096400000}"/>
    <cellStyle name="標準 4 5 2 5 3" xfId="16509" xr:uid="{00000000-0005-0000-0000-000097400000}"/>
    <cellStyle name="標準 4 5 2 5 4" xfId="16510" xr:uid="{00000000-0005-0000-0000-000098400000}"/>
    <cellStyle name="標準 4 5 2 5 4 2" xfId="16511" xr:uid="{00000000-0005-0000-0000-000099400000}"/>
    <cellStyle name="標準 4 5 2 5 4 2 2" xfId="16512" xr:uid="{00000000-0005-0000-0000-00009A400000}"/>
    <cellStyle name="標準 4 5 2 5 4 2 3" xfId="16513" xr:uid="{00000000-0005-0000-0000-00009B400000}"/>
    <cellStyle name="標準 4 5 2 5 4 3" xfId="16514" xr:uid="{00000000-0005-0000-0000-00009C400000}"/>
    <cellStyle name="標準 4 5 2 5 5" xfId="16515" xr:uid="{00000000-0005-0000-0000-00009D400000}"/>
    <cellStyle name="標準 4 5 2 5 6" xfId="16516" xr:uid="{00000000-0005-0000-0000-00009E400000}"/>
    <cellStyle name="標準 4 5 2 5 7" xfId="16517" xr:uid="{00000000-0005-0000-0000-00009F400000}"/>
    <cellStyle name="標準 4 5 2 5 8" xfId="16518" xr:uid="{00000000-0005-0000-0000-0000A0400000}"/>
    <cellStyle name="標準 4 5 2 50" xfId="16519" xr:uid="{00000000-0005-0000-0000-0000A1400000}"/>
    <cellStyle name="標準 4 5 2 51" xfId="16520" xr:uid="{00000000-0005-0000-0000-0000A2400000}"/>
    <cellStyle name="標準 4 5 2 52" xfId="16521" xr:uid="{00000000-0005-0000-0000-0000A3400000}"/>
    <cellStyle name="標準 4 5 2 53" xfId="16522" xr:uid="{00000000-0005-0000-0000-0000A4400000}"/>
    <cellStyle name="標準 4 5 2 54" xfId="16523" xr:uid="{00000000-0005-0000-0000-0000A5400000}"/>
    <cellStyle name="標準 4 5 2 55" xfId="16524" xr:uid="{00000000-0005-0000-0000-0000A6400000}"/>
    <cellStyle name="標準 4 5 2 56" xfId="16525" xr:uid="{00000000-0005-0000-0000-0000A7400000}"/>
    <cellStyle name="標準 4 5 2 57" xfId="16526" xr:uid="{00000000-0005-0000-0000-0000A8400000}"/>
    <cellStyle name="標準 4 5 2 58" xfId="16527" xr:uid="{00000000-0005-0000-0000-0000A9400000}"/>
    <cellStyle name="標準 4 5 2 59" xfId="16528" xr:uid="{00000000-0005-0000-0000-0000AA400000}"/>
    <cellStyle name="標準 4 5 2 6" xfId="16529" xr:uid="{00000000-0005-0000-0000-0000AB400000}"/>
    <cellStyle name="標準 4 5 2 60" xfId="16530" xr:uid="{00000000-0005-0000-0000-0000AC400000}"/>
    <cellStyle name="標準 4 5 2 61" xfId="16531" xr:uid="{00000000-0005-0000-0000-0000AD400000}"/>
    <cellStyle name="標準 4 5 2 62" xfId="16532" xr:uid="{00000000-0005-0000-0000-0000AE400000}"/>
    <cellStyle name="標準 4 5 2 63" xfId="16533" xr:uid="{00000000-0005-0000-0000-0000AF400000}"/>
    <cellStyle name="標準 4 5 2 64" xfId="16534" xr:uid="{00000000-0005-0000-0000-0000B0400000}"/>
    <cellStyle name="標準 4 5 2 65" xfId="16535" xr:uid="{00000000-0005-0000-0000-0000B1400000}"/>
    <cellStyle name="標準 4 5 2 66" xfId="16536" xr:uid="{00000000-0005-0000-0000-0000B2400000}"/>
    <cellStyle name="標準 4 5 2 67" xfId="16537" xr:uid="{00000000-0005-0000-0000-0000B3400000}"/>
    <cellStyle name="標準 4 5 2 68" xfId="16538" xr:uid="{00000000-0005-0000-0000-0000B4400000}"/>
    <cellStyle name="標準 4 5 2 69" xfId="16539" xr:uid="{00000000-0005-0000-0000-0000B5400000}"/>
    <cellStyle name="標準 4 5 2 7" xfId="16540" xr:uid="{00000000-0005-0000-0000-0000B6400000}"/>
    <cellStyle name="標準 4 5 2 70" xfId="16541" xr:uid="{00000000-0005-0000-0000-0000B7400000}"/>
    <cellStyle name="標準 4 5 2 71" xfId="16542" xr:uid="{00000000-0005-0000-0000-0000B8400000}"/>
    <cellStyle name="標準 4 5 2 72" xfId="16543" xr:uid="{00000000-0005-0000-0000-0000B9400000}"/>
    <cellStyle name="標準 4 5 2 73" xfId="16544" xr:uid="{00000000-0005-0000-0000-0000BA400000}"/>
    <cellStyle name="標準 4 5 2 74" xfId="16545" xr:uid="{00000000-0005-0000-0000-0000BB400000}"/>
    <cellStyle name="標準 4 5 2 75" xfId="16546" xr:uid="{00000000-0005-0000-0000-0000BC400000}"/>
    <cellStyle name="標準 4 5 2 76" xfId="16547" xr:uid="{00000000-0005-0000-0000-0000BD400000}"/>
    <cellStyle name="標準 4 5 2 77" xfId="16548" xr:uid="{00000000-0005-0000-0000-0000BE400000}"/>
    <cellStyle name="標準 4 5 2 78" xfId="16549" xr:uid="{00000000-0005-0000-0000-0000BF400000}"/>
    <cellStyle name="標準 4 5 2 79" xfId="16550" xr:uid="{00000000-0005-0000-0000-0000C0400000}"/>
    <cellStyle name="標準 4 5 2 8" xfId="16551" xr:uid="{00000000-0005-0000-0000-0000C1400000}"/>
    <cellStyle name="標準 4 5 2 80" xfId="16552" xr:uid="{00000000-0005-0000-0000-0000C2400000}"/>
    <cellStyle name="標準 4 5 2 81" xfId="16553" xr:uid="{00000000-0005-0000-0000-0000C3400000}"/>
    <cellStyle name="標準 4 5 2 82" xfId="16554" xr:uid="{00000000-0005-0000-0000-0000C4400000}"/>
    <cellStyle name="標準 4 5 2 83" xfId="16555" xr:uid="{00000000-0005-0000-0000-0000C5400000}"/>
    <cellStyle name="標準 4 5 2 84" xfId="16556" xr:uid="{00000000-0005-0000-0000-0000C6400000}"/>
    <cellStyle name="標準 4 5 2 85" xfId="16557" xr:uid="{00000000-0005-0000-0000-0000C7400000}"/>
    <cellStyle name="標準 4 5 2 86" xfId="16558" xr:uid="{00000000-0005-0000-0000-0000C8400000}"/>
    <cellStyle name="標準 4 5 2 87" xfId="16559" xr:uid="{00000000-0005-0000-0000-0000C9400000}"/>
    <cellStyle name="標準 4 5 2 88" xfId="16560" xr:uid="{00000000-0005-0000-0000-0000CA400000}"/>
    <cellStyle name="標準 4 5 2 89" xfId="16561" xr:uid="{00000000-0005-0000-0000-0000CB400000}"/>
    <cellStyle name="標準 4 5 2 9" xfId="16562" xr:uid="{00000000-0005-0000-0000-0000CC400000}"/>
    <cellStyle name="標準 4 5 2 90" xfId="16563" xr:uid="{00000000-0005-0000-0000-0000CD400000}"/>
    <cellStyle name="標準 4 5 2 91" xfId="16564" xr:uid="{00000000-0005-0000-0000-0000CE400000}"/>
    <cellStyle name="標準 4 5 2 92" xfId="16565" xr:uid="{00000000-0005-0000-0000-0000CF400000}"/>
    <cellStyle name="標準 4 5 2 93" xfId="16566" xr:uid="{00000000-0005-0000-0000-0000D0400000}"/>
    <cellStyle name="標準 4 5 2 94" xfId="16567" xr:uid="{00000000-0005-0000-0000-0000D1400000}"/>
    <cellStyle name="標準 4 5 2 95" xfId="16568" xr:uid="{00000000-0005-0000-0000-0000D2400000}"/>
    <cellStyle name="標準 4 5 2 96" xfId="16569" xr:uid="{00000000-0005-0000-0000-0000D3400000}"/>
    <cellStyle name="標準 4 5 2 97" xfId="16570" xr:uid="{00000000-0005-0000-0000-0000D4400000}"/>
    <cellStyle name="標準 4 5 2 98" xfId="16571" xr:uid="{00000000-0005-0000-0000-0000D5400000}"/>
    <cellStyle name="標準 4 5 2 99" xfId="16572" xr:uid="{00000000-0005-0000-0000-0000D6400000}"/>
    <cellStyle name="標準 4 5 20" xfId="16573" xr:uid="{00000000-0005-0000-0000-0000D7400000}"/>
    <cellStyle name="標準 4 5 21" xfId="16574" xr:uid="{00000000-0005-0000-0000-0000D8400000}"/>
    <cellStyle name="標準 4 5 22" xfId="16575" xr:uid="{00000000-0005-0000-0000-0000D9400000}"/>
    <cellStyle name="標準 4 5 23" xfId="16576" xr:uid="{00000000-0005-0000-0000-0000DA400000}"/>
    <cellStyle name="標準 4 5 24" xfId="16577" xr:uid="{00000000-0005-0000-0000-0000DB400000}"/>
    <cellStyle name="標準 4 5 25" xfId="16578" xr:uid="{00000000-0005-0000-0000-0000DC400000}"/>
    <cellStyle name="標準 4 5 26" xfId="16579" xr:uid="{00000000-0005-0000-0000-0000DD400000}"/>
    <cellStyle name="標準 4 5 27" xfId="16580" xr:uid="{00000000-0005-0000-0000-0000DE400000}"/>
    <cellStyle name="標準 4 5 28" xfId="16581" xr:uid="{00000000-0005-0000-0000-0000DF400000}"/>
    <cellStyle name="標準 4 5 29" xfId="16582" xr:uid="{00000000-0005-0000-0000-0000E0400000}"/>
    <cellStyle name="標準 4 5 3" xfId="16583" xr:uid="{00000000-0005-0000-0000-0000E1400000}"/>
    <cellStyle name="標準 4 5 3 10" xfId="16584" xr:uid="{00000000-0005-0000-0000-0000E2400000}"/>
    <cellStyle name="標準 4 5 3 100" xfId="16585" xr:uid="{00000000-0005-0000-0000-0000E3400000}"/>
    <cellStyle name="標準 4 5 3 101" xfId="16586" xr:uid="{00000000-0005-0000-0000-0000E4400000}"/>
    <cellStyle name="標準 4 5 3 101 2" xfId="16587" xr:uid="{00000000-0005-0000-0000-0000E5400000}"/>
    <cellStyle name="標準 4 5 3 101 2 2" xfId="16588" xr:uid="{00000000-0005-0000-0000-0000E6400000}"/>
    <cellStyle name="標準 4 5 3 101 2 2 2" xfId="16589" xr:uid="{00000000-0005-0000-0000-0000E7400000}"/>
    <cellStyle name="標準 4 5 3 101 2 2 3" xfId="16590" xr:uid="{00000000-0005-0000-0000-0000E8400000}"/>
    <cellStyle name="標準 4 5 3 101 2 3" xfId="16591" xr:uid="{00000000-0005-0000-0000-0000E9400000}"/>
    <cellStyle name="標準 4 5 3 101 3" xfId="16592" xr:uid="{00000000-0005-0000-0000-0000EA400000}"/>
    <cellStyle name="標準 4 5 3 101 4" xfId="16593" xr:uid="{00000000-0005-0000-0000-0000EB400000}"/>
    <cellStyle name="標準 4 5 3 101 5" xfId="16594" xr:uid="{00000000-0005-0000-0000-0000EC400000}"/>
    <cellStyle name="標準 4 5 3 101 6" xfId="16595" xr:uid="{00000000-0005-0000-0000-0000ED400000}"/>
    <cellStyle name="標準 4 5 3 101 7" xfId="16596" xr:uid="{00000000-0005-0000-0000-0000EE400000}"/>
    <cellStyle name="標準 4 5 3 102" xfId="16597" xr:uid="{00000000-0005-0000-0000-0000EF400000}"/>
    <cellStyle name="標準 4 5 3 102 2" xfId="16598" xr:uid="{00000000-0005-0000-0000-0000F0400000}"/>
    <cellStyle name="標準 4 5 3 102 2 2" xfId="16599" xr:uid="{00000000-0005-0000-0000-0000F1400000}"/>
    <cellStyle name="標準 4 5 3 102 2 3" xfId="16600" xr:uid="{00000000-0005-0000-0000-0000F2400000}"/>
    <cellStyle name="標準 4 5 3 102 3" xfId="16601" xr:uid="{00000000-0005-0000-0000-0000F3400000}"/>
    <cellStyle name="標準 4 5 3 103" xfId="16602" xr:uid="{00000000-0005-0000-0000-0000F4400000}"/>
    <cellStyle name="標準 4 5 3 104" xfId="16603" xr:uid="{00000000-0005-0000-0000-0000F5400000}"/>
    <cellStyle name="標準 4 5 3 105" xfId="16604" xr:uid="{00000000-0005-0000-0000-0000F6400000}"/>
    <cellStyle name="標準 4 5 3 106" xfId="16605" xr:uid="{00000000-0005-0000-0000-0000F7400000}"/>
    <cellStyle name="標準 4 5 3 11" xfId="16606" xr:uid="{00000000-0005-0000-0000-0000F8400000}"/>
    <cellStyle name="標準 4 5 3 12" xfId="16607" xr:uid="{00000000-0005-0000-0000-0000F9400000}"/>
    <cellStyle name="標準 4 5 3 13" xfId="16608" xr:uid="{00000000-0005-0000-0000-0000FA400000}"/>
    <cellStyle name="標準 4 5 3 14" xfId="16609" xr:uid="{00000000-0005-0000-0000-0000FB400000}"/>
    <cellStyle name="標準 4 5 3 15" xfId="16610" xr:uid="{00000000-0005-0000-0000-0000FC400000}"/>
    <cellStyle name="標準 4 5 3 16" xfId="16611" xr:uid="{00000000-0005-0000-0000-0000FD400000}"/>
    <cellStyle name="標準 4 5 3 17" xfId="16612" xr:uid="{00000000-0005-0000-0000-0000FE400000}"/>
    <cellStyle name="標準 4 5 3 18" xfId="16613" xr:uid="{00000000-0005-0000-0000-0000FF400000}"/>
    <cellStyle name="標準 4 5 3 19" xfId="16614" xr:uid="{00000000-0005-0000-0000-000000410000}"/>
    <cellStyle name="標準 4 5 3 2" xfId="16615" xr:uid="{00000000-0005-0000-0000-000001410000}"/>
    <cellStyle name="標準 4 5 3 2 2" xfId="16616" xr:uid="{00000000-0005-0000-0000-000002410000}"/>
    <cellStyle name="標準 4 5 3 2 2 2" xfId="16617" xr:uid="{00000000-0005-0000-0000-000003410000}"/>
    <cellStyle name="標準 4 5 3 2 2 2 2" xfId="16618" xr:uid="{00000000-0005-0000-0000-000004410000}"/>
    <cellStyle name="標準 4 5 3 2 2 2 2 2" xfId="16619" xr:uid="{00000000-0005-0000-0000-000005410000}"/>
    <cellStyle name="標準 4 5 3 2 2 2 2 3" xfId="16620" xr:uid="{00000000-0005-0000-0000-000006410000}"/>
    <cellStyle name="標準 4 5 3 2 2 2 3" xfId="16621" xr:uid="{00000000-0005-0000-0000-000007410000}"/>
    <cellStyle name="標準 4 5 3 2 2 3" xfId="16622" xr:uid="{00000000-0005-0000-0000-000008410000}"/>
    <cellStyle name="標準 4 5 3 2 2 4" xfId="16623" xr:uid="{00000000-0005-0000-0000-000009410000}"/>
    <cellStyle name="標準 4 5 3 2 2 5" xfId="16624" xr:uid="{00000000-0005-0000-0000-00000A410000}"/>
    <cellStyle name="標準 4 5 3 2 2 6" xfId="16625" xr:uid="{00000000-0005-0000-0000-00000B410000}"/>
    <cellStyle name="標準 4 5 3 2 2 7" xfId="16626" xr:uid="{00000000-0005-0000-0000-00000C410000}"/>
    <cellStyle name="標準 4 5 3 2 3" xfId="16627" xr:uid="{00000000-0005-0000-0000-00000D410000}"/>
    <cellStyle name="標準 4 5 3 2 4" xfId="16628" xr:uid="{00000000-0005-0000-0000-00000E410000}"/>
    <cellStyle name="標準 4 5 3 2 4 2" xfId="16629" xr:uid="{00000000-0005-0000-0000-00000F410000}"/>
    <cellStyle name="標準 4 5 3 2 4 2 2" xfId="16630" xr:uid="{00000000-0005-0000-0000-000010410000}"/>
    <cellStyle name="標準 4 5 3 2 4 2 3" xfId="16631" xr:uid="{00000000-0005-0000-0000-000011410000}"/>
    <cellStyle name="標準 4 5 3 2 4 3" xfId="16632" xr:uid="{00000000-0005-0000-0000-000012410000}"/>
    <cellStyle name="標準 4 5 3 2 5" xfId="16633" xr:uid="{00000000-0005-0000-0000-000013410000}"/>
    <cellStyle name="標準 4 5 3 2 6" xfId="16634" xr:uid="{00000000-0005-0000-0000-000014410000}"/>
    <cellStyle name="標準 4 5 3 2 7" xfId="16635" xr:uid="{00000000-0005-0000-0000-000015410000}"/>
    <cellStyle name="標準 4 5 3 2 8" xfId="16636" xr:uid="{00000000-0005-0000-0000-000016410000}"/>
    <cellStyle name="標準 4 5 3 20" xfId="16637" xr:uid="{00000000-0005-0000-0000-000017410000}"/>
    <cellStyle name="標準 4 5 3 21" xfId="16638" xr:uid="{00000000-0005-0000-0000-000018410000}"/>
    <cellStyle name="標準 4 5 3 22" xfId="16639" xr:uid="{00000000-0005-0000-0000-000019410000}"/>
    <cellStyle name="標準 4 5 3 23" xfId="16640" xr:uid="{00000000-0005-0000-0000-00001A410000}"/>
    <cellStyle name="標準 4 5 3 24" xfId="16641" xr:uid="{00000000-0005-0000-0000-00001B410000}"/>
    <cellStyle name="標準 4 5 3 25" xfId="16642" xr:uid="{00000000-0005-0000-0000-00001C410000}"/>
    <cellStyle name="標準 4 5 3 26" xfId="16643" xr:uid="{00000000-0005-0000-0000-00001D410000}"/>
    <cellStyle name="標準 4 5 3 27" xfId="16644" xr:uid="{00000000-0005-0000-0000-00001E410000}"/>
    <cellStyle name="標準 4 5 3 28" xfId="16645" xr:uid="{00000000-0005-0000-0000-00001F410000}"/>
    <cellStyle name="標準 4 5 3 29" xfId="16646" xr:uid="{00000000-0005-0000-0000-000020410000}"/>
    <cellStyle name="標準 4 5 3 3" xfId="16647" xr:uid="{00000000-0005-0000-0000-000021410000}"/>
    <cellStyle name="標準 4 5 3 30" xfId="16648" xr:uid="{00000000-0005-0000-0000-000022410000}"/>
    <cellStyle name="標準 4 5 3 31" xfId="16649" xr:uid="{00000000-0005-0000-0000-000023410000}"/>
    <cellStyle name="標準 4 5 3 32" xfId="16650" xr:uid="{00000000-0005-0000-0000-000024410000}"/>
    <cellStyle name="標準 4 5 3 33" xfId="16651" xr:uid="{00000000-0005-0000-0000-000025410000}"/>
    <cellStyle name="標準 4 5 3 34" xfId="16652" xr:uid="{00000000-0005-0000-0000-000026410000}"/>
    <cellStyle name="標準 4 5 3 35" xfId="16653" xr:uid="{00000000-0005-0000-0000-000027410000}"/>
    <cellStyle name="標準 4 5 3 36" xfId="16654" xr:uid="{00000000-0005-0000-0000-000028410000}"/>
    <cellStyle name="標準 4 5 3 37" xfId="16655" xr:uid="{00000000-0005-0000-0000-000029410000}"/>
    <cellStyle name="標準 4 5 3 38" xfId="16656" xr:uid="{00000000-0005-0000-0000-00002A410000}"/>
    <cellStyle name="標準 4 5 3 39" xfId="16657" xr:uid="{00000000-0005-0000-0000-00002B410000}"/>
    <cellStyle name="標準 4 5 3 4" xfId="16658" xr:uid="{00000000-0005-0000-0000-00002C410000}"/>
    <cellStyle name="標準 4 5 3 40" xfId="16659" xr:uid="{00000000-0005-0000-0000-00002D410000}"/>
    <cellStyle name="標準 4 5 3 41" xfId="16660" xr:uid="{00000000-0005-0000-0000-00002E410000}"/>
    <cellStyle name="標準 4 5 3 42" xfId="16661" xr:uid="{00000000-0005-0000-0000-00002F410000}"/>
    <cellStyle name="標準 4 5 3 43" xfId="16662" xr:uid="{00000000-0005-0000-0000-000030410000}"/>
    <cellStyle name="標準 4 5 3 44" xfId="16663" xr:uid="{00000000-0005-0000-0000-000031410000}"/>
    <cellStyle name="標準 4 5 3 45" xfId="16664" xr:uid="{00000000-0005-0000-0000-000032410000}"/>
    <cellStyle name="標準 4 5 3 46" xfId="16665" xr:uid="{00000000-0005-0000-0000-000033410000}"/>
    <cellStyle name="標準 4 5 3 47" xfId="16666" xr:uid="{00000000-0005-0000-0000-000034410000}"/>
    <cellStyle name="標準 4 5 3 48" xfId="16667" xr:uid="{00000000-0005-0000-0000-000035410000}"/>
    <cellStyle name="標準 4 5 3 49" xfId="16668" xr:uid="{00000000-0005-0000-0000-000036410000}"/>
    <cellStyle name="標準 4 5 3 5" xfId="16669" xr:uid="{00000000-0005-0000-0000-000037410000}"/>
    <cellStyle name="標準 4 5 3 50" xfId="16670" xr:uid="{00000000-0005-0000-0000-000038410000}"/>
    <cellStyle name="標準 4 5 3 51" xfId="16671" xr:uid="{00000000-0005-0000-0000-000039410000}"/>
    <cellStyle name="標準 4 5 3 52" xfId="16672" xr:uid="{00000000-0005-0000-0000-00003A410000}"/>
    <cellStyle name="標準 4 5 3 53" xfId="16673" xr:uid="{00000000-0005-0000-0000-00003B410000}"/>
    <cellStyle name="標準 4 5 3 54" xfId="16674" xr:uid="{00000000-0005-0000-0000-00003C410000}"/>
    <cellStyle name="標準 4 5 3 55" xfId="16675" xr:uid="{00000000-0005-0000-0000-00003D410000}"/>
    <cellStyle name="標準 4 5 3 56" xfId="16676" xr:uid="{00000000-0005-0000-0000-00003E410000}"/>
    <cellStyle name="標準 4 5 3 57" xfId="16677" xr:uid="{00000000-0005-0000-0000-00003F410000}"/>
    <cellStyle name="標準 4 5 3 58" xfId="16678" xr:uid="{00000000-0005-0000-0000-000040410000}"/>
    <cellStyle name="標準 4 5 3 59" xfId="16679" xr:uid="{00000000-0005-0000-0000-000041410000}"/>
    <cellStyle name="標準 4 5 3 6" xfId="16680" xr:uid="{00000000-0005-0000-0000-000042410000}"/>
    <cellStyle name="標準 4 5 3 60" xfId="16681" xr:uid="{00000000-0005-0000-0000-000043410000}"/>
    <cellStyle name="標準 4 5 3 61" xfId="16682" xr:uid="{00000000-0005-0000-0000-000044410000}"/>
    <cellStyle name="標準 4 5 3 62" xfId="16683" xr:uid="{00000000-0005-0000-0000-000045410000}"/>
    <cellStyle name="標準 4 5 3 63" xfId="16684" xr:uid="{00000000-0005-0000-0000-000046410000}"/>
    <cellStyle name="標準 4 5 3 64" xfId="16685" xr:uid="{00000000-0005-0000-0000-000047410000}"/>
    <cellStyle name="標準 4 5 3 65" xfId="16686" xr:uid="{00000000-0005-0000-0000-000048410000}"/>
    <cellStyle name="標準 4 5 3 66" xfId="16687" xr:uid="{00000000-0005-0000-0000-000049410000}"/>
    <cellStyle name="標準 4 5 3 67" xfId="16688" xr:uid="{00000000-0005-0000-0000-00004A410000}"/>
    <cellStyle name="標準 4 5 3 68" xfId="16689" xr:uid="{00000000-0005-0000-0000-00004B410000}"/>
    <cellStyle name="標準 4 5 3 69" xfId="16690" xr:uid="{00000000-0005-0000-0000-00004C410000}"/>
    <cellStyle name="標準 4 5 3 7" xfId="16691" xr:uid="{00000000-0005-0000-0000-00004D410000}"/>
    <cellStyle name="標準 4 5 3 70" xfId="16692" xr:uid="{00000000-0005-0000-0000-00004E410000}"/>
    <cellStyle name="標準 4 5 3 71" xfId="16693" xr:uid="{00000000-0005-0000-0000-00004F410000}"/>
    <cellStyle name="標準 4 5 3 72" xfId="16694" xr:uid="{00000000-0005-0000-0000-000050410000}"/>
    <cellStyle name="標準 4 5 3 73" xfId="16695" xr:uid="{00000000-0005-0000-0000-000051410000}"/>
    <cellStyle name="標準 4 5 3 74" xfId="16696" xr:uid="{00000000-0005-0000-0000-000052410000}"/>
    <cellStyle name="標準 4 5 3 75" xfId="16697" xr:uid="{00000000-0005-0000-0000-000053410000}"/>
    <cellStyle name="標準 4 5 3 76" xfId="16698" xr:uid="{00000000-0005-0000-0000-000054410000}"/>
    <cellStyle name="標準 4 5 3 77" xfId="16699" xr:uid="{00000000-0005-0000-0000-000055410000}"/>
    <cellStyle name="標準 4 5 3 78" xfId="16700" xr:uid="{00000000-0005-0000-0000-000056410000}"/>
    <cellStyle name="標準 4 5 3 79" xfId="16701" xr:uid="{00000000-0005-0000-0000-000057410000}"/>
    <cellStyle name="標準 4 5 3 8" xfId="16702" xr:uid="{00000000-0005-0000-0000-000058410000}"/>
    <cellStyle name="標準 4 5 3 80" xfId="16703" xr:uid="{00000000-0005-0000-0000-000059410000}"/>
    <cellStyle name="標準 4 5 3 81" xfId="16704" xr:uid="{00000000-0005-0000-0000-00005A410000}"/>
    <cellStyle name="標準 4 5 3 82" xfId="16705" xr:uid="{00000000-0005-0000-0000-00005B410000}"/>
    <cellStyle name="標準 4 5 3 83" xfId="16706" xr:uid="{00000000-0005-0000-0000-00005C410000}"/>
    <cellStyle name="標準 4 5 3 84" xfId="16707" xr:uid="{00000000-0005-0000-0000-00005D410000}"/>
    <cellStyle name="標準 4 5 3 85" xfId="16708" xr:uid="{00000000-0005-0000-0000-00005E410000}"/>
    <cellStyle name="標準 4 5 3 86" xfId="16709" xr:uid="{00000000-0005-0000-0000-00005F410000}"/>
    <cellStyle name="標準 4 5 3 87" xfId="16710" xr:uid="{00000000-0005-0000-0000-000060410000}"/>
    <cellStyle name="標準 4 5 3 88" xfId="16711" xr:uid="{00000000-0005-0000-0000-000061410000}"/>
    <cellStyle name="標準 4 5 3 89" xfId="16712" xr:uid="{00000000-0005-0000-0000-000062410000}"/>
    <cellStyle name="標準 4 5 3 9" xfId="16713" xr:uid="{00000000-0005-0000-0000-000063410000}"/>
    <cellStyle name="標準 4 5 3 90" xfId="16714" xr:uid="{00000000-0005-0000-0000-000064410000}"/>
    <cellStyle name="標準 4 5 3 91" xfId="16715" xr:uid="{00000000-0005-0000-0000-000065410000}"/>
    <cellStyle name="標準 4 5 3 92" xfId="16716" xr:uid="{00000000-0005-0000-0000-000066410000}"/>
    <cellStyle name="標準 4 5 3 93" xfId="16717" xr:uid="{00000000-0005-0000-0000-000067410000}"/>
    <cellStyle name="標準 4 5 3 94" xfId="16718" xr:uid="{00000000-0005-0000-0000-000068410000}"/>
    <cellStyle name="標準 4 5 3 95" xfId="16719" xr:uid="{00000000-0005-0000-0000-000069410000}"/>
    <cellStyle name="標準 4 5 3 96" xfId="16720" xr:uid="{00000000-0005-0000-0000-00006A410000}"/>
    <cellStyle name="標準 4 5 3 97" xfId="16721" xr:uid="{00000000-0005-0000-0000-00006B410000}"/>
    <cellStyle name="標準 4 5 3 98" xfId="16722" xr:uid="{00000000-0005-0000-0000-00006C410000}"/>
    <cellStyle name="標準 4 5 3 99" xfId="16723" xr:uid="{00000000-0005-0000-0000-00006D410000}"/>
    <cellStyle name="標準 4 5 30" xfId="16724" xr:uid="{00000000-0005-0000-0000-00006E410000}"/>
    <cellStyle name="標準 4 5 31" xfId="16725" xr:uid="{00000000-0005-0000-0000-00006F410000}"/>
    <cellStyle name="標準 4 5 32" xfId="16726" xr:uid="{00000000-0005-0000-0000-000070410000}"/>
    <cellStyle name="標準 4 5 33" xfId="16727" xr:uid="{00000000-0005-0000-0000-000071410000}"/>
    <cellStyle name="標準 4 5 34" xfId="16728" xr:uid="{00000000-0005-0000-0000-000072410000}"/>
    <cellStyle name="標準 4 5 35" xfId="16729" xr:uid="{00000000-0005-0000-0000-000073410000}"/>
    <cellStyle name="標準 4 5 36" xfId="16730" xr:uid="{00000000-0005-0000-0000-000074410000}"/>
    <cellStyle name="標準 4 5 37" xfId="16731" xr:uid="{00000000-0005-0000-0000-000075410000}"/>
    <cellStyle name="標準 4 5 38" xfId="16732" xr:uid="{00000000-0005-0000-0000-000076410000}"/>
    <cellStyle name="標準 4 5 39" xfId="16733" xr:uid="{00000000-0005-0000-0000-000077410000}"/>
    <cellStyle name="標準 4 5 4" xfId="16734" xr:uid="{00000000-0005-0000-0000-000078410000}"/>
    <cellStyle name="標準 4 5 40" xfId="16735" xr:uid="{00000000-0005-0000-0000-000079410000}"/>
    <cellStyle name="標準 4 5 41" xfId="16736" xr:uid="{00000000-0005-0000-0000-00007A410000}"/>
    <cellStyle name="標準 4 5 42" xfId="16737" xr:uid="{00000000-0005-0000-0000-00007B410000}"/>
    <cellStyle name="標準 4 5 43" xfId="16738" xr:uid="{00000000-0005-0000-0000-00007C410000}"/>
    <cellStyle name="標準 4 5 44" xfId="16739" xr:uid="{00000000-0005-0000-0000-00007D410000}"/>
    <cellStyle name="標準 4 5 45" xfId="16740" xr:uid="{00000000-0005-0000-0000-00007E410000}"/>
    <cellStyle name="標準 4 5 46" xfId="16741" xr:uid="{00000000-0005-0000-0000-00007F410000}"/>
    <cellStyle name="標準 4 5 47" xfId="16742" xr:uid="{00000000-0005-0000-0000-000080410000}"/>
    <cellStyle name="標準 4 5 48" xfId="16743" xr:uid="{00000000-0005-0000-0000-000081410000}"/>
    <cellStyle name="標準 4 5 49" xfId="16744" xr:uid="{00000000-0005-0000-0000-000082410000}"/>
    <cellStyle name="標準 4 5 5" xfId="16745" xr:uid="{00000000-0005-0000-0000-000083410000}"/>
    <cellStyle name="標準 4 5 50" xfId="16746" xr:uid="{00000000-0005-0000-0000-000084410000}"/>
    <cellStyle name="標準 4 5 51" xfId="16747" xr:uid="{00000000-0005-0000-0000-000085410000}"/>
    <cellStyle name="標準 4 5 52" xfId="16748" xr:uid="{00000000-0005-0000-0000-000086410000}"/>
    <cellStyle name="標準 4 5 53" xfId="16749" xr:uid="{00000000-0005-0000-0000-000087410000}"/>
    <cellStyle name="標準 4 5 54" xfId="16750" xr:uid="{00000000-0005-0000-0000-000088410000}"/>
    <cellStyle name="標準 4 5 55" xfId="16751" xr:uid="{00000000-0005-0000-0000-000089410000}"/>
    <cellStyle name="標準 4 5 56" xfId="16752" xr:uid="{00000000-0005-0000-0000-00008A410000}"/>
    <cellStyle name="標準 4 5 57" xfId="16753" xr:uid="{00000000-0005-0000-0000-00008B410000}"/>
    <cellStyle name="標準 4 5 58" xfId="16754" xr:uid="{00000000-0005-0000-0000-00008C410000}"/>
    <cellStyle name="標準 4 5 59" xfId="16755" xr:uid="{00000000-0005-0000-0000-00008D410000}"/>
    <cellStyle name="標準 4 5 6" xfId="16756" xr:uid="{00000000-0005-0000-0000-00008E410000}"/>
    <cellStyle name="標準 4 5 6 2" xfId="16757" xr:uid="{00000000-0005-0000-0000-00008F410000}"/>
    <cellStyle name="標準 4 5 6 2 2" xfId="16758" xr:uid="{00000000-0005-0000-0000-000090410000}"/>
    <cellStyle name="標準 4 5 6 2 2 2" xfId="16759" xr:uid="{00000000-0005-0000-0000-000091410000}"/>
    <cellStyle name="標準 4 5 6 2 2 2 2" xfId="16760" xr:uid="{00000000-0005-0000-0000-000092410000}"/>
    <cellStyle name="標準 4 5 6 2 2 2 3" xfId="16761" xr:uid="{00000000-0005-0000-0000-000093410000}"/>
    <cellStyle name="標準 4 5 6 2 2 3" xfId="16762" xr:uid="{00000000-0005-0000-0000-000094410000}"/>
    <cellStyle name="標準 4 5 6 2 3" xfId="16763" xr:uid="{00000000-0005-0000-0000-000095410000}"/>
    <cellStyle name="標準 4 5 6 2 4" xfId="16764" xr:uid="{00000000-0005-0000-0000-000096410000}"/>
    <cellStyle name="標準 4 5 6 2 5" xfId="16765" xr:uid="{00000000-0005-0000-0000-000097410000}"/>
    <cellStyle name="標準 4 5 6 2 6" xfId="16766" xr:uid="{00000000-0005-0000-0000-000098410000}"/>
    <cellStyle name="標準 4 5 6 2 7" xfId="16767" xr:uid="{00000000-0005-0000-0000-000099410000}"/>
    <cellStyle name="標準 4 5 6 3" xfId="16768" xr:uid="{00000000-0005-0000-0000-00009A410000}"/>
    <cellStyle name="標準 4 5 6 4" xfId="16769" xr:uid="{00000000-0005-0000-0000-00009B410000}"/>
    <cellStyle name="標準 4 5 6 4 2" xfId="16770" xr:uid="{00000000-0005-0000-0000-00009C410000}"/>
    <cellStyle name="標準 4 5 6 4 2 2" xfId="16771" xr:uid="{00000000-0005-0000-0000-00009D410000}"/>
    <cellStyle name="標準 4 5 6 4 2 3" xfId="16772" xr:uid="{00000000-0005-0000-0000-00009E410000}"/>
    <cellStyle name="標準 4 5 6 4 3" xfId="16773" xr:uid="{00000000-0005-0000-0000-00009F410000}"/>
    <cellStyle name="標準 4 5 6 5" xfId="16774" xr:uid="{00000000-0005-0000-0000-0000A0410000}"/>
    <cellStyle name="標準 4 5 6 6" xfId="16775" xr:uid="{00000000-0005-0000-0000-0000A1410000}"/>
    <cellStyle name="標準 4 5 6 7" xfId="16776" xr:uid="{00000000-0005-0000-0000-0000A2410000}"/>
    <cellStyle name="標準 4 5 6 8" xfId="16777" xr:uid="{00000000-0005-0000-0000-0000A3410000}"/>
    <cellStyle name="標準 4 5 60" xfId="16778" xr:uid="{00000000-0005-0000-0000-0000A4410000}"/>
    <cellStyle name="標準 4 5 61" xfId="16779" xr:uid="{00000000-0005-0000-0000-0000A5410000}"/>
    <cellStyle name="標準 4 5 62" xfId="16780" xr:uid="{00000000-0005-0000-0000-0000A6410000}"/>
    <cellStyle name="標準 4 5 63" xfId="16781" xr:uid="{00000000-0005-0000-0000-0000A7410000}"/>
    <cellStyle name="標準 4 5 64" xfId="16782" xr:uid="{00000000-0005-0000-0000-0000A8410000}"/>
    <cellStyle name="標準 4 5 65" xfId="16783" xr:uid="{00000000-0005-0000-0000-0000A9410000}"/>
    <cellStyle name="標準 4 5 66" xfId="16784" xr:uid="{00000000-0005-0000-0000-0000AA410000}"/>
    <cellStyle name="標準 4 5 67" xfId="16785" xr:uid="{00000000-0005-0000-0000-0000AB410000}"/>
    <cellStyle name="標準 4 5 68" xfId="16786" xr:uid="{00000000-0005-0000-0000-0000AC410000}"/>
    <cellStyle name="標準 4 5 69" xfId="16787" xr:uid="{00000000-0005-0000-0000-0000AD410000}"/>
    <cellStyle name="標準 4 5 7" xfId="16788" xr:uid="{00000000-0005-0000-0000-0000AE410000}"/>
    <cellStyle name="標準 4 5 70" xfId="16789" xr:uid="{00000000-0005-0000-0000-0000AF410000}"/>
    <cellStyle name="標準 4 5 71" xfId="16790" xr:uid="{00000000-0005-0000-0000-0000B0410000}"/>
    <cellStyle name="標準 4 5 72" xfId="16791" xr:uid="{00000000-0005-0000-0000-0000B1410000}"/>
    <cellStyle name="標準 4 5 73" xfId="16792" xr:uid="{00000000-0005-0000-0000-0000B2410000}"/>
    <cellStyle name="標準 4 5 74" xfId="16793" xr:uid="{00000000-0005-0000-0000-0000B3410000}"/>
    <cellStyle name="標準 4 5 75" xfId="16794" xr:uid="{00000000-0005-0000-0000-0000B4410000}"/>
    <cellStyle name="標準 4 5 76" xfId="16795" xr:uid="{00000000-0005-0000-0000-0000B5410000}"/>
    <cellStyle name="標準 4 5 77" xfId="16796" xr:uid="{00000000-0005-0000-0000-0000B6410000}"/>
    <cellStyle name="標準 4 5 78" xfId="16797" xr:uid="{00000000-0005-0000-0000-0000B7410000}"/>
    <cellStyle name="標準 4 5 79" xfId="16798" xr:uid="{00000000-0005-0000-0000-0000B8410000}"/>
    <cellStyle name="標準 4 5 8" xfId="16799" xr:uid="{00000000-0005-0000-0000-0000B9410000}"/>
    <cellStyle name="標準 4 5 80" xfId="16800" xr:uid="{00000000-0005-0000-0000-0000BA410000}"/>
    <cellStyle name="標準 4 5 81" xfId="16801" xr:uid="{00000000-0005-0000-0000-0000BB410000}"/>
    <cellStyle name="標準 4 5 82" xfId="16802" xr:uid="{00000000-0005-0000-0000-0000BC410000}"/>
    <cellStyle name="標準 4 5 83" xfId="16803" xr:uid="{00000000-0005-0000-0000-0000BD410000}"/>
    <cellStyle name="標準 4 5 84" xfId="16804" xr:uid="{00000000-0005-0000-0000-0000BE410000}"/>
    <cellStyle name="標準 4 5 85" xfId="16805" xr:uid="{00000000-0005-0000-0000-0000BF410000}"/>
    <cellStyle name="標準 4 5 86" xfId="16806" xr:uid="{00000000-0005-0000-0000-0000C0410000}"/>
    <cellStyle name="標準 4 5 87" xfId="16807" xr:uid="{00000000-0005-0000-0000-0000C1410000}"/>
    <cellStyle name="標準 4 5 88" xfId="16808" xr:uid="{00000000-0005-0000-0000-0000C2410000}"/>
    <cellStyle name="標準 4 5 89" xfId="16809" xr:uid="{00000000-0005-0000-0000-0000C3410000}"/>
    <cellStyle name="標準 4 5 9" xfId="16810" xr:uid="{00000000-0005-0000-0000-0000C4410000}"/>
    <cellStyle name="標準 4 5 90" xfId="16811" xr:uid="{00000000-0005-0000-0000-0000C5410000}"/>
    <cellStyle name="標準 4 5 91" xfId="16812" xr:uid="{00000000-0005-0000-0000-0000C6410000}"/>
    <cellStyle name="標準 4 5 92" xfId="16813" xr:uid="{00000000-0005-0000-0000-0000C7410000}"/>
    <cellStyle name="標準 4 5 93" xfId="16814" xr:uid="{00000000-0005-0000-0000-0000C8410000}"/>
    <cellStyle name="標準 4 5 94" xfId="16815" xr:uid="{00000000-0005-0000-0000-0000C9410000}"/>
    <cellStyle name="標準 4 5 95" xfId="16816" xr:uid="{00000000-0005-0000-0000-0000CA410000}"/>
    <cellStyle name="標準 4 5 96" xfId="16817" xr:uid="{00000000-0005-0000-0000-0000CB410000}"/>
    <cellStyle name="標準 4 5 97" xfId="16818" xr:uid="{00000000-0005-0000-0000-0000CC410000}"/>
    <cellStyle name="標準 4 5 98" xfId="16819" xr:uid="{00000000-0005-0000-0000-0000CD410000}"/>
    <cellStyle name="標準 4 5 99" xfId="16820" xr:uid="{00000000-0005-0000-0000-0000CE410000}"/>
    <cellStyle name="標準 4 50" xfId="16821" xr:uid="{00000000-0005-0000-0000-0000CF410000}"/>
    <cellStyle name="標準 4 51" xfId="16822" xr:uid="{00000000-0005-0000-0000-0000D0410000}"/>
    <cellStyle name="標準 4 52" xfId="16823" xr:uid="{00000000-0005-0000-0000-0000D1410000}"/>
    <cellStyle name="標準 4 53" xfId="16824" xr:uid="{00000000-0005-0000-0000-0000D2410000}"/>
    <cellStyle name="標準 4 54" xfId="16825" xr:uid="{00000000-0005-0000-0000-0000D3410000}"/>
    <cellStyle name="標準 4 55" xfId="16826" xr:uid="{00000000-0005-0000-0000-0000D4410000}"/>
    <cellStyle name="標準 4 56" xfId="16827" xr:uid="{00000000-0005-0000-0000-0000D5410000}"/>
    <cellStyle name="標準 4 57" xfId="16828" xr:uid="{00000000-0005-0000-0000-0000D6410000}"/>
    <cellStyle name="標準 4 58" xfId="16829" xr:uid="{00000000-0005-0000-0000-0000D7410000}"/>
    <cellStyle name="標準 4 59" xfId="16830" xr:uid="{00000000-0005-0000-0000-0000D8410000}"/>
    <cellStyle name="標準 4 6" xfId="16831" xr:uid="{00000000-0005-0000-0000-0000D9410000}"/>
    <cellStyle name="標準 4 60" xfId="16832" xr:uid="{00000000-0005-0000-0000-0000DA410000}"/>
    <cellStyle name="標準 4 61" xfId="16833" xr:uid="{00000000-0005-0000-0000-0000DB410000}"/>
    <cellStyle name="標準 4 62" xfId="16834" xr:uid="{00000000-0005-0000-0000-0000DC410000}"/>
    <cellStyle name="標準 4 63" xfId="16835" xr:uid="{00000000-0005-0000-0000-0000DD410000}"/>
    <cellStyle name="標準 4 64" xfId="16836" xr:uid="{00000000-0005-0000-0000-0000DE410000}"/>
    <cellStyle name="標準 4 65" xfId="16837" xr:uid="{00000000-0005-0000-0000-0000DF410000}"/>
    <cellStyle name="標準 4 66" xfId="16838" xr:uid="{00000000-0005-0000-0000-0000E0410000}"/>
    <cellStyle name="標準 4 67" xfId="16839" xr:uid="{00000000-0005-0000-0000-0000E1410000}"/>
    <cellStyle name="標準 4 68" xfId="16840" xr:uid="{00000000-0005-0000-0000-0000E2410000}"/>
    <cellStyle name="標準 4 69" xfId="16841" xr:uid="{00000000-0005-0000-0000-0000E3410000}"/>
    <cellStyle name="標準 4 7" xfId="16842" xr:uid="{00000000-0005-0000-0000-0000E4410000}"/>
    <cellStyle name="標準 4 70" xfId="16843" xr:uid="{00000000-0005-0000-0000-0000E5410000}"/>
    <cellStyle name="標準 4 71" xfId="16844" xr:uid="{00000000-0005-0000-0000-0000E6410000}"/>
    <cellStyle name="標準 4 72" xfId="16845" xr:uid="{00000000-0005-0000-0000-0000E7410000}"/>
    <cellStyle name="標準 4 73" xfId="16846" xr:uid="{00000000-0005-0000-0000-0000E8410000}"/>
    <cellStyle name="標準 4 74" xfId="16847" xr:uid="{00000000-0005-0000-0000-0000E9410000}"/>
    <cellStyle name="標準 4 75" xfId="16848" xr:uid="{00000000-0005-0000-0000-0000EA410000}"/>
    <cellStyle name="標準 4 76" xfId="16849" xr:uid="{00000000-0005-0000-0000-0000EB410000}"/>
    <cellStyle name="標準 4 77" xfId="16850" xr:uid="{00000000-0005-0000-0000-0000EC410000}"/>
    <cellStyle name="標準 4 78" xfId="16851" xr:uid="{00000000-0005-0000-0000-0000ED410000}"/>
    <cellStyle name="標準 4 79" xfId="16852" xr:uid="{00000000-0005-0000-0000-0000EE410000}"/>
    <cellStyle name="標準 4 8" xfId="16853" xr:uid="{00000000-0005-0000-0000-0000EF410000}"/>
    <cellStyle name="標準 4 80" xfId="16854" xr:uid="{00000000-0005-0000-0000-0000F0410000}"/>
    <cellStyle name="標準 4 81" xfId="16855" xr:uid="{00000000-0005-0000-0000-0000F1410000}"/>
    <cellStyle name="標準 4 82" xfId="16856" xr:uid="{00000000-0005-0000-0000-0000F2410000}"/>
    <cellStyle name="標準 4 83" xfId="16857" xr:uid="{00000000-0005-0000-0000-0000F3410000}"/>
    <cellStyle name="標準 4 84" xfId="16858" xr:uid="{00000000-0005-0000-0000-0000F4410000}"/>
    <cellStyle name="標準 4 85" xfId="16859" xr:uid="{00000000-0005-0000-0000-0000F5410000}"/>
    <cellStyle name="標準 4 86" xfId="16860" xr:uid="{00000000-0005-0000-0000-0000F6410000}"/>
    <cellStyle name="標準 4 87" xfId="16861" xr:uid="{00000000-0005-0000-0000-0000F7410000}"/>
    <cellStyle name="標準 4 88" xfId="16862" xr:uid="{00000000-0005-0000-0000-0000F8410000}"/>
    <cellStyle name="標準 4 89" xfId="16863" xr:uid="{00000000-0005-0000-0000-0000F9410000}"/>
    <cellStyle name="標準 4 9" xfId="16864" xr:uid="{00000000-0005-0000-0000-0000FA410000}"/>
    <cellStyle name="標準 4 90" xfId="16865" xr:uid="{00000000-0005-0000-0000-0000FB410000}"/>
    <cellStyle name="標準 4 91" xfId="16866" xr:uid="{00000000-0005-0000-0000-0000FC410000}"/>
    <cellStyle name="標準 4 92" xfId="16867" xr:uid="{00000000-0005-0000-0000-0000FD410000}"/>
    <cellStyle name="標準 4 93" xfId="16868" xr:uid="{00000000-0005-0000-0000-0000FE410000}"/>
    <cellStyle name="標準 4 94" xfId="16869" xr:uid="{00000000-0005-0000-0000-0000FF410000}"/>
    <cellStyle name="標準 4 95" xfId="16870" xr:uid="{00000000-0005-0000-0000-000000420000}"/>
    <cellStyle name="標準 4 96" xfId="16871" xr:uid="{00000000-0005-0000-0000-000001420000}"/>
    <cellStyle name="標準 4 97" xfId="16872" xr:uid="{00000000-0005-0000-0000-000002420000}"/>
    <cellStyle name="標準 4 98" xfId="16873" xr:uid="{00000000-0005-0000-0000-000003420000}"/>
    <cellStyle name="標準 4 99" xfId="16874" xr:uid="{00000000-0005-0000-0000-000004420000}"/>
    <cellStyle name="標準 5" xfId="16875" xr:uid="{00000000-0005-0000-0000-000005420000}"/>
    <cellStyle name="標準 6" xfId="16876" xr:uid="{00000000-0005-0000-0000-000006420000}"/>
    <cellStyle name="標準 6 10" xfId="16877" xr:uid="{00000000-0005-0000-0000-000007420000}"/>
    <cellStyle name="標準 6 100" xfId="16878" xr:uid="{00000000-0005-0000-0000-000008420000}"/>
    <cellStyle name="標準 6 100 10" xfId="16879" xr:uid="{00000000-0005-0000-0000-000009420000}"/>
    <cellStyle name="標準 6 100 100" xfId="16880" xr:uid="{00000000-0005-0000-0000-00000A420000}"/>
    <cellStyle name="標準 6 100 101" xfId="16881" xr:uid="{00000000-0005-0000-0000-00000B420000}"/>
    <cellStyle name="標準 6 100 101 2" xfId="16882" xr:uid="{00000000-0005-0000-0000-00000C420000}"/>
    <cellStyle name="標準 6 100 101 2 2" xfId="16883" xr:uid="{00000000-0005-0000-0000-00000D420000}"/>
    <cellStyle name="標準 6 100 101 2 2 2" xfId="16884" xr:uid="{00000000-0005-0000-0000-00000E420000}"/>
    <cellStyle name="標準 6 100 101 2 2 3" xfId="16885" xr:uid="{00000000-0005-0000-0000-00000F420000}"/>
    <cellStyle name="標準 6 100 101 2 3" xfId="16886" xr:uid="{00000000-0005-0000-0000-000010420000}"/>
    <cellStyle name="標準 6 100 101 3" xfId="16887" xr:uid="{00000000-0005-0000-0000-000011420000}"/>
    <cellStyle name="標準 6 100 101 4" xfId="16888" xr:uid="{00000000-0005-0000-0000-000012420000}"/>
    <cellStyle name="標準 6 100 101 5" xfId="16889" xr:uid="{00000000-0005-0000-0000-000013420000}"/>
    <cellStyle name="標準 6 100 101 6" xfId="16890" xr:uid="{00000000-0005-0000-0000-000014420000}"/>
    <cellStyle name="標準 6 100 101 7" xfId="16891" xr:uid="{00000000-0005-0000-0000-000015420000}"/>
    <cellStyle name="標準 6 100 102" xfId="16892" xr:uid="{00000000-0005-0000-0000-000016420000}"/>
    <cellStyle name="標準 6 100 102 2" xfId="16893" xr:uid="{00000000-0005-0000-0000-000017420000}"/>
    <cellStyle name="標準 6 100 102 2 2" xfId="16894" xr:uid="{00000000-0005-0000-0000-000018420000}"/>
    <cellStyle name="標準 6 100 102 2 3" xfId="16895" xr:uid="{00000000-0005-0000-0000-000019420000}"/>
    <cellStyle name="標準 6 100 102 3" xfId="16896" xr:uid="{00000000-0005-0000-0000-00001A420000}"/>
    <cellStyle name="標準 6 100 103" xfId="16897" xr:uid="{00000000-0005-0000-0000-00001B420000}"/>
    <cellStyle name="標準 6 100 104" xfId="16898" xr:uid="{00000000-0005-0000-0000-00001C420000}"/>
    <cellStyle name="標準 6 100 105" xfId="16899" xr:uid="{00000000-0005-0000-0000-00001D420000}"/>
    <cellStyle name="標準 6 100 106" xfId="16900" xr:uid="{00000000-0005-0000-0000-00001E420000}"/>
    <cellStyle name="標準 6 100 11" xfId="16901" xr:uid="{00000000-0005-0000-0000-00001F420000}"/>
    <cellStyle name="標準 6 100 12" xfId="16902" xr:uid="{00000000-0005-0000-0000-000020420000}"/>
    <cellStyle name="標準 6 100 13" xfId="16903" xr:uid="{00000000-0005-0000-0000-000021420000}"/>
    <cellStyle name="標準 6 100 14" xfId="16904" xr:uid="{00000000-0005-0000-0000-000022420000}"/>
    <cellStyle name="標準 6 100 15" xfId="16905" xr:uid="{00000000-0005-0000-0000-000023420000}"/>
    <cellStyle name="標準 6 100 16" xfId="16906" xr:uid="{00000000-0005-0000-0000-000024420000}"/>
    <cellStyle name="標準 6 100 17" xfId="16907" xr:uid="{00000000-0005-0000-0000-000025420000}"/>
    <cellStyle name="標準 6 100 18" xfId="16908" xr:uid="{00000000-0005-0000-0000-000026420000}"/>
    <cellStyle name="標準 6 100 19" xfId="16909" xr:uid="{00000000-0005-0000-0000-000027420000}"/>
    <cellStyle name="標準 6 100 2" xfId="16910" xr:uid="{00000000-0005-0000-0000-000028420000}"/>
    <cellStyle name="標準 6 100 2 2" xfId="16911" xr:uid="{00000000-0005-0000-0000-000029420000}"/>
    <cellStyle name="標準 6 100 2 2 2" xfId="16912" xr:uid="{00000000-0005-0000-0000-00002A420000}"/>
    <cellStyle name="標準 6 100 2 2 2 2" xfId="16913" xr:uid="{00000000-0005-0000-0000-00002B420000}"/>
    <cellStyle name="標準 6 100 2 2 2 2 2" xfId="16914" xr:uid="{00000000-0005-0000-0000-00002C420000}"/>
    <cellStyle name="標準 6 100 2 2 2 2 3" xfId="16915" xr:uid="{00000000-0005-0000-0000-00002D420000}"/>
    <cellStyle name="標準 6 100 2 2 2 3" xfId="16916" xr:uid="{00000000-0005-0000-0000-00002E420000}"/>
    <cellStyle name="標準 6 100 2 2 3" xfId="16917" xr:uid="{00000000-0005-0000-0000-00002F420000}"/>
    <cellStyle name="標準 6 100 2 2 4" xfId="16918" xr:uid="{00000000-0005-0000-0000-000030420000}"/>
    <cellStyle name="標準 6 100 2 2 5" xfId="16919" xr:uid="{00000000-0005-0000-0000-000031420000}"/>
    <cellStyle name="標準 6 100 2 2 6" xfId="16920" xr:uid="{00000000-0005-0000-0000-000032420000}"/>
    <cellStyle name="標準 6 100 2 2 7" xfId="16921" xr:uid="{00000000-0005-0000-0000-000033420000}"/>
    <cellStyle name="標準 6 100 2 3" xfId="16922" xr:uid="{00000000-0005-0000-0000-000034420000}"/>
    <cellStyle name="標準 6 100 2 4" xfId="16923" xr:uid="{00000000-0005-0000-0000-000035420000}"/>
    <cellStyle name="標準 6 100 2 4 2" xfId="16924" xr:uid="{00000000-0005-0000-0000-000036420000}"/>
    <cellStyle name="標準 6 100 2 4 2 2" xfId="16925" xr:uid="{00000000-0005-0000-0000-000037420000}"/>
    <cellStyle name="標準 6 100 2 4 2 3" xfId="16926" xr:uid="{00000000-0005-0000-0000-000038420000}"/>
    <cellStyle name="標準 6 100 2 4 3" xfId="16927" xr:uid="{00000000-0005-0000-0000-000039420000}"/>
    <cellStyle name="標準 6 100 2 5" xfId="16928" xr:uid="{00000000-0005-0000-0000-00003A420000}"/>
    <cellStyle name="標準 6 100 2 6" xfId="16929" xr:uid="{00000000-0005-0000-0000-00003B420000}"/>
    <cellStyle name="標準 6 100 2 7" xfId="16930" xr:uid="{00000000-0005-0000-0000-00003C420000}"/>
    <cellStyle name="標準 6 100 2 8" xfId="16931" xr:uid="{00000000-0005-0000-0000-00003D420000}"/>
    <cellStyle name="標準 6 100 20" xfId="16932" xr:uid="{00000000-0005-0000-0000-00003E420000}"/>
    <cellStyle name="標準 6 100 21" xfId="16933" xr:uid="{00000000-0005-0000-0000-00003F420000}"/>
    <cellStyle name="標準 6 100 22" xfId="16934" xr:uid="{00000000-0005-0000-0000-000040420000}"/>
    <cellStyle name="標準 6 100 23" xfId="16935" xr:uid="{00000000-0005-0000-0000-000041420000}"/>
    <cellStyle name="標準 6 100 24" xfId="16936" xr:uid="{00000000-0005-0000-0000-000042420000}"/>
    <cellStyle name="標準 6 100 25" xfId="16937" xr:uid="{00000000-0005-0000-0000-000043420000}"/>
    <cellStyle name="標準 6 100 26" xfId="16938" xr:uid="{00000000-0005-0000-0000-000044420000}"/>
    <cellStyle name="標準 6 100 27" xfId="16939" xr:uid="{00000000-0005-0000-0000-000045420000}"/>
    <cellStyle name="標準 6 100 28" xfId="16940" xr:uid="{00000000-0005-0000-0000-000046420000}"/>
    <cellStyle name="標準 6 100 29" xfId="16941" xr:uid="{00000000-0005-0000-0000-000047420000}"/>
    <cellStyle name="標準 6 100 3" xfId="16942" xr:uid="{00000000-0005-0000-0000-000048420000}"/>
    <cellStyle name="標準 6 100 30" xfId="16943" xr:uid="{00000000-0005-0000-0000-000049420000}"/>
    <cellStyle name="標準 6 100 31" xfId="16944" xr:uid="{00000000-0005-0000-0000-00004A420000}"/>
    <cellStyle name="標準 6 100 32" xfId="16945" xr:uid="{00000000-0005-0000-0000-00004B420000}"/>
    <cellStyle name="標準 6 100 33" xfId="16946" xr:uid="{00000000-0005-0000-0000-00004C420000}"/>
    <cellStyle name="標準 6 100 34" xfId="16947" xr:uid="{00000000-0005-0000-0000-00004D420000}"/>
    <cellStyle name="標準 6 100 35" xfId="16948" xr:uid="{00000000-0005-0000-0000-00004E420000}"/>
    <cellStyle name="標準 6 100 36" xfId="16949" xr:uid="{00000000-0005-0000-0000-00004F420000}"/>
    <cellStyle name="標準 6 100 37" xfId="16950" xr:uid="{00000000-0005-0000-0000-000050420000}"/>
    <cellStyle name="標準 6 100 38" xfId="16951" xr:uid="{00000000-0005-0000-0000-000051420000}"/>
    <cellStyle name="標準 6 100 39" xfId="16952" xr:uid="{00000000-0005-0000-0000-000052420000}"/>
    <cellStyle name="標準 6 100 4" xfId="16953" xr:uid="{00000000-0005-0000-0000-000053420000}"/>
    <cellStyle name="標準 6 100 40" xfId="16954" xr:uid="{00000000-0005-0000-0000-000054420000}"/>
    <cellStyle name="標準 6 100 41" xfId="16955" xr:uid="{00000000-0005-0000-0000-000055420000}"/>
    <cellStyle name="標準 6 100 42" xfId="16956" xr:uid="{00000000-0005-0000-0000-000056420000}"/>
    <cellStyle name="標準 6 100 43" xfId="16957" xr:uid="{00000000-0005-0000-0000-000057420000}"/>
    <cellStyle name="標準 6 100 44" xfId="16958" xr:uid="{00000000-0005-0000-0000-000058420000}"/>
    <cellStyle name="標準 6 100 45" xfId="16959" xr:uid="{00000000-0005-0000-0000-000059420000}"/>
    <cellStyle name="標準 6 100 46" xfId="16960" xr:uid="{00000000-0005-0000-0000-00005A420000}"/>
    <cellStyle name="標準 6 100 47" xfId="16961" xr:uid="{00000000-0005-0000-0000-00005B420000}"/>
    <cellStyle name="標準 6 100 48" xfId="16962" xr:uid="{00000000-0005-0000-0000-00005C420000}"/>
    <cellStyle name="標準 6 100 49" xfId="16963" xr:uid="{00000000-0005-0000-0000-00005D420000}"/>
    <cellStyle name="標準 6 100 5" xfId="16964" xr:uid="{00000000-0005-0000-0000-00005E420000}"/>
    <cellStyle name="標準 6 100 50" xfId="16965" xr:uid="{00000000-0005-0000-0000-00005F420000}"/>
    <cellStyle name="標準 6 100 51" xfId="16966" xr:uid="{00000000-0005-0000-0000-000060420000}"/>
    <cellStyle name="標準 6 100 52" xfId="16967" xr:uid="{00000000-0005-0000-0000-000061420000}"/>
    <cellStyle name="標準 6 100 53" xfId="16968" xr:uid="{00000000-0005-0000-0000-000062420000}"/>
    <cellStyle name="標準 6 100 54" xfId="16969" xr:uid="{00000000-0005-0000-0000-000063420000}"/>
    <cellStyle name="標準 6 100 55" xfId="16970" xr:uid="{00000000-0005-0000-0000-000064420000}"/>
    <cellStyle name="標準 6 100 56" xfId="16971" xr:uid="{00000000-0005-0000-0000-000065420000}"/>
    <cellStyle name="標準 6 100 57" xfId="16972" xr:uid="{00000000-0005-0000-0000-000066420000}"/>
    <cellStyle name="標準 6 100 58" xfId="16973" xr:uid="{00000000-0005-0000-0000-000067420000}"/>
    <cellStyle name="標準 6 100 59" xfId="16974" xr:uid="{00000000-0005-0000-0000-000068420000}"/>
    <cellStyle name="標準 6 100 6" xfId="16975" xr:uid="{00000000-0005-0000-0000-000069420000}"/>
    <cellStyle name="標準 6 100 60" xfId="16976" xr:uid="{00000000-0005-0000-0000-00006A420000}"/>
    <cellStyle name="標準 6 100 61" xfId="16977" xr:uid="{00000000-0005-0000-0000-00006B420000}"/>
    <cellStyle name="標準 6 100 62" xfId="16978" xr:uid="{00000000-0005-0000-0000-00006C420000}"/>
    <cellStyle name="標準 6 100 63" xfId="16979" xr:uid="{00000000-0005-0000-0000-00006D420000}"/>
    <cellStyle name="標準 6 100 64" xfId="16980" xr:uid="{00000000-0005-0000-0000-00006E420000}"/>
    <cellStyle name="標準 6 100 65" xfId="16981" xr:uid="{00000000-0005-0000-0000-00006F420000}"/>
    <cellStyle name="標準 6 100 66" xfId="16982" xr:uid="{00000000-0005-0000-0000-000070420000}"/>
    <cellStyle name="標準 6 100 67" xfId="16983" xr:uid="{00000000-0005-0000-0000-000071420000}"/>
    <cellStyle name="標準 6 100 68" xfId="16984" xr:uid="{00000000-0005-0000-0000-000072420000}"/>
    <cellStyle name="標準 6 100 69" xfId="16985" xr:uid="{00000000-0005-0000-0000-000073420000}"/>
    <cellStyle name="標準 6 100 7" xfId="16986" xr:uid="{00000000-0005-0000-0000-000074420000}"/>
    <cellStyle name="標準 6 100 70" xfId="16987" xr:uid="{00000000-0005-0000-0000-000075420000}"/>
    <cellStyle name="標準 6 100 71" xfId="16988" xr:uid="{00000000-0005-0000-0000-000076420000}"/>
    <cellStyle name="標準 6 100 72" xfId="16989" xr:uid="{00000000-0005-0000-0000-000077420000}"/>
    <cellStyle name="標準 6 100 73" xfId="16990" xr:uid="{00000000-0005-0000-0000-000078420000}"/>
    <cellStyle name="標準 6 100 74" xfId="16991" xr:uid="{00000000-0005-0000-0000-000079420000}"/>
    <cellStyle name="標準 6 100 75" xfId="16992" xr:uid="{00000000-0005-0000-0000-00007A420000}"/>
    <cellStyle name="標準 6 100 76" xfId="16993" xr:uid="{00000000-0005-0000-0000-00007B420000}"/>
    <cellStyle name="標準 6 100 77" xfId="16994" xr:uid="{00000000-0005-0000-0000-00007C420000}"/>
    <cellStyle name="標準 6 100 78" xfId="16995" xr:uid="{00000000-0005-0000-0000-00007D420000}"/>
    <cellStyle name="標準 6 100 79" xfId="16996" xr:uid="{00000000-0005-0000-0000-00007E420000}"/>
    <cellStyle name="標準 6 100 8" xfId="16997" xr:uid="{00000000-0005-0000-0000-00007F420000}"/>
    <cellStyle name="標準 6 100 80" xfId="16998" xr:uid="{00000000-0005-0000-0000-000080420000}"/>
    <cellStyle name="標準 6 100 81" xfId="16999" xr:uid="{00000000-0005-0000-0000-000081420000}"/>
    <cellStyle name="標準 6 100 82" xfId="17000" xr:uid="{00000000-0005-0000-0000-000082420000}"/>
    <cellStyle name="標準 6 100 83" xfId="17001" xr:uid="{00000000-0005-0000-0000-000083420000}"/>
    <cellStyle name="標準 6 100 84" xfId="17002" xr:uid="{00000000-0005-0000-0000-000084420000}"/>
    <cellStyle name="標準 6 100 85" xfId="17003" xr:uid="{00000000-0005-0000-0000-000085420000}"/>
    <cellStyle name="標準 6 100 86" xfId="17004" xr:uid="{00000000-0005-0000-0000-000086420000}"/>
    <cellStyle name="標準 6 100 87" xfId="17005" xr:uid="{00000000-0005-0000-0000-000087420000}"/>
    <cellStyle name="標準 6 100 88" xfId="17006" xr:uid="{00000000-0005-0000-0000-000088420000}"/>
    <cellStyle name="標準 6 100 89" xfId="17007" xr:uid="{00000000-0005-0000-0000-000089420000}"/>
    <cellStyle name="標準 6 100 9" xfId="17008" xr:uid="{00000000-0005-0000-0000-00008A420000}"/>
    <cellStyle name="標準 6 100 90" xfId="17009" xr:uid="{00000000-0005-0000-0000-00008B420000}"/>
    <cellStyle name="標準 6 100 91" xfId="17010" xr:uid="{00000000-0005-0000-0000-00008C420000}"/>
    <cellStyle name="標準 6 100 92" xfId="17011" xr:uid="{00000000-0005-0000-0000-00008D420000}"/>
    <cellStyle name="標準 6 100 93" xfId="17012" xr:uid="{00000000-0005-0000-0000-00008E420000}"/>
    <cellStyle name="標準 6 100 94" xfId="17013" xr:uid="{00000000-0005-0000-0000-00008F420000}"/>
    <cellStyle name="標準 6 100 95" xfId="17014" xr:uid="{00000000-0005-0000-0000-000090420000}"/>
    <cellStyle name="標準 6 100 96" xfId="17015" xr:uid="{00000000-0005-0000-0000-000091420000}"/>
    <cellStyle name="標準 6 100 97" xfId="17016" xr:uid="{00000000-0005-0000-0000-000092420000}"/>
    <cellStyle name="標準 6 100 98" xfId="17017" xr:uid="{00000000-0005-0000-0000-000093420000}"/>
    <cellStyle name="標準 6 100 99" xfId="17018" xr:uid="{00000000-0005-0000-0000-000094420000}"/>
    <cellStyle name="標準 6 101" xfId="17019" xr:uid="{00000000-0005-0000-0000-000095420000}"/>
    <cellStyle name="標準 6 102" xfId="17020" xr:uid="{00000000-0005-0000-0000-000096420000}"/>
    <cellStyle name="標準 6 102 2" xfId="17021" xr:uid="{00000000-0005-0000-0000-000097420000}"/>
    <cellStyle name="標準 6 102 2 2" xfId="17022" xr:uid="{00000000-0005-0000-0000-000098420000}"/>
    <cellStyle name="標準 6 102 2 2 2" xfId="17023" xr:uid="{00000000-0005-0000-0000-000099420000}"/>
    <cellStyle name="標準 6 102 2 2 2 2" xfId="17024" xr:uid="{00000000-0005-0000-0000-00009A420000}"/>
    <cellStyle name="標準 6 102 2 2 2 3" xfId="17025" xr:uid="{00000000-0005-0000-0000-00009B420000}"/>
    <cellStyle name="標準 6 102 2 2 3" xfId="17026" xr:uid="{00000000-0005-0000-0000-00009C420000}"/>
    <cellStyle name="標準 6 102 2 3" xfId="17027" xr:uid="{00000000-0005-0000-0000-00009D420000}"/>
    <cellStyle name="標準 6 102 2 4" xfId="17028" xr:uid="{00000000-0005-0000-0000-00009E420000}"/>
    <cellStyle name="標準 6 102 2 5" xfId="17029" xr:uid="{00000000-0005-0000-0000-00009F420000}"/>
    <cellStyle name="標準 6 102 2 6" xfId="17030" xr:uid="{00000000-0005-0000-0000-0000A0420000}"/>
    <cellStyle name="標準 6 102 2 7" xfId="17031" xr:uid="{00000000-0005-0000-0000-0000A1420000}"/>
    <cellStyle name="標準 6 102 3" xfId="17032" xr:uid="{00000000-0005-0000-0000-0000A2420000}"/>
    <cellStyle name="標準 6 102 4" xfId="17033" xr:uid="{00000000-0005-0000-0000-0000A3420000}"/>
    <cellStyle name="標準 6 102 4 2" xfId="17034" xr:uid="{00000000-0005-0000-0000-0000A4420000}"/>
    <cellStyle name="標準 6 102 4 2 2" xfId="17035" xr:uid="{00000000-0005-0000-0000-0000A5420000}"/>
    <cellStyle name="標準 6 102 4 2 3" xfId="17036" xr:uid="{00000000-0005-0000-0000-0000A6420000}"/>
    <cellStyle name="標準 6 102 4 3" xfId="17037" xr:uid="{00000000-0005-0000-0000-0000A7420000}"/>
    <cellStyle name="標準 6 102 5" xfId="17038" xr:uid="{00000000-0005-0000-0000-0000A8420000}"/>
    <cellStyle name="標準 6 102 6" xfId="17039" xr:uid="{00000000-0005-0000-0000-0000A9420000}"/>
    <cellStyle name="標準 6 102 7" xfId="17040" xr:uid="{00000000-0005-0000-0000-0000AA420000}"/>
    <cellStyle name="標準 6 102 8" xfId="17041" xr:uid="{00000000-0005-0000-0000-0000AB420000}"/>
    <cellStyle name="標準 6 103" xfId="17042" xr:uid="{00000000-0005-0000-0000-0000AC420000}"/>
    <cellStyle name="標準 6 104" xfId="17043" xr:uid="{00000000-0005-0000-0000-0000AD420000}"/>
    <cellStyle name="標準 6 105" xfId="17044" xr:uid="{00000000-0005-0000-0000-0000AE420000}"/>
    <cellStyle name="標準 6 106" xfId="17045" xr:uid="{00000000-0005-0000-0000-0000AF420000}"/>
    <cellStyle name="標準 6 107" xfId="17046" xr:uid="{00000000-0005-0000-0000-0000B0420000}"/>
    <cellStyle name="標準 6 108" xfId="17047" xr:uid="{00000000-0005-0000-0000-0000B1420000}"/>
    <cellStyle name="標準 6 109" xfId="17048" xr:uid="{00000000-0005-0000-0000-0000B2420000}"/>
    <cellStyle name="標準 6 11" xfId="17049" xr:uid="{00000000-0005-0000-0000-0000B3420000}"/>
    <cellStyle name="標準 6 110" xfId="17050" xr:uid="{00000000-0005-0000-0000-0000B4420000}"/>
    <cellStyle name="標準 6 111" xfId="17051" xr:uid="{00000000-0005-0000-0000-0000B5420000}"/>
    <cellStyle name="標準 6 112" xfId="17052" xr:uid="{00000000-0005-0000-0000-0000B6420000}"/>
    <cellStyle name="標準 6 113" xfId="17053" xr:uid="{00000000-0005-0000-0000-0000B7420000}"/>
    <cellStyle name="標準 6 114" xfId="17054" xr:uid="{00000000-0005-0000-0000-0000B8420000}"/>
    <cellStyle name="標準 6 115" xfId="17055" xr:uid="{00000000-0005-0000-0000-0000B9420000}"/>
    <cellStyle name="標準 6 116" xfId="17056" xr:uid="{00000000-0005-0000-0000-0000BA420000}"/>
    <cellStyle name="標準 6 117" xfId="17057" xr:uid="{00000000-0005-0000-0000-0000BB420000}"/>
    <cellStyle name="標準 6 118" xfId="17058" xr:uid="{00000000-0005-0000-0000-0000BC420000}"/>
    <cellStyle name="標準 6 119" xfId="17059" xr:uid="{00000000-0005-0000-0000-0000BD420000}"/>
    <cellStyle name="標準 6 12" xfId="17060" xr:uid="{00000000-0005-0000-0000-0000BE420000}"/>
    <cellStyle name="標準 6 120" xfId="17061" xr:uid="{00000000-0005-0000-0000-0000BF420000}"/>
    <cellStyle name="標準 6 121" xfId="17062" xr:uid="{00000000-0005-0000-0000-0000C0420000}"/>
    <cellStyle name="標準 6 122" xfId="17063" xr:uid="{00000000-0005-0000-0000-0000C1420000}"/>
    <cellStyle name="標準 6 123" xfId="17064" xr:uid="{00000000-0005-0000-0000-0000C2420000}"/>
    <cellStyle name="標準 6 124" xfId="17065" xr:uid="{00000000-0005-0000-0000-0000C3420000}"/>
    <cellStyle name="標準 6 125" xfId="17066" xr:uid="{00000000-0005-0000-0000-0000C4420000}"/>
    <cellStyle name="標準 6 126" xfId="17067" xr:uid="{00000000-0005-0000-0000-0000C5420000}"/>
    <cellStyle name="標準 6 127" xfId="17068" xr:uid="{00000000-0005-0000-0000-0000C6420000}"/>
    <cellStyle name="標準 6 128" xfId="17069" xr:uid="{00000000-0005-0000-0000-0000C7420000}"/>
    <cellStyle name="標準 6 129" xfId="17070" xr:uid="{00000000-0005-0000-0000-0000C8420000}"/>
    <cellStyle name="標準 6 13" xfId="17071" xr:uid="{00000000-0005-0000-0000-0000C9420000}"/>
    <cellStyle name="標準 6 130" xfId="17072" xr:uid="{00000000-0005-0000-0000-0000CA420000}"/>
    <cellStyle name="標準 6 131" xfId="17073" xr:uid="{00000000-0005-0000-0000-0000CB420000}"/>
    <cellStyle name="標準 6 132" xfId="17074" xr:uid="{00000000-0005-0000-0000-0000CC420000}"/>
    <cellStyle name="標準 6 133" xfId="17075" xr:uid="{00000000-0005-0000-0000-0000CD420000}"/>
    <cellStyle name="標準 6 134" xfId="17076" xr:uid="{00000000-0005-0000-0000-0000CE420000}"/>
    <cellStyle name="標準 6 135" xfId="17077" xr:uid="{00000000-0005-0000-0000-0000CF420000}"/>
    <cellStyle name="標準 6 136" xfId="17078" xr:uid="{00000000-0005-0000-0000-0000D0420000}"/>
    <cellStyle name="標準 6 137" xfId="17079" xr:uid="{00000000-0005-0000-0000-0000D1420000}"/>
    <cellStyle name="標準 6 138" xfId="17080" xr:uid="{00000000-0005-0000-0000-0000D2420000}"/>
    <cellStyle name="標準 6 139" xfId="17081" xr:uid="{00000000-0005-0000-0000-0000D3420000}"/>
    <cellStyle name="標準 6 14" xfId="17082" xr:uid="{00000000-0005-0000-0000-0000D4420000}"/>
    <cellStyle name="標準 6 140" xfId="17083" xr:uid="{00000000-0005-0000-0000-0000D5420000}"/>
    <cellStyle name="標準 6 141" xfId="17084" xr:uid="{00000000-0005-0000-0000-0000D6420000}"/>
    <cellStyle name="標準 6 142" xfId="17085" xr:uid="{00000000-0005-0000-0000-0000D7420000}"/>
    <cellStyle name="標準 6 143" xfId="17086" xr:uid="{00000000-0005-0000-0000-0000D8420000}"/>
    <cellStyle name="標準 6 144" xfId="17087" xr:uid="{00000000-0005-0000-0000-0000D9420000}"/>
    <cellStyle name="標準 6 145" xfId="17088" xr:uid="{00000000-0005-0000-0000-0000DA420000}"/>
    <cellStyle name="標準 6 146" xfId="17089" xr:uid="{00000000-0005-0000-0000-0000DB420000}"/>
    <cellStyle name="標準 6 147" xfId="17090" xr:uid="{00000000-0005-0000-0000-0000DC420000}"/>
    <cellStyle name="標準 6 148" xfId="17091" xr:uid="{00000000-0005-0000-0000-0000DD420000}"/>
    <cellStyle name="標準 6 149" xfId="17092" xr:uid="{00000000-0005-0000-0000-0000DE420000}"/>
    <cellStyle name="標準 6 15" xfId="17093" xr:uid="{00000000-0005-0000-0000-0000DF420000}"/>
    <cellStyle name="標準 6 150" xfId="17094" xr:uid="{00000000-0005-0000-0000-0000E0420000}"/>
    <cellStyle name="標準 6 151" xfId="17095" xr:uid="{00000000-0005-0000-0000-0000E1420000}"/>
    <cellStyle name="標準 6 152" xfId="17096" xr:uid="{00000000-0005-0000-0000-0000E2420000}"/>
    <cellStyle name="標準 6 153" xfId="17097" xr:uid="{00000000-0005-0000-0000-0000E3420000}"/>
    <cellStyle name="標準 6 154" xfId="17098" xr:uid="{00000000-0005-0000-0000-0000E4420000}"/>
    <cellStyle name="標準 6 155" xfId="17099" xr:uid="{00000000-0005-0000-0000-0000E5420000}"/>
    <cellStyle name="標準 6 156" xfId="17100" xr:uid="{00000000-0005-0000-0000-0000E6420000}"/>
    <cellStyle name="標準 6 157" xfId="17101" xr:uid="{00000000-0005-0000-0000-0000E7420000}"/>
    <cellStyle name="標準 6 158" xfId="17102" xr:uid="{00000000-0005-0000-0000-0000E8420000}"/>
    <cellStyle name="標準 6 159" xfId="17103" xr:uid="{00000000-0005-0000-0000-0000E9420000}"/>
    <cellStyle name="標準 6 16" xfId="17104" xr:uid="{00000000-0005-0000-0000-0000EA420000}"/>
    <cellStyle name="標準 6 160" xfId="17105" xr:uid="{00000000-0005-0000-0000-0000EB420000}"/>
    <cellStyle name="標準 6 161" xfId="17106" xr:uid="{00000000-0005-0000-0000-0000EC420000}"/>
    <cellStyle name="標準 6 162" xfId="17107" xr:uid="{00000000-0005-0000-0000-0000ED420000}"/>
    <cellStyle name="標準 6 163" xfId="17108" xr:uid="{00000000-0005-0000-0000-0000EE420000}"/>
    <cellStyle name="標準 6 164" xfId="17109" xr:uid="{00000000-0005-0000-0000-0000EF420000}"/>
    <cellStyle name="標準 6 165" xfId="17110" xr:uid="{00000000-0005-0000-0000-0000F0420000}"/>
    <cellStyle name="標準 6 166" xfId="17111" xr:uid="{00000000-0005-0000-0000-0000F1420000}"/>
    <cellStyle name="標準 6 167" xfId="17112" xr:uid="{00000000-0005-0000-0000-0000F2420000}"/>
    <cellStyle name="標準 6 168" xfId="17113" xr:uid="{00000000-0005-0000-0000-0000F3420000}"/>
    <cellStyle name="標準 6 169" xfId="17114" xr:uid="{00000000-0005-0000-0000-0000F4420000}"/>
    <cellStyle name="標準 6 17" xfId="17115" xr:uid="{00000000-0005-0000-0000-0000F5420000}"/>
    <cellStyle name="標準 6 170" xfId="17116" xr:uid="{00000000-0005-0000-0000-0000F6420000}"/>
    <cellStyle name="標準 6 171" xfId="17117" xr:uid="{00000000-0005-0000-0000-0000F7420000}"/>
    <cellStyle name="標準 6 172" xfId="17118" xr:uid="{00000000-0005-0000-0000-0000F8420000}"/>
    <cellStyle name="標準 6 173" xfId="17119" xr:uid="{00000000-0005-0000-0000-0000F9420000}"/>
    <cellStyle name="標準 6 174" xfId="17120" xr:uid="{00000000-0005-0000-0000-0000FA420000}"/>
    <cellStyle name="標準 6 175" xfId="17121" xr:uid="{00000000-0005-0000-0000-0000FB420000}"/>
    <cellStyle name="標準 6 176" xfId="17122" xr:uid="{00000000-0005-0000-0000-0000FC420000}"/>
    <cellStyle name="標準 6 177" xfId="17123" xr:uid="{00000000-0005-0000-0000-0000FD420000}"/>
    <cellStyle name="標準 6 178" xfId="17124" xr:uid="{00000000-0005-0000-0000-0000FE420000}"/>
    <cellStyle name="標準 6 179" xfId="17125" xr:uid="{00000000-0005-0000-0000-0000FF420000}"/>
    <cellStyle name="標準 6 18" xfId="17126" xr:uid="{00000000-0005-0000-0000-000000430000}"/>
    <cellStyle name="標準 6 180" xfId="17127" xr:uid="{00000000-0005-0000-0000-000001430000}"/>
    <cellStyle name="標準 6 181" xfId="17128" xr:uid="{00000000-0005-0000-0000-000002430000}"/>
    <cellStyle name="標準 6 182" xfId="17129" xr:uid="{00000000-0005-0000-0000-000003430000}"/>
    <cellStyle name="標準 6 183" xfId="17130" xr:uid="{00000000-0005-0000-0000-000004430000}"/>
    <cellStyle name="標準 6 184" xfId="17131" xr:uid="{00000000-0005-0000-0000-000005430000}"/>
    <cellStyle name="標準 6 185" xfId="17132" xr:uid="{00000000-0005-0000-0000-000006430000}"/>
    <cellStyle name="標準 6 186" xfId="17133" xr:uid="{00000000-0005-0000-0000-000007430000}"/>
    <cellStyle name="標準 6 187" xfId="17134" xr:uid="{00000000-0005-0000-0000-000008430000}"/>
    <cellStyle name="標準 6 188" xfId="17135" xr:uid="{00000000-0005-0000-0000-000009430000}"/>
    <cellStyle name="標準 6 189" xfId="17136" xr:uid="{00000000-0005-0000-0000-00000A430000}"/>
    <cellStyle name="標準 6 19" xfId="17137" xr:uid="{00000000-0005-0000-0000-00000B430000}"/>
    <cellStyle name="標準 6 190" xfId="17138" xr:uid="{00000000-0005-0000-0000-00000C430000}"/>
    <cellStyle name="標準 6 191" xfId="17139" xr:uid="{00000000-0005-0000-0000-00000D430000}"/>
    <cellStyle name="標準 6 192" xfId="17140" xr:uid="{00000000-0005-0000-0000-00000E430000}"/>
    <cellStyle name="標準 6 193" xfId="17141" xr:uid="{00000000-0005-0000-0000-00000F430000}"/>
    <cellStyle name="標準 6 194" xfId="17142" xr:uid="{00000000-0005-0000-0000-000010430000}"/>
    <cellStyle name="標準 6 195" xfId="17143" xr:uid="{00000000-0005-0000-0000-000011430000}"/>
    <cellStyle name="標準 6 196" xfId="17144" xr:uid="{00000000-0005-0000-0000-000012430000}"/>
    <cellStyle name="標準 6 197" xfId="17145" xr:uid="{00000000-0005-0000-0000-000013430000}"/>
    <cellStyle name="標準 6 198" xfId="17146" xr:uid="{00000000-0005-0000-0000-000014430000}"/>
    <cellStyle name="標準 6 199" xfId="17147" xr:uid="{00000000-0005-0000-0000-000015430000}"/>
    <cellStyle name="標準 6 2" xfId="17148" xr:uid="{00000000-0005-0000-0000-000016430000}"/>
    <cellStyle name="標準 6 20" xfId="17149" xr:uid="{00000000-0005-0000-0000-000017430000}"/>
    <cellStyle name="標準 6 200" xfId="17150" xr:uid="{00000000-0005-0000-0000-000018430000}"/>
    <cellStyle name="標準 6 200 2" xfId="17151" xr:uid="{00000000-0005-0000-0000-000019430000}"/>
    <cellStyle name="標準 6 200 2 2" xfId="17152" xr:uid="{00000000-0005-0000-0000-00001A430000}"/>
    <cellStyle name="標準 6 200 2 2 2" xfId="17153" xr:uid="{00000000-0005-0000-0000-00001B430000}"/>
    <cellStyle name="標準 6 200 2 2 3" xfId="17154" xr:uid="{00000000-0005-0000-0000-00001C430000}"/>
    <cellStyle name="標準 6 200 2 3" xfId="17155" xr:uid="{00000000-0005-0000-0000-00001D430000}"/>
    <cellStyle name="標準 6 200 3" xfId="17156" xr:uid="{00000000-0005-0000-0000-00001E430000}"/>
    <cellStyle name="標準 6 200 4" xfId="17157" xr:uid="{00000000-0005-0000-0000-00001F430000}"/>
    <cellStyle name="標準 6 200 5" xfId="17158" xr:uid="{00000000-0005-0000-0000-000020430000}"/>
    <cellStyle name="標準 6 200 6" xfId="17159" xr:uid="{00000000-0005-0000-0000-000021430000}"/>
    <cellStyle name="標準 6 200 7" xfId="17160" xr:uid="{00000000-0005-0000-0000-000022430000}"/>
    <cellStyle name="標準 6 201" xfId="17161" xr:uid="{00000000-0005-0000-0000-000023430000}"/>
    <cellStyle name="標準 6 201 2" xfId="17162" xr:uid="{00000000-0005-0000-0000-000024430000}"/>
    <cellStyle name="標準 6 201 2 2" xfId="17163" xr:uid="{00000000-0005-0000-0000-000025430000}"/>
    <cellStyle name="標準 6 201 2 3" xfId="17164" xr:uid="{00000000-0005-0000-0000-000026430000}"/>
    <cellStyle name="標準 6 201 3" xfId="17165" xr:uid="{00000000-0005-0000-0000-000027430000}"/>
    <cellStyle name="標準 6 202" xfId="17166" xr:uid="{00000000-0005-0000-0000-000028430000}"/>
    <cellStyle name="標準 6 203" xfId="17167" xr:uid="{00000000-0005-0000-0000-000029430000}"/>
    <cellStyle name="標準 6 204" xfId="17168" xr:uid="{00000000-0005-0000-0000-00002A430000}"/>
    <cellStyle name="標準 6 205" xfId="17169" xr:uid="{00000000-0005-0000-0000-00002B430000}"/>
    <cellStyle name="標準 6 206" xfId="17170" xr:uid="{00000000-0005-0000-0000-00002C430000}"/>
    <cellStyle name="標準 6 206 2" xfId="17171" xr:uid="{00000000-0005-0000-0000-00002D430000}"/>
    <cellStyle name="標準 6 206 2 2" xfId="17172" xr:uid="{00000000-0005-0000-0000-00002E430000}"/>
    <cellStyle name="標準 6 206 3" xfId="17173" xr:uid="{00000000-0005-0000-0000-00002F430000}"/>
    <cellStyle name="標準 6 207" xfId="17174" xr:uid="{00000000-0005-0000-0000-000030430000}"/>
    <cellStyle name="標準 6 207 2" xfId="17175" xr:uid="{00000000-0005-0000-0000-000031430000}"/>
    <cellStyle name="標準 6 21" xfId="17176" xr:uid="{00000000-0005-0000-0000-000032430000}"/>
    <cellStyle name="標準 6 22" xfId="17177" xr:uid="{00000000-0005-0000-0000-000033430000}"/>
    <cellStyle name="標準 6 23" xfId="17178" xr:uid="{00000000-0005-0000-0000-000034430000}"/>
    <cellStyle name="標準 6 24" xfId="17179" xr:uid="{00000000-0005-0000-0000-000035430000}"/>
    <cellStyle name="標準 6 25" xfId="17180" xr:uid="{00000000-0005-0000-0000-000036430000}"/>
    <cellStyle name="標準 6 26" xfId="17181" xr:uid="{00000000-0005-0000-0000-000037430000}"/>
    <cellStyle name="標準 6 27" xfId="17182" xr:uid="{00000000-0005-0000-0000-000038430000}"/>
    <cellStyle name="標準 6 28" xfId="17183" xr:uid="{00000000-0005-0000-0000-000039430000}"/>
    <cellStyle name="標準 6 29" xfId="17184" xr:uid="{00000000-0005-0000-0000-00003A430000}"/>
    <cellStyle name="標準 6 3" xfId="17185" xr:uid="{00000000-0005-0000-0000-00003B430000}"/>
    <cellStyle name="標準 6 3 10" xfId="17186" xr:uid="{00000000-0005-0000-0000-00003C430000}"/>
    <cellStyle name="標準 6 3 100" xfId="17187" xr:uid="{00000000-0005-0000-0000-00003D430000}"/>
    <cellStyle name="標準 6 3 101" xfId="17188" xr:uid="{00000000-0005-0000-0000-00003E430000}"/>
    <cellStyle name="標準 6 3 102" xfId="17189" xr:uid="{00000000-0005-0000-0000-00003F430000}"/>
    <cellStyle name="標準 6 3 103" xfId="17190" xr:uid="{00000000-0005-0000-0000-000040430000}"/>
    <cellStyle name="標準 6 3 104" xfId="17191" xr:uid="{00000000-0005-0000-0000-000041430000}"/>
    <cellStyle name="標準 6 3 104 2" xfId="17192" xr:uid="{00000000-0005-0000-0000-000042430000}"/>
    <cellStyle name="標準 6 3 104 2 2" xfId="17193" xr:uid="{00000000-0005-0000-0000-000043430000}"/>
    <cellStyle name="標準 6 3 104 2 2 2" xfId="17194" xr:uid="{00000000-0005-0000-0000-000044430000}"/>
    <cellStyle name="標準 6 3 104 2 2 3" xfId="17195" xr:uid="{00000000-0005-0000-0000-000045430000}"/>
    <cellStyle name="標準 6 3 104 2 3" xfId="17196" xr:uid="{00000000-0005-0000-0000-000046430000}"/>
    <cellStyle name="標準 6 3 104 3" xfId="17197" xr:uid="{00000000-0005-0000-0000-000047430000}"/>
    <cellStyle name="標準 6 3 104 4" xfId="17198" xr:uid="{00000000-0005-0000-0000-000048430000}"/>
    <cellStyle name="標準 6 3 104 5" xfId="17199" xr:uid="{00000000-0005-0000-0000-000049430000}"/>
    <cellStyle name="標準 6 3 104 6" xfId="17200" xr:uid="{00000000-0005-0000-0000-00004A430000}"/>
    <cellStyle name="標準 6 3 104 7" xfId="17201" xr:uid="{00000000-0005-0000-0000-00004B430000}"/>
    <cellStyle name="標準 6 3 105" xfId="17202" xr:uid="{00000000-0005-0000-0000-00004C430000}"/>
    <cellStyle name="標準 6 3 105 2" xfId="17203" xr:uid="{00000000-0005-0000-0000-00004D430000}"/>
    <cellStyle name="標準 6 3 105 2 2" xfId="17204" xr:uid="{00000000-0005-0000-0000-00004E430000}"/>
    <cellStyle name="標準 6 3 105 2 3" xfId="17205" xr:uid="{00000000-0005-0000-0000-00004F430000}"/>
    <cellStyle name="標準 6 3 105 3" xfId="17206" xr:uid="{00000000-0005-0000-0000-000050430000}"/>
    <cellStyle name="標準 6 3 106" xfId="17207" xr:uid="{00000000-0005-0000-0000-000051430000}"/>
    <cellStyle name="標準 6 3 107" xfId="17208" xr:uid="{00000000-0005-0000-0000-000052430000}"/>
    <cellStyle name="標準 6 3 108" xfId="17209" xr:uid="{00000000-0005-0000-0000-000053430000}"/>
    <cellStyle name="標準 6 3 109" xfId="17210" xr:uid="{00000000-0005-0000-0000-000054430000}"/>
    <cellStyle name="標準 6 3 11" xfId="17211" xr:uid="{00000000-0005-0000-0000-000055430000}"/>
    <cellStyle name="標準 6 3 110" xfId="17212" xr:uid="{00000000-0005-0000-0000-000056430000}"/>
    <cellStyle name="標準 6 3 110 2" xfId="17213" xr:uid="{00000000-0005-0000-0000-000057430000}"/>
    <cellStyle name="標準 6 3 110 2 2" xfId="17214" xr:uid="{00000000-0005-0000-0000-000058430000}"/>
    <cellStyle name="標準 6 3 110 3" xfId="17215" xr:uid="{00000000-0005-0000-0000-000059430000}"/>
    <cellStyle name="標準 6 3 111" xfId="17216" xr:uid="{00000000-0005-0000-0000-00005A430000}"/>
    <cellStyle name="標準 6 3 111 2" xfId="17217" xr:uid="{00000000-0005-0000-0000-00005B430000}"/>
    <cellStyle name="標準 6 3 12" xfId="17218" xr:uid="{00000000-0005-0000-0000-00005C430000}"/>
    <cellStyle name="標準 6 3 13" xfId="17219" xr:uid="{00000000-0005-0000-0000-00005D430000}"/>
    <cellStyle name="標準 6 3 14" xfId="17220" xr:uid="{00000000-0005-0000-0000-00005E430000}"/>
    <cellStyle name="標準 6 3 15" xfId="17221" xr:uid="{00000000-0005-0000-0000-00005F430000}"/>
    <cellStyle name="標準 6 3 16" xfId="17222" xr:uid="{00000000-0005-0000-0000-000060430000}"/>
    <cellStyle name="標準 6 3 17" xfId="17223" xr:uid="{00000000-0005-0000-0000-000061430000}"/>
    <cellStyle name="標準 6 3 18" xfId="17224" xr:uid="{00000000-0005-0000-0000-000062430000}"/>
    <cellStyle name="標準 6 3 19" xfId="17225" xr:uid="{00000000-0005-0000-0000-000063430000}"/>
    <cellStyle name="標準 6 3 2" xfId="17226" xr:uid="{00000000-0005-0000-0000-000064430000}"/>
    <cellStyle name="標準 6 3 2 10" xfId="17227" xr:uid="{00000000-0005-0000-0000-000065430000}"/>
    <cellStyle name="標準 6 3 2 100" xfId="17228" xr:uid="{00000000-0005-0000-0000-000066430000}"/>
    <cellStyle name="標準 6 3 2 101" xfId="17229" xr:uid="{00000000-0005-0000-0000-000067430000}"/>
    <cellStyle name="標準 6 3 2 102" xfId="17230" xr:uid="{00000000-0005-0000-0000-000068430000}"/>
    <cellStyle name="標準 6 3 2 103" xfId="17231" xr:uid="{00000000-0005-0000-0000-000069430000}"/>
    <cellStyle name="標準 6 3 2 103 2" xfId="17232" xr:uid="{00000000-0005-0000-0000-00006A430000}"/>
    <cellStyle name="標準 6 3 2 103 2 2" xfId="17233" xr:uid="{00000000-0005-0000-0000-00006B430000}"/>
    <cellStyle name="標準 6 3 2 103 2 2 2" xfId="17234" xr:uid="{00000000-0005-0000-0000-00006C430000}"/>
    <cellStyle name="標準 6 3 2 103 2 2 3" xfId="17235" xr:uid="{00000000-0005-0000-0000-00006D430000}"/>
    <cellStyle name="標準 6 3 2 103 2 3" xfId="17236" xr:uid="{00000000-0005-0000-0000-00006E430000}"/>
    <cellStyle name="標準 6 3 2 103 3" xfId="17237" xr:uid="{00000000-0005-0000-0000-00006F430000}"/>
    <cellStyle name="標準 6 3 2 103 4" xfId="17238" xr:uid="{00000000-0005-0000-0000-000070430000}"/>
    <cellStyle name="標準 6 3 2 103 5" xfId="17239" xr:uid="{00000000-0005-0000-0000-000071430000}"/>
    <cellStyle name="標準 6 3 2 103 6" xfId="17240" xr:uid="{00000000-0005-0000-0000-000072430000}"/>
    <cellStyle name="標準 6 3 2 103 7" xfId="17241" xr:uid="{00000000-0005-0000-0000-000073430000}"/>
    <cellStyle name="標準 6 3 2 104" xfId="17242" xr:uid="{00000000-0005-0000-0000-000074430000}"/>
    <cellStyle name="標準 6 3 2 104 2" xfId="17243" xr:uid="{00000000-0005-0000-0000-000075430000}"/>
    <cellStyle name="標準 6 3 2 104 2 2" xfId="17244" xr:uid="{00000000-0005-0000-0000-000076430000}"/>
    <cellStyle name="標準 6 3 2 104 2 3" xfId="17245" xr:uid="{00000000-0005-0000-0000-000077430000}"/>
    <cellStyle name="標準 6 3 2 104 3" xfId="17246" xr:uid="{00000000-0005-0000-0000-000078430000}"/>
    <cellStyle name="標準 6 3 2 105" xfId="17247" xr:uid="{00000000-0005-0000-0000-000079430000}"/>
    <cellStyle name="標準 6 3 2 106" xfId="17248" xr:uid="{00000000-0005-0000-0000-00007A430000}"/>
    <cellStyle name="標準 6 3 2 107" xfId="17249" xr:uid="{00000000-0005-0000-0000-00007B430000}"/>
    <cellStyle name="標準 6 3 2 108" xfId="17250" xr:uid="{00000000-0005-0000-0000-00007C430000}"/>
    <cellStyle name="標準 6 3 2 109" xfId="17251" xr:uid="{00000000-0005-0000-0000-00007D430000}"/>
    <cellStyle name="標準 6 3 2 109 2" xfId="17252" xr:uid="{00000000-0005-0000-0000-00007E430000}"/>
    <cellStyle name="標準 6 3 2 109 2 2" xfId="17253" xr:uid="{00000000-0005-0000-0000-00007F430000}"/>
    <cellStyle name="標準 6 3 2 109 3" xfId="17254" xr:uid="{00000000-0005-0000-0000-000080430000}"/>
    <cellStyle name="標準 6 3 2 11" xfId="17255" xr:uid="{00000000-0005-0000-0000-000081430000}"/>
    <cellStyle name="標準 6 3 2 110" xfId="17256" xr:uid="{00000000-0005-0000-0000-000082430000}"/>
    <cellStyle name="標準 6 3 2 110 2" xfId="17257" xr:uid="{00000000-0005-0000-0000-000083430000}"/>
    <cellStyle name="標準 6 3 2 12" xfId="17258" xr:uid="{00000000-0005-0000-0000-000084430000}"/>
    <cellStyle name="標準 6 3 2 13" xfId="17259" xr:uid="{00000000-0005-0000-0000-000085430000}"/>
    <cellStyle name="標準 6 3 2 14" xfId="17260" xr:uid="{00000000-0005-0000-0000-000086430000}"/>
    <cellStyle name="標準 6 3 2 15" xfId="17261" xr:uid="{00000000-0005-0000-0000-000087430000}"/>
    <cellStyle name="標準 6 3 2 16" xfId="17262" xr:uid="{00000000-0005-0000-0000-000088430000}"/>
    <cellStyle name="標準 6 3 2 17" xfId="17263" xr:uid="{00000000-0005-0000-0000-000089430000}"/>
    <cellStyle name="標準 6 3 2 18" xfId="17264" xr:uid="{00000000-0005-0000-0000-00008A430000}"/>
    <cellStyle name="標準 6 3 2 19" xfId="17265" xr:uid="{00000000-0005-0000-0000-00008B430000}"/>
    <cellStyle name="標準 6 3 2 2" xfId="17266" xr:uid="{00000000-0005-0000-0000-00008C430000}"/>
    <cellStyle name="標準 6 3 2 2 10" xfId="17267" xr:uid="{00000000-0005-0000-0000-00008D430000}"/>
    <cellStyle name="標準 6 3 2 2 100" xfId="17268" xr:uid="{00000000-0005-0000-0000-00008E430000}"/>
    <cellStyle name="標準 6 3 2 2 101" xfId="17269" xr:uid="{00000000-0005-0000-0000-00008F430000}"/>
    <cellStyle name="標準 6 3 2 2 102" xfId="17270" xr:uid="{00000000-0005-0000-0000-000090430000}"/>
    <cellStyle name="標準 6 3 2 2 103" xfId="17271" xr:uid="{00000000-0005-0000-0000-000091430000}"/>
    <cellStyle name="標準 6 3 2 2 103 2" xfId="17272" xr:uid="{00000000-0005-0000-0000-000092430000}"/>
    <cellStyle name="標準 6 3 2 2 103 2 2" xfId="17273" xr:uid="{00000000-0005-0000-0000-000093430000}"/>
    <cellStyle name="標準 6 3 2 2 103 2 2 2" xfId="17274" xr:uid="{00000000-0005-0000-0000-000094430000}"/>
    <cellStyle name="標準 6 3 2 2 103 2 2 3" xfId="17275" xr:uid="{00000000-0005-0000-0000-000095430000}"/>
    <cellStyle name="標準 6 3 2 2 103 2 3" xfId="17276" xr:uid="{00000000-0005-0000-0000-000096430000}"/>
    <cellStyle name="標準 6 3 2 2 103 3" xfId="17277" xr:uid="{00000000-0005-0000-0000-000097430000}"/>
    <cellStyle name="標準 6 3 2 2 103 4" xfId="17278" xr:uid="{00000000-0005-0000-0000-000098430000}"/>
    <cellStyle name="標準 6 3 2 2 103 5" xfId="17279" xr:uid="{00000000-0005-0000-0000-000099430000}"/>
    <cellStyle name="標準 6 3 2 2 103 6" xfId="17280" xr:uid="{00000000-0005-0000-0000-00009A430000}"/>
    <cellStyle name="標準 6 3 2 2 103 7" xfId="17281" xr:uid="{00000000-0005-0000-0000-00009B430000}"/>
    <cellStyle name="標準 6 3 2 2 104" xfId="17282" xr:uid="{00000000-0005-0000-0000-00009C430000}"/>
    <cellStyle name="標準 6 3 2 2 104 2" xfId="17283" xr:uid="{00000000-0005-0000-0000-00009D430000}"/>
    <cellStyle name="標準 6 3 2 2 104 2 2" xfId="17284" xr:uid="{00000000-0005-0000-0000-00009E430000}"/>
    <cellStyle name="標準 6 3 2 2 104 2 3" xfId="17285" xr:uid="{00000000-0005-0000-0000-00009F430000}"/>
    <cellStyle name="標準 6 3 2 2 104 3" xfId="17286" xr:uid="{00000000-0005-0000-0000-0000A0430000}"/>
    <cellStyle name="標準 6 3 2 2 105" xfId="17287" xr:uid="{00000000-0005-0000-0000-0000A1430000}"/>
    <cellStyle name="標準 6 3 2 2 106" xfId="17288" xr:uid="{00000000-0005-0000-0000-0000A2430000}"/>
    <cellStyle name="標準 6 3 2 2 107" xfId="17289" xr:uid="{00000000-0005-0000-0000-0000A3430000}"/>
    <cellStyle name="標準 6 3 2 2 108" xfId="17290" xr:uid="{00000000-0005-0000-0000-0000A4430000}"/>
    <cellStyle name="標準 6 3 2 2 109" xfId="17291" xr:uid="{00000000-0005-0000-0000-0000A5430000}"/>
    <cellStyle name="標準 6 3 2 2 109 2" xfId="17292" xr:uid="{00000000-0005-0000-0000-0000A6430000}"/>
    <cellStyle name="標準 6 3 2 2 109 2 2" xfId="17293" xr:uid="{00000000-0005-0000-0000-0000A7430000}"/>
    <cellStyle name="標準 6 3 2 2 109 3" xfId="17294" xr:uid="{00000000-0005-0000-0000-0000A8430000}"/>
    <cellStyle name="標準 6 3 2 2 11" xfId="17295" xr:uid="{00000000-0005-0000-0000-0000A9430000}"/>
    <cellStyle name="標準 6 3 2 2 110" xfId="17296" xr:uid="{00000000-0005-0000-0000-0000AA430000}"/>
    <cellStyle name="標準 6 3 2 2 110 2" xfId="17297" xr:uid="{00000000-0005-0000-0000-0000AB430000}"/>
    <cellStyle name="標準 6 3 2 2 12" xfId="17298" xr:uid="{00000000-0005-0000-0000-0000AC430000}"/>
    <cellStyle name="標準 6 3 2 2 13" xfId="17299" xr:uid="{00000000-0005-0000-0000-0000AD430000}"/>
    <cellStyle name="標準 6 3 2 2 14" xfId="17300" xr:uid="{00000000-0005-0000-0000-0000AE430000}"/>
    <cellStyle name="標準 6 3 2 2 15" xfId="17301" xr:uid="{00000000-0005-0000-0000-0000AF430000}"/>
    <cellStyle name="標準 6 3 2 2 16" xfId="17302" xr:uid="{00000000-0005-0000-0000-0000B0430000}"/>
    <cellStyle name="標準 6 3 2 2 17" xfId="17303" xr:uid="{00000000-0005-0000-0000-0000B1430000}"/>
    <cellStyle name="標準 6 3 2 2 18" xfId="17304" xr:uid="{00000000-0005-0000-0000-0000B2430000}"/>
    <cellStyle name="標準 6 3 2 2 19" xfId="17305" xr:uid="{00000000-0005-0000-0000-0000B3430000}"/>
    <cellStyle name="標準 6 3 2 2 2" xfId="17306" xr:uid="{00000000-0005-0000-0000-0000B4430000}"/>
    <cellStyle name="標準 6 3 2 2 2 10" xfId="17307" xr:uid="{00000000-0005-0000-0000-0000B5430000}"/>
    <cellStyle name="標準 6 3 2 2 2 100" xfId="17308" xr:uid="{00000000-0005-0000-0000-0000B6430000}"/>
    <cellStyle name="標準 6 3 2 2 2 101" xfId="17309" xr:uid="{00000000-0005-0000-0000-0000B7430000}"/>
    <cellStyle name="標準 6 3 2 2 2 101 2" xfId="17310" xr:uid="{00000000-0005-0000-0000-0000B8430000}"/>
    <cellStyle name="標準 6 3 2 2 2 101 2 2" xfId="17311" xr:uid="{00000000-0005-0000-0000-0000B9430000}"/>
    <cellStyle name="標準 6 3 2 2 2 101 2 2 2" xfId="17312" xr:uid="{00000000-0005-0000-0000-0000BA430000}"/>
    <cellStyle name="標準 6 3 2 2 2 101 2 2 3" xfId="17313" xr:uid="{00000000-0005-0000-0000-0000BB430000}"/>
    <cellStyle name="標準 6 3 2 2 2 101 2 3" xfId="17314" xr:uid="{00000000-0005-0000-0000-0000BC430000}"/>
    <cellStyle name="標準 6 3 2 2 2 101 3" xfId="17315" xr:uid="{00000000-0005-0000-0000-0000BD430000}"/>
    <cellStyle name="標準 6 3 2 2 2 101 4" xfId="17316" xr:uid="{00000000-0005-0000-0000-0000BE430000}"/>
    <cellStyle name="標準 6 3 2 2 2 101 5" xfId="17317" xr:uid="{00000000-0005-0000-0000-0000BF430000}"/>
    <cellStyle name="標準 6 3 2 2 2 101 6" xfId="17318" xr:uid="{00000000-0005-0000-0000-0000C0430000}"/>
    <cellStyle name="標準 6 3 2 2 2 101 7" xfId="17319" xr:uid="{00000000-0005-0000-0000-0000C1430000}"/>
    <cellStyle name="標準 6 3 2 2 2 102" xfId="17320" xr:uid="{00000000-0005-0000-0000-0000C2430000}"/>
    <cellStyle name="標準 6 3 2 2 2 102 2" xfId="17321" xr:uid="{00000000-0005-0000-0000-0000C3430000}"/>
    <cellStyle name="標準 6 3 2 2 2 102 2 2" xfId="17322" xr:uid="{00000000-0005-0000-0000-0000C4430000}"/>
    <cellStyle name="標準 6 3 2 2 2 102 2 3" xfId="17323" xr:uid="{00000000-0005-0000-0000-0000C5430000}"/>
    <cellStyle name="標準 6 3 2 2 2 102 3" xfId="17324" xr:uid="{00000000-0005-0000-0000-0000C6430000}"/>
    <cellStyle name="標準 6 3 2 2 2 103" xfId="17325" xr:uid="{00000000-0005-0000-0000-0000C7430000}"/>
    <cellStyle name="標準 6 3 2 2 2 104" xfId="17326" xr:uid="{00000000-0005-0000-0000-0000C8430000}"/>
    <cellStyle name="標準 6 3 2 2 2 105" xfId="17327" xr:uid="{00000000-0005-0000-0000-0000C9430000}"/>
    <cellStyle name="標準 6 3 2 2 2 106" xfId="17328" xr:uid="{00000000-0005-0000-0000-0000CA430000}"/>
    <cellStyle name="標準 6 3 2 2 2 107" xfId="17329" xr:uid="{00000000-0005-0000-0000-0000CB430000}"/>
    <cellStyle name="標準 6 3 2 2 2 107 2" xfId="17330" xr:uid="{00000000-0005-0000-0000-0000CC430000}"/>
    <cellStyle name="標準 6 3 2 2 2 107 2 2" xfId="17331" xr:uid="{00000000-0005-0000-0000-0000CD430000}"/>
    <cellStyle name="標準 6 3 2 2 2 107 3" xfId="17332" xr:uid="{00000000-0005-0000-0000-0000CE430000}"/>
    <cellStyle name="標準 6 3 2 2 2 108" xfId="17333" xr:uid="{00000000-0005-0000-0000-0000CF430000}"/>
    <cellStyle name="標準 6 3 2 2 2 108 2" xfId="17334" xr:uid="{00000000-0005-0000-0000-0000D0430000}"/>
    <cellStyle name="標準 6 3 2 2 2 11" xfId="17335" xr:uid="{00000000-0005-0000-0000-0000D1430000}"/>
    <cellStyle name="標準 6 3 2 2 2 12" xfId="17336" xr:uid="{00000000-0005-0000-0000-0000D2430000}"/>
    <cellStyle name="標準 6 3 2 2 2 13" xfId="17337" xr:uid="{00000000-0005-0000-0000-0000D3430000}"/>
    <cellStyle name="標準 6 3 2 2 2 14" xfId="17338" xr:uid="{00000000-0005-0000-0000-0000D4430000}"/>
    <cellStyle name="標準 6 3 2 2 2 15" xfId="17339" xr:uid="{00000000-0005-0000-0000-0000D5430000}"/>
    <cellStyle name="標準 6 3 2 2 2 16" xfId="17340" xr:uid="{00000000-0005-0000-0000-0000D6430000}"/>
    <cellStyle name="標準 6 3 2 2 2 17" xfId="17341" xr:uid="{00000000-0005-0000-0000-0000D7430000}"/>
    <cellStyle name="標準 6 3 2 2 2 18" xfId="17342" xr:uid="{00000000-0005-0000-0000-0000D8430000}"/>
    <cellStyle name="標準 6 3 2 2 2 19" xfId="17343" xr:uid="{00000000-0005-0000-0000-0000D9430000}"/>
    <cellStyle name="標準 6 3 2 2 2 2" xfId="17344" xr:uid="{00000000-0005-0000-0000-0000DA430000}"/>
    <cellStyle name="標準 6 3 2 2 2 2 10" xfId="17345" xr:uid="{00000000-0005-0000-0000-0000DB430000}"/>
    <cellStyle name="標準 6 3 2 2 2 2 10 2" xfId="17346" xr:uid="{00000000-0005-0000-0000-0000DC430000}"/>
    <cellStyle name="標準 6 3 2 2 2 2 2" xfId="17347" xr:uid="{00000000-0005-0000-0000-0000DD430000}"/>
    <cellStyle name="標準 6 3 2 2 2 2 2 2" xfId="17348" xr:uid="{00000000-0005-0000-0000-0000DE430000}"/>
    <cellStyle name="標準 6 3 2 2 2 2 2 2 2" xfId="17349" xr:uid="{00000000-0005-0000-0000-0000DF430000}"/>
    <cellStyle name="標準 6 3 2 2 2 2 2 2 2 2" xfId="17350" xr:uid="{00000000-0005-0000-0000-0000E0430000}"/>
    <cellStyle name="標準 6 3 2 2 2 2 2 2 2 2 2" xfId="17351" xr:uid="{00000000-0005-0000-0000-0000E1430000}"/>
    <cellStyle name="標準 6 3 2 2 2 2 2 2 2 2 2 2" xfId="17352" xr:uid="{00000000-0005-0000-0000-0000E2430000}"/>
    <cellStyle name="標準 6 3 2 2 2 2 2 2 2 2 2 2 2" xfId="17353" xr:uid="{00000000-0005-0000-0000-0000E3430000}"/>
    <cellStyle name="標準 6 3 2 2 2 2 2 2 2 2 2 3" xfId="17354" xr:uid="{00000000-0005-0000-0000-0000E4430000}"/>
    <cellStyle name="標準 6 3 2 2 2 2 2 2 2 2 3" xfId="17355" xr:uid="{00000000-0005-0000-0000-0000E5430000}"/>
    <cellStyle name="標準 6 3 2 2 2 2 2 2 2 2 4" xfId="17356" xr:uid="{00000000-0005-0000-0000-0000E6430000}"/>
    <cellStyle name="標準 6 3 2 2 2 2 2 2 2 2 4 2" xfId="17357" xr:uid="{00000000-0005-0000-0000-0000E7430000}"/>
    <cellStyle name="標準 6 3 2 2 2 2 2 2 2 3" xfId="17358" xr:uid="{00000000-0005-0000-0000-0000E8430000}"/>
    <cellStyle name="標準 6 3 2 2 2 2 2 2 2 4" xfId="17359" xr:uid="{00000000-0005-0000-0000-0000E9430000}"/>
    <cellStyle name="標準 6 3 2 2 2 2 2 2 2 4 2" xfId="17360" xr:uid="{00000000-0005-0000-0000-0000EA430000}"/>
    <cellStyle name="標準 6 3 2 2 2 2 2 2 2 4 2 2" xfId="17361" xr:uid="{00000000-0005-0000-0000-0000EB430000}"/>
    <cellStyle name="標準 6 3 2 2 2 2 2 2 2 4 3" xfId="17362" xr:uid="{00000000-0005-0000-0000-0000EC430000}"/>
    <cellStyle name="標準 6 3 2 2 2 2 2 2 2 5" xfId="17363" xr:uid="{00000000-0005-0000-0000-0000ED430000}"/>
    <cellStyle name="標準 6 3 2 2 2 2 2 2 2 5 2" xfId="17364" xr:uid="{00000000-0005-0000-0000-0000EE430000}"/>
    <cellStyle name="標準 6 3 2 2 2 2 2 2 3" xfId="17365" xr:uid="{00000000-0005-0000-0000-0000EF430000}"/>
    <cellStyle name="標準 6 3 2 2 2 2 2 2 4" xfId="17366" xr:uid="{00000000-0005-0000-0000-0000F0430000}"/>
    <cellStyle name="標準 6 3 2 2 2 2 2 2 4 2" xfId="17367" xr:uid="{00000000-0005-0000-0000-0000F1430000}"/>
    <cellStyle name="標準 6 3 2 2 2 2 2 2 4 2 2" xfId="17368" xr:uid="{00000000-0005-0000-0000-0000F2430000}"/>
    <cellStyle name="標準 6 3 2 2 2 2 2 2 4 3" xfId="17369" xr:uid="{00000000-0005-0000-0000-0000F3430000}"/>
    <cellStyle name="標準 6 3 2 2 2 2 2 2 5" xfId="17370" xr:uid="{00000000-0005-0000-0000-0000F4430000}"/>
    <cellStyle name="標準 6 3 2 2 2 2 2 2 5 2" xfId="17371" xr:uid="{00000000-0005-0000-0000-0000F5430000}"/>
    <cellStyle name="標準 6 3 2 2 2 2 2 3" xfId="17372" xr:uid="{00000000-0005-0000-0000-0000F6430000}"/>
    <cellStyle name="標準 6 3 2 2 2 2 2 4" xfId="17373" xr:uid="{00000000-0005-0000-0000-0000F7430000}"/>
    <cellStyle name="標準 6 3 2 2 2 2 2 5" xfId="17374" xr:uid="{00000000-0005-0000-0000-0000F8430000}"/>
    <cellStyle name="標準 6 3 2 2 2 2 2 6" xfId="17375" xr:uid="{00000000-0005-0000-0000-0000F9430000}"/>
    <cellStyle name="標準 6 3 2 2 2 2 2 7" xfId="17376" xr:uid="{00000000-0005-0000-0000-0000FA430000}"/>
    <cellStyle name="標準 6 3 2 2 2 2 2 8" xfId="17377" xr:uid="{00000000-0005-0000-0000-0000FB430000}"/>
    <cellStyle name="標準 6 3 2 2 2 2 2 8 2" xfId="17378" xr:uid="{00000000-0005-0000-0000-0000FC430000}"/>
    <cellStyle name="標準 6 3 2 2 2 2 2 8 2 2" xfId="17379" xr:uid="{00000000-0005-0000-0000-0000FD430000}"/>
    <cellStyle name="標準 6 3 2 2 2 2 2 8 3" xfId="17380" xr:uid="{00000000-0005-0000-0000-0000FE430000}"/>
    <cellStyle name="標準 6 3 2 2 2 2 2 9" xfId="17381" xr:uid="{00000000-0005-0000-0000-0000FF430000}"/>
    <cellStyle name="標準 6 3 2 2 2 2 2 9 2" xfId="17382" xr:uid="{00000000-0005-0000-0000-000000440000}"/>
    <cellStyle name="標準 6 3 2 2 2 2 3" xfId="17383" xr:uid="{00000000-0005-0000-0000-000001440000}"/>
    <cellStyle name="標準 6 3 2 2 2 2 4" xfId="17384" xr:uid="{00000000-0005-0000-0000-000002440000}"/>
    <cellStyle name="標準 6 3 2 2 2 2 4 2" xfId="17385" xr:uid="{00000000-0005-0000-0000-000003440000}"/>
    <cellStyle name="標準 6 3 2 2 2 2 4 2 2" xfId="17386" xr:uid="{00000000-0005-0000-0000-000004440000}"/>
    <cellStyle name="標準 6 3 2 2 2 2 4 2 3" xfId="17387" xr:uid="{00000000-0005-0000-0000-000005440000}"/>
    <cellStyle name="標準 6 3 2 2 2 2 4 3" xfId="17388" xr:uid="{00000000-0005-0000-0000-000006440000}"/>
    <cellStyle name="標準 6 3 2 2 2 2 5" xfId="17389" xr:uid="{00000000-0005-0000-0000-000007440000}"/>
    <cellStyle name="標準 6 3 2 2 2 2 6" xfId="17390" xr:uid="{00000000-0005-0000-0000-000008440000}"/>
    <cellStyle name="標準 6 3 2 2 2 2 7" xfId="17391" xr:uid="{00000000-0005-0000-0000-000009440000}"/>
    <cellStyle name="標準 6 3 2 2 2 2 8" xfId="17392" xr:uid="{00000000-0005-0000-0000-00000A440000}"/>
    <cellStyle name="標準 6 3 2 2 2 2 9" xfId="17393" xr:uid="{00000000-0005-0000-0000-00000B440000}"/>
    <cellStyle name="標準 6 3 2 2 2 2 9 2" xfId="17394" xr:uid="{00000000-0005-0000-0000-00000C440000}"/>
    <cellStyle name="標準 6 3 2 2 2 2 9 2 2" xfId="17395" xr:uid="{00000000-0005-0000-0000-00000D440000}"/>
    <cellStyle name="標準 6 3 2 2 2 2 9 3" xfId="17396" xr:uid="{00000000-0005-0000-0000-00000E440000}"/>
    <cellStyle name="標準 6 3 2 2 2 20" xfId="17397" xr:uid="{00000000-0005-0000-0000-00000F440000}"/>
    <cellStyle name="標準 6 3 2 2 2 21" xfId="17398" xr:uid="{00000000-0005-0000-0000-000010440000}"/>
    <cellStyle name="標準 6 3 2 2 2 22" xfId="17399" xr:uid="{00000000-0005-0000-0000-000011440000}"/>
    <cellStyle name="標準 6 3 2 2 2 23" xfId="17400" xr:uid="{00000000-0005-0000-0000-000012440000}"/>
    <cellStyle name="標準 6 3 2 2 2 24" xfId="17401" xr:uid="{00000000-0005-0000-0000-000013440000}"/>
    <cellStyle name="標準 6 3 2 2 2 25" xfId="17402" xr:uid="{00000000-0005-0000-0000-000014440000}"/>
    <cellStyle name="標準 6 3 2 2 2 26" xfId="17403" xr:uid="{00000000-0005-0000-0000-000015440000}"/>
    <cellStyle name="標準 6 3 2 2 2 27" xfId="17404" xr:uid="{00000000-0005-0000-0000-000016440000}"/>
    <cellStyle name="標準 6 3 2 2 2 28" xfId="17405" xr:uid="{00000000-0005-0000-0000-000017440000}"/>
    <cellStyle name="標準 6 3 2 2 2 29" xfId="17406" xr:uid="{00000000-0005-0000-0000-000018440000}"/>
    <cellStyle name="標準 6 3 2 2 2 3" xfId="17407" xr:uid="{00000000-0005-0000-0000-000019440000}"/>
    <cellStyle name="標準 6 3 2 2 2 30" xfId="17408" xr:uid="{00000000-0005-0000-0000-00001A440000}"/>
    <cellStyle name="標準 6 3 2 2 2 31" xfId="17409" xr:uid="{00000000-0005-0000-0000-00001B440000}"/>
    <cellStyle name="標準 6 3 2 2 2 32" xfId="17410" xr:uid="{00000000-0005-0000-0000-00001C440000}"/>
    <cellStyle name="標準 6 3 2 2 2 33" xfId="17411" xr:uid="{00000000-0005-0000-0000-00001D440000}"/>
    <cellStyle name="標準 6 3 2 2 2 34" xfId="17412" xr:uid="{00000000-0005-0000-0000-00001E440000}"/>
    <cellStyle name="標準 6 3 2 2 2 35" xfId="17413" xr:uid="{00000000-0005-0000-0000-00001F440000}"/>
    <cellStyle name="標準 6 3 2 2 2 36" xfId="17414" xr:uid="{00000000-0005-0000-0000-000020440000}"/>
    <cellStyle name="標準 6 3 2 2 2 37" xfId="17415" xr:uid="{00000000-0005-0000-0000-000021440000}"/>
    <cellStyle name="標準 6 3 2 2 2 38" xfId="17416" xr:uid="{00000000-0005-0000-0000-000022440000}"/>
    <cellStyle name="標準 6 3 2 2 2 39" xfId="17417" xr:uid="{00000000-0005-0000-0000-000023440000}"/>
    <cellStyle name="標準 6 3 2 2 2 4" xfId="17418" xr:uid="{00000000-0005-0000-0000-000024440000}"/>
    <cellStyle name="標準 6 3 2 2 2 40" xfId="17419" xr:uid="{00000000-0005-0000-0000-000025440000}"/>
    <cellStyle name="標準 6 3 2 2 2 41" xfId="17420" xr:uid="{00000000-0005-0000-0000-000026440000}"/>
    <cellStyle name="標準 6 3 2 2 2 42" xfId="17421" xr:uid="{00000000-0005-0000-0000-000027440000}"/>
    <cellStyle name="標準 6 3 2 2 2 43" xfId="17422" xr:uid="{00000000-0005-0000-0000-000028440000}"/>
    <cellStyle name="標準 6 3 2 2 2 44" xfId="17423" xr:uid="{00000000-0005-0000-0000-000029440000}"/>
    <cellStyle name="標準 6 3 2 2 2 45" xfId="17424" xr:uid="{00000000-0005-0000-0000-00002A440000}"/>
    <cellStyle name="標準 6 3 2 2 2 46" xfId="17425" xr:uid="{00000000-0005-0000-0000-00002B440000}"/>
    <cellStyle name="標準 6 3 2 2 2 47" xfId="17426" xr:uid="{00000000-0005-0000-0000-00002C440000}"/>
    <cellStyle name="標準 6 3 2 2 2 48" xfId="17427" xr:uid="{00000000-0005-0000-0000-00002D440000}"/>
    <cellStyle name="標準 6 3 2 2 2 49" xfId="17428" xr:uid="{00000000-0005-0000-0000-00002E440000}"/>
    <cellStyle name="標準 6 3 2 2 2 5" xfId="17429" xr:uid="{00000000-0005-0000-0000-00002F440000}"/>
    <cellStyle name="標準 6 3 2 2 2 50" xfId="17430" xr:uid="{00000000-0005-0000-0000-000030440000}"/>
    <cellStyle name="標準 6 3 2 2 2 51" xfId="17431" xr:uid="{00000000-0005-0000-0000-000031440000}"/>
    <cellStyle name="標準 6 3 2 2 2 52" xfId="17432" xr:uid="{00000000-0005-0000-0000-000032440000}"/>
    <cellStyle name="標準 6 3 2 2 2 53" xfId="17433" xr:uid="{00000000-0005-0000-0000-000033440000}"/>
    <cellStyle name="標準 6 3 2 2 2 54" xfId="17434" xr:uid="{00000000-0005-0000-0000-000034440000}"/>
    <cellStyle name="標準 6 3 2 2 2 55" xfId="17435" xr:uid="{00000000-0005-0000-0000-000035440000}"/>
    <cellStyle name="標準 6 3 2 2 2 56" xfId="17436" xr:uid="{00000000-0005-0000-0000-000036440000}"/>
    <cellStyle name="標準 6 3 2 2 2 57" xfId="17437" xr:uid="{00000000-0005-0000-0000-000037440000}"/>
    <cellStyle name="標準 6 3 2 2 2 58" xfId="17438" xr:uid="{00000000-0005-0000-0000-000038440000}"/>
    <cellStyle name="標準 6 3 2 2 2 59" xfId="17439" xr:uid="{00000000-0005-0000-0000-000039440000}"/>
    <cellStyle name="標準 6 3 2 2 2 6" xfId="17440" xr:uid="{00000000-0005-0000-0000-00003A440000}"/>
    <cellStyle name="標準 6 3 2 2 2 60" xfId="17441" xr:uid="{00000000-0005-0000-0000-00003B440000}"/>
    <cellStyle name="標準 6 3 2 2 2 61" xfId="17442" xr:uid="{00000000-0005-0000-0000-00003C440000}"/>
    <cellStyle name="標準 6 3 2 2 2 62" xfId="17443" xr:uid="{00000000-0005-0000-0000-00003D440000}"/>
    <cellStyle name="標準 6 3 2 2 2 63" xfId="17444" xr:uid="{00000000-0005-0000-0000-00003E440000}"/>
    <cellStyle name="標準 6 3 2 2 2 64" xfId="17445" xr:uid="{00000000-0005-0000-0000-00003F440000}"/>
    <cellStyle name="標準 6 3 2 2 2 65" xfId="17446" xr:uid="{00000000-0005-0000-0000-000040440000}"/>
    <cellStyle name="標準 6 3 2 2 2 66" xfId="17447" xr:uid="{00000000-0005-0000-0000-000041440000}"/>
    <cellStyle name="標準 6 3 2 2 2 67" xfId="17448" xr:uid="{00000000-0005-0000-0000-000042440000}"/>
    <cellStyle name="標準 6 3 2 2 2 68" xfId="17449" xr:uid="{00000000-0005-0000-0000-000043440000}"/>
    <cellStyle name="標準 6 3 2 2 2 69" xfId="17450" xr:uid="{00000000-0005-0000-0000-000044440000}"/>
    <cellStyle name="標準 6 3 2 2 2 7" xfId="17451" xr:uid="{00000000-0005-0000-0000-000045440000}"/>
    <cellStyle name="標準 6 3 2 2 2 70" xfId="17452" xr:uid="{00000000-0005-0000-0000-000046440000}"/>
    <cellStyle name="標準 6 3 2 2 2 71" xfId="17453" xr:uid="{00000000-0005-0000-0000-000047440000}"/>
    <cellStyle name="標準 6 3 2 2 2 72" xfId="17454" xr:uid="{00000000-0005-0000-0000-000048440000}"/>
    <cellStyle name="標準 6 3 2 2 2 73" xfId="17455" xr:uid="{00000000-0005-0000-0000-000049440000}"/>
    <cellStyle name="標準 6 3 2 2 2 74" xfId="17456" xr:uid="{00000000-0005-0000-0000-00004A440000}"/>
    <cellStyle name="標準 6 3 2 2 2 75" xfId="17457" xr:uid="{00000000-0005-0000-0000-00004B440000}"/>
    <cellStyle name="標準 6 3 2 2 2 76" xfId="17458" xr:uid="{00000000-0005-0000-0000-00004C440000}"/>
    <cellStyle name="標準 6 3 2 2 2 77" xfId="17459" xr:uid="{00000000-0005-0000-0000-00004D440000}"/>
    <cellStyle name="標準 6 3 2 2 2 78" xfId="17460" xr:uid="{00000000-0005-0000-0000-00004E440000}"/>
    <cellStyle name="標準 6 3 2 2 2 79" xfId="17461" xr:uid="{00000000-0005-0000-0000-00004F440000}"/>
    <cellStyle name="標準 6 3 2 2 2 8" xfId="17462" xr:uid="{00000000-0005-0000-0000-000050440000}"/>
    <cellStyle name="標準 6 3 2 2 2 80" xfId="17463" xr:uid="{00000000-0005-0000-0000-000051440000}"/>
    <cellStyle name="標準 6 3 2 2 2 81" xfId="17464" xr:uid="{00000000-0005-0000-0000-000052440000}"/>
    <cellStyle name="標準 6 3 2 2 2 82" xfId="17465" xr:uid="{00000000-0005-0000-0000-000053440000}"/>
    <cellStyle name="標準 6 3 2 2 2 83" xfId="17466" xr:uid="{00000000-0005-0000-0000-000054440000}"/>
    <cellStyle name="標準 6 3 2 2 2 84" xfId="17467" xr:uid="{00000000-0005-0000-0000-000055440000}"/>
    <cellStyle name="標準 6 3 2 2 2 85" xfId="17468" xr:uid="{00000000-0005-0000-0000-000056440000}"/>
    <cellStyle name="標準 6 3 2 2 2 86" xfId="17469" xr:uid="{00000000-0005-0000-0000-000057440000}"/>
    <cellStyle name="標準 6 3 2 2 2 87" xfId="17470" xr:uid="{00000000-0005-0000-0000-000058440000}"/>
    <cellStyle name="標準 6 3 2 2 2 88" xfId="17471" xr:uid="{00000000-0005-0000-0000-000059440000}"/>
    <cellStyle name="標準 6 3 2 2 2 89" xfId="17472" xr:uid="{00000000-0005-0000-0000-00005A440000}"/>
    <cellStyle name="標準 6 3 2 2 2 9" xfId="17473" xr:uid="{00000000-0005-0000-0000-00005B440000}"/>
    <cellStyle name="標準 6 3 2 2 2 90" xfId="17474" xr:uid="{00000000-0005-0000-0000-00005C440000}"/>
    <cellStyle name="標準 6 3 2 2 2 91" xfId="17475" xr:uid="{00000000-0005-0000-0000-00005D440000}"/>
    <cellStyle name="標準 6 3 2 2 2 92" xfId="17476" xr:uid="{00000000-0005-0000-0000-00005E440000}"/>
    <cellStyle name="標準 6 3 2 2 2 93" xfId="17477" xr:uid="{00000000-0005-0000-0000-00005F440000}"/>
    <cellStyle name="標準 6 3 2 2 2 94" xfId="17478" xr:uid="{00000000-0005-0000-0000-000060440000}"/>
    <cellStyle name="標準 6 3 2 2 2 95" xfId="17479" xr:uid="{00000000-0005-0000-0000-000061440000}"/>
    <cellStyle name="標準 6 3 2 2 2 96" xfId="17480" xr:uid="{00000000-0005-0000-0000-000062440000}"/>
    <cellStyle name="標準 6 3 2 2 2 97" xfId="17481" xr:uid="{00000000-0005-0000-0000-000063440000}"/>
    <cellStyle name="標準 6 3 2 2 2 98" xfId="17482" xr:uid="{00000000-0005-0000-0000-000064440000}"/>
    <cellStyle name="標準 6 3 2 2 2 99" xfId="17483" xr:uid="{00000000-0005-0000-0000-000065440000}"/>
    <cellStyle name="標準 6 3 2 2 20" xfId="17484" xr:uid="{00000000-0005-0000-0000-000066440000}"/>
    <cellStyle name="標準 6 3 2 2 21" xfId="17485" xr:uid="{00000000-0005-0000-0000-000067440000}"/>
    <cellStyle name="標準 6 3 2 2 22" xfId="17486" xr:uid="{00000000-0005-0000-0000-000068440000}"/>
    <cellStyle name="標準 6 3 2 2 23" xfId="17487" xr:uid="{00000000-0005-0000-0000-000069440000}"/>
    <cellStyle name="標準 6 3 2 2 24" xfId="17488" xr:uid="{00000000-0005-0000-0000-00006A440000}"/>
    <cellStyle name="標準 6 3 2 2 25" xfId="17489" xr:uid="{00000000-0005-0000-0000-00006B440000}"/>
    <cellStyle name="標準 6 3 2 2 26" xfId="17490" xr:uid="{00000000-0005-0000-0000-00006C440000}"/>
    <cellStyle name="標準 6 3 2 2 27" xfId="17491" xr:uid="{00000000-0005-0000-0000-00006D440000}"/>
    <cellStyle name="標準 6 3 2 2 28" xfId="17492" xr:uid="{00000000-0005-0000-0000-00006E440000}"/>
    <cellStyle name="標準 6 3 2 2 29" xfId="17493" xr:uid="{00000000-0005-0000-0000-00006F440000}"/>
    <cellStyle name="標準 6 3 2 2 3" xfId="17494" xr:uid="{00000000-0005-0000-0000-000070440000}"/>
    <cellStyle name="標準 6 3 2 2 30" xfId="17495" xr:uid="{00000000-0005-0000-0000-000071440000}"/>
    <cellStyle name="標準 6 3 2 2 31" xfId="17496" xr:uid="{00000000-0005-0000-0000-000072440000}"/>
    <cellStyle name="標準 6 3 2 2 32" xfId="17497" xr:uid="{00000000-0005-0000-0000-000073440000}"/>
    <cellStyle name="標準 6 3 2 2 33" xfId="17498" xr:uid="{00000000-0005-0000-0000-000074440000}"/>
    <cellStyle name="標準 6 3 2 2 34" xfId="17499" xr:uid="{00000000-0005-0000-0000-000075440000}"/>
    <cellStyle name="標準 6 3 2 2 35" xfId="17500" xr:uid="{00000000-0005-0000-0000-000076440000}"/>
    <cellStyle name="標準 6 3 2 2 36" xfId="17501" xr:uid="{00000000-0005-0000-0000-000077440000}"/>
    <cellStyle name="標準 6 3 2 2 37" xfId="17502" xr:uid="{00000000-0005-0000-0000-000078440000}"/>
    <cellStyle name="標準 6 3 2 2 38" xfId="17503" xr:uid="{00000000-0005-0000-0000-000079440000}"/>
    <cellStyle name="標準 6 3 2 2 39" xfId="17504" xr:uid="{00000000-0005-0000-0000-00007A440000}"/>
    <cellStyle name="標準 6 3 2 2 4" xfId="17505" xr:uid="{00000000-0005-0000-0000-00007B440000}"/>
    <cellStyle name="標準 6 3 2 2 40" xfId="17506" xr:uid="{00000000-0005-0000-0000-00007C440000}"/>
    <cellStyle name="標準 6 3 2 2 41" xfId="17507" xr:uid="{00000000-0005-0000-0000-00007D440000}"/>
    <cellStyle name="標準 6 3 2 2 42" xfId="17508" xr:uid="{00000000-0005-0000-0000-00007E440000}"/>
    <cellStyle name="標準 6 3 2 2 43" xfId="17509" xr:uid="{00000000-0005-0000-0000-00007F440000}"/>
    <cellStyle name="標準 6 3 2 2 44" xfId="17510" xr:uid="{00000000-0005-0000-0000-000080440000}"/>
    <cellStyle name="標準 6 3 2 2 45" xfId="17511" xr:uid="{00000000-0005-0000-0000-000081440000}"/>
    <cellStyle name="標準 6 3 2 2 46" xfId="17512" xr:uid="{00000000-0005-0000-0000-000082440000}"/>
    <cellStyle name="標準 6 3 2 2 47" xfId="17513" xr:uid="{00000000-0005-0000-0000-000083440000}"/>
    <cellStyle name="標準 6 3 2 2 48" xfId="17514" xr:uid="{00000000-0005-0000-0000-000084440000}"/>
    <cellStyle name="標準 6 3 2 2 49" xfId="17515" xr:uid="{00000000-0005-0000-0000-000085440000}"/>
    <cellStyle name="標準 6 3 2 2 5" xfId="17516" xr:uid="{00000000-0005-0000-0000-000086440000}"/>
    <cellStyle name="標準 6 3 2 2 5 2" xfId="17517" xr:uid="{00000000-0005-0000-0000-000087440000}"/>
    <cellStyle name="標準 6 3 2 2 5 2 2" xfId="17518" xr:uid="{00000000-0005-0000-0000-000088440000}"/>
    <cellStyle name="標準 6 3 2 2 5 2 2 2" xfId="17519" xr:uid="{00000000-0005-0000-0000-000089440000}"/>
    <cellStyle name="標準 6 3 2 2 5 2 2 2 2" xfId="17520" xr:uid="{00000000-0005-0000-0000-00008A440000}"/>
    <cellStyle name="標準 6 3 2 2 5 2 2 2 3" xfId="17521" xr:uid="{00000000-0005-0000-0000-00008B440000}"/>
    <cellStyle name="標準 6 3 2 2 5 2 2 3" xfId="17522" xr:uid="{00000000-0005-0000-0000-00008C440000}"/>
    <cellStyle name="標準 6 3 2 2 5 2 3" xfId="17523" xr:uid="{00000000-0005-0000-0000-00008D440000}"/>
    <cellStyle name="標準 6 3 2 2 5 2 4" xfId="17524" xr:uid="{00000000-0005-0000-0000-00008E440000}"/>
    <cellStyle name="標準 6 3 2 2 5 2 5" xfId="17525" xr:uid="{00000000-0005-0000-0000-00008F440000}"/>
    <cellStyle name="標準 6 3 2 2 5 2 6" xfId="17526" xr:uid="{00000000-0005-0000-0000-000090440000}"/>
    <cellStyle name="標準 6 3 2 2 5 2 7" xfId="17527" xr:uid="{00000000-0005-0000-0000-000091440000}"/>
    <cellStyle name="標準 6 3 2 2 5 3" xfId="17528" xr:uid="{00000000-0005-0000-0000-000092440000}"/>
    <cellStyle name="標準 6 3 2 2 5 4" xfId="17529" xr:uid="{00000000-0005-0000-0000-000093440000}"/>
    <cellStyle name="標準 6 3 2 2 5 4 2" xfId="17530" xr:uid="{00000000-0005-0000-0000-000094440000}"/>
    <cellStyle name="標準 6 3 2 2 5 4 2 2" xfId="17531" xr:uid="{00000000-0005-0000-0000-000095440000}"/>
    <cellStyle name="標準 6 3 2 2 5 4 2 3" xfId="17532" xr:uid="{00000000-0005-0000-0000-000096440000}"/>
    <cellStyle name="標準 6 3 2 2 5 4 3" xfId="17533" xr:uid="{00000000-0005-0000-0000-000097440000}"/>
    <cellStyle name="標準 6 3 2 2 5 5" xfId="17534" xr:uid="{00000000-0005-0000-0000-000098440000}"/>
    <cellStyle name="標準 6 3 2 2 5 6" xfId="17535" xr:uid="{00000000-0005-0000-0000-000099440000}"/>
    <cellStyle name="標準 6 3 2 2 5 7" xfId="17536" xr:uid="{00000000-0005-0000-0000-00009A440000}"/>
    <cellStyle name="標準 6 3 2 2 5 8" xfId="17537" xr:uid="{00000000-0005-0000-0000-00009B440000}"/>
    <cellStyle name="標準 6 3 2 2 50" xfId="17538" xr:uid="{00000000-0005-0000-0000-00009C440000}"/>
    <cellStyle name="標準 6 3 2 2 51" xfId="17539" xr:uid="{00000000-0005-0000-0000-00009D440000}"/>
    <cellStyle name="標準 6 3 2 2 52" xfId="17540" xr:uid="{00000000-0005-0000-0000-00009E440000}"/>
    <cellStyle name="標準 6 3 2 2 53" xfId="17541" xr:uid="{00000000-0005-0000-0000-00009F440000}"/>
    <cellStyle name="標準 6 3 2 2 54" xfId="17542" xr:uid="{00000000-0005-0000-0000-0000A0440000}"/>
    <cellStyle name="標準 6 3 2 2 55" xfId="17543" xr:uid="{00000000-0005-0000-0000-0000A1440000}"/>
    <cellStyle name="標準 6 3 2 2 56" xfId="17544" xr:uid="{00000000-0005-0000-0000-0000A2440000}"/>
    <cellStyle name="標準 6 3 2 2 57" xfId="17545" xr:uid="{00000000-0005-0000-0000-0000A3440000}"/>
    <cellStyle name="標準 6 3 2 2 58" xfId="17546" xr:uid="{00000000-0005-0000-0000-0000A4440000}"/>
    <cellStyle name="標準 6 3 2 2 59" xfId="17547" xr:uid="{00000000-0005-0000-0000-0000A5440000}"/>
    <cellStyle name="標準 6 3 2 2 6" xfId="17548" xr:uid="{00000000-0005-0000-0000-0000A6440000}"/>
    <cellStyle name="標準 6 3 2 2 60" xfId="17549" xr:uid="{00000000-0005-0000-0000-0000A7440000}"/>
    <cellStyle name="標準 6 3 2 2 61" xfId="17550" xr:uid="{00000000-0005-0000-0000-0000A8440000}"/>
    <cellStyle name="標準 6 3 2 2 62" xfId="17551" xr:uid="{00000000-0005-0000-0000-0000A9440000}"/>
    <cellStyle name="標準 6 3 2 2 63" xfId="17552" xr:uid="{00000000-0005-0000-0000-0000AA440000}"/>
    <cellStyle name="標準 6 3 2 2 64" xfId="17553" xr:uid="{00000000-0005-0000-0000-0000AB440000}"/>
    <cellStyle name="標準 6 3 2 2 65" xfId="17554" xr:uid="{00000000-0005-0000-0000-0000AC440000}"/>
    <cellStyle name="標準 6 3 2 2 66" xfId="17555" xr:uid="{00000000-0005-0000-0000-0000AD440000}"/>
    <cellStyle name="標準 6 3 2 2 67" xfId="17556" xr:uid="{00000000-0005-0000-0000-0000AE440000}"/>
    <cellStyle name="標準 6 3 2 2 68" xfId="17557" xr:uid="{00000000-0005-0000-0000-0000AF440000}"/>
    <cellStyle name="標準 6 3 2 2 69" xfId="17558" xr:uid="{00000000-0005-0000-0000-0000B0440000}"/>
    <cellStyle name="標準 6 3 2 2 7" xfId="17559" xr:uid="{00000000-0005-0000-0000-0000B1440000}"/>
    <cellStyle name="標準 6 3 2 2 70" xfId="17560" xr:uid="{00000000-0005-0000-0000-0000B2440000}"/>
    <cellStyle name="標準 6 3 2 2 71" xfId="17561" xr:uid="{00000000-0005-0000-0000-0000B3440000}"/>
    <cellStyle name="標準 6 3 2 2 72" xfId="17562" xr:uid="{00000000-0005-0000-0000-0000B4440000}"/>
    <cellStyle name="標準 6 3 2 2 73" xfId="17563" xr:uid="{00000000-0005-0000-0000-0000B5440000}"/>
    <cellStyle name="標準 6 3 2 2 74" xfId="17564" xr:uid="{00000000-0005-0000-0000-0000B6440000}"/>
    <cellStyle name="標準 6 3 2 2 75" xfId="17565" xr:uid="{00000000-0005-0000-0000-0000B7440000}"/>
    <cellStyle name="標準 6 3 2 2 76" xfId="17566" xr:uid="{00000000-0005-0000-0000-0000B8440000}"/>
    <cellStyle name="標準 6 3 2 2 77" xfId="17567" xr:uid="{00000000-0005-0000-0000-0000B9440000}"/>
    <cellStyle name="標準 6 3 2 2 78" xfId="17568" xr:uid="{00000000-0005-0000-0000-0000BA440000}"/>
    <cellStyle name="標準 6 3 2 2 79" xfId="17569" xr:uid="{00000000-0005-0000-0000-0000BB440000}"/>
    <cellStyle name="標準 6 3 2 2 8" xfId="17570" xr:uid="{00000000-0005-0000-0000-0000BC440000}"/>
    <cellStyle name="標準 6 3 2 2 80" xfId="17571" xr:uid="{00000000-0005-0000-0000-0000BD440000}"/>
    <cellStyle name="標準 6 3 2 2 81" xfId="17572" xr:uid="{00000000-0005-0000-0000-0000BE440000}"/>
    <cellStyle name="標準 6 3 2 2 82" xfId="17573" xr:uid="{00000000-0005-0000-0000-0000BF440000}"/>
    <cellStyle name="標準 6 3 2 2 83" xfId="17574" xr:uid="{00000000-0005-0000-0000-0000C0440000}"/>
    <cellStyle name="標準 6 3 2 2 84" xfId="17575" xr:uid="{00000000-0005-0000-0000-0000C1440000}"/>
    <cellStyle name="標準 6 3 2 2 85" xfId="17576" xr:uid="{00000000-0005-0000-0000-0000C2440000}"/>
    <cellStyle name="標準 6 3 2 2 86" xfId="17577" xr:uid="{00000000-0005-0000-0000-0000C3440000}"/>
    <cellStyle name="標準 6 3 2 2 87" xfId="17578" xr:uid="{00000000-0005-0000-0000-0000C4440000}"/>
    <cellStyle name="標準 6 3 2 2 88" xfId="17579" xr:uid="{00000000-0005-0000-0000-0000C5440000}"/>
    <cellStyle name="標準 6 3 2 2 89" xfId="17580" xr:uid="{00000000-0005-0000-0000-0000C6440000}"/>
    <cellStyle name="標準 6 3 2 2 9" xfId="17581" xr:uid="{00000000-0005-0000-0000-0000C7440000}"/>
    <cellStyle name="標準 6 3 2 2 90" xfId="17582" xr:uid="{00000000-0005-0000-0000-0000C8440000}"/>
    <cellStyle name="標準 6 3 2 2 91" xfId="17583" xr:uid="{00000000-0005-0000-0000-0000C9440000}"/>
    <cellStyle name="標準 6 3 2 2 92" xfId="17584" xr:uid="{00000000-0005-0000-0000-0000CA440000}"/>
    <cellStyle name="標準 6 3 2 2 93" xfId="17585" xr:uid="{00000000-0005-0000-0000-0000CB440000}"/>
    <cellStyle name="標準 6 3 2 2 94" xfId="17586" xr:uid="{00000000-0005-0000-0000-0000CC440000}"/>
    <cellStyle name="標準 6 3 2 2 95" xfId="17587" xr:uid="{00000000-0005-0000-0000-0000CD440000}"/>
    <cellStyle name="標準 6 3 2 2 96" xfId="17588" xr:uid="{00000000-0005-0000-0000-0000CE440000}"/>
    <cellStyle name="標準 6 3 2 2 97" xfId="17589" xr:uid="{00000000-0005-0000-0000-0000CF440000}"/>
    <cellStyle name="標準 6 3 2 2 98" xfId="17590" xr:uid="{00000000-0005-0000-0000-0000D0440000}"/>
    <cellStyle name="標準 6 3 2 2 99" xfId="17591" xr:uid="{00000000-0005-0000-0000-0000D1440000}"/>
    <cellStyle name="標準 6 3 2 20" xfId="17592" xr:uid="{00000000-0005-0000-0000-0000D2440000}"/>
    <cellStyle name="標準 6 3 2 21" xfId="17593" xr:uid="{00000000-0005-0000-0000-0000D3440000}"/>
    <cellStyle name="標準 6 3 2 22" xfId="17594" xr:uid="{00000000-0005-0000-0000-0000D4440000}"/>
    <cellStyle name="標準 6 3 2 23" xfId="17595" xr:uid="{00000000-0005-0000-0000-0000D5440000}"/>
    <cellStyle name="標準 6 3 2 24" xfId="17596" xr:uid="{00000000-0005-0000-0000-0000D6440000}"/>
    <cellStyle name="標準 6 3 2 25" xfId="17597" xr:uid="{00000000-0005-0000-0000-0000D7440000}"/>
    <cellStyle name="標準 6 3 2 26" xfId="17598" xr:uid="{00000000-0005-0000-0000-0000D8440000}"/>
    <cellStyle name="標準 6 3 2 27" xfId="17599" xr:uid="{00000000-0005-0000-0000-0000D9440000}"/>
    <cellStyle name="標準 6 3 2 28" xfId="17600" xr:uid="{00000000-0005-0000-0000-0000DA440000}"/>
    <cellStyle name="標準 6 3 2 29" xfId="17601" xr:uid="{00000000-0005-0000-0000-0000DB440000}"/>
    <cellStyle name="標準 6 3 2 3" xfId="17602" xr:uid="{00000000-0005-0000-0000-0000DC440000}"/>
    <cellStyle name="標準 6 3 2 3 10" xfId="17603" xr:uid="{00000000-0005-0000-0000-0000DD440000}"/>
    <cellStyle name="標準 6 3 2 3 100" xfId="17604" xr:uid="{00000000-0005-0000-0000-0000DE440000}"/>
    <cellStyle name="標準 6 3 2 3 101" xfId="17605" xr:uid="{00000000-0005-0000-0000-0000DF440000}"/>
    <cellStyle name="標準 6 3 2 3 101 2" xfId="17606" xr:uid="{00000000-0005-0000-0000-0000E0440000}"/>
    <cellStyle name="標準 6 3 2 3 101 2 2" xfId="17607" xr:uid="{00000000-0005-0000-0000-0000E1440000}"/>
    <cellStyle name="標準 6 3 2 3 101 2 2 2" xfId="17608" xr:uid="{00000000-0005-0000-0000-0000E2440000}"/>
    <cellStyle name="標準 6 3 2 3 101 2 2 3" xfId="17609" xr:uid="{00000000-0005-0000-0000-0000E3440000}"/>
    <cellStyle name="標準 6 3 2 3 101 2 3" xfId="17610" xr:uid="{00000000-0005-0000-0000-0000E4440000}"/>
    <cellStyle name="標準 6 3 2 3 101 3" xfId="17611" xr:uid="{00000000-0005-0000-0000-0000E5440000}"/>
    <cellStyle name="標準 6 3 2 3 101 4" xfId="17612" xr:uid="{00000000-0005-0000-0000-0000E6440000}"/>
    <cellStyle name="標準 6 3 2 3 101 5" xfId="17613" xr:uid="{00000000-0005-0000-0000-0000E7440000}"/>
    <cellStyle name="標準 6 3 2 3 101 6" xfId="17614" xr:uid="{00000000-0005-0000-0000-0000E8440000}"/>
    <cellStyle name="標準 6 3 2 3 101 7" xfId="17615" xr:uid="{00000000-0005-0000-0000-0000E9440000}"/>
    <cellStyle name="標準 6 3 2 3 102" xfId="17616" xr:uid="{00000000-0005-0000-0000-0000EA440000}"/>
    <cellStyle name="標準 6 3 2 3 102 2" xfId="17617" xr:uid="{00000000-0005-0000-0000-0000EB440000}"/>
    <cellStyle name="標準 6 3 2 3 102 2 2" xfId="17618" xr:uid="{00000000-0005-0000-0000-0000EC440000}"/>
    <cellStyle name="標準 6 3 2 3 102 2 3" xfId="17619" xr:uid="{00000000-0005-0000-0000-0000ED440000}"/>
    <cellStyle name="標準 6 3 2 3 102 3" xfId="17620" xr:uid="{00000000-0005-0000-0000-0000EE440000}"/>
    <cellStyle name="標準 6 3 2 3 103" xfId="17621" xr:uid="{00000000-0005-0000-0000-0000EF440000}"/>
    <cellStyle name="標準 6 3 2 3 104" xfId="17622" xr:uid="{00000000-0005-0000-0000-0000F0440000}"/>
    <cellStyle name="標準 6 3 2 3 105" xfId="17623" xr:uid="{00000000-0005-0000-0000-0000F1440000}"/>
    <cellStyle name="標準 6 3 2 3 106" xfId="17624" xr:uid="{00000000-0005-0000-0000-0000F2440000}"/>
    <cellStyle name="標準 6 3 2 3 11" xfId="17625" xr:uid="{00000000-0005-0000-0000-0000F3440000}"/>
    <cellStyle name="標準 6 3 2 3 12" xfId="17626" xr:uid="{00000000-0005-0000-0000-0000F4440000}"/>
    <cellStyle name="標準 6 3 2 3 13" xfId="17627" xr:uid="{00000000-0005-0000-0000-0000F5440000}"/>
    <cellStyle name="標準 6 3 2 3 14" xfId="17628" xr:uid="{00000000-0005-0000-0000-0000F6440000}"/>
    <cellStyle name="標準 6 3 2 3 15" xfId="17629" xr:uid="{00000000-0005-0000-0000-0000F7440000}"/>
    <cellStyle name="標準 6 3 2 3 16" xfId="17630" xr:uid="{00000000-0005-0000-0000-0000F8440000}"/>
    <cellStyle name="標準 6 3 2 3 17" xfId="17631" xr:uid="{00000000-0005-0000-0000-0000F9440000}"/>
    <cellStyle name="標準 6 3 2 3 18" xfId="17632" xr:uid="{00000000-0005-0000-0000-0000FA440000}"/>
    <cellStyle name="標準 6 3 2 3 19" xfId="17633" xr:uid="{00000000-0005-0000-0000-0000FB440000}"/>
    <cellStyle name="標準 6 3 2 3 2" xfId="17634" xr:uid="{00000000-0005-0000-0000-0000FC440000}"/>
    <cellStyle name="標準 6 3 2 3 2 2" xfId="17635" xr:uid="{00000000-0005-0000-0000-0000FD440000}"/>
    <cellStyle name="標準 6 3 2 3 2 2 2" xfId="17636" xr:uid="{00000000-0005-0000-0000-0000FE440000}"/>
    <cellStyle name="標準 6 3 2 3 2 2 2 2" xfId="17637" xr:uid="{00000000-0005-0000-0000-0000FF440000}"/>
    <cellStyle name="標準 6 3 2 3 2 2 2 2 2" xfId="17638" xr:uid="{00000000-0005-0000-0000-000000450000}"/>
    <cellStyle name="標準 6 3 2 3 2 2 2 2 3" xfId="17639" xr:uid="{00000000-0005-0000-0000-000001450000}"/>
    <cellStyle name="標準 6 3 2 3 2 2 2 3" xfId="17640" xr:uid="{00000000-0005-0000-0000-000002450000}"/>
    <cellStyle name="標準 6 3 2 3 2 2 3" xfId="17641" xr:uid="{00000000-0005-0000-0000-000003450000}"/>
    <cellStyle name="標準 6 3 2 3 2 2 4" xfId="17642" xr:uid="{00000000-0005-0000-0000-000004450000}"/>
    <cellStyle name="標準 6 3 2 3 2 2 5" xfId="17643" xr:uid="{00000000-0005-0000-0000-000005450000}"/>
    <cellStyle name="標準 6 3 2 3 2 2 6" xfId="17644" xr:uid="{00000000-0005-0000-0000-000006450000}"/>
    <cellStyle name="標準 6 3 2 3 2 2 7" xfId="17645" xr:uid="{00000000-0005-0000-0000-000007450000}"/>
    <cellStyle name="標準 6 3 2 3 2 3" xfId="17646" xr:uid="{00000000-0005-0000-0000-000008450000}"/>
    <cellStyle name="標準 6 3 2 3 2 4" xfId="17647" xr:uid="{00000000-0005-0000-0000-000009450000}"/>
    <cellStyle name="標準 6 3 2 3 2 4 2" xfId="17648" xr:uid="{00000000-0005-0000-0000-00000A450000}"/>
    <cellStyle name="標準 6 3 2 3 2 4 2 2" xfId="17649" xr:uid="{00000000-0005-0000-0000-00000B450000}"/>
    <cellStyle name="標準 6 3 2 3 2 4 2 3" xfId="17650" xr:uid="{00000000-0005-0000-0000-00000C450000}"/>
    <cellStyle name="標準 6 3 2 3 2 4 3" xfId="17651" xr:uid="{00000000-0005-0000-0000-00000D450000}"/>
    <cellStyle name="標準 6 3 2 3 2 5" xfId="17652" xr:uid="{00000000-0005-0000-0000-00000E450000}"/>
    <cellStyle name="標準 6 3 2 3 2 6" xfId="17653" xr:uid="{00000000-0005-0000-0000-00000F450000}"/>
    <cellStyle name="標準 6 3 2 3 2 7" xfId="17654" xr:uid="{00000000-0005-0000-0000-000010450000}"/>
    <cellStyle name="標準 6 3 2 3 2 8" xfId="17655" xr:uid="{00000000-0005-0000-0000-000011450000}"/>
    <cellStyle name="標準 6 3 2 3 20" xfId="17656" xr:uid="{00000000-0005-0000-0000-000012450000}"/>
    <cellStyle name="標準 6 3 2 3 21" xfId="17657" xr:uid="{00000000-0005-0000-0000-000013450000}"/>
    <cellStyle name="標準 6 3 2 3 22" xfId="17658" xr:uid="{00000000-0005-0000-0000-000014450000}"/>
    <cellStyle name="標準 6 3 2 3 23" xfId="17659" xr:uid="{00000000-0005-0000-0000-000015450000}"/>
    <cellStyle name="標準 6 3 2 3 24" xfId="17660" xr:uid="{00000000-0005-0000-0000-000016450000}"/>
    <cellStyle name="標準 6 3 2 3 25" xfId="17661" xr:uid="{00000000-0005-0000-0000-000017450000}"/>
    <cellStyle name="標準 6 3 2 3 26" xfId="17662" xr:uid="{00000000-0005-0000-0000-000018450000}"/>
    <cellStyle name="標準 6 3 2 3 27" xfId="17663" xr:uid="{00000000-0005-0000-0000-000019450000}"/>
    <cellStyle name="標準 6 3 2 3 28" xfId="17664" xr:uid="{00000000-0005-0000-0000-00001A450000}"/>
    <cellStyle name="標準 6 3 2 3 29" xfId="17665" xr:uid="{00000000-0005-0000-0000-00001B450000}"/>
    <cellStyle name="標準 6 3 2 3 3" xfId="17666" xr:uid="{00000000-0005-0000-0000-00001C450000}"/>
    <cellStyle name="標準 6 3 2 3 30" xfId="17667" xr:uid="{00000000-0005-0000-0000-00001D450000}"/>
    <cellStyle name="標準 6 3 2 3 31" xfId="17668" xr:uid="{00000000-0005-0000-0000-00001E450000}"/>
    <cellStyle name="標準 6 3 2 3 32" xfId="17669" xr:uid="{00000000-0005-0000-0000-00001F450000}"/>
    <cellStyle name="標準 6 3 2 3 33" xfId="17670" xr:uid="{00000000-0005-0000-0000-000020450000}"/>
    <cellStyle name="標準 6 3 2 3 34" xfId="17671" xr:uid="{00000000-0005-0000-0000-000021450000}"/>
    <cellStyle name="標準 6 3 2 3 35" xfId="17672" xr:uid="{00000000-0005-0000-0000-000022450000}"/>
    <cellStyle name="標準 6 3 2 3 36" xfId="17673" xr:uid="{00000000-0005-0000-0000-000023450000}"/>
    <cellStyle name="標準 6 3 2 3 37" xfId="17674" xr:uid="{00000000-0005-0000-0000-000024450000}"/>
    <cellStyle name="標準 6 3 2 3 38" xfId="17675" xr:uid="{00000000-0005-0000-0000-000025450000}"/>
    <cellStyle name="標準 6 3 2 3 39" xfId="17676" xr:uid="{00000000-0005-0000-0000-000026450000}"/>
    <cellStyle name="標準 6 3 2 3 4" xfId="17677" xr:uid="{00000000-0005-0000-0000-000027450000}"/>
    <cellStyle name="標準 6 3 2 3 40" xfId="17678" xr:uid="{00000000-0005-0000-0000-000028450000}"/>
    <cellStyle name="標準 6 3 2 3 41" xfId="17679" xr:uid="{00000000-0005-0000-0000-000029450000}"/>
    <cellStyle name="標準 6 3 2 3 42" xfId="17680" xr:uid="{00000000-0005-0000-0000-00002A450000}"/>
    <cellStyle name="標準 6 3 2 3 43" xfId="17681" xr:uid="{00000000-0005-0000-0000-00002B450000}"/>
    <cellStyle name="標準 6 3 2 3 44" xfId="17682" xr:uid="{00000000-0005-0000-0000-00002C450000}"/>
    <cellStyle name="標準 6 3 2 3 45" xfId="17683" xr:uid="{00000000-0005-0000-0000-00002D450000}"/>
    <cellStyle name="標準 6 3 2 3 46" xfId="17684" xr:uid="{00000000-0005-0000-0000-00002E450000}"/>
    <cellStyle name="標準 6 3 2 3 47" xfId="17685" xr:uid="{00000000-0005-0000-0000-00002F450000}"/>
    <cellStyle name="標準 6 3 2 3 48" xfId="17686" xr:uid="{00000000-0005-0000-0000-000030450000}"/>
    <cellStyle name="標準 6 3 2 3 49" xfId="17687" xr:uid="{00000000-0005-0000-0000-000031450000}"/>
    <cellStyle name="標準 6 3 2 3 5" xfId="17688" xr:uid="{00000000-0005-0000-0000-000032450000}"/>
    <cellStyle name="標準 6 3 2 3 50" xfId="17689" xr:uid="{00000000-0005-0000-0000-000033450000}"/>
    <cellStyle name="標準 6 3 2 3 51" xfId="17690" xr:uid="{00000000-0005-0000-0000-000034450000}"/>
    <cellStyle name="標準 6 3 2 3 52" xfId="17691" xr:uid="{00000000-0005-0000-0000-000035450000}"/>
    <cellStyle name="標準 6 3 2 3 53" xfId="17692" xr:uid="{00000000-0005-0000-0000-000036450000}"/>
    <cellStyle name="標準 6 3 2 3 54" xfId="17693" xr:uid="{00000000-0005-0000-0000-000037450000}"/>
    <cellStyle name="標準 6 3 2 3 55" xfId="17694" xr:uid="{00000000-0005-0000-0000-000038450000}"/>
    <cellStyle name="標準 6 3 2 3 56" xfId="17695" xr:uid="{00000000-0005-0000-0000-000039450000}"/>
    <cellStyle name="標準 6 3 2 3 57" xfId="17696" xr:uid="{00000000-0005-0000-0000-00003A450000}"/>
    <cellStyle name="標準 6 3 2 3 58" xfId="17697" xr:uid="{00000000-0005-0000-0000-00003B450000}"/>
    <cellStyle name="標準 6 3 2 3 59" xfId="17698" xr:uid="{00000000-0005-0000-0000-00003C450000}"/>
    <cellStyle name="標準 6 3 2 3 6" xfId="17699" xr:uid="{00000000-0005-0000-0000-00003D450000}"/>
    <cellStyle name="標準 6 3 2 3 60" xfId="17700" xr:uid="{00000000-0005-0000-0000-00003E450000}"/>
    <cellStyle name="標準 6 3 2 3 61" xfId="17701" xr:uid="{00000000-0005-0000-0000-00003F450000}"/>
    <cellStyle name="標準 6 3 2 3 62" xfId="17702" xr:uid="{00000000-0005-0000-0000-000040450000}"/>
    <cellStyle name="標準 6 3 2 3 63" xfId="17703" xr:uid="{00000000-0005-0000-0000-000041450000}"/>
    <cellStyle name="標準 6 3 2 3 64" xfId="17704" xr:uid="{00000000-0005-0000-0000-000042450000}"/>
    <cellStyle name="標準 6 3 2 3 65" xfId="17705" xr:uid="{00000000-0005-0000-0000-000043450000}"/>
    <cellStyle name="標準 6 3 2 3 66" xfId="17706" xr:uid="{00000000-0005-0000-0000-000044450000}"/>
    <cellStyle name="標準 6 3 2 3 67" xfId="17707" xr:uid="{00000000-0005-0000-0000-000045450000}"/>
    <cellStyle name="標準 6 3 2 3 68" xfId="17708" xr:uid="{00000000-0005-0000-0000-000046450000}"/>
    <cellStyle name="標準 6 3 2 3 69" xfId="17709" xr:uid="{00000000-0005-0000-0000-000047450000}"/>
    <cellStyle name="標準 6 3 2 3 7" xfId="17710" xr:uid="{00000000-0005-0000-0000-000048450000}"/>
    <cellStyle name="標準 6 3 2 3 70" xfId="17711" xr:uid="{00000000-0005-0000-0000-000049450000}"/>
    <cellStyle name="標準 6 3 2 3 71" xfId="17712" xr:uid="{00000000-0005-0000-0000-00004A450000}"/>
    <cellStyle name="標準 6 3 2 3 72" xfId="17713" xr:uid="{00000000-0005-0000-0000-00004B450000}"/>
    <cellStyle name="標準 6 3 2 3 73" xfId="17714" xr:uid="{00000000-0005-0000-0000-00004C450000}"/>
    <cellStyle name="標準 6 3 2 3 74" xfId="17715" xr:uid="{00000000-0005-0000-0000-00004D450000}"/>
    <cellStyle name="標準 6 3 2 3 75" xfId="17716" xr:uid="{00000000-0005-0000-0000-00004E450000}"/>
    <cellStyle name="標準 6 3 2 3 76" xfId="17717" xr:uid="{00000000-0005-0000-0000-00004F450000}"/>
    <cellStyle name="標準 6 3 2 3 77" xfId="17718" xr:uid="{00000000-0005-0000-0000-000050450000}"/>
    <cellStyle name="標準 6 3 2 3 78" xfId="17719" xr:uid="{00000000-0005-0000-0000-000051450000}"/>
    <cellStyle name="標準 6 3 2 3 79" xfId="17720" xr:uid="{00000000-0005-0000-0000-000052450000}"/>
    <cellStyle name="標準 6 3 2 3 8" xfId="17721" xr:uid="{00000000-0005-0000-0000-000053450000}"/>
    <cellStyle name="標準 6 3 2 3 80" xfId="17722" xr:uid="{00000000-0005-0000-0000-000054450000}"/>
    <cellStyle name="標準 6 3 2 3 81" xfId="17723" xr:uid="{00000000-0005-0000-0000-000055450000}"/>
    <cellStyle name="標準 6 3 2 3 82" xfId="17724" xr:uid="{00000000-0005-0000-0000-000056450000}"/>
    <cellStyle name="標準 6 3 2 3 83" xfId="17725" xr:uid="{00000000-0005-0000-0000-000057450000}"/>
    <cellStyle name="標準 6 3 2 3 84" xfId="17726" xr:uid="{00000000-0005-0000-0000-000058450000}"/>
    <cellStyle name="標準 6 3 2 3 85" xfId="17727" xr:uid="{00000000-0005-0000-0000-000059450000}"/>
    <cellStyle name="標準 6 3 2 3 86" xfId="17728" xr:uid="{00000000-0005-0000-0000-00005A450000}"/>
    <cellStyle name="標準 6 3 2 3 87" xfId="17729" xr:uid="{00000000-0005-0000-0000-00005B450000}"/>
    <cellStyle name="標準 6 3 2 3 88" xfId="17730" xr:uid="{00000000-0005-0000-0000-00005C450000}"/>
    <cellStyle name="標準 6 3 2 3 89" xfId="17731" xr:uid="{00000000-0005-0000-0000-00005D450000}"/>
    <cellStyle name="標準 6 3 2 3 9" xfId="17732" xr:uid="{00000000-0005-0000-0000-00005E450000}"/>
    <cellStyle name="標準 6 3 2 3 90" xfId="17733" xr:uid="{00000000-0005-0000-0000-00005F450000}"/>
    <cellStyle name="標準 6 3 2 3 91" xfId="17734" xr:uid="{00000000-0005-0000-0000-000060450000}"/>
    <cellStyle name="標準 6 3 2 3 92" xfId="17735" xr:uid="{00000000-0005-0000-0000-000061450000}"/>
    <cellStyle name="標準 6 3 2 3 93" xfId="17736" xr:uid="{00000000-0005-0000-0000-000062450000}"/>
    <cellStyle name="標準 6 3 2 3 94" xfId="17737" xr:uid="{00000000-0005-0000-0000-000063450000}"/>
    <cellStyle name="標準 6 3 2 3 95" xfId="17738" xr:uid="{00000000-0005-0000-0000-000064450000}"/>
    <cellStyle name="標準 6 3 2 3 96" xfId="17739" xr:uid="{00000000-0005-0000-0000-000065450000}"/>
    <cellStyle name="標準 6 3 2 3 97" xfId="17740" xr:uid="{00000000-0005-0000-0000-000066450000}"/>
    <cellStyle name="標準 6 3 2 3 98" xfId="17741" xr:uid="{00000000-0005-0000-0000-000067450000}"/>
    <cellStyle name="標準 6 3 2 3 99" xfId="17742" xr:uid="{00000000-0005-0000-0000-000068450000}"/>
    <cellStyle name="標準 6 3 2 30" xfId="17743" xr:uid="{00000000-0005-0000-0000-000069450000}"/>
    <cellStyle name="標準 6 3 2 31" xfId="17744" xr:uid="{00000000-0005-0000-0000-00006A450000}"/>
    <cellStyle name="標準 6 3 2 32" xfId="17745" xr:uid="{00000000-0005-0000-0000-00006B450000}"/>
    <cellStyle name="標準 6 3 2 33" xfId="17746" xr:uid="{00000000-0005-0000-0000-00006C450000}"/>
    <cellStyle name="標準 6 3 2 34" xfId="17747" xr:uid="{00000000-0005-0000-0000-00006D450000}"/>
    <cellStyle name="標準 6 3 2 35" xfId="17748" xr:uid="{00000000-0005-0000-0000-00006E450000}"/>
    <cellStyle name="標準 6 3 2 36" xfId="17749" xr:uid="{00000000-0005-0000-0000-00006F450000}"/>
    <cellStyle name="標準 6 3 2 37" xfId="17750" xr:uid="{00000000-0005-0000-0000-000070450000}"/>
    <cellStyle name="標準 6 3 2 38" xfId="17751" xr:uid="{00000000-0005-0000-0000-000071450000}"/>
    <cellStyle name="標準 6 3 2 39" xfId="17752" xr:uid="{00000000-0005-0000-0000-000072450000}"/>
    <cellStyle name="標準 6 3 2 4" xfId="17753" xr:uid="{00000000-0005-0000-0000-000073450000}"/>
    <cellStyle name="標準 6 3 2 40" xfId="17754" xr:uid="{00000000-0005-0000-0000-000074450000}"/>
    <cellStyle name="標準 6 3 2 41" xfId="17755" xr:uid="{00000000-0005-0000-0000-000075450000}"/>
    <cellStyle name="標準 6 3 2 42" xfId="17756" xr:uid="{00000000-0005-0000-0000-000076450000}"/>
    <cellStyle name="標準 6 3 2 43" xfId="17757" xr:uid="{00000000-0005-0000-0000-000077450000}"/>
    <cellStyle name="標準 6 3 2 44" xfId="17758" xr:uid="{00000000-0005-0000-0000-000078450000}"/>
    <cellStyle name="標準 6 3 2 45" xfId="17759" xr:uid="{00000000-0005-0000-0000-000079450000}"/>
    <cellStyle name="標準 6 3 2 46" xfId="17760" xr:uid="{00000000-0005-0000-0000-00007A450000}"/>
    <cellStyle name="標準 6 3 2 47" xfId="17761" xr:uid="{00000000-0005-0000-0000-00007B450000}"/>
    <cellStyle name="標準 6 3 2 48" xfId="17762" xr:uid="{00000000-0005-0000-0000-00007C450000}"/>
    <cellStyle name="標準 6 3 2 49" xfId="17763" xr:uid="{00000000-0005-0000-0000-00007D450000}"/>
    <cellStyle name="標準 6 3 2 5" xfId="17764" xr:uid="{00000000-0005-0000-0000-00007E450000}"/>
    <cellStyle name="標準 6 3 2 5 2" xfId="17765" xr:uid="{00000000-0005-0000-0000-00007F450000}"/>
    <cellStyle name="標準 6 3 2 5 2 2" xfId="17766" xr:uid="{00000000-0005-0000-0000-000080450000}"/>
    <cellStyle name="標準 6 3 2 5 2 2 2" xfId="17767" xr:uid="{00000000-0005-0000-0000-000081450000}"/>
    <cellStyle name="標準 6 3 2 5 2 2 2 2" xfId="17768" xr:uid="{00000000-0005-0000-0000-000082450000}"/>
    <cellStyle name="標準 6 3 2 5 2 2 2 3" xfId="17769" xr:uid="{00000000-0005-0000-0000-000083450000}"/>
    <cellStyle name="標準 6 3 2 5 2 2 3" xfId="17770" xr:uid="{00000000-0005-0000-0000-000084450000}"/>
    <cellStyle name="標準 6 3 2 5 2 3" xfId="17771" xr:uid="{00000000-0005-0000-0000-000085450000}"/>
    <cellStyle name="標準 6 3 2 5 2 4" xfId="17772" xr:uid="{00000000-0005-0000-0000-000086450000}"/>
    <cellStyle name="標準 6 3 2 5 2 5" xfId="17773" xr:uid="{00000000-0005-0000-0000-000087450000}"/>
    <cellStyle name="標準 6 3 2 5 2 6" xfId="17774" xr:uid="{00000000-0005-0000-0000-000088450000}"/>
    <cellStyle name="標準 6 3 2 5 2 7" xfId="17775" xr:uid="{00000000-0005-0000-0000-000089450000}"/>
    <cellStyle name="標準 6 3 2 5 3" xfId="17776" xr:uid="{00000000-0005-0000-0000-00008A450000}"/>
    <cellStyle name="標準 6 3 2 5 4" xfId="17777" xr:uid="{00000000-0005-0000-0000-00008B450000}"/>
    <cellStyle name="標準 6 3 2 5 4 2" xfId="17778" xr:uid="{00000000-0005-0000-0000-00008C450000}"/>
    <cellStyle name="標準 6 3 2 5 4 2 2" xfId="17779" xr:uid="{00000000-0005-0000-0000-00008D450000}"/>
    <cellStyle name="標準 6 3 2 5 4 2 3" xfId="17780" xr:uid="{00000000-0005-0000-0000-00008E450000}"/>
    <cellStyle name="標準 6 3 2 5 4 3" xfId="17781" xr:uid="{00000000-0005-0000-0000-00008F450000}"/>
    <cellStyle name="標準 6 3 2 5 5" xfId="17782" xr:uid="{00000000-0005-0000-0000-000090450000}"/>
    <cellStyle name="標準 6 3 2 5 6" xfId="17783" xr:uid="{00000000-0005-0000-0000-000091450000}"/>
    <cellStyle name="標準 6 3 2 5 7" xfId="17784" xr:uid="{00000000-0005-0000-0000-000092450000}"/>
    <cellStyle name="標準 6 3 2 5 8" xfId="17785" xr:uid="{00000000-0005-0000-0000-000093450000}"/>
    <cellStyle name="標準 6 3 2 50" xfId="17786" xr:uid="{00000000-0005-0000-0000-000094450000}"/>
    <cellStyle name="標準 6 3 2 51" xfId="17787" xr:uid="{00000000-0005-0000-0000-000095450000}"/>
    <cellStyle name="標準 6 3 2 52" xfId="17788" xr:uid="{00000000-0005-0000-0000-000096450000}"/>
    <cellStyle name="標準 6 3 2 53" xfId="17789" xr:uid="{00000000-0005-0000-0000-000097450000}"/>
    <cellStyle name="標準 6 3 2 54" xfId="17790" xr:uid="{00000000-0005-0000-0000-000098450000}"/>
    <cellStyle name="標準 6 3 2 55" xfId="17791" xr:uid="{00000000-0005-0000-0000-000099450000}"/>
    <cellStyle name="標準 6 3 2 56" xfId="17792" xr:uid="{00000000-0005-0000-0000-00009A450000}"/>
    <cellStyle name="標準 6 3 2 57" xfId="17793" xr:uid="{00000000-0005-0000-0000-00009B450000}"/>
    <cellStyle name="標準 6 3 2 58" xfId="17794" xr:uid="{00000000-0005-0000-0000-00009C450000}"/>
    <cellStyle name="標準 6 3 2 59" xfId="17795" xr:uid="{00000000-0005-0000-0000-00009D450000}"/>
    <cellStyle name="標準 6 3 2 6" xfId="17796" xr:uid="{00000000-0005-0000-0000-00009E450000}"/>
    <cellStyle name="標準 6 3 2 60" xfId="17797" xr:uid="{00000000-0005-0000-0000-00009F450000}"/>
    <cellStyle name="標準 6 3 2 61" xfId="17798" xr:uid="{00000000-0005-0000-0000-0000A0450000}"/>
    <cellStyle name="標準 6 3 2 62" xfId="17799" xr:uid="{00000000-0005-0000-0000-0000A1450000}"/>
    <cellStyle name="標準 6 3 2 63" xfId="17800" xr:uid="{00000000-0005-0000-0000-0000A2450000}"/>
    <cellStyle name="標準 6 3 2 64" xfId="17801" xr:uid="{00000000-0005-0000-0000-0000A3450000}"/>
    <cellStyle name="標準 6 3 2 65" xfId="17802" xr:uid="{00000000-0005-0000-0000-0000A4450000}"/>
    <cellStyle name="標準 6 3 2 66" xfId="17803" xr:uid="{00000000-0005-0000-0000-0000A5450000}"/>
    <cellStyle name="標準 6 3 2 67" xfId="17804" xr:uid="{00000000-0005-0000-0000-0000A6450000}"/>
    <cellStyle name="標準 6 3 2 68" xfId="17805" xr:uid="{00000000-0005-0000-0000-0000A7450000}"/>
    <cellStyle name="標準 6 3 2 69" xfId="17806" xr:uid="{00000000-0005-0000-0000-0000A8450000}"/>
    <cellStyle name="標準 6 3 2 7" xfId="17807" xr:uid="{00000000-0005-0000-0000-0000A9450000}"/>
    <cellStyle name="標準 6 3 2 70" xfId="17808" xr:uid="{00000000-0005-0000-0000-0000AA450000}"/>
    <cellStyle name="標準 6 3 2 71" xfId="17809" xr:uid="{00000000-0005-0000-0000-0000AB450000}"/>
    <cellStyle name="標準 6 3 2 72" xfId="17810" xr:uid="{00000000-0005-0000-0000-0000AC450000}"/>
    <cellStyle name="標準 6 3 2 73" xfId="17811" xr:uid="{00000000-0005-0000-0000-0000AD450000}"/>
    <cellStyle name="標準 6 3 2 74" xfId="17812" xr:uid="{00000000-0005-0000-0000-0000AE450000}"/>
    <cellStyle name="標準 6 3 2 75" xfId="17813" xr:uid="{00000000-0005-0000-0000-0000AF450000}"/>
    <cellStyle name="標準 6 3 2 76" xfId="17814" xr:uid="{00000000-0005-0000-0000-0000B0450000}"/>
    <cellStyle name="標準 6 3 2 77" xfId="17815" xr:uid="{00000000-0005-0000-0000-0000B1450000}"/>
    <cellStyle name="標準 6 3 2 78" xfId="17816" xr:uid="{00000000-0005-0000-0000-0000B2450000}"/>
    <cellStyle name="標準 6 3 2 79" xfId="17817" xr:uid="{00000000-0005-0000-0000-0000B3450000}"/>
    <cellStyle name="標準 6 3 2 8" xfId="17818" xr:uid="{00000000-0005-0000-0000-0000B4450000}"/>
    <cellStyle name="標準 6 3 2 80" xfId="17819" xr:uid="{00000000-0005-0000-0000-0000B5450000}"/>
    <cellStyle name="標準 6 3 2 81" xfId="17820" xr:uid="{00000000-0005-0000-0000-0000B6450000}"/>
    <cellStyle name="標準 6 3 2 82" xfId="17821" xr:uid="{00000000-0005-0000-0000-0000B7450000}"/>
    <cellStyle name="標準 6 3 2 83" xfId="17822" xr:uid="{00000000-0005-0000-0000-0000B8450000}"/>
    <cellStyle name="標準 6 3 2 84" xfId="17823" xr:uid="{00000000-0005-0000-0000-0000B9450000}"/>
    <cellStyle name="標準 6 3 2 85" xfId="17824" xr:uid="{00000000-0005-0000-0000-0000BA450000}"/>
    <cellStyle name="標準 6 3 2 86" xfId="17825" xr:uid="{00000000-0005-0000-0000-0000BB450000}"/>
    <cellStyle name="標準 6 3 2 87" xfId="17826" xr:uid="{00000000-0005-0000-0000-0000BC450000}"/>
    <cellStyle name="標準 6 3 2 88" xfId="17827" xr:uid="{00000000-0005-0000-0000-0000BD450000}"/>
    <cellStyle name="標準 6 3 2 89" xfId="17828" xr:uid="{00000000-0005-0000-0000-0000BE450000}"/>
    <cellStyle name="標準 6 3 2 9" xfId="17829" xr:uid="{00000000-0005-0000-0000-0000BF450000}"/>
    <cellStyle name="標準 6 3 2 90" xfId="17830" xr:uid="{00000000-0005-0000-0000-0000C0450000}"/>
    <cellStyle name="標準 6 3 2 91" xfId="17831" xr:uid="{00000000-0005-0000-0000-0000C1450000}"/>
    <cellStyle name="標準 6 3 2 92" xfId="17832" xr:uid="{00000000-0005-0000-0000-0000C2450000}"/>
    <cellStyle name="標準 6 3 2 93" xfId="17833" xr:uid="{00000000-0005-0000-0000-0000C3450000}"/>
    <cellStyle name="標準 6 3 2 94" xfId="17834" xr:uid="{00000000-0005-0000-0000-0000C4450000}"/>
    <cellStyle name="標準 6 3 2 95" xfId="17835" xr:uid="{00000000-0005-0000-0000-0000C5450000}"/>
    <cellStyle name="標準 6 3 2 96" xfId="17836" xr:uid="{00000000-0005-0000-0000-0000C6450000}"/>
    <cellStyle name="標準 6 3 2 97" xfId="17837" xr:uid="{00000000-0005-0000-0000-0000C7450000}"/>
    <cellStyle name="標準 6 3 2 98" xfId="17838" xr:uid="{00000000-0005-0000-0000-0000C8450000}"/>
    <cellStyle name="標準 6 3 2 99" xfId="17839" xr:uid="{00000000-0005-0000-0000-0000C9450000}"/>
    <cellStyle name="標準 6 3 20" xfId="17840" xr:uid="{00000000-0005-0000-0000-0000CA450000}"/>
    <cellStyle name="標準 6 3 21" xfId="17841" xr:uid="{00000000-0005-0000-0000-0000CB450000}"/>
    <cellStyle name="標準 6 3 22" xfId="17842" xr:uid="{00000000-0005-0000-0000-0000CC450000}"/>
    <cellStyle name="標準 6 3 23" xfId="17843" xr:uid="{00000000-0005-0000-0000-0000CD450000}"/>
    <cellStyle name="標準 6 3 24" xfId="17844" xr:uid="{00000000-0005-0000-0000-0000CE450000}"/>
    <cellStyle name="標準 6 3 25" xfId="17845" xr:uid="{00000000-0005-0000-0000-0000CF450000}"/>
    <cellStyle name="標準 6 3 26" xfId="17846" xr:uid="{00000000-0005-0000-0000-0000D0450000}"/>
    <cellStyle name="標準 6 3 27" xfId="17847" xr:uid="{00000000-0005-0000-0000-0000D1450000}"/>
    <cellStyle name="標準 6 3 28" xfId="17848" xr:uid="{00000000-0005-0000-0000-0000D2450000}"/>
    <cellStyle name="標準 6 3 29" xfId="17849" xr:uid="{00000000-0005-0000-0000-0000D3450000}"/>
    <cellStyle name="標準 6 3 3" xfId="17850" xr:uid="{00000000-0005-0000-0000-0000D4450000}"/>
    <cellStyle name="標準 6 3 3 10" xfId="17851" xr:uid="{00000000-0005-0000-0000-0000D5450000}"/>
    <cellStyle name="標準 6 3 3 100" xfId="17852" xr:uid="{00000000-0005-0000-0000-0000D6450000}"/>
    <cellStyle name="標準 6 3 3 101" xfId="17853" xr:uid="{00000000-0005-0000-0000-0000D7450000}"/>
    <cellStyle name="標準 6 3 3 101 2" xfId="17854" xr:uid="{00000000-0005-0000-0000-0000D8450000}"/>
    <cellStyle name="標準 6 3 3 101 2 2" xfId="17855" xr:uid="{00000000-0005-0000-0000-0000D9450000}"/>
    <cellStyle name="標準 6 3 3 101 2 2 2" xfId="17856" xr:uid="{00000000-0005-0000-0000-0000DA450000}"/>
    <cellStyle name="標準 6 3 3 101 2 2 3" xfId="17857" xr:uid="{00000000-0005-0000-0000-0000DB450000}"/>
    <cellStyle name="標準 6 3 3 101 2 3" xfId="17858" xr:uid="{00000000-0005-0000-0000-0000DC450000}"/>
    <cellStyle name="標準 6 3 3 101 3" xfId="17859" xr:uid="{00000000-0005-0000-0000-0000DD450000}"/>
    <cellStyle name="標準 6 3 3 101 4" xfId="17860" xr:uid="{00000000-0005-0000-0000-0000DE450000}"/>
    <cellStyle name="標準 6 3 3 101 5" xfId="17861" xr:uid="{00000000-0005-0000-0000-0000DF450000}"/>
    <cellStyle name="標準 6 3 3 101 6" xfId="17862" xr:uid="{00000000-0005-0000-0000-0000E0450000}"/>
    <cellStyle name="標準 6 3 3 101 7" xfId="17863" xr:uid="{00000000-0005-0000-0000-0000E1450000}"/>
    <cellStyle name="標準 6 3 3 102" xfId="17864" xr:uid="{00000000-0005-0000-0000-0000E2450000}"/>
    <cellStyle name="標準 6 3 3 102 2" xfId="17865" xr:uid="{00000000-0005-0000-0000-0000E3450000}"/>
    <cellStyle name="標準 6 3 3 102 2 2" xfId="17866" xr:uid="{00000000-0005-0000-0000-0000E4450000}"/>
    <cellStyle name="標準 6 3 3 102 2 3" xfId="17867" xr:uid="{00000000-0005-0000-0000-0000E5450000}"/>
    <cellStyle name="標準 6 3 3 102 3" xfId="17868" xr:uid="{00000000-0005-0000-0000-0000E6450000}"/>
    <cellStyle name="標準 6 3 3 103" xfId="17869" xr:uid="{00000000-0005-0000-0000-0000E7450000}"/>
    <cellStyle name="標準 6 3 3 104" xfId="17870" xr:uid="{00000000-0005-0000-0000-0000E8450000}"/>
    <cellStyle name="標準 6 3 3 105" xfId="17871" xr:uid="{00000000-0005-0000-0000-0000E9450000}"/>
    <cellStyle name="標準 6 3 3 106" xfId="17872" xr:uid="{00000000-0005-0000-0000-0000EA450000}"/>
    <cellStyle name="標準 6 3 3 11" xfId="17873" xr:uid="{00000000-0005-0000-0000-0000EB450000}"/>
    <cellStyle name="標準 6 3 3 12" xfId="17874" xr:uid="{00000000-0005-0000-0000-0000EC450000}"/>
    <cellStyle name="標準 6 3 3 13" xfId="17875" xr:uid="{00000000-0005-0000-0000-0000ED450000}"/>
    <cellStyle name="標準 6 3 3 14" xfId="17876" xr:uid="{00000000-0005-0000-0000-0000EE450000}"/>
    <cellStyle name="標準 6 3 3 15" xfId="17877" xr:uid="{00000000-0005-0000-0000-0000EF450000}"/>
    <cellStyle name="標準 6 3 3 16" xfId="17878" xr:uid="{00000000-0005-0000-0000-0000F0450000}"/>
    <cellStyle name="標準 6 3 3 17" xfId="17879" xr:uid="{00000000-0005-0000-0000-0000F1450000}"/>
    <cellStyle name="標準 6 3 3 18" xfId="17880" xr:uid="{00000000-0005-0000-0000-0000F2450000}"/>
    <cellStyle name="標準 6 3 3 19" xfId="17881" xr:uid="{00000000-0005-0000-0000-0000F3450000}"/>
    <cellStyle name="標準 6 3 3 2" xfId="17882" xr:uid="{00000000-0005-0000-0000-0000F4450000}"/>
    <cellStyle name="標準 6 3 3 2 2" xfId="17883" xr:uid="{00000000-0005-0000-0000-0000F5450000}"/>
    <cellStyle name="標準 6 3 3 2 2 2" xfId="17884" xr:uid="{00000000-0005-0000-0000-0000F6450000}"/>
    <cellStyle name="標準 6 3 3 2 2 2 2" xfId="17885" xr:uid="{00000000-0005-0000-0000-0000F7450000}"/>
    <cellStyle name="標準 6 3 3 2 2 2 2 2" xfId="17886" xr:uid="{00000000-0005-0000-0000-0000F8450000}"/>
    <cellStyle name="標準 6 3 3 2 2 2 2 3" xfId="17887" xr:uid="{00000000-0005-0000-0000-0000F9450000}"/>
    <cellStyle name="標準 6 3 3 2 2 2 3" xfId="17888" xr:uid="{00000000-0005-0000-0000-0000FA450000}"/>
    <cellStyle name="標準 6 3 3 2 2 3" xfId="17889" xr:uid="{00000000-0005-0000-0000-0000FB450000}"/>
    <cellStyle name="標準 6 3 3 2 2 4" xfId="17890" xr:uid="{00000000-0005-0000-0000-0000FC450000}"/>
    <cellStyle name="標準 6 3 3 2 2 5" xfId="17891" xr:uid="{00000000-0005-0000-0000-0000FD450000}"/>
    <cellStyle name="標準 6 3 3 2 2 6" xfId="17892" xr:uid="{00000000-0005-0000-0000-0000FE450000}"/>
    <cellStyle name="標準 6 3 3 2 2 7" xfId="17893" xr:uid="{00000000-0005-0000-0000-0000FF450000}"/>
    <cellStyle name="標準 6 3 3 2 3" xfId="17894" xr:uid="{00000000-0005-0000-0000-000000460000}"/>
    <cellStyle name="標準 6 3 3 2 4" xfId="17895" xr:uid="{00000000-0005-0000-0000-000001460000}"/>
    <cellStyle name="標準 6 3 3 2 4 2" xfId="17896" xr:uid="{00000000-0005-0000-0000-000002460000}"/>
    <cellStyle name="標準 6 3 3 2 4 2 2" xfId="17897" xr:uid="{00000000-0005-0000-0000-000003460000}"/>
    <cellStyle name="標準 6 3 3 2 4 2 3" xfId="17898" xr:uid="{00000000-0005-0000-0000-000004460000}"/>
    <cellStyle name="標準 6 3 3 2 4 3" xfId="17899" xr:uid="{00000000-0005-0000-0000-000005460000}"/>
    <cellStyle name="標準 6 3 3 2 5" xfId="17900" xr:uid="{00000000-0005-0000-0000-000006460000}"/>
    <cellStyle name="標準 6 3 3 2 6" xfId="17901" xr:uid="{00000000-0005-0000-0000-000007460000}"/>
    <cellStyle name="標準 6 3 3 2 7" xfId="17902" xr:uid="{00000000-0005-0000-0000-000008460000}"/>
    <cellStyle name="標準 6 3 3 2 8" xfId="17903" xr:uid="{00000000-0005-0000-0000-000009460000}"/>
    <cellStyle name="標準 6 3 3 20" xfId="17904" xr:uid="{00000000-0005-0000-0000-00000A460000}"/>
    <cellStyle name="標準 6 3 3 21" xfId="17905" xr:uid="{00000000-0005-0000-0000-00000B460000}"/>
    <cellStyle name="標準 6 3 3 22" xfId="17906" xr:uid="{00000000-0005-0000-0000-00000C460000}"/>
    <cellStyle name="標準 6 3 3 23" xfId="17907" xr:uid="{00000000-0005-0000-0000-00000D460000}"/>
    <cellStyle name="標準 6 3 3 24" xfId="17908" xr:uid="{00000000-0005-0000-0000-00000E460000}"/>
    <cellStyle name="標準 6 3 3 25" xfId="17909" xr:uid="{00000000-0005-0000-0000-00000F460000}"/>
    <cellStyle name="標準 6 3 3 26" xfId="17910" xr:uid="{00000000-0005-0000-0000-000010460000}"/>
    <cellStyle name="標準 6 3 3 27" xfId="17911" xr:uid="{00000000-0005-0000-0000-000011460000}"/>
    <cellStyle name="標準 6 3 3 28" xfId="17912" xr:uid="{00000000-0005-0000-0000-000012460000}"/>
    <cellStyle name="標準 6 3 3 29" xfId="17913" xr:uid="{00000000-0005-0000-0000-000013460000}"/>
    <cellStyle name="標準 6 3 3 3" xfId="17914" xr:uid="{00000000-0005-0000-0000-000014460000}"/>
    <cellStyle name="標準 6 3 3 30" xfId="17915" xr:uid="{00000000-0005-0000-0000-000015460000}"/>
    <cellStyle name="標準 6 3 3 31" xfId="17916" xr:uid="{00000000-0005-0000-0000-000016460000}"/>
    <cellStyle name="標準 6 3 3 32" xfId="17917" xr:uid="{00000000-0005-0000-0000-000017460000}"/>
    <cellStyle name="標準 6 3 3 33" xfId="17918" xr:uid="{00000000-0005-0000-0000-000018460000}"/>
    <cellStyle name="標準 6 3 3 34" xfId="17919" xr:uid="{00000000-0005-0000-0000-000019460000}"/>
    <cellStyle name="標準 6 3 3 35" xfId="17920" xr:uid="{00000000-0005-0000-0000-00001A460000}"/>
    <cellStyle name="標準 6 3 3 36" xfId="17921" xr:uid="{00000000-0005-0000-0000-00001B460000}"/>
    <cellStyle name="標準 6 3 3 37" xfId="17922" xr:uid="{00000000-0005-0000-0000-00001C460000}"/>
    <cellStyle name="標準 6 3 3 38" xfId="17923" xr:uid="{00000000-0005-0000-0000-00001D460000}"/>
    <cellStyle name="標準 6 3 3 39" xfId="17924" xr:uid="{00000000-0005-0000-0000-00001E460000}"/>
    <cellStyle name="標準 6 3 3 4" xfId="17925" xr:uid="{00000000-0005-0000-0000-00001F460000}"/>
    <cellStyle name="標準 6 3 3 40" xfId="17926" xr:uid="{00000000-0005-0000-0000-000020460000}"/>
    <cellStyle name="標準 6 3 3 41" xfId="17927" xr:uid="{00000000-0005-0000-0000-000021460000}"/>
    <cellStyle name="標準 6 3 3 42" xfId="17928" xr:uid="{00000000-0005-0000-0000-000022460000}"/>
    <cellStyle name="標準 6 3 3 43" xfId="17929" xr:uid="{00000000-0005-0000-0000-000023460000}"/>
    <cellStyle name="標準 6 3 3 44" xfId="17930" xr:uid="{00000000-0005-0000-0000-000024460000}"/>
    <cellStyle name="標準 6 3 3 45" xfId="17931" xr:uid="{00000000-0005-0000-0000-000025460000}"/>
    <cellStyle name="標準 6 3 3 46" xfId="17932" xr:uid="{00000000-0005-0000-0000-000026460000}"/>
    <cellStyle name="標準 6 3 3 47" xfId="17933" xr:uid="{00000000-0005-0000-0000-000027460000}"/>
    <cellStyle name="標準 6 3 3 48" xfId="17934" xr:uid="{00000000-0005-0000-0000-000028460000}"/>
    <cellStyle name="標準 6 3 3 49" xfId="17935" xr:uid="{00000000-0005-0000-0000-000029460000}"/>
    <cellStyle name="標準 6 3 3 5" xfId="17936" xr:uid="{00000000-0005-0000-0000-00002A460000}"/>
    <cellStyle name="標準 6 3 3 50" xfId="17937" xr:uid="{00000000-0005-0000-0000-00002B460000}"/>
    <cellStyle name="標準 6 3 3 51" xfId="17938" xr:uid="{00000000-0005-0000-0000-00002C460000}"/>
    <cellStyle name="標準 6 3 3 52" xfId="17939" xr:uid="{00000000-0005-0000-0000-00002D460000}"/>
    <cellStyle name="標準 6 3 3 53" xfId="17940" xr:uid="{00000000-0005-0000-0000-00002E460000}"/>
    <cellStyle name="標準 6 3 3 54" xfId="17941" xr:uid="{00000000-0005-0000-0000-00002F460000}"/>
    <cellStyle name="標準 6 3 3 55" xfId="17942" xr:uid="{00000000-0005-0000-0000-000030460000}"/>
    <cellStyle name="標準 6 3 3 56" xfId="17943" xr:uid="{00000000-0005-0000-0000-000031460000}"/>
    <cellStyle name="標準 6 3 3 57" xfId="17944" xr:uid="{00000000-0005-0000-0000-000032460000}"/>
    <cellStyle name="標準 6 3 3 58" xfId="17945" xr:uid="{00000000-0005-0000-0000-000033460000}"/>
    <cellStyle name="標準 6 3 3 59" xfId="17946" xr:uid="{00000000-0005-0000-0000-000034460000}"/>
    <cellStyle name="標準 6 3 3 6" xfId="17947" xr:uid="{00000000-0005-0000-0000-000035460000}"/>
    <cellStyle name="標準 6 3 3 60" xfId="17948" xr:uid="{00000000-0005-0000-0000-000036460000}"/>
    <cellStyle name="標準 6 3 3 61" xfId="17949" xr:uid="{00000000-0005-0000-0000-000037460000}"/>
    <cellStyle name="標準 6 3 3 62" xfId="17950" xr:uid="{00000000-0005-0000-0000-000038460000}"/>
    <cellStyle name="標準 6 3 3 63" xfId="17951" xr:uid="{00000000-0005-0000-0000-000039460000}"/>
    <cellStyle name="標準 6 3 3 64" xfId="17952" xr:uid="{00000000-0005-0000-0000-00003A460000}"/>
    <cellStyle name="標準 6 3 3 65" xfId="17953" xr:uid="{00000000-0005-0000-0000-00003B460000}"/>
    <cellStyle name="標準 6 3 3 66" xfId="17954" xr:uid="{00000000-0005-0000-0000-00003C460000}"/>
    <cellStyle name="標準 6 3 3 67" xfId="17955" xr:uid="{00000000-0005-0000-0000-00003D460000}"/>
    <cellStyle name="標準 6 3 3 68" xfId="17956" xr:uid="{00000000-0005-0000-0000-00003E460000}"/>
    <cellStyle name="標準 6 3 3 69" xfId="17957" xr:uid="{00000000-0005-0000-0000-00003F460000}"/>
    <cellStyle name="標準 6 3 3 7" xfId="17958" xr:uid="{00000000-0005-0000-0000-000040460000}"/>
    <cellStyle name="標準 6 3 3 70" xfId="17959" xr:uid="{00000000-0005-0000-0000-000041460000}"/>
    <cellStyle name="標準 6 3 3 71" xfId="17960" xr:uid="{00000000-0005-0000-0000-000042460000}"/>
    <cellStyle name="標準 6 3 3 72" xfId="17961" xr:uid="{00000000-0005-0000-0000-000043460000}"/>
    <cellStyle name="標準 6 3 3 73" xfId="17962" xr:uid="{00000000-0005-0000-0000-000044460000}"/>
    <cellStyle name="標準 6 3 3 74" xfId="17963" xr:uid="{00000000-0005-0000-0000-000045460000}"/>
    <cellStyle name="標準 6 3 3 75" xfId="17964" xr:uid="{00000000-0005-0000-0000-000046460000}"/>
    <cellStyle name="標準 6 3 3 76" xfId="17965" xr:uid="{00000000-0005-0000-0000-000047460000}"/>
    <cellStyle name="標準 6 3 3 77" xfId="17966" xr:uid="{00000000-0005-0000-0000-000048460000}"/>
    <cellStyle name="標準 6 3 3 78" xfId="17967" xr:uid="{00000000-0005-0000-0000-000049460000}"/>
    <cellStyle name="標準 6 3 3 79" xfId="17968" xr:uid="{00000000-0005-0000-0000-00004A460000}"/>
    <cellStyle name="標準 6 3 3 8" xfId="17969" xr:uid="{00000000-0005-0000-0000-00004B460000}"/>
    <cellStyle name="標準 6 3 3 80" xfId="17970" xr:uid="{00000000-0005-0000-0000-00004C460000}"/>
    <cellStyle name="標準 6 3 3 81" xfId="17971" xr:uid="{00000000-0005-0000-0000-00004D460000}"/>
    <cellStyle name="標準 6 3 3 82" xfId="17972" xr:uid="{00000000-0005-0000-0000-00004E460000}"/>
    <cellStyle name="標準 6 3 3 83" xfId="17973" xr:uid="{00000000-0005-0000-0000-00004F460000}"/>
    <cellStyle name="標準 6 3 3 84" xfId="17974" xr:uid="{00000000-0005-0000-0000-000050460000}"/>
    <cellStyle name="標準 6 3 3 85" xfId="17975" xr:uid="{00000000-0005-0000-0000-000051460000}"/>
    <cellStyle name="標準 6 3 3 86" xfId="17976" xr:uid="{00000000-0005-0000-0000-000052460000}"/>
    <cellStyle name="標準 6 3 3 87" xfId="17977" xr:uid="{00000000-0005-0000-0000-000053460000}"/>
    <cellStyle name="標準 6 3 3 88" xfId="17978" xr:uid="{00000000-0005-0000-0000-000054460000}"/>
    <cellStyle name="標準 6 3 3 89" xfId="17979" xr:uid="{00000000-0005-0000-0000-000055460000}"/>
    <cellStyle name="標準 6 3 3 9" xfId="17980" xr:uid="{00000000-0005-0000-0000-000056460000}"/>
    <cellStyle name="標準 6 3 3 90" xfId="17981" xr:uid="{00000000-0005-0000-0000-000057460000}"/>
    <cellStyle name="標準 6 3 3 91" xfId="17982" xr:uid="{00000000-0005-0000-0000-000058460000}"/>
    <cellStyle name="標準 6 3 3 92" xfId="17983" xr:uid="{00000000-0005-0000-0000-000059460000}"/>
    <cellStyle name="標準 6 3 3 93" xfId="17984" xr:uid="{00000000-0005-0000-0000-00005A460000}"/>
    <cellStyle name="標準 6 3 3 94" xfId="17985" xr:uid="{00000000-0005-0000-0000-00005B460000}"/>
    <cellStyle name="標準 6 3 3 95" xfId="17986" xr:uid="{00000000-0005-0000-0000-00005C460000}"/>
    <cellStyle name="標準 6 3 3 96" xfId="17987" xr:uid="{00000000-0005-0000-0000-00005D460000}"/>
    <cellStyle name="標準 6 3 3 97" xfId="17988" xr:uid="{00000000-0005-0000-0000-00005E460000}"/>
    <cellStyle name="標準 6 3 3 98" xfId="17989" xr:uid="{00000000-0005-0000-0000-00005F460000}"/>
    <cellStyle name="標準 6 3 3 99" xfId="17990" xr:uid="{00000000-0005-0000-0000-000060460000}"/>
    <cellStyle name="標準 6 3 30" xfId="17991" xr:uid="{00000000-0005-0000-0000-000061460000}"/>
    <cellStyle name="標準 6 3 31" xfId="17992" xr:uid="{00000000-0005-0000-0000-000062460000}"/>
    <cellStyle name="標準 6 3 32" xfId="17993" xr:uid="{00000000-0005-0000-0000-000063460000}"/>
    <cellStyle name="標準 6 3 33" xfId="17994" xr:uid="{00000000-0005-0000-0000-000064460000}"/>
    <cellStyle name="標準 6 3 34" xfId="17995" xr:uid="{00000000-0005-0000-0000-000065460000}"/>
    <cellStyle name="標準 6 3 35" xfId="17996" xr:uid="{00000000-0005-0000-0000-000066460000}"/>
    <cellStyle name="標準 6 3 36" xfId="17997" xr:uid="{00000000-0005-0000-0000-000067460000}"/>
    <cellStyle name="標準 6 3 37" xfId="17998" xr:uid="{00000000-0005-0000-0000-000068460000}"/>
    <cellStyle name="標準 6 3 38" xfId="17999" xr:uid="{00000000-0005-0000-0000-000069460000}"/>
    <cellStyle name="標準 6 3 39" xfId="18000" xr:uid="{00000000-0005-0000-0000-00006A460000}"/>
    <cellStyle name="標準 6 3 4" xfId="18001" xr:uid="{00000000-0005-0000-0000-00006B460000}"/>
    <cellStyle name="標準 6 3 40" xfId="18002" xr:uid="{00000000-0005-0000-0000-00006C460000}"/>
    <cellStyle name="標準 6 3 41" xfId="18003" xr:uid="{00000000-0005-0000-0000-00006D460000}"/>
    <cellStyle name="標準 6 3 42" xfId="18004" xr:uid="{00000000-0005-0000-0000-00006E460000}"/>
    <cellStyle name="標準 6 3 43" xfId="18005" xr:uid="{00000000-0005-0000-0000-00006F460000}"/>
    <cellStyle name="標準 6 3 44" xfId="18006" xr:uid="{00000000-0005-0000-0000-000070460000}"/>
    <cellStyle name="標準 6 3 45" xfId="18007" xr:uid="{00000000-0005-0000-0000-000071460000}"/>
    <cellStyle name="標準 6 3 46" xfId="18008" xr:uid="{00000000-0005-0000-0000-000072460000}"/>
    <cellStyle name="標準 6 3 47" xfId="18009" xr:uid="{00000000-0005-0000-0000-000073460000}"/>
    <cellStyle name="標準 6 3 48" xfId="18010" xr:uid="{00000000-0005-0000-0000-000074460000}"/>
    <cellStyle name="標準 6 3 49" xfId="18011" xr:uid="{00000000-0005-0000-0000-000075460000}"/>
    <cellStyle name="標準 6 3 5" xfId="18012" xr:uid="{00000000-0005-0000-0000-000076460000}"/>
    <cellStyle name="標準 6 3 50" xfId="18013" xr:uid="{00000000-0005-0000-0000-000077460000}"/>
    <cellStyle name="標準 6 3 51" xfId="18014" xr:uid="{00000000-0005-0000-0000-000078460000}"/>
    <cellStyle name="標準 6 3 52" xfId="18015" xr:uid="{00000000-0005-0000-0000-000079460000}"/>
    <cellStyle name="標準 6 3 53" xfId="18016" xr:uid="{00000000-0005-0000-0000-00007A460000}"/>
    <cellStyle name="標準 6 3 54" xfId="18017" xr:uid="{00000000-0005-0000-0000-00007B460000}"/>
    <cellStyle name="標準 6 3 55" xfId="18018" xr:uid="{00000000-0005-0000-0000-00007C460000}"/>
    <cellStyle name="標準 6 3 56" xfId="18019" xr:uid="{00000000-0005-0000-0000-00007D460000}"/>
    <cellStyle name="標準 6 3 57" xfId="18020" xr:uid="{00000000-0005-0000-0000-00007E460000}"/>
    <cellStyle name="標準 6 3 58" xfId="18021" xr:uid="{00000000-0005-0000-0000-00007F460000}"/>
    <cellStyle name="標準 6 3 59" xfId="18022" xr:uid="{00000000-0005-0000-0000-000080460000}"/>
    <cellStyle name="標準 6 3 6" xfId="18023" xr:uid="{00000000-0005-0000-0000-000081460000}"/>
    <cellStyle name="標準 6 3 6 2" xfId="18024" xr:uid="{00000000-0005-0000-0000-000082460000}"/>
    <cellStyle name="標準 6 3 6 2 2" xfId="18025" xr:uid="{00000000-0005-0000-0000-000083460000}"/>
    <cellStyle name="標準 6 3 6 2 2 2" xfId="18026" xr:uid="{00000000-0005-0000-0000-000084460000}"/>
    <cellStyle name="標準 6 3 6 2 2 2 2" xfId="18027" xr:uid="{00000000-0005-0000-0000-000085460000}"/>
    <cellStyle name="標準 6 3 6 2 2 2 3" xfId="18028" xr:uid="{00000000-0005-0000-0000-000086460000}"/>
    <cellStyle name="標準 6 3 6 2 2 3" xfId="18029" xr:uid="{00000000-0005-0000-0000-000087460000}"/>
    <cellStyle name="標準 6 3 6 2 3" xfId="18030" xr:uid="{00000000-0005-0000-0000-000088460000}"/>
    <cellStyle name="標準 6 3 6 2 4" xfId="18031" xr:uid="{00000000-0005-0000-0000-000089460000}"/>
    <cellStyle name="標準 6 3 6 2 5" xfId="18032" xr:uid="{00000000-0005-0000-0000-00008A460000}"/>
    <cellStyle name="標準 6 3 6 2 6" xfId="18033" xr:uid="{00000000-0005-0000-0000-00008B460000}"/>
    <cellStyle name="標準 6 3 6 2 7" xfId="18034" xr:uid="{00000000-0005-0000-0000-00008C460000}"/>
    <cellStyle name="標準 6 3 6 3" xfId="18035" xr:uid="{00000000-0005-0000-0000-00008D460000}"/>
    <cellStyle name="標準 6 3 6 4" xfId="18036" xr:uid="{00000000-0005-0000-0000-00008E460000}"/>
    <cellStyle name="標準 6 3 6 4 2" xfId="18037" xr:uid="{00000000-0005-0000-0000-00008F460000}"/>
    <cellStyle name="標準 6 3 6 4 2 2" xfId="18038" xr:uid="{00000000-0005-0000-0000-000090460000}"/>
    <cellStyle name="標準 6 3 6 4 2 3" xfId="18039" xr:uid="{00000000-0005-0000-0000-000091460000}"/>
    <cellStyle name="標準 6 3 6 4 3" xfId="18040" xr:uid="{00000000-0005-0000-0000-000092460000}"/>
    <cellStyle name="標準 6 3 6 5" xfId="18041" xr:uid="{00000000-0005-0000-0000-000093460000}"/>
    <cellStyle name="標準 6 3 6 6" xfId="18042" xr:uid="{00000000-0005-0000-0000-000094460000}"/>
    <cellStyle name="標準 6 3 6 7" xfId="18043" xr:uid="{00000000-0005-0000-0000-000095460000}"/>
    <cellStyle name="標準 6 3 6 8" xfId="18044" xr:uid="{00000000-0005-0000-0000-000096460000}"/>
    <cellStyle name="標準 6 3 60" xfId="18045" xr:uid="{00000000-0005-0000-0000-000097460000}"/>
    <cellStyle name="標準 6 3 61" xfId="18046" xr:uid="{00000000-0005-0000-0000-000098460000}"/>
    <cellStyle name="標準 6 3 62" xfId="18047" xr:uid="{00000000-0005-0000-0000-000099460000}"/>
    <cellStyle name="標準 6 3 63" xfId="18048" xr:uid="{00000000-0005-0000-0000-00009A460000}"/>
    <cellStyle name="標準 6 3 64" xfId="18049" xr:uid="{00000000-0005-0000-0000-00009B460000}"/>
    <cellStyle name="標準 6 3 65" xfId="18050" xr:uid="{00000000-0005-0000-0000-00009C460000}"/>
    <cellStyle name="標準 6 3 66" xfId="18051" xr:uid="{00000000-0005-0000-0000-00009D460000}"/>
    <cellStyle name="標準 6 3 67" xfId="18052" xr:uid="{00000000-0005-0000-0000-00009E460000}"/>
    <cellStyle name="標準 6 3 68" xfId="18053" xr:uid="{00000000-0005-0000-0000-00009F460000}"/>
    <cellStyle name="標準 6 3 69" xfId="18054" xr:uid="{00000000-0005-0000-0000-0000A0460000}"/>
    <cellStyle name="標準 6 3 7" xfId="18055" xr:uid="{00000000-0005-0000-0000-0000A1460000}"/>
    <cellStyle name="標準 6 3 70" xfId="18056" xr:uid="{00000000-0005-0000-0000-0000A2460000}"/>
    <cellStyle name="標準 6 3 71" xfId="18057" xr:uid="{00000000-0005-0000-0000-0000A3460000}"/>
    <cellStyle name="標準 6 3 72" xfId="18058" xr:uid="{00000000-0005-0000-0000-0000A4460000}"/>
    <cellStyle name="標準 6 3 73" xfId="18059" xr:uid="{00000000-0005-0000-0000-0000A5460000}"/>
    <cellStyle name="標準 6 3 74" xfId="18060" xr:uid="{00000000-0005-0000-0000-0000A6460000}"/>
    <cellStyle name="標準 6 3 75" xfId="18061" xr:uid="{00000000-0005-0000-0000-0000A7460000}"/>
    <cellStyle name="標準 6 3 76" xfId="18062" xr:uid="{00000000-0005-0000-0000-0000A8460000}"/>
    <cellStyle name="標準 6 3 77" xfId="18063" xr:uid="{00000000-0005-0000-0000-0000A9460000}"/>
    <cellStyle name="標準 6 3 78" xfId="18064" xr:uid="{00000000-0005-0000-0000-0000AA460000}"/>
    <cellStyle name="標準 6 3 79" xfId="18065" xr:uid="{00000000-0005-0000-0000-0000AB460000}"/>
    <cellStyle name="標準 6 3 8" xfId="18066" xr:uid="{00000000-0005-0000-0000-0000AC460000}"/>
    <cellStyle name="標準 6 3 80" xfId="18067" xr:uid="{00000000-0005-0000-0000-0000AD460000}"/>
    <cellStyle name="標準 6 3 81" xfId="18068" xr:uid="{00000000-0005-0000-0000-0000AE460000}"/>
    <cellStyle name="標準 6 3 82" xfId="18069" xr:uid="{00000000-0005-0000-0000-0000AF460000}"/>
    <cellStyle name="標準 6 3 83" xfId="18070" xr:uid="{00000000-0005-0000-0000-0000B0460000}"/>
    <cellStyle name="標準 6 3 84" xfId="18071" xr:uid="{00000000-0005-0000-0000-0000B1460000}"/>
    <cellStyle name="標準 6 3 85" xfId="18072" xr:uid="{00000000-0005-0000-0000-0000B2460000}"/>
    <cellStyle name="標準 6 3 86" xfId="18073" xr:uid="{00000000-0005-0000-0000-0000B3460000}"/>
    <cellStyle name="標準 6 3 87" xfId="18074" xr:uid="{00000000-0005-0000-0000-0000B4460000}"/>
    <cellStyle name="標準 6 3 88" xfId="18075" xr:uid="{00000000-0005-0000-0000-0000B5460000}"/>
    <cellStyle name="標準 6 3 89" xfId="18076" xr:uid="{00000000-0005-0000-0000-0000B6460000}"/>
    <cellStyle name="標準 6 3 9" xfId="18077" xr:uid="{00000000-0005-0000-0000-0000B7460000}"/>
    <cellStyle name="標準 6 3 90" xfId="18078" xr:uid="{00000000-0005-0000-0000-0000B8460000}"/>
    <cellStyle name="標準 6 3 91" xfId="18079" xr:uid="{00000000-0005-0000-0000-0000B9460000}"/>
    <cellStyle name="標準 6 3 92" xfId="18080" xr:uid="{00000000-0005-0000-0000-0000BA460000}"/>
    <cellStyle name="標準 6 3 93" xfId="18081" xr:uid="{00000000-0005-0000-0000-0000BB460000}"/>
    <cellStyle name="標準 6 3 94" xfId="18082" xr:uid="{00000000-0005-0000-0000-0000BC460000}"/>
    <cellStyle name="標準 6 3 95" xfId="18083" xr:uid="{00000000-0005-0000-0000-0000BD460000}"/>
    <cellStyle name="標準 6 3 96" xfId="18084" xr:uid="{00000000-0005-0000-0000-0000BE460000}"/>
    <cellStyle name="標準 6 3 97" xfId="18085" xr:uid="{00000000-0005-0000-0000-0000BF460000}"/>
    <cellStyle name="標準 6 3 98" xfId="18086" xr:uid="{00000000-0005-0000-0000-0000C0460000}"/>
    <cellStyle name="標準 6 3 99" xfId="18087" xr:uid="{00000000-0005-0000-0000-0000C1460000}"/>
    <cellStyle name="標準 6 30" xfId="18088" xr:uid="{00000000-0005-0000-0000-0000C2460000}"/>
    <cellStyle name="標準 6 31" xfId="18089" xr:uid="{00000000-0005-0000-0000-0000C3460000}"/>
    <cellStyle name="標準 6 32" xfId="18090" xr:uid="{00000000-0005-0000-0000-0000C4460000}"/>
    <cellStyle name="標準 6 33" xfId="18091" xr:uid="{00000000-0005-0000-0000-0000C5460000}"/>
    <cellStyle name="標準 6 34" xfId="18092" xr:uid="{00000000-0005-0000-0000-0000C6460000}"/>
    <cellStyle name="標準 6 35" xfId="18093" xr:uid="{00000000-0005-0000-0000-0000C7460000}"/>
    <cellStyle name="標準 6 36" xfId="18094" xr:uid="{00000000-0005-0000-0000-0000C8460000}"/>
    <cellStyle name="標準 6 37" xfId="18095" xr:uid="{00000000-0005-0000-0000-0000C9460000}"/>
    <cellStyle name="標準 6 38" xfId="18096" xr:uid="{00000000-0005-0000-0000-0000CA460000}"/>
    <cellStyle name="標準 6 39" xfId="18097" xr:uid="{00000000-0005-0000-0000-0000CB460000}"/>
    <cellStyle name="標準 6 4" xfId="18098" xr:uid="{00000000-0005-0000-0000-0000CC460000}"/>
    <cellStyle name="標準 6 40" xfId="18099" xr:uid="{00000000-0005-0000-0000-0000CD460000}"/>
    <cellStyle name="標準 6 41" xfId="18100" xr:uid="{00000000-0005-0000-0000-0000CE460000}"/>
    <cellStyle name="標準 6 42" xfId="18101" xr:uid="{00000000-0005-0000-0000-0000CF460000}"/>
    <cellStyle name="標準 6 43" xfId="18102" xr:uid="{00000000-0005-0000-0000-0000D0460000}"/>
    <cellStyle name="標準 6 44" xfId="18103" xr:uid="{00000000-0005-0000-0000-0000D1460000}"/>
    <cellStyle name="標準 6 45" xfId="18104" xr:uid="{00000000-0005-0000-0000-0000D2460000}"/>
    <cellStyle name="標準 6 46" xfId="18105" xr:uid="{00000000-0005-0000-0000-0000D3460000}"/>
    <cellStyle name="標準 6 47" xfId="18106" xr:uid="{00000000-0005-0000-0000-0000D4460000}"/>
    <cellStyle name="標準 6 48" xfId="18107" xr:uid="{00000000-0005-0000-0000-0000D5460000}"/>
    <cellStyle name="標準 6 49" xfId="18108" xr:uid="{00000000-0005-0000-0000-0000D6460000}"/>
    <cellStyle name="標準 6 5" xfId="18109" xr:uid="{00000000-0005-0000-0000-0000D7460000}"/>
    <cellStyle name="標準 6 50" xfId="18110" xr:uid="{00000000-0005-0000-0000-0000D8460000}"/>
    <cellStyle name="標準 6 51" xfId="18111" xr:uid="{00000000-0005-0000-0000-0000D9460000}"/>
    <cellStyle name="標準 6 52" xfId="18112" xr:uid="{00000000-0005-0000-0000-0000DA460000}"/>
    <cellStyle name="標準 6 53" xfId="18113" xr:uid="{00000000-0005-0000-0000-0000DB460000}"/>
    <cellStyle name="標準 6 54" xfId="18114" xr:uid="{00000000-0005-0000-0000-0000DC460000}"/>
    <cellStyle name="標準 6 55" xfId="18115" xr:uid="{00000000-0005-0000-0000-0000DD460000}"/>
    <cellStyle name="標準 6 56" xfId="18116" xr:uid="{00000000-0005-0000-0000-0000DE460000}"/>
    <cellStyle name="標準 6 57" xfId="18117" xr:uid="{00000000-0005-0000-0000-0000DF460000}"/>
    <cellStyle name="標準 6 58" xfId="18118" xr:uid="{00000000-0005-0000-0000-0000E0460000}"/>
    <cellStyle name="標準 6 59" xfId="18119" xr:uid="{00000000-0005-0000-0000-0000E1460000}"/>
    <cellStyle name="標準 6 6" xfId="18120" xr:uid="{00000000-0005-0000-0000-0000E2460000}"/>
    <cellStyle name="標準 6 60" xfId="18121" xr:uid="{00000000-0005-0000-0000-0000E3460000}"/>
    <cellStyle name="標準 6 61" xfId="18122" xr:uid="{00000000-0005-0000-0000-0000E4460000}"/>
    <cellStyle name="標準 6 62" xfId="18123" xr:uid="{00000000-0005-0000-0000-0000E5460000}"/>
    <cellStyle name="標準 6 63" xfId="18124" xr:uid="{00000000-0005-0000-0000-0000E6460000}"/>
    <cellStyle name="標準 6 64" xfId="18125" xr:uid="{00000000-0005-0000-0000-0000E7460000}"/>
    <cellStyle name="標準 6 65" xfId="18126" xr:uid="{00000000-0005-0000-0000-0000E8460000}"/>
    <cellStyle name="標準 6 66" xfId="18127" xr:uid="{00000000-0005-0000-0000-0000E9460000}"/>
    <cellStyle name="標準 6 67" xfId="18128" xr:uid="{00000000-0005-0000-0000-0000EA460000}"/>
    <cellStyle name="標準 6 68" xfId="18129" xr:uid="{00000000-0005-0000-0000-0000EB460000}"/>
    <cellStyle name="標準 6 69" xfId="18130" xr:uid="{00000000-0005-0000-0000-0000EC460000}"/>
    <cellStyle name="標準 6 7" xfId="18131" xr:uid="{00000000-0005-0000-0000-0000ED460000}"/>
    <cellStyle name="標準 6 70" xfId="18132" xr:uid="{00000000-0005-0000-0000-0000EE460000}"/>
    <cellStyle name="標準 6 71" xfId="18133" xr:uid="{00000000-0005-0000-0000-0000EF460000}"/>
    <cellStyle name="標準 6 72" xfId="18134" xr:uid="{00000000-0005-0000-0000-0000F0460000}"/>
    <cellStyle name="標準 6 73" xfId="18135" xr:uid="{00000000-0005-0000-0000-0000F1460000}"/>
    <cellStyle name="標準 6 74" xfId="18136" xr:uid="{00000000-0005-0000-0000-0000F2460000}"/>
    <cellStyle name="標準 6 75" xfId="18137" xr:uid="{00000000-0005-0000-0000-0000F3460000}"/>
    <cellStyle name="標準 6 76" xfId="18138" xr:uid="{00000000-0005-0000-0000-0000F4460000}"/>
    <cellStyle name="標準 6 77" xfId="18139" xr:uid="{00000000-0005-0000-0000-0000F5460000}"/>
    <cellStyle name="標準 6 78" xfId="18140" xr:uid="{00000000-0005-0000-0000-0000F6460000}"/>
    <cellStyle name="標準 6 79" xfId="18141" xr:uid="{00000000-0005-0000-0000-0000F7460000}"/>
    <cellStyle name="標準 6 8" xfId="18142" xr:uid="{00000000-0005-0000-0000-0000F8460000}"/>
    <cellStyle name="標準 6 80" xfId="18143" xr:uid="{00000000-0005-0000-0000-0000F9460000}"/>
    <cellStyle name="標準 6 81" xfId="18144" xr:uid="{00000000-0005-0000-0000-0000FA460000}"/>
    <cellStyle name="標準 6 82" xfId="18145" xr:uid="{00000000-0005-0000-0000-0000FB460000}"/>
    <cellStyle name="標準 6 83" xfId="18146" xr:uid="{00000000-0005-0000-0000-0000FC460000}"/>
    <cellStyle name="標準 6 84" xfId="18147" xr:uid="{00000000-0005-0000-0000-0000FD460000}"/>
    <cellStyle name="標準 6 85" xfId="18148" xr:uid="{00000000-0005-0000-0000-0000FE460000}"/>
    <cellStyle name="標準 6 86" xfId="18149" xr:uid="{00000000-0005-0000-0000-0000FF460000}"/>
    <cellStyle name="標準 6 87" xfId="18150" xr:uid="{00000000-0005-0000-0000-000000470000}"/>
    <cellStyle name="標準 6 88" xfId="18151" xr:uid="{00000000-0005-0000-0000-000001470000}"/>
    <cellStyle name="標準 6 89" xfId="18152" xr:uid="{00000000-0005-0000-0000-000002470000}"/>
    <cellStyle name="標準 6 9" xfId="18153" xr:uid="{00000000-0005-0000-0000-000003470000}"/>
    <cellStyle name="標準 6 90" xfId="18154" xr:uid="{00000000-0005-0000-0000-000004470000}"/>
    <cellStyle name="標準 6 91" xfId="18155" xr:uid="{00000000-0005-0000-0000-000005470000}"/>
    <cellStyle name="標準 6 92" xfId="18156" xr:uid="{00000000-0005-0000-0000-000006470000}"/>
    <cellStyle name="標準 6 93" xfId="18157" xr:uid="{00000000-0005-0000-0000-000007470000}"/>
    <cellStyle name="標準 6 94" xfId="18158" xr:uid="{00000000-0005-0000-0000-000008470000}"/>
    <cellStyle name="標準 6 95" xfId="18159" xr:uid="{00000000-0005-0000-0000-000009470000}"/>
    <cellStyle name="標準 6 96" xfId="18160" xr:uid="{00000000-0005-0000-0000-00000A470000}"/>
    <cellStyle name="標準 6 97" xfId="18161" xr:uid="{00000000-0005-0000-0000-00000B470000}"/>
    <cellStyle name="標準 6 98" xfId="18162" xr:uid="{00000000-0005-0000-0000-00000C470000}"/>
    <cellStyle name="標準 6 99" xfId="18163" xr:uid="{00000000-0005-0000-0000-00000D470000}"/>
    <cellStyle name="標準 6 99 10" xfId="18164" xr:uid="{00000000-0005-0000-0000-00000E470000}"/>
    <cellStyle name="標準 6 99 100" xfId="18165" xr:uid="{00000000-0005-0000-0000-00000F470000}"/>
    <cellStyle name="標準 6 99 101" xfId="18166" xr:uid="{00000000-0005-0000-0000-000010470000}"/>
    <cellStyle name="標準 6 99 102" xfId="18167" xr:uid="{00000000-0005-0000-0000-000011470000}"/>
    <cellStyle name="標準 6 99 103" xfId="18168" xr:uid="{00000000-0005-0000-0000-000012470000}"/>
    <cellStyle name="標準 6 99 103 2" xfId="18169" xr:uid="{00000000-0005-0000-0000-000013470000}"/>
    <cellStyle name="標準 6 99 103 2 2" xfId="18170" xr:uid="{00000000-0005-0000-0000-000014470000}"/>
    <cellStyle name="標準 6 99 103 2 2 2" xfId="18171" xr:uid="{00000000-0005-0000-0000-000015470000}"/>
    <cellStyle name="標準 6 99 103 2 2 3" xfId="18172" xr:uid="{00000000-0005-0000-0000-000016470000}"/>
    <cellStyle name="標準 6 99 103 2 3" xfId="18173" xr:uid="{00000000-0005-0000-0000-000017470000}"/>
    <cellStyle name="標準 6 99 103 3" xfId="18174" xr:uid="{00000000-0005-0000-0000-000018470000}"/>
    <cellStyle name="標準 6 99 103 4" xfId="18175" xr:uid="{00000000-0005-0000-0000-000019470000}"/>
    <cellStyle name="標準 6 99 103 5" xfId="18176" xr:uid="{00000000-0005-0000-0000-00001A470000}"/>
    <cellStyle name="標準 6 99 103 6" xfId="18177" xr:uid="{00000000-0005-0000-0000-00001B470000}"/>
    <cellStyle name="標準 6 99 103 7" xfId="18178" xr:uid="{00000000-0005-0000-0000-00001C470000}"/>
    <cellStyle name="標準 6 99 104" xfId="18179" xr:uid="{00000000-0005-0000-0000-00001D470000}"/>
    <cellStyle name="標準 6 99 104 2" xfId="18180" xr:uid="{00000000-0005-0000-0000-00001E470000}"/>
    <cellStyle name="標準 6 99 104 2 2" xfId="18181" xr:uid="{00000000-0005-0000-0000-00001F470000}"/>
    <cellStyle name="標準 6 99 104 2 3" xfId="18182" xr:uid="{00000000-0005-0000-0000-000020470000}"/>
    <cellStyle name="標準 6 99 104 3" xfId="18183" xr:uid="{00000000-0005-0000-0000-000021470000}"/>
    <cellStyle name="標準 6 99 105" xfId="18184" xr:uid="{00000000-0005-0000-0000-000022470000}"/>
    <cellStyle name="標準 6 99 106" xfId="18185" xr:uid="{00000000-0005-0000-0000-000023470000}"/>
    <cellStyle name="標準 6 99 107" xfId="18186" xr:uid="{00000000-0005-0000-0000-000024470000}"/>
    <cellStyle name="標準 6 99 108" xfId="18187" xr:uid="{00000000-0005-0000-0000-000025470000}"/>
    <cellStyle name="標準 6 99 11" xfId="18188" xr:uid="{00000000-0005-0000-0000-000026470000}"/>
    <cellStyle name="標準 6 99 12" xfId="18189" xr:uid="{00000000-0005-0000-0000-000027470000}"/>
    <cellStyle name="標準 6 99 13" xfId="18190" xr:uid="{00000000-0005-0000-0000-000028470000}"/>
    <cellStyle name="標準 6 99 14" xfId="18191" xr:uid="{00000000-0005-0000-0000-000029470000}"/>
    <cellStyle name="標準 6 99 15" xfId="18192" xr:uid="{00000000-0005-0000-0000-00002A470000}"/>
    <cellStyle name="標準 6 99 16" xfId="18193" xr:uid="{00000000-0005-0000-0000-00002B470000}"/>
    <cellStyle name="標準 6 99 17" xfId="18194" xr:uid="{00000000-0005-0000-0000-00002C470000}"/>
    <cellStyle name="標準 6 99 18" xfId="18195" xr:uid="{00000000-0005-0000-0000-00002D470000}"/>
    <cellStyle name="標準 6 99 19" xfId="18196" xr:uid="{00000000-0005-0000-0000-00002E470000}"/>
    <cellStyle name="標準 6 99 2" xfId="18197" xr:uid="{00000000-0005-0000-0000-00002F470000}"/>
    <cellStyle name="標準 6 99 2 10" xfId="18198" xr:uid="{00000000-0005-0000-0000-000030470000}"/>
    <cellStyle name="標準 6 99 2 100" xfId="18199" xr:uid="{00000000-0005-0000-0000-000031470000}"/>
    <cellStyle name="標準 6 99 2 101" xfId="18200" xr:uid="{00000000-0005-0000-0000-000032470000}"/>
    <cellStyle name="標準 6 99 2 101 2" xfId="18201" xr:uid="{00000000-0005-0000-0000-000033470000}"/>
    <cellStyle name="標準 6 99 2 101 2 2" xfId="18202" xr:uid="{00000000-0005-0000-0000-000034470000}"/>
    <cellStyle name="標準 6 99 2 101 2 2 2" xfId="18203" xr:uid="{00000000-0005-0000-0000-000035470000}"/>
    <cellStyle name="標準 6 99 2 101 2 2 3" xfId="18204" xr:uid="{00000000-0005-0000-0000-000036470000}"/>
    <cellStyle name="標準 6 99 2 101 2 3" xfId="18205" xr:uid="{00000000-0005-0000-0000-000037470000}"/>
    <cellStyle name="標準 6 99 2 101 3" xfId="18206" xr:uid="{00000000-0005-0000-0000-000038470000}"/>
    <cellStyle name="標準 6 99 2 101 4" xfId="18207" xr:uid="{00000000-0005-0000-0000-000039470000}"/>
    <cellStyle name="標準 6 99 2 101 5" xfId="18208" xr:uid="{00000000-0005-0000-0000-00003A470000}"/>
    <cellStyle name="標準 6 99 2 101 6" xfId="18209" xr:uid="{00000000-0005-0000-0000-00003B470000}"/>
    <cellStyle name="標準 6 99 2 101 7" xfId="18210" xr:uid="{00000000-0005-0000-0000-00003C470000}"/>
    <cellStyle name="標準 6 99 2 102" xfId="18211" xr:uid="{00000000-0005-0000-0000-00003D470000}"/>
    <cellStyle name="標準 6 99 2 102 2" xfId="18212" xr:uid="{00000000-0005-0000-0000-00003E470000}"/>
    <cellStyle name="標準 6 99 2 102 2 2" xfId="18213" xr:uid="{00000000-0005-0000-0000-00003F470000}"/>
    <cellStyle name="標準 6 99 2 102 2 3" xfId="18214" xr:uid="{00000000-0005-0000-0000-000040470000}"/>
    <cellStyle name="標準 6 99 2 102 3" xfId="18215" xr:uid="{00000000-0005-0000-0000-000041470000}"/>
    <cellStyle name="標準 6 99 2 103" xfId="18216" xr:uid="{00000000-0005-0000-0000-000042470000}"/>
    <cellStyle name="標準 6 99 2 104" xfId="18217" xr:uid="{00000000-0005-0000-0000-000043470000}"/>
    <cellStyle name="標準 6 99 2 105" xfId="18218" xr:uid="{00000000-0005-0000-0000-000044470000}"/>
    <cellStyle name="標準 6 99 2 106" xfId="18219" xr:uid="{00000000-0005-0000-0000-000045470000}"/>
    <cellStyle name="標準 6 99 2 11" xfId="18220" xr:uid="{00000000-0005-0000-0000-000046470000}"/>
    <cellStyle name="標準 6 99 2 12" xfId="18221" xr:uid="{00000000-0005-0000-0000-000047470000}"/>
    <cellStyle name="標準 6 99 2 13" xfId="18222" xr:uid="{00000000-0005-0000-0000-000048470000}"/>
    <cellStyle name="標準 6 99 2 14" xfId="18223" xr:uid="{00000000-0005-0000-0000-000049470000}"/>
    <cellStyle name="標準 6 99 2 15" xfId="18224" xr:uid="{00000000-0005-0000-0000-00004A470000}"/>
    <cellStyle name="標準 6 99 2 16" xfId="18225" xr:uid="{00000000-0005-0000-0000-00004B470000}"/>
    <cellStyle name="標準 6 99 2 17" xfId="18226" xr:uid="{00000000-0005-0000-0000-00004C470000}"/>
    <cellStyle name="標準 6 99 2 18" xfId="18227" xr:uid="{00000000-0005-0000-0000-00004D470000}"/>
    <cellStyle name="標準 6 99 2 19" xfId="18228" xr:uid="{00000000-0005-0000-0000-00004E470000}"/>
    <cellStyle name="標準 6 99 2 2" xfId="18229" xr:uid="{00000000-0005-0000-0000-00004F470000}"/>
    <cellStyle name="標準 6 99 2 2 2" xfId="18230" xr:uid="{00000000-0005-0000-0000-000050470000}"/>
    <cellStyle name="標準 6 99 2 2 2 2" xfId="18231" xr:uid="{00000000-0005-0000-0000-000051470000}"/>
    <cellStyle name="標準 6 99 2 2 2 2 2" xfId="18232" xr:uid="{00000000-0005-0000-0000-000052470000}"/>
    <cellStyle name="標準 6 99 2 2 2 2 2 2" xfId="18233" xr:uid="{00000000-0005-0000-0000-000053470000}"/>
    <cellStyle name="標準 6 99 2 2 2 2 2 3" xfId="18234" xr:uid="{00000000-0005-0000-0000-000054470000}"/>
    <cellStyle name="標準 6 99 2 2 2 2 3" xfId="18235" xr:uid="{00000000-0005-0000-0000-000055470000}"/>
    <cellStyle name="標準 6 99 2 2 2 3" xfId="18236" xr:uid="{00000000-0005-0000-0000-000056470000}"/>
    <cellStyle name="標準 6 99 2 2 2 4" xfId="18237" xr:uid="{00000000-0005-0000-0000-000057470000}"/>
    <cellStyle name="標準 6 99 2 2 2 5" xfId="18238" xr:uid="{00000000-0005-0000-0000-000058470000}"/>
    <cellStyle name="標準 6 99 2 2 2 6" xfId="18239" xr:uid="{00000000-0005-0000-0000-000059470000}"/>
    <cellStyle name="標準 6 99 2 2 2 7" xfId="18240" xr:uid="{00000000-0005-0000-0000-00005A470000}"/>
    <cellStyle name="標準 6 99 2 2 3" xfId="18241" xr:uid="{00000000-0005-0000-0000-00005B470000}"/>
    <cellStyle name="標準 6 99 2 2 4" xfId="18242" xr:uid="{00000000-0005-0000-0000-00005C470000}"/>
    <cellStyle name="標準 6 99 2 2 4 2" xfId="18243" xr:uid="{00000000-0005-0000-0000-00005D470000}"/>
    <cellStyle name="標準 6 99 2 2 4 2 2" xfId="18244" xr:uid="{00000000-0005-0000-0000-00005E470000}"/>
    <cellStyle name="標準 6 99 2 2 4 2 3" xfId="18245" xr:uid="{00000000-0005-0000-0000-00005F470000}"/>
    <cellStyle name="標準 6 99 2 2 4 3" xfId="18246" xr:uid="{00000000-0005-0000-0000-000060470000}"/>
    <cellStyle name="標準 6 99 2 2 5" xfId="18247" xr:uid="{00000000-0005-0000-0000-000061470000}"/>
    <cellStyle name="標準 6 99 2 2 6" xfId="18248" xr:uid="{00000000-0005-0000-0000-000062470000}"/>
    <cellStyle name="標準 6 99 2 2 7" xfId="18249" xr:uid="{00000000-0005-0000-0000-000063470000}"/>
    <cellStyle name="標準 6 99 2 2 8" xfId="18250" xr:uid="{00000000-0005-0000-0000-000064470000}"/>
    <cellStyle name="標準 6 99 2 20" xfId="18251" xr:uid="{00000000-0005-0000-0000-000065470000}"/>
    <cellStyle name="標準 6 99 2 21" xfId="18252" xr:uid="{00000000-0005-0000-0000-000066470000}"/>
    <cellStyle name="標準 6 99 2 22" xfId="18253" xr:uid="{00000000-0005-0000-0000-000067470000}"/>
    <cellStyle name="標準 6 99 2 23" xfId="18254" xr:uid="{00000000-0005-0000-0000-000068470000}"/>
    <cellStyle name="標準 6 99 2 24" xfId="18255" xr:uid="{00000000-0005-0000-0000-000069470000}"/>
    <cellStyle name="標準 6 99 2 25" xfId="18256" xr:uid="{00000000-0005-0000-0000-00006A470000}"/>
    <cellStyle name="標準 6 99 2 26" xfId="18257" xr:uid="{00000000-0005-0000-0000-00006B470000}"/>
    <cellStyle name="標準 6 99 2 27" xfId="18258" xr:uid="{00000000-0005-0000-0000-00006C470000}"/>
    <cellStyle name="標準 6 99 2 28" xfId="18259" xr:uid="{00000000-0005-0000-0000-00006D470000}"/>
    <cellStyle name="標準 6 99 2 29" xfId="18260" xr:uid="{00000000-0005-0000-0000-00006E470000}"/>
    <cellStyle name="標準 6 99 2 3" xfId="18261" xr:uid="{00000000-0005-0000-0000-00006F470000}"/>
    <cellStyle name="標準 6 99 2 30" xfId="18262" xr:uid="{00000000-0005-0000-0000-000070470000}"/>
    <cellStyle name="標準 6 99 2 31" xfId="18263" xr:uid="{00000000-0005-0000-0000-000071470000}"/>
    <cellStyle name="標準 6 99 2 32" xfId="18264" xr:uid="{00000000-0005-0000-0000-000072470000}"/>
    <cellStyle name="標準 6 99 2 33" xfId="18265" xr:uid="{00000000-0005-0000-0000-000073470000}"/>
    <cellStyle name="標準 6 99 2 34" xfId="18266" xr:uid="{00000000-0005-0000-0000-000074470000}"/>
    <cellStyle name="標準 6 99 2 35" xfId="18267" xr:uid="{00000000-0005-0000-0000-000075470000}"/>
    <cellStyle name="標準 6 99 2 36" xfId="18268" xr:uid="{00000000-0005-0000-0000-000076470000}"/>
    <cellStyle name="標準 6 99 2 37" xfId="18269" xr:uid="{00000000-0005-0000-0000-000077470000}"/>
    <cellStyle name="標準 6 99 2 38" xfId="18270" xr:uid="{00000000-0005-0000-0000-000078470000}"/>
    <cellStyle name="標準 6 99 2 39" xfId="18271" xr:uid="{00000000-0005-0000-0000-000079470000}"/>
    <cellStyle name="標準 6 99 2 4" xfId="18272" xr:uid="{00000000-0005-0000-0000-00007A470000}"/>
    <cellStyle name="標準 6 99 2 40" xfId="18273" xr:uid="{00000000-0005-0000-0000-00007B470000}"/>
    <cellStyle name="標準 6 99 2 41" xfId="18274" xr:uid="{00000000-0005-0000-0000-00007C470000}"/>
    <cellStyle name="標準 6 99 2 42" xfId="18275" xr:uid="{00000000-0005-0000-0000-00007D470000}"/>
    <cellStyle name="標準 6 99 2 43" xfId="18276" xr:uid="{00000000-0005-0000-0000-00007E470000}"/>
    <cellStyle name="標準 6 99 2 44" xfId="18277" xr:uid="{00000000-0005-0000-0000-00007F470000}"/>
    <cellStyle name="標準 6 99 2 45" xfId="18278" xr:uid="{00000000-0005-0000-0000-000080470000}"/>
    <cellStyle name="標準 6 99 2 46" xfId="18279" xr:uid="{00000000-0005-0000-0000-000081470000}"/>
    <cellStyle name="標準 6 99 2 47" xfId="18280" xr:uid="{00000000-0005-0000-0000-000082470000}"/>
    <cellStyle name="標準 6 99 2 48" xfId="18281" xr:uid="{00000000-0005-0000-0000-000083470000}"/>
    <cellStyle name="標準 6 99 2 49" xfId="18282" xr:uid="{00000000-0005-0000-0000-000084470000}"/>
    <cellStyle name="標準 6 99 2 5" xfId="18283" xr:uid="{00000000-0005-0000-0000-000085470000}"/>
    <cellStyle name="標準 6 99 2 50" xfId="18284" xr:uid="{00000000-0005-0000-0000-000086470000}"/>
    <cellStyle name="標準 6 99 2 51" xfId="18285" xr:uid="{00000000-0005-0000-0000-000087470000}"/>
    <cellStyle name="標準 6 99 2 52" xfId="18286" xr:uid="{00000000-0005-0000-0000-000088470000}"/>
    <cellStyle name="標準 6 99 2 53" xfId="18287" xr:uid="{00000000-0005-0000-0000-000089470000}"/>
    <cellStyle name="標準 6 99 2 54" xfId="18288" xr:uid="{00000000-0005-0000-0000-00008A470000}"/>
    <cellStyle name="標準 6 99 2 55" xfId="18289" xr:uid="{00000000-0005-0000-0000-00008B470000}"/>
    <cellStyle name="標準 6 99 2 56" xfId="18290" xr:uid="{00000000-0005-0000-0000-00008C470000}"/>
    <cellStyle name="標準 6 99 2 57" xfId="18291" xr:uid="{00000000-0005-0000-0000-00008D470000}"/>
    <cellStyle name="標準 6 99 2 58" xfId="18292" xr:uid="{00000000-0005-0000-0000-00008E470000}"/>
    <cellStyle name="標準 6 99 2 59" xfId="18293" xr:uid="{00000000-0005-0000-0000-00008F470000}"/>
    <cellStyle name="標準 6 99 2 6" xfId="18294" xr:uid="{00000000-0005-0000-0000-000090470000}"/>
    <cellStyle name="標準 6 99 2 60" xfId="18295" xr:uid="{00000000-0005-0000-0000-000091470000}"/>
    <cellStyle name="標準 6 99 2 61" xfId="18296" xr:uid="{00000000-0005-0000-0000-000092470000}"/>
    <cellStyle name="標準 6 99 2 62" xfId="18297" xr:uid="{00000000-0005-0000-0000-000093470000}"/>
    <cellStyle name="標準 6 99 2 63" xfId="18298" xr:uid="{00000000-0005-0000-0000-000094470000}"/>
    <cellStyle name="標準 6 99 2 64" xfId="18299" xr:uid="{00000000-0005-0000-0000-000095470000}"/>
    <cellStyle name="標準 6 99 2 65" xfId="18300" xr:uid="{00000000-0005-0000-0000-000096470000}"/>
    <cellStyle name="標準 6 99 2 66" xfId="18301" xr:uid="{00000000-0005-0000-0000-000097470000}"/>
    <cellStyle name="標準 6 99 2 67" xfId="18302" xr:uid="{00000000-0005-0000-0000-000098470000}"/>
    <cellStyle name="標準 6 99 2 68" xfId="18303" xr:uid="{00000000-0005-0000-0000-000099470000}"/>
    <cellStyle name="標準 6 99 2 69" xfId="18304" xr:uid="{00000000-0005-0000-0000-00009A470000}"/>
    <cellStyle name="標準 6 99 2 7" xfId="18305" xr:uid="{00000000-0005-0000-0000-00009B470000}"/>
    <cellStyle name="標準 6 99 2 70" xfId="18306" xr:uid="{00000000-0005-0000-0000-00009C470000}"/>
    <cellStyle name="標準 6 99 2 71" xfId="18307" xr:uid="{00000000-0005-0000-0000-00009D470000}"/>
    <cellStyle name="標準 6 99 2 72" xfId="18308" xr:uid="{00000000-0005-0000-0000-00009E470000}"/>
    <cellStyle name="標準 6 99 2 73" xfId="18309" xr:uid="{00000000-0005-0000-0000-00009F470000}"/>
    <cellStyle name="標準 6 99 2 74" xfId="18310" xr:uid="{00000000-0005-0000-0000-0000A0470000}"/>
    <cellStyle name="標準 6 99 2 75" xfId="18311" xr:uid="{00000000-0005-0000-0000-0000A1470000}"/>
    <cellStyle name="標準 6 99 2 76" xfId="18312" xr:uid="{00000000-0005-0000-0000-0000A2470000}"/>
    <cellStyle name="標準 6 99 2 77" xfId="18313" xr:uid="{00000000-0005-0000-0000-0000A3470000}"/>
    <cellStyle name="標準 6 99 2 78" xfId="18314" xr:uid="{00000000-0005-0000-0000-0000A4470000}"/>
    <cellStyle name="標準 6 99 2 79" xfId="18315" xr:uid="{00000000-0005-0000-0000-0000A5470000}"/>
    <cellStyle name="標準 6 99 2 8" xfId="18316" xr:uid="{00000000-0005-0000-0000-0000A6470000}"/>
    <cellStyle name="標準 6 99 2 80" xfId="18317" xr:uid="{00000000-0005-0000-0000-0000A7470000}"/>
    <cellStyle name="標準 6 99 2 81" xfId="18318" xr:uid="{00000000-0005-0000-0000-0000A8470000}"/>
    <cellStyle name="標準 6 99 2 82" xfId="18319" xr:uid="{00000000-0005-0000-0000-0000A9470000}"/>
    <cellStyle name="標準 6 99 2 83" xfId="18320" xr:uid="{00000000-0005-0000-0000-0000AA470000}"/>
    <cellStyle name="標準 6 99 2 84" xfId="18321" xr:uid="{00000000-0005-0000-0000-0000AB470000}"/>
    <cellStyle name="標準 6 99 2 85" xfId="18322" xr:uid="{00000000-0005-0000-0000-0000AC470000}"/>
    <cellStyle name="標準 6 99 2 86" xfId="18323" xr:uid="{00000000-0005-0000-0000-0000AD470000}"/>
    <cellStyle name="標準 6 99 2 87" xfId="18324" xr:uid="{00000000-0005-0000-0000-0000AE470000}"/>
    <cellStyle name="標準 6 99 2 88" xfId="18325" xr:uid="{00000000-0005-0000-0000-0000AF470000}"/>
    <cellStyle name="標準 6 99 2 89" xfId="18326" xr:uid="{00000000-0005-0000-0000-0000B0470000}"/>
    <cellStyle name="標準 6 99 2 9" xfId="18327" xr:uid="{00000000-0005-0000-0000-0000B1470000}"/>
    <cellStyle name="標準 6 99 2 90" xfId="18328" xr:uid="{00000000-0005-0000-0000-0000B2470000}"/>
    <cellStyle name="標準 6 99 2 91" xfId="18329" xr:uid="{00000000-0005-0000-0000-0000B3470000}"/>
    <cellStyle name="標準 6 99 2 92" xfId="18330" xr:uid="{00000000-0005-0000-0000-0000B4470000}"/>
    <cellStyle name="標準 6 99 2 93" xfId="18331" xr:uid="{00000000-0005-0000-0000-0000B5470000}"/>
    <cellStyle name="標準 6 99 2 94" xfId="18332" xr:uid="{00000000-0005-0000-0000-0000B6470000}"/>
    <cellStyle name="標準 6 99 2 95" xfId="18333" xr:uid="{00000000-0005-0000-0000-0000B7470000}"/>
    <cellStyle name="標準 6 99 2 96" xfId="18334" xr:uid="{00000000-0005-0000-0000-0000B8470000}"/>
    <cellStyle name="標準 6 99 2 97" xfId="18335" xr:uid="{00000000-0005-0000-0000-0000B9470000}"/>
    <cellStyle name="標準 6 99 2 98" xfId="18336" xr:uid="{00000000-0005-0000-0000-0000BA470000}"/>
    <cellStyle name="標準 6 99 2 99" xfId="18337" xr:uid="{00000000-0005-0000-0000-0000BB470000}"/>
    <cellStyle name="標準 6 99 20" xfId="18338" xr:uid="{00000000-0005-0000-0000-0000BC470000}"/>
    <cellStyle name="標準 6 99 21" xfId="18339" xr:uid="{00000000-0005-0000-0000-0000BD470000}"/>
    <cellStyle name="標準 6 99 22" xfId="18340" xr:uid="{00000000-0005-0000-0000-0000BE470000}"/>
    <cellStyle name="標準 6 99 23" xfId="18341" xr:uid="{00000000-0005-0000-0000-0000BF470000}"/>
    <cellStyle name="標準 6 99 24" xfId="18342" xr:uid="{00000000-0005-0000-0000-0000C0470000}"/>
    <cellStyle name="標準 6 99 25" xfId="18343" xr:uid="{00000000-0005-0000-0000-0000C1470000}"/>
    <cellStyle name="標準 6 99 26" xfId="18344" xr:uid="{00000000-0005-0000-0000-0000C2470000}"/>
    <cellStyle name="標準 6 99 27" xfId="18345" xr:uid="{00000000-0005-0000-0000-0000C3470000}"/>
    <cellStyle name="標準 6 99 28" xfId="18346" xr:uid="{00000000-0005-0000-0000-0000C4470000}"/>
    <cellStyle name="標準 6 99 29" xfId="18347" xr:uid="{00000000-0005-0000-0000-0000C5470000}"/>
    <cellStyle name="標準 6 99 3" xfId="18348" xr:uid="{00000000-0005-0000-0000-0000C6470000}"/>
    <cellStyle name="標準 6 99 30" xfId="18349" xr:uid="{00000000-0005-0000-0000-0000C7470000}"/>
    <cellStyle name="標準 6 99 31" xfId="18350" xr:uid="{00000000-0005-0000-0000-0000C8470000}"/>
    <cellStyle name="標準 6 99 32" xfId="18351" xr:uid="{00000000-0005-0000-0000-0000C9470000}"/>
    <cellStyle name="標準 6 99 33" xfId="18352" xr:uid="{00000000-0005-0000-0000-0000CA470000}"/>
    <cellStyle name="標準 6 99 34" xfId="18353" xr:uid="{00000000-0005-0000-0000-0000CB470000}"/>
    <cellStyle name="標準 6 99 35" xfId="18354" xr:uid="{00000000-0005-0000-0000-0000CC470000}"/>
    <cellStyle name="標準 6 99 36" xfId="18355" xr:uid="{00000000-0005-0000-0000-0000CD470000}"/>
    <cellStyle name="標準 6 99 37" xfId="18356" xr:uid="{00000000-0005-0000-0000-0000CE470000}"/>
    <cellStyle name="標準 6 99 38" xfId="18357" xr:uid="{00000000-0005-0000-0000-0000CF470000}"/>
    <cellStyle name="標準 6 99 39" xfId="18358" xr:uid="{00000000-0005-0000-0000-0000D0470000}"/>
    <cellStyle name="標準 6 99 4" xfId="18359" xr:uid="{00000000-0005-0000-0000-0000D1470000}"/>
    <cellStyle name="標準 6 99 40" xfId="18360" xr:uid="{00000000-0005-0000-0000-0000D2470000}"/>
    <cellStyle name="標準 6 99 41" xfId="18361" xr:uid="{00000000-0005-0000-0000-0000D3470000}"/>
    <cellStyle name="標準 6 99 42" xfId="18362" xr:uid="{00000000-0005-0000-0000-0000D4470000}"/>
    <cellStyle name="標準 6 99 43" xfId="18363" xr:uid="{00000000-0005-0000-0000-0000D5470000}"/>
    <cellStyle name="標準 6 99 44" xfId="18364" xr:uid="{00000000-0005-0000-0000-0000D6470000}"/>
    <cellStyle name="標準 6 99 45" xfId="18365" xr:uid="{00000000-0005-0000-0000-0000D7470000}"/>
    <cellStyle name="標準 6 99 46" xfId="18366" xr:uid="{00000000-0005-0000-0000-0000D8470000}"/>
    <cellStyle name="標準 6 99 47" xfId="18367" xr:uid="{00000000-0005-0000-0000-0000D9470000}"/>
    <cellStyle name="標準 6 99 48" xfId="18368" xr:uid="{00000000-0005-0000-0000-0000DA470000}"/>
    <cellStyle name="標準 6 99 49" xfId="18369" xr:uid="{00000000-0005-0000-0000-0000DB470000}"/>
    <cellStyle name="標準 6 99 5" xfId="18370" xr:uid="{00000000-0005-0000-0000-0000DC470000}"/>
    <cellStyle name="標準 6 99 5 2" xfId="18371" xr:uid="{00000000-0005-0000-0000-0000DD470000}"/>
    <cellStyle name="標準 6 99 5 2 2" xfId="18372" xr:uid="{00000000-0005-0000-0000-0000DE470000}"/>
    <cellStyle name="標準 6 99 5 2 2 2" xfId="18373" xr:uid="{00000000-0005-0000-0000-0000DF470000}"/>
    <cellStyle name="標準 6 99 5 2 2 2 2" xfId="18374" xr:uid="{00000000-0005-0000-0000-0000E0470000}"/>
    <cellStyle name="標準 6 99 5 2 2 2 3" xfId="18375" xr:uid="{00000000-0005-0000-0000-0000E1470000}"/>
    <cellStyle name="標準 6 99 5 2 2 3" xfId="18376" xr:uid="{00000000-0005-0000-0000-0000E2470000}"/>
    <cellStyle name="標準 6 99 5 2 3" xfId="18377" xr:uid="{00000000-0005-0000-0000-0000E3470000}"/>
    <cellStyle name="標準 6 99 5 2 4" xfId="18378" xr:uid="{00000000-0005-0000-0000-0000E4470000}"/>
    <cellStyle name="標準 6 99 5 2 5" xfId="18379" xr:uid="{00000000-0005-0000-0000-0000E5470000}"/>
    <cellStyle name="標準 6 99 5 2 6" xfId="18380" xr:uid="{00000000-0005-0000-0000-0000E6470000}"/>
    <cellStyle name="標準 6 99 5 2 7" xfId="18381" xr:uid="{00000000-0005-0000-0000-0000E7470000}"/>
    <cellStyle name="標準 6 99 5 3" xfId="18382" xr:uid="{00000000-0005-0000-0000-0000E8470000}"/>
    <cellStyle name="標準 6 99 5 4" xfId="18383" xr:uid="{00000000-0005-0000-0000-0000E9470000}"/>
    <cellStyle name="標準 6 99 5 4 2" xfId="18384" xr:uid="{00000000-0005-0000-0000-0000EA470000}"/>
    <cellStyle name="標準 6 99 5 4 2 2" xfId="18385" xr:uid="{00000000-0005-0000-0000-0000EB470000}"/>
    <cellStyle name="標準 6 99 5 4 2 3" xfId="18386" xr:uid="{00000000-0005-0000-0000-0000EC470000}"/>
    <cellStyle name="標準 6 99 5 4 3" xfId="18387" xr:uid="{00000000-0005-0000-0000-0000ED470000}"/>
    <cellStyle name="標準 6 99 5 5" xfId="18388" xr:uid="{00000000-0005-0000-0000-0000EE470000}"/>
    <cellStyle name="標準 6 99 5 6" xfId="18389" xr:uid="{00000000-0005-0000-0000-0000EF470000}"/>
    <cellStyle name="標準 6 99 5 7" xfId="18390" xr:uid="{00000000-0005-0000-0000-0000F0470000}"/>
    <cellStyle name="標準 6 99 5 8" xfId="18391" xr:uid="{00000000-0005-0000-0000-0000F1470000}"/>
    <cellStyle name="標準 6 99 50" xfId="18392" xr:uid="{00000000-0005-0000-0000-0000F2470000}"/>
    <cellStyle name="標準 6 99 51" xfId="18393" xr:uid="{00000000-0005-0000-0000-0000F3470000}"/>
    <cellStyle name="標準 6 99 52" xfId="18394" xr:uid="{00000000-0005-0000-0000-0000F4470000}"/>
    <cellStyle name="標準 6 99 53" xfId="18395" xr:uid="{00000000-0005-0000-0000-0000F5470000}"/>
    <cellStyle name="標準 6 99 54" xfId="18396" xr:uid="{00000000-0005-0000-0000-0000F6470000}"/>
    <cellStyle name="標準 6 99 55" xfId="18397" xr:uid="{00000000-0005-0000-0000-0000F7470000}"/>
    <cellStyle name="標準 6 99 56" xfId="18398" xr:uid="{00000000-0005-0000-0000-0000F8470000}"/>
    <cellStyle name="標準 6 99 57" xfId="18399" xr:uid="{00000000-0005-0000-0000-0000F9470000}"/>
    <cellStyle name="標準 6 99 58" xfId="18400" xr:uid="{00000000-0005-0000-0000-0000FA470000}"/>
    <cellStyle name="標準 6 99 59" xfId="18401" xr:uid="{00000000-0005-0000-0000-0000FB470000}"/>
    <cellStyle name="標準 6 99 6" xfId="18402" xr:uid="{00000000-0005-0000-0000-0000FC470000}"/>
    <cellStyle name="標準 6 99 60" xfId="18403" xr:uid="{00000000-0005-0000-0000-0000FD470000}"/>
    <cellStyle name="標準 6 99 61" xfId="18404" xr:uid="{00000000-0005-0000-0000-0000FE470000}"/>
    <cellStyle name="標準 6 99 62" xfId="18405" xr:uid="{00000000-0005-0000-0000-0000FF470000}"/>
    <cellStyle name="標準 6 99 63" xfId="18406" xr:uid="{00000000-0005-0000-0000-000000480000}"/>
    <cellStyle name="標準 6 99 64" xfId="18407" xr:uid="{00000000-0005-0000-0000-000001480000}"/>
    <cellStyle name="標準 6 99 65" xfId="18408" xr:uid="{00000000-0005-0000-0000-000002480000}"/>
    <cellStyle name="標準 6 99 66" xfId="18409" xr:uid="{00000000-0005-0000-0000-000003480000}"/>
    <cellStyle name="標準 6 99 67" xfId="18410" xr:uid="{00000000-0005-0000-0000-000004480000}"/>
    <cellStyle name="標準 6 99 68" xfId="18411" xr:uid="{00000000-0005-0000-0000-000005480000}"/>
    <cellStyle name="標準 6 99 69" xfId="18412" xr:uid="{00000000-0005-0000-0000-000006480000}"/>
    <cellStyle name="標準 6 99 7" xfId="18413" xr:uid="{00000000-0005-0000-0000-000007480000}"/>
    <cellStyle name="標準 6 99 70" xfId="18414" xr:uid="{00000000-0005-0000-0000-000008480000}"/>
    <cellStyle name="標準 6 99 71" xfId="18415" xr:uid="{00000000-0005-0000-0000-000009480000}"/>
    <cellStyle name="標準 6 99 72" xfId="18416" xr:uid="{00000000-0005-0000-0000-00000A480000}"/>
    <cellStyle name="標準 6 99 73" xfId="18417" xr:uid="{00000000-0005-0000-0000-00000B480000}"/>
    <cellStyle name="標準 6 99 74" xfId="18418" xr:uid="{00000000-0005-0000-0000-00000C480000}"/>
    <cellStyle name="標準 6 99 75" xfId="18419" xr:uid="{00000000-0005-0000-0000-00000D480000}"/>
    <cellStyle name="標準 6 99 76" xfId="18420" xr:uid="{00000000-0005-0000-0000-00000E480000}"/>
    <cellStyle name="標準 6 99 77" xfId="18421" xr:uid="{00000000-0005-0000-0000-00000F480000}"/>
    <cellStyle name="標準 6 99 78" xfId="18422" xr:uid="{00000000-0005-0000-0000-000010480000}"/>
    <cellStyle name="標準 6 99 79" xfId="18423" xr:uid="{00000000-0005-0000-0000-000011480000}"/>
    <cellStyle name="標準 6 99 8" xfId="18424" xr:uid="{00000000-0005-0000-0000-000012480000}"/>
    <cellStyle name="標準 6 99 80" xfId="18425" xr:uid="{00000000-0005-0000-0000-000013480000}"/>
    <cellStyle name="標準 6 99 81" xfId="18426" xr:uid="{00000000-0005-0000-0000-000014480000}"/>
    <cellStyle name="標準 6 99 82" xfId="18427" xr:uid="{00000000-0005-0000-0000-000015480000}"/>
    <cellStyle name="標準 6 99 83" xfId="18428" xr:uid="{00000000-0005-0000-0000-000016480000}"/>
    <cellStyle name="標準 6 99 84" xfId="18429" xr:uid="{00000000-0005-0000-0000-000017480000}"/>
    <cellStyle name="標準 6 99 85" xfId="18430" xr:uid="{00000000-0005-0000-0000-000018480000}"/>
    <cellStyle name="標準 6 99 86" xfId="18431" xr:uid="{00000000-0005-0000-0000-000019480000}"/>
    <cellStyle name="標準 6 99 87" xfId="18432" xr:uid="{00000000-0005-0000-0000-00001A480000}"/>
    <cellStyle name="標準 6 99 88" xfId="18433" xr:uid="{00000000-0005-0000-0000-00001B480000}"/>
    <cellStyle name="標準 6 99 89" xfId="18434" xr:uid="{00000000-0005-0000-0000-00001C480000}"/>
    <cellStyle name="標準 6 99 9" xfId="18435" xr:uid="{00000000-0005-0000-0000-00001D480000}"/>
    <cellStyle name="標準 6 99 90" xfId="18436" xr:uid="{00000000-0005-0000-0000-00001E480000}"/>
    <cellStyle name="標準 6 99 91" xfId="18437" xr:uid="{00000000-0005-0000-0000-00001F480000}"/>
    <cellStyle name="標準 6 99 92" xfId="18438" xr:uid="{00000000-0005-0000-0000-000020480000}"/>
    <cellStyle name="標準 6 99 93" xfId="18439" xr:uid="{00000000-0005-0000-0000-000021480000}"/>
    <cellStyle name="標準 6 99 94" xfId="18440" xr:uid="{00000000-0005-0000-0000-000022480000}"/>
    <cellStyle name="標準 6 99 95" xfId="18441" xr:uid="{00000000-0005-0000-0000-000023480000}"/>
    <cellStyle name="標準 6 99 96" xfId="18442" xr:uid="{00000000-0005-0000-0000-000024480000}"/>
    <cellStyle name="標準 6 99 97" xfId="18443" xr:uid="{00000000-0005-0000-0000-000025480000}"/>
    <cellStyle name="標準 6 99 98" xfId="18444" xr:uid="{00000000-0005-0000-0000-000026480000}"/>
    <cellStyle name="標準 6 99 99" xfId="18445" xr:uid="{00000000-0005-0000-0000-000027480000}"/>
    <cellStyle name="標準 7" xfId="18446" xr:uid="{00000000-0005-0000-0000-000028480000}"/>
    <cellStyle name="標準 8 10" xfId="18447" xr:uid="{00000000-0005-0000-0000-000029480000}"/>
    <cellStyle name="標準 8 11" xfId="18448" xr:uid="{00000000-0005-0000-0000-00002A480000}"/>
    <cellStyle name="標準 8 12" xfId="18449" xr:uid="{00000000-0005-0000-0000-00002B480000}"/>
    <cellStyle name="標準 8 13" xfId="18450" xr:uid="{00000000-0005-0000-0000-00002C480000}"/>
    <cellStyle name="標準 8 14" xfId="18451" xr:uid="{00000000-0005-0000-0000-00002D480000}"/>
    <cellStyle name="標準 8 15" xfId="18452" xr:uid="{00000000-0005-0000-0000-00002E480000}"/>
    <cellStyle name="標準 8 16" xfId="18453" xr:uid="{00000000-0005-0000-0000-00002F480000}"/>
    <cellStyle name="標準 8 17" xfId="18454" xr:uid="{00000000-0005-0000-0000-000030480000}"/>
    <cellStyle name="標準 8 18" xfId="18455" xr:uid="{00000000-0005-0000-0000-000031480000}"/>
    <cellStyle name="標準 8 19" xfId="18456" xr:uid="{00000000-0005-0000-0000-000032480000}"/>
    <cellStyle name="標準 8 2" xfId="18457" xr:uid="{00000000-0005-0000-0000-000033480000}"/>
    <cellStyle name="標準 8 3" xfId="18458" xr:uid="{00000000-0005-0000-0000-000034480000}"/>
    <cellStyle name="標準 8 4" xfId="18459" xr:uid="{00000000-0005-0000-0000-000035480000}"/>
    <cellStyle name="標準 8 5" xfId="18460" xr:uid="{00000000-0005-0000-0000-000036480000}"/>
    <cellStyle name="標準 8 6" xfId="18461" xr:uid="{00000000-0005-0000-0000-000037480000}"/>
    <cellStyle name="標準 8 7" xfId="18462" xr:uid="{00000000-0005-0000-0000-000038480000}"/>
    <cellStyle name="標準 8 8" xfId="18463" xr:uid="{00000000-0005-0000-0000-000039480000}"/>
    <cellStyle name="標準 8 9" xfId="18464" xr:uid="{00000000-0005-0000-0000-00003A480000}"/>
    <cellStyle name="標準 9" xfId="18465" xr:uid="{00000000-0005-0000-0000-00003B480000}"/>
    <cellStyle name="標準 9 2" xfId="18466" xr:uid="{00000000-0005-0000-0000-00003C480000}"/>
    <cellStyle name="標準 9 3" xfId="18467" xr:uid="{00000000-0005-0000-0000-00003D480000}"/>
    <cellStyle name="標準 9 4" xfId="18468" xr:uid="{00000000-0005-0000-0000-00003E480000}"/>
    <cellStyle name="標準 9 5" xfId="18469" xr:uid="{00000000-0005-0000-0000-00003F480000}"/>
    <cellStyle name="標準 9 6" xfId="18470" xr:uid="{00000000-0005-0000-0000-000040480000}"/>
    <cellStyle name="標準 9 7" xfId="18471" xr:uid="{00000000-0005-0000-0000-000041480000}"/>
    <cellStyle name="標準 9 8" xfId="18472" xr:uid="{00000000-0005-0000-0000-000042480000}"/>
    <cellStyle name="標準 97" xfId="18473" xr:uid="{00000000-0005-0000-0000-000043480000}"/>
    <cellStyle name="標準 97 10" xfId="18474" xr:uid="{00000000-0005-0000-0000-000044480000}"/>
    <cellStyle name="標準 97 10 10" xfId="18475" xr:uid="{00000000-0005-0000-0000-000045480000}"/>
    <cellStyle name="標準 97 10 2" xfId="18476" xr:uid="{00000000-0005-0000-0000-000046480000}"/>
    <cellStyle name="標準 97 10 3" xfId="18477" xr:uid="{00000000-0005-0000-0000-000047480000}"/>
    <cellStyle name="標準 97 10 4" xfId="18478" xr:uid="{00000000-0005-0000-0000-000048480000}"/>
    <cellStyle name="標準 97 10 5" xfId="18479" xr:uid="{00000000-0005-0000-0000-000049480000}"/>
    <cellStyle name="標準 97 10 6" xfId="18480" xr:uid="{00000000-0005-0000-0000-00004A480000}"/>
    <cellStyle name="標準 97 10 7" xfId="18481" xr:uid="{00000000-0005-0000-0000-00004B480000}"/>
    <cellStyle name="標準 97 10 8" xfId="18482" xr:uid="{00000000-0005-0000-0000-00004C480000}"/>
    <cellStyle name="標準 97 10 9" xfId="18483" xr:uid="{00000000-0005-0000-0000-00004D480000}"/>
    <cellStyle name="標準 97 11" xfId="18484" xr:uid="{00000000-0005-0000-0000-00004E480000}"/>
    <cellStyle name="標準 97 2" xfId="18485" xr:uid="{00000000-0005-0000-0000-00004F480000}"/>
    <cellStyle name="標準 97 2 10" xfId="18486" xr:uid="{00000000-0005-0000-0000-000050480000}"/>
    <cellStyle name="標準 97 2 11" xfId="18487" xr:uid="{00000000-0005-0000-0000-000051480000}"/>
    <cellStyle name="標準 97 2 12" xfId="18488" xr:uid="{00000000-0005-0000-0000-000052480000}"/>
    <cellStyle name="標準 97 2 2" xfId="18489" xr:uid="{00000000-0005-0000-0000-000053480000}"/>
    <cellStyle name="標準 97 2 3" xfId="18490" xr:uid="{00000000-0005-0000-0000-000054480000}"/>
    <cellStyle name="標準 97 2 4" xfId="18491" xr:uid="{00000000-0005-0000-0000-000055480000}"/>
    <cellStyle name="標準 97 2 5" xfId="18492" xr:uid="{00000000-0005-0000-0000-000056480000}"/>
    <cellStyle name="標準 97 2 6" xfId="18493" xr:uid="{00000000-0005-0000-0000-000057480000}"/>
    <cellStyle name="標準 97 2 7" xfId="18494" xr:uid="{00000000-0005-0000-0000-000058480000}"/>
    <cellStyle name="標準 97 2 8" xfId="18495" xr:uid="{00000000-0005-0000-0000-000059480000}"/>
    <cellStyle name="標準 97 2 9" xfId="18496" xr:uid="{00000000-0005-0000-0000-00005A480000}"/>
    <cellStyle name="標準 97 3" xfId="18497" xr:uid="{00000000-0005-0000-0000-00005B480000}"/>
    <cellStyle name="標準 97 3 10" xfId="18498" xr:uid="{00000000-0005-0000-0000-00005C480000}"/>
    <cellStyle name="標準 97 3 11" xfId="18499" xr:uid="{00000000-0005-0000-0000-00005D480000}"/>
    <cellStyle name="標準 97 3 12" xfId="18500" xr:uid="{00000000-0005-0000-0000-00005E480000}"/>
    <cellStyle name="標準 97 3 2" xfId="18501" xr:uid="{00000000-0005-0000-0000-00005F480000}"/>
    <cellStyle name="標準 97 3 3" xfId="18502" xr:uid="{00000000-0005-0000-0000-000060480000}"/>
    <cellStyle name="標準 97 3 4" xfId="18503" xr:uid="{00000000-0005-0000-0000-000061480000}"/>
    <cellStyle name="標準 97 3 5" xfId="18504" xr:uid="{00000000-0005-0000-0000-000062480000}"/>
    <cellStyle name="標準 97 3 6" xfId="18505" xr:uid="{00000000-0005-0000-0000-000063480000}"/>
    <cellStyle name="標準 97 3 7" xfId="18506" xr:uid="{00000000-0005-0000-0000-000064480000}"/>
    <cellStyle name="標準 97 3 8" xfId="18507" xr:uid="{00000000-0005-0000-0000-000065480000}"/>
    <cellStyle name="標準 97 3 9" xfId="18508" xr:uid="{00000000-0005-0000-0000-000066480000}"/>
    <cellStyle name="標準 97 4" xfId="18509" xr:uid="{00000000-0005-0000-0000-000067480000}"/>
    <cellStyle name="標準 97 4 10" xfId="18510" xr:uid="{00000000-0005-0000-0000-000068480000}"/>
    <cellStyle name="標準 97 4 11" xfId="18511" xr:uid="{00000000-0005-0000-0000-000069480000}"/>
    <cellStyle name="標準 97 4 12" xfId="18512" xr:uid="{00000000-0005-0000-0000-00006A480000}"/>
    <cellStyle name="標準 97 4 2" xfId="18513" xr:uid="{00000000-0005-0000-0000-00006B480000}"/>
    <cellStyle name="標準 97 4 3" xfId="18514" xr:uid="{00000000-0005-0000-0000-00006C480000}"/>
    <cellStyle name="標準 97 4 4" xfId="18515" xr:uid="{00000000-0005-0000-0000-00006D480000}"/>
    <cellStyle name="標準 97 4 5" xfId="18516" xr:uid="{00000000-0005-0000-0000-00006E480000}"/>
    <cellStyle name="標準 97 4 6" xfId="18517" xr:uid="{00000000-0005-0000-0000-00006F480000}"/>
    <cellStyle name="標準 97 4 7" xfId="18518" xr:uid="{00000000-0005-0000-0000-000070480000}"/>
    <cellStyle name="標準 97 4 8" xfId="18519" xr:uid="{00000000-0005-0000-0000-000071480000}"/>
    <cellStyle name="標準 97 4 9" xfId="18520" xr:uid="{00000000-0005-0000-0000-000072480000}"/>
    <cellStyle name="標準 97 5" xfId="18521" xr:uid="{00000000-0005-0000-0000-000073480000}"/>
    <cellStyle name="標準 97 5 10" xfId="18522" xr:uid="{00000000-0005-0000-0000-000074480000}"/>
    <cellStyle name="標準 97 5 2" xfId="18523" xr:uid="{00000000-0005-0000-0000-000075480000}"/>
    <cellStyle name="標準 97 5 3" xfId="18524" xr:uid="{00000000-0005-0000-0000-000076480000}"/>
    <cellStyle name="標準 97 5 4" xfId="18525" xr:uid="{00000000-0005-0000-0000-000077480000}"/>
    <cellStyle name="標準 97 5 5" xfId="18526" xr:uid="{00000000-0005-0000-0000-000078480000}"/>
    <cellStyle name="標準 97 5 6" xfId="18527" xr:uid="{00000000-0005-0000-0000-000079480000}"/>
    <cellStyle name="標準 97 5 7" xfId="18528" xr:uid="{00000000-0005-0000-0000-00007A480000}"/>
    <cellStyle name="標準 97 5 8" xfId="18529" xr:uid="{00000000-0005-0000-0000-00007B480000}"/>
    <cellStyle name="標準 97 5 9" xfId="18530" xr:uid="{00000000-0005-0000-0000-00007C480000}"/>
    <cellStyle name="標準 97 6" xfId="18531" xr:uid="{00000000-0005-0000-0000-00007D480000}"/>
    <cellStyle name="標準 97 6 10" xfId="18532" xr:uid="{00000000-0005-0000-0000-00007E480000}"/>
    <cellStyle name="標準 97 6 2" xfId="18533" xr:uid="{00000000-0005-0000-0000-00007F480000}"/>
    <cellStyle name="標準 97 6 3" xfId="18534" xr:uid="{00000000-0005-0000-0000-000080480000}"/>
    <cellStyle name="標準 97 6 4" xfId="18535" xr:uid="{00000000-0005-0000-0000-000081480000}"/>
    <cellStyle name="標準 97 6 5" xfId="18536" xr:uid="{00000000-0005-0000-0000-000082480000}"/>
    <cellStyle name="標準 97 6 6" xfId="18537" xr:uid="{00000000-0005-0000-0000-000083480000}"/>
    <cellStyle name="標準 97 6 7" xfId="18538" xr:uid="{00000000-0005-0000-0000-000084480000}"/>
    <cellStyle name="標準 97 6 8" xfId="18539" xr:uid="{00000000-0005-0000-0000-000085480000}"/>
    <cellStyle name="標準 97 6 9" xfId="18540" xr:uid="{00000000-0005-0000-0000-000086480000}"/>
    <cellStyle name="標準 97 7" xfId="18541" xr:uid="{00000000-0005-0000-0000-000087480000}"/>
    <cellStyle name="標準 97 7 10" xfId="18542" xr:uid="{00000000-0005-0000-0000-000088480000}"/>
    <cellStyle name="標準 97 7 2" xfId="18543" xr:uid="{00000000-0005-0000-0000-000089480000}"/>
    <cellStyle name="標準 97 7 3" xfId="18544" xr:uid="{00000000-0005-0000-0000-00008A480000}"/>
    <cellStyle name="標準 97 7 4" xfId="18545" xr:uid="{00000000-0005-0000-0000-00008B480000}"/>
    <cellStyle name="標準 97 7 5" xfId="18546" xr:uid="{00000000-0005-0000-0000-00008C480000}"/>
    <cellStyle name="標準 97 7 6" xfId="18547" xr:uid="{00000000-0005-0000-0000-00008D480000}"/>
    <cellStyle name="標準 97 7 7" xfId="18548" xr:uid="{00000000-0005-0000-0000-00008E480000}"/>
    <cellStyle name="標準 97 7 8" xfId="18549" xr:uid="{00000000-0005-0000-0000-00008F480000}"/>
    <cellStyle name="標準 97 7 9" xfId="18550" xr:uid="{00000000-0005-0000-0000-000090480000}"/>
    <cellStyle name="標準 97 8" xfId="18551" xr:uid="{00000000-0005-0000-0000-000091480000}"/>
    <cellStyle name="標準 97 8 10" xfId="18552" xr:uid="{00000000-0005-0000-0000-000092480000}"/>
    <cellStyle name="標準 97 8 2" xfId="18553" xr:uid="{00000000-0005-0000-0000-000093480000}"/>
    <cellStyle name="標準 97 8 3" xfId="18554" xr:uid="{00000000-0005-0000-0000-000094480000}"/>
    <cellStyle name="標準 97 8 4" xfId="18555" xr:uid="{00000000-0005-0000-0000-000095480000}"/>
    <cellStyle name="標準 97 8 5" xfId="18556" xr:uid="{00000000-0005-0000-0000-000096480000}"/>
    <cellStyle name="標準 97 8 6" xfId="18557" xr:uid="{00000000-0005-0000-0000-000097480000}"/>
    <cellStyle name="標準 97 8 7" xfId="18558" xr:uid="{00000000-0005-0000-0000-000098480000}"/>
    <cellStyle name="標準 97 8 8" xfId="18559" xr:uid="{00000000-0005-0000-0000-000099480000}"/>
    <cellStyle name="標準 97 8 9" xfId="18560" xr:uid="{00000000-0005-0000-0000-00009A480000}"/>
    <cellStyle name="標準 97 9" xfId="18561" xr:uid="{00000000-0005-0000-0000-00009B480000}"/>
    <cellStyle name="標準 97 9 10" xfId="18562" xr:uid="{00000000-0005-0000-0000-00009C480000}"/>
    <cellStyle name="標準 97 9 2" xfId="18563" xr:uid="{00000000-0005-0000-0000-00009D480000}"/>
    <cellStyle name="標準 97 9 3" xfId="18564" xr:uid="{00000000-0005-0000-0000-00009E480000}"/>
    <cellStyle name="標準 97 9 4" xfId="18565" xr:uid="{00000000-0005-0000-0000-00009F480000}"/>
    <cellStyle name="標準 97 9 5" xfId="18566" xr:uid="{00000000-0005-0000-0000-0000A0480000}"/>
    <cellStyle name="標準 97 9 6" xfId="18567" xr:uid="{00000000-0005-0000-0000-0000A1480000}"/>
    <cellStyle name="標準 97 9 7" xfId="18568" xr:uid="{00000000-0005-0000-0000-0000A2480000}"/>
    <cellStyle name="標準 97 9 8" xfId="18569" xr:uid="{00000000-0005-0000-0000-0000A3480000}"/>
    <cellStyle name="標準 97 9 9" xfId="18570" xr:uid="{00000000-0005-0000-0000-0000A4480000}"/>
    <cellStyle name="標準_Sheet1" xfId="18571" xr:uid="{00000000-0005-0000-0000-0000A5480000}"/>
    <cellStyle name="標準_入力ファイル（英語版）＿" xfId="18573" xr:uid="{00000000-0005-0000-0000-0000A6480000}"/>
    <cellStyle name="常规" xfId="0" builtinId="0"/>
    <cellStyle name="常规 2" xfId="18572" xr:uid="{00000000-0005-0000-0000-0000A8480000}"/>
    <cellStyle name="常规 3" xfId="18574" xr:uid="{00000000-0005-0000-0000-0000A9480000}"/>
    <cellStyle name="常规_APG_HYH S-VDU LIST 2" xfId="1" xr:uid="{00000000-0005-0000-0000-0000AA480000}"/>
    <cellStyle name="常规_APG_HYH S-VDU LIST 2 10" xfId="18618" xr:uid="{00000000-0005-0000-0000-0000AB480000}"/>
    <cellStyle name="常规_APG_HYH S-VDU LIST 2 11" xfId="18632" xr:uid="{00000000-0005-0000-0000-0000AC480000}"/>
    <cellStyle name="常规_APG_HYH S-VDU LIST 2 12" xfId="18633" xr:uid="{00000000-0005-0000-0000-0000AD480000}"/>
    <cellStyle name="常规_APG_HYH S-VDU LIST 2 13" xfId="18634" xr:uid="{00000000-0005-0000-0000-0000AE480000}"/>
    <cellStyle name="常规_APG_HYH S-VDU LIST 2 14" xfId="18635" xr:uid="{00000000-0005-0000-0000-0000AF480000}"/>
    <cellStyle name="常规_APG_HYH S-VDU LIST 2 15" xfId="18636" xr:uid="{00000000-0005-0000-0000-0000B0480000}"/>
    <cellStyle name="常规_APG_HYH S-VDU LIST 2 16" xfId="18637" xr:uid="{00000000-0005-0000-0000-0000B1480000}"/>
    <cellStyle name="常规_APG_HYH S-VDU LIST 2 17" xfId="18638" xr:uid="{00000000-0005-0000-0000-0000B2480000}"/>
    <cellStyle name="常规_APG_HYH S-VDU LIST 2 2" xfId="18617" xr:uid="{00000000-0005-0000-0000-0000B3480000}"/>
    <cellStyle name="常规_APG_HYH S-VDU LIST 2 20" xfId="18639" xr:uid="{00000000-0005-0000-0000-0000B4480000}"/>
    <cellStyle name="常规_APG_HYH S-VDU LIST 2 21" xfId="18640" xr:uid="{00000000-0005-0000-0000-0000B5480000}"/>
    <cellStyle name="常规_APG_HYH S-VDU LIST 2 22" xfId="18641" xr:uid="{00000000-0005-0000-0000-0000B6480000}"/>
    <cellStyle name="常规_APG_HYH S-VDU LIST 2 23" xfId="18642" xr:uid="{00000000-0005-0000-0000-0000B7480000}"/>
    <cellStyle name="常规_APG_HYH S-VDU LIST 2 24" xfId="18643" xr:uid="{00000000-0005-0000-0000-0000B8480000}"/>
    <cellStyle name="常规_APG_HYH S-VDU LIST 2 25" xfId="18644" xr:uid="{00000000-0005-0000-0000-0000B9480000}"/>
    <cellStyle name="常规_APG_HYH S-VDU LIST 2 26" xfId="18645" xr:uid="{00000000-0005-0000-0000-0000BA480000}"/>
    <cellStyle name="常规_APG_HYH S-VDU LIST 2 27" xfId="18646" xr:uid="{00000000-0005-0000-0000-0000BB480000}"/>
    <cellStyle name="常规_APG_HYH S-VDU LIST 2 28" xfId="18647" xr:uid="{00000000-0005-0000-0000-0000BC480000}"/>
    <cellStyle name="常规_APG_HYH S-VDU LIST 2 29" xfId="18648" xr:uid="{00000000-0005-0000-0000-0000BD480000}"/>
    <cellStyle name="常规_APG_HYH S-VDU LIST 2 3" xfId="18649" xr:uid="{00000000-0005-0000-0000-0000BE480000}"/>
    <cellStyle name="常规_APG_HYH S-VDU LIST 2 30" xfId="18650" xr:uid="{00000000-0005-0000-0000-0000BF480000}"/>
    <cellStyle name="常规_APG_HYH S-VDU LIST 2 31" xfId="18651" xr:uid="{00000000-0005-0000-0000-0000C0480000}"/>
    <cellStyle name="常规_APG_HYH S-VDU LIST 2 32" xfId="18652" xr:uid="{00000000-0005-0000-0000-0000C1480000}"/>
    <cellStyle name="常规_APG_HYH S-VDU LIST 2 33" xfId="18653" xr:uid="{00000000-0005-0000-0000-0000C2480000}"/>
    <cellStyle name="常规_APG_HYH S-VDU LIST 2 34" xfId="18654" xr:uid="{00000000-0005-0000-0000-0000C3480000}"/>
    <cellStyle name="常规_APG_HYH S-VDU LIST 2 35" xfId="18655" xr:uid="{00000000-0005-0000-0000-0000C4480000}"/>
    <cellStyle name="常规_APG_HYH S-VDU LIST 2 38" xfId="18656" xr:uid="{00000000-0005-0000-0000-0000C5480000}"/>
    <cellStyle name="常规_APG_HYH S-VDU LIST 2 39" xfId="18657" xr:uid="{00000000-0005-0000-0000-0000C6480000}"/>
    <cellStyle name="常规_APG_HYH S-VDU LIST 2 4" xfId="18658" xr:uid="{00000000-0005-0000-0000-0000C7480000}"/>
    <cellStyle name="常规_APG_HYH S-VDU LIST 2 40" xfId="18659" xr:uid="{00000000-0005-0000-0000-0000C8480000}"/>
    <cellStyle name="常规_APG_HYH S-VDU LIST 2 41" xfId="18660" xr:uid="{00000000-0005-0000-0000-0000C9480000}"/>
    <cellStyle name="常规_APG_HYH S-VDU LIST 2 43" xfId="18661" xr:uid="{00000000-0005-0000-0000-0000CA480000}"/>
    <cellStyle name="常规_APG_HYH S-VDU LIST 2 44" xfId="18662" xr:uid="{00000000-0005-0000-0000-0000CB480000}"/>
    <cellStyle name="常规_APG_HYH S-VDU LIST 2 45" xfId="18663" xr:uid="{00000000-0005-0000-0000-0000CC480000}"/>
    <cellStyle name="常规_APG_HYH S-VDU LIST 2 46" xfId="18664" xr:uid="{00000000-0005-0000-0000-0000CD480000}"/>
    <cellStyle name="常规_APG_HYH S-VDU LIST 2 47" xfId="18665" xr:uid="{00000000-0005-0000-0000-0000CE480000}"/>
    <cellStyle name="常规_APG_HYH S-VDU LIST 2 48" xfId="18666" xr:uid="{00000000-0005-0000-0000-0000CF480000}"/>
    <cellStyle name="常规_APG_HYH S-VDU LIST 2 49" xfId="18667" xr:uid="{00000000-0005-0000-0000-0000D0480000}"/>
    <cellStyle name="常规_APG_HYH S-VDU LIST 2 5" xfId="18668" xr:uid="{00000000-0005-0000-0000-0000D1480000}"/>
    <cellStyle name="常规_APG_HYH S-VDU LIST 2 51" xfId="18669" xr:uid="{00000000-0005-0000-0000-0000D2480000}"/>
    <cellStyle name="常规_APG_HYH S-VDU LIST 2 52" xfId="18670" xr:uid="{00000000-0005-0000-0000-0000D3480000}"/>
    <cellStyle name="常规_APG_HYH S-VDU LIST 2 53" xfId="18671" xr:uid="{00000000-0005-0000-0000-0000D4480000}"/>
    <cellStyle name="常规_APG_HYH S-VDU LIST 2 54" xfId="18672" xr:uid="{00000000-0005-0000-0000-0000D5480000}"/>
    <cellStyle name="常规_APG_HYH S-VDU LIST 2 55" xfId="18673" xr:uid="{00000000-0005-0000-0000-0000D6480000}"/>
    <cellStyle name="常规_APG_HYH S-VDU LIST 2 56" xfId="18674" xr:uid="{00000000-0005-0000-0000-0000D7480000}"/>
    <cellStyle name="常规_APG_HYH S-VDU LIST 2 57" xfId="18675" xr:uid="{00000000-0005-0000-0000-0000D8480000}"/>
    <cellStyle name="常规_APG_HYH S-VDU LIST 2 58" xfId="18676" xr:uid="{00000000-0005-0000-0000-0000D9480000}"/>
    <cellStyle name="常规_APG_HYH S-VDU LIST 2 59" xfId="18677" xr:uid="{00000000-0005-0000-0000-0000DA480000}"/>
    <cellStyle name="常规_APG_HYH S-VDU LIST 2 60" xfId="18678" xr:uid="{00000000-0005-0000-0000-0000DB480000}"/>
    <cellStyle name="常规_APG_HYH S-VDU LIST 2 61" xfId="18679" xr:uid="{00000000-0005-0000-0000-0000DC480000}"/>
    <cellStyle name="常规_APG_HYH S-VDU LIST 2 62" xfId="18680" xr:uid="{00000000-0005-0000-0000-0000DD480000}"/>
    <cellStyle name="常规_APG_HYH S-VDU LIST 2 65" xfId="18681" xr:uid="{00000000-0005-0000-0000-0000DE480000}"/>
    <cellStyle name="常规_APG_HYH S-VDU LIST 2 66" xfId="18682" xr:uid="{00000000-0005-0000-0000-0000DF480000}"/>
    <cellStyle name="常规_APG_HYH S-VDU LIST 2 67" xfId="18683" xr:uid="{00000000-0005-0000-0000-0000E0480000}"/>
    <cellStyle name="常规_APG_HYH S-VDU LIST 2 68" xfId="18684" xr:uid="{00000000-0005-0000-0000-0000E1480000}"/>
    <cellStyle name="常规_APG_HYH S-VDU LIST 2 69" xfId="18685" xr:uid="{00000000-0005-0000-0000-0000E2480000}"/>
    <cellStyle name="常规_APG_HYH S-VDU LIST 2 70" xfId="18686" xr:uid="{00000000-0005-0000-0000-0000E3480000}"/>
    <cellStyle name="常规_APG_HYH S-VDU LIST 2 71" xfId="18687" xr:uid="{00000000-0005-0000-0000-0000E4480000}"/>
    <cellStyle name="常规_APG_HYH S-VDU LIST 2 72" xfId="18688" xr:uid="{00000000-0005-0000-0000-0000E5480000}"/>
    <cellStyle name="常规_APG_HYH S-VDU LIST 2 73" xfId="18689" xr:uid="{00000000-0005-0000-0000-0000E6480000}"/>
    <cellStyle name="常规_APG_HYH S-VDU LIST 2 74" xfId="18690" xr:uid="{00000000-0005-0000-0000-0000E7480000}"/>
    <cellStyle name="常规_APG_HYH S-VDU LIST 2 76" xfId="18691" xr:uid="{00000000-0005-0000-0000-0000E8480000}"/>
    <cellStyle name="常规_APG_HYH S-VDU LIST 2 80" xfId="18692" xr:uid="{00000000-0005-0000-0000-0000E9480000}"/>
    <cellStyle name="常规_APG_HYH S-VDU LIST 2 81" xfId="18693" xr:uid="{00000000-0005-0000-0000-0000EA480000}"/>
    <cellStyle name="常规_APG_HYH S-VDU LIST 2 82" xfId="18694" xr:uid="{00000000-0005-0000-0000-0000EB480000}"/>
    <cellStyle name="常规_APG_HYH S-VDU LIST 2 83" xfId="18695" xr:uid="{00000000-0005-0000-0000-0000EC480000}"/>
    <cellStyle name="常规_APG_HYH S-VDU LIST 2 84" xfId="18631" xr:uid="{00000000-0005-0000-0000-0000ED480000}"/>
    <cellStyle name="常规_APG_HYH S-VDU LIST 2 85" xfId="18696" xr:uid="{00000000-0005-0000-0000-0000EE480000}"/>
    <cellStyle name="常规_APG_HYH S-VDU LIST 2 86" xfId="18697" xr:uid="{00000000-0005-0000-0000-0000EF480000}"/>
    <cellStyle name="常规_APG_HYH S-VDU LIST 2 87" xfId="18698" xr:uid="{00000000-0005-0000-0000-0000F0480000}"/>
    <cellStyle name="常规_APG_HYH S-VDU LIST 2 89" xfId="18699" xr:uid="{00000000-0005-0000-0000-0000F1480000}"/>
    <cellStyle name="常规_ASG 2" xfId="18700" xr:uid="{00000000-0005-0000-0000-0000F2480000}"/>
    <cellStyle name="常规_ASG 2 10" xfId="18619" xr:uid="{00000000-0005-0000-0000-0000F3480000}"/>
    <cellStyle name="常规_ASG 2 100" xfId="18701" xr:uid="{00000000-0005-0000-0000-0000F4480000}"/>
    <cellStyle name="常规_ASG 2 101" xfId="18702" xr:uid="{00000000-0005-0000-0000-0000F5480000}"/>
    <cellStyle name="常规_ASG 2 102" xfId="18703" xr:uid="{00000000-0005-0000-0000-0000F6480000}"/>
    <cellStyle name="常规_ASG 2 106" xfId="18704" xr:uid="{00000000-0005-0000-0000-0000F7480000}"/>
    <cellStyle name="常规_ASG 2 108" xfId="18705" xr:uid="{00000000-0005-0000-0000-0000F8480000}"/>
    <cellStyle name="常规_ASG 2 11" xfId="18620" xr:uid="{00000000-0005-0000-0000-0000F9480000}"/>
    <cellStyle name="常规_ASG 2 12" xfId="18621" xr:uid="{00000000-0005-0000-0000-0000FA480000}"/>
    <cellStyle name="常规_ASG 2 13" xfId="2" xr:uid="{00000000-0005-0000-0000-0000FB480000}"/>
    <cellStyle name="常规_ASG 2 14" xfId="18622" xr:uid="{00000000-0005-0000-0000-0000FC480000}"/>
    <cellStyle name="常规_ASG 2 15" xfId="18706" xr:uid="{00000000-0005-0000-0000-0000FD480000}"/>
    <cellStyle name="常规_ASG 2 17" xfId="18707" xr:uid="{00000000-0005-0000-0000-0000FE480000}"/>
    <cellStyle name="常规_ASG 2 2" xfId="18616" xr:uid="{00000000-0005-0000-0000-0000FF480000}"/>
    <cellStyle name="常规_ASG 2 20" xfId="18708" xr:uid="{00000000-0005-0000-0000-000000490000}"/>
    <cellStyle name="常规_ASG 2 21" xfId="18709" xr:uid="{00000000-0005-0000-0000-000001490000}"/>
    <cellStyle name="常规_ASG 2 22" xfId="18710" xr:uid="{00000000-0005-0000-0000-000002490000}"/>
    <cellStyle name="常规_ASG 2 23" xfId="18711" xr:uid="{00000000-0005-0000-0000-000003490000}"/>
    <cellStyle name="常规_ASG 2 24" xfId="18712" xr:uid="{00000000-0005-0000-0000-000004490000}"/>
    <cellStyle name="常规_ASG 2 25" xfId="18713" xr:uid="{00000000-0005-0000-0000-000005490000}"/>
    <cellStyle name="常规_ASG 2 26" xfId="18623" xr:uid="{00000000-0005-0000-0000-000006490000}"/>
    <cellStyle name="常规_ASG 2 27" xfId="18624" xr:uid="{00000000-0005-0000-0000-000007490000}"/>
    <cellStyle name="常规_ASG 2 28" xfId="18625" xr:uid="{00000000-0005-0000-0000-000008490000}"/>
    <cellStyle name="常规_ASG 2 29" xfId="18626" xr:uid="{00000000-0005-0000-0000-000009490000}"/>
    <cellStyle name="常规_ASG 2 3" xfId="18714" xr:uid="{00000000-0005-0000-0000-00000A490000}"/>
    <cellStyle name="常规_ASG 2 30" xfId="18627" xr:uid="{00000000-0005-0000-0000-00000B490000}"/>
    <cellStyle name="常规_ASG 2 31" xfId="18715" xr:uid="{00000000-0005-0000-0000-00000C490000}"/>
    <cellStyle name="常规_ASG 2 32" xfId="18716" xr:uid="{00000000-0005-0000-0000-00000D490000}"/>
    <cellStyle name="常规_ASG 2 33" xfId="18717" xr:uid="{00000000-0005-0000-0000-00000E490000}"/>
    <cellStyle name="常规_ASG 2 34" xfId="18718" xr:uid="{00000000-0005-0000-0000-00000F490000}"/>
    <cellStyle name="常规_ASG 2 35" xfId="18628" xr:uid="{00000000-0005-0000-0000-000010490000}"/>
    <cellStyle name="常规_ASG 2 36" xfId="18629" xr:uid="{00000000-0005-0000-0000-000011490000}"/>
    <cellStyle name="常规_ASG 2 38" xfId="18719" xr:uid="{00000000-0005-0000-0000-000012490000}"/>
    <cellStyle name="常规_ASG 2 40" xfId="18720" xr:uid="{00000000-0005-0000-0000-000013490000}"/>
    <cellStyle name="常规_ASG 2 41" xfId="18721" xr:uid="{00000000-0005-0000-0000-000014490000}"/>
    <cellStyle name="常规_ASG 2 43" xfId="18722" xr:uid="{00000000-0005-0000-0000-000015490000}"/>
    <cellStyle name="常规_ASG 2 44" xfId="18723" xr:uid="{00000000-0005-0000-0000-000016490000}"/>
    <cellStyle name="常规_ASG 2 45" xfId="18724" xr:uid="{00000000-0005-0000-0000-000017490000}"/>
    <cellStyle name="常规_ASG 2 46" xfId="18725" xr:uid="{00000000-0005-0000-0000-000018490000}"/>
    <cellStyle name="常规_ASG 2 47" xfId="18726" xr:uid="{00000000-0005-0000-0000-000019490000}"/>
    <cellStyle name="常规_ASG 2 48" xfId="18727" xr:uid="{00000000-0005-0000-0000-00001A490000}"/>
    <cellStyle name="常规_ASG 2 49" xfId="18728" xr:uid="{00000000-0005-0000-0000-00001B490000}"/>
    <cellStyle name="常规_ASG 2 50" xfId="18729" xr:uid="{00000000-0005-0000-0000-00001C490000}"/>
    <cellStyle name="常规_ASG 2 51" xfId="18730" xr:uid="{00000000-0005-0000-0000-00001D490000}"/>
    <cellStyle name="常规_ASG 2 52" xfId="18731" xr:uid="{00000000-0005-0000-0000-00001E490000}"/>
    <cellStyle name="常规_ASG 2 53" xfId="18732" xr:uid="{00000000-0005-0000-0000-00001F490000}"/>
    <cellStyle name="常规_ASG 2 54" xfId="18733" xr:uid="{00000000-0005-0000-0000-000020490000}"/>
    <cellStyle name="常规_ASG 2 55" xfId="18734" xr:uid="{00000000-0005-0000-0000-000021490000}"/>
    <cellStyle name="常规_ASG 2 56" xfId="18735" xr:uid="{00000000-0005-0000-0000-000022490000}"/>
    <cellStyle name="常规_ASG 2 57" xfId="18736" xr:uid="{00000000-0005-0000-0000-000023490000}"/>
    <cellStyle name="常规_ASG 2 58" xfId="18737" xr:uid="{00000000-0005-0000-0000-000024490000}"/>
    <cellStyle name="常规_ASG 2 59" xfId="18738" xr:uid="{00000000-0005-0000-0000-000025490000}"/>
    <cellStyle name="常规_ASG 2 60" xfId="18739" xr:uid="{00000000-0005-0000-0000-000026490000}"/>
    <cellStyle name="常规_ASG 2 61" xfId="18740" xr:uid="{00000000-0005-0000-0000-000027490000}"/>
    <cellStyle name="常规_ASG 2 62" xfId="18741" xr:uid="{00000000-0005-0000-0000-000028490000}"/>
    <cellStyle name="常规_ASG 2 63" xfId="18742" xr:uid="{00000000-0005-0000-0000-000029490000}"/>
    <cellStyle name="常规_ASG 2 64" xfId="18743" xr:uid="{00000000-0005-0000-0000-00002A490000}"/>
    <cellStyle name="常规_ASG 2 65" xfId="18744" xr:uid="{00000000-0005-0000-0000-00002B490000}"/>
    <cellStyle name="常规_ASG 2 66" xfId="18745" xr:uid="{00000000-0005-0000-0000-00002C490000}"/>
    <cellStyle name="常规_ASG 2 67" xfId="18746" xr:uid="{00000000-0005-0000-0000-00002D490000}"/>
    <cellStyle name="常规_ASG 2 68" xfId="18747" xr:uid="{00000000-0005-0000-0000-00002E490000}"/>
    <cellStyle name="常规_ASG 2 69" xfId="18748" xr:uid="{00000000-0005-0000-0000-00002F490000}"/>
    <cellStyle name="常规_ASG 2 70" xfId="18749" xr:uid="{00000000-0005-0000-0000-000030490000}"/>
    <cellStyle name="常规_ASG 2 71" xfId="18750" xr:uid="{00000000-0005-0000-0000-000031490000}"/>
    <cellStyle name="常规_ASG 2 72" xfId="18751" xr:uid="{00000000-0005-0000-0000-000032490000}"/>
    <cellStyle name="常规_ASG 2 73" xfId="18752" xr:uid="{00000000-0005-0000-0000-000033490000}"/>
    <cellStyle name="常规_ASG 2 74" xfId="18753" xr:uid="{00000000-0005-0000-0000-000034490000}"/>
    <cellStyle name="常规_ASG 2 75" xfId="18754" xr:uid="{00000000-0005-0000-0000-000035490000}"/>
    <cellStyle name="常规_ASG 2 76" xfId="18755" xr:uid="{00000000-0005-0000-0000-000036490000}"/>
    <cellStyle name="常规_ASG 2 80" xfId="18630" xr:uid="{00000000-0005-0000-0000-000037490000}"/>
    <cellStyle name="常规_ASG 2 83" xfId="18756" xr:uid="{00000000-0005-0000-0000-000038490000}"/>
    <cellStyle name="常规_ASG 2 84" xfId="18757" xr:uid="{00000000-0005-0000-0000-000039490000}"/>
    <cellStyle name="常规_ASG 2 85" xfId="18758" xr:uid="{00000000-0005-0000-0000-00003A490000}"/>
    <cellStyle name="常规_ASG 2 88" xfId="18759" xr:uid="{00000000-0005-0000-0000-00003B490000}"/>
    <cellStyle name="常规_ASG 2 90" xfId="18760" xr:uid="{00000000-0005-0000-0000-00003C490000}"/>
    <cellStyle name="常规_ASG 2 91" xfId="18761" xr:uid="{00000000-0005-0000-0000-00003D490000}"/>
    <cellStyle name="常规_ASG 2 93" xfId="18762" xr:uid="{00000000-0005-0000-0000-00003E490000}"/>
    <cellStyle name="常规_ASG 2 94" xfId="18763" xr:uid="{00000000-0005-0000-0000-00003F490000}"/>
    <cellStyle name="常规_ASG 2 95" xfId="18764" xr:uid="{00000000-0005-0000-0000-000040490000}"/>
    <cellStyle name="常规_ASG 2 97" xfId="18765" xr:uid="{00000000-0005-0000-0000-000041490000}"/>
    <cellStyle name="常规_ASG 2 98" xfId="18766" xr:uid="{00000000-0005-0000-0000-000042490000}"/>
    <cellStyle name="常规_ASG 2 99" xfId="18767" xr:uid="{00000000-0005-0000-0000-000043490000}"/>
    <cellStyle name="出力" xfId="18604" xr:uid="{00000000-0005-0000-0000-000044490000}"/>
    <cellStyle name="悪い" xfId="18605" xr:uid="{00000000-0005-0000-0000-000045490000}"/>
    <cellStyle name="集計" xfId="18606" xr:uid="{00000000-0005-0000-0000-000046490000}"/>
    <cellStyle name="計算" xfId="18607" xr:uid="{00000000-0005-0000-0000-000047490000}"/>
    <cellStyle name="見出し 1" xfId="18608" xr:uid="{00000000-0005-0000-0000-000048490000}"/>
    <cellStyle name="見出し 2" xfId="18609" xr:uid="{00000000-0005-0000-0000-000049490000}"/>
    <cellStyle name="見出し 3" xfId="18610" xr:uid="{00000000-0005-0000-0000-00004A490000}"/>
    <cellStyle name="見出し 4" xfId="18611" xr:uid="{00000000-0005-0000-0000-00004B490000}"/>
    <cellStyle name="警告文" xfId="18612" xr:uid="{00000000-0005-0000-0000-00004C490000}"/>
    <cellStyle name="良い" xfId="18613" xr:uid="{00000000-0005-0000-0000-00004D490000}"/>
    <cellStyle name="入力" xfId="18614" xr:uid="{00000000-0005-0000-0000-00004E490000}"/>
    <cellStyle name="説明文" xfId="18615" xr:uid="{00000000-0005-0000-0000-00004F490000}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0</xdr:row>
          <xdr:rowOff>33338</xdr:rowOff>
        </xdr:from>
        <xdr:to>
          <xdr:col>6</xdr:col>
          <xdr:colOff>381000</xdr:colOff>
          <xdr:row>1</xdr:row>
          <xdr:rowOff>71438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刷新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23813</xdr:rowOff>
        </xdr:from>
        <xdr:to>
          <xdr:col>6</xdr:col>
          <xdr:colOff>385763</xdr:colOff>
          <xdr:row>3</xdr:row>
          <xdr:rowOff>66675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检查更新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6</xdr:col>
          <xdr:colOff>385763</xdr:colOff>
          <xdr:row>5</xdr:row>
          <xdr:rowOff>61913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生成示意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52388</xdr:colOff>
          <xdr:row>0</xdr:row>
          <xdr:rowOff>14288</xdr:rowOff>
        </xdr:from>
        <xdr:to>
          <xdr:col>26</xdr:col>
          <xdr:colOff>9525</xdr:colOff>
          <xdr:row>1</xdr:row>
          <xdr:rowOff>23813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刷新按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钮布局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0</xdr:row>
          <xdr:rowOff>9525</xdr:rowOff>
        </xdr:from>
        <xdr:to>
          <xdr:col>35</xdr:col>
          <xdr:colOff>9525</xdr:colOff>
          <xdr:row>1</xdr:row>
          <xdr:rowOff>14288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由(面板)数据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库提取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14288</xdr:colOff>
          <xdr:row>1</xdr:row>
          <xdr:rowOff>61913</xdr:rowOff>
        </xdr:from>
        <xdr:to>
          <xdr:col>35</xdr:col>
          <xdr:colOff>28575</xdr:colOff>
          <xdr:row>2</xdr:row>
          <xdr:rowOff>71438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检查(面板)数据库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61913</xdr:colOff>
          <xdr:row>1</xdr:row>
          <xdr:rowOff>57150</xdr:rowOff>
        </xdr:from>
        <xdr:to>
          <xdr:col>26</xdr:col>
          <xdr:colOff>66675</xdr:colOff>
          <xdr:row>2</xdr:row>
          <xdr:rowOff>76200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7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检查(菜单)数据库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4763</xdr:colOff>
          <xdr:row>0</xdr:row>
          <xdr:rowOff>28575</xdr:rowOff>
        </xdr:from>
        <xdr:to>
          <xdr:col>39</xdr:col>
          <xdr:colOff>66675</xdr:colOff>
          <xdr:row>2</xdr:row>
          <xdr:rowOff>19050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7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生成面板类型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9525</xdr:colOff>
          <xdr:row>0</xdr:row>
          <xdr:rowOff>38100</xdr:rowOff>
        </xdr:from>
        <xdr:to>
          <xdr:col>59</xdr:col>
          <xdr:colOff>47625</xdr:colOff>
          <xdr:row>2</xdr:row>
          <xdr:rowOff>61913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7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检查(面板)数据库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47625</xdr:colOff>
          <xdr:row>0</xdr:row>
          <xdr:rowOff>42863</xdr:rowOff>
        </xdr:from>
        <xdr:to>
          <xdr:col>46</xdr:col>
          <xdr:colOff>71438</xdr:colOff>
          <xdr:row>2</xdr:row>
          <xdr:rowOff>57150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7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刷新按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钮布局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61913</xdr:colOff>
          <xdr:row>0</xdr:row>
          <xdr:rowOff>57150</xdr:rowOff>
        </xdr:from>
        <xdr:to>
          <xdr:col>53</xdr:col>
          <xdr:colOff>19050</xdr:colOff>
          <xdr:row>2</xdr:row>
          <xdr:rowOff>61913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7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检查(菜单)数据库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0</xdr:rowOff>
        </xdr:from>
        <xdr:to>
          <xdr:col>5</xdr:col>
          <xdr:colOff>452438</xdr:colOff>
          <xdr:row>0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刷新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5</xdr:col>
          <xdr:colOff>395288</xdr:colOff>
          <xdr:row>1</xdr:row>
          <xdr:rowOff>38100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8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刷新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9525</xdr:rowOff>
        </xdr:from>
        <xdr:to>
          <xdr:col>5</xdr:col>
          <xdr:colOff>404813</xdr:colOff>
          <xdr:row>3</xdr:row>
          <xdr:rowOff>52388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8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检查更新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14288</xdr:colOff>
          <xdr:row>4</xdr:row>
          <xdr:rowOff>19050</xdr:rowOff>
        </xdr:from>
        <xdr:to>
          <xdr:col>5</xdr:col>
          <xdr:colOff>400050</xdr:colOff>
          <xdr:row>5</xdr:row>
          <xdr:rowOff>61913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8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生成示意图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52388</xdr:colOff>
          <xdr:row>0</xdr:row>
          <xdr:rowOff>14288</xdr:rowOff>
        </xdr:from>
        <xdr:to>
          <xdr:col>22</xdr:col>
          <xdr:colOff>9525</xdr:colOff>
          <xdr:row>1</xdr:row>
          <xdr:rowOff>23813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9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刷新按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钮布局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9525</xdr:rowOff>
        </xdr:from>
        <xdr:to>
          <xdr:col>31</xdr:col>
          <xdr:colOff>9525</xdr:colOff>
          <xdr:row>1</xdr:row>
          <xdr:rowOff>14288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9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由(面板)数据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库提取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14288</xdr:colOff>
          <xdr:row>1</xdr:row>
          <xdr:rowOff>61913</xdr:rowOff>
        </xdr:from>
        <xdr:to>
          <xdr:col>31</xdr:col>
          <xdr:colOff>28575</xdr:colOff>
          <xdr:row>2</xdr:row>
          <xdr:rowOff>71438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检查(面板)数据库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61913</xdr:colOff>
          <xdr:row>1</xdr:row>
          <xdr:rowOff>57150</xdr:rowOff>
        </xdr:from>
        <xdr:to>
          <xdr:col>22</xdr:col>
          <xdr:colOff>66675</xdr:colOff>
          <xdr:row>2</xdr:row>
          <xdr:rowOff>76200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9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检查(菜单)数据库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4763</xdr:colOff>
          <xdr:row>0</xdr:row>
          <xdr:rowOff>28575</xdr:rowOff>
        </xdr:from>
        <xdr:to>
          <xdr:col>35</xdr:col>
          <xdr:colOff>66675</xdr:colOff>
          <xdr:row>2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9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生成面板类型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95250</xdr:rowOff>
    </xdr:from>
    <xdr:to>
      <xdr:col>12</xdr:col>
      <xdr:colOff>361950</xdr:colOff>
      <xdr:row>15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981450" y="95250"/>
          <a:ext cx="4610100" cy="26098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866775</xdr:colOff>
      <xdr:row>0</xdr:row>
      <xdr:rowOff>114300</xdr:rowOff>
    </xdr:from>
    <xdr:to>
      <xdr:col>6</xdr:col>
      <xdr:colOff>628650</xdr:colOff>
      <xdr:row>1</xdr:row>
      <xdr:rowOff>95250</xdr:rowOff>
    </xdr:to>
    <xdr:cxnSp macro="">
      <xdr:nvCxnSpPr>
        <xdr:cNvPr id="3" name="直接箭头连接符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CxnSpPr/>
      </xdr:nvCxnSpPr>
      <xdr:spPr bwMode="auto">
        <a:xfrm>
          <a:off x="3429000" y="114300"/>
          <a:ext cx="1314450" cy="1524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257175</xdr:colOff>
      <xdr:row>3</xdr:row>
      <xdr:rowOff>85725</xdr:rowOff>
    </xdr:from>
    <xdr:to>
      <xdr:col>6</xdr:col>
      <xdr:colOff>504825</xdr:colOff>
      <xdr:row>4</xdr:row>
      <xdr:rowOff>133350</xdr:rowOff>
    </xdr:to>
    <xdr:cxnSp macro="">
      <xdr:nvCxnSpPr>
        <xdr:cNvPr id="4" name="直接箭头连接符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 bwMode="auto">
        <a:xfrm>
          <a:off x="1628775" y="600075"/>
          <a:ext cx="2990850" cy="2190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361950</xdr:colOff>
      <xdr:row>3</xdr:row>
      <xdr:rowOff>57150</xdr:rowOff>
    </xdr:from>
    <xdr:to>
      <xdr:col>6</xdr:col>
      <xdr:colOff>171450</xdr:colOff>
      <xdr:row>3</xdr:row>
      <xdr:rowOff>123825</xdr:rowOff>
    </xdr:to>
    <xdr:cxnSp macro="">
      <xdr:nvCxnSpPr>
        <xdr:cNvPr id="5" name="直接箭头连接符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 bwMode="auto">
        <a:xfrm>
          <a:off x="3105150" y="571500"/>
          <a:ext cx="1181100" cy="666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 editAs="oneCell">
    <xdr:from>
      <xdr:col>8</xdr:col>
      <xdr:colOff>200025</xdr:colOff>
      <xdr:row>16</xdr:row>
      <xdr:rowOff>66675</xdr:rowOff>
    </xdr:from>
    <xdr:to>
      <xdr:col>11</xdr:col>
      <xdr:colOff>371475</xdr:colOff>
      <xdr:row>29</xdr:row>
      <xdr:rowOff>104775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686425" y="2809875"/>
          <a:ext cx="2228850" cy="2266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285751</xdr:colOff>
      <xdr:row>3</xdr:row>
      <xdr:rowOff>85724</xdr:rowOff>
    </xdr:from>
    <xdr:to>
      <xdr:col>8</xdr:col>
      <xdr:colOff>371476</xdr:colOff>
      <xdr:row>20</xdr:row>
      <xdr:rowOff>133349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 bwMode="auto">
        <a:xfrm rot="16200000" flipH="1">
          <a:off x="2962276" y="666749"/>
          <a:ext cx="2962275" cy="2828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24849</xdr:colOff>
      <xdr:row>25</xdr:row>
      <xdr:rowOff>55819</xdr:rowOff>
    </xdr:from>
    <xdr:to>
      <xdr:col>11</xdr:col>
      <xdr:colOff>259661</xdr:colOff>
      <xdr:row>36</xdr:row>
      <xdr:rowOff>6210</xdr:rowOff>
    </xdr:to>
    <xdr:pic>
      <xdr:nvPicPr>
        <xdr:cNvPr id="14348" name="Picture 12">
          <a:extLst>
            <a:ext uri="{FF2B5EF4-FFF2-40B4-BE49-F238E27FC236}">
              <a16:creationId xmlns:a16="http://schemas.microsoft.com/office/drawing/2014/main" id="{00000000-0008-0000-0B00-00000C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6479" y="4097732"/>
          <a:ext cx="2380008" cy="171458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173181</xdr:colOff>
      <xdr:row>21</xdr:row>
      <xdr:rowOff>8697</xdr:rowOff>
    </xdr:from>
    <xdr:to>
      <xdr:col>7</xdr:col>
      <xdr:colOff>647700</xdr:colOff>
      <xdr:row>32</xdr:row>
      <xdr:rowOff>156506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111311" y="3437697"/>
          <a:ext cx="4292802" cy="18374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2</xdr:col>
      <xdr:colOff>496957</xdr:colOff>
      <xdr:row>21</xdr:row>
      <xdr:rowOff>124243</xdr:rowOff>
    </xdr:from>
    <xdr:to>
      <xdr:col>4</xdr:col>
      <xdr:colOff>91111</xdr:colOff>
      <xdr:row>33</xdr:row>
      <xdr:rowOff>49701</xdr:rowOff>
    </xdr:to>
    <xdr:cxnSp macro="">
      <xdr:nvCxnSpPr>
        <xdr:cNvPr id="3" name="直接箭头连接符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/>
      </xdr:nvCxnSpPr>
      <xdr:spPr bwMode="auto">
        <a:xfrm rot="5400000" flipH="1" flipV="1">
          <a:off x="708164" y="3673340"/>
          <a:ext cx="1780762" cy="154056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4</xdr:col>
      <xdr:colOff>314743</xdr:colOff>
      <xdr:row>23</xdr:row>
      <xdr:rowOff>132522</xdr:rowOff>
    </xdr:from>
    <xdr:to>
      <xdr:col>5</xdr:col>
      <xdr:colOff>521804</xdr:colOff>
      <xdr:row>40</xdr:row>
      <xdr:rowOff>41418</xdr:rowOff>
    </xdr:to>
    <xdr:cxnSp macro="">
      <xdr:nvCxnSpPr>
        <xdr:cNvPr id="4" name="直接箭头连接符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CxnSpPr/>
      </xdr:nvCxnSpPr>
      <xdr:spPr bwMode="auto">
        <a:xfrm rot="5400000" flipH="1" flipV="1">
          <a:off x="1996108" y="4456048"/>
          <a:ext cx="2600744" cy="140804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372719</xdr:colOff>
      <xdr:row>24</xdr:row>
      <xdr:rowOff>82830</xdr:rowOff>
    </xdr:from>
    <xdr:to>
      <xdr:col>5</xdr:col>
      <xdr:colOff>637764</xdr:colOff>
      <xdr:row>40</xdr:row>
      <xdr:rowOff>57983</xdr:rowOff>
    </xdr:to>
    <xdr:cxnSp macro="">
      <xdr:nvCxnSpPr>
        <xdr:cNvPr id="5" name="直接箭头连接符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 bwMode="auto">
        <a:xfrm rot="5400000" flipH="1" flipV="1">
          <a:off x="2733263" y="5093808"/>
          <a:ext cx="2501349" cy="26504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463829</xdr:colOff>
      <xdr:row>31</xdr:row>
      <xdr:rowOff>115956</xdr:rowOff>
    </xdr:from>
    <xdr:to>
      <xdr:col>9</xdr:col>
      <xdr:colOff>356153</xdr:colOff>
      <xdr:row>40</xdr:row>
      <xdr:rowOff>99390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 bwMode="auto">
        <a:xfrm rot="10800000" flipV="1">
          <a:off x="6220242" y="5085521"/>
          <a:ext cx="1648237" cy="1432891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853109</xdr:colOff>
      <xdr:row>25</xdr:row>
      <xdr:rowOff>33130</xdr:rowOff>
    </xdr:from>
    <xdr:to>
      <xdr:col>7</xdr:col>
      <xdr:colOff>347875</xdr:colOff>
      <xdr:row>40</xdr:row>
      <xdr:rowOff>82832</xdr:rowOff>
    </xdr:to>
    <xdr:cxnSp macro="">
      <xdr:nvCxnSpPr>
        <xdr:cNvPr id="15" name="直接箭头连接符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CxnSpPr/>
      </xdr:nvCxnSpPr>
      <xdr:spPr bwMode="auto">
        <a:xfrm rot="16200000" flipV="1">
          <a:off x="4004641" y="4402207"/>
          <a:ext cx="2426811" cy="177248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323022</xdr:colOff>
      <xdr:row>31</xdr:row>
      <xdr:rowOff>115957</xdr:rowOff>
    </xdr:from>
    <xdr:to>
      <xdr:col>9</xdr:col>
      <xdr:colOff>430698</xdr:colOff>
      <xdr:row>40</xdr:row>
      <xdr:rowOff>82826</xdr:rowOff>
    </xdr:to>
    <xdr:cxnSp macro="">
      <xdr:nvCxnSpPr>
        <xdr:cNvPr id="29" name="直接箭头连接符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 bwMode="auto">
        <a:xfrm rot="5400000">
          <a:off x="7181023" y="5739847"/>
          <a:ext cx="1416326" cy="107676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240197</xdr:colOff>
      <xdr:row>31</xdr:row>
      <xdr:rowOff>124240</xdr:rowOff>
    </xdr:from>
    <xdr:to>
      <xdr:col>12</xdr:col>
      <xdr:colOff>24848</xdr:colOff>
      <xdr:row>40</xdr:row>
      <xdr:rowOff>91111</xdr:rowOff>
    </xdr:to>
    <xdr:cxnSp macro="">
      <xdr:nvCxnSpPr>
        <xdr:cNvPr id="32" name="直接箭头连接符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CxnSpPr/>
      </xdr:nvCxnSpPr>
      <xdr:spPr bwMode="auto">
        <a:xfrm>
          <a:off x="7321827" y="5093805"/>
          <a:ext cx="2700130" cy="141632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52388</xdr:colOff>
          <xdr:row>0</xdr:row>
          <xdr:rowOff>14288</xdr:rowOff>
        </xdr:from>
        <xdr:to>
          <xdr:col>22</xdr:col>
          <xdr:colOff>9525</xdr:colOff>
          <xdr:row>1</xdr:row>
          <xdr:rowOff>52388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B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刷新按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钮布局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9525</xdr:rowOff>
        </xdr:from>
        <xdr:to>
          <xdr:col>31</xdr:col>
          <xdr:colOff>9525</xdr:colOff>
          <xdr:row>1</xdr:row>
          <xdr:rowOff>52388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B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由(面板)数据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库提取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14288</xdr:colOff>
          <xdr:row>1</xdr:row>
          <xdr:rowOff>61913</xdr:rowOff>
        </xdr:from>
        <xdr:to>
          <xdr:col>31</xdr:col>
          <xdr:colOff>28575</xdr:colOff>
          <xdr:row>2</xdr:row>
          <xdr:rowOff>104775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B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检查(面板)数据库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61913</xdr:colOff>
          <xdr:row>1</xdr:row>
          <xdr:rowOff>57150</xdr:rowOff>
        </xdr:from>
        <xdr:to>
          <xdr:col>22</xdr:col>
          <xdr:colOff>66675</xdr:colOff>
          <xdr:row>2</xdr:row>
          <xdr:rowOff>104775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B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检查(菜单)数据库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4763</xdr:colOff>
          <xdr:row>0</xdr:row>
          <xdr:rowOff>28575</xdr:rowOff>
        </xdr:from>
        <xdr:to>
          <xdr:col>35</xdr:col>
          <xdr:colOff>66675</xdr:colOff>
          <xdr:row>2</xdr:row>
          <xdr:rowOff>76200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B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生成面板类型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185738</xdr:colOff>
          <xdr:row>7</xdr:row>
          <xdr:rowOff>0</xdr:rowOff>
        </xdr:from>
        <xdr:to>
          <xdr:col>0</xdr:col>
          <xdr:colOff>642938</xdr:colOff>
          <xdr:row>9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开始排序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4</xdr:row>
      <xdr:rowOff>123825</xdr:rowOff>
    </xdr:from>
    <xdr:to>
      <xdr:col>6</xdr:col>
      <xdr:colOff>485775</xdr:colOff>
      <xdr:row>4</xdr:row>
      <xdr:rowOff>476250</xdr:rowOff>
    </xdr:to>
    <xdr:pic>
      <xdr:nvPicPr>
        <xdr:cNvPr id="27649" name="Picture 1">
          <a:extLst>
            <a:ext uri="{FF2B5EF4-FFF2-40B4-BE49-F238E27FC236}">
              <a16:creationId xmlns:a16="http://schemas.microsoft.com/office/drawing/2014/main" id="{00000000-0008-0000-0D00-0000016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19800" y="1228725"/>
          <a:ext cx="352425" cy="352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180975</xdr:colOff>
      <xdr:row>5</xdr:row>
      <xdr:rowOff>171450</xdr:rowOff>
    </xdr:from>
    <xdr:to>
      <xdr:col>6</xdr:col>
      <xdr:colOff>438150</xdr:colOff>
      <xdr:row>5</xdr:row>
      <xdr:rowOff>422644</xdr:rowOff>
    </xdr:to>
    <xdr:pic>
      <xdr:nvPicPr>
        <xdr:cNvPr id="27650" name="Picture 2">
          <a:extLst>
            <a:ext uri="{FF2B5EF4-FFF2-40B4-BE49-F238E27FC236}">
              <a16:creationId xmlns:a16="http://schemas.microsoft.com/office/drawing/2014/main" id="{00000000-0008-0000-0D00-0000026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067425" y="1866900"/>
          <a:ext cx="257175" cy="25119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76200</xdr:colOff>
      <xdr:row>6</xdr:row>
      <xdr:rowOff>133350</xdr:rowOff>
    </xdr:from>
    <xdr:to>
      <xdr:col>6</xdr:col>
      <xdr:colOff>552450</xdr:colOff>
      <xdr:row>6</xdr:row>
      <xdr:rowOff>428625</xdr:rowOff>
    </xdr:to>
    <xdr:pic>
      <xdr:nvPicPr>
        <xdr:cNvPr id="27651" name="Picture 3">
          <a:extLst>
            <a:ext uri="{FF2B5EF4-FFF2-40B4-BE49-F238E27FC236}">
              <a16:creationId xmlns:a16="http://schemas.microsoft.com/office/drawing/2014/main" id="{00000000-0008-0000-0D00-0000036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962650" y="2419350"/>
          <a:ext cx="476250" cy="2952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142875</xdr:colOff>
      <xdr:row>10</xdr:row>
      <xdr:rowOff>171450</xdr:rowOff>
    </xdr:from>
    <xdr:to>
      <xdr:col>6</xdr:col>
      <xdr:colOff>462915</xdr:colOff>
      <xdr:row>10</xdr:row>
      <xdr:rowOff>485775</xdr:rowOff>
    </xdr:to>
    <xdr:pic>
      <xdr:nvPicPr>
        <xdr:cNvPr id="27652" name="Picture 4">
          <a:extLst>
            <a:ext uri="{FF2B5EF4-FFF2-40B4-BE49-F238E27FC236}">
              <a16:creationId xmlns:a16="http://schemas.microsoft.com/office/drawing/2014/main" id="{00000000-0008-0000-0D00-0000046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029325" y="4819650"/>
          <a:ext cx="320040" cy="314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6</xdr:col>
      <xdr:colOff>152400</xdr:colOff>
      <xdr:row>11</xdr:row>
      <xdr:rowOff>142875</xdr:rowOff>
    </xdr:from>
    <xdr:to>
      <xdr:col>6</xdr:col>
      <xdr:colOff>472440</xdr:colOff>
      <xdr:row>11</xdr:row>
      <xdr:rowOff>428625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038850" y="5381625"/>
          <a:ext cx="320040" cy="285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80963</xdr:colOff>
          <xdr:row>0</xdr:row>
          <xdr:rowOff>52388</xdr:rowOff>
        </xdr:from>
        <xdr:to>
          <xdr:col>1</xdr:col>
          <xdr:colOff>404813</xdr:colOff>
          <xdr:row>0</xdr:row>
          <xdr:rowOff>271463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F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设备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清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50"/>
    <pageSetUpPr fitToPage="1"/>
  </sheetPr>
  <dimension ref="A1:AC1231"/>
  <sheetViews>
    <sheetView tabSelected="1" zoomScaleSheetLayoutView="90" zoomScalePageLayoutView="70" workbookViewId="0">
      <pane xSplit="18" ySplit="19" topLeftCell="S20" activePane="bottomRight" state="frozen"/>
      <selection pane="topRight" activeCell="S1" sqref="S1"/>
      <selection pane="bottomLeft" activeCell="A22" sqref="A22"/>
      <selection pane="bottomRight" activeCell="H21" sqref="H21"/>
    </sheetView>
  </sheetViews>
  <sheetFormatPr defaultColWidth="9" defaultRowHeight="13.15"/>
  <cols>
    <col min="1" max="1" width="5.3984375" style="58" customWidth="1"/>
    <col min="2" max="6" width="5.1328125" style="32" customWidth="1"/>
    <col min="7" max="7" width="4.265625" style="32" customWidth="1"/>
    <col min="8" max="8" width="11.3984375" style="34" customWidth="1"/>
    <col min="9" max="9" width="6.86328125" style="34" customWidth="1"/>
    <col min="10" max="10" width="6.265625" style="51" customWidth="1"/>
    <col min="11" max="11" width="18.3984375" style="35" customWidth="1"/>
    <col min="12" max="12" width="9.59765625" style="36" customWidth="1"/>
    <col min="13" max="13" width="7.1328125" style="37" customWidth="1"/>
    <col min="14" max="15" width="15.3984375" style="38" customWidth="1"/>
    <col min="16" max="16" width="15.265625" style="38" customWidth="1"/>
    <col min="17" max="17" width="15.265625" style="38" hidden="1" customWidth="1"/>
    <col min="18" max="18" width="15" style="38" hidden="1" customWidth="1"/>
    <col min="19" max="19" width="15.265625" style="37" customWidth="1"/>
    <col min="20" max="20" width="15.265625" style="37" hidden="1" customWidth="1"/>
    <col min="21" max="21" width="7.1328125" style="37" customWidth="1"/>
    <col min="22" max="22" width="11.86328125" style="37" customWidth="1"/>
    <col min="23" max="23" width="8.1328125" style="38" customWidth="1"/>
    <col min="24" max="24" width="7.73046875" style="172" customWidth="1"/>
    <col min="25" max="25" width="14.73046875" style="38" hidden="1" customWidth="1"/>
    <col min="26" max="26" width="12.46484375" style="38" hidden="1" customWidth="1"/>
    <col min="27" max="27" width="1.73046875" style="39" hidden="1" customWidth="1"/>
    <col min="28" max="29" width="0" style="39" hidden="1" customWidth="1"/>
    <col min="30" max="16384" width="9" style="39"/>
  </cols>
  <sheetData>
    <row r="1" spans="1:29" s="53" customFormat="1" ht="12.75" customHeight="1">
      <c r="A1" s="731" t="s">
        <v>1591</v>
      </c>
      <c r="B1" s="723" t="s">
        <v>1592</v>
      </c>
      <c r="C1" s="724"/>
      <c r="D1" s="724"/>
      <c r="E1" s="724"/>
      <c r="F1" s="724"/>
      <c r="G1" s="725"/>
      <c r="H1" s="734" t="s">
        <v>1540</v>
      </c>
      <c r="I1" s="734" t="s">
        <v>1593</v>
      </c>
      <c r="J1" s="739" t="s">
        <v>4053</v>
      </c>
      <c r="K1" s="742" t="s">
        <v>1595</v>
      </c>
      <c r="L1" s="52" t="s">
        <v>1596</v>
      </c>
      <c r="M1" s="584" t="s">
        <v>1597</v>
      </c>
      <c r="N1" s="750" t="s">
        <v>1598</v>
      </c>
      <c r="O1" s="751"/>
      <c r="P1" s="751"/>
      <c r="Q1" s="752"/>
      <c r="R1" s="747" t="s">
        <v>1600</v>
      </c>
      <c r="S1" s="748"/>
      <c r="T1" s="749"/>
      <c r="U1" s="734" t="s">
        <v>1601</v>
      </c>
      <c r="V1" s="734" t="s">
        <v>1602</v>
      </c>
      <c r="W1" s="734" t="s">
        <v>1603</v>
      </c>
      <c r="X1" s="756" t="s">
        <v>1609</v>
      </c>
      <c r="Y1" s="753" t="s">
        <v>1541</v>
      </c>
      <c r="Z1" s="288"/>
      <c r="AA1" s="92">
        <v>1</v>
      </c>
      <c r="AC1" s="753" t="s">
        <v>5504</v>
      </c>
    </row>
    <row r="2" spans="1:29" s="53" customFormat="1" ht="12.75" customHeight="1">
      <c r="A2" s="732"/>
      <c r="B2" s="726"/>
      <c r="C2" s="727"/>
      <c r="D2" s="727"/>
      <c r="E2" s="727"/>
      <c r="F2" s="727"/>
      <c r="G2" s="728"/>
      <c r="H2" s="735"/>
      <c r="I2" s="737"/>
      <c r="J2" s="740"/>
      <c r="K2" s="743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6940</v>
      </c>
      <c r="Q2" s="55" t="s">
        <v>6944</v>
      </c>
      <c r="R2" s="745" t="s">
        <v>1612</v>
      </c>
      <c r="S2" s="54" t="s">
        <v>3381</v>
      </c>
      <c r="T2" s="54" t="s">
        <v>3383</v>
      </c>
      <c r="U2" s="737"/>
      <c r="V2" s="737"/>
      <c r="W2" s="737"/>
      <c r="X2" s="757"/>
      <c r="Y2" s="754"/>
      <c r="Z2" s="288"/>
      <c r="AA2" s="93">
        <v>1</v>
      </c>
      <c r="AC2" s="754"/>
    </row>
    <row r="3" spans="1:29" s="53" customFormat="1" ht="12.75" customHeight="1">
      <c r="A3" s="732"/>
      <c r="B3" s="726"/>
      <c r="C3" s="727"/>
      <c r="D3" s="727"/>
      <c r="E3" s="727"/>
      <c r="F3" s="727"/>
      <c r="G3" s="728"/>
      <c r="H3" s="735"/>
      <c r="I3" s="737"/>
      <c r="J3" s="740"/>
      <c r="K3" s="743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6941</v>
      </c>
      <c r="Q3" s="55" t="s">
        <v>6945</v>
      </c>
      <c r="R3" s="746"/>
      <c r="S3" s="54" t="s">
        <v>3382</v>
      </c>
      <c r="T3" s="54" t="s">
        <v>3384</v>
      </c>
      <c r="U3" s="737"/>
      <c r="V3" s="737"/>
      <c r="W3" s="737"/>
      <c r="X3" s="757"/>
      <c r="Y3" s="754"/>
      <c r="Z3" s="288"/>
      <c r="AA3" s="93">
        <v>1</v>
      </c>
      <c r="AC3" s="754"/>
    </row>
    <row r="4" spans="1:29" s="53" customFormat="1" ht="12.75" customHeight="1">
      <c r="A4" s="732"/>
      <c r="B4" s="726"/>
      <c r="C4" s="727"/>
      <c r="D4" s="727"/>
      <c r="E4" s="727"/>
      <c r="F4" s="727"/>
      <c r="G4" s="728"/>
      <c r="H4" s="735"/>
      <c r="I4" s="737"/>
      <c r="J4" s="740"/>
      <c r="K4" s="743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6942</v>
      </c>
      <c r="Q4" s="55" t="s">
        <v>6946</v>
      </c>
      <c r="R4" s="745" t="s">
        <v>1617</v>
      </c>
      <c r="S4" s="54" t="s">
        <v>3381</v>
      </c>
      <c r="T4" s="54" t="s">
        <v>3383</v>
      </c>
      <c r="U4" s="737"/>
      <c r="V4" s="737"/>
      <c r="W4" s="737"/>
      <c r="X4" s="757"/>
      <c r="Y4" s="754"/>
      <c r="Z4" s="288"/>
      <c r="AA4" s="93">
        <v>1</v>
      </c>
      <c r="AC4" s="754"/>
    </row>
    <row r="5" spans="1:29" s="53" customFormat="1" ht="12.75" customHeight="1">
      <c r="A5" s="732"/>
      <c r="B5" s="726"/>
      <c r="C5" s="727"/>
      <c r="D5" s="727"/>
      <c r="E5" s="727"/>
      <c r="F5" s="727"/>
      <c r="G5" s="728"/>
      <c r="H5" s="735"/>
      <c r="I5" s="737"/>
      <c r="J5" s="740"/>
      <c r="K5" s="743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6943</v>
      </c>
      <c r="Q5" s="55" t="s">
        <v>6947</v>
      </c>
      <c r="R5" s="746"/>
      <c r="S5" s="54" t="s">
        <v>3382</v>
      </c>
      <c r="T5" s="54" t="s">
        <v>3384</v>
      </c>
      <c r="U5" s="737"/>
      <c r="V5" s="737"/>
      <c r="W5" s="737"/>
      <c r="X5" s="757"/>
      <c r="Y5" s="754"/>
      <c r="Z5" s="288"/>
      <c r="AA5" s="93">
        <v>1</v>
      </c>
      <c r="AC5" s="754"/>
    </row>
    <row r="6" spans="1:29" s="53" customFormat="1" ht="12.75" customHeight="1">
      <c r="A6" s="732"/>
      <c r="B6" s="726"/>
      <c r="C6" s="727"/>
      <c r="D6" s="727"/>
      <c r="E6" s="727"/>
      <c r="F6" s="727"/>
      <c r="G6" s="728"/>
      <c r="H6" s="735"/>
      <c r="I6" s="737"/>
      <c r="J6" s="740"/>
      <c r="K6" s="743"/>
      <c r="L6" s="54" t="s">
        <v>3</v>
      </c>
      <c r="M6" s="27"/>
      <c r="N6" s="54" t="s">
        <v>1620</v>
      </c>
      <c r="O6" s="54" t="s">
        <v>737</v>
      </c>
      <c r="P6" s="54" t="s">
        <v>6281</v>
      </c>
      <c r="Q6" s="54" t="s">
        <v>6282</v>
      </c>
      <c r="R6" s="27"/>
      <c r="S6" s="676" t="s">
        <v>6948</v>
      </c>
      <c r="T6" s="676" t="s">
        <v>6949</v>
      </c>
      <c r="U6" s="737"/>
      <c r="V6" s="737"/>
      <c r="W6" s="737"/>
      <c r="X6" s="757"/>
      <c r="Y6" s="754"/>
      <c r="Z6" s="288"/>
      <c r="AA6" s="93">
        <v>1</v>
      </c>
      <c r="AC6" s="754"/>
    </row>
    <row r="7" spans="1:29" s="53" customFormat="1" ht="13.5" customHeight="1" thickBot="1">
      <c r="A7" s="733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36"/>
      <c r="I7" s="738"/>
      <c r="J7" s="741"/>
      <c r="K7" s="744"/>
      <c r="L7" s="56" t="s">
        <v>1621</v>
      </c>
      <c r="M7" s="21"/>
      <c r="N7" s="56" t="s">
        <v>1622</v>
      </c>
      <c r="O7" s="56" t="s">
        <v>738</v>
      </c>
      <c r="P7" s="56" t="s">
        <v>6283</v>
      </c>
      <c r="Q7" s="56" t="s">
        <v>6284</v>
      </c>
      <c r="R7" s="21"/>
      <c r="S7" s="56"/>
      <c r="T7" s="56"/>
      <c r="U7" s="738"/>
      <c r="V7" s="738"/>
      <c r="W7" s="738"/>
      <c r="X7" s="758"/>
      <c r="Y7" s="755"/>
      <c r="Z7" s="288" t="s">
        <v>4051</v>
      </c>
      <c r="AA7" s="94">
        <v>1</v>
      </c>
      <c r="AC7" s="755"/>
    </row>
    <row r="8" spans="1:29" s="614" customFormat="1" ht="12.75" customHeight="1">
      <c r="A8" s="598">
        <v>1</v>
      </c>
      <c r="B8" s="599" t="s">
        <v>5524</v>
      </c>
      <c r="C8" s="599" t="s">
        <v>5525</v>
      </c>
      <c r="D8" s="599"/>
      <c r="E8" s="599"/>
      <c r="F8" s="599" t="s">
        <v>5526</v>
      </c>
      <c r="G8" s="600"/>
      <c r="H8" s="601" t="s">
        <v>5527</v>
      </c>
      <c r="I8" s="601">
        <v>1101</v>
      </c>
      <c r="J8" s="602"/>
      <c r="K8" s="718" t="s">
        <v>7997</v>
      </c>
      <c r="L8" s="604"/>
      <c r="M8" s="605"/>
      <c r="N8" s="606" t="s">
        <v>5528</v>
      </c>
      <c r="O8" s="606"/>
      <c r="P8" s="621"/>
      <c r="Q8" s="607"/>
      <c r="R8" s="605"/>
      <c r="S8" s="605"/>
      <c r="T8" s="56"/>
      <c r="U8" s="608" t="s">
        <v>5530</v>
      </c>
      <c r="V8" s="608" t="s">
        <v>5531</v>
      </c>
      <c r="W8" s="609" t="s">
        <v>3078</v>
      </c>
      <c r="X8" s="610" t="s">
        <v>5523</v>
      </c>
      <c r="Y8" s="611"/>
      <c r="Z8" s="612"/>
      <c r="AA8" s="613"/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 t="s">
        <v>7998</v>
      </c>
      <c r="L9" s="604"/>
      <c r="M9" s="605"/>
      <c r="N9" s="605" t="s">
        <v>5529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/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9"/>
      <c r="S10" s="621"/>
      <c r="T10" s="631"/>
      <c r="U10" s="632"/>
      <c r="V10" s="623"/>
      <c r="W10" s="624"/>
      <c r="X10" s="625"/>
      <c r="Y10" s="626"/>
      <c r="Z10" s="612"/>
      <c r="AA10" s="613"/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30"/>
      <c r="S11" s="621"/>
      <c r="T11" s="631"/>
      <c r="U11" s="632"/>
      <c r="V11" s="632"/>
      <c r="W11" s="624"/>
      <c r="X11" s="625"/>
      <c r="Y11" s="626"/>
      <c r="Z11" s="612"/>
      <c r="AA11" s="613"/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21" t="s">
        <v>5534</v>
      </c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/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/>
    </row>
    <row r="14" spans="1:29" s="614" customFormat="1" ht="12.75" customHeight="1">
      <c r="A14" s="598">
        <v>2</v>
      </c>
      <c r="B14" s="599" t="s">
        <v>5542</v>
      </c>
      <c r="C14" s="599"/>
      <c r="D14" s="599"/>
      <c r="E14" s="599"/>
      <c r="F14" s="599" t="s">
        <v>5526</v>
      </c>
      <c r="G14" s="600"/>
      <c r="H14" s="601" t="s">
        <v>8003</v>
      </c>
      <c r="I14" s="601">
        <v>1103</v>
      </c>
      <c r="J14" s="602"/>
      <c r="K14" s="603" t="s">
        <v>7999</v>
      </c>
      <c r="L14" s="604"/>
      <c r="M14" s="605"/>
      <c r="N14" s="606" t="s">
        <v>5544</v>
      </c>
      <c r="O14" s="606"/>
      <c r="P14" s="605"/>
      <c r="Q14" s="607"/>
      <c r="R14" s="605"/>
      <c r="S14" s="605"/>
      <c r="T14" s="605"/>
      <c r="U14" s="608" t="s">
        <v>5546</v>
      </c>
      <c r="V14" s="608" t="s">
        <v>5547</v>
      </c>
      <c r="W14" s="609" t="s">
        <v>3078</v>
      </c>
      <c r="X14" s="610" t="s">
        <v>5523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 t="s">
        <v>8000</v>
      </c>
      <c r="L15" s="604"/>
      <c r="M15" s="605"/>
      <c r="N15" s="605"/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9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30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21" t="s">
        <v>5545</v>
      </c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46" customFormat="1" ht="12.75" customHeight="1">
      <c r="A20" s="57">
        <v>3</v>
      </c>
      <c r="B20" s="61" t="s">
        <v>5914</v>
      </c>
      <c r="C20" s="61"/>
      <c r="D20" s="61"/>
      <c r="E20" s="61"/>
      <c r="F20" s="61"/>
      <c r="G20" s="59"/>
      <c r="H20" s="601" t="s">
        <v>8004</v>
      </c>
      <c r="I20" s="1">
        <v>2001</v>
      </c>
      <c r="J20" s="47"/>
      <c r="K20" s="2" t="s">
        <v>8001</v>
      </c>
      <c r="L20" s="19"/>
      <c r="M20" s="91"/>
      <c r="N20" s="166" t="s">
        <v>6115</v>
      </c>
      <c r="O20" s="166"/>
      <c r="P20" s="91"/>
      <c r="Q20" s="30"/>
      <c r="R20" s="91"/>
      <c r="S20" s="91"/>
      <c r="T20" s="91"/>
      <c r="U20" s="6" t="s">
        <v>6116</v>
      </c>
      <c r="V20" s="6" t="s">
        <v>6117</v>
      </c>
      <c r="W20" s="7" t="s">
        <v>5946</v>
      </c>
      <c r="X20" s="63" t="s">
        <v>5934</v>
      </c>
      <c r="Y20" s="8"/>
      <c r="Z20" s="289"/>
      <c r="AA20" s="197"/>
    </row>
    <row r="21" spans="1:27" s="46" customFormat="1" ht="12.75" customHeight="1">
      <c r="A21" s="167"/>
      <c r="B21" s="9"/>
      <c r="C21" s="9"/>
      <c r="D21" s="9"/>
      <c r="E21" s="9"/>
      <c r="F21" s="9"/>
      <c r="G21" s="9"/>
      <c r="H21" s="62"/>
      <c r="I21" s="3"/>
      <c r="J21" s="48"/>
      <c r="K21" s="10" t="s">
        <v>8002</v>
      </c>
      <c r="L21" s="19"/>
      <c r="M21" s="91"/>
      <c r="N21" s="91"/>
      <c r="O21" s="91"/>
      <c r="P21" s="91"/>
      <c r="Q21" s="5"/>
      <c r="R21" s="91"/>
      <c r="S21" s="91"/>
      <c r="T21" s="91"/>
      <c r="U21" s="11"/>
      <c r="V21" s="12"/>
      <c r="W21" s="13"/>
      <c r="X21" s="64"/>
      <c r="Y21" s="14"/>
      <c r="Z21" s="289"/>
      <c r="AA21" s="197"/>
    </row>
    <row r="22" spans="1:27" s="46" customFormat="1" ht="12.75" customHeight="1">
      <c r="A22" s="168"/>
      <c r="B22" s="15"/>
      <c r="C22" s="15"/>
      <c r="D22" s="15"/>
      <c r="E22" s="15"/>
      <c r="F22" s="15"/>
      <c r="G22" s="15"/>
      <c r="H22" s="3"/>
      <c r="I22" s="3"/>
      <c r="J22" s="49"/>
      <c r="K22" s="16"/>
      <c r="L22" s="3"/>
      <c r="M22" s="4"/>
      <c r="N22" s="91"/>
      <c r="O22" s="4"/>
      <c r="P22" s="5"/>
      <c r="Q22" s="5"/>
      <c r="R22" s="721"/>
      <c r="S22" s="5"/>
      <c r="T22" s="4"/>
      <c r="U22" s="17"/>
      <c r="V22" s="12"/>
      <c r="W22" s="13"/>
      <c r="X22" s="64"/>
      <c r="Y22" s="14"/>
      <c r="Z22" s="289"/>
      <c r="AA22" s="197"/>
    </row>
    <row r="23" spans="1:27" s="46" customFormat="1" ht="12.75" customHeight="1">
      <c r="A23" s="168"/>
      <c r="B23" s="15"/>
      <c r="C23" s="15"/>
      <c r="D23" s="15"/>
      <c r="E23" s="15"/>
      <c r="F23" s="15"/>
      <c r="G23" s="15"/>
      <c r="H23" s="3"/>
      <c r="I23" s="3"/>
      <c r="J23" s="49"/>
      <c r="K23" s="18"/>
      <c r="L23" s="3"/>
      <c r="M23" s="4"/>
      <c r="N23" s="5"/>
      <c r="O23" s="5"/>
      <c r="P23" s="5"/>
      <c r="Q23" s="31"/>
      <c r="R23" s="722"/>
      <c r="S23" s="5"/>
      <c r="T23" s="4"/>
      <c r="U23" s="17"/>
      <c r="V23" s="17"/>
      <c r="W23" s="13"/>
      <c r="X23" s="64"/>
      <c r="Y23" s="14"/>
      <c r="Z23" s="289"/>
      <c r="AA23" s="197"/>
    </row>
    <row r="24" spans="1:27" s="46" customFormat="1" ht="12.75" customHeight="1">
      <c r="A24" s="168"/>
      <c r="B24" s="15"/>
      <c r="C24" s="15"/>
      <c r="D24" s="15"/>
      <c r="E24" s="15"/>
      <c r="F24" s="15"/>
      <c r="G24" s="15"/>
      <c r="H24" s="3"/>
      <c r="I24" s="3"/>
      <c r="J24" s="49"/>
      <c r="K24" s="18"/>
      <c r="L24" s="3"/>
      <c r="M24" s="27"/>
      <c r="N24" s="5"/>
      <c r="O24" s="169"/>
      <c r="P24" s="19"/>
      <c r="Q24" s="19"/>
      <c r="R24" s="90"/>
      <c r="S24" s="19"/>
      <c r="T24" s="19"/>
      <c r="U24" s="17"/>
      <c r="V24" s="17"/>
      <c r="W24" s="28"/>
      <c r="X24" s="64"/>
      <c r="Y24" s="14"/>
      <c r="Z24" s="289"/>
      <c r="AA24" s="197"/>
    </row>
    <row r="25" spans="1:27" s="46" customFormat="1" ht="12.75" customHeight="1">
      <c r="A25" s="170"/>
      <c r="B25" s="20"/>
      <c r="C25" s="20"/>
      <c r="D25" s="20"/>
      <c r="E25" s="20"/>
      <c r="F25" s="20"/>
      <c r="G25" s="20"/>
      <c r="H25" s="21"/>
      <c r="I25" s="21"/>
      <c r="J25" s="50"/>
      <c r="K25" s="22"/>
      <c r="L25" s="21"/>
      <c r="M25" s="21"/>
      <c r="N25" s="171"/>
      <c r="O25" s="171"/>
      <c r="P25" s="23"/>
      <c r="Q25" s="29"/>
      <c r="R25" s="29"/>
      <c r="S25" s="23"/>
      <c r="T25" s="23"/>
      <c r="U25" s="24"/>
      <c r="V25" s="24"/>
      <c r="W25" s="25"/>
      <c r="X25" s="65"/>
      <c r="Y25" s="26"/>
      <c r="Z25" s="289"/>
      <c r="AA25" s="197"/>
    </row>
    <row r="26" spans="1:27" s="46" customFormat="1" ht="12.75" customHeight="1">
      <c r="A26" s="57"/>
      <c r="B26" s="61"/>
      <c r="C26" s="61"/>
      <c r="D26" s="61"/>
      <c r="E26" s="61"/>
      <c r="F26" s="61"/>
      <c r="G26" s="59"/>
      <c r="H26" s="1"/>
      <c r="I26" s="1"/>
      <c r="J26" s="47"/>
      <c r="K26" s="2"/>
      <c r="L26" s="19"/>
      <c r="M26" s="91"/>
      <c r="N26" s="166"/>
      <c r="O26" s="166"/>
      <c r="P26" s="5"/>
      <c r="Q26" s="30"/>
      <c r="R26" s="91"/>
      <c r="S26" s="91"/>
      <c r="T26" s="91"/>
      <c r="U26" s="6"/>
      <c r="V26" s="6"/>
      <c r="W26" s="7"/>
      <c r="X26" s="63"/>
      <c r="Y26" s="8"/>
      <c r="Z26" s="289"/>
      <c r="AA26" s="197"/>
    </row>
    <row r="27" spans="1:27" s="46" customFormat="1" ht="12.75" customHeight="1">
      <c r="A27" s="167"/>
      <c r="B27" s="9"/>
      <c r="C27" s="9"/>
      <c r="D27" s="9"/>
      <c r="E27" s="9"/>
      <c r="F27" s="9"/>
      <c r="G27" s="9"/>
      <c r="H27" s="62"/>
      <c r="I27" s="3"/>
      <c r="J27" s="48"/>
      <c r="K27" s="10"/>
      <c r="L27" s="19"/>
      <c r="M27" s="91"/>
      <c r="N27" s="91"/>
      <c r="O27" s="91"/>
      <c r="P27" s="5"/>
      <c r="Q27" s="5"/>
      <c r="R27" s="91"/>
      <c r="S27" s="91"/>
      <c r="T27" s="91"/>
      <c r="U27" s="11"/>
      <c r="V27" s="12"/>
      <c r="W27" s="13"/>
      <c r="X27" s="64"/>
      <c r="Y27" s="14"/>
      <c r="Z27" s="289"/>
      <c r="AA27" s="197"/>
    </row>
    <row r="28" spans="1:27" s="46" customFormat="1" ht="12.75" customHeight="1">
      <c r="A28" s="168"/>
      <c r="B28" s="15"/>
      <c r="C28" s="15"/>
      <c r="D28" s="15"/>
      <c r="E28" s="15"/>
      <c r="F28" s="15"/>
      <c r="G28" s="15"/>
      <c r="H28" s="3"/>
      <c r="I28" s="3"/>
      <c r="J28" s="49"/>
      <c r="K28" s="16"/>
      <c r="L28" s="3"/>
      <c r="M28" s="4"/>
      <c r="N28" s="91"/>
      <c r="O28" s="4"/>
      <c r="P28" s="5"/>
      <c r="Q28" s="5"/>
      <c r="R28" s="721"/>
      <c r="S28" s="5"/>
      <c r="T28" s="4"/>
      <c r="U28" s="17"/>
      <c r="V28" s="12"/>
      <c r="W28" s="13"/>
      <c r="X28" s="64"/>
      <c r="Y28" s="14"/>
      <c r="Z28" s="289"/>
      <c r="AA28" s="197"/>
    </row>
    <row r="29" spans="1:27" s="46" customFormat="1" ht="12.75" customHeight="1">
      <c r="A29" s="168"/>
      <c r="B29" s="15"/>
      <c r="C29" s="15"/>
      <c r="D29" s="15"/>
      <c r="E29" s="15"/>
      <c r="F29" s="15"/>
      <c r="G29" s="15"/>
      <c r="H29" s="3"/>
      <c r="I29" s="3"/>
      <c r="J29" s="49"/>
      <c r="K29" s="18"/>
      <c r="L29" s="3"/>
      <c r="M29" s="4"/>
      <c r="N29" s="5"/>
      <c r="O29" s="5"/>
      <c r="P29" s="5"/>
      <c r="Q29" s="31"/>
      <c r="R29" s="722"/>
      <c r="S29" s="5"/>
      <c r="T29" s="4"/>
      <c r="U29" s="17"/>
      <c r="V29" s="17"/>
      <c r="W29" s="13"/>
      <c r="X29" s="64"/>
      <c r="Y29" s="14"/>
      <c r="Z29" s="289"/>
      <c r="AA29" s="197"/>
    </row>
    <row r="30" spans="1:27" s="46" customFormat="1" ht="12.75" customHeight="1">
      <c r="A30" s="168"/>
      <c r="B30" s="15"/>
      <c r="C30" s="15"/>
      <c r="D30" s="15"/>
      <c r="E30" s="15"/>
      <c r="F30" s="15"/>
      <c r="G30" s="15"/>
      <c r="H30" s="3"/>
      <c r="I30" s="3"/>
      <c r="J30" s="49"/>
      <c r="K30" s="18"/>
      <c r="L30" s="3"/>
      <c r="M30" s="27"/>
      <c r="N30" s="171"/>
      <c r="O30" s="169"/>
      <c r="P30" s="5"/>
      <c r="Q30" s="19"/>
      <c r="R30" s="90"/>
      <c r="S30" s="19"/>
      <c r="T30" s="19"/>
      <c r="U30" s="17"/>
      <c r="V30" s="17"/>
      <c r="W30" s="28"/>
      <c r="X30" s="64"/>
      <c r="Y30" s="14"/>
      <c r="Z30" s="289"/>
      <c r="AA30" s="197"/>
    </row>
    <row r="31" spans="1:27" s="46" customFormat="1" ht="12.75" customHeight="1">
      <c r="A31" s="170"/>
      <c r="B31" s="20"/>
      <c r="C31" s="20"/>
      <c r="D31" s="20"/>
      <c r="E31" s="20"/>
      <c r="F31" s="20"/>
      <c r="G31" s="20"/>
      <c r="H31" s="21"/>
      <c r="I31" s="21"/>
      <c r="J31" s="50"/>
      <c r="K31" s="22"/>
      <c r="L31" s="21"/>
      <c r="M31" s="21"/>
      <c r="N31" s="5"/>
      <c r="P31" s="5"/>
      <c r="Q31" s="29"/>
      <c r="R31" s="29"/>
      <c r="S31" s="23"/>
      <c r="T31" s="23"/>
      <c r="U31" s="24"/>
      <c r="V31" s="24"/>
      <c r="W31" s="25"/>
      <c r="X31" s="65"/>
      <c r="Y31" s="26"/>
      <c r="Z31" s="289"/>
      <c r="AA31" s="197"/>
    </row>
    <row r="32" spans="1:27" s="46" customFormat="1" ht="12.75" customHeight="1">
      <c r="A32" s="57"/>
      <c r="B32" s="61"/>
      <c r="C32" s="61"/>
      <c r="D32" s="61"/>
      <c r="E32" s="61"/>
      <c r="F32" s="61"/>
      <c r="G32" s="59"/>
      <c r="H32" s="1"/>
      <c r="I32" s="1"/>
      <c r="J32" s="47"/>
      <c r="K32" s="2"/>
      <c r="L32" s="19"/>
      <c r="M32" s="91"/>
      <c r="N32" s="166"/>
      <c r="O32" s="166"/>
      <c r="P32" s="91"/>
      <c r="Q32" s="30"/>
      <c r="R32" s="91"/>
      <c r="S32" s="91"/>
      <c r="T32" s="91"/>
      <c r="U32" s="6"/>
      <c r="V32" s="6"/>
      <c r="W32" s="7"/>
      <c r="X32" s="63"/>
      <c r="Y32" s="8"/>
      <c r="Z32" s="289"/>
      <c r="AA32" s="197"/>
    </row>
    <row r="33" spans="1:27" s="46" customFormat="1" ht="12.75" customHeight="1">
      <c r="A33" s="167"/>
      <c r="B33" s="9"/>
      <c r="C33" s="9"/>
      <c r="D33" s="9"/>
      <c r="E33" s="9"/>
      <c r="F33" s="9"/>
      <c r="G33" s="9"/>
      <c r="H33" s="62"/>
      <c r="I33" s="3"/>
      <c r="J33" s="48"/>
      <c r="K33" s="10"/>
      <c r="L33" s="19"/>
      <c r="M33" s="91"/>
      <c r="N33" s="91"/>
      <c r="O33" s="91"/>
      <c r="P33" s="91"/>
      <c r="Q33" s="5"/>
      <c r="R33" s="91"/>
      <c r="S33" s="91"/>
      <c r="T33" s="91"/>
      <c r="U33" s="11"/>
      <c r="V33" s="12"/>
      <c r="W33" s="13"/>
      <c r="X33" s="64"/>
      <c r="Y33" s="14"/>
      <c r="Z33" s="289"/>
      <c r="AA33" s="197"/>
    </row>
    <row r="34" spans="1:27" s="46" customFormat="1" ht="12.75" customHeight="1">
      <c r="A34" s="168"/>
      <c r="B34" s="15"/>
      <c r="C34" s="15"/>
      <c r="D34" s="15"/>
      <c r="E34" s="15"/>
      <c r="F34" s="15"/>
      <c r="G34" s="15"/>
      <c r="H34" s="3"/>
      <c r="I34" s="3"/>
      <c r="J34" s="49"/>
      <c r="K34" s="16"/>
      <c r="L34" s="3"/>
      <c r="M34" s="4"/>
      <c r="N34" s="91"/>
      <c r="O34" s="4"/>
      <c r="P34" s="5"/>
      <c r="Q34" s="5"/>
      <c r="R34" s="721"/>
      <c r="S34" s="5"/>
      <c r="T34" s="4"/>
      <c r="U34" s="17"/>
      <c r="V34" s="12"/>
      <c r="W34" s="13"/>
      <c r="X34" s="64"/>
      <c r="Y34" s="14"/>
      <c r="Z34" s="289"/>
      <c r="AA34" s="197"/>
    </row>
    <row r="35" spans="1:27" s="46" customFormat="1" ht="12.75" customHeight="1">
      <c r="A35" s="168"/>
      <c r="B35" s="15"/>
      <c r="C35" s="15"/>
      <c r="D35" s="15"/>
      <c r="E35" s="15"/>
      <c r="F35" s="15"/>
      <c r="G35" s="15"/>
      <c r="H35" s="3"/>
      <c r="I35" s="3"/>
      <c r="J35" s="49"/>
      <c r="K35" s="18"/>
      <c r="L35" s="3"/>
      <c r="M35" s="4"/>
      <c r="N35" s="5"/>
      <c r="O35" s="5"/>
      <c r="P35" s="5"/>
      <c r="Q35" s="31"/>
      <c r="R35" s="722"/>
      <c r="S35" s="5"/>
      <c r="T35" s="4"/>
      <c r="U35" s="17"/>
      <c r="V35" s="17"/>
      <c r="W35" s="13"/>
      <c r="X35" s="64"/>
      <c r="Y35" s="14"/>
      <c r="Z35" s="289"/>
      <c r="AA35" s="197"/>
    </row>
    <row r="36" spans="1:27" s="46" customFormat="1" ht="12.75" customHeight="1">
      <c r="A36" s="168"/>
      <c r="B36" s="15"/>
      <c r="C36" s="15"/>
      <c r="D36" s="15"/>
      <c r="E36" s="15"/>
      <c r="F36" s="15"/>
      <c r="G36" s="15"/>
      <c r="H36" s="3"/>
      <c r="I36" s="3"/>
      <c r="J36" s="49"/>
      <c r="K36" s="18"/>
      <c r="L36" s="3"/>
      <c r="M36" s="27"/>
      <c r="N36" s="5"/>
      <c r="O36" s="169"/>
      <c r="P36" s="19"/>
      <c r="Q36" s="19"/>
      <c r="R36" s="90"/>
      <c r="S36" s="19"/>
      <c r="T36" s="19"/>
      <c r="U36" s="17"/>
      <c r="V36" s="17"/>
      <c r="W36" s="28"/>
      <c r="X36" s="64"/>
      <c r="Y36" s="14"/>
      <c r="Z36" s="289"/>
      <c r="AA36" s="197"/>
    </row>
    <row r="37" spans="1:27" s="46" customFormat="1" ht="12.75" customHeight="1">
      <c r="A37" s="170"/>
      <c r="B37" s="20"/>
      <c r="C37" s="20"/>
      <c r="D37" s="20"/>
      <c r="E37" s="20"/>
      <c r="F37" s="20"/>
      <c r="G37" s="20"/>
      <c r="H37" s="21"/>
      <c r="I37" s="21"/>
      <c r="J37" s="50"/>
      <c r="K37" s="22"/>
      <c r="L37" s="21"/>
      <c r="M37" s="21"/>
      <c r="N37" s="171"/>
      <c r="O37" s="171"/>
      <c r="P37" s="23"/>
      <c r="Q37" s="29"/>
      <c r="R37" s="29"/>
      <c r="S37" s="23"/>
      <c r="T37" s="23"/>
      <c r="U37" s="24"/>
      <c r="V37" s="24"/>
      <c r="W37" s="25"/>
      <c r="X37" s="65"/>
      <c r="Y37" s="26"/>
      <c r="Z37" s="289"/>
      <c r="AA37" s="197"/>
    </row>
    <row r="38" spans="1:27" s="46" customFormat="1" ht="12.75" customHeight="1">
      <c r="A38" s="57"/>
      <c r="B38" s="61"/>
      <c r="C38" s="61"/>
      <c r="D38" s="61"/>
      <c r="E38" s="61"/>
      <c r="F38" s="61"/>
      <c r="G38" s="59"/>
      <c r="H38" s="1"/>
      <c r="I38" s="1"/>
      <c r="J38" s="47"/>
      <c r="K38" s="2"/>
      <c r="L38" s="19"/>
      <c r="M38" s="91"/>
      <c r="N38" s="166"/>
      <c r="O38" s="166"/>
      <c r="P38" s="91"/>
      <c r="Q38" s="30"/>
      <c r="S38" s="91"/>
      <c r="T38" s="91"/>
      <c r="U38" s="6"/>
      <c r="V38" s="6"/>
      <c r="W38" s="7"/>
      <c r="X38" s="63"/>
      <c r="Y38" s="8"/>
      <c r="Z38" s="289"/>
      <c r="AA38" s="197"/>
    </row>
    <row r="39" spans="1:27" s="46" customFormat="1" ht="12.75" customHeight="1">
      <c r="A39" s="167"/>
      <c r="B39" s="9"/>
      <c r="C39" s="9"/>
      <c r="D39" s="9"/>
      <c r="E39" s="9"/>
      <c r="F39" s="9"/>
      <c r="G39" s="9"/>
      <c r="H39" s="62"/>
      <c r="I39" s="3"/>
      <c r="J39" s="48"/>
      <c r="K39" s="10"/>
      <c r="L39" s="19"/>
      <c r="M39" s="91"/>
      <c r="N39" s="91"/>
      <c r="O39" s="91"/>
      <c r="P39" s="91"/>
      <c r="Q39" s="5"/>
      <c r="S39" s="91"/>
      <c r="T39" s="91"/>
      <c r="U39" s="11"/>
      <c r="V39" s="12"/>
      <c r="W39" s="13"/>
      <c r="X39" s="64"/>
      <c r="Y39" s="14"/>
      <c r="Z39" s="289"/>
      <c r="AA39" s="197"/>
    </row>
    <row r="40" spans="1:27" s="46" customFormat="1" ht="12.75" customHeight="1">
      <c r="A40" s="168"/>
      <c r="B40" s="15"/>
      <c r="C40" s="15"/>
      <c r="D40" s="15"/>
      <c r="E40" s="15"/>
      <c r="F40" s="15"/>
      <c r="G40" s="15"/>
      <c r="H40" s="3"/>
      <c r="I40" s="3"/>
      <c r="J40" s="49"/>
      <c r="K40" s="16"/>
      <c r="L40" s="3"/>
      <c r="M40" s="4"/>
      <c r="N40" s="91"/>
      <c r="O40" s="4"/>
      <c r="P40" s="5"/>
      <c r="Q40" s="5"/>
      <c r="R40" s="721"/>
      <c r="S40" s="5"/>
      <c r="T40" s="4"/>
      <c r="U40" s="17"/>
      <c r="V40" s="12"/>
      <c r="W40" s="13"/>
      <c r="X40" s="64"/>
      <c r="Y40" s="14"/>
      <c r="Z40" s="289"/>
      <c r="AA40" s="197"/>
    </row>
    <row r="41" spans="1:27" s="46" customFormat="1" ht="12.75" customHeight="1">
      <c r="A41" s="168"/>
      <c r="B41" s="15"/>
      <c r="C41" s="15"/>
      <c r="D41" s="15"/>
      <c r="E41" s="15"/>
      <c r="F41" s="15"/>
      <c r="G41" s="15"/>
      <c r="H41" s="3"/>
      <c r="I41" s="3"/>
      <c r="J41" s="49"/>
      <c r="K41" s="18"/>
      <c r="L41" s="3"/>
      <c r="M41" s="4"/>
      <c r="N41" s="5"/>
      <c r="O41" s="5"/>
      <c r="P41" s="5"/>
      <c r="Q41" s="31"/>
      <c r="R41" s="722"/>
      <c r="S41" s="5"/>
      <c r="T41" s="4"/>
      <c r="U41" s="17"/>
      <c r="V41" s="17"/>
      <c r="W41" s="13"/>
      <c r="X41" s="64"/>
      <c r="Y41" s="14"/>
      <c r="Z41" s="289"/>
      <c r="AA41" s="197"/>
    </row>
    <row r="42" spans="1:27" s="46" customFormat="1" ht="12.75" customHeight="1">
      <c r="A42" s="168"/>
      <c r="B42" s="15"/>
      <c r="C42" s="15"/>
      <c r="D42" s="15"/>
      <c r="E42" s="15"/>
      <c r="F42" s="15"/>
      <c r="G42" s="15"/>
      <c r="H42" s="3"/>
      <c r="I42" s="3"/>
      <c r="J42" s="49"/>
      <c r="K42" s="18"/>
      <c r="L42" s="3"/>
      <c r="M42" s="27"/>
      <c r="O42" s="169"/>
      <c r="Q42" s="19"/>
      <c r="R42" s="90"/>
      <c r="S42" s="5"/>
      <c r="T42" s="19"/>
      <c r="U42" s="17"/>
      <c r="V42" s="17"/>
      <c r="W42" s="28"/>
      <c r="X42" s="64"/>
      <c r="Y42" s="14"/>
      <c r="Z42" s="289"/>
      <c r="AA42" s="197"/>
    </row>
    <row r="43" spans="1:27" s="46" customFormat="1" ht="12.75" customHeight="1">
      <c r="A43" s="170"/>
      <c r="B43" s="20"/>
      <c r="C43" s="20"/>
      <c r="D43" s="20"/>
      <c r="E43" s="20"/>
      <c r="F43" s="20"/>
      <c r="G43" s="20"/>
      <c r="H43" s="21"/>
      <c r="I43" s="21"/>
      <c r="J43" s="50"/>
      <c r="K43" s="22"/>
      <c r="L43" s="21"/>
      <c r="M43" s="21"/>
      <c r="N43" s="171"/>
      <c r="O43" s="171"/>
      <c r="P43" s="5"/>
      <c r="Q43" s="29"/>
      <c r="R43" s="29"/>
      <c r="S43" s="23"/>
      <c r="T43" s="23"/>
      <c r="U43" s="24"/>
      <c r="V43" s="24"/>
      <c r="W43" s="25"/>
      <c r="X43" s="65"/>
      <c r="Y43" s="26"/>
      <c r="Z43" s="289"/>
      <c r="AA43" s="197"/>
    </row>
    <row r="44" spans="1:27" s="46" customFormat="1" ht="12.75" customHeight="1">
      <c r="A44" s="57"/>
      <c r="B44" s="61"/>
      <c r="C44" s="61"/>
      <c r="D44" s="61"/>
      <c r="E44" s="61"/>
      <c r="F44" s="61"/>
      <c r="G44" s="59"/>
      <c r="H44" s="1"/>
      <c r="I44" s="1"/>
      <c r="J44" s="47"/>
      <c r="K44" s="2"/>
      <c r="L44" s="19"/>
      <c r="M44" s="91"/>
      <c r="N44" s="166"/>
      <c r="O44" s="166"/>
      <c r="P44" s="91"/>
      <c r="Q44" s="30"/>
      <c r="R44" s="91"/>
      <c r="S44" s="91"/>
      <c r="T44" s="91"/>
      <c r="U44" s="6"/>
      <c r="V44" s="6"/>
      <c r="W44" s="7"/>
      <c r="X44" s="63"/>
      <c r="Y44" s="8"/>
      <c r="Z44" s="289"/>
      <c r="AA44" s="197"/>
    </row>
    <row r="45" spans="1:27" s="46" customFormat="1" ht="12.75" customHeight="1">
      <c r="A45" s="167"/>
      <c r="B45" s="9"/>
      <c r="C45" s="9"/>
      <c r="D45" s="9"/>
      <c r="E45" s="9"/>
      <c r="F45" s="9"/>
      <c r="G45" s="9"/>
      <c r="H45" s="62"/>
      <c r="I45" s="3"/>
      <c r="J45" s="48"/>
      <c r="K45" s="10"/>
      <c r="L45" s="19"/>
      <c r="M45" s="91"/>
      <c r="N45" s="91"/>
      <c r="O45" s="91"/>
      <c r="P45" s="91"/>
      <c r="Q45" s="5"/>
      <c r="R45" s="91"/>
      <c r="S45" s="91"/>
      <c r="T45" s="91"/>
      <c r="U45" s="11"/>
      <c r="V45" s="12"/>
      <c r="W45" s="13"/>
      <c r="X45" s="64"/>
      <c r="Y45" s="14"/>
      <c r="Z45" s="289"/>
      <c r="AA45" s="197"/>
    </row>
    <row r="46" spans="1:27" s="46" customFormat="1" ht="12.75" customHeight="1">
      <c r="A46" s="168"/>
      <c r="B46" s="15"/>
      <c r="C46" s="15"/>
      <c r="D46" s="15"/>
      <c r="E46" s="15"/>
      <c r="F46" s="15"/>
      <c r="G46" s="15"/>
      <c r="H46" s="3"/>
      <c r="I46" s="3"/>
      <c r="J46" s="49"/>
      <c r="K46" s="16"/>
      <c r="L46" s="3"/>
      <c r="M46" s="4"/>
      <c r="N46" s="91"/>
      <c r="O46" s="4"/>
      <c r="P46" s="5"/>
      <c r="Q46" s="5"/>
      <c r="R46" s="721"/>
      <c r="S46" s="5"/>
      <c r="T46" s="4"/>
      <c r="U46" s="17"/>
      <c r="V46" s="12"/>
      <c r="W46" s="13"/>
      <c r="X46" s="64"/>
      <c r="Y46" s="14"/>
      <c r="Z46" s="289"/>
      <c r="AA46" s="197"/>
    </row>
    <row r="47" spans="1:27" s="46" customFormat="1" ht="12.75" customHeight="1">
      <c r="A47" s="168"/>
      <c r="B47" s="15"/>
      <c r="C47" s="15"/>
      <c r="D47" s="15"/>
      <c r="E47" s="15"/>
      <c r="F47" s="15"/>
      <c r="G47" s="15"/>
      <c r="H47" s="3"/>
      <c r="I47" s="3"/>
      <c r="J47" s="49"/>
      <c r="K47" s="18"/>
      <c r="L47" s="3"/>
      <c r="M47" s="4"/>
      <c r="N47" s="5"/>
      <c r="O47" s="5"/>
      <c r="P47" s="5"/>
      <c r="Q47" s="31"/>
      <c r="R47" s="722"/>
      <c r="S47" s="5"/>
      <c r="T47" s="4"/>
      <c r="U47" s="17"/>
      <c r="V47" s="17"/>
      <c r="W47" s="13"/>
      <c r="X47" s="64"/>
      <c r="Y47" s="14"/>
      <c r="Z47" s="289"/>
      <c r="AA47" s="197"/>
    </row>
    <row r="48" spans="1:27" s="46" customFormat="1" ht="12.75" customHeight="1">
      <c r="A48" s="168"/>
      <c r="B48" s="15"/>
      <c r="C48" s="15"/>
      <c r="D48" s="15"/>
      <c r="E48" s="15"/>
      <c r="F48" s="15"/>
      <c r="G48" s="15"/>
      <c r="H48" s="3"/>
      <c r="I48" s="3"/>
      <c r="J48" s="49"/>
      <c r="K48" s="18"/>
      <c r="L48" s="3"/>
      <c r="M48" s="27"/>
      <c r="O48" s="169"/>
      <c r="Q48" s="19"/>
      <c r="R48" s="90"/>
      <c r="S48" s="5"/>
      <c r="T48" s="19"/>
      <c r="U48" s="17"/>
      <c r="V48" s="17"/>
      <c r="W48" s="28"/>
      <c r="X48" s="64"/>
      <c r="Y48" s="14"/>
      <c r="Z48" s="289"/>
      <c r="AA48" s="197"/>
    </row>
    <row r="49" spans="1:27" s="46" customFormat="1" ht="12.75" customHeight="1">
      <c r="A49" s="170"/>
      <c r="B49" s="20"/>
      <c r="C49" s="20"/>
      <c r="D49" s="20"/>
      <c r="E49" s="20"/>
      <c r="F49" s="20"/>
      <c r="G49" s="20"/>
      <c r="H49" s="21"/>
      <c r="I49" s="21"/>
      <c r="J49" s="50"/>
      <c r="K49" s="22"/>
      <c r="L49" s="21"/>
      <c r="M49" s="21"/>
      <c r="N49" s="171"/>
      <c r="O49" s="171"/>
      <c r="P49" s="23"/>
      <c r="Q49" s="29"/>
      <c r="R49" s="29"/>
      <c r="S49" s="23"/>
      <c r="T49" s="23"/>
      <c r="U49" s="24"/>
      <c r="V49" s="24"/>
      <c r="W49" s="25"/>
      <c r="X49" s="65"/>
      <c r="Y49" s="26"/>
      <c r="Z49" s="289"/>
      <c r="AA49" s="197"/>
    </row>
    <row r="50" spans="1:27" s="46" customFormat="1" ht="12.75" customHeight="1">
      <c r="A50" s="57"/>
      <c r="B50" s="61"/>
      <c r="C50" s="61"/>
      <c r="D50" s="61"/>
      <c r="E50" s="61"/>
      <c r="F50" s="61"/>
      <c r="G50" s="59"/>
      <c r="H50" s="1"/>
      <c r="I50" s="1"/>
      <c r="J50" s="47"/>
      <c r="K50" s="2"/>
      <c r="L50" s="19"/>
      <c r="M50" s="91"/>
      <c r="N50" s="166"/>
      <c r="O50" s="166"/>
      <c r="P50" s="91"/>
      <c r="Q50" s="30"/>
      <c r="R50" s="91"/>
      <c r="S50" s="91"/>
      <c r="T50" s="91"/>
      <c r="U50" s="6"/>
      <c r="V50" s="6"/>
      <c r="W50" s="7"/>
      <c r="X50" s="63"/>
      <c r="Y50" s="8"/>
      <c r="Z50" s="289"/>
      <c r="AA50" s="197"/>
    </row>
    <row r="51" spans="1:27" s="46" customFormat="1" ht="12.75" customHeight="1">
      <c r="A51" s="167"/>
      <c r="B51" s="9"/>
      <c r="C51" s="9"/>
      <c r="D51" s="9"/>
      <c r="E51" s="9"/>
      <c r="F51" s="9"/>
      <c r="G51" s="9"/>
      <c r="H51" s="62"/>
      <c r="I51" s="3"/>
      <c r="J51" s="48"/>
      <c r="K51" s="10"/>
      <c r="L51" s="19"/>
      <c r="M51" s="91"/>
      <c r="N51" s="91"/>
      <c r="O51" s="91"/>
      <c r="P51" s="91"/>
      <c r="Q51" s="5"/>
      <c r="R51" s="91"/>
      <c r="S51" s="91"/>
      <c r="T51" s="91"/>
      <c r="U51" s="11"/>
      <c r="V51" s="12"/>
      <c r="W51" s="13"/>
      <c r="X51" s="64"/>
      <c r="Y51" s="14"/>
      <c r="Z51" s="289"/>
      <c r="AA51" s="197"/>
    </row>
    <row r="52" spans="1:27" s="46" customFormat="1" ht="12.75" customHeight="1">
      <c r="A52" s="168"/>
      <c r="B52" s="15"/>
      <c r="C52" s="15"/>
      <c r="D52" s="15"/>
      <c r="E52" s="15"/>
      <c r="F52" s="15"/>
      <c r="G52" s="15"/>
      <c r="H52" s="3"/>
      <c r="I52" s="3"/>
      <c r="J52" s="49"/>
      <c r="K52" s="16"/>
      <c r="L52" s="3"/>
      <c r="M52" s="4"/>
      <c r="N52" s="91"/>
      <c r="O52" s="4"/>
      <c r="P52" s="5"/>
      <c r="Q52" s="5"/>
      <c r="R52" s="721"/>
      <c r="S52" s="5"/>
      <c r="T52" s="4"/>
      <c r="U52" s="17"/>
      <c r="V52" s="12"/>
      <c r="W52" s="13"/>
      <c r="X52" s="64"/>
      <c r="Y52" s="14"/>
      <c r="Z52" s="289"/>
      <c r="AA52" s="197"/>
    </row>
    <row r="53" spans="1:27" s="46" customFormat="1" ht="12.75" customHeight="1">
      <c r="A53" s="168"/>
      <c r="B53" s="15"/>
      <c r="C53" s="15"/>
      <c r="D53" s="15"/>
      <c r="E53" s="15"/>
      <c r="F53" s="15"/>
      <c r="G53" s="15"/>
      <c r="H53" s="3"/>
      <c r="I53" s="3"/>
      <c r="J53" s="49"/>
      <c r="K53" s="18"/>
      <c r="L53" s="3"/>
      <c r="M53" s="4"/>
      <c r="N53" s="5"/>
      <c r="O53" s="5"/>
      <c r="P53" s="5"/>
      <c r="Q53" s="31"/>
      <c r="R53" s="722"/>
      <c r="S53" s="5"/>
      <c r="T53" s="4"/>
      <c r="U53" s="17"/>
      <c r="V53" s="17"/>
      <c r="W53" s="13"/>
      <c r="X53" s="64"/>
      <c r="Y53" s="14"/>
      <c r="Z53" s="289"/>
      <c r="AA53" s="197"/>
    </row>
    <row r="54" spans="1:27" s="46" customFormat="1" ht="12.75" customHeight="1">
      <c r="A54" s="168"/>
      <c r="B54" s="15"/>
      <c r="C54" s="15"/>
      <c r="D54" s="15"/>
      <c r="E54" s="15"/>
      <c r="F54" s="15"/>
      <c r="G54" s="15"/>
      <c r="H54" s="3"/>
      <c r="I54" s="3"/>
      <c r="J54" s="49"/>
      <c r="K54" s="18"/>
      <c r="L54" s="3"/>
      <c r="M54" s="27"/>
      <c r="N54" s="5"/>
      <c r="O54" s="169"/>
      <c r="P54" s="5"/>
      <c r="Q54" s="19"/>
      <c r="R54" s="90"/>
      <c r="S54" s="19"/>
      <c r="T54" s="19"/>
      <c r="U54" s="17"/>
      <c r="V54" s="17"/>
      <c r="W54" s="28"/>
      <c r="X54" s="64"/>
      <c r="Y54" s="14"/>
      <c r="Z54" s="289"/>
      <c r="AA54" s="197"/>
    </row>
    <row r="55" spans="1:27" s="46" customFormat="1" ht="12.75" customHeight="1">
      <c r="A55" s="170"/>
      <c r="B55" s="20"/>
      <c r="C55" s="20"/>
      <c r="D55" s="20"/>
      <c r="E55" s="20"/>
      <c r="F55" s="20"/>
      <c r="G55" s="20"/>
      <c r="H55" s="21"/>
      <c r="I55" s="21"/>
      <c r="J55" s="50"/>
      <c r="K55" s="22"/>
      <c r="L55" s="21"/>
      <c r="M55" s="21"/>
      <c r="N55" s="171"/>
      <c r="O55" s="171"/>
      <c r="P55" s="5"/>
      <c r="Q55" s="29"/>
      <c r="R55" s="29"/>
      <c r="S55" s="23"/>
      <c r="T55" s="23"/>
      <c r="U55" s="24"/>
      <c r="V55" s="24"/>
      <c r="W55" s="25"/>
      <c r="X55" s="65"/>
      <c r="Y55" s="26"/>
      <c r="Z55" s="289"/>
      <c r="AA55" s="197"/>
    </row>
    <row r="56" spans="1:27" s="46" customFormat="1" ht="12.75" customHeight="1">
      <c r="A56" s="57"/>
      <c r="B56" s="61"/>
      <c r="C56" s="61"/>
      <c r="D56" s="61"/>
      <c r="E56" s="61"/>
      <c r="F56" s="61"/>
      <c r="G56" s="59"/>
      <c r="H56" s="1"/>
      <c r="I56" s="1"/>
      <c r="J56" s="47"/>
      <c r="K56" s="2"/>
      <c r="L56" s="19"/>
      <c r="M56" s="91"/>
      <c r="N56" s="166"/>
      <c r="O56" s="166"/>
      <c r="P56" s="91"/>
      <c r="Q56" s="30"/>
      <c r="R56" s="91"/>
      <c r="S56" s="91"/>
      <c r="T56" s="91"/>
      <c r="U56" s="6"/>
      <c r="V56" s="6"/>
      <c r="W56" s="7"/>
      <c r="X56" s="63"/>
      <c r="Y56" s="8"/>
      <c r="Z56" s="289"/>
      <c r="AA56" s="197"/>
    </row>
    <row r="57" spans="1:27" s="46" customFormat="1" ht="12.75" customHeight="1">
      <c r="A57" s="167"/>
      <c r="B57" s="9"/>
      <c r="C57" s="9"/>
      <c r="D57" s="9"/>
      <c r="E57" s="9"/>
      <c r="F57" s="9"/>
      <c r="G57" s="9"/>
      <c r="H57" s="62"/>
      <c r="I57" s="3"/>
      <c r="J57" s="48"/>
      <c r="K57" s="10"/>
      <c r="L57" s="19"/>
      <c r="M57" s="91"/>
      <c r="N57" s="91"/>
      <c r="O57" s="91"/>
      <c r="P57" s="91"/>
      <c r="Q57" s="5"/>
      <c r="R57" s="91"/>
      <c r="S57" s="91"/>
      <c r="T57" s="91"/>
      <c r="U57" s="11"/>
      <c r="V57" s="12"/>
      <c r="W57" s="13"/>
      <c r="X57" s="64"/>
      <c r="Y57" s="14"/>
      <c r="Z57" s="289"/>
      <c r="AA57" s="197"/>
    </row>
    <row r="58" spans="1:27" s="46" customFormat="1" ht="12.75" customHeight="1">
      <c r="A58" s="168"/>
      <c r="B58" s="15"/>
      <c r="C58" s="15"/>
      <c r="D58" s="15"/>
      <c r="E58" s="15"/>
      <c r="F58" s="15"/>
      <c r="G58" s="15"/>
      <c r="H58" s="3"/>
      <c r="I58" s="3"/>
      <c r="J58" s="49"/>
      <c r="K58" s="16"/>
      <c r="L58" s="3"/>
      <c r="M58" s="4"/>
      <c r="N58" s="91"/>
      <c r="O58" s="4"/>
      <c r="P58" s="5"/>
      <c r="Q58" s="5"/>
      <c r="R58" s="721"/>
      <c r="S58" s="5"/>
      <c r="T58" s="4"/>
      <c r="U58" s="17"/>
      <c r="V58" s="12"/>
      <c r="W58" s="13"/>
      <c r="X58" s="64"/>
      <c r="Y58" s="14"/>
      <c r="Z58" s="289"/>
      <c r="AA58" s="197"/>
    </row>
    <row r="59" spans="1:27" s="46" customFormat="1" ht="12.75" customHeight="1">
      <c r="A59" s="168"/>
      <c r="B59" s="15"/>
      <c r="C59" s="15"/>
      <c r="D59" s="15"/>
      <c r="E59" s="15"/>
      <c r="F59" s="15"/>
      <c r="G59" s="15"/>
      <c r="H59" s="3"/>
      <c r="I59" s="3"/>
      <c r="J59" s="49"/>
      <c r="K59" s="18"/>
      <c r="L59" s="3"/>
      <c r="M59" s="4"/>
      <c r="N59" s="5"/>
      <c r="O59" s="5"/>
      <c r="P59" s="5"/>
      <c r="Q59" s="31"/>
      <c r="R59" s="722"/>
      <c r="S59" s="5"/>
      <c r="T59" s="4"/>
      <c r="U59" s="17"/>
      <c r="V59" s="17"/>
      <c r="W59" s="13"/>
      <c r="X59" s="64"/>
      <c r="Y59" s="14"/>
      <c r="Z59" s="289"/>
      <c r="AA59" s="197"/>
    </row>
    <row r="60" spans="1:27" s="46" customFormat="1" ht="12.75" customHeight="1">
      <c r="A60" s="168"/>
      <c r="B60" s="15"/>
      <c r="C60" s="15"/>
      <c r="D60" s="15"/>
      <c r="E60" s="15"/>
      <c r="F60" s="15"/>
      <c r="G60" s="15"/>
      <c r="H60" s="3"/>
      <c r="I60" s="3"/>
      <c r="J60" s="49"/>
      <c r="K60" s="18"/>
      <c r="L60" s="3"/>
      <c r="M60" s="27"/>
      <c r="N60" s="91"/>
      <c r="O60" s="169"/>
      <c r="P60" s="19"/>
      <c r="Q60" s="19"/>
      <c r="R60" s="90"/>
      <c r="S60" s="19"/>
      <c r="T60" s="19"/>
      <c r="U60" s="17"/>
      <c r="V60" s="17"/>
      <c r="W60" s="28"/>
      <c r="X60" s="64"/>
      <c r="Y60" s="14"/>
      <c r="Z60" s="289"/>
      <c r="AA60" s="197"/>
    </row>
    <row r="61" spans="1:27" s="46" customFormat="1" ht="12.75" customHeight="1">
      <c r="A61" s="170"/>
      <c r="B61" s="20"/>
      <c r="C61" s="20"/>
      <c r="D61" s="20"/>
      <c r="E61" s="20"/>
      <c r="F61" s="20"/>
      <c r="G61" s="20"/>
      <c r="H61" s="21"/>
      <c r="I61" s="21"/>
      <c r="J61" s="50"/>
      <c r="K61" s="22"/>
      <c r="L61" s="21"/>
      <c r="M61" s="21"/>
      <c r="N61" s="171"/>
      <c r="O61" s="171"/>
      <c r="P61" s="23"/>
      <c r="Q61" s="29"/>
      <c r="R61" s="29"/>
      <c r="S61" s="23"/>
      <c r="T61" s="23"/>
      <c r="U61" s="24"/>
      <c r="V61" s="24"/>
      <c r="W61" s="25"/>
      <c r="X61" s="65"/>
      <c r="Y61" s="26"/>
      <c r="Z61" s="289"/>
      <c r="AA61" s="197"/>
    </row>
    <row r="62" spans="1:27" s="46" customFormat="1" ht="12.75" customHeight="1">
      <c r="A62" s="57"/>
      <c r="B62" s="61"/>
      <c r="C62" s="61"/>
      <c r="D62" s="61"/>
      <c r="E62" s="61"/>
      <c r="F62" s="61"/>
      <c r="G62" s="59"/>
      <c r="H62" s="1"/>
      <c r="I62" s="1"/>
      <c r="J62" s="47"/>
      <c r="K62" s="2"/>
      <c r="L62" s="19"/>
      <c r="M62" s="91"/>
      <c r="N62" s="166"/>
      <c r="O62" s="166"/>
      <c r="P62" s="91"/>
      <c r="Q62" s="30"/>
      <c r="R62" s="91"/>
      <c r="S62" s="91"/>
      <c r="T62" s="91"/>
      <c r="U62" s="6"/>
      <c r="V62" s="6"/>
      <c r="W62" s="7"/>
      <c r="X62" s="63"/>
      <c r="Y62" s="8"/>
      <c r="Z62" s="289"/>
      <c r="AA62" s="197"/>
    </row>
    <row r="63" spans="1:27" s="46" customFormat="1" ht="12.75" customHeight="1">
      <c r="A63" s="167"/>
      <c r="B63" s="9"/>
      <c r="C63" s="9"/>
      <c r="D63" s="9"/>
      <c r="E63" s="9"/>
      <c r="F63" s="9"/>
      <c r="G63" s="9"/>
      <c r="H63" s="62"/>
      <c r="I63" s="3"/>
      <c r="J63" s="48"/>
      <c r="K63" s="10"/>
      <c r="L63" s="19"/>
      <c r="M63" s="91"/>
      <c r="N63" s="91"/>
      <c r="O63" s="91"/>
      <c r="P63" s="91"/>
      <c r="Q63" s="5"/>
      <c r="R63" s="91"/>
      <c r="S63" s="91"/>
      <c r="T63" s="91"/>
      <c r="U63" s="11"/>
      <c r="V63" s="12"/>
      <c r="W63" s="13"/>
      <c r="X63" s="64"/>
      <c r="Y63" s="14"/>
      <c r="Z63" s="289"/>
      <c r="AA63" s="197"/>
    </row>
    <row r="64" spans="1:27" s="46" customFormat="1" ht="12.75" customHeight="1">
      <c r="A64" s="168"/>
      <c r="B64" s="15"/>
      <c r="C64" s="15"/>
      <c r="D64" s="15"/>
      <c r="E64" s="15"/>
      <c r="F64" s="15"/>
      <c r="G64" s="15"/>
      <c r="H64" s="3"/>
      <c r="I64" s="3"/>
      <c r="J64" s="49"/>
      <c r="K64" s="16"/>
      <c r="L64" s="3"/>
      <c r="M64" s="4"/>
      <c r="N64" s="91"/>
      <c r="O64" s="4"/>
      <c r="P64" s="5"/>
      <c r="Q64" s="5"/>
      <c r="R64" s="721"/>
      <c r="S64" s="5"/>
      <c r="T64" s="4"/>
      <c r="U64" s="17"/>
      <c r="V64" s="12"/>
      <c r="W64" s="13"/>
      <c r="X64" s="64"/>
      <c r="Y64" s="14"/>
      <c r="Z64" s="289"/>
      <c r="AA64" s="197"/>
    </row>
    <row r="65" spans="1:27" s="46" customFormat="1" ht="12.75" customHeight="1">
      <c r="A65" s="168"/>
      <c r="B65" s="15"/>
      <c r="C65" s="15"/>
      <c r="D65" s="15"/>
      <c r="E65" s="15"/>
      <c r="F65" s="15"/>
      <c r="G65" s="15"/>
      <c r="H65" s="3"/>
      <c r="I65" s="3"/>
      <c r="J65" s="49"/>
      <c r="K65" s="18"/>
      <c r="L65" s="3"/>
      <c r="M65" s="4"/>
      <c r="N65" s="5"/>
      <c r="O65" s="5"/>
      <c r="P65" s="5"/>
      <c r="Q65" s="31"/>
      <c r="R65" s="722"/>
      <c r="S65" s="5"/>
      <c r="T65" s="4"/>
      <c r="U65" s="17"/>
      <c r="V65" s="17"/>
      <c r="W65" s="13"/>
      <c r="X65" s="64"/>
      <c r="Y65" s="14"/>
      <c r="Z65" s="289"/>
      <c r="AA65" s="197"/>
    </row>
    <row r="66" spans="1:27" s="46" customFormat="1" ht="12.75" customHeight="1">
      <c r="A66" s="168"/>
      <c r="B66" s="15"/>
      <c r="C66" s="15"/>
      <c r="D66" s="15"/>
      <c r="E66" s="15"/>
      <c r="F66" s="15"/>
      <c r="G66" s="15"/>
      <c r="H66" s="3"/>
      <c r="I66" s="3"/>
      <c r="J66" s="49"/>
      <c r="K66" s="18"/>
      <c r="L66" s="3"/>
      <c r="M66" s="27"/>
      <c r="N66" s="5"/>
      <c r="O66" s="169"/>
      <c r="P66" s="5"/>
      <c r="Q66" s="19"/>
      <c r="R66" s="90"/>
      <c r="S66" s="19"/>
      <c r="T66" s="19"/>
      <c r="U66" s="17"/>
      <c r="V66" s="17"/>
      <c r="W66" s="28"/>
      <c r="X66" s="64"/>
      <c r="Y66" s="14"/>
      <c r="Z66" s="289"/>
      <c r="AA66" s="197"/>
    </row>
    <row r="67" spans="1:27" s="46" customFormat="1" ht="12.75" customHeight="1">
      <c r="A67" s="170"/>
      <c r="B67" s="20"/>
      <c r="C67" s="20"/>
      <c r="D67" s="20"/>
      <c r="E67" s="20"/>
      <c r="F67" s="20"/>
      <c r="G67" s="20"/>
      <c r="H67" s="21"/>
      <c r="I67" s="21"/>
      <c r="J67" s="50"/>
      <c r="K67" s="22"/>
      <c r="L67" s="21"/>
      <c r="M67" s="21"/>
      <c r="N67" s="171"/>
      <c r="O67" s="171"/>
      <c r="P67" s="5"/>
      <c r="Q67" s="29"/>
      <c r="R67" s="29"/>
      <c r="S67" s="23"/>
      <c r="T67" s="23"/>
      <c r="U67" s="24"/>
      <c r="V67" s="24"/>
      <c r="W67" s="25"/>
      <c r="X67" s="65"/>
      <c r="Y67" s="26"/>
      <c r="Z67" s="289"/>
      <c r="AA67" s="197"/>
    </row>
    <row r="68" spans="1:27" s="46" customFormat="1" ht="12.75" customHeight="1">
      <c r="A68" s="57"/>
      <c r="B68" s="61"/>
      <c r="C68" s="61"/>
      <c r="D68" s="61"/>
      <c r="E68" s="61"/>
      <c r="F68" s="61"/>
      <c r="G68" s="59"/>
      <c r="H68" s="1"/>
      <c r="I68" s="1"/>
      <c r="J68" s="47"/>
      <c r="K68" s="2"/>
      <c r="L68" s="19"/>
      <c r="M68" s="91"/>
      <c r="N68" s="166"/>
      <c r="O68" s="166"/>
      <c r="P68" s="91"/>
      <c r="Q68" s="30"/>
      <c r="R68" s="91"/>
      <c r="S68" s="91"/>
      <c r="T68" s="91"/>
      <c r="U68" s="6"/>
      <c r="V68" s="6"/>
      <c r="W68" s="7"/>
      <c r="X68" s="63"/>
      <c r="Y68" s="8"/>
      <c r="Z68" s="289"/>
      <c r="AA68" s="197"/>
    </row>
    <row r="69" spans="1:27" s="46" customFormat="1" ht="12.75" customHeight="1">
      <c r="A69" s="167"/>
      <c r="B69" s="9"/>
      <c r="C69" s="9"/>
      <c r="D69" s="9"/>
      <c r="E69" s="9"/>
      <c r="F69" s="9"/>
      <c r="G69" s="9"/>
      <c r="H69" s="62"/>
      <c r="I69" s="3"/>
      <c r="J69" s="48"/>
      <c r="K69" s="10"/>
      <c r="L69" s="19"/>
      <c r="M69" s="91"/>
      <c r="N69" s="91"/>
      <c r="O69" s="91"/>
      <c r="P69" s="91"/>
      <c r="Q69" s="5"/>
      <c r="R69" s="91"/>
      <c r="S69" s="91"/>
      <c r="T69" s="91"/>
      <c r="U69" s="11"/>
      <c r="V69" s="12"/>
      <c r="W69" s="13"/>
      <c r="X69" s="64"/>
      <c r="Y69" s="14"/>
      <c r="Z69" s="289"/>
      <c r="AA69" s="197"/>
    </row>
    <row r="70" spans="1:27" s="46" customFormat="1" ht="12.75" customHeight="1">
      <c r="A70" s="168"/>
      <c r="B70" s="15"/>
      <c r="C70" s="15"/>
      <c r="D70" s="15"/>
      <c r="E70" s="15"/>
      <c r="F70" s="15"/>
      <c r="G70" s="15"/>
      <c r="H70" s="3"/>
      <c r="I70" s="3"/>
      <c r="J70" s="49"/>
      <c r="K70" s="16"/>
      <c r="L70" s="3"/>
      <c r="M70" s="4"/>
      <c r="N70" s="91"/>
      <c r="O70" s="4"/>
      <c r="P70" s="5"/>
      <c r="Q70" s="5"/>
      <c r="R70" s="721"/>
      <c r="S70" s="5"/>
      <c r="T70" s="4"/>
      <c r="U70" s="17"/>
      <c r="V70" s="12"/>
      <c r="W70" s="13"/>
      <c r="X70" s="64"/>
      <c r="Y70" s="14"/>
      <c r="Z70" s="289"/>
      <c r="AA70" s="197"/>
    </row>
    <row r="71" spans="1:27" s="46" customFormat="1" ht="12.75" customHeight="1">
      <c r="A71" s="168"/>
      <c r="B71" s="15"/>
      <c r="C71" s="15"/>
      <c r="D71" s="15"/>
      <c r="E71" s="15"/>
      <c r="F71" s="15"/>
      <c r="G71" s="15"/>
      <c r="H71" s="3"/>
      <c r="I71" s="3"/>
      <c r="J71" s="49"/>
      <c r="K71" s="18"/>
      <c r="L71" s="3"/>
      <c r="M71" s="4"/>
      <c r="N71" s="5"/>
      <c r="O71" s="5"/>
      <c r="P71" s="5"/>
      <c r="Q71" s="31"/>
      <c r="R71" s="722"/>
      <c r="S71" s="5"/>
      <c r="T71" s="4"/>
      <c r="U71" s="17"/>
      <c r="V71" s="17"/>
      <c r="W71" s="13"/>
      <c r="X71" s="64"/>
      <c r="Y71" s="14"/>
      <c r="Z71" s="289"/>
      <c r="AA71" s="197"/>
    </row>
    <row r="72" spans="1:27" s="46" customFormat="1" ht="12.75" customHeight="1">
      <c r="A72" s="168"/>
      <c r="B72" s="15"/>
      <c r="C72" s="15"/>
      <c r="D72" s="15"/>
      <c r="E72" s="15"/>
      <c r="F72" s="15"/>
      <c r="G72" s="15"/>
      <c r="H72" s="3"/>
      <c r="I72" s="3"/>
      <c r="J72" s="49"/>
      <c r="K72" s="18"/>
      <c r="L72" s="3"/>
      <c r="M72" s="27"/>
      <c r="N72" s="5"/>
      <c r="O72" s="169"/>
      <c r="P72" s="19"/>
      <c r="Q72" s="19"/>
      <c r="R72" s="90"/>
      <c r="S72" s="19"/>
      <c r="T72" s="19"/>
      <c r="U72" s="17"/>
      <c r="V72" s="17"/>
      <c r="W72" s="28"/>
      <c r="X72" s="64"/>
      <c r="Y72" s="14"/>
      <c r="Z72" s="289"/>
      <c r="AA72" s="197"/>
    </row>
    <row r="73" spans="1:27" s="46" customFormat="1" ht="12.75" customHeight="1">
      <c r="A73" s="170"/>
      <c r="B73" s="20"/>
      <c r="C73" s="20"/>
      <c r="D73" s="20"/>
      <c r="E73" s="20"/>
      <c r="F73" s="20"/>
      <c r="G73" s="20"/>
      <c r="H73" s="21"/>
      <c r="I73" s="21"/>
      <c r="J73" s="50"/>
      <c r="K73" s="22"/>
      <c r="L73" s="21"/>
      <c r="M73" s="21"/>
      <c r="N73" s="171"/>
      <c r="O73" s="171"/>
      <c r="P73" s="23"/>
      <c r="Q73" s="29"/>
      <c r="R73" s="29"/>
      <c r="S73" s="23"/>
      <c r="T73" s="23"/>
      <c r="U73" s="24"/>
      <c r="V73" s="24"/>
      <c r="W73" s="25"/>
      <c r="X73" s="65"/>
      <c r="Y73" s="26"/>
      <c r="Z73" s="289"/>
      <c r="AA73" s="197"/>
    </row>
    <row r="74" spans="1:27" s="46" customFormat="1" ht="12.75" customHeight="1">
      <c r="A74" s="57"/>
      <c r="B74" s="61"/>
      <c r="C74" s="61"/>
      <c r="D74" s="61"/>
      <c r="E74" s="61"/>
      <c r="F74" s="61"/>
      <c r="G74" s="59"/>
      <c r="H74" s="1"/>
      <c r="I74" s="1"/>
      <c r="J74" s="47"/>
      <c r="K74" s="2"/>
      <c r="L74" s="19"/>
      <c r="M74" s="91"/>
      <c r="N74" s="166"/>
      <c r="O74" s="166"/>
      <c r="P74" s="91"/>
      <c r="Q74" s="30"/>
      <c r="R74" s="91"/>
      <c r="S74" s="91"/>
      <c r="T74" s="91"/>
      <c r="U74" s="6"/>
      <c r="V74" s="6"/>
      <c r="W74" s="7"/>
      <c r="X74" s="63"/>
      <c r="Y74" s="8"/>
      <c r="Z74" s="289"/>
      <c r="AA74" s="197"/>
    </row>
    <row r="75" spans="1:27" s="46" customFormat="1" ht="12.75" customHeight="1">
      <c r="A75" s="167"/>
      <c r="B75" s="9"/>
      <c r="C75" s="9"/>
      <c r="D75" s="9"/>
      <c r="E75" s="9"/>
      <c r="F75" s="9"/>
      <c r="G75" s="9"/>
      <c r="H75" s="62"/>
      <c r="I75" s="3"/>
      <c r="J75" s="48"/>
      <c r="K75" s="10"/>
      <c r="L75" s="19"/>
      <c r="M75" s="91"/>
      <c r="N75" s="91"/>
      <c r="O75" s="91"/>
      <c r="P75" s="91"/>
      <c r="Q75" s="5"/>
      <c r="R75" s="91"/>
      <c r="S75" s="91"/>
      <c r="T75" s="91"/>
      <c r="U75" s="11"/>
      <c r="V75" s="12"/>
      <c r="W75" s="13"/>
      <c r="X75" s="64"/>
      <c r="Y75" s="14"/>
      <c r="Z75" s="289"/>
      <c r="AA75" s="197"/>
    </row>
    <row r="76" spans="1:27" s="46" customFormat="1" ht="12.75" customHeight="1">
      <c r="A76" s="168"/>
      <c r="B76" s="15"/>
      <c r="C76" s="15"/>
      <c r="D76" s="15"/>
      <c r="E76" s="15"/>
      <c r="F76" s="15"/>
      <c r="G76" s="15"/>
      <c r="H76" s="3"/>
      <c r="I76" s="3"/>
      <c r="J76" s="49"/>
      <c r="K76" s="16"/>
      <c r="L76" s="3"/>
      <c r="M76" s="4"/>
      <c r="N76" s="91"/>
      <c r="O76" s="4"/>
      <c r="P76" s="5"/>
      <c r="Q76" s="5"/>
      <c r="R76" s="721"/>
      <c r="S76" s="5"/>
      <c r="T76" s="4"/>
      <c r="U76" s="17"/>
      <c r="V76" s="12"/>
      <c r="W76" s="13"/>
      <c r="X76" s="64"/>
      <c r="Y76" s="14"/>
      <c r="Z76" s="289"/>
      <c r="AA76" s="197"/>
    </row>
    <row r="77" spans="1:27" s="46" customFormat="1" ht="12.75" customHeight="1">
      <c r="A77" s="168"/>
      <c r="B77" s="15"/>
      <c r="C77" s="15"/>
      <c r="D77" s="15"/>
      <c r="E77" s="15"/>
      <c r="F77" s="15"/>
      <c r="G77" s="15"/>
      <c r="H77" s="3"/>
      <c r="I77" s="3"/>
      <c r="J77" s="49"/>
      <c r="K77" s="18"/>
      <c r="L77" s="3"/>
      <c r="M77" s="4"/>
      <c r="N77" s="5"/>
      <c r="O77" s="5"/>
      <c r="P77" s="5"/>
      <c r="Q77" s="31"/>
      <c r="R77" s="722"/>
      <c r="S77" s="5"/>
      <c r="T77" s="4"/>
      <c r="U77" s="17"/>
      <c r="V77" s="17"/>
      <c r="W77" s="13"/>
      <c r="X77" s="64"/>
      <c r="Y77" s="14"/>
      <c r="Z77" s="289"/>
      <c r="AA77" s="197"/>
    </row>
    <row r="78" spans="1:27" s="46" customFormat="1" ht="12.75" customHeight="1">
      <c r="A78" s="168"/>
      <c r="B78" s="15"/>
      <c r="C78" s="15"/>
      <c r="D78" s="15"/>
      <c r="E78" s="15"/>
      <c r="F78" s="15"/>
      <c r="G78" s="15"/>
      <c r="H78" s="3"/>
      <c r="I78" s="3"/>
      <c r="J78" s="49"/>
      <c r="K78" s="18"/>
      <c r="L78" s="3"/>
      <c r="M78" s="27"/>
      <c r="O78" s="169"/>
      <c r="Q78" s="19"/>
      <c r="R78" s="90"/>
      <c r="S78" s="5"/>
      <c r="T78" s="19"/>
      <c r="U78" s="17"/>
      <c r="V78" s="17"/>
      <c r="W78" s="28"/>
      <c r="X78" s="64"/>
      <c r="Y78" s="14"/>
      <c r="Z78" s="289"/>
      <c r="AA78" s="197"/>
    </row>
    <row r="79" spans="1:27" s="46" customFormat="1" ht="12.75" customHeight="1">
      <c r="A79" s="170"/>
      <c r="B79" s="20"/>
      <c r="C79" s="20"/>
      <c r="D79" s="20"/>
      <c r="E79" s="20"/>
      <c r="F79" s="20"/>
      <c r="G79" s="20"/>
      <c r="H79" s="21"/>
      <c r="I79" s="21"/>
      <c r="J79" s="50"/>
      <c r="K79" s="22"/>
      <c r="L79" s="21"/>
      <c r="M79" s="21"/>
      <c r="N79" s="171"/>
      <c r="O79" s="171"/>
      <c r="P79" s="23"/>
      <c r="Q79" s="29"/>
      <c r="R79" s="29"/>
      <c r="S79" s="23"/>
      <c r="T79" s="23"/>
      <c r="U79" s="24"/>
      <c r="V79" s="24"/>
      <c r="W79" s="25"/>
      <c r="X79" s="65"/>
      <c r="Y79" s="26"/>
      <c r="Z79" s="289"/>
      <c r="AA79" s="197"/>
    </row>
    <row r="80" spans="1:27" s="46" customFormat="1" ht="12.75" customHeight="1">
      <c r="A80" s="57"/>
      <c r="B80" s="61"/>
      <c r="C80" s="61"/>
      <c r="D80" s="61"/>
      <c r="E80" s="61"/>
      <c r="F80" s="61"/>
      <c r="G80" s="59"/>
      <c r="H80" s="1"/>
      <c r="I80" s="1"/>
      <c r="J80" s="47"/>
      <c r="K80" s="2"/>
      <c r="L80" s="19"/>
      <c r="M80" s="91"/>
      <c r="N80" s="166"/>
      <c r="O80" s="166"/>
      <c r="P80" s="91"/>
      <c r="Q80" s="30"/>
      <c r="R80" s="91"/>
      <c r="S80" s="91"/>
      <c r="T80" s="91"/>
      <c r="U80" s="6"/>
      <c r="V80" s="6"/>
      <c r="W80" s="7"/>
      <c r="X80" s="63"/>
      <c r="Y80" s="8"/>
      <c r="Z80" s="289"/>
      <c r="AA80" s="197"/>
    </row>
    <row r="81" spans="1:27" s="46" customFormat="1" ht="12.75" customHeight="1">
      <c r="A81" s="167"/>
      <c r="B81" s="9"/>
      <c r="C81" s="9"/>
      <c r="D81" s="9"/>
      <c r="E81" s="9"/>
      <c r="F81" s="9"/>
      <c r="G81" s="9"/>
      <c r="H81" s="62"/>
      <c r="I81" s="3"/>
      <c r="J81" s="48"/>
      <c r="K81" s="10"/>
      <c r="L81" s="19"/>
      <c r="M81" s="91"/>
      <c r="N81" s="91"/>
      <c r="O81" s="91"/>
      <c r="P81" s="91"/>
      <c r="Q81" s="5"/>
      <c r="R81" s="91"/>
      <c r="S81" s="91"/>
      <c r="T81" s="91"/>
      <c r="U81" s="11"/>
      <c r="V81" s="12"/>
      <c r="W81" s="13"/>
      <c r="X81" s="64"/>
      <c r="Y81" s="14"/>
      <c r="Z81" s="289"/>
      <c r="AA81" s="197"/>
    </row>
    <row r="82" spans="1:27" s="46" customFormat="1" ht="12.75" customHeight="1">
      <c r="A82" s="168"/>
      <c r="B82" s="15"/>
      <c r="C82" s="15"/>
      <c r="D82" s="15"/>
      <c r="E82" s="15"/>
      <c r="F82" s="15"/>
      <c r="G82" s="15"/>
      <c r="H82" s="3"/>
      <c r="I82" s="3"/>
      <c r="J82" s="49"/>
      <c r="K82" s="16"/>
      <c r="L82" s="3"/>
      <c r="M82" s="4"/>
      <c r="N82" s="91"/>
      <c r="O82" s="4"/>
      <c r="P82" s="5"/>
      <c r="Q82" s="5"/>
      <c r="R82" s="721"/>
      <c r="S82" s="5"/>
      <c r="T82" s="4"/>
      <c r="U82" s="17"/>
      <c r="V82" s="12"/>
      <c r="W82" s="13"/>
      <c r="X82" s="64"/>
      <c r="Y82" s="14"/>
      <c r="Z82" s="289"/>
      <c r="AA82" s="197"/>
    </row>
    <row r="83" spans="1:27" s="46" customFormat="1" ht="12.75" customHeight="1">
      <c r="A83" s="168"/>
      <c r="B83" s="15"/>
      <c r="C83" s="15"/>
      <c r="D83" s="15"/>
      <c r="E83" s="15"/>
      <c r="F83" s="15"/>
      <c r="G83" s="15"/>
      <c r="H83" s="3"/>
      <c r="I83" s="3"/>
      <c r="J83" s="49"/>
      <c r="K83" s="18"/>
      <c r="L83" s="3"/>
      <c r="M83" s="4"/>
      <c r="N83" s="5"/>
      <c r="O83" s="5"/>
      <c r="P83" s="5"/>
      <c r="Q83" s="31"/>
      <c r="R83" s="722"/>
      <c r="S83" s="5"/>
      <c r="T83" s="4"/>
      <c r="U83" s="17"/>
      <c r="V83" s="17"/>
      <c r="W83" s="13"/>
      <c r="X83" s="64"/>
      <c r="Y83" s="14"/>
      <c r="Z83" s="289"/>
      <c r="AA83" s="197"/>
    </row>
    <row r="84" spans="1:27" s="46" customFormat="1" ht="12.75" customHeight="1">
      <c r="A84" s="168"/>
      <c r="B84" s="15"/>
      <c r="C84" s="15"/>
      <c r="D84" s="15"/>
      <c r="E84" s="15"/>
      <c r="F84" s="15"/>
      <c r="G84" s="15"/>
      <c r="H84" s="3"/>
      <c r="I84" s="3"/>
      <c r="J84" s="49"/>
      <c r="K84" s="18"/>
      <c r="L84" s="3"/>
      <c r="M84" s="27"/>
      <c r="N84" s="5"/>
      <c r="O84" s="169"/>
      <c r="P84" s="169"/>
      <c r="Q84" s="19"/>
      <c r="R84" s="90"/>
      <c r="S84" s="19"/>
      <c r="T84" s="19"/>
      <c r="U84" s="17"/>
      <c r="V84" s="17"/>
      <c r="W84" s="28"/>
      <c r="X84" s="64"/>
      <c r="Y84" s="14"/>
      <c r="Z84" s="289"/>
      <c r="AA84" s="197"/>
    </row>
    <row r="85" spans="1:27" s="46" customFormat="1" ht="12.75" customHeight="1">
      <c r="A85" s="170"/>
      <c r="B85" s="20"/>
      <c r="C85" s="20"/>
      <c r="D85" s="20"/>
      <c r="E85" s="20"/>
      <c r="F85" s="20"/>
      <c r="G85" s="20"/>
      <c r="H85" s="21"/>
      <c r="I85" s="21"/>
      <c r="J85" s="50"/>
      <c r="K85" s="22"/>
      <c r="L85" s="21"/>
      <c r="M85" s="21"/>
      <c r="N85" s="171"/>
      <c r="O85" s="171"/>
      <c r="P85" s="171"/>
      <c r="Q85" s="29"/>
      <c r="R85" s="29"/>
      <c r="S85" s="23"/>
      <c r="T85" s="23"/>
      <c r="U85" s="24"/>
      <c r="V85" s="24"/>
      <c r="W85" s="25"/>
      <c r="X85" s="65"/>
      <c r="Y85" s="26"/>
      <c r="Z85" s="289"/>
      <c r="AA85" s="197"/>
    </row>
    <row r="86" spans="1:27" s="46" customFormat="1" ht="12.75" customHeight="1">
      <c r="A86" s="57"/>
      <c r="B86" s="61"/>
      <c r="C86" s="61"/>
      <c r="D86" s="61"/>
      <c r="E86" s="61"/>
      <c r="F86" s="61"/>
      <c r="G86" s="59"/>
      <c r="H86" s="1"/>
      <c r="I86" s="1"/>
      <c r="J86" s="47"/>
      <c r="K86" s="2"/>
      <c r="L86" s="19"/>
      <c r="M86" s="91"/>
      <c r="N86" s="166"/>
      <c r="O86" s="166"/>
      <c r="P86" s="91"/>
      <c r="Q86" s="30"/>
      <c r="R86" s="91"/>
      <c r="S86" s="91"/>
      <c r="T86" s="91"/>
      <c r="U86" s="6"/>
      <c r="V86" s="6"/>
      <c r="W86" s="7"/>
      <c r="X86" s="63"/>
      <c r="Y86" s="8"/>
      <c r="Z86" s="289"/>
      <c r="AA86" s="197"/>
    </row>
    <row r="87" spans="1:27" s="46" customFormat="1" ht="12.75" customHeight="1">
      <c r="A87" s="167"/>
      <c r="B87" s="9"/>
      <c r="C87" s="9"/>
      <c r="D87" s="9"/>
      <c r="E87" s="9"/>
      <c r="F87" s="9"/>
      <c r="G87" s="9"/>
      <c r="H87" s="62"/>
      <c r="I87" s="3"/>
      <c r="J87" s="48"/>
      <c r="K87" s="10"/>
      <c r="L87" s="19"/>
      <c r="M87" s="91"/>
      <c r="N87" s="91"/>
      <c r="O87" s="91"/>
      <c r="P87" s="91"/>
      <c r="Q87" s="5"/>
      <c r="R87" s="91"/>
      <c r="S87" s="91"/>
      <c r="T87" s="91"/>
      <c r="U87" s="11"/>
      <c r="V87" s="12"/>
      <c r="W87" s="13"/>
      <c r="X87" s="64"/>
      <c r="Y87" s="14"/>
      <c r="Z87" s="289"/>
      <c r="AA87" s="197"/>
    </row>
    <row r="88" spans="1:27" s="46" customFormat="1" ht="12.75" customHeight="1">
      <c r="A88" s="168"/>
      <c r="B88" s="15"/>
      <c r="C88" s="15"/>
      <c r="D88" s="15"/>
      <c r="E88" s="15"/>
      <c r="F88" s="15"/>
      <c r="G88" s="15"/>
      <c r="H88" s="3"/>
      <c r="I88" s="3"/>
      <c r="J88" s="49"/>
      <c r="K88" s="16"/>
      <c r="L88" s="3"/>
      <c r="M88" s="4"/>
      <c r="N88" s="91"/>
      <c r="O88" s="4"/>
      <c r="P88" s="5"/>
      <c r="Q88" s="5"/>
      <c r="R88" s="721"/>
      <c r="S88" s="5"/>
      <c r="T88" s="4"/>
      <c r="U88" s="17"/>
      <c r="V88" s="12"/>
      <c r="W88" s="13"/>
      <c r="X88" s="64"/>
      <c r="Y88" s="14"/>
      <c r="Z88" s="289"/>
      <c r="AA88" s="197"/>
    </row>
    <row r="89" spans="1:27" s="46" customFormat="1" ht="12.75" customHeight="1">
      <c r="A89" s="168"/>
      <c r="B89" s="15"/>
      <c r="C89" s="15"/>
      <c r="D89" s="15"/>
      <c r="E89" s="15"/>
      <c r="F89" s="15"/>
      <c r="G89" s="15"/>
      <c r="H89" s="3"/>
      <c r="I89" s="3"/>
      <c r="J89" s="49"/>
      <c r="K89" s="18"/>
      <c r="L89" s="3"/>
      <c r="M89" s="4"/>
      <c r="N89" s="5"/>
      <c r="O89" s="5"/>
      <c r="P89" s="5"/>
      <c r="Q89" s="31"/>
      <c r="R89" s="722"/>
      <c r="S89" s="5"/>
      <c r="T89" s="4"/>
      <c r="U89" s="17"/>
      <c r="V89" s="17"/>
      <c r="W89" s="13"/>
      <c r="X89" s="64"/>
      <c r="Y89" s="14"/>
      <c r="Z89" s="289"/>
      <c r="AA89" s="197"/>
    </row>
    <row r="90" spans="1:27" s="46" customFormat="1" ht="12.75" customHeight="1">
      <c r="A90" s="168"/>
      <c r="B90" s="15"/>
      <c r="C90" s="15"/>
      <c r="D90" s="15"/>
      <c r="E90" s="15"/>
      <c r="F90" s="15"/>
      <c r="G90" s="15"/>
      <c r="H90" s="3"/>
      <c r="I90" s="3"/>
      <c r="J90" s="49"/>
      <c r="K90" s="18"/>
      <c r="L90" s="3"/>
      <c r="M90" s="27"/>
      <c r="N90" s="5"/>
      <c r="O90" s="169"/>
      <c r="P90" s="5"/>
      <c r="Q90" s="19"/>
      <c r="R90" s="90"/>
      <c r="S90" s="19"/>
      <c r="T90" s="19"/>
      <c r="U90" s="17"/>
      <c r="V90" s="17"/>
      <c r="W90" s="28"/>
      <c r="X90" s="64"/>
      <c r="Y90" s="14"/>
      <c r="Z90" s="289"/>
      <c r="AA90" s="197"/>
    </row>
    <row r="91" spans="1:27" s="46" customFormat="1" ht="12.75" customHeight="1">
      <c r="A91" s="170"/>
      <c r="B91" s="20"/>
      <c r="C91" s="20"/>
      <c r="D91" s="20"/>
      <c r="E91" s="20"/>
      <c r="F91" s="20"/>
      <c r="G91" s="20"/>
      <c r="H91" s="21"/>
      <c r="I91" s="21"/>
      <c r="J91" s="50"/>
      <c r="K91" s="22"/>
      <c r="L91" s="21"/>
      <c r="M91" s="21"/>
      <c r="N91" s="171"/>
      <c r="O91" s="171"/>
      <c r="P91" s="5"/>
      <c r="Q91" s="29"/>
      <c r="R91" s="29"/>
      <c r="S91" s="23"/>
      <c r="T91" s="23"/>
      <c r="U91" s="24"/>
      <c r="V91" s="24"/>
      <c r="W91" s="25"/>
      <c r="X91" s="65"/>
      <c r="Y91" s="26"/>
      <c r="Z91" s="289"/>
      <c r="AA91" s="197"/>
    </row>
    <row r="92" spans="1:27" s="46" customFormat="1" ht="12.75" customHeight="1">
      <c r="A92" s="57"/>
      <c r="B92" s="61"/>
      <c r="C92" s="61"/>
      <c r="D92" s="61"/>
      <c r="E92" s="61"/>
      <c r="F92" s="61"/>
      <c r="G92" s="59"/>
      <c r="H92" s="1"/>
      <c r="I92" s="1"/>
      <c r="J92" s="47"/>
      <c r="K92" s="2"/>
      <c r="L92" s="19"/>
      <c r="M92" s="91"/>
      <c r="N92" s="166"/>
      <c r="O92" s="166"/>
      <c r="P92" s="91"/>
      <c r="Q92" s="30"/>
      <c r="R92" s="91"/>
      <c r="S92" s="91"/>
      <c r="T92" s="91"/>
      <c r="U92" s="6"/>
      <c r="V92" s="6"/>
      <c r="W92" s="7"/>
      <c r="X92" s="63"/>
      <c r="Y92" s="8"/>
      <c r="Z92" s="289"/>
      <c r="AA92" s="197"/>
    </row>
    <row r="93" spans="1:27" s="46" customFormat="1" ht="12.75" customHeight="1">
      <c r="A93" s="167"/>
      <c r="B93" s="9"/>
      <c r="C93" s="9"/>
      <c r="D93" s="9"/>
      <c r="E93" s="9"/>
      <c r="F93" s="9"/>
      <c r="G93" s="9"/>
      <c r="H93" s="62"/>
      <c r="I93" s="3"/>
      <c r="J93" s="48"/>
      <c r="K93" s="10"/>
      <c r="L93" s="19"/>
      <c r="M93" s="91"/>
      <c r="N93" s="91"/>
      <c r="O93" s="91"/>
      <c r="P93" s="91"/>
      <c r="Q93" s="5"/>
      <c r="R93" s="91"/>
      <c r="S93" s="91"/>
      <c r="T93" s="91"/>
      <c r="U93" s="11"/>
      <c r="V93" s="12"/>
      <c r="W93" s="13"/>
      <c r="X93" s="64"/>
      <c r="Y93" s="14"/>
      <c r="Z93" s="289"/>
      <c r="AA93" s="197"/>
    </row>
    <row r="94" spans="1:27" s="46" customFormat="1" ht="12.75" customHeight="1">
      <c r="A94" s="168"/>
      <c r="B94" s="15"/>
      <c r="C94" s="15"/>
      <c r="D94" s="15"/>
      <c r="E94" s="15"/>
      <c r="F94" s="15"/>
      <c r="G94" s="15"/>
      <c r="H94" s="3"/>
      <c r="I94" s="3"/>
      <c r="J94" s="49"/>
      <c r="K94" s="16"/>
      <c r="L94" s="3"/>
      <c r="M94" s="4"/>
      <c r="N94" s="91"/>
      <c r="O94" s="4"/>
      <c r="P94" s="5"/>
      <c r="Q94" s="5"/>
      <c r="R94" s="721"/>
      <c r="S94" s="5"/>
      <c r="T94" s="4"/>
      <c r="U94" s="17"/>
      <c r="V94" s="12"/>
      <c r="W94" s="13"/>
      <c r="X94" s="64"/>
      <c r="Y94" s="14"/>
      <c r="Z94" s="289"/>
      <c r="AA94" s="197"/>
    </row>
    <row r="95" spans="1:27" s="46" customFormat="1" ht="12.75" customHeight="1">
      <c r="A95" s="168"/>
      <c r="B95" s="15"/>
      <c r="C95" s="15"/>
      <c r="D95" s="15"/>
      <c r="E95" s="15"/>
      <c r="F95" s="15"/>
      <c r="G95" s="15"/>
      <c r="H95" s="3"/>
      <c r="I95" s="3"/>
      <c r="J95" s="49"/>
      <c r="K95" s="18"/>
      <c r="L95" s="3"/>
      <c r="M95" s="4"/>
      <c r="N95" s="5"/>
      <c r="O95" s="5"/>
      <c r="P95" s="5"/>
      <c r="Q95" s="31"/>
      <c r="R95" s="722"/>
      <c r="S95" s="5"/>
      <c r="T95" s="4"/>
      <c r="U95" s="17"/>
      <c r="V95" s="17"/>
      <c r="W95" s="13"/>
      <c r="X95" s="64"/>
      <c r="Y95" s="14"/>
      <c r="Z95" s="289"/>
      <c r="AA95" s="197"/>
    </row>
    <row r="96" spans="1:27" s="46" customFormat="1" ht="12.75" customHeight="1">
      <c r="A96" s="168"/>
      <c r="B96" s="15"/>
      <c r="C96" s="15"/>
      <c r="D96" s="15"/>
      <c r="E96" s="15"/>
      <c r="F96" s="15"/>
      <c r="G96" s="15"/>
      <c r="H96" s="3"/>
      <c r="I96" s="3"/>
      <c r="J96" s="49"/>
      <c r="K96" s="18"/>
      <c r="L96" s="3"/>
      <c r="M96" s="27"/>
      <c r="N96" s="5"/>
      <c r="O96" s="169"/>
      <c r="P96" s="19"/>
      <c r="Q96" s="19"/>
      <c r="R96" s="90"/>
      <c r="S96" s="19"/>
      <c r="T96" s="19"/>
      <c r="U96" s="17"/>
      <c r="V96" s="17"/>
      <c r="W96" s="28"/>
      <c r="X96" s="64"/>
      <c r="Y96" s="14"/>
      <c r="Z96" s="289"/>
      <c r="AA96" s="197"/>
    </row>
    <row r="97" spans="1:27" s="46" customFormat="1" ht="12.75" customHeight="1">
      <c r="A97" s="170"/>
      <c r="B97" s="20"/>
      <c r="C97" s="20"/>
      <c r="D97" s="20"/>
      <c r="E97" s="20"/>
      <c r="F97" s="20"/>
      <c r="G97" s="20"/>
      <c r="H97" s="21"/>
      <c r="I97" s="21"/>
      <c r="J97" s="50"/>
      <c r="K97" s="22"/>
      <c r="L97" s="21"/>
      <c r="M97" s="21"/>
      <c r="N97" s="171"/>
      <c r="O97" s="171"/>
      <c r="P97" s="23"/>
      <c r="Q97" s="29"/>
      <c r="R97" s="29"/>
      <c r="S97" s="23"/>
      <c r="T97" s="23"/>
      <c r="U97" s="24"/>
      <c r="V97" s="24"/>
      <c r="W97" s="25"/>
      <c r="X97" s="65"/>
      <c r="Y97" s="26"/>
      <c r="Z97" s="289"/>
      <c r="AA97" s="197"/>
    </row>
    <row r="98" spans="1:27" s="46" customFormat="1" ht="12.75" customHeight="1">
      <c r="A98" s="57"/>
      <c r="B98" s="61"/>
      <c r="C98" s="61"/>
      <c r="D98" s="61"/>
      <c r="E98" s="61"/>
      <c r="F98" s="61"/>
      <c r="G98" s="59"/>
      <c r="H98" s="1"/>
      <c r="I98" s="1"/>
      <c r="J98" s="47"/>
      <c r="K98" s="2"/>
      <c r="L98" s="19"/>
      <c r="M98" s="91"/>
      <c r="N98" s="166"/>
      <c r="O98" s="166"/>
      <c r="P98" s="91"/>
      <c r="Q98" s="30"/>
      <c r="R98" s="91"/>
      <c r="S98" s="91"/>
      <c r="T98" s="91"/>
      <c r="U98" s="6"/>
      <c r="V98" s="6"/>
      <c r="W98" s="7"/>
      <c r="X98" s="63"/>
      <c r="Y98" s="8"/>
      <c r="Z98" s="289"/>
      <c r="AA98" s="197"/>
    </row>
    <row r="99" spans="1:27" s="46" customFormat="1" ht="12.75" customHeight="1">
      <c r="A99" s="167"/>
      <c r="B99" s="9"/>
      <c r="C99" s="9"/>
      <c r="D99" s="9"/>
      <c r="E99" s="9"/>
      <c r="F99" s="9"/>
      <c r="G99" s="9"/>
      <c r="H99" s="62"/>
      <c r="I99" s="3"/>
      <c r="J99" s="48"/>
      <c r="K99" s="10"/>
      <c r="L99" s="19"/>
      <c r="M99" s="91"/>
      <c r="N99" s="91"/>
      <c r="O99" s="91"/>
      <c r="P99" s="91"/>
      <c r="Q99" s="5"/>
      <c r="R99" s="91"/>
      <c r="S99" s="91"/>
      <c r="T99" s="91"/>
      <c r="U99" s="11"/>
      <c r="V99" s="12"/>
      <c r="W99" s="13"/>
      <c r="X99" s="64"/>
      <c r="Y99" s="14"/>
      <c r="Z99" s="289"/>
      <c r="AA99" s="197"/>
    </row>
    <row r="100" spans="1:27" s="46" customFormat="1" ht="12.75" customHeight="1">
      <c r="A100" s="168"/>
      <c r="B100" s="15"/>
      <c r="C100" s="15"/>
      <c r="D100" s="15"/>
      <c r="E100" s="15"/>
      <c r="F100" s="15"/>
      <c r="G100" s="15"/>
      <c r="H100" s="3"/>
      <c r="I100" s="3"/>
      <c r="J100" s="49"/>
      <c r="K100" s="16"/>
      <c r="L100" s="3"/>
      <c r="M100" s="4"/>
      <c r="N100" s="91"/>
      <c r="O100" s="4"/>
      <c r="P100" s="5"/>
      <c r="Q100" s="5"/>
      <c r="R100" s="721"/>
      <c r="S100" s="5"/>
      <c r="T100" s="4"/>
      <c r="U100" s="17"/>
      <c r="V100" s="12"/>
      <c r="W100" s="13"/>
      <c r="X100" s="64"/>
      <c r="Y100" s="14"/>
      <c r="Z100" s="289"/>
      <c r="AA100" s="197"/>
    </row>
    <row r="101" spans="1:27" s="46" customFormat="1" ht="12.75" customHeight="1">
      <c r="A101" s="168"/>
      <c r="B101" s="15"/>
      <c r="C101" s="15"/>
      <c r="D101" s="15"/>
      <c r="E101" s="15"/>
      <c r="F101" s="15"/>
      <c r="G101" s="15"/>
      <c r="H101" s="3"/>
      <c r="I101" s="3"/>
      <c r="J101" s="49"/>
      <c r="K101" s="18"/>
      <c r="L101" s="3"/>
      <c r="M101" s="4"/>
      <c r="N101" s="5"/>
      <c r="O101" s="5"/>
      <c r="P101" s="5"/>
      <c r="Q101" s="31"/>
      <c r="R101" s="722"/>
      <c r="S101" s="5"/>
      <c r="T101" s="4"/>
      <c r="U101" s="17"/>
      <c r="V101" s="17"/>
      <c r="W101" s="13"/>
      <c r="X101" s="64"/>
      <c r="Y101" s="14"/>
      <c r="Z101" s="289"/>
      <c r="AA101" s="197"/>
    </row>
    <row r="102" spans="1:27" s="46" customFormat="1" ht="12.75" customHeight="1">
      <c r="A102" s="168"/>
      <c r="B102" s="15"/>
      <c r="C102" s="15"/>
      <c r="D102" s="15"/>
      <c r="E102" s="15"/>
      <c r="F102" s="15"/>
      <c r="G102" s="15"/>
      <c r="H102" s="3"/>
      <c r="I102" s="3"/>
      <c r="J102" s="49"/>
      <c r="K102" s="18"/>
      <c r="L102" s="3"/>
      <c r="M102" s="27"/>
      <c r="N102" s="5"/>
      <c r="O102" s="169"/>
      <c r="P102" s="169"/>
      <c r="Q102" s="19"/>
      <c r="R102" s="90"/>
      <c r="S102" s="19"/>
      <c r="T102" s="19"/>
      <c r="U102" s="17"/>
      <c r="V102" s="17"/>
      <c r="W102" s="28"/>
      <c r="X102" s="64"/>
      <c r="Y102" s="14"/>
      <c r="Z102" s="289"/>
      <c r="AA102" s="197"/>
    </row>
    <row r="103" spans="1:27" s="46" customFormat="1" ht="12.75" customHeight="1">
      <c r="A103" s="170"/>
      <c r="B103" s="20"/>
      <c r="C103" s="20"/>
      <c r="D103" s="20"/>
      <c r="E103" s="20"/>
      <c r="F103" s="20"/>
      <c r="G103" s="20"/>
      <c r="H103" s="21"/>
      <c r="I103" s="21"/>
      <c r="J103" s="50"/>
      <c r="K103" s="22"/>
      <c r="L103" s="21"/>
      <c r="M103" s="21"/>
      <c r="N103" s="171"/>
      <c r="O103" s="171"/>
      <c r="P103" s="169"/>
      <c r="Q103" s="29"/>
      <c r="R103" s="29"/>
      <c r="S103" s="23"/>
      <c r="T103" s="23"/>
      <c r="U103" s="24"/>
      <c r="V103" s="24"/>
      <c r="W103" s="25"/>
      <c r="X103" s="65"/>
      <c r="Y103" s="26"/>
      <c r="Z103" s="289"/>
      <c r="AA103" s="197"/>
    </row>
    <row r="104" spans="1:27" s="46" customFormat="1" ht="12.75" customHeight="1">
      <c r="A104" s="57"/>
      <c r="B104" s="61"/>
      <c r="C104" s="61"/>
      <c r="D104" s="61"/>
      <c r="E104" s="61"/>
      <c r="F104" s="61"/>
      <c r="G104" s="59"/>
      <c r="H104" s="1"/>
      <c r="I104" s="1"/>
      <c r="J104" s="47"/>
      <c r="K104" s="2"/>
      <c r="L104" s="19"/>
      <c r="M104" s="91"/>
      <c r="N104" s="166"/>
      <c r="O104" s="166"/>
      <c r="P104" s="91"/>
      <c r="Q104" s="30"/>
      <c r="R104" s="91"/>
      <c r="S104" s="91"/>
      <c r="T104" s="91"/>
      <c r="U104" s="6"/>
      <c r="V104" s="6"/>
      <c r="W104" s="7"/>
      <c r="X104" s="63"/>
      <c r="Y104" s="8"/>
      <c r="Z104" s="289"/>
      <c r="AA104" s="197"/>
    </row>
    <row r="105" spans="1:27" s="46" customFormat="1" ht="12.75" customHeight="1">
      <c r="A105" s="167"/>
      <c r="B105" s="9"/>
      <c r="C105" s="9"/>
      <c r="D105" s="9"/>
      <c r="E105" s="9"/>
      <c r="F105" s="9"/>
      <c r="G105" s="9"/>
      <c r="H105" s="62"/>
      <c r="I105" s="3"/>
      <c r="J105" s="48"/>
      <c r="K105" s="10"/>
      <c r="L105" s="19"/>
      <c r="M105" s="91"/>
      <c r="N105" s="91"/>
      <c r="O105" s="91"/>
      <c r="P105" s="91"/>
      <c r="Q105" s="5"/>
      <c r="R105" s="91"/>
      <c r="S105" s="91"/>
      <c r="T105" s="91"/>
      <c r="U105" s="11"/>
      <c r="V105" s="12"/>
      <c r="W105" s="13"/>
      <c r="X105" s="64"/>
      <c r="Y105" s="14"/>
      <c r="Z105" s="289"/>
      <c r="AA105" s="197"/>
    </row>
    <row r="106" spans="1:27" s="46" customFormat="1" ht="12.75" customHeight="1">
      <c r="A106" s="168"/>
      <c r="B106" s="15"/>
      <c r="C106" s="15"/>
      <c r="D106" s="15"/>
      <c r="E106" s="15"/>
      <c r="F106" s="15"/>
      <c r="G106" s="15"/>
      <c r="H106" s="3"/>
      <c r="I106" s="3"/>
      <c r="J106" s="49"/>
      <c r="K106" s="16"/>
      <c r="L106" s="3"/>
      <c r="M106" s="4"/>
      <c r="N106" s="91"/>
      <c r="O106" s="4"/>
      <c r="P106" s="5"/>
      <c r="Q106" s="5"/>
      <c r="R106" s="721"/>
      <c r="S106" s="5"/>
      <c r="T106" s="4"/>
      <c r="U106" s="17"/>
      <c r="V106" s="12"/>
      <c r="W106" s="13"/>
      <c r="X106" s="64"/>
      <c r="Y106" s="14"/>
      <c r="Z106" s="289"/>
      <c r="AA106" s="197"/>
    </row>
    <row r="107" spans="1:27" s="46" customFormat="1" ht="12.75" customHeight="1">
      <c r="A107" s="168"/>
      <c r="B107" s="15"/>
      <c r="C107" s="15"/>
      <c r="D107" s="15"/>
      <c r="E107" s="15"/>
      <c r="F107" s="15"/>
      <c r="G107" s="15"/>
      <c r="H107" s="3"/>
      <c r="I107" s="3"/>
      <c r="J107" s="49"/>
      <c r="K107" s="18"/>
      <c r="L107" s="3"/>
      <c r="M107" s="4"/>
      <c r="N107" s="5"/>
      <c r="O107" s="5"/>
      <c r="P107" s="5"/>
      <c r="Q107" s="31"/>
      <c r="R107" s="722"/>
      <c r="S107" s="5"/>
      <c r="T107" s="4"/>
      <c r="U107" s="17"/>
      <c r="V107" s="17"/>
      <c r="W107" s="13"/>
      <c r="X107" s="64"/>
      <c r="Y107" s="14"/>
      <c r="Z107" s="289"/>
      <c r="AA107" s="197"/>
    </row>
    <row r="108" spans="1:27" s="46" customFormat="1" ht="12.75" customHeight="1">
      <c r="A108" s="168"/>
      <c r="B108" s="15"/>
      <c r="C108" s="15"/>
      <c r="D108" s="15"/>
      <c r="E108" s="15"/>
      <c r="F108" s="15"/>
      <c r="G108" s="15"/>
      <c r="H108" s="3"/>
      <c r="I108" s="3"/>
      <c r="J108" s="49"/>
      <c r="K108" s="18"/>
      <c r="L108" s="3"/>
      <c r="M108" s="27"/>
      <c r="N108" s="5"/>
      <c r="O108" s="169"/>
      <c r="P108" s="19"/>
      <c r="Q108" s="19"/>
      <c r="R108" s="90"/>
      <c r="S108" s="19"/>
      <c r="T108" s="19"/>
      <c r="U108" s="17"/>
      <c r="V108" s="17"/>
      <c r="W108" s="28"/>
      <c r="X108" s="64"/>
      <c r="Y108" s="14"/>
      <c r="Z108" s="289"/>
      <c r="AA108" s="197"/>
    </row>
    <row r="109" spans="1:27" s="46" customFormat="1" ht="12.75" customHeight="1">
      <c r="A109" s="170"/>
      <c r="B109" s="20"/>
      <c r="C109" s="20"/>
      <c r="D109" s="20"/>
      <c r="E109" s="20"/>
      <c r="F109" s="20"/>
      <c r="G109" s="20"/>
      <c r="H109" s="21"/>
      <c r="I109" s="21"/>
      <c r="J109" s="50"/>
      <c r="K109" s="22"/>
      <c r="L109" s="21"/>
      <c r="M109" s="21"/>
      <c r="N109" s="171"/>
      <c r="O109" s="171"/>
      <c r="P109" s="23"/>
      <c r="Q109" s="29"/>
      <c r="R109" s="29"/>
      <c r="S109" s="23"/>
      <c r="T109" s="23"/>
      <c r="U109" s="24"/>
      <c r="V109" s="24"/>
      <c r="W109" s="25"/>
      <c r="X109" s="65"/>
      <c r="Y109" s="26"/>
      <c r="Z109" s="289"/>
      <c r="AA109" s="197"/>
    </row>
    <row r="110" spans="1:27" s="46" customFormat="1" ht="12.75" customHeight="1">
      <c r="A110" s="57"/>
      <c r="B110" s="61"/>
      <c r="C110" s="61"/>
      <c r="D110" s="61"/>
      <c r="E110" s="61"/>
      <c r="F110" s="61"/>
      <c r="G110" s="59"/>
      <c r="H110" s="1"/>
      <c r="I110" s="1"/>
      <c r="J110" s="47"/>
      <c r="K110" s="2"/>
      <c r="L110" s="19"/>
      <c r="M110" s="91"/>
      <c r="N110" s="166"/>
      <c r="O110" s="166"/>
      <c r="P110" s="91"/>
      <c r="Q110" s="30"/>
      <c r="R110" s="91"/>
      <c r="S110" s="91"/>
      <c r="T110" s="91"/>
      <c r="U110" s="6"/>
      <c r="V110" s="6"/>
      <c r="W110" s="7"/>
      <c r="X110" s="63"/>
      <c r="Y110" s="8"/>
      <c r="Z110" s="289"/>
      <c r="AA110" s="197"/>
    </row>
    <row r="111" spans="1:27" s="46" customFormat="1" ht="12.75" customHeight="1">
      <c r="A111" s="167"/>
      <c r="B111" s="9"/>
      <c r="C111" s="9"/>
      <c r="D111" s="9"/>
      <c r="E111" s="9"/>
      <c r="F111" s="9"/>
      <c r="G111" s="9"/>
      <c r="H111" s="62"/>
      <c r="I111" s="3"/>
      <c r="J111" s="48"/>
      <c r="K111" s="10"/>
      <c r="L111" s="19"/>
      <c r="M111" s="91"/>
      <c r="N111" s="91"/>
      <c r="O111" s="91"/>
      <c r="P111" s="91"/>
      <c r="Q111" s="5"/>
      <c r="R111" s="91"/>
      <c r="S111" s="91"/>
      <c r="T111" s="91"/>
      <c r="U111" s="11"/>
      <c r="V111" s="12"/>
      <c r="W111" s="13"/>
      <c r="X111" s="64"/>
      <c r="Y111" s="14"/>
      <c r="Z111" s="289"/>
      <c r="AA111" s="197"/>
    </row>
    <row r="112" spans="1:27" s="46" customFormat="1" ht="12.75" customHeight="1">
      <c r="A112" s="168"/>
      <c r="B112" s="15"/>
      <c r="C112" s="15"/>
      <c r="D112" s="15"/>
      <c r="E112" s="15"/>
      <c r="F112" s="15"/>
      <c r="G112" s="15"/>
      <c r="H112" s="3"/>
      <c r="I112" s="3"/>
      <c r="J112" s="49"/>
      <c r="K112" s="16"/>
      <c r="L112" s="3"/>
      <c r="M112" s="4"/>
      <c r="N112" s="91"/>
      <c r="O112" s="4"/>
      <c r="P112" s="5"/>
      <c r="Q112" s="5"/>
      <c r="R112" s="721"/>
      <c r="S112" s="5"/>
      <c r="T112" s="4"/>
      <c r="U112" s="17"/>
      <c r="V112" s="12"/>
      <c r="W112" s="13"/>
      <c r="X112" s="64"/>
      <c r="Y112" s="14"/>
      <c r="Z112" s="289"/>
      <c r="AA112" s="197"/>
    </row>
    <row r="113" spans="1:27" s="46" customFormat="1" ht="12.75" customHeight="1">
      <c r="A113" s="168"/>
      <c r="B113" s="15"/>
      <c r="C113" s="15"/>
      <c r="D113" s="15"/>
      <c r="E113" s="15"/>
      <c r="F113" s="15"/>
      <c r="G113" s="15"/>
      <c r="H113" s="3"/>
      <c r="I113" s="3"/>
      <c r="J113" s="49"/>
      <c r="K113" s="18"/>
      <c r="L113" s="3"/>
      <c r="M113" s="4"/>
      <c r="N113" s="5"/>
      <c r="O113" s="5"/>
      <c r="P113" s="5"/>
      <c r="Q113" s="31"/>
      <c r="R113" s="722"/>
      <c r="S113" s="5"/>
      <c r="T113" s="4"/>
      <c r="U113" s="17"/>
      <c r="V113" s="17"/>
      <c r="W113" s="13"/>
      <c r="X113" s="64"/>
      <c r="Y113" s="14"/>
      <c r="Z113" s="289"/>
      <c r="AA113" s="197"/>
    </row>
    <row r="114" spans="1:27" s="46" customFormat="1" ht="12.75" customHeight="1">
      <c r="A114" s="168"/>
      <c r="B114" s="15"/>
      <c r="C114" s="15"/>
      <c r="D114" s="15"/>
      <c r="E114" s="15"/>
      <c r="F114" s="15"/>
      <c r="G114" s="15"/>
      <c r="H114" s="3"/>
      <c r="I114" s="3"/>
      <c r="J114" s="49"/>
      <c r="K114" s="18"/>
      <c r="L114" s="3"/>
      <c r="M114" s="27"/>
      <c r="O114" s="169"/>
      <c r="P114" s="19"/>
      <c r="Q114" s="19"/>
      <c r="R114" s="90"/>
      <c r="S114" s="5"/>
      <c r="T114" s="19"/>
      <c r="U114" s="17"/>
      <c r="V114" s="17"/>
      <c r="W114" s="28"/>
      <c r="X114" s="64"/>
      <c r="Y114" s="14"/>
      <c r="Z114" s="289"/>
      <c r="AA114" s="197"/>
    </row>
    <row r="115" spans="1:27" s="46" customFormat="1" ht="12.75" customHeight="1">
      <c r="A115" s="170"/>
      <c r="B115" s="20"/>
      <c r="C115" s="20"/>
      <c r="D115" s="20"/>
      <c r="E115" s="20"/>
      <c r="F115" s="20"/>
      <c r="G115" s="20"/>
      <c r="H115" s="21"/>
      <c r="I115" s="21"/>
      <c r="J115" s="50"/>
      <c r="K115" s="22"/>
      <c r="L115" s="21"/>
      <c r="M115" s="21"/>
      <c r="N115" s="171"/>
      <c r="O115" s="171"/>
      <c r="P115" s="23"/>
      <c r="Q115" s="29"/>
      <c r="R115" s="29"/>
      <c r="S115" s="23"/>
      <c r="T115" s="23"/>
      <c r="U115" s="24"/>
      <c r="V115" s="24"/>
      <c r="W115" s="25"/>
      <c r="X115" s="65"/>
      <c r="Y115" s="26"/>
      <c r="Z115" s="289"/>
      <c r="AA115" s="197"/>
    </row>
    <row r="116" spans="1:27" s="46" customFormat="1" ht="12.75" customHeight="1">
      <c r="A116" s="57"/>
      <c r="B116" s="61"/>
      <c r="C116" s="61"/>
      <c r="D116" s="61"/>
      <c r="E116" s="61"/>
      <c r="F116" s="61"/>
      <c r="G116" s="59"/>
      <c r="H116" s="1"/>
      <c r="I116" s="1"/>
      <c r="J116" s="47"/>
      <c r="K116" s="2"/>
      <c r="L116" s="19"/>
      <c r="M116" s="91"/>
      <c r="N116" s="166"/>
      <c r="O116" s="166"/>
      <c r="P116" s="91"/>
      <c r="Q116" s="30"/>
      <c r="R116" s="91"/>
      <c r="S116" s="91"/>
      <c r="T116" s="91"/>
      <c r="U116" s="6"/>
      <c r="V116" s="6"/>
      <c r="W116" s="7"/>
      <c r="X116" s="63"/>
      <c r="Y116" s="8"/>
      <c r="Z116" s="289"/>
      <c r="AA116" s="197"/>
    </row>
    <row r="117" spans="1:27" s="46" customFormat="1" ht="12.75" customHeight="1">
      <c r="A117" s="167"/>
      <c r="B117" s="9"/>
      <c r="C117" s="9"/>
      <c r="D117" s="9"/>
      <c r="E117" s="9"/>
      <c r="F117" s="9"/>
      <c r="G117" s="9"/>
      <c r="H117" s="62"/>
      <c r="I117" s="3"/>
      <c r="J117" s="48"/>
      <c r="K117" s="10"/>
      <c r="L117" s="19"/>
      <c r="M117" s="91"/>
      <c r="N117" s="91"/>
      <c r="O117" s="91"/>
      <c r="P117" s="91"/>
      <c r="Q117" s="5"/>
      <c r="R117" s="91"/>
      <c r="S117" s="91"/>
      <c r="T117" s="91"/>
      <c r="U117" s="11"/>
      <c r="V117" s="12"/>
      <c r="W117" s="13"/>
      <c r="X117" s="64"/>
      <c r="Y117" s="14"/>
      <c r="Z117" s="289"/>
      <c r="AA117" s="197"/>
    </row>
    <row r="118" spans="1:27" s="46" customFormat="1" ht="12.75" customHeight="1">
      <c r="A118" s="168"/>
      <c r="B118" s="15"/>
      <c r="C118" s="15"/>
      <c r="D118" s="15"/>
      <c r="E118" s="15"/>
      <c r="F118" s="15"/>
      <c r="G118" s="15"/>
      <c r="H118" s="3"/>
      <c r="I118" s="3"/>
      <c r="J118" s="49"/>
      <c r="K118" s="16"/>
      <c r="L118" s="3"/>
      <c r="M118" s="4"/>
      <c r="N118" s="91"/>
      <c r="O118" s="4"/>
      <c r="P118" s="5"/>
      <c r="Q118" s="5"/>
      <c r="R118" s="721"/>
      <c r="S118" s="5"/>
      <c r="T118" s="4"/>
      <c r="U118" s="17"/>
      <c r="V118" s="12"/>
      <c r="W118" s="13"/>
      <c r="X118" s="64"/>
      <c r="Y118" s="14"/>
      <c r="Z118" s="289"/>
      <c r="AA118" s="197"/>
    </row>
    <row r="119" spans="1:27" s="46" customFormat="1" ht="12.75" customHeight="1">
      <c r="A119" s="168"/>
      <c r="B119" s="15"/>
      <c r="C119" s="15"/>
      <c r="D119" s="15"/>
      <c r="E119" s="15"/>
      <c r="F119" s="15"/>
      <c r="G119" s="15"/>
      <c r="H119" s="3"/>
      <c r="I119" s="3"/>
      <c r="J119" s="49"/>
      <c r="K119" s="18"/>
      <c r="L119" s="3"/>
      <c r="M119" s="4"/>
      <c r="N119" s="5"/>
      <c r="O119" s="5"/>
      <c r="P119" s="5"/>
      <c r="Q119" s="31"/>
      <c r="R119" s="722"/>
      <c r="S119" s="5"/>
      <c r="T119" s="4"/>
      <c r="U119" s="17"/>
      <c r="V119" s="17"/>
      <c r="W119" s="13"/>
      <c r="X119" s="64"/>
      <c r="Y119" s="14"/>
      <c r="Z119" s="289"/>
      <c r="AA119" s="197"/>
    </row>
    <row r="120" spans="1:27" s="46" customFormat="1" ht="12.75" customHeight="1">
      <c r="A120" s="168"/>
      <c r="B120" s="15"/>
      <c r="C120" s="15"/>
      <c r="D120" s="15"/>
      <c r="E120" s="15"/>
      <c r="F120" s="15"/>
      <c r="G120" s="15"/>
      <c r="H120" s="3"/>
      <c r="I120" s="3"/>
      <c r="J120" s="49"/>
      <c r="K120" s="18"/>
      <c r="L120" s="3"/>
      <c r="M120" s="27"/>
      <c r="O120" s="169"/>
      <c r="P120" s="19"/>
      <c r="Q120" s="19"/>
      <c r="R120" s="90"/>
      <c r="S120" s="5"/>
      <c r="T120" s="19"/>
      <c r="U120" s="17"/>
      <c r="V120" s="17"/>
      <c r="W120" s="28"/>
      <c r="X120" s="64"/>
      <c r="Y120" s="14"/>
      <c r="Z120" s="289"/>
      <c r="AA120" s="197"/>
    </row>
    <row r="121" spans="1:27" s="46" customFormat="1" ht="12.75" customHeight="1">
      <c r="A121" s="170"/>
      <c r="B121" s="20"/>
      <c r="C121" s="20"/>
      <c r="D121" s="20"/>
      <c r="E121" s="20"/>
      <c r="F121" s="20"/>
      <c r="G121" s="20"/>
      <c r="H121" s="21"/>
      <c r="I121" s="21"/>
      <c r="J121" s="50"/>
      <c r="K121" s="22"/>
      <c r="L121" s="21"/>
      <c r="M121" s="21"/>
      <c r="N121" s="171"/>
      <c r="O121" s="171"/>
      <c r="P121" s="23"/>
      <c r="Q121" s="29"/>
      <c r="R121" s="29"/>
      <c r="S121" s="23"/>
      <c r="T121" s="23"/>
      <c r="U121" s="24"/>
      <c r="V121" s="24"/>
      <c r="W121" s="25"/>
      <c r="X121" s="65"/>
      <c r="Y121" s="26"/>
      <c r="Z121" s="289"/>
      <c r="AA121" s="197"/>
    </row>
    <row r="122" spans="1:27" s="46" customFormat="1" ht="12.75" customHeight="1">
      <c r="A122" s="57"/>
      <c r="B122" s="61"/>
      <c r="C122" s="61"/>
      <c r="D122" s="61"/>
      <c r="E122" s="61"/>
      <c r="F122" s="61"/>
      <c r="G122" s="59"/>
      <c r="H122" s="1"/>
      <c r="I122" s="1"/>
      <c r="J122" s="47"/>
      <c r="K122" s="2"/>
      <c r="L122" s="19"/>
      <c r="M122" s="91"/>
      <c r="N122" s="166"/>
      <c r="O122" s="166"/>
      <c r="P122" s="91"/>
      <c r="Q122" s="30"/>
      <c r="R122" s="91"/>
      <c r="S122" s="91"/>
      <c r="T122" s="91"/>
      <c r="U122" s="6"/>
      <c r="V122" s="6"/>
      <c r="W122" s="7"/>
      <c r="X122" s="63"/>
      <c r="Y122" s="8"/>
      <c r="Z122" s="289"/>
      <c r="AA122" s="197"/>
    </row>
    <row r="123" spans="1:27" s="46" customFormat="1" ht="12.75" customHeight="1">
      <c r="A123" s="167"/>
      <c r="B123" s="9"/>
      <c r="C123" s="9"/>
      <c r="D123" s="9"/>
      <c r="E123" s="9"/>
      <c r="F123" s="9"/>
      <c r="G123" s="9"/>
      <c r="H123" s="62"/>
      <c r="I123" s="3"/>
      <c r="J123" s="48"/>
      <c r="K123" s="10"/>
      <c r="L123" s="19"/>
      <c r="M123" s="91"/>
      <c r="N123" s="91"/>
      <c r="O123" s="91"/>
      <c r="P123" s="91"/>
      <c r="Q123" s="5"/>
      <c r="R123" s="91"/>
      <c r="S123" s="91"/>
      <c r="T123" s="91"/>
      <c r="U123" s="11"/>
      <c r="V123" s="12"/>
      <c r="W123" s="13"/>
      <c r="X123" s="64"/>
      <c r="Y123" s="14"/>
      <c r="Z123" s="289"/>
      <c r="AA123" s="197"/>
    </row>
    <row r="124" spans="1:27" s="46" customFormat="1" ht="12.75" customHeight="1">
      <c r="A124" s="168"/>
      <c r="B124" s="15"/>
      <c r="C124" s="15"/>
      <c r="D124" s="15"/>
      <c r="E124" s="15"/>
      <c r="F124" s="15"/>
      <c r="G124" s="15"/>
      <c r="H124" s="3"/>
      <c r="I124" s="3"/>
      <c r="J124" s="49"/>
      <c r="K124" s="16"/>
      <c r="L124" s="3"/>
      <c r="M124" s="4"/>
      <c r="N124" s="91"/>
      <c r="O124" s="4"/>
      <c r="P124" s="5"/>
      <c r="Q124" s="5"/>
      <c r="R124" s="721"/>
      <c r="S124" s="5"/>
      <c r="T124" s="4"/>
      <c r="U124" s="17"/>
      <c r="V124" s="12"/>
      <c r="W124" s="13"/>
      <c r="X124" s="64"/>
      <c r="Y124" s="14"/>
      <c r="Z124" s="289"/>
      <c r="AA124" s="197"/>
    </row>
    <row r="125" spans="1:27" s="46" customFormat="1" ht="12.75" customHeight="1">
      <c r="A125" s="168"/>
      <c r="B125" s="15"/>
      <c r="C125" s="15"/>
      <c r="D125" s="15"/>
      <c r="E125" s="15"/>
      <c r="F125" s="15"/>
      <c r="G125" s="15"/>
      <c r="H125" s="3"/>
      <c r="I125" s="3"/>
      <c r="J125" s="49"/>
      <c r="K125" s="18"/>
      <c r="L125" s="3"/>
      <c r="M125" s="4"/>
      <c r="N125" s="5"/>
      <c r="O125" s="5"/>
      <c r="P125" s="5"/>
      <c r="Q125" s="31"/>
      <c r="R125" s="722"/>
      <c r="S125" s="5"/>
      <c r="T125" s="4"/>
      <c r="U125" s="17"/>
      <c r="V125" s="17"/>
      <c r="W125" s="13"/>
      <c r="X125" s="64"/>
      <c r="Y125" s="14"/>
      <c r="Z125" s="289"/>
      <c r="AA125" s="197"/>
    </row>
    <row r="126" spans="1:27" s="46" customFormat="1" ht="12.75" customHeight="1">
      <c r="A126" s="168"/>
      <c r="B126" s="15"/>
      <c r="C126" s="15"/>
      <c r="D126" s="15"/>
      <c r="E126" s="15"/>
      <c r="F126" s="15"/>
      <c r="G126" s="15"/>
      <c r="H126" s="3"/>
      <c r="I126" s="3"/>
      <c r="J126" s="49"/>
      <c r="K126" s="18"/>
      <c r="L126" s="3"/>
      <c r="M126" s="27"/>
      <c r="O126" s="169"/>
      <c r="P126" s="19"/>
      <c r="Q126" s="19"/>
      <c r="R126" s="90"/>
      <c r="S126" s="5"/>
      <c r="T126" s="19"/>
      <c r="U126" s="17"/>
      <c r="V126" s="17"/>
      <c r="W126" s="28"/>
      <c r="X126" s="64"/>
      <c r="Y126" s="14"/>
      <c r="Z126" s="289"/>
      <c r="AA126" s="197"/>
    </row>
    <row r="127" spans="1:27" s="46" customFormat="1" ht="12.75" customHeight="1">
      <c r="A127" s="170"/>
      <c r="B127" s="20"/>
      <c r="C127" s="20"/>
      <c r="D127" s="20"/>
      <c r="E127" s="20"/>
      <c r="F127" s="20"/>
      <c r="G127" s="20"/>
      <c r="H127" s="21"/>
      <c r="I127" s="21"/>
      <c r="J127" s="50"/>
      <c r="K127" s="22"/>
      <c r="L127" s="21"/>
      <c r="M127" s="21"/>
      <c r="N127" s="171"/>
      <c r="O127" s="171"/>
      <c r="P127" s="23"/>
      <c r="Q127" s="29"/>
      <c r="R127" s="29"/>
      <c r="S127" s="23"/>
      <c r="T127" s="23"/>
      <c r="U127" s="24"/>
      <c r="V127" s="24"/>
      <c r="W127" s="25"/>
      <c r="X127" s="65"/>
      <c r="Y127" s="26"/>
      <c r="Z127" s="289"/>
      <c r="AA127" s="197"/>
    </row>
    <row r="128" spans="1:27" s="46" customFormat="1" ht="12.75" customHeight="1">
      <c r="A128" s="57"/>
      <c r="B128" s="61"/>
      <c r="C128" s="61"/>
      <c r="D128" s="61"/>
      <c r="E128" s="61"/>
      <c r="F128" s="61"/>
      <c r="G128" s="59"/>
      <c r="H128" s="1"/>
      <c r="I128" s="1"/>
      <c r="J128" s="47"/>
      <c r="K128" s="2"/>
      <c r="L128" s="19"/>
      <c r="M128" s="91"/>
      <c r="N128" s="166"/>
      <c r="O128" s="166"/>
      <c r="P128" s="91"/>
      <c r="Q128" s="30"/>
      <c r="R128" s="91"/>
      <c r="S128" s="91"/>
      <c r="T128" s="91"/>
      <c r="U128" s="6"/>
      <c r="V128" s="6"/>
      <c r="W128" s="7"/>
      <c r="X128" s="63"/>
      <c r="Y128" s="8"/>
      <c r="Z128" s="289"/>
      <c r="AA128" s="197"/>
    </row>
    <row r="129" spans="1:27" s="46" customFormat="1" ht="12.75" customHeight="1">
      <c r="A129" s="167"/>
      <c r="B129" s="9"/>
      <c r="C129" s="9"/>
      <c r="D129" s="9"/>
      <c r="E129" s="9"/>
      <c r="F129" s="9"/>
      <c r="G129" s="9"/>
      <c r="H129" s="62"/>
      <c r="I129" s="3"/>
      <c r="J129" s="48"/>
      <c r="K129" s="10"/>
      <c r="L129" s="19"/>
      <c r="M129" s="91"/>
      <c r="N129" s="91"/>
      <c r="O129" s="91"/>
      <c r="P129" s="91"/>
      <c r="Q129" s="5"/>
      <c r="R129" s="91"/>
      <c r="S129" s="91"/>
      <c r="T129" s="91"/>
      <c r="U129" s="11"/>
      <c r="V129" s="12"/>
      <c r="W129" s="13"/>
      <c r="X129" s="64"/>
      <c r="Y129" s="14"/>
      <c r="Z129" s="289"/>
      <c r="AA129" s="197"/>
    </row>
    <row r="130" spans="1:27" s="46" customFormat="1" ht="12.75" customHeight="1">
      <c r="A130" s="168"/>
      <c r="B130" s="15"/>
      <c r="C130" s="15"/>
      <c r="D130" s="15"/>
      <c r="E130" s="15"/>
      <c r="F130" s="15"/>
      <c r="G130" s="15"/>
      <c r="H130" s="3"/>
      <c r="I130" s="3"/>
      <c r="J130" s="49"/>
      <c r="K130" s="16"/>
      <c r="L130" s="3"/>
      <c r="M130" s="4"/>
      <c r="N130" s="91"/>
      <c r="O130" s="4"/>
      <c r="Q130" s="5"/>
      <c r="R130" s="721"/>
      <c r="S130" s="5"/>
      <c r="T130" s="4"/>
      <c r="U130" s="17"/>
      <c r="V130" s="12"/>
      <c r="W130" s="13"/>
      <c r="X130" s="64"/>
      <c r="Y130" s="14"/>
      <c r="Z130" s="289"/>
      <c r="AA130" s="197"/>
    </row>
    <row r="131" spans="1:27" s="46" customFormat="1" ht="12.75" customHeight="1">
      <c r="A131" s="168"/>
      <c r="B131" s="15"/>
      <c r="C131" s="15"/>
      <c r="D131" s="15"/>
      <c r="E131" s="15"/>
      <c r="F131" s="15"/>
      <c r="G131" s="15"/>
      <c r="H131" s="3"/>
      <c r="I131" s="3"/>
      <c r="J131" s="49"/>
      <c r="K131" s="18"/>
      <c r="L131" s="3"/>
      <c r="M131" s="4"/>
      <c r="N131" s="5"/>
      <c r="O131" s="5"/>
      <c r="P131" s="5"/>
      <c r="Q131" s="31"/>
      <c r="R131" s="722"/>
      <c r="S131" s="5"/>
      <c r="T131" s="4"/>
      <c r="U131" s="17"/>
      <c r="V131" s="17"/>
      <c r="W131" s="13"/>
      <c r="X131" s="64"/>
      <c r="Y131" s="14"/>
      <c r="Z131" s="289"/>
      <c r="AA131" s="197"/>
    </row>
    <row r="132" spans="1:27" s="46" customFormat="1" ht="12.75" customHeight="1">
      <c r="A132" s="168"/>
      <c r="B132" s="15"/>
      <c r="C132" s="15"/>
      <c r="D132" s="15"/>
      <c r="E132" s="15"/>
      <c r="F132" s="15"/>
      <c r="G132" s="15"/>
      <c r="H132" s="3"/>
      <c r="I132" s="3"/>
      <c r="J132" s="49"/>
      <c r="K132" s="18"/>
      <c r="L132" s="3"/>
      <c r="M132" s="27"/>
      <c r="O132" s="169"/>
      <c r="P132" s="19"/>
      <c r="Q132" s="19"/>
      <c r="R132" s="90"/>
      <c r="S132" s="5"/>
      <c r="T132" s="19"/>
      <c r="U132" s="17"/>
      <c r="V132" s="17"/>
      <c r="W132" s="28"/>
      <c r="X132" s="64"/>
      <c r="Y132" s="14"/>
      <c r="Z132" s="289"/>
      <c r="AA132" s="197"/>
    </row>
    <row r="133" spans="1:27" s="46" customFormat="1" ht="12.75" customHeight="1">
      <c r="A133" s="170"/>
      <c r="B133" s="20"/>
      <c r="C133" s="20"/>
      <c r="D133" s="20"/>
      <c r="E133" s="20"/>
      <c r="F133" s="20"/>
      <c r="G133" s="20"/>
      <c r="H133" s="21"/>
      <c r="I133" s="21"/>
      <c r="J133" s="50"/>
      <c r="K133" s="22"/>
      <c r="L133" s="21"/>
      <c r="M133" s="21"/>
      <c r="N133" s="171"/>
      <c r="O133" s="171"/>
      <c r="P133" s="23"/>
      <c r="Q133" s="29"/>
      <c r="R133" s="29"/>
      <c r="S133" s="23"/>
      <c r="T133" s="23"/>
      <c r="U133" s="24"/>
      <c r="V133" s="24"/>
      <c r="W133" s="25"/>
      <c r="X133" s="65"/>
      <c r="Y133" s="26"/>
      <c r="Z133" s="289"/>
      <c r="AA133" s="197"/>
    </row>
    <row r="134" spans="1:27" s="46" customFormat="1" ht="12.75" customHeight="1">
      <c r="A134" s="57"/>
      <c r="B134" s="61"/>
      <c r="C134" s="61"/>
      <c r="D134" s="61"/>
      <c r="E134" s="61"/>
      <c r="F134" s="61"/>
      <c r="G134" s="59"/>
      <c r="H134" s="1"/>
      <c r="I134" s="1"/>
      <c r="J134" s="47"/>
      <c r="K134" s="2"/>
      <c r="L134" s="19"/>
      <c r="M134" s="91"/>
      <c r="N134" s="166"/>
      <c r="O134" s="166"/>
      <c r="P134" s="91"/>
      <c r="Q134" s="30"/>
      <c r="R134" s="91"/>
      <c r="S134" s="91"/>
      <c r="T134" s="91"/>
      <c r="U134" s="6"/>
      <c r="V134" s="6"/>
      <c r="W134" s="7"/>
      <c r="X134" s="63"/>
      <c r="Y134" s="8"/>
      <c r="Z134" s="289"/>
      <c r="AA134" s="197"/>
    </row>
    <row r="135" spans="1:27" s="46" customFormat="1" ht="12.75" customHeight="1">
      <c r="A135" s="167"/>
      <c r="B135" s="9"/>
      <c r="C135" s="9"/>
      <c r="D135" s="9"/>
      <c r="E135" s="9"/>
      <c r="F135" s="9"/>
      <c r="G135" s="9"/>
      <c r="H135" s="62"/>
      <c r="I135" s="3"/>
      <c r="J135" s="48"/>
      <c r="K135" s="10"/>
      <c r="L135" s="19"/>
      <c r="M135" s="91"/>
      <c r="N135" s="91"/>
      <c r="O135" s="91"/>
      <c r="P135" s="91"/>
      <c r="Q135" s="5"/>
      <c r="R135" s="91"/>
      <c r="S135" s="91"/>
      <c r="T135" s="91"/>
      <c r="U135" s="11"/>
      <c r="V135" s="12"/>
      <c r="W135" s="13"/>
      <c r="X135" s="64"/>
      <c r="Y135" s="14"/>
      <c r="Z135" s="289"/>
      <c r="AA135" s="197"/>
    </row>
    <row r="136" spans="1:27" s="46" customFormat="1" ht="12.75" customHeight="1">
      <c r="A136" s="168"/>
      <c r="B136" s="15"/>
      <c r="C136" s="15"/>
      <c r="D136" s="15"/>
      <c r="E136" s="15"/>
      <c r="F136" s="15"/>
      <c r="G136" s="15"/>
      <c r="H136" s="3"/>
      <c r="I136" s="3"/>
      <c r="J136" s="49"/>
      <c r="K136" s="16"/>
      <c r="L136" s="3"/>
      <c r="M136" s="4"/>
      <c r="N136" s="91"/>
      <c r="O136" s="4"/>
      <c r="P136" s="5"/>
      <c r="Q136" s="5"/>
      <c r="R136" s="721"/>
      <c r="S136" s="5"/>
      <c r="T136" s="4"/>
      <c r="U136" s="17"/>
      <c r="V136" s="12"/>
      <c r="W136" s="13"/>
      <c r="X136" s="64"/>
      <c r="Y136" s="14"/>
      <c r="Z136" s="289"/>
      <c r="AA136" s="197"/>
    </row>
    <row r="137" spans="1:27" s="46" customFormat="1" ht="12.75" customHeight="1">
      <c r="A137" s="168"/>
      <c r="B137" s="15"/>
      <c r="C137" s="15"/>
      <c r="D137" s="15"/>
      <c r="E137" s="15"/>
      <c r="F137" s="15"/>
      <c r="G137" s="15"/>
      <c r="H137" s="3"/>
      <c r="I137" s="3"/>
      <c r="J137" s="49"/>
      <c r="K137" s="18"/>
      <c r="L137" s="3"/>
      <c r="M137" s="4"/>
      <c r="N137" s="5"/>
      <c r="O137" s="5"/>
      <c r="P137" s="5"/>
      <c r="Q137" s="31"/>
      <c r="R137" s="722"/>
      <c r="S137" s="5"/>
      <c r="T137" s="4"/>
      <c r="U137" s="17"/>
      <c r="V137" s="17"/>
      <c r="W137" s="13"/>
      <c r="X137" s="64"/>
      <c r="Y137" s="14"/>
      <c r="Z137" s="289"/>
      <c r="AA137" s="197"/>
    </row>
    <row r="138" spans="1:27" s="46" customFormat="1" ht="12.75" customHeight="1">
      <c r="A138" s="168"/>
      <c r="B138" s="15"/>
      <c r="C138" s="15"/>
      <c r="D138" s="15"/>
      <c r="E138" s="15"/>
      <c r="F138" s="15"/>
      <c r="G138" s="15"/>
      <c r="H138" s="3"/>
      <c r="I138" s="3"/>
      <c r="J138" s="49"/>
      <c r="K138" s="18"/>
      <c r="L138" s="3"/>
      <c r="M138" s="27"/>
      <c r="O138" s="169"/>
      <c r="P138" s="19"/>
      <c r="Q138" s="19"/>
      <c r="R138" s="90"/>
      <c r="S138" s="5"/>
      <c r="T138" s="19"/>
      <c r="U138" s="17"/>
      <c r="V138" s="17"/>
      <c r="W138" s="28"/>
      <c r="X138" s="64"/>
      <c r="Y138" s="14"/>
      <c r="Z138" s="289"/>
      <c r="AA138" s="197"/>
    </row>
    <row r="139" spans="1:27" s="46" customFormat="1" ht="12.75" customHeight="1">
      <c r="A139" s="170"/>
      <c r="B139" s="20"/>
      <c r="C139" s="20"/>
      <c r="D139" s="20"/>
      <c r="E139" s="20"/>
      <c r="F139" s="20"/>
      <c r="G139" s="20"/>
      <c r="H139" s="21"/>
      <c r="I139" s="21"/>
      <c r="J139" s="50"/>
      <c r="K139" s="22"/>
      <c r="L139" s="21"/>
      <c r="M139" s="21"/>
      <c r="N139" s="171"/>
      <c r="O139" s="171"/>
      <c r="P139" s="23"/>
      <c r="Q139" s="29"/>
      <c r="R139" s="29"/>
      <c r="S139" s="23"/>
      <c r="T139" s="23"/>
      <c r="U139" s="24"/>
      <c r="V139" s="24"/>
      <c r="W139" s="25"/>
      <c r="X139" s="65"/>
      <c r="Y139" s="26"/>
      <c r="Z139" s="289"/>
      <c r="AA139" s="197"/>
    </row>
    <row r="140" spans="1:27" s="46" customFormat="1" ht="12.75" customHeight="1">
      <c r="A140" s="57"/>
      <c r="B140" s="61"/>
      <c r="C140" s="61"/>
      <c r="D140" s="61"/>
      <c r="E140" s="61"/>
      <c r="F140" s="61"/>
      <c r="G140" s="59"/>
      <c r="H140" s="1"/>
      <c r="I140" s="1"/>
      <c r="J140" s="47"/>
      <c r="K140" s="2"/>
      <c r="L140" s="19"/>
      <c r="M140" s="91"/>
      <c r="N140" s="166"/>
      <c r="O140" s="166"/>
      <c r="P140" s="91"/>
      <c r="Q140" s="30"/>
      <c r="R140" s="91"/>
      <c r="S140" s="91"/>
      <c r="T140" s="91"/>
      <c r="U140" s="6"/>
      <c r="V140" s="6"/>
      <c r="W140" s="7"/>
      <c r="X140" s="63"/>
      <c r="Y140" s="8"/>
      <c r="Z140" s="289"/>
      <c r="AA140" s="197"/>
    </row>
    <row r="141" spans="1:27" s="46" customFormat="1" ht="12.75" customHeight="1">
      <c r="A141" s="167"/>
      <c r="B141" s="9"/>
      <c r="C141" s="9"/>
      <c r="D141" s="9"/>
      <c r="E141" s="9"/>
      <c r="F141" s="9"/>
      <c r="G141" s="9"/>
      <c r="H141" s="62"/>
      <c r="I141" s="3"/>
      <c r="J141" s="48"/>
      <c r="K141" s="10"/>
      <c r="L141" s="19"/>
      <c r="M141" s="91"/>
      <c r="N141" s="91"/>
      <c r="O141" s="91"/>
      <c r="P141" s="91"/>
      <c r="Q141" s="5"/>
      <c r="R141" s="91"/>
      <c r="S141" s="91"/>
      <c r="T141" s="91"/>
      <c r="U141" s="11"/>
      <c r="V141" s="12"/>
      <c r="W141" s="13"/>
      <c r="X141" s="64"/>
      <c r="Y141" s="14"/>
      <c r="Z141" s="289"/>
      <c r="AA141" s="197"/>
    </row>
    <row r="142" spans="1:27" s="46" customFormat="1" ht="12.75" customHeight="1">
      <c r="A142" s="168"/>
      <c r="B142" s="15"/>
      <c r="C142" s="15"/>
      <c r="D142" s="15"/>
      <c r="E142" s="15"/>
      <c r="F142" s="15"/>
      <c r="G142" s="15"/>
      <c r="H142" s="3"/>
      <c r="I142" s="3"/>
      <c r="J142" s="49"/>
      <c r="K142" s="16"/>
      <c r="L142" s="3"/>
      <c r="M142" s="4"/>
      <c r="N142" s="91"/>
      <c r="O142" s="4"/>
      <c r="P142" s="5"/>
      <c r="Q142" s="5"/>
      <c r="R142" s="721"/>
      <c r="S142" s="5"/>
      <c r="T142" s="4"/>
      <c r="U142" s="17"/>
      <c r="V142" s="12"/>
      <c r="W142" s="13"/>
      <c r="X142" s="64"/>
      <c r="Y142" s="14"/>
      <c r="Z142" s="289"/>
      <c r="AA142" s="197"/>
    </row>
    <row r="143" spans="1:27" s="46" customFormat="1" ht="12.75" customHeight="1">
      <c r="A143" s="168"/>
      <c r="B143" s="15"/>
      <c r="C143" s="15"/>
      <c r="D143" s="15"/>
      <c r="E143" s="15"/>
      <c r="F143" s="15"/>
      <c r="G143" s="15"/>
      <c r="H143" s="3"/>
      <c r="I143" s="3"/>
      <c r="J143" s="49"/>
      <c r="K143" s="18"/>
      <c r="L143" s="3"/>
      <c r="M143" s="4"/>
      <c r="N143" s="5"/>
      <c r="O143" s="5"/>
      <c r="P143" s="5"/>
      <c r="Q143" s="31"/>
      <c r="R143" s="722"/>
      <c r="S143" s="5"/>
      <c r="T143" s="4"/>
      <c r="U143" s="17"/>
      <c r="V143" s="17"/>
      <c r="W143" s="13"/>
      <c r="X143" s="64"/>
      <c r="Y143" s="14"/>
      <c r="Z143" s="289"/>
      <c r="AA143" s="197"/>
    </row>
    <row r="144" spans="1:27" s="46" customFormat="1" ht="12.75" customHeight="1">
      <c r="A144" s="168"/>
      <c r="B144" s="15"/>
      <c r="C144" s="15"/>
      <c r="D144" s="15"/>
      <c r="E144" s="15"/>
      <c r="F144" s="15"/>
      <c r="G144" s="15"/>
      <c r="H144" s="3"/>
      <c r="I144" s="3"/>
      <c r="J144" s="49"/>
      <c r="K144" s="18"/>
      <c r="L144" s="3"/>
      <c r="M144" s="27"/>
      <c r="O144" s="169"/>
      <c r="P144" s="19"/>
      <c r="Q144" s="19"/>
      <c r="R144" s="90"/>
      <c r="S144" s="5"/>
      <c r="T144" s="19"/>
      <c r="U144" s="17"/>
      <c r="V144" s="17"/>
      <c r="W144" s="28"/>
      <c r="X144" s="64"/>
      <c r="Y144" s="14"/>
      <c r="Z144" s="289"/>
      <c r="AA144" s="197"/>
    </row>
    <row r="145" spans="1:27" s="46" customFormat="1" ht="12.75" customHeight="1">
      <c r="A145" s="170"/>
      <c r="B145" s="20"/>
      <c r="C145" s="20"/>
      <c r="D145" s="20"/>
      <c r="E145" s="20"/>
      <c r="F145" s="20"/>
      <c r="G145" s="20"/>
      <c r="H145" s="21"/>
      <c r="I145" s="21"/>
      <c r="J145" s="50"/>
      <c r="K145" s="22"/>
      <c r="L145" s="21"/>
      <c r="M145" s="21"/>
      <c r="N145" s="171"/>
      <c r="O145" s="171"/>
      <c r="P145" s="23"/>
      <c r="Q145" s="29"/>
      <c r="R145" s="29"/>
      <c r="S145" s="23"/>
      <c r="T145" s="23"/>
      <c r="U145" s="24"/>
      <c r="V145" s="24"/>
      <c r="W145" s="25"/>
      <c r="X145" s="65"/>
      <c r="Y145" s="26"/>
      <c r="Z145" s="289"/>
      <c r="AA145" s="197"/>
    </row>
    <row r="146" spans="1:27" s="46" customFormat="1" ht="12.75" customHeight="1">
      <c r="A146" s="57"/>
      <c r="B146" s="61"/>
      <c r="C146" s="61"/>
      <c r="D146" s="61"/>
      <c r="E146" s="61"/>
      <c r="F146" s="61"/>
      <c r="G146" s="59"/>
      <c r="H146" s="1"/>
      <c r="I146" s="1"/>
      <c r="J146" s="47"/>
      <c r="K146" s="2"/>
      <c r="L146" s="19"/>
      <c r="M146" s="91"/>
      <c r="N146" s="166"/>
      <c r="O146" s="166"/>
      <c r="P146" s="91"/>
      <c r="Q146" s="30"/>
      <c r="R146" s="91"/>
      <c r="S146" s="91"/>
      <c r="T146" s="91"/>
      <c r="U146" s="6"/>
      <c r="V146" s="6"/>
      <c r="W146" s="7"/>
      <c r="X146" s="63"/>
      <c r="Y146" s="8"/>
      <c r="Z146" s="289"/>
      <c r="AA146" s="197"/>
    </row>
    <row r="147" spans="1:27" s="46" customFormat="1" ht="12.75" customHeight="1">
      <c r="A147" s="167"/>
      <c r="B147" s="9"/>
      <c r="C147" s="9"/>
      <c r="D147" s="9"/>
      <c r="E147" s="9"/>
      <c r="F147" s="9"/>
      <c r="G147" s="9"/>
      <c r="H147" s="62"/>
      <c r="I147" s="3"/>
      <c r="J147" s="48"/>
      <c r="K147" s="10"/>
      <c r="L147" s="19"/>
      <c r="M147" s="91"/>
      <c r="N147" s="91"/>
      <c r="O147" s="91"/>
      <c r="P147" s="91"/>
      <c r="Q147" s="5"/>
      <c r="R147" s="91"/>
      <c r="S147" s="91"/>
      <c r="T147" s="91"/>
      <c r="U147" s="11"/>
      <c r="V147" s="12"/>
      <c r="W147" s="13"/>
      <c r="X147" s="64"/>
      <c r="Y147" s="14"/>
      <c r="Z147" s="289"/>
      <c r="AA147" s="197"/>
    </row>
    <row r="148" spans="1:27" s="46" customFormat="1" ht="12.75" customHeight="1">
      <c r="A148" s="168"/>
      <c r="B148" s="15"/>
      <c r="C148" s="15"/>
      <c r="D148" s="15"/>
      <c r="E148" s="15"/>
      <c r="F148" s="15"/>
      <c r="G148" s="15"/>
      <c r="H148" s="3"/>
      <c r="I148" s="3"/>
      <c r="J148" s="49"/>
      <c r="K148" s="10"/>
      <c r="L148" s="3"/>
      <c r="M148" s="4"/>
      <c r="N148" s="91"/>
      <c r="O148" s="4"/>
      <c r="P148" s="5"/>
      <c r="Q148" s="5"/>
      <c r="R148" s="721"/>
      <c r="S148" s="5"/>
      <c r="T148" s="4"/>
      <c r="U148" s="17"/>
      <c r="V148" s="12"/>
      <c r="W148" s="13"/>
      <c r="X148" s="64"/>
      <c r="Y148" s="14"/>
      <c r="Z148" s="289"/>
      <c r="AA148" s="197"/>
    </row>
    <row r="149" spans="1:27" s="46" customFormat="1" ht="12.75" customHeight="1">
      <c r="A149" s="168"/>
      <c r="B149" s="15"/>
      <c r="C149" s="15"/>
      <c r="D149" s="15"/>
      <c r="E149" s="15"/>
      <c r="F149" s="15"/>
      <c r="G149" s="15"/>
      <c r="H149" s="3"/>
      <c r="I149" s="3"/>
      <c r="J149" s="49"/>
      <c r="K149" s="18"/>
      <c r="L149" s="3"/>
      <c r="M149" s="4"/>
      <c r="N149" s="5"/>
      <c r="O149" s="5"/>
      <c r="P149" s="5"/>
      <c r="Q149" s="31"/>
      <c r="R149" s="722"/>
      <c r="S149" s="5"/>
      <c r="T149" s="4"/>
      <c r="U149" s="17"/>
      <c r="V149" s="17"/>
      <c r="W149" s="13"/>
      <c r="X149" s="64"/>
      <c r="Y149" s="14"/>
      <c r="Z149" s="289"/>
      <c r="AA149" s="197"/>
    </row>
    <row r="150" spans="1:27" s="46" customFormat="1" ht="12.75" customHeight="1">
      <c r="A150" s="168"/>
      <c r="B150" s="15"/>
      <c r="C150" s="15"/>
      <c r="D150" s="15"/>
      <c r="E150" s="15"/>
      <c r="F150" s="15"/>
      <c r="G150" s="15"/>
      <c r="H150" s="3"/>
      <c r="I150" s="3"/>
      <c r="J150" s="49"/>
      <c r="K150" s="18"/>
      <c r="L150" s="3"/>
      <c r="M150" s="27"/>
      <c r="O150" s="169"/>
      <c r="P150" s="19"/>
      <c r="Q150" s="19"/>
      <c r="R150" s="90"/>
      <c r="S150" s="5"/>
      <c r="T150" s="19"/>
      <c r="U150" s="17"/>
      <c r="V150" s="17"/>
      <c r="W150" s="28"/>
      <c r="X150" s="64"/>
      <c r="Y150" s="14"/>
      <c r="Z150" s="289"/>
      <c r="AA150" s="197"/>
    </row>
    <row r="151" spans="1:27" s="46" customFormat="1" ht="12.75" customHeight="1">
      <c r="A151" s="170"/>
      <c r="B151" s="20"/>
      <c r="C151" s="20"/>
      <c r="D151" s="20"/>
      <c r="E151" s="20"/>
      <c r="F151" s="20"/>
      <c r="G151" s="20"/>
      <c r="H151" s="21"/>
      <c r="I151" s="21"/>
      <c r="J151" s="50"/>
      <c r="K151" s="22"/>
      <c r="L151" s="21"/>
      <c r="M151" s="21"/>
      <c r="N151" s="171"/>
      <c r="O151" s="171"/>
      <c r="P151" s="23"/>
      <c r="Q151" s="29"/>
      <c r="R151" s="29"/>
      <c r="S151" s="23"/>
      <c r="T151" s="23"/>
      <c r="U151" s="24"/>
      <c r="V151" s="24"/>
      <c r="W151" s="25"/>
      <c r="X151" s="65"/>
      <c r="Y151" s="26"/>
      <c r="Z151" s="289"/>
      <c r="AA151" s="197"/>
    </row>
    <row r="152" spans="1:27" s="46" customFormat="1" ht="12.75" customHeight="1">
      <c r="A152" s="57"/>
      <c r="B152" s="61"/>
      <c r="C152" s="61"/>
      <c r="D152" s="61"/>
      <c r="E152" s="61"/>
      <c r="F152" s="61"/>
      <c r="G152" s="59"/>
      <c r="H152" s="1"/>
      <c r="I152" s="1"/>
      <c r="J152" s="47"/>
      <c r="K152" s="2"/>
      <c r="L152" s="19"/>
      <c r="M152" s="91"/>
      <c r="N152" s="166"/>
      <c r="O152" s="166"/>
      <c r="P152" s="91"/>
      <c r="Q152" s="30"/>
      <c r="R152" s="91"/>
      <c r="S152" s="91"/>
      <c r="T152" s="91"/>
      <c r="U152" s="6"/>
      <c r="V152" s="6"/>
      <c r="W152" s="7"/>
      <c r="X152" s="63"/>
      <c r="Y152" s="8"/>
      <c r="Z152" s="289"/>
      <c r="AA152" s="197"/>
    </row>
    <row r="153" spans="1:27" s="46" customFormat="1" ht="12.75" customHeight="1">
      <c r="A153" s="167"/>
      <c r="B153" s="9"/>
      <c r="C153" s="9"/>
      <c r="D153" s="9"/>
      <c r="E153" s="9"/>
      <c r="F153" s="9"/>
      <c r="G153" s="9"/>
      <c r="H153" s="62"/>
      <c r="I153" s="3"/>
      <c r="J153" s="48"/>
      <c r="K153" s="10"/>
      <c r="L153" s="19"/>
      <c r="M153" s="91"/>
      <c r="N153" s="91"/>
      <c r="O153" s="91"/>
      <c r="P153" s="91"/>
      <c r="Q153" s="5"/>
      <c r="R153" s="91"/>
      <c r="S153" s="91"/>
      <c r="T153" s="91"/>
      <c r="U153" s="11"/>
      <c r="V153" s="12"/>
      <c r="W153" s="13"/>
      <c r="X153" s="64"/>
      <c r="Y153" s="14"/>
      <c r="Z153" s="289"/>
      <c r="AA153" s="197"/>
    </row>
    <row r="154" spans="1:27" s="46" customFormat="1" ht="12.75" customHeight="1">
      <c r="A154" s="168"/>
      <c r="B154" s="15"/>
      <c r="C154" s="15"/>
      <c r="D154" s="15"/>
      <c r="E154" s="15"/>
      <c r="F154" s="15"/>
      <c r="G154" s="15"/>
      <c r="H154" s="3"/>
      <c r="I154" s="3"/>
      <c r="J154" s="49"/>
      <c r="K154" s="16"/>
      <c r="L154" s="3"/>
      <c r="M154" s="4"/>
      <c r="N154" s="91"/>
      <c r="O154" s="4"/>
      <c r="P154" s="5"/>
      <c r="Q154" s="5"/>
      <c r="R154" s="721"/>
      <c r="S154" s="5"/>
      <c r="T154" s="4"/>
      <c r="U154" s="17"/>
      <c r="V154" s="12"/>
      <c r="W154" s="13"/>
      <c r="X154" s="64"/>
      <c r="Y154" s="14"/>
      <c r="Z154" s="289"/>
      <c r="AA154" s="197"/>
    </row>
    <row r="155" spans="1:27" s="46" customFormat="1" ht="12.75" customHeight="1">
      <c r="A155" s="168"/>
      <c r="B155" s="15"/>
      <c r="C155" s="15"/>
      <c r="D155" s="15"/>
      <c r="E155" s="15"/>
      <c r="F155" s="15"/>
      <c r="G155" s="15"/>
      <c r="H155" s="3"/>
      <c r="I155" s="3"/>
      <c r="J155" s="49"/>
      <c r="K155" s="18"/>
      <c r="L155" s="3"/>
      <c r="M155" s="4"/>
      <c r="N155" s="5"/>
      <c r="O155" s="5"/>
      <c r="P155" s="5"/>
      <c r="Q155" s="31"/>
      <c r="R155" s="722"/>
      <c r="S155" s="5"/>
      <c r="T155" s="4"/>
      <c r="U155" s="17"/>
      <c r="V155" s="17"/>
      <c r="W155" s="13"/>
      <c r="X155" s="64"/>
      <c r="Y155" s="14"/>
      <c r="Z155" s="289"/>
      <c r="AA155" s="197"/>
    </row>
    <row r="156" spans="1:27" s="46" customFormat="1" ht="12.75" customHeight="1">
      <c r="A156" s="168"/>
      <c r="B156" s="15"/>
      <c r="C156" s="15"/>
      <c r="D156" s="15"/>
      <c r="E156" s="15"/>
      <c r="F156" s="15"/>
      <c r="G156" s="15"/>
      <c r="H156" s="3"/>
      <c r="I156" s="3"/>
      <c r="J156" s="49"/>
      <c r="K156" s="18"/>
      <c r="L156" s="3"/>
      <c r="M156" s="27"/>
      <c r="O156" s="169"/>
      <c r="P156" s="19"/>
      <c r="Q156" s="19"/>
      <c r="R156" s="90"/>
      <c r="S156" s="5"/>
      <c r="T156" s="19"/>
      <c r="U156" s="17"/>
      <c r="V156" s="17"/>
      <c r="W156" s="28"/>
      <c r="X156" s="64"/>
      <c r="Y156" s="14"/>
      <c r="Z156" s="289"/>
      <c r="AA156" s="197"/>
    </row>
    <row r="157" spans="1:27" s="46" customFormat="1" ht="12.75" customHeight="1">
      <c r="A157" s="170"/>
      <c r="B157" s="20"/>
      <c r="C157" s="20"/>
      <c r="D157" s="20"/>
      <c r="E157" s="20"/>
      <c r="F157" s="20"/>
      <c r="G157" s="20"/>
      <c r="H157" s="21"/>
      <c r="I157" s="21"/>
      <c r="J157" s="50"/>
      <c r="K157" s="22"/>
      <c r="L157" s="21"/>
      <c r="M157" s="21"/>
      <c r="N157" s="171"/>
      <c r="O157" s="171"/>
      <c r="P157" s="23"/>
      <c r="Q157" s="29"/>
      <c r="R157" s="29"/>
      <c r="S157" s="23"/>
      <c r="T157" s="23"/>
      <c r="U157" s="24"/>
      <c r="V157" s="24"/>
      <c r="W157" s="25"/>
      <c r="X157" s="65"/>
      <c r="Y157" s="26"/>
      <c r="Z157" s="289"/>
      <c r="AA157" s="197"/>
    </row>
    <row r="158" spans="1:27" s="46" customFormat="1" ht="12.75" customHeight="1">
      <c r="A158" s="57"/>
      <c r="B158" s="61"/>
      <c r="C158" s="61"/>
      <c r="D158" s="61"/>
      <c r="E158" s="61"/>
      <c r="F158" s="61"/>
      <c r="G158" s="59"/>
      <c r="H158" s="1"/>
      <c r="I158" s="1"/>
      <c r="J158" s="47"/>
      <c r="K158" s="2"/>
      <c r="L158" s="19"/>
      <c r="M158" s="91"/>
      <c r="N158" s="166"/>
      <c r="O158" s="166"/>
      <c r="P158" s="91"/>
      <c r="Q158" s="30"/>
      <c r="R158" s="91"/>
      <c r="S158" s="91"/>
      <c r="T158" s="91"/>
      <c r="U158" s="6"/>
      <c r="V158" s="6"/>
      <c r="W158" s="7"/>
      <c r="X158" s="63"/>
      <c r="Y158" s="8"/>
      <c r="Z158" s="289"/>
      <c r="AA158" s="197"/>
    </row>
    <row r="159" spans="1:27" s="46" customFormat="1" ht="12.75" customHeight="1">
      <c r="A159" s="167"/>
      <c r="B159" s="9"/>
      <c r="C159" s="9"/>
      <c r="D159" s="9"/>
      <c r="E159" s="9"/>
      <c r="F159" s="9"/>
      <c r="G159" s="9"/>
      <c r="H159" s="62"/>
      <c r="I159" s="3"/>
      <c r="J159" s="48"/>
      <c r="K159" s="10"/>
      <c r="L159" s="19"/>
      <c r="M159" s="91"/>
      <c r="N159" s="91"/>
      <c r="O159" s="91"/>
      <c r="P159" s="91"/>
      <c r="Q159" s="5"/>
      <c r="R159" s="91"/>
      <c r="S159" s="91"/>
      <c r="T159" s="91"/>
      <c r="U159" s="11"/>
      <c r="V159" s="12"/>
      <c r="W159" s="13"/>
      <c r="X159" s="64"/>
      <c r="Y159" s="14"/>
      <c r="Z159" s="289"/>
      <c r="AA159" s="197"/>
    </row>
    <row r="160" spans="1:27" s="46" customFormat="1" ht="12.75" customHeight="1">
      <c r="A160" s="168"/>
      <c r="B160" s="15"/>
      <c r="C160" s="15"/>
      <c r="D160" s="15"/>
      <c r="E160" s="15"/>
      <c r="F160" s="15"/>
      <c r="G160" s="15"/>
      <c r="H160" s="3"/>
      <c r="I160" s="3"/>
      <c r="J160" s="49"/>
      <c r="K160" s="16"/>
      <c r="L160" s="3"/>
      <c r="M160" s="4"/>
      <c r="N160" s="91"/>
      <c r="O160" s="4"/>
      <c r="P160" s="5"/>
      <c r="Q160" s="5"/>
      <c r="R160" s="721"/>
      <c r="S160" s="5"/>
      <c r="T160" s="4"/>
      <c r="U160" s="17"/>
      <c r="V160" s="12"/>
      <c r="W160" s="13"/>
      <c r="X160" s="64"/>
      <c r="Y160" s="14"/>
      <c r="Z160" s="289"/>
      <c r="AA160" s="197"/>
    </row>
    <row r="161" spans="1:27" s="46" customFormat="1" ht="12.75" customHeight="1">
      <c r="A161" s="168"/>
      <c r="B161" s="15"/>
      <c r="C161" s="15"/>
      <c r="D161" s="15"/>
      <c r="E161" s="15"/>
      <c r="F161" s="15"/>
      <c r="G161" s="15"/>
      <c r="H161" s="3"/>
      <c r="I161" s="3"/>
      <c r="J161" s="49"/>
      <c r="K161" s="18"/>
      <c r="L161" s="3"/>
      <c r="M161" s="4"/>
      <c r="N161" s="5"/>
      <c r="O161" s="5"/>
      <c r="P161" s="5"/>
      <c r="Q161" s="31"/>
      <c r="R161" s="722"/>
      <c r="S161" s="5"/>
      <c r="T161" s="4"/>
      <c r="U161" s="17"/>
      <c r="V161" s="17"/>
      <c r="W161" s="13"/>
      <c r="X161" s="64"/>
      <c r="Y161" s="14"/>
      <c r="Z161" s="289"/>
      <c r="AA161" s="197"/>
    </row>
    <row r="162" spans="1:27" s="46" customFormat="1" ht="12.75" customHeight="1">
      <c r="A162" s="168"/>
      <c r="B162" s="15"/>
      <c r="C162" s="15"/>
      <c r="D162" s="15"/>
      <c r="E162" s="15"/>
      <c r="F162" s="15"/>
      <c r="G162" s="15"/>
      <c r="H162" s="3"/>
      <c r="I162" s="3"/>
      <c r="J162" s="49"/>
      <c r="K162" s="18"/>
      <c r="L162" s="3"/>
      <c r="M162" s="27"/>
      <c r="N162" s="5"/>
      <c r="O162" s="169"/>
      <c r="P162" s="19"/>
      <c r="Q162" s="19"/>
      <c r="R162" s="90"/>
      <c r="S162" s="19"/>
      <c r="T162" s="19"/>
      <c r="U162" s="17"/>
      <c r="V162" s="17"/>
      <c r="W162" s="28"/>
      <c r="X162" s="64"/>
      <c r="Y162" s="14"/>
      <c r="Z162" s="289"/>
      <c r="AA162" s="197"/>
    </row>
    <row r="163" spans="1:27" s="46" customFormat="1" ht="12.75" customHeight="1">
      <c r="A163" s="170"/>
      <c r="B163" s="20"/>
      <c r="C163" s="20"/>
      <c r="D163" s="20"/>
      <c r="E163" s="20"/>
      <c r="F163" s="20"/>
      <c r="G163" s="20"/>
      <c r="H163" s="21"/>
      <c r="I163" s="21"/>
      <c r="J163" s="50"/>
      <c r="K163" s="22"/>
      <c r="L163" s="21"/>
      <c r="M163" s="21"/>
      <c r="N163" s="171"/>
      <c r="O163" s="171"/>
      <c r="P163" s="23"/>
      <c r="Q163" s="29"/>
      <c r="R163" s="29"/>
      <c r="S163" s="23"/>
      <c r="T163" s="23"/>
      <c r="U163" s="24"/>
      <c r="V163" s="24"/>
      <c r="W163" s="25"/>
      <c r="X163" s="65"/>
      <c r="Y163" s="26"/>
      <c r="Z163" s="289"/>
      <c r="AA163" s="197"/>
    </row>
    <row r="164" spans="1:27" s="46" customFormat="1" ht="12.75" customHeight="1">
      <c r="A164" s="57"/>
      <c r="B164" s="61"/>
      <c r="C164" s="61"/>
      <c r="D164" s="61"/>
      <c r="E164" s="61"/>
      <c r="F164" s="61"/>
      <c r="G164" s="59"/>
      <c r="H164" s="1"/>
      <c r="I164" s="1"/>
      <c r="J164" s="47"/>
      <c r="K164" s="2"/>
      <c r="L164" s="19"/>
      <c r="M164" s="91"/>
      <c r="N164" s="166"/>
      <c r="O164" s="166"/>
      <c r="P164" s="91"/>
      <c r="Q164" s="30"/>
      <c r="R164" s="91"/>
      <c r="S164" s="91"/>
      <c r="T164" s="91"/>
      <c r="U164" s="6"/>
      <c r="V164" s="6"/>
      <c r="W164" s="7"/>
      <c r="X164" s="63"/>
      <c r="Y164" s="8"/>
      <c r="Z164" s="289"/>
      <c r="AA164" s="197"/>
    </row>
    <row r="165" spans="1:27" s="46" customFormat="1" ht="12.75" customHeight="1">
      <c r="A165" s="167"/>
      <c r="B165" s="9"/>
      <c r="C165" s="9"/>
      <c r="D165" s="9"/>
      <c r="E165" s="9"/>
      <c r="F165" s="9"/>
      <c r="G165" s="9"/>
      <c r="H165" s="62"/>
      <c r="I165" s="3"/>
      <c r="J165" s="48"/>
      <c r="K165" s="10"/>
      <c r="L165" s="19"/>
      <c r="M165" s="91"/>
      <c r="N165" s="91"/>
      <c r="O165" s="91"/>
      <c r="P165" s="91"/>
      <c r="Q165" s="5"/>
      <c r="R165" s="91"/>
      <c r="S165" s="91"/>
      <c r="T165" s="91"/>
      <c r="U165" s="11"/>
      <c r="V165" s="12"/>
      <c r="W165" s="13"/>
      <c r="X165" s="64"/>
      <c r="Y165" s="14"/>
      <c r="Z165" s="289"/>
      <c r="AA165" s="197"/>
    </row>
    <row r="166" spans="1:27" s="46" customFormat="1" ht="12.75" customHeight="1">
      <c r="A166" s="168"/>
      <c r="B166" s="15"/>
      <c r="C166" s="15"/>
      <c r="D166" s="15"/>
      <c r="E166" s="15"/>
      <c r="F166" s="15"/>
      <c r="G166" s="15"/>
      <c r="H166" s="3"/>
      <c r="I166" s="3"/>
      <c r="J166" s="49"/>
      <c r="K166" s="16"/>
      <c r="L166" s="3"/>
      <c r="M166" s="4"/>
      <c r="N166" s="91"/>
      <c r="O166" s="4"/>
      <c r="P166" s="5"/>
      <c r="Q166" s="5"/>
      <c r="R166" s="721"/>
      <c r="S166" s="5"/>
      <c r="T166" s="4"/>
      <c r="U166" s="17"/>
      <c r="V166" s="12"/>
      <c r="W166" s="13"/>
      <c r="X166" s="64"/>
      <c r="Y166" s="14"/>
      <c r="Z166" s="289"/>
      <c r="AA166" s="197"/>
    </row>
    <row r="167" spans="1:27" s="46" customFormat="1" ht="12.75" customHeight="1">
      <c r="A167" s="168"/>
      <c r="B167" s="15"/>
      <c r="C167" s="15"/>
      <c r="D167" s="15"/>
      <c r="E167" s="15"/>
      <c r="F167" s="15"/>
      <c r="G167" s="15"/>
      <c r="H167" s="3"/>
      <c r="I167" s="3"/>
      <c r="J167" s="49"/>
      <c r="K167" s="18"/>
      <c r="L167" s="3"/>
      <c r="M167" s="4"/>
      <c r="N167" s="5"/>
      <c r="O167" s="5"/>
      <c r="P167" s="5"/>
      <c r="Q167" s="31"/>
      <c r="R167" s="722"/>
      <c r="S167" s="5"/>
      <c r="T167" s="4"/>
      <c r="U167" s="17"/>
      <c r="V167" s="17"/>
      <c r="W167" s="13"/>
      <c r="X167" s="64"/>
      <c r="Y167" s="14"/>
      <c r="Z167" s="289"/>
      <c r="AA167" s="197"/>
    </row>
    <row r="168" spans="1:27" s="46" customFormat="1" ht="12.75" customHeight="1">
      <c r="A168" s="168"/>
      <c r="B168" s="15"/>
      <c r="C168" s="15"/>
      <c r="D168" s="15"/>
      <c r="E168" s="15"/>
      <c r="F168" s="15"/>
      <c r="G168" s="15"/>
      <c r="H168" s="3"/>
      <c r="I168" s="3"/>
      <c r="J168" s="49"/>
      <c r="K168" s="18"/>
      <c r="L168" s="3"/>
      <c r="M168" s="27"/>
      <c r="O168" s="169"/>
      <c r="P168" s="19"/>
      <c r="Q168" s="19"/>
      <c r="R168" s="90"/>
      <c r="S168" s="5"/>
      <c r="T168" s="19"/>
      <c r="U168" s="17"/>
      <c r="V168" s="17"/>
      <c r="W168" s="28"/>
      <c r="X168" s="64"/>
      <c r="Y168" s="14"/>
      <c r="Z168" s="289"/>
      <c r="AA168" s="197"/>
    </row>
    <row r="169" spans="1:27" s="46" customFormat="1" ht="12.75" customHeight="1">
      <c r="A169" s="170"/>
      <c r="B169" s="20"/>
      <c r="C169" s="20"/>
      <c r="D169" s="20"/>
      <c r="E169" s="20"/>
      <c r="F169" s="20"/>
      <c r="G169" s="20"/>
      <c r="H169" s="21"/>
      <c r="I169" s="21"/>
      <c r="J169" s="50"/>
      <c r="K169" s="22"/>
      <c r="L169" s="21"/>
      <c r="M169" s="21"/>
      <c r="N169" s="171"/>
      <c r="O169" s="171"/>
      <c r="P169" s="23"/>
      <c r="Q169" s="29"/>
      <c r="R169" s="29"/>
      <c r="S169" s="23"/>
      <c r="T169" s="23"/>
      <c r="U169" s="24"/>
      <c r="V169" s="24"/>
      <c r="W169" s="25"/>
      <c r="X169" s="65"/>
      <c r="Y169" s="26"/>
      <c r="Z169" s="289"/>
      <c r="AA169" s="197"/>
    </row>
    <row r="170" spans="1:27" s="46" customFormat="1" ht="12.75" customHeight="1">
      <c r="A170" s="57"/>
      <c r="B170" s="61"/>
      <c r="C170" s="61"/>
      <c r="D170" s="61"/>
      <c r="E170" s="61"/>
      <c r="F170" s="61"/>
      <c r="G170" s="59"/>
      <c r="H170" s="1"/>
      <c r="I170" s="1"/>
      <c r="J170" s="47"/>
      <c r="K170" s="2"/>
      <c r="L170" s="19"/>
      <c r="M170" s="91"/>
      <c r="N170" s="166"/>
      <c r="O170" s="166"/>
      <c r="P170" s="91"/>
      <c r="Q170" s="30"/>
      <c r="R170" s="91"/>
      <c r="S170" s="91"/>
      <c r="T170" s="91"/>
      <c r="U170" s="6"/>
      <c r="V170" s="6"/>
      <c r="W170" s="7"/>
      <c r="X170" s="63"/>
      <c r="Y170" s="8"/>
      <c r="Z170" s="289"/>
      <c r="AA170" s="197"/>
    </row>
    <row r="171" spans="1:27" s="46" customFormat="1" ht="12.75" customHeight="1">
      <c r="A171" s="167"/>
      <c r="B171" s="9"/>
      <c r="C171" s="9"/>
      <c r="D171" s="9"/>
      <c r="E171" s="9"/>
      <c r="F171" s="9"/>
      <c r="G171" s="9"/>
      <c r="H171" s="62"/>
      <c r="I171" s="3"/>
      <c r="J171" s="48"/>
      <c r="K171" s="10"/>
      <c r="L171" s="19"/>
      <c r="M171" s="91"/>
      <c r="N171" s="91"/>
      <c r="O171" s="91"/>
      <c r="P171" s="91"/>
      <c r="Q171" s="5"/>
      <c r="R171" s="91"/>
      <c r="S171" s="91"/>
      <c r="T171" s="91"/>
      <c r="U171" s="11"/>
      <c r="V171" s="12"/>
      <c r="W171" s="13"/>
      <c r="X171" s="64"/>
      <c r="Y171" s="14"/>
      <c r="Z171" s="289"/>
      <c r="AA171" s="197"/>
    </row>
    <row r="172" spans="1:27" s="46" customFormat="1" ht="12.75" customHeight="1">
      <c r="A172" s="168"/>
      <c r="B172" s="15"/>
      <c r="C172" s="15"/>
      <c r="D172" s="15"/>
      <c r="E172" s="15"/>
      <c r="F172" s="15"/>
      <c r="G172" s="15"/>
      <c r="H172" s="3"/>
      <c r="I172" s="3"/>
      <c r="J172" s="49"/>
      <c r="K172" s="16"/>
      <c r="L172" s="3"/>
      <c r="M172" s="4"/>
      <c r="N172" s="91"/>
      <c r="O172" s="4"/>
      <c r="P172" s="5"/>
      <c r="Q172" s="5"/>
      <c r="R172" s="721"/>
      <c r="S172" s="5"/>
      <c r="T172" s="4"/>
      <c r="U172" s="17"/>
      <c r="V172" s="12"/>
      <c r="W172" s="13"/>
      <c r="X172" s="64"/>
      <c r="Y172" s="14"/>
      <c r="Z172" s="289"/>
      <c r="AA172" s="197"/>
    </row>
    <row r="173" spans="1:27" s="46" customFormat="1" ht="12.75" customHeight="1">
      <c r="A173" s="168"/>
      <c r="B173" s="15"/>
      <c r="C173" s="15"/>
      <c r="D173" s="15"/>
      <c r="E173" s="15"/>
      <c r="F173" s="15"/>
      <c r="G173" s="15"/>
      <c r="H173" s="3"/>
      <c r="I173" s="3"/>
      <c r="J173" s="49"/>
      <c r="K173" s="18"/>
      <c r="L173" s="3"/>
      <c r="M173" s="4"/>
      <c r="N173" s="5"/>
      <c r="O173" s="5"/>
      <c r="P173" s="5"/>
      <c r="Q173" s="31"/>
      <c r="R173" s="722"/>
      <c r="S173" s="5"/>
      <c r="T173" s="4"/>
      <c r="U173" s="17"/>
      <c r="V173" s="17"/>
      <c r="W173" s="13"/>
      <c r="X173" s="64"/>
      <c r="Y173" s="14"/>
      <c r="Z173" s="289"/>
      <c r="AA173" s="197"/>
    </row>
    <row r="174" spans="1:27" s="46" customFormat="1" ht="12.75" customHeight="1">
      <c r="A174" s="168"/>
      <c r="B174" s="15"/>
      <c r="C174" s="15"/>
      <c r="D174" s="15"/>
      <c r="E174" s="15"/>
      <c r="F174" s="15"/>
      <c r="G174" s="15"/>
      <c r="H174" s="3"/>
      <c r="I174" s="3"/>
      <c r="J174" s="49"/>
      <c r="K174" s="18"/>
      <c r="L174" s="3"/>
      <c r="M174" s="27"/>
      <c r="N174" s="5"/>
      <c r="O174" s="169"/>
      <c r="P174" s="19"/>
      <c r="Q174" s="19"/>
      <c r="R174" s="90"/>
      <c r="S174" s="19"/>
      <c r="T174" s="19"/>
      <c r="U174" s="17"/>
      <c r="V174" s="17"/>
      <c r="W174" s="28"/>
      <c r="X174" s="64"/>
      <c r="Y174" s="14"/>
      <c r="Z174" s="289"/>
      <c r="AA174" s="197"/>
    </row>
    <row r="175" spans="1:27" s="46" customFormat="1" ht="12.75" customHeight="1">
      <c r="A175" s="170"/>
      <c r="B175" s="20"/>
      <c r="C175" s="20"/>
      <c r="D175" s="20"/>
      <c r="E175" s="20"/>
      <c r="F175" s="20"/>
      <c r="G175" s="20"/>
      <c r="H175" s="21"/>
      <c r="I175" s="21"/>
      <c r="J175" s="50"/>
      <c r="K175" s="22"/>
      <c r="L175" s="21"/>
      <c r="M175" s="21"/>
      <c r="N175" s="171"/>
      <c r="O175" s="171"/>
      <c r="P175" s="23"/>
      <c r="Q175" s="29"/>
      <c r="R175" s="29"/>
      <c r="S175" s="23"/>
      <c r="T175" s="23"/>
      <c r="U175" s="24"/>
      <c r="V175" s="24"/>
      <c r="W175" s="25"/>
      <c r="X175" s="65"/>
      <c r="Y175" s="26"/>
      <c r="Z175" s="289"/>
      <c r="AA175" s="197"/>
    </row>
    <row r="176" spans="1:27" s="46" customFormat="1" ht="12.75" customHeight="1">
      <c r="A176" s="57"/>
      <c r="B176" s="61"/>
      <c r="C176" s="61"/>
      <c r="D176" s="61"/>
      <c r="E176" s="61"/>
      <c r="F176" s="61"/>
      <c r="G176" s="59"/>
      <c r="H176" s="1"/>
      <c r="I176" s="1"/>
      <c r="J176" s="47"/>
      <c r="K176" s="2"/>
      <c r="L176" s="19"/>
      <c r="M176" s="91"/>
      <c r="N176" s="166"/>
      <c r="O176" s="166"/>
      <c r="P176" s="91"/>
      <c r="Q176" s="30"/>
      <c r="R176" s="91"/>
      <c r="S176" s="91"/>
      <c r="T176" s="91"/>
      <c r="U176" s="6"/>
      <c r="V176" s="6"/>
      <c r="W176" s="7"/>
      <c r="X176" s="63"/>
      <c r="Y176" s="8"/>
      <c r="Z176" s="289"/>
      <c r="AA176" s="197"/>
    </row>
    <row r="177" spans="1:27" s="46" customFormat="1" ht="12.75" customHeight="1">
      <c r="A177" s="167"/>
      <c r="B177" s="9"/>
      <c r="C177" s="9"/>
      <c r="D177" s="9"/>
      <c r="E177" s="9"/>
      <c r="F177" s="9"/>
      <c r="G177" s="9"/>
      <c r="H177" s="62"/>
      <c r="I177" s="3"/>
      <c r="J177" s="48"/>
      <c r="K177" s="10"/>
      <c r="L177" s="19"/>
      <c r="M177" s="91"/>
      <c r="N177" s="91"/>
      <c r="O177" s="91"/>
      <c r="P177" s="91"/>
      <c r="Q177" s="5"/>
      <c r="R177" s="91"/>
      <c r="S177" s="91"/>
      <c r="T177" s="91"/>
      <c r="U177" s="11"/>
      <c r="V177" s="12"/>
      <c r="W177" s="13"/>
      <c r="X177" s="64"/>
      <c r="Y177" s="14"/>
      <c r="Z177" s="289"/>
      <c r="AA177" s="197"/>
    </row>
    <row r="178" spans="1:27" s="46" customFormat="1" ht="12.75" customHeight="1">
      <c r="A178" s="168"/>
      <c r="B178" s="15"/>
      <c r="C178" s="15"/>
      <c r="D178" s="15"/>
      <c r="E178" s="15"/>
      <c r="F178" s="15"/>
      <c r="G178" s="15"/>
      <c r="H178" s="3"/>
      <c r="I178" s="3"/>
      <c r="J178" s="49"/>
      <c r="K178" s="16"/>
      <c r="L178" s="3"/>
      <c r="M178" s="4"/>
      <c r="N178" s="91"/>
      <c r="O178" s="4"/>
      <c r="P178" s="5"/>
      <c r="Q178" s="5"/>
      <c r="R178" s="721"/>
      <c r="S178" s="5"/>
      <c r="T178" s="4"/>
      <c r="U178" s="17"/>
      <c r="V178" s="12"/>
      <c r="W178" s="13"/>
      <c r="X178" s="64"/>
      <c r="Y178" s="14"/>
      <c r="Z178" s="289"/>
      <c r="AA178" s="197"/>
    </row>
    <row r="179" spans="1:27" s="46" customFormat="1" ht="12.75" customHeight="1">
      <c r="A179" s="168"/>
      <c r="B179" s="15"/>
      <c r="C179" s="15"/>
      <c r="D179" s="15"/>
      <c r="E179" s="15"/>
      <c r="F179" s="15"/>
      <c r="G179" s="15"/>
      <c r="H179" s="3"/>
      <c r="I179" s="3"/>
      <c r="J179" s="49"/>
      <c r="K179" s="18"/>
      <c r="L179" s="3"/>
      <c r="M179" s="4"/>
      <c r="N179" s="5"/>
      <c r="O179" s="5"/>
      <c r="P179" s="5"/>
      <c r="Q179" s="31"/>
      <c r="R179" s="722"/>
      <c r="S179" s="5"/>
      <c r="T179" s="4"/>
      <c r="U179" s="17"/>
      <c r="V179" s="17"/>
      <c r="W179" s="13"/>
      <c r="X179" s="64"/>
      <c r="Y179" s="14"/>
      <c r="Z179" s="289"/>
      <c r="AA179" s="197"/>
    </row>
    <row r="180" spans="1:27" s="46" customFormat="1" ht="12.75" customHeight="1">
      <c r="A180" s="168"/>
      <c r="B180" s="15"/>
      <c r="C180" s="15"/>
      <c r="D180" s="15"/>
      <c r="E180" s="15"/>
      <c r="F180" s="15"/>
      <c r="G180" s="15"/>
      <c r="H180" s="3"/>
      <c r="I180" s="3"/>
      <c r="J180" s="49"/>
      <c r="K180" s="18"/>
      <c r="L180" s="3"/>
      <c r="M180" s="27"/>
      <c r="N180" s="5"/>
      <c r="O180" s="169"/>
      <c r="P180" s="5"/>
      <c r="Q180" s="19"/>
      <c r="R180" s="90"/>
      <c r="S180" s="19"/>
      <c r="T180" s="19"/>
      <c r="U180" s="17"/>
      <c r="V180" s="17"/>
      <c r="W180" s="28"/>
      <c r="X180" s="64"/>
      <c r="Y180" s="14"/>
      <c r="Z180" s="289"/>
      <c r="AA180" s="197"/>
    </row>
    <row r="181" spans="1:27" s="46" customFormat="1" ht="12.75" customHeight="1">
      <c r="A181" s="170"/>
      <c r="B181" s="20"/>
      <c r="C181" s="20"/>
      <c r="D181" s="20"/>
      <c r="E181" s="20"/>
      <c r="F181" s="20"/>
      <c r="G181" s="20"/>
      <c r="H181" s="21"/>
      <c r="I181" s="21"/>
      <c r="J181" s="50"/>
      <c r="K181" s="22"/>
      <c r="L181" s="21"/>
      <c r="M181" s="21"/>
      <c r="N181" s="171"/>
      <c r="O181" s="171"/>
      <c r="P181" s="5"/>
      <c r="Q181" s="29"/>
      <c r="R181" s="29"/>
      <c r="S181" s="23"/>
      <c r="T181" s="23"/>
      <c r="U181" s="24"/>
      <c r="V181" s="24"/>
      <c r="W181" s="25"/>
      <c r="X181" s="65"/>
      <c r="Y181" s="26"/>
      <c r="Z181" s="289"/>
      <c r="AA181" s="197"/>
    </row>
    <row r="182" spans="1:27" s="46" customFormat="1" ht="12.75" customHeight="1">
      <c r="A182" s="57"/>
      <c r="B182" s="61"/>
      <c r="C182" s="61"/>
      <c r="D182" s="61"/>
      <c r="E182" s="61"/>
      <c r="F182" s="61"/>
      <c r="G182" s="59"/>
      <c r="H182" s="1"/>
      <c r="I182" s="1"/>
      <c r="J182" s="47"/>
      <c r="K182" s="2"/>
      <c r="L182" s="19"/>
      <c r="M182" s="91"/>
      <c r="N182" s="166"/>
      <c r="O182" s="166"/>
      <c r="P182" s="91"/>
      <c r="Q182" s="30"/>
      <c r="R182" s="91"/>
      <c r="S182" s="91"/>
      <c r="T182" s="91"/>
      <c r="U182" s="6"/>
      <c r="V182" s="6"/>
      <c r="W182" s="7"/>
      <c r="X182" s="63"/>
      <c r="Y182" s="8"/>
      <c r="Z182" s="289"/>
      <c r="AA182" s="197"/>
    </row>
    <row r="183" spans="1:27" s="46" customFormat="1" ht="12.75" customHeight="1">
      <c r="A183" s="167"/>
      <c r="B183" s="9"/>
      <c r="C183" s="9"/>
      <c r="D183" s="9"/>
      <c r="E183" s="9"/>
      <c r="F183" s="9"/>
      <c r="G183" s="9"/>
      <c r="H183" s="62"/>
      <c r="I183" s="3"/>
      <c r="J183" s="48"/>
      <c r="K183" s="10"/>
      <c r="L183" s="19"/>
      <c r="M183" s="91"/>
      <c r="N183" s="91"/>
      <c r="O183" s="91"/>
      <c r="P183" s="91"/>
      <c r="Q183" s="5"/>
      <c r="R183" s="91"/>
      <c r="S183" s="91"/>
      <c r="T183" s="91"/>
      <c r="U183" s="11"/>
      <c r="V183" s="12"/>
      <c r="W183" s="13"/>
      <c r="X183" s="64"/>
      <c r="Y183" s="14"/>
      <c r="Z183" s="289"/>
      <c r="AA183" s="197"/>
    </row>
    <row r="184" spans="1:27" s="46" customFormat="1" ht="12.75" customHeight="1">
      <c r="A184" s="168"/>
      <c r="B184" s="15"/>
      <c r="C184" s="15"/>
      <c r="D184" s="15"/>
      <c r="E184" s="15"/>
      <c r="F184" s="15"/>
      <c r="G184" s="15"/>
      <c r="H184" s="3"/>
      <c r="I184" s="3"/>
      <c r="J184" s="49"/>
      <c r="K184" s="16"/>
      <c r="L184" s="3"/>
      <c r="M184" s="4"/>
      <c r="N184" s="91"/>
      <c r="O184" s="4"/>
      <c r="P184" s="5"/>
      <c r="Q184" s="5"/>
      <c r="R184" s="721"/>
      <c r="S184" s="5"/>
      <c r="T184" s="4"/>
      <c r="U184" s="17"/>
      <c r="V184" s="12"/>
      <c r="W184" s="13"/>
      <c r="X184" s="64"/>
      <c r="Y184" s="14"/>
      <c r="Z184" s="289"/>
      <c r="AA184" s="197"/>
    </row>
    <row r="185" spans="1:27" s="46" customFormat="1" ht="12.75" customHeight="1">
      <c r="A185" s="168"/>
      <c r="B185" s="15"/>
      <c r="C185" s="15"/>
      <c r="D185" s="15"/>
      <c r="E185" s="15"/>
      <c r="F185" s="15"/>
      <c r="G185" s="15"/>
      <c r="H185" s="3"/>
      <c r="I185" s="3"/>
      <c r="J185" s="49"/>
      <c r="K185" s="18"/>
      <c r="L185" s="3"/>
      <c r="M185" s="4"/>
      <c r="N185" s="5"/>
      <c r="O185" s="5"/>
      <c r="P185" s="5"/>
      <c r="Q185" s="31"/>
      <c r="R185" s="722"/>
      <c r="S185" s="5"/>
      <c r="T185" s="4"/>
      <c r="U185" s="17"/>
      <c r="V185" s="17"/>
      <c r="W185" s="13"/>
      <c r="X185" s="64"/>
      <c r="Y185" s="14"/>
      <c r="Z185" s="289"/>
      <c r="AA185" s="197"/>
    </row>
    <row r="186" spans="1:27" s="46" customFormat="1" ht="12.75" customHeight="1">
      <c r="A186" s="168"/>
      <c r="B186" s="15"/>
      <c r="C186" s="15"/>
      <c r="D186" s="15"/>
      <c r="E186" s="15"/>
      <c r="F186" s="15"/>
      <c r="G186" s="15"/>
      <c r="H186" s="3"/>
      <c r="I186" s="3"/>
      <c r="J186" s="49"/>
      <c r="K186" s="18"/>
      <c r="L186" s="3"/>
      <c r="M186" s="27"/>
      <c r="N186" s="5"/>
      <c r="O186" s="169"/>
      <c r="P186" s="19"/>
      <c r="Q186" s="19"/>
      <c r="R186" s="90"/>
      <c r="S186" s="19"/>
      <c r="T186" s="19"/>
      <c r="U186" s="17"/>
      <c r="V186" s="17"/>
      <c r="W186" s="28"/>
      <c r="X186" s="64"/>
      <c r="Y186" s="14"/>
      <c r="Z186" s="289"/>
      <c r="AA186" s="197"/>
    </row>
    <row r="187" spans="1:27" s="46" customFormat="1" ht="12.75" customHeight="1">
      <c r="A187" s="170"/>
      <c r="B187" s="20"/>
      <c r="C187" s="20"/>
      <c r="D187" s="20"/>
      <c r="E187" s="20"/>
      <c r="F187" s="20"/>
      <c r="G187" s="20"/>
      <c r="H187" s="21"/>
      <c r="I187" s="21"/>
      <c r="J187" s="50"/>
      <c r="K187" s="22"/>
      <c r="L187" s="21"/>
      <c r="M187" s="21"/>
      <c r="N187" s="171"/>
      <c r="O187" s="171"/>
      <c r="P187" s="23"/>
      <c r="Q187" s="29"/>
      <c r="R187" s="29"/>
      <c r="S187" s="23"/>
      <c r="T187" s="23"/>
      <c r="U187" s="24"/>
      <c r="V187" s="24"/>
      <c r="W187" s="25"/>
      <c r="X187" s="65"/>
      <c r="Y187" s="26"/>
      <c r="Z187" s="289"/>
      <c r="AA187" s="197"/>
    </row>
    <row r="188" spans="1:27" s="46" customFormat="1" ht="12.75" customHeight="1">
      <c r="A188" s="57"/>
      <c r="B188" s="61"/>
      <c r="C188" s="61"/>
      <c r="D188" s="61"/>
      <c r="E188" s="61"/>
      <c r="F188" s="61"/>
      <c r="G188" s="59"/>
      <c r="H188" s="1"/>
      <c r="I188" s="1"/>
      <c r="J188" s="47"/>
      <c r="K188" s="2"/>
      <c r="L188" s="19"/>
      <c r="M188" s="91"/>
      <c r="N188" s="166"/>
      <c r="O188" s="166"/>
      <c r="P188" s="91"/>
      <c r="Q188" s="30"/>
      <c r="R188" s="91"/>
      <c r="S188" s="91"/>
      <c r="T188" s="91"/>
      <c r="U188" s="6"/>
      <c r="V188" s="6"/>
      <c r="W188" s="7"/>
      <c r="X188" s="63"/>
      <c r="Y188" s="8"/>
      <c r="Z188" s="289"/>
      <c r="AA188" s="197"/>
    </row>
    <row r="189" spans="1:27" s="46" customFormat="1" ht="12.75" customHeight="1">
      <c r="A189" s="167"/>
      <c r="B189" s="9"/>
      <c r="C189" s="9"/>
      <c r="D189" s="9"/>
      <c r="E189" s="9"/>
      <c r="F189" s="9"/>
      <c r="G189" s="9"/>
      <c r="H189" s="62"/>
      <c r="I189" s="3"/>
      <c r="J189" s="48"/>
      <c r="K189" s="10"/>
      <c r="L189" s="19"/>
      <c r="M189" s="91"/>
      <c r="N189" s="91"/>
      <c r="O189" s="91"/>
      <c r="P189" s="91"/>
      <c r="Q189" s="5"/>
      <c r="R189" s="91"/>
      <c r="S189" s="91"/>
      <c r="T189" s="91"/>
      <c r="U189" s="11"/>
      <c r="V189" s="12"/>
      <c r="W189" s="13"/>
      <c r="X189" s="64"/>
      <c r="Y189" s="14"/>
      <c r="Z189" s="289"/>
      <c r="AA189" s="197"/>
    </row>
    <row r="190" spans="1:27" s="46" customFormat="1" ht="12.75" customHeight="1">
      <c r="A190" s="168"/>
      <c r="B190" s="15"/>
      <c r="C190" s="15"/>
      <c r="D190" s="15"/>
      <c r="E190" s="15"/>
      <c r="F190" s="15"/>
      <c r="G190" s="15"/>
      <c r="H190" s="3"/>
      <c r="I190" s="3"/>
      <c r="J190" s="49"/>
      <c r="K190" s="16"/>
      <c r="L190" s="3"/>
      <c r="M190" s="4"/>
      <c r="N190" s="91"/>
      <c r="O190" s="4"/>
      <c r="P190" s="5"/>
      <c r="Q190" s="5"/>
      <c r="R190" s="721"/>
      <c r="S190" s="5"/>
      <c r="T190" s="4"/>
      <c r="U190" s="17"/>
      <c r="V190" s="12"/>
      <c r="W190" s="13"/>
      <c r="X190" s="64"/>
      <c r="Y190" s="14"/>
      <c r="Z190" s="289"/>
      <c r="AA190" s="197"/>
    </row>
    <row r="191" spans="1:27" s="46" customFormat="1" ht="12.75" customHeight="1">
      <c r="A191" s="168"/>
      <c r="B191" s="15"/>
      <c r="C191" s="15"/>
      <c r="D191" s="15"/>
      <c r="E191" s="15"/>
      <c r="F191" s="15"/>
      <c r="G191" s="15"/>
      <c r="H191" s="3"/>
      <c r="I191" s="3"/>
      <c r="J191" s="49"/>
      <c r="K191" s="18"/>
      <c r="L191" s="3"/>
      <c r="M191" s="4"/>
      <c r="N191" s="5"/>
      <c r="O191" s="5"/>
      <c r="P191" s="5"/>
      <c r="Q191" s="31"/>
      <c r="R191" s="722"/>
      <c r="S191" s="5"/>
      <c r="T191" s="4"/>
      <c r="U191" s="17"/>
      <c r="V191" s="17"/>
      <c r="W191" s="13"/>
      <c r="X191" s="64"/>
      <c r="Y191" s="14"/>
      <c r="Z191" s="289"/>
      <c r="AA191" s="197"/>
    </row>
    <row r="192" spans="1:27" s="46" customFormat="1" ht="12.75" customHeight="1">
      <c r="A192" s="168"/>
      <c r="B192" s="15"/>
      <c r="C192" s="15"/>
      <c r="D192" s="15"/>
      <c r="E192" s="15"/>
      <c r="F192" s="15"/>
      <c r="G192" s="15"/>
      <c r="H192" s="3"/>
      <c r="I192" s="3"/>
      <c r="J192" s="49"/>
      <c r="K192" s="18"/>
      <c r="L192" s="3"/>
      <c r="M192" s="27"/>
      <c r="O192" s="169"/>
      <c r="P192" s="19"/>
      <c r="Q192" s="19"/>
      <c r="R192" s="90"/>
      <c r="S192" s="5"/>
      <c r="T192" s="19"/>
      <c r="U192" s="17"/>
      <c r="V192" s="17"/>
      <c r="W192" s="28"/>
      <c r="X192" s="64"/>
      <c r="Y192" s="14"/>
      <c r="Z192" s="289"/>
      <c r="AA192" s="197"/>
    </row>
    <row r="193" spans="1:27" s="46" customFormat="1" ht="12.75" customHeight="1">
      <c r="A193" s="170"/>
      <c r="B193" s="20"/>
      <c r="C193" s="20"/>
      <c r="D193" s="20"/>
      <c r="E193" s="20"/>
      <c r="F193" s="20"/>
      <c r="G193" s="20"/>
      <c r="H193" s="21"/>
      <c r="I193" s="21"/>
      <c r="J193" s="50"/>
      <c r="K193" s="22"/>
      <c r="L193" s="21"/>
      <c r="M193" s="21"/>
      <c r="N193" s="171"/>
      <c r="O193" s="171"/>
      <c r="P193" s="23"/>
      <c r="Q193" s="29"/>
      <c r="R193" s="29"/>
      <c r="S193" s="23"/>
      <c r="T193" s="23"/>
      <c r="U193" s="24"/>
      <c r="V193" s="24"/>
      <c r="W193" s="25"/>
      <c r="X193" s="65"/>
      <c r="Y193" s="26"/>
      <c r="Z193" s="289"/>
      <c r="AA193" s="197"/>
    </row>
    <row r="194" spans="1:27" s="46" customFormat="1" ht="12.75" customHeight="1">
      <c r="A194" s="57"/>
      <c r="B194" s="61"/>
      <c r="C194" s="61"/>
      <c r="D194" s="61"/>
      <c r="E194" s="61"/>
      <c r="F194" s="61"/>
      <c r="G194" s="59"/>
      <c r="H194" s="1"/>
      <c r="I194" s="1"/>
      <c r="J194" s="47"/>
      <c r="K194" s="2"/>
      <c r="L194" s="19"/>
      <c r="M194" s="91"/>
      <c r="N194" s="166"/>
      <c r="O194" s="166"/>
      <c r="P194" s="91"/>
      <c r="Q194" s="30"/>
      <c r="R194" s="91"/>
      <c r="S194" s="91"/>
      <c r="T194" s="91"/>
      <c r="U194" s="6"/>
      <c r="V194" s="6"/>
      <c r="W194" s="7"/>
      <c r="X194" s="63"/>
      <c r="Y194" s="8"/>
      <c r="Z194" s="289"/>
      <c r="AA194" s="197"/>
    </row>
    <row r="195" spans="1:27" s="46" customFormat="1" ht="12.75" customHeight="1">
      <c r="A195" s="167"/>
      <c r="B195" s="9"/>
      <c r="C195" s="9"/>
      <c r="D195" s="9"/>
      <c r="E195" s="9"/>
      <c r="F195" s="9"/>
      <c r="G195" s="9"/>
      <c r="H195" s="62"/>
      <c r="I195" s="3"/>
      <c r="J195" s="48"/>
      <c r="K195" s="10"/>
      <c r="L195" s="19"/>
      <c r="M195" s="91"/>
      <c r="N195" s="91"/>
      <c r="O195" s="91"/>
      <c r="P195" s="91"/>
      <c r="Q195" s="5"/>
      <c r="R195" s="91"/>
      <c r="S195" s="91"/>
      <c r="T195" s="91"/>
      <c r="U195" s="11"/>
      <c r="V195" s="12"/>
      <c r="W195" s="13"/>
      <c r="X195" s="64"/>
      <c r="Y195" s="14"/>
      <c r="Z195" s="289"/>
      <c r="AA195" s="197"/>
    </row>
    <row r="196" spans="1:27" s="46" customFormat="1" ht="12.75" customHeight="1">
      <c r="A196" s="168"/>
      <c r="B196" s="15"/>
      <c r="C196" s="15"/>
      <c r="D196" s="15"/>
      <c r="E196" s="15"/>
      <c r="F196" s="15"/>
      <c r="G196" s="15"/>
      <c r="H196" s="3"/>
      <c r="I196" s="3"/>
      <c r="J196" s="49"/>
      <c r="K196" s="16"/>
      <c r="L196" s="3"/>
      <c r="M196" s="4"/>
      <c r="N196" s="91"/>
      <c r="O196" s="4"/>
      <c r="P196" s="5"/>
      <c r="Q196" s="5"/>
      <c r="R196" s="721"/>
      <c r="S196" s="5"/>
      <c r="T196" s="4"/>
      <c r="U196" s="17"/>
      <c r="V196" s="12"/>
      <c r="W196" s="13"/>
      <c r="X196" s="64"/>
      <c r="Y196" s="14"/>
      <c r="Z196" s="289"/>
      <c r="AA196" s="197"/>
    </row>
    <row r="197" spans="1:27" s="46" customFormat="1" ht="12.75" customHeight="1">
      <c r="A197" s="168"/>
      <c r="B197" s="15"/>
      <c r="C197" s="15"/>
      <c r="D197" s="15"/>
      <c r="E197" s="15"/>
      <c r="F197" s="15"/>
      <c r="G197" s="15"/>
      <c r="H197" s="3"/>
      <c r="I197" s="3"/>
      <c r="J197" s="49"/>
      <c r="K197" s="18"/>
      <c r="L197" s="3"/>
      <c r="M197" s="4"/>
      <c r="N197" s="5"/>
      <c r="O197" s="5"/>
      <c r="P197" s="5"/>
      <c r="Q197" s="31"/>
      <c r="R197" s="722"/>
      <c r="S197" s="5"/>
      <c r="T197" s="4"/>
      <c r="U197" s="17"/>
      <c r="V197" s="17"/>
      <c r="W197" s="13"/>
      <c r="X197" s="64"/>
      <c r="Y197" s="14"/>
      <c r="Z197" s="289"/>
      <c r="AA197" s="197"/>
    </row>
    <row r="198" spans="1:27" s="46" customFormat="1" ht="12.75" customHeight="1">
      <c r="A198" s="168"/>
      <c r="B198" s="15"/>
      <c r="C198" s="15"/>
      <c r="D198" s="15"/>
      <c r="E198" s="15"/>
      <c r="F198" s="15"/>
      <c r="G198" s="15"/>
      <c r="H198" s="3"/>
      <c r="I198" s="3"/>
      <c r="J198" s="49"/>
      <c r="K198" s="18"/>
      <c r="L198" s="3"/>
      <c r="M198" s="27"/>
      <c r="O198" s="169"/>
      <c r="P198" s="19"/>
      <c r="Q198" s="19"/>
      <c r="R198" s="90"/>
      <c r="S198" s="5"/>
      <c r="T198" s="19"/>
      <c r="U198" s="17"/>
      <c r="V198" s="17"/>
      <c r="W198" s="28"/>
      <c r="X198" s="64"/>
      <c r="Y198" s="14"/>
      <c r="Z198" s="289"/>
      <c r="AA198" s="197"/>
    </row>
    <row r="199" spans="1:27" s="46" customFormat="1" ht="12.75" customHeight="1">
      <c r="A199" s="170"/>
      <c r="B199" s="20"/>
      <c r="C199" s="20"/>
      <c r="D199" s="20"/>
      <c r="E199" s="20"/>
      <c r="F199" s="20"/>
      <c r="G199" s="20"/>
      <c r="H199" s="21"/>
      <c r="I199" s="21"/>
      <c r="J199" s="50"/>
      <c r="K199" s="22"/>
      <c r="L199" s="21"/>
      <c r="M199" s="21"/>
      <c r="N199" s="171"/>
      <c r="O199" s="171"/>
      <c r="P199" s="23"/>
      <c r="Q199" s="29"/>
      <c r="R199" s="29"/>
      <c r="S199" s="23"/>
      <c r="T199" s="23"/>
      <c r="U199" s="24"/>
      <c r="V199" s="24"/>
      <c r="W199" s="25"/>
      <c r="X199" s="65"/>
      <c r="Y199" s="26"/>
      <c r="Z199" s="289"/>
      <c r="AA199" s="197"/>
    </row>
    <row r="200" spans="1:27" s="46" customFormat="1" ht="12.75" customHeight="1">
      <c r="A200" s="57"/>
      <c r="B200" s="61"/>
      <c r="C200" s="61"/>
      <c r="D200" s="61"/>
      <c r="E200" s="61"/>
      <c r="F200" s="61"/>
      <c r="G200" s="59"/>
      <c r="H200" s="1"/>
      <c r="I200" s="1"/>
      <c r="J200" s="47"/>
      <c r="K200" s="2"/>
      <c r="L200" s="19"/>
      <c r="M200" s="91"/>
      <c r="N200" s="166"/>
      <c r="O200" s="166"/>
      <c r="P200" s="91"/>
      <c r="Q200" s="30"/>
      <c r="R200" s="91"/>
      <c r="S200" s="91"/>
      <c r="T200" s="91"/>
      <c r="U200" s="6"/>
      <c r="V200" s="6"/>
      <c r="W200" s="7"/>
      <c r="X200" s="63"/>
      <c r="Y200" s="8"/>
      <c r="Z200" s="289"/>
      <c r="AA200" s="197"/>
    </row>
    <row r="201" spans="1:27" s="46" customFormat="1" ht="12.75" customHeight="1">
      <c r="A201" s="167"/>
      <c r="B201" s="9"/>
      <c r="C201" s="9"/>
      <c r="D201" s="9"/>
      <c r="E201" s="9"/>
      <c r="F201" s="9"/>
      <c r="G201" s="9"/>
      <c r="H201" s="62"/>
      <c r="I201" s="3"/>
      <c r="J201" s="48"/>
      <c r="K201" s="10"/>
      <c r="L201" s="19"/>
      <c r="M201" s="91"/>
      <c r="N201" s="91"/>
      <c r="O201" s="91"/>
      <c r="P201" s="91"/>
      <c r="Q201" s="5"/>
      <c r="R201" s="91"/>
      <c r="S201" s="91"/>
      <c r="T201" s="91"/>
      <c r="U201" s="11"/>
      <c r="V201" s="12"/>
      <c r="W201" s="13"/>
      <c r="X201" s="64"/>
      <c r="Y201" s="14"/>
      <c r="Z201" s="289"/>
      <c r="AA201" s="197"/>
    </row>
    <row r="202" spans="1:27" s="46" customFormat="1" ht="12.75" customHeight="1">
      <c r="A202" s="168"/>
      <c r="B202" s="15"/>
      <c r="C202" s="15"/>
      <c r="D202" s="15"/>
      <c r="E202" s="15"/>
      <c r="F202" s="15"/>
      <c r="G202" s="15"/>
      <c r="H202" s="3"/>
      <c r="I202" s="3"/>
      <c r="J202" s="49"/>
      <c r="K202" s="16"/>
      <c r="L202" s="3"/>
      <c r="M202" s="4"/>
      <c r="N202" s="91"/>
      <c r="O202" s="4"/>
      <c r="P202" s="5"/>
      <c r="Q202" s="5"/>
      <c r="R202" s="721"/>
      <c r="S202" s="5"/>
      <c r="T202" s="4"/>
      <c r="U202" s="17"/>
      <c r="V202" s="12"/>
      <c r="W202" s="13"/>
      <c r="X202" s="64"/>
      <c r="Y202" s="14"/>
      <c r="Z202" s="289"/>
      <c r="AA202" s="197"/>
    </row>
    <row r="203" spans="1:27" s="46" customFormat="1" ht="12.75" customHeight="1">
      <c r="A203" s="168"/>
      <c r="B203" s="15"/>
      <c r="C203" s="15"/>
      <c r="D203" s="15"/>
      <c r="E203" s="15"/>
      <c r="F203" s="15"/>
      <c r="G203" s="15"/>
      <c r="H203" s="3"/>
      <c r="I203" s="3"/>
      <c r="J203" s="49"/>
      <c r="K203" s="18"/>
      <c r="L203" s="3"/>
      <c r="M203" s="4"/>
      <c r="N203" s="5"/>
      <c r="O203" s="5"/>
      <c r="P203" s="5"/>
      <c r="Q203" s="31"/>
      <c r="R203" s="722"/>
      <c r="S203" s="5"/>
      <c r="T203" s="4"/>
      <c r="U203" s="17"/>
      <c r="V203" s="17"/>
      <c r="W203" s="13"/>
      <c r="X203" s="64"/>
      <c r="Y203" s="14"/>
      <c r="Z203" s="289"/>
      <c r="AA203" s="197"/>
    </row>
    <row r="204" spans="1:27" s="46" customFormat="1" ht="12.75" customHeight="1">
      <c r="A204" s="168"/>
      <c r="B204" s="15"/>
      <c r="C204" s="15"/>
      <c r="D204" s="15"/>
      <c r="E204" s="15"/>
      <c r="F204" s="15"/>
      <c r="G204" s="15"/>
      <c r="H204" s="3"/>
      <c r="I204" s="3"/>
      <c r="J204" s="49"/>
      <c r="K204" s="18"/>
      <c r="L204" s="3"/>
      <c r="M204" s="27"/>
      <c r="O204" s="169"/>
      <c r="P204" s="19"/>
      <c r="Q204" s="19"/>
      <c r="R204" s="90"/>
      <c r="S204" s="5"/>
      <c r="T204" s="19"/>
      <c r="U204" s="17"/>
      <c r="V204" s="17"/>
      <c r="W204" s="28"/>
      <c r="X204" s="64"/>
      <c r="Y204" s="14"/>
      <c r="Z204" s="289"/>
      <c r="AA204" s="197"/>
    </row>
    <row r="205" spans="1:27" s="46" customFormat="1" ht="12.75" customHeight="1">
      <c r="A205" s="170"/>
      <c r="B205" s="20"/>
      <c r="C205" s="20"/>
      <c r="D205" s="20"/>
      <c r="E205" s="20"/>
      <c r="F205" s="20"/>
      <c r="G205" s="20"/>
      <c r="H205" s="21"/>
      <c r="I205" s="21"/>
      <c r="J205" s="50"/>
      <c r="K205" s="22"/>
      <c r="L205" s="21"/>
      <c r="M205" s="21"/>
      <c r="N205" s="171"/>
      <c r="O205" s="171"/>
      <c r="P205" s="23"/>
      <c r="Q205" s="29"/>
      <c r="R205" s="29"/>
      <c r="S205" s="23"/>
      <c r="T205" s="23"/>
      <c r="U205" s="24"/>
      <c r="V205" s="24"/>
      <c r="W205" s="25"/>
      <c r="X205" s="65"/>
      <c r="Y205" s="26"/>
      <c r="Z205" s="289"/>
      <c r="AA205" s="197"/>
    </row>
    <row r="206" spans="1:27" s="46" customFormat="1" ht="12.75" customHeight="1">
      <c r="A206" s="57"/>
      <c r="B206" s="61"/>
      <c r="C206" s="61"/>
      <c r="D206" s="61"/>
      <c r="E206" s="61"/>
      <c r="F206" s="61"/>
      <c r="G206" s="59"/>
      <c r="H206" s="1"/>
      <c r="I206" s="1"/>
      <c r="J206" s="47"/>
      <c r="K206" s="2"/>
      <c r="L206" s="19"/>
      <c r="M206" s="91"/>
      <c r="N206" s="166"/>
      <c r="O206" s="166"/>
      <c r="P206" s="91"/>
      <c r="Q206" s="30"/>
      <c r="R206" s="91"/>
      <c r="S206" s="91"/>
      <c r="T206" s="91"/>
      <c r="U206" s="6"/>
      <c r="V206" s="6"/>
      <c r="W206" s="7"/>
      <c r="X206" s="63"/>
      <c r="Y206" s="8"/>
      <c r="Z206" s="289"/>
      <c r="AA206" s="197"/>
    </row>
    <row r="207" spans="1:27" s="46" customFormat="1" ht="12.75" customHeight="1">
      <c r="A207" s="167"/>
      <c r="B207" s="9"/>
      <c r="C207" s="9"/>
      <c r="D207" s="9"/>
      <c r="E207" s="9"/>
      <c r="F207" s="9"/>
      <c r="G207" s="9"/>
      <c r="H207" s="62"/>
      <c r="I207" s="3"/>
      <c r="J207" s="48"/>
      <c r="K207" s="10"/>
      <c r="L207" s="19"/>
      <c r="M207" s="91"/>
      <c r="N207" s="91"/>
      <c r="O207" s="91"/>
      <c r="P207" s="91"/>
      <c r="Q207" s="5"/>
      <c r="R207" s="91"/>
      <c r="S207" s="91"/>
      <c r="T207" s="91"/>
      <c r="U207" s="11"/>
      <c r="V207" s="12"/>
      <c r="W207" s="13"/>
      <c r="X207" s="64"/>
      <c r="Y207" s="14"/>
      <c r="Z207" s="289"/>
      <c r="AA207" s="197"/>
    </row>
    <row r="208" spans="1:27" s="46" customFormat="1" ht="12.75" customHeight="1">
      <c r="A208" s="168"/>
      <c r="B208" s="15"/>
      <c r="C208" s="15"/>
      <c r="D208" s="15"/>
      <c r="E208" s="15"/>
      <c r="F208" s="15"/>
      <c r="G208" s="15"/>
      <c r="H208" s="3"/>
      <c r="I208" s="3"/>
      <c r="J208" s="49"/>
      <c r="K208" s="16"/>
      <c r="L208" s="3"/>
      <c r="M208" s="4"/>
      <c r="N208" s="91"/>
      <c r="O208" s="4"/>
      <c r="P208" s="5"/>
      <c r="Q208" s="5"/>
      <c r="R208" s="721"/>
      <c r="S208" s="5"/>
      <c r="T208" s="4"/>
      <c r="U208" s="17"/>
      <c r="V208" s="12"/>
      <c r="W208" s="13"/>
      <c r="X208" s="64"/>
      <c r="Y208" s="14"/>
      <c r="Z208" s="289"/>
      <c r="AA208" s="197"/>
    </row>
    <row r="209" spans="1:27" s="46" customFormat="1" ht="12.75" customHeight="1">
      <c r="A209" s="168"/>
      <c r="B209" s="15"/>
      <c r="C209" s="15"/>
      <c r="D209" s="15"/>
      <c r="E209" s="15"/>
      <c r="F209" s="15"/>
      <c r="G209" s="15"/>
      <c r="H209" s="3"/>
      <c r="I209" s="3"/>
      <c r="J209" s="49"/>
      <c r="K209" s="18"/>
      <c r="L209" s="3"/>
      <c r="M209" s="4"/>
      <c r="N209" s="5"/>
      <c r="O209" s="5"/>
      <c r="P209" s="5"/>
      <c r="Q209" s="31"/>
      <c r="R209" s="722"/>
      <c r="S209" s="5"/>
      <c r="T209" s="4"/>
      <c r="U209" s="17"/>
      <c r="V209" s="17"/>
      <c r="W209" s="13"/>
      <c r="X209" s="64"/>
      <c r="Y209" s="14"/>
      <c r="Z209" s="289"/>
      <c r="AA209" s="197"/>
    </row>
    <row r="210" spans="1:27" s="46" customFormat="1" ht="12.75" customHeight="1">
      <c r="A210" s="168"/>
      <c r="B210" s="15"/>
      <c r="C210" s="15"/>
      <c r="D210" s="15"/>
      <c r="E210" s="15"/>
      <c r="F210" s="15"/>
      <c r="G210" s="15"/>
      <c r="H210" s="3"/>
      <c r="I210" s="3"/>
      <c r="J210" s="49"/>
      <c r="K210" s="18"/>
      <c r="L210" s="3"/>
      <c r="M210" s="27"/>
      <c r="O210" s="169"/>
      <c r="P210" s="19"/>
      <c r="Q210" s="19"/>
      <c r="R210" s="90"/>
      <c r="S210" s="5"/>
      <c r="T210" s="19"/>
      <c r="U210" s="17"/>
      <c r="V210" s="17"/>
      <c r="W210" s="28"/>
      <c r="X210" s="64"/>
      <c r="Y210" s="14"/>
      <c r="Z210" s="289"/>
      <c r="AA210" s="197"/>
    </row>
    <row r="211" spans="1:27" s="46" customFormat="1" ht="12.75" customHeight="1">
      <c r="A211" s="170"/>
      <c r="B211" s="20"/>
      <c r="C211" s="20"/>
      <c r="D211" s="20"/>
      <c r="E211" s="20"/>
      <c r="F211" s="20"/>
      <c r="G211" s="20"/>
      <c r="H211" s="21"/>
      <c r="I211" s="21"/>
      <c r="J211" s="50"/>
      <c r="K211" s="22"/>
      <c r="L211" s="21"/>
      <c r="M211" s="21"/>
      <c r="N211" s="171"/>
      <c r="O211" s="171"/>
      <c r="P211" s="23"/>
      <c r="Q211" s="29"/>
      <c r="R211" s="29"/>
      <c r="S211" s="23"/>
      <c r="T211" s="23"/>
      <c r="U211" s="24"/>
      <c r="V211" s="24"/>
      <c r="W211" s="25"/>
      <c r="X211" s="65"/>
      <c r="Y211" s="26"/>
      <c r="Z211" s="289"/>
      <c r="AA211" s="197"/>
    </row>
    <row r="212" spans="1:27" s="46" customFormat="1" ht="12.75" customHeight="1">
      <c r="A212" s="57"/>
      <c r="B212" s="61"/>
      <c r="C212" s="61"/>
      <c r="D212" s="61"/>
      <c r="E212" s="61"/>
      <c r="F212" s="61"/>
      <c r="G212" s="59"/>
      <c r="H212" s="1"/>
      <c r="I212" s="1"/>
      <c r="J212" s="47"/>
      <c r="K212" s="2"/>
      <c r="L212" s="19"/>
      <c r="M212" s="91"/>
      <c r="N212" s="166"/>
      <c r="O212" s="166"/>
      <c r="P212" s="91"/>
      <c r="Q212" s="30"/>
      <c r="R212" s="91"/>
      <c r="S212" s="91"/>
      <c r="T212" s="91"/>
      <c r="U212" s="6"/>
      <c r="V212" s="6"/>
      <c r="W212" s="7"/>
      <c r="X212" s="63"/>
      <c r="Y212" s="8"/>
      <c r="Z212" s="289"/>
      <c r="AA212" s="197"/>
    </row>
    <row r="213" spans="1:27" s="46" customFormat="1" ht="12.75" customHeight="1">
      <c r="A213" s="167"/>
      <c r="B213" s="9"/>
      <c r="C213" s="9"/>
      <c r="D213" s="9"/>
      <c r="E213" s="9"/>
      <c r="F213" s="9"/>
      <c r="G213" s="9"/>
      <c r="H213" s="62"/>
      <c r="I213" s="3"/>
      <c r="J213" s="48"/>
      <c r="K213" s="10"/>
      <c r="L213" s="19"/>
      <c r="M213" s="91"/>
      <c r="N213" s="91"/>
      <c r="O213" s="91"/>
      <c r="P213" s="91"/>
      <c r="Q213" s="5"/>
      <c r="R213" s="91"/>
      <c r="S213" s="91"/>
      <c r="T213" s="91"/>
      <c r="U213" s="11"/>
      <c r="V213" s="12"/>
      <c r="W213" s="13"/>
      <c r="X213" s="64"/>
      <c r="Y213" s="14"/>
      <c r="Z213" s="289"/>
      <c r="AA213" s="197"/>
    </row>
    <row r="214" spans="1:27" s="46" customFormat="1" ht="12.75" customHeight="1">
      <c r="A214" s="168"/>
      <c r="B214" s="15"/>
      <c r="C214" s="15"/>
      <c r="D214" s="15"/>
      <c r="E214" s="15"/>
      <c r="F214" s="15"/>
      <c r="G214" s="15"/>
      <c r="H214" s="3"/>
      <c r="I214" s="3"/>
      <c r="J214" s="49"/>
      <c r="K214" s="16"/>
      <c r="L214" s="3"/>
      <c r="M214" s="4"/>
      <c r="N214" s="91"/>
      <c r="O214" s="4"/>
      <c r="P214" s="5"/>
      <c r="Q214" s="5"/>
      <c r="R214" s="721"/>
      <c r="S214" s="5"/>
      <c r="T214" s="4"/>
      <c r="U214" s="17"/>
      <c r="V214" s="12"/>
      <c r="W214" s="13"/>
      <c r="X214" s="64"/>
      <c r="Y214" s="14"/>
      <c r="Z214" s="289"/>
      <c r="AA214" s="197"/>
    </row>
    <row r="215" spans="1:27" s="46" customFormat="1" ht="12.75" customHeight="1">
      <c r="A215" s="168"/>
      <c r="B215" s="15"/>
      <c r="C215" s="15"/>
      <c r="D215" s="15"/>
      <c r="E215" s="15"/>
      <c r="F215" s="15"/>
      <c r="G215" s="15"/>
      <c r="H215" s="3"/>
      <c r="I215" s="3"/>
      <c r="J215" s="49"/>
      <c r="K215" s="18"/>
      <c r="L215" s="3"/>
      <c r="M215" s="4"/>
      <c r="N215" s="5"/>
      <c r="O215" s="5"/>
      <c r="P215" s="5"/>
      <c r="Q215" s="31"/>
      <c r="R215" s="722"/>
      <c r="S215" s="5"/>
      <c r="T215" s="4"/>
      <c r="U215" s="17"/>
      <c r="V215" s="17"/>
      <c r="W215" s="13"/>
      <c r="X215" s="64"/>
      <c r="Y215" s="14"/>
      <c r="Z215" s="289"/>
      <c r="AA215" s="197"/>
    </row>
    <row r="216" spans="1:27" s="46" customFormat="1" ht="12.75" customHeight="1">
      <c r="A216" s="168"/>
      <c r="B216" s="15"/>
      <c r="C216" s="15"/>
      <c r="D216" s="15"/>
      <c r="E216" s="15"/>
      <c r="F216" s="15"/>
      <c r="G216" s="15"/>
      <c r="H216" s="3"/>
      <c r="I216" s="3"/>
      <c r="J216" s="49"/>
      <c r="K216" s="18"/>
      <c r="L216" s="3"/>
      <c r="M216" s="27"/>
      <c r="O216" s="169"/>
      <c r="P216" s="19"/>
      <c r="Q216" s="19"/>
      <c r="R216" s="90"/>
      <c r="S216" s="5"/>
      <c r="T216" s="19"/>
      <c r="U216" s="17"/>
      <c r="V216" s="17"/>
      <c r="W216" s="28"/>
      <c r="X216" s="64"/>
      <c r="Y216" s="14"/>
      <c r="Z216" s="289"/>
      <c r="AA216" s="197"/>
    </row>
    <row r="217" spans="1:27" s="46" customFormat="1" ht="12.75" customHeight="1">
      <c r="A217" s="170"/>
      <c r="B217" s="20"/>
      <c r="C217" s="20"/>
      <c r="D217" s="20"/>
      <c r="E217" s="20"/>
      <c r="F217" s="20"/>
      <c r="G217" s="20"/>
      <c r="H217" s="21"/>
      <c r="I217" s="21"/>
      <c r="J217" s="50"/>
      <c r="K217" s="22"/>
      <c r="L217" s="21"/>
      <c r="M217" s="21"/>
      <c r="N217" s="171"/>
      <c r="O217" s="171"/>
      <c r="P217" s="23"/>
      <c r="Q217" s="29"/>
      <c r="R217" s="29"/>
      <c r="S217" s="23"/>
      <c r="T217" s="23"/>
      <c r="U217" s="24"/>
      <c r="V217" s="24"/>
      <c r="W217" s="25"/>
      <c r="X217" s="65"/>
      <c r="Y217" s="26"/>
      <c r="Z217" s="289"/>
      <c r="AA217" s="197"/>
    </row>
    <row r="218" spans="1:27" s="46" customFormat="1" ht="12.75" customHeight="1">
      <c r="A218" s="57"/>
      <c r="B218" s="61"/>
      <c r="C218" s="61"/>
      <c r="D218" s="61"/>
      <c r="E218" s="61"/>
      <c r="F218" s="61"/>
      <c r="G218" s="59"/>
      <c r="H218" s="1"/>
      <c r="I218" s="1"/>
      <c r="J218" s="47"/>
      <c r="K218" s="2"/>
      <c r="L218" s="19"/>
      <c r="M218" s="91"/>
      <c r="N218" s="166"/>
      <c r="O218" s="166"/>
      <c r="P218" s="91"/>
      <c r="Q218" s="30"/>
      <c r="R218" s="91"/>
      <c r="S218" s="91"/>
      <c r="T218" s="91"/>
      <c r="U218" s="6"/>
      <c r="V218" s="6"/>
      <c r="W218" s="7"/>
      <c r="X218" s="63"/>
      <c r="Y218" s="8"/>
      <c r="Z218" s="289"/>
      <c r="AA218" s="197"/>
    </row>
    <row r="219" spans="1:27" s="46" customFormat="1" ht="12.75" customHeight="1">
      <c r="A219" s="167"/>
      <c r="B219" s="9"/>
      <c r="C219" s="9"/>
      <c r="D219" s="9"/>
      <c r="E219" s="9"/>
      <c r="F219" s="9"/>
      <c r="G219" s="9"/>
      <c r="H219" s="62"/>
      <c r="I219" s="3"/>
      <c r="J219" s="48"/>
      <c r="K219" s="10"/>
      <c r="L219" s="19"/>
      <c r="M219" s="91"/>
      <c r="N219" s="91"/>
      <c r="O219" s="91"/>
      <c r="P219" s="91"/>
      <c r="Q219" s="5"/>
      <c r="R219" s="91"/>
      <c r="S219" s="91"/>
      <c r="T219" s="91"/>
      <c r="U219" s="11"/>
      <c r="V219" s="12"/>
      <c r="W219" s="13"/>
      <c r="X219" s="64"/>
      <c r="Y219" s="14"/>
      <c r="Z219" s="289"/>
      <c r="AA219" s="197"/>
    </row>
    <row r="220" spans="1:27" s="46" customFormat="1" ht="12.75" customHeight="1">
      <c r="A220" s="168"/>
      <c r="B220" s="15"/>
      <c r="C220" s="15"/>
      <c r="D220" s="15"/>
      <c r="E220" s="15"/>
      <c r="F220" s="15"/>
      <c r="G220" s="15"/>
      <c r="H220" s="3"/>
      <c r="I220" s="3"/>
      <c r="J220" s="49"/>
      <c r="K220" s="16"/>
      <c r="L220" s="3"/>
      <c r="M220" s="4"/>
      <c r="N220" s="91"/>
      <c r="O220" s="4"/>
      <c r="P220" s="5"/>
      <c r="Q220" s="5"/>
      <c r="R220" s="721"/>
      <c r="S220" s="5"/>
      <c r="T220" s="4"/>
      <c r="U220" s="17"/>
      <c r="V220" s="12"/>
      <c r="W220" s="13"/>
      <c r="X220" s="64"/>
      <c r="Y220" s="14"/>
      <c r="Z220" s="289"/>
      <c r="AA220" s="197"/>
    </row>
    <row r="221" spans="1:27" s="46" customFormat="1" ht="12.75" customHeight="1">
      <c r="A221" s="168"/>
      <c r="B221" s="15"/>
      <c r="C221" s="15"/>
      <c r="D221" s="15"/>
      <c r="E221" s="15"/>
      <c r="F221" s="15"/>
      <c r="G221" s="15"/>
      <c r="H221" s="3"/>
      <c r="I221" s="3"/>
      <c r="J221" s="49"/>
      <c r="K221" s="18"/>
      <c r="L221" s="3"/>
      <c r="M221" s="4"/>
      <c r="N221" s="5"/>
      <c r="O221" s="5"/>
      <c r="P221" s="5"/>
      <c r="Q221" s="31"/>
      <c r="R221" s="722"/>
      <c r="S221" s="5"/>
      <c r="T221" s="4"/>
      <c r="U221" s="17"/>
      <c r="V221" s="17"/>
      <c r="W221" s="13"/>
      <c r="X221" s="64"/>
      <c r="Y221" s="14"/>
      <c r="Z221" s="289"/>
      <c r="AA221" s="197"/>
    </row>
    <row r="222" spans="1:27" s="46" customFormat="1" ht="12.75" customHeight="1">
      <c r="A222" s="168"/>
      <c r="B222" s="15"/>
      <c r="C222" s="15"/>
      <c r="D222" s="15"/>
      <c r="E222" s="15"/>
      <c r="F222" s="15"/>
      <c r="G222" s="15"/>
      <c r="H222" s="3"/>
      <c r="I222" s="3"/>
      <c r="J222" s="49"/>
      <c r="K222" s="18"/>
      <c r="L222" s="3"/>
      <c r="M222" s="27"/>
      <c r="O222" s="169"/>
      <c r="P222" s="19"/>
      <c r="Q222" s="19"/>
      <c r="R222" s="90"/>
      <c r="S222" s="5"/>
      <c r="T222" s="19"/>
      <c r="U222" s="17"/>
      <c r="V222" s="17"/>
      <c r="W222" s="28"/>
      <c r="X222" s="64"/>
      <c r="Y222" s="14"/>
      <c r="Z222" s="289"/>
      <c r="AA222" s="197"/>
    </row>
    <row r="223" spans="1:27" s="46" customFormat="1" ht="12.75" customHeight="1">
      <c r="A223" s="170"/>
      <c r="B223" s="20"/>
      <c r="C223" s="20"/>
      <c r="D223" s="20"/>
      <c r="E223" s="20"/>
      <c r="F223" s="20"/>
      <c r="G223" s="20"/>
      <c r="H223" s="21"/>
      <c r="I223" s="21"/>
      <c r="J223" s="50"/>
      <c r="K223" s="22"/>
      <c r="L223" s="21"/>
      <c r="M223" s="21"/>
      <c r="N223" s="171"/>
      <c r="O223" s="171"/>
      <c r="P223" s="23"/>
      <c r="Q223" s="29"/>
      <c r="R223" s="29"/>
      <c r="S223" s="23"/>
      <c r="T223" s="23"/>
      <c r="U223" s="24"/>
      <c r="V223" s="24"/>
      <c r="W223" s="25"/>
      <c r="X223" s="65"/>
      <c r="Y223" s="26"/>
      <c r="Z223" s="289"/>
      <c r="AA223" s="197"/>
    </row>
    <row r="224" spans="1:27" s="46" customFormat="1" ht="12.75" customHeight="1">
      <c r="A224" s="57"/>
      <c r="B224" s="61"/>
      <c r="C224" s="61"/>
      <c r="D224" s="61"/>
      <c r="E224" s="61"/>
      <c r="F224" s="61"/>
      <c r="G224" s="59"/>
      <c r="H224" s="1"/>
      <c r="I224" s="1"/>
      <c r="J224" s="47"/>
      <c r="K224" s="2"/>
      <c r="L224" s="19"/>
      <c r="M224" s="91"/>
      <c r="N224" s="166"/>
      <c r="O224" s="166"/>
      <c r="P224" s="91"/>
      <c r="Q224" s="30"/>
      <c r="R224" s="91"/>
      <c r="S224" s="91"/>
      <c r="T224" s="91"/>
      <c r="U224" s="6"/>
      <c r="V224" s="6"/>
      <c r="W224" s="7"/>
      <c r="X224" s="63"/>
      <c r="Y224" s="8"/>
      <c r="Z224" s="289"/>
      <c r="AA224" s="197"/>
    </row>
    <row r="225" spans="1:27" s="46" customFormat="1" ht="12.75" customHeight="1">
      <c r="A225" s="167"/>
      <c r="B225" s="9"/>
      <c r="C225" s="9"/>
      <c r="D225" s="9"/>
      <c r="E225" s="9"/>
      <c r="F225" s="9"/>
      <c r="G225" s="9"/>
      <c r="H225" s="62"/>
      <c r="I225" s="3"/>
      <c r="J225" s="48"/>
      <c r="K225" s="10"/>
      <c r="L225" s="19"/>
      <c r="M225" s="91"/>
      <c r="N225" s="91"/>
      <c r="O225" s="91"/>
      <c r="P225" s="91"/>
      <c r="Q225" s="5"/>
      <c r="R225" s="91"/>
      <c r="S225" s="91"/>
      <c r="T225" s="91"/>
      <c r="U225" s="11"/>
      <c r="V225" s="12"/>
      <c r="W225" s="13"/>
      <c r="X225" s="64"/>
      <c r="Y225" s="14"/>
      <c r="Z225" s="289"/>
      <c r="AA225" s="197"/>
    </row>
    <row r="226" spans="1:27" s="46" customFormat="1" ht="12.75" customHeight="1">
      <c r="A226" s="168"/>
      <c r="B226" s="15"/>
      <c r="C226" s="15"/>
      <c r="D226" s="15"/>
      <c r="E226" s="15"/>
      <c r="F226" s="15"/>
      <c r="G226" s="15"/>
      <c r="H226" s="3"/>
      <c r="I226" s="3"/>
      <c r="J226" s="49"/>
      <c r="K226" s="16"/>
      <c r="L226" s="3"/>
      <c r="M226" s="4"/>
      <c r="N226" s="91"/>
      <c r="O226" s="4"/>
      <c r="P226" s="5"/>
      <c r="Q226" s="5"/>
      <c r="R226" s="721"/>
      <c r="S226" s="5"/>
      <c r="T226" s="4"/>
      <c r="U226" s="17"/>
      <c r="V226" s="12"/>
      <c r="W226" s="13"/>
      <c r="X226" s="64"/>
      <c r="Y226" s="14"/>
      <c r="Z226" s="289"/>
      <c r="AA226" s="197"/>
    </row>
    <row r="227" spans="1:27" s="46" customFormat="1" ht="12.75" customHeight="1">
      <c r="A227" s="168"/>
      <c r="B227" s="15"/>
      <c r="C227" s="15"/>
      <c r="D227" s="15"/>
      <c r="E227" s="15"/>
      <c r="F227" s="15"/>
      <c r="G227" s="15"/>
      <c r="H227" s="3"/>
      <c r="I227" s="3"/>
      <c r="J227" s="49"/>
      <c r="K227" s="18"/>
      <c r="L227" s="3"/>
      <c r="M227" s="4"/>
      <c r="N227" s="5"/>
      <c r="O227" s="5"/>
      <c r="P227" s="5"/>
      <c r="Q227" s="31"/>
      <c r="R227" s="722"/>
      <c r="S227" s="5"/>
      <c r="T227" s="4"/>
      <c r="U227" s="17"/>
      <c r="V227" s="17"/>
      <c r="W227" s="13"/>
      <c r="X227" s="64"/>
      <c r="Y227" s="14"/>
      <c r="Z227" s="289"/>
      <c r="AA227" s="197"/>
    </row>
    <row r="228" spans="1:27" s="46" customFormat="1" ht="12.75" customHeight="1">
      <c r="A228" s="168"/>
      <c r="B228" s="15"/>
      <c r="C228" s="15"/>
      <c r="D228" s="15"/>
      <c r="E228" s="15"/>
      <c r="F228" s="15"/>
      <c r="G228" s="15"/>
      <c r="H228" s="3"/>
      <c r="I228" s="3"/>
      <c r="J228" s="49"/>
      <c r="K228" s="18"/>
      <c r="L228" s="3"/>
      <c r="M228" s="27"/>
      <c r="O228" s="169"/>
      <c r="P228" s="19"/>
      <c r="Q228" s="19"/>
      <c r="R228" s="90"/>
      <c r="S228" s="5"/>
      <c r="T228" s="19"/>
      <c r="U228" s="17"/>
      <c r="V228" s="17"/>
      <c r="W228" s="28"/>
      <c r="X228" s="64"/>
      <c r="Y228" s="14"/>
      <c r="Z228" s="289"/>
      <c r="AA228" s="197"/>
    </row>
    <row r="229" spans="1:27" s="46" customFormat="1" ht="12.75" customHeight="1">
      <c r="A229" s="170"/>
      <c r="B229" s="20"/>
      <c r="C229" s="20"/>
      <c r="D229" s="20"/>
      <c r="E229" s="20"/>
      <c r="F229" s="20"/>
      <c r="G229" s="20"/>
      <c r="H229" s="21"/>
      <c r="I229" s="21"/>
      <c r="J229" s="50"/>
      <c r="K229" s="22"/>
      <c r="L229" s="21"/>
      <c r="M229" s="21"/>
      <c r="N229" s="171"/>
      <c r="O229" s="171"/>
      <c r="P229" s="23"/>
      <c r="Q229" s="29"/>
      <c r="R229" s="29"/>
      <c r="S229" s="23"/>
      <c r="T229" s="23"/>
      <c r="U229" s="24"/>
      <c r="V229" s="24"/>
      <c r="W229" s="25"/>
      <c r="X229" s="65"/>
      <c r="Y229" s="26"/>
      <c r="Z229" s="289"/>
      <c r="AA229" s="197"/>
    </row>
    <row r="230" spans="1:27" s="46" customFormat="1" ht="12.75" customHeight="1">
      <c r="A230" s="57"/>
      <c r="B230" s="61"/>
      <c r="C230" s="61"/>
      <c r="D230" s="61"/>
      <c r="E230" s="61"/>
      <c r="F230" s="61"/>
      <c r="G230" s="59"/>
      <c r="H230" s="1"/>
      <c r="I230" s="1"/>
      <c r="J230" s="47"/>
      <c r="K230" s="2"/>
      <c r="L230" s="19"/>
      <c r="M230" s="91"/>
      <c r="N230" s="166"/>
      <c r="O230" s="166"/>
      <c r="P230" s="91"/>
      <c r="Q230" s="30"/>
      <c r="R230" s="91"/>
      <c r="S230" s="91"/>
      <c r="T230" s="91"/>
      <c r="U230" s="6"/>
      <c r="V230" s="6"/>
      <c r="W230" s="7"/>
      <c r="X230" s="63"/>
      <c r="Y230" s="595"/>
      <c r="Z230" s="289"/>
      <c r="AA230" s="197"/>
    </row>
    <row r="231" spans="1:27" s="46" customFormat="1" ht="12.75" customHeight="1">
      <c r="A231" s="167"/>
      <c r="B231" s="9"/>
      <c r="C231" s="9"/>
      <c r="D231" s="9"/>
      <c r="E231" s="9"/>
      <c r="F231" s="9"/>
      <c r="G231" s="9"/>
      <c r="H231" s="62"/>
      <c r="I231" s="3"/>
      <c r="J231" s="48"/>
      <c r="K231" s="10"/>
      <c r="L231" s="19"/>
      <c r="M231" s="91"/>
      <c r="N231" s="91"/>
      <c r="O231" s="91"/>
      <c r="P231" s="91"/>
      <c r="Q231" s="5"/>
      <c r="R231" s="91"/>
      <c r="S231" s="91"/>
      <c r="T231" s="91"/>
      <c r="U231" s="11"/>
      <c r="V231" s="12"/>
      <c r="W231" s="13"/>
      <c r="X231" s="64"/>
      <c r="Y231" s="14"/>
      <c r="Z231" s="289"/>
      <c r="AA231" s="197"/>
    </row>
    <row r="232" spans="1:27" s="46" customFormat="1" ht="12.75" customHeight="1">
      <c r="A232" s="168"/>
      <c r="B232" s="15"/>
      <c r="C232" s="15"/>
      <c r="D232" s="15"/>
      <c r="E232" s="15"/>
      <c r="F232" s="15"/>
      <c r="G232" s="15"/>
      <c r="H232" s="3"/>
      <c r="I232" s="3"/>
      <c r="J232" s="49"/>
      <c r="K232" s="16"/>
      <c r="L232" s="3"/>
      <c r="M232" s="4"/>
      <c r="N232" s="91"/>
      <c r="O232" s="4"/>
      <c r="P232" s="5"/>
      <c r="Q232" s="5"/>
      <c r="R232" s="721"/>
      <c r="S232" s="5"/>
      <c r="T232" s="4"/>
      <c r="U232" s="17"/>
      <c r="V232" s="12"/>
      <c r="W232" s="13"/>
      <c r="X232" s="64"/>
      <c r="Y232" s="14"/>
      <c r="Z232" s="289"/>
      <c r="AA232" s="197"/>
    </row>
    <row r="233" spans="1:27" s="46" customFormat="1" ht="12.75" customHeight="1">
      <c r="A233" s="168"/>
      <c r="B233" s="15"/>
      <c r="C233" s="15"/>
      <c r="D233" s="15"/>
      <c r="E233" s="15"/>
      <c r="F233" s="15"/>
      <c r="G233" s="15"/>
      <c r="H233" s="3"/>
      <c r="I233" s="3"/>
      <c r="J233" s="49"/>
      <c r="K233" s="18"/>
      <c r="L233" s="3"/>
      <c r="M233" s="4"/>
      <c r="N233" s="5"/>
      <c r="O233" s="5"/>
      <c r="P233" s="5"/>
      <c r="Q233" s="31"/>
      <c r="R233" s="722"/>
      <c r="S233" s="5"/>
      <c r="T233" s="4"/>
      <c r="U233" s="17"/>
      <c r="V233" s="17"/>
      <c r="W233" s="13"/>
      <c r="X233" s="64"/>
      <c r="Y233" s="14"/>
      <c r="Z233" s="289"/>
      <c r="AA233" s="197"/>
    </row>
    <row r="234" spans="1:27" s="46" customFormat="1" ht="12.75" customHeight="1">
      <c r="A234" s="168"/>
      <c r="B234" s="15"/>
      <c r="C234" s="15"/>
      <c r="D234" s="15"/>
      <c r="E234" s="15"/>
      <c r="F234" s="15"/>
      <c r="G234" s="15"/>
      <c r="H234" s="3"/>
      <c r="I234" s="3"/>
      <c r="J234" s="49"/>
      <c r="K234" s="18"/>
      <c r="L234" s="3"/>
      <c r="M234" s="27"/>
      <c r="O234" s="169"/>
      <c r="P234" s="19"/>
      <c r="Q234" s="19"/>
      <c r="R234" s="90"/>
      <c r="S234" s="5"/>
      <c r="T234" s="19"/>
      <c r="U234" s="17"/>
      <c r="V234" s="17"/>
      <c r="W234" s="28"/>
      <c r="X234" s="64"/>
      <c r="Y234" s="14"/>
      <c r="Z234" s="289"/>
      <c r="AA234" s="197"/>
    </row>
    <row r="235" spans="1:27" s="46" customFormat="1" ht="12.75" customHeight="1">
      <c r="A235" s="170"/>
      <c r="B235" s="20"/>
      <c r="C235" s="20"/>
      <c r="D235" s="20"/>
      <c r="E235" s="20"/>
      <c r="F235" s="20"/>
      <c r="G235" s="20"/>
      <c r="H235" s="21"/>
      <c r="I235" s="21"/>
      <c r="J235" s="50"/>
      <c r="K235" s="22"/>
      <c r="L235" s="21"/>
      <c r="M235" s="21"/>
      <c r="N235" s="171"/>
      <c r="O235" s="171"/>
      <c r="P235" s="23"/>
      <c r="Q235" s="29"/>
      <c r="R235" s="29"/>
      <c r="S235" s="23"/>
      <c r="T235" s="23"/>
      <c r="U235" s="24"/>
      <c r="V235" s="24"/>
      <c r="W235" s="25"/>
      <c r="X235" s="65"/>
      <c r="Y235" s="26"/>
      <c r="Z235" s="289"/>
      <c r="AA235" s="197"/>
    </row>
    <row r="236" spans="1:27" s="46" customFormat="1" ht="12.75" customHeight="1">
      <c r="A236" s="57"/>
      <c r="B236" s="61"/>
      <c r="C236" s="61"/>
      <c r="D236" s="61"/>
      <c r="E236" s="61"/>
      <c r="F236" s="61"/>
      <c r="G236" s="59"/>
      <c r="H236" s="1"/>
      <c r="I236" s="1"/>
      <c r="J236" s="47"/>
      <c r="K236" s="2"/>
      <c r="L236" s="19"/>
      <c r="M236" s="91"/>
      <c r="N236" s="166"/>
      <c r="O236" s="166"/>
      <c r="P236" s="91"/>
      <c r="Q236" s="30"/>
      <c r="R236" s="91"/>
      <c r="S236" s="91"/>
      <c r="T236" s="91"/>
      <c r="U236" s="6"/>
      <c r="V236" s="6"/>
      <c r="W236" s="7"/>
      <c r="X236" s="63"/>
      <c r="Y236" s="595"/>
      <c r="Z236" s="289"/>
      <c r="AA236" s="197"/>
    </row>
    <row r="237" spans="1:27" s="46" customFormat="1" ht="12.75" customHeight="1">
      <c r="A237" s="167"/>
      <c r="B237" s="9"/>
      <c r="C237" s="9"/>
      <c r="D237" s="9"/>
      <c r="E237" s="9"/>
      <c r="F237" s="9"/>
      <c r="G237" s="9"/>
      <c r="H237" s="62"/>
      <c r="I237" s="3"/>
      <c r="J237" s="48"/>
      <c r="K237" s="10"/>
      <c r="L237" s="19"/>
      <c r="M237" s="91"/>
      <c r="N237" s="91"/>
      <c r="O237" s="91"/>
      <c r="P237" s="91"/>
      <c r="Q237" s="5"/>
      <c r="R237" s="91"/>
      <c r="S237" s="91"/>
      <c r="T237" s="91"/>
      <c r="U237" s="11"/>
      <c r="V237" s="12"/>
      <c r="W237" s="13"/>
      <c r="X237" s="64"/>
      <c r="Y237" s="14"/>
      <c r="Z237" s="289"/>
      <c r="AA237" s="197"/>
    </row>
    <row r="238" spans="1:27" s="46" customFormat="1" ht="12.75" customHeight="1">
      <c r="A238" s="168"/>
      <c r="B238" s="15"/>
      <c r="C238" s="15"/>
      <c r="D238" s="15"/>
      <c r="E238" s="15"/>
      <c r="F238" s="15"/>
      <c r="G238" s="15"/>
      <c r="H238" s="3"/>
      <c r="I238" s="3"/>
      <c r="J238" s="49"/>
      <c r="K238" s="16"/>
      <c r="L238" s="3"/>
      <c r="M238" s="4"/>
      <c r="N238" s="91"/>
      <c r="O238" s="4"/>
      <c r="P238" s="5"/>
      <c r="Q238" s="5"/>
      <c r="R238" s="721"/>
      <c r="S238" s="5"/>
      <c r="T238" s="4"/>
      <c r="U238" s="17"/>
      <c r="V238" s="12"/>
      <c r="W238" s="13"/>
      <c r="X238" s="64"/>
      <c r="Y238" s="14"/>
      <c r="Z238" s="289"/>
      <c r="AA238" s="197"/>
    </row>
    <row r="239" spans="1:27" s="46" customFormat="1" ht="12.75" customHeight="1">
      <c r="A239" s="168"/>
      <c r="B239" s="15"/>
      <c r="C239" s="15"/>
      <c r="D239" s="15"/>
      <c r="E239" s="15"/>
      <c r="F239" s="15"/>
      <c r="G239" s="15"/>
      <c r="H239" s="3"/>
      <c r="I239" s="3"/>
      <c r="J239" s="49"/>
      <c r="K239" s="18"/>
      <c r="L239" s="3"/>
      <c r="M239" s="4"/>
      <c r="N239" s="5"/>
      <c r="O239" s="5"/>
      <c r="P239" s="5"/>
      <c r="Q239" s="31"/>
      <c r="R239" s="722"/>
      <c r="S239" s="5"/>
      <c r="T239" s="4"/>
      <c r="U239" s="17"/>
      <c r="V239" s="17"/>
      <c r="W239" s="13"/>
      <c r="X239" s="64"/>
      <c r="Y239" s="14"/>
      <c r="Z239" s="289"/>
      <c r="AA239" s="197"/>
    </row>
    <row r="240" spans="1:27" s="46" customFormat="1" ht="12.75" customHeight="1">
      <c r="A240" s="168"/>
      <c r="B240" s="15"/>
      <c r="C240" s="15"/>
      <c r="D240" s="15"/>
      <c r="E240" s="15"/>
      <c r="F240" s="15"/>
      <c r="G240" s="15"/>
      <c r="H240" s="3"/>
      <c r="I240" s="3"/>
      <c r="J240" s="49"/>
      <c r="K240" s="18"/>
      <c r="L240" s="3"/>
      <c r="M240" s="27"/>
      <c r="O240" s="169"/>
      <c r="P240" s="19"/>
      <c r="Q240" s="19"/>
      <c r="R240" s="90"/>
      <c r="S240" s="5"/>
      <c r="T240" s="19"/>
      <c r="U240" s="17"/>
      <c r="V240" s="17"/>
      <c r="W240" s="28"/>
      <c r="X240" s="64"/>
      <c r="Y240" s="14"/>
      <c r="Z240" s="289"/>
      <c r="AA240" s="197"/>
    </row>
    <row r="241" spans="1:27" s="46" customFormat="1" ht="12.75" customHeight="1">
      <c r="A241" s="170"/>
      <c r="B241" s="20"/>
      <c r="C241" s="20"/>
      <c r="D241" s="20"/>
      <c r="E241" s="20"/>
      <c r="F241" s="20"/>
      <c r="G241" s="20"/>
      <c r="H241" s="21"/>
      <c r="I241" s="21"/>
      <c r="J241" s="50"/>
      <c r="K241" s="22"/>
      <c r="L241" s="21"/>
      <c r="M241" s="21"/>
      <c r="N241" s="171"/>
      <c r="O241" s="171"/>
      <c r="P241" s="23"/>
      <c r="Q241" s="29"/>
      <c r="R241" s="29"/>
      <c r="S241" s="23"/>
      <c r="T241" s="23"/>
      <c r="U241" s="24"/>
      <c r="V241" s="24"/>
      <c r="W241" s="25"/>
      <c r="X241" s="65"/>
      <c r="Y241" s="26"/>
      <c r="Z241" s="289"/>
      <c r="AA241" s="197"/>
    </row>
    <row r="242" spans="1:27" s="46" customFormat="1" ht="12.75" customHeight="1">
      <c r="A242" s="57"/>
      <c r="B242" s="61"/>
      <c r="C242" s="61"/>
      <c r="D242" s="61"/>
      <c r="E242" s="61"/>
      <c r="F242" s="61"/>
      <c r="G242" s="59"/>
      <c r="H242" s="1"/>
      <c r="I242" s="1"/>
      <c r="J242" s="47"/>
      <c r="K242" s="2"/>
      <c r="L242" s="19"/>
      <c r="M242" s="91"/>
      <c r="N242" s="166"/>
      <c r="O242" s="166"/>
      <c r="P242" s="91"/>
      <c r="Q242" s="30"/>
      <c r="R242" s="91"/>
      <c r="S242" s="91"/>
      <c r="T242" s="91"/>
      <c r="U242" s="6"/>
      <c r="V242" s="6"/>
      <c r="W242" s="7"/>
      <c r="X242" s="63"/>
      <c r="Y242" s="595"/>
      <c r="Z242" s="289"/>
      <c r="AA242" s="197"/>
    </row>
    <row r="243" spans="1:27" s="46" customFormat="1" ht="12.75" customHeight="1">
      <c r="A243" s="167"/>
      <c r="B243" s="9"/>
      <c r="C243" s="9"/>
      <c r="D243" s="9"/>
      <c r="E243" s="9"/>
      <c r="F243" s="9"/>
      <c r="G243" s="9"/>
      <c r="H243" s="62"/>
      <c r="I243" s="3"/>
      <c r="J243" s="48"/>
      <c r="K243" s="10"/>
      <c r="L243" s="19"/>
      <c r="M243" s="91"/>
      <c r="N243" s="91"/>
      <c r="O243" s="91"/>
      <c r="P243" s="91"/>
      <c r="Q243" s="5"/>
      <c r="R243" s="91"/>
      <c r="S243" s="91"/>
      <c r="T243" s="91"/>
      <c r="U243" s="11"/>
      <c r="V243" s="12"/>
      <c r="W243" s="13"/>
      <c r="X243" s="64"/>
      <c r="Y243" s="14"/>
      <c r="Z243" s="289"/>
      <c r="AA243" s="197"/>
    </row>
    <row r="244" spans="1:27" s="46" customFormat="1" ht="12.75" customHeight="1">
      <c r="A244" s="168"/>
      <c r="B244" s="15"/>
      <c r="C244" s="15"/>
      <c r="D244" s="15"/>
      <c r="E244" s="15"/>
      <c r="F244" s="15"/>
      <c r="G244" s="15"/>
      <c r="H244" s="3"/>
      <c r="I244" s="3"/>
      <c r="J244" s="49"/>
      <c r="K244" s="16"/>
      <c r="L244" s="3"/>
      <c r="M244" s="4"/>
      <c r="N244" s="91"/>
      <c r="O244" s="4"/>
      <c r="P244" s="5"/>
      <c r="Q244" s="5"/>
      <c r="R244" s="721"/>
      <c r="S244" s="5"/>
      <c r="T244" s="4"/>
      <c r="U244" s="17"/>
      <c r="V244" s="12"/>
      <c r="W244" s="13"/>
      <c r="X244" s="64"/>
      <c r="Y244" s="14"/>
      <c r="Z244" s="289"/>
      <c r="AA244" s="197"/>
    </row>
    <row r="245" spans="1:27" s="46" customFormat="1" ht="12.75" customHeight="1">
      <c r="A245" s="168"/>
      <c r="B245" s="15"/>
      <c r="C245" s="15"/>
      <c r="D245" s="15"/>
      <c r="E245" s="15"/>
      <c r="F245" s="15"/>
      <c r="G245" s="15"/>
      <c r="H245" s="3"/>
      <c r="I245" s="3"/>
      <c r="J245" s="49"/>
      <c r="K245" s="18"/>
      <c r="L245" s="3"/>
      <c r="M245" s="4"/>
      <c r="N245" s="5"/>
      <c r="O245" s="5"/>
      <c r="P245" s="5"/>
      <c r="Q245" s="31"/>
      <c r="R245" s="722"/>
      <c r="S245" s="5"/>
      <c r="T245" s="4"/>
      <c r="U245" s="17"/>
      <c r="V245" s="17"/>
      <c r="W245" s="13"/>
      <c r="X245" s="64"/>
      <c r="Y245" s="14"/>
      <c r="Z245" s="289"/>
      <c r="AA245" s="197"/>
    </row>
    <row r="246" spans="1:27" s="46" customFormat="1" ht="12.75" customHeight="1">
      <c r="A246" s="168"/>
      <c r="B246" s="15"/>
      <c r="C246" s="15"/>
      <c r="D246" s="15"/>
      <c r="E246" s="15"/>
      <c r="F246" s="15"/>
      <c r="G246" s="15"/>
      <c r="H246" s="3"/>
      <c r="I246" s="3"/>
      <c r="J246" s="49"/>
      <c r="K246" s="18"/>
      <c r="L246" s="3"/>
      <c r="M246" s="27"/>
      <c r="O246" s="169"/>
      <c r="P246" s="19"/>
      <c r="Q246" s="19"/>
      <c r="R246" s="90"/>
      <c r="S246" s="5"/>
      <c r="T246" s="19"/>
      <c r="U246" s="17"/>
      <c r="V246" s="17"/>
      <c r="W246" s="28"/>
      <c r="X246" s="64"/>
      <c r="Y246" s="14"/>
      <c r="Z246" s="289"/>
      <c r="AA246" s="197"/>
    </row>
    <row r="247" spans="1:27" s="46" customFormat="1" ht="12.75" customHeight="1">
      <c r="A247" s="170"/>
      <c r="B247" s="20"/>
      <c r="C247" s="20"/>
      <c r="D247" s="20"/>
      <c r="E247" s="20"/>
      <c r="F247" s="20"/>
      <c r="G247" s="20"/>
      <c r="H247" s="21"/>
      <c r="I247" s="21"/>
      <c r="J247" s="50"/>
      <c r="K247" s="22"/>
      <c r="L247" s="21"/>
      <c r="M247" s="21"/>
      <c r="N247" s="171"/>
      <c r="O247" s="171"/>
      <c r="P247" s="23"/>
      <c r="Q247" s="29"/>
      <c r="R247" s="29"/>
      <c r="S247" s="23"/>
      <c r="T247" s="23"/>
      <c r="U247" s="24"/>
      <c r="V247" s="24"/>
      <c r="W247" s="25"/>
      <c r="X247" s="65"/>
      <c r="Y247" s="26"/>
      <c r="Z247" s="289"/>
      <c r="AA247" s="197"/>
    </row>
    <row r="248" spans="1:27" s="46" customFormat="1" ht="12.75" customHeight="1">
      <c r="A248" s="57"/>
      <c r="B248" s="61"/>
      <c r="C248" s="61"/>
      <c r="D248" s="61"/>
      <c r="E248" s="61"/>
      <c r="F248" s="61"/>
      <c r="G248" s="59"/>
      <c r="H248" s="1"/>
      <c r="I248" s="1"/>
      <c r="J248" s="47"/>
      <c r="K248" s="2"/>
      <c r="L248" s="19"/>
      <c r="M248" s="91"/>
      <c r="N248" s="166"/>
      <c r="O248" s="166"/>
      <c r="P248" s="91"/>
      <c r="Q248" s="30"/>
      <c r="R248" s="91"/>
      <c r="S248" s="91"/>
      <c r="T248" s="91"/>
      <c r="U248" s="6"/>
      <c r="V248" s="6"/>
      <c r="W248" s="7"/>
      <c r="X248" s="63"/>
      <c r="Y248" s="595"/>
      <c r="Z248" s="289"/>
      <c r="AA248" s="197"/>
    </row>
    <row r="249" spans="1:27" s="46" customFormat="1" ht="12.75" customHeight="1">
      <c r="A249" s="167"/>
      <c r="B249" s="9"/>
      <c r="C249" s="9"/>
      <c r="D249" s="9"/>
      <c r="E249" s="9"/>
      <c r="F249" s="9"/>
      <c r="G249" s="9"/>
      <c r="H249" s="62"/>
      <c r="I249" s="3"/>
      <c r="J249" s="48"/>
      <c r="K249" s="10"/>
      <c r="L249" s="19"/>
      <c r="M249" s="91"/>
      <c r="N249" s="91"/>
      <c r="O249" s="91"/>
      <c r="P249" s="91"/>
      <c r="Q249" s="5"/>
      <c r="R249" s="91"/>
      <c r="S249" s="91"/>
      <c r="T249" s="91"/>
      <c r="U249" s="11"/>
      <c r="V249" s="12"/>
      <c r="W249" s="13"/>
      <c r="X249" s="64"/>
      <c r="Y249" s="14"/>
      <c r="Z249" s="289"/>
      <c r="AA249" s="197"/>
    </row>
    <row r="250" spans="1:27" s="46" customFormat="1" ht="12.75" customHeight="1">
      <c r="A250" s="168"/>
      <c r="B250" s="15"/>
      <c r="C250" s="15"/>
      <c r="D250" s="15"/>
      <c r="E250" s="15"/>
      <c r="F250" s="15"/>
      <c r="G250" s="15"/>
      <c r="H250" s="3"/>
      <c r="I250" s="3"/>
      <c r="J250" s="49"/>
      <c r="K250" s="16"/>
      <c r="L250" s="3"/>
      <c r="M250" s="4"/>
      <c r="N250" s="91"/>
      <c r="O250" s="4"/>
      <c r="P250" s="5"/>
      <c r="Q250" s="5"/>
      <c r="R250" s="721"/>
      <c r="S250" s="5"/>
      <c r="T250" s="4"/>
      <c r="U250" s="17"/>
      <c r="V250" s="12"/>
      <c r="W250" s="13"/>
      <c r="X250" s="64"/>
      <c r="Y250" s="14"/>
      <c r="Z250" s="289"/>
      <c r="AA250" s="197"/>
    </row>
    <row r="251" spans="1:27" s="46" customFormat="1" ht="12.75" customHeight="1">
      <c r="A251" s="168"/>
      <c r="B251" s="15"/>
      <c r="C251" s="15"/>
      <c r="D251" s="15"/>
      <c r="E251" s="15"/>
      <c r="F251" s="15"/>
      <c r="G251" s="15"/>
      <c r="H251" s="3"/>
      <c r="I251" s="3"/>
      <c r="J251" s="49"/>
      <c r="K251" s="18"/>
      <c r="L251" s="3"/>
      <c r="M251" s="4"/>
      <c r="N251" s="5"/>
      <c r="O251" s="5"/>
      <c r="P251" s="5"/>
      <c r="Q251" s="31"/>
      <c r="R251" s="722"/>
      <c r="S251" s="5"/>
      <c r="T251" s="4"/>
      <c r="U251" s="17"/>
      <c r="V251" s="17"/>
      <c r="W251" s="13"/>
      <c r="X251" s="64"/>
      <c r="Y251" s="14"/>
      <c r="Z251" s="289"/>
      <c r="AA251" s="197"/>
    </row>
    <row r="252" spans="1:27" s="46" customFormat="1" ht="12.75" customHeight="1">
      <c r="A252" s="168"/>
      <c r="B252" s="15"/>
      <c r="C252" s="15"/>
      <c r="D252" s="15"/>
      <c r="E252" s="15"/>
      <c r="F252" s="15"/>
      <c r="G252" s="15"/>
      <c r="H252" s="3"/>
      <c r="I252" s="3"/>
      <c r="J252" s="49"/>
      <c r="K252" s="18"/>
      <c r="L252" s="3"/>
      <c r="M252" s="27"/>
      <c r="O252" s="169"/>
      <c r="P252" s="19"/>
      <c r="Q252" s="19"/>
      <c r="R252" s="90"/>
      <c r="S252" s="5"/>
      <c r="T252" s="19"/>
      <c r="U252" s="17"/>
      <c r="V252" s="17"/>
      <c r="W252" s="28"/>
      <c r="X252" s="64"/>
      <c r="Y252" s="14"/>
      <c r="Z252" s="289"/>
      <c r="AA252" s="197"/>
    </row>
    <row r="253" spans="1:27" s="46" customFormat="1" ht="12.75" customHeight="1">
      <c r="A253" s="170"/>
      <c r="B253" s="20"/>
      <c r="C253" s="20"/>
      <c r="D253" s="20"/>
      <c r="E253" s="20"/>
      <c r="F253" s="20"/>
      <c r="G253" s="20"/>
      <c r="H253" s="21"/>
      <c r="I253" s="21"/>
      <c r="J253" s="50"/>
      <c r="K253" s="22"/>
      <c r="L253" s="21"/>
      <c r="M253" s="21"/>
      <c r="N253" s="171"/>
      <c r="O253" s="171"/>
      <c r="P253" s="23"/>
      <c r="Q253" s="29"/>
      <c r="R253" s="29"/>
      <c r="S253" s="23"/>
      <c r="T253" s="23"/>
      <c r="U253" s="24"/>
      <c r="V253" s="24"/>
      <c r="W253" s="25"/>
      <c r="X253" s="65"/>
      <c r="Y253" s="26"/>
      <c r="Z253" s="289"/>
      <c r="AA253" s="197"/>
    </row>
    <row r="254" spans="1:27" s="46" customFormat="1" ht="12.75" customHeight="1">
      <c r="A254" s="57"/>
      <c r="B254" s="61"/>
      <c r="C254" s="61"/>
      <c r="D254" s="61"/>
      <c r="E254" s="61"/>
      <c r="F254" s="61"/>
      <c r="G254" s="59"/>
      <c r="H254" s="1"/>
      <c r="I254" s="1"/>
      <c r="J254" s="47"/>
      <c r="K254" s="2"/>
      <c r="L254" s="19"/>
      <c r="M254" s="91"/>
      <c r="N254" s="166"/>
      <c r="O254" s="166"/>
      <c r="P254" s="91"/>
      <c r="Q254" s="30"/>
      <c r="R254" s="91"/>
      <c r="S254" s="91"/>
      <c r="T254" s="91"/>
      <c r="U254" s="6"/>
      <c r="V254" s="6"/>
      <c r="W254" s="7"/>
      <c r="X254" s="63"/>
      <c r="Y254" s="8"/>
      <c r="Z254" s="289"/>
      <c r="AA254" s="197"/>
    </row>
    <row r="255" spans="1:27" s="46" customFormat="1" ht="12.75" customHeight="1">
      <c r="A255" s="167"/>
      <c r="B255" s="9"/>
      <c r="C255" s="9"/>
      <c r="D255" s="9"/>
      <c r="E255" s="9"/>
      <c r="F255" s="9"/>
      <c r="G255" s="9"/>
      <c r="H255" s="62"/>
      <c r="I255" s="3"/>
      <c r="J255" s="48"/>
      <c r="K255" s="10"/>
      <c r="L255" s="19"/>
      <c r="M255" s="91"/>
      <c r="N255" s="91"/>
      <c r="O255" s="91"/>
      <c r="P255" s="91"/>
      <c r="Q255" s="5"/>
      <c r="R255" s="91"/>
      <c r="S255" s="91"/>
      <c r="T255" s="91"/>
      <c r="U255" s="11"/>
      <c r="V255" s="12"/>
      <c r="W255" s="13"/>
      <c r="X255" s="64"/>
      <c r="Y255" s="14"/>
      <c r="Z255" s="289"/>
      <c r="AA255" s="197"/>
    </row>
    <row r="256" spans="1:27" s="46" customFormat="1" ht="12.75" customHeight="1">
      <c r="A256" s="168"/>
      <c r="B256" s="15"/>
      <c r="C256" s="15"/>
      <c r="D256" s="15"/>
      <c r="E256" s="15"/>
      <c r="F256" s="15"/>
      <c r="G256" s="15"/>
      <c r="H256" s="3"/>
      <c r="I256" s="3"/>
      <c r="J256" s="49"/>
      <c r="K256" s="16"/>
      <c r="L256" s="3"/>
      <c r="M256" s="4"/>
      <c r="N256" s="91"/>
      <c r="O256" s="4"/>
      <c r="P256" s="5"/>
      <c r="Q256" s="5"/>
      <c r="R256" s="721"/>
      <c r="S256" s="5"/>
      <c r="T256" s="4"/>
      <c r="U256" s="17"/>
      <c r="V256" s="12"/>
      <c r="W256" s="13"/>
      <c r="X256" s="64"/>
      <c r="Y256" s="14"/>
      <c r="Z256" s="289"/>
      <c r="AA256" s="197"/>
    </row>
    <row r="257" spans="1:27" s="46" customFormat="1" ht="12.75" customHeight="1">
      <c r="A257" s="168"/>
      <c r="B257" s="15"/>
      <c r="C257" s="15"/>
      <c r="D257" s="15"/>
      <c r="E257" s="15"/>
      <c r="F257" s="15"/>
      <c r="G257" s="15"/>
      <c r="H257" s="3"/>
      <c r="I257" s="3"/>
      <c r="J257" s="49"/>
      <c r="K257" s="18"/>
      <c r="L257" s="3"/>
      <c r="M257" s="4"/>
      <c r="N257" s="5"/>
      <c r="O257" s="5"/>
      <c r="P257" s="5"/>
      <c r="Q257" s="31"/>
      <c r="R257" s="722"/>
      <c r="S257" s="5"/>
      <c r="T257" s="4"/>
      <c r="U257" s="17"/>
      <c r="V257" s="17"/>
      <c r="W257" s="13"/>
      <c r="X257" s="64"/>
      <c r="Y257" s="14"/>
      <c r="Z257" s="289"/>
      <c r="AA257" s="197"/>
    </row>
    <row r="258" spans="1:27" s="46" customFormat="1" ht="12.75" customHeight="1">
      <c r="A258" s="168"/>
      <c r="B258" s="15"/>
      <c r="C258" s="15"/>
      <c r="D258" s="15"/>
      <c r="E258" s="15"/>
      <c r="F258" s="15"/>
      <c r="G258" s="15"/>
      <c r="H258" s="3"/>
      <c r="I258" s="3"/>
      <c r="J258" s="49"/>
      <c r="K258" s="18"/>
      <c r="L258" s="3"/>
      <c r="M258" s="27"/>
      <c r="O258" s="169"/>
      <c r="P258" s="19"/>
      <c r="Q258" s="19"/>
      <c r="R258" s="90"/>
      <c r="S258" s="5"/>
      <c r="T258" s="19"/>
      <c r="U258" s="17"/>
      <c r="V258" s="17"/>
      <c r="W258" s="28"/>
      <c r="X258" s="64"/>
      <c r="Y258" s="14"/>
      <c r="Z258" s="289"/>
      <c r="AA258" s="197"/>
    </row>
    <row r="259" spans="1:27" s="46" customFormat="1" ht="12.75" customHeight="1">
      <c r="A259" s="170"/>
      <c r="B259" s="20"/>
      <c r="C259" s="20"/>
      <c r="D259" s="20"/>
      <c r="E259" s="20"/>
      <c r="F259" s="20"/>
      <c r="G259" s="20"/>
      <c r="H259" s="21"/>
      <c r="I259" s="21"/>
      <c r="J259" s="50"/>
      <c r="K259" s="22"/>
      <c r="L259" s="21"/>
      <c r="M259" s="21"/>
      <c r="N259" s="171"/>
      <c r="O259" s="171"/>
      <c r="P259" s="23"/>
      <c r="Q259" s="29"/>
      <c r="R259" s="29"/>
      <c r="S259" s="23"/>
      <c r="T259" s="23"/>
      <c r="U259" s="24"/>
      <c r="V259" s="24"/>
      <c r="W259" s="25"/>
      <c r="X259" s="65"/>
      <c r="Y259" s="26"/>
      <c r="Z259" s="289"/>
      <c r="AA259" s="197"/>
    </row>
    <row r="260" spans="1:27" s="46" customFormat="1" ht="12.75" customHeight="1">
      <c r="A260" s="57"/>
      <c r="B260" s="61"/>
      <c r="C260" s="61"/>
      <c r="D260" s="61"/>
      <c r="E260" s="61"/>
      <c r="F260" s="61"/>
      <c r="G260" s="59"/>
      <c r="H260" s="1"/>
      <c r="I260" s="1"/>
      <c r="J260" s="47"/>
      <c r="K260" s="2"/>
      <c r="L260" s="19"/>
      <c r="M260" s="91"/>
      <c r="N260" s="166"/>
      <c r="O260" s="166"/>
      <c r="P260" s="91"/>
      <c r="Q260" s="30"/>
      <c r="R260" s="91"/>
      <c r="S260" s="91"/>
      <c r="T260" s="91"/>
      <c r="U260" s="6"/>
      <c r="V260" s="6"/>
      <c r="W260" s="7"/>
      <c r="X260" s="63"/>
      <c r="Y260" s="8"/>
      <c r="Z260" s="289"/>
      <c r="AA260" s="197"/>
    </row>
    <row r="261" spans="1:27" s="46" customFormat="1" ht="12.75" customHeight="1">
      <c r="A261" s="167"/>
      <c r="B261" s="9"/>
      <c r="C261" s="9"/>
      <c r="D261" s="9"/>
      <c r="E261" s="9"/>
      <c r="F261" s="9"/>
      <c r="G261" s="9"/>
      <c r="H261" s="62"/>
      <c r="I261" s="3"/>
      <c r="J261" s="48"/>
      <c r="K261" s="10"/>
      <c r="L261" s="19"/>
      <c r="M261" s="91"/>
      <c r="N261" s="91"/>
      <c r="O261" s="91"/>
      <c r="P261" s="91"/>
      <c r="Q261" s="5"/>
      <c r="R261" s="91"/>
      <c r="S261" s="91"/>
      <c r="T261" s="91"/>
      <c r="U261" s="11"/>
      <c r="V261" s="12"/>
      <c r="W261" s="13"/>
      <c r="X261" s="64"/>
      <c r="Y261" s="14"/>
      <c r="Z261" s="289"/>
      <c r="AA261" s="197"/>
    </row>
    <row r="262" spans="1:27" s="46" customFormat="1" ht="12.75" customHeight="1">
      <c r="A262" s="168"/>
      <c r="B262" s="15"/>
      <c r="C262" s="15"/>
      <c r="D262" s="15"/>
      <c r="E262" s="15"/>
      <c r="F262" s="15"/>
      <c r="G262" s="15"/>
      <c r="H262" s="3"/>
      <c r="I262" s="3"/>
      <c r="J262" s="49"/>
      <c r="K262" s="16"/>
      <c r="L262" s="3"/>
      <c r="M262" s="4"/>
      <c r="N262" s="91"/>
      <c r="O262" s="4"/>
      <c r="P262" s="5"/>
      <c r="Q262" s="5"/>
      <c r="R262" s="721"/>
      <c r="S262" s="5"/>
      <c r="T262" s="4"/>
      <c r="U262" s="17"/>
      <c r="V262" s="12"/>
      <c r="W262" s="13"/>
      <c r="X262" s="64"/>
      <c r="Y262" s="14"/>
      <c r="Z262" s="289"/>
      <c r="AA262" s="197"/>
    </row>
    <row r="263" spans="1:27" s="46" customFormat="1" ht="12.75" customHeight="1">
      <c r="A263" s="168"/>
      <c r="B263" s="15"/>
      <c r="C263" s="15"/>
      <c r="D263" s="15"/>
      <c r="E263" s="15"/>
      <c r="F263" s="15"/>
      <c r="G263" s="15"/>
      <c r="H263" s="3"/>
      <c r="I263" s="3"/>
      <c r="J263" s="49"/>
      <c r="K263" s="18"/>
      <c r="L263" s="3"/>
      <c r="M263" s="4"/>
      <c r="N263" s="5"/>
      <c r="O263" s="5"/>
      <c r="P263" s="5"/>
      <c r="Q263" s="31"/>
      <c r="R263" s="722"/>
      <c r="S263" s="5"/>
      <c r="T263" s="4"/>
      <c r="U263" s="17"/>
      <c r="V263" s="17"/>
      <c r="W263" s="13"/>
      <c r="X263" s="64"/>
      <c r="Y263" s="14"/>
      <c r="Z263" s="289"/>
      <c r="AA263" s="197"/>
    </row>
    <row r="264" spans="1:27" s="46" customFormat="1" ht="12.75" customHeight="1">
      <c r="A264" s="168"/>
      <c r="B264" s="15"/>
      <c r="C264" s="15"/>
      <c r="D264" s="15"/>
      <c r="E264" s="15"/>
      <c r="F264" s="15"/>
      <c r="G264" s="15"/>
      <c r="H264" s="3"/>
      <c r="I264" s="3"/>
      <c r="J264" s="49"/>
      <c r="K264" s="18"/>
      <c r="L264" s="3"/>
      <c r="M264" s="27"/>
      <c r="O264" s="169"/>
      <c r="P264" s="19"/>
      <c r="Q264" s="19"/>
      <c r="R264" s="90"/>
      <c r="S264" s="5"/>
      <c r="T264" s="19"/>
      <c r="U264" s="17"/>
      <c r="V264" s="17"/>
      <c r="W264" s="28"/>
      <c r="X264" s="64"/>
      <c r="Y264" s="14"/>
      <c r="Z264" s="289"/>
      <c r="AA264" s="197"/>
    </row>
    <row r="265" spans="1:27" s="46" customFormat="1" ht="12.75" customHeight="1">
      <c r="A265" s="170"/>
      <c r="B265" s="20"/>
      <c r="C265" s="20"/>
      <c r="D265" s="20"/>
      <c r="E265" s="20"/>
      <c r="F265" s="20"/>
      <c r="G265" s="20"/>
      <c r="H265" s="21"/>
      <c r="I265" s="21"/>
      <c r="J265" s="50"/>
      <c r="K265" s="22"/>
      <c r="L265" s="21"/>
      <c r="M265" s="21"/>
      <c r="N265" s="171"/>
      <c r="O265" s="171"/>
      <c r="P265" s="23"/>
      <c r="Q265" s="29"/>
      <c r="R265" s="29"/>
      <c r="S265" s="23"/>
      <c r="T265" s="23"/>
      <c r="U265" s="24"/>
      <c r="V265" s="24"/>
      <c r="W265" s="25"/>
      <c r="X265" s="65"/>
      <c r="Y265" s="26"/>
      <c r="Z265" s="289"/>
      <c r="AA265" s="197"/>
    </row>
    <row r="266" spans="1:27" s="46" customFormat="1" ht="12.75" customHeight="1">
      <c r="A266" s="57"/>
      <c r="B266" s="61"/>
      <c r="C266" s="61"/>
      <c r="D266" s="61"/>
      <c r="E266" s="61"/>
      <c r="F266" s="61"/>
      <c r="G266" s="59"/>
      <c r="H266" s="1"/>
      <c r="I266" s="1"/>
      <c r="J266" s="47"/>
      <c r="K266" s="2"/>
      <c r="L266" s="19"/>
      <c r="M266" s="91"/>
      <c r="N266" s="166"/>
      <c r="O266" s="166"/>
      <c r="P266" s="91"/>
      <c r="Q266" s="30"/>
      <c r="R266" s="91"/>
      <c r="S266" s="91"/>
      <c r="T266" s="91"/>
      <c r="U266" s="6"/>
      <c r="V266" s="6"/>
      <c r="W266" s="7"/>
      <c r="X266" s="63"/>
      <c r="Y266" s="8"/>
      <c r="Z266" s="289"/>
      <c r="AA266" s="197"/>
    </row>
    <row r="267" spans="1:27" s="46" customFormat="1" ht="12.75" customHeight="1">
      <c r="A267" s="167"/>
      <c r="B267" s="9"/>
      <c r="C267" s="9"/>
      <c r="D267" s="9"/>
      <c r="E267" s="9"/>
      <c r="F267" s="9"/>
      <c r="G267" s="9"/>
      <c r="H267" s="62"/>
      <c r="I267" s="3"/>
      <c r="J267" s="48"/>
      <c r="K267" s="10"/>
      <c r="L267" s="19"/>
      <c r="M267" s="91"/>
      <c r="N267" s="91"/>
      <c r="O267" s="91"/>
      <c r="P267" s="91"/>
      <c r="Q267" s="5"/>
      <c r="R267" s="91"/>
      <c r="S267" s="91"/>
      <c r="T267" s="91"/>
      <c r="U267" s="11"/>
      <c r="V267" s="12"/>
      <c r="W267" s="13"/>
      <c r="X267" s="64"/>
      <c r="Y267" s="14"/>
      <c r="Z267" s="289"/>
      <c r="AA267" s="197"/>
    </row>
    <row r="268" spans="1:27" s="46" customFormat="1" ht="12.75" customHeight="1">
      <c r="A268" s="168"/>
      <c r="B268" s="15"/>
      <c r="C268" s="15"/>
      <c r="D268" s="15"/>
      <c r="E268" s="15"/>
      <c r="F268" s="15"/>
      <c r="G268" s="15"/>
      <c r="H268" s="3"/>
      <c r="I268" s="3"/>
      <c r="J268" s="49"/>
      <c r="K268" s="16"/>
      <c r="L268" s="3"/>
      <c r="M268" s="4"/>
      <c r="N268" s="91"/>
      <c r="O268" s="4"/>
      <c r="P268" s="5"/>
      <c r="Q268" s="5"/>
      <c r="R268" s="721"/>
      <c r="S268" s="5"/>
      <c r="T268" s="4"/>
      <c r="U268" s="17"/>
      <c r="V268" s="12"/>
      <c r="W268" s="13"/>
      <c r="X268" s="64"/>
      <c r="Y268" s="14"/>
      <c r="Z268" s="289"/>
      <c r="AA268" s="197"/>
    </row>
    <row r="269" spans="1:27" s="46" customFormat="1" ht="12.75" customHeight="1">
      <c r="A269" s="168"/>
      <c r="B269" s="15"/>
      <c r="C269" s="15"/>
      <c r="D269" s="15"/>
      <c r="E269" s="15"/>
      <c r="F269" s="15"/>
      <c r="G269" s="15"/>
      <c r="H269" s="3"/>
      <c r="I269" s="3"/>
      <c r="J269" s="49"/>
      <c r="K269" s="18"/>
      <c r="L269" s="3"/>
      <c r="M269" s="4"/>
      <c r="N269" s="5"/>
      <c r="O269" s="5"/>
      <c r="P269" s="5"/>
      <c r="Q269" s="31"/>
      <c r="R269" s="722"/>
      <c r="S269" s="5"/>
      <c r="T269" s="4"/>
      <c r="U269" s="17"/>
      <c r="V269" s="17"/>
      <c r="W269" s="13"/>
      <c r="X269" s="64"/>
      <c r="Y269" s="14"/>
      <c r="Z269" s="289"/>
      <c r="AA269" s="197"/>
    </row>
    <row r="270" spans="1:27" s="46" customFormat="1" ht="12.75" customHeight="1">
      <c r="A270" s="168"/>
      <c r="B270" s="15"/>
      <c r="C270" s="15"/>
      <c r="D270" s="15"/>
      <c r="E270" s="15"/>
      <c r="F270" s="15"/>
      <c r="G270" s="15"/>
      <c r="H270" s="3"/>
      <c r="I270" s="3"/>
      <c r="J270" s="49"/>
      <c r="K270" s="18"/>
      <c r="L270" s="3"/>
      <c r="M270" s="27"/>
      <c r="O270" s="169"/>
      <c r="P270" s="19"/>
      <c r="Q270" s="19"/>
      <c r="R270" s="90"/>
      <c r="S270" s="5"/>
      <c r="T270" s="19"/>
      <c r="U270" s="17"/>
      <c r="V270" s="17"/>
      <c r="W270" s="28"/>
      <c r="X270" s="64"/>
      <c r="Y270" s="14"/>
      <c r="Z270" s="289"/>
      <c r="AA270" s="197"/>
    </row>
    <row r="271" spans="1:27" s="46" customFormat="1" ht="12.75" customHeight="1">
      <c r="A271" s="170"/>
      <c r="B271" s="20"/>
      <c r="C271" s="20"/>
      <c r="D271" s="20"/>
      <c r="E271" s="20"/>
      <c r="F271" s="20"/>
      <c r="G271" s="20"/>
      <c r="H271" s="21"/>
      <c r="I271" s="21"/>
      <c r="J271" s="50"/>
      <c r="K271" s="22"/>
      <c r="L271" s="21"/>
      <c r="M271" s="21"/>
      <c r="N271" s="171"/>
      <c r="O271" s="171"/>
      <c r="P271" s="23"/>
      <c r="Q271" s="29"/>
      <c r="R271" s="29"/>
      <c r="S271" s="23"/>
      <c r="T271" s="23"/>
      <c r="U271" s="24"/>
      <c r="V271" s="24"/>
      <c r="W271" s="25"/>
      <c r="X271" s="65"/>
      <c r="Y271" s="26"/>
      <c r="Z271" s="289"/>
      <c r="AA271" s="197"/>
    </row>
    <row r="272" spans="1:27" s="46" customFormat="1" ht="12.75" customHeight="1">
      <c r="A272" s="57"/>
      <c r="B272" s="61"/>
      <c r="C272" s="61"/>
      <c r="D272" s="61"/>
      <c r="E272" s="61"/>
      <c r="F272" s="61"/>
      <c r="G272" s="59"/>
      <c r="H272" s="1"/>
      <c r="I272" s="1"/>
      <c r="J272" s="47"/>
      <c r="K272" s="2"/>
      <c r="L272" s="19"/>
      <c r="M272" s="91"/>
      <c r="N272" s="166"/>
      <c r="O272" s="166"/>
      <c r="P272" s="91"/>
      <c r="Q272" s="30"/>
      <c r="R272" s="91"/>
      <c r="S272" s="91"/>
      <c r="T272" s="91"/>
      <c r="U272" s="6"/>
      <c r="V272" s="6"/>
      <c r="W272" s="7"/>
      <c r="X272" s="63"/>
      <c r="Y272" s="8"/>
      <c r="Z272" s="289"/>
      <c r="AA272" s="197"/>
    </row>
    <row r="273" spans="1:27" s="46" customFormat="1" ht="12.75" customHeight="1">
      <c r="A273" s="167"/>
      <c r="B273" s="9"/>
      <c r="C273" s="9"/>
      <c r="D273" s="9"/>
      <c r="E273" s="9"/>
      <c r="F273" s="9"/>
      <c r="G273" s="9"/>
      <c r="H273" s="62"/>
      <c r="I273" s="3"/>
      <c r="J273" s="48"/>
      <c r="K273" s="10"/>
      <c r="L273" s="19"/>
      <c r="M273" s="91"/>
      <c r="N273" s="91"/>
      <c r="O273" s="91"/>
      <c r="P273" s="91"/>
      <c r="Q273" s="5"/>
      <c r="R273" s="91"/>
      <c r="S273" s="91"/>
      <c r="T273" s="91"/>
      <c r="U273" s="11"/>
      <c r="V273" s="12"/>
      <c r="W273" s="13"/>
      <c r="X273" s="64"/>
      <c r="Y273" s="14"/>
      <c r="Z273" s="289"/>
      <c r="AA273" s="197"/>
    </row>
    <row r="274" spans="1:27" s="46" customFormat="1" ht="12.75" customHeight="1">
      <c r="A274" s="168"/>
      <c r="B274" s="15"/>
      <c r="C274" s="15"/>
      <c r="D274" s="15"/>
      <c r="E274" s="15"/>
      <c r="F274" s="15"/>
      <c r="G274" s="15"/>
      <c r="H274" s="3"/>
      <c r="I274" s="3"/>
      <c r="J274" s="49"/>
      <c r="K274" s="16"/>
      <c r="L274" s="3"/>
      <c r="M274" s="4"/>
      <c r="N274" s="91"/>
      <c r="O274" s="4"/>
      <c r="P274" s="5"/>
      <c r="Q274" s="5"/>
      <c r="R274" s="721"/>
      <c r="S274" s="5"/>
      <c r="T274" s="4"/>
      <c r="U274" s="17"/>
      <c r="V274" s="12"/>
      <c r="W274" s="13"/>
      <c r="X274" s="64"/>
      <c r="Y274" s="14"/>
      <c r="Z274" s="289"/>
      <c r="AA274" s="197"/>
    </row>
    <row r="275" spans="1:27" s="46" customFormat="1" ht="12.75" customHeight="1">
      <c r="A275" s="168"/>
      <c r="B275" s="15"/>
      <c r="C275" s="15"/>
      <c r="D275" s="15"/>
      <c r="E275" s="15"/>
      <c r="F275" s="15"/>
      <c r="G275" s="15"/>
      <c r="H275" s="3"/>
      <c r="I275" s="3"/>
      <c r="J275" s="49"/>
      <c r="K275" s="18"/>
      <c r="L275" s="3"/>
      <c r="M275" s="4"/>
      <c r="N275" s="5"/>
      <c r="O275" s="5"/>
      <c r="P275" s="5"/>
      <c r="Q275" s="31"/>
      <c r="R275" s="722"/>
      <c r="S275" s="5"/>
      <c r="T275" s="4"/>
      <c r="U275" s="17"/>
      <c r="V275" s="17"/>
      <c r="W275" s="13"/>
      <c r="X275" s="64"/>
      <c r="Y275" s="14"/>
      <c r="Z275" s="289"/>
      <c r="AA275" s="197"/>
    </row>
    <row r="276" spans="1:27" s="46" customFormat="1" ht="12.75" customHeight="1">
      <c r="A276" s="168"/>
      <c r="B276" s="15"/>
      <c r="C276" s="15"/>
      <c r="D276" s="15"/>
      <c r="E276" s="15"/>
      <c r="F276" s="15"/>
      <c r="G276" s="15"/>
      <c r="H276" s="3"/>
      <c r="I276" s="3"/>
      <c r="J276" s="49"/>
      <c r="K276" s="18"/>
      <c r="L276" s="3"/>
      <c r="M276" s="27"/>
      <c r="O276" s="169"/>
      <c r="P276" s="19"/>
      <c r="Q276" s="19"/>
      <c r="R276" s="90"/>
      <c r="S276" s="5"/>
      <c r="T276" s="19"/>
      <c r="U276" s="17"/>
      <c r="V276" s="17"/>
      <c r="W276" s="28"/>
      <c r="X276" s="64"/>
      <c r="Y276" s="14"/>
      <c r="Z276" s="289"/>
      <c r="AA276" s="197"/>
    </row>
    <row r="277" spans="1:27" s="46" customFormat="1" ht="12.75" customHeight="1">
      <c r="A277" s="170"/>
      <c r="B277" s="20"/>
      <c r="C277" s="20"/>
      <c r="D277" s="20"/>
      <c r="E277" s="20"/>
      <c r="F277" s="20"/>
      <c r="G277" s="20"/>
      <c r="H277" s="21"/>
      <c r="I277" s="21"/>
      <c r="J277" s="50"/>
      <c r="K277" s="22"/>
      <c r="L277" s="21"/>
      <c r="M277" s="21"/>
      <c r="N277" s="171"/>
      <c r="O277" s="171"/>
      <c r="P277" s="23"/>
      <c r="Q277" s="29"/>
      <c r="R277" s="29"/>
      <c r="S277" s="23"/>
      <c r="T277" s="23"/>
      <c r="U277" s="24"/>
      <c r="V277" s="24"/>
      <c r="W277" s="25"/>
      <c r="X277" s="65"/>
      <c r="Y277" s="26"/>
      <c r="Z277" s="289"/>
      <c r="AA277" s="197"/>
    </row>
    <row r="278" spans="1:27" s="46" customFormat="1" ht="12.75" customHeight="1">
      <c r="A278" s="57"/>
      <c r="B278" s="61"/>
      <c r="C278" s="61"/>
      <c r="D278" s="61"/>
      <c r="E278" s="61"/>
      <c r="F278" s="61"/>
      <c r="G278" s="59"/>
      <c r="H278" s="1"/>
      <c r="I278" s="1"/>
      <c r="J278" s="47"/>
      <c r="K278" s="2"/>
      <c r="L278" s="19"/>
      <c r="M278" s="91"/>
      <c r="N278" s="166"/>
      <c r="O278" s="166"/>
      <c r="P278" s="91"/>
      <c r="Q278" s="30"/>
      <c r="R278" s="91"/>
      <c r="S278" s="91"/>
      <c r="T278" s="91"/>
      <c r="U278" s="6"/>
      <c r="V278" s="6"/>
      <c r="W278" s="7"/>
      <c r="X278" s="63"/>
      <c r="Y278" s="8"/>
      <c r="Z278" s="289"/>
      <c r="AA278" s="197"/>
    </row>
    <row r="279" spans="1:27" s="46" customFormat="1" ht="12.75" customHeight="1">
      <c r="A279" s="167"/>
      <c r="B279" s="9"/>
      <c r="C279" s="9"/>
      <c r="D279" s="9"/>
      <c r="E279" s="9"/>
      <c r="F279" s="9"/>
      <c r="G279" s="9"/>
      <c r="H279" s="62"/>
      <c r="I279" s="3"/>
      <c r="J279" s="48"/>
      <c r="K279" s="10"/>
      <c r="L279" s="19"/>
      <c r="M279" s="91"/>
      <c r="N279" s="91"/>
      <c r="O279" s="91"/>
      <c r="P279" s="91"/>
      <c r="Q279" s="5"/>
      <c r="R279" s="91"/>
      <c r="S279" s="91"/>
      <c r="T279" s="91"/>
      <c r="U279" s="11"/>
      <c r="V279" s="12"/>
      <c r="W279" s="13"/>
      <c r="X279" s="64"/>
      <c r="Y279" s="14"/>
      <c r="Z279" s="289"/>
      <c r="AA279" s="197"/>
    </row>
    <row r="280" spans="1:27" s="46" customFormat="1" ht="12.75" customHeight="1">
      <c r="A280" s="168"/>
      <c r="B280" s="15"/>
      <c r="C280" s="15"/>
      <c r="D280" s="15"/>
      <c r="E280" s="15"/>
      <c r="F280" s="15"/>
      <c r="G280" s="15"/>
      <c r="H280" s="3"/>
      <c r="I280" s="3"/>
      <c r="J280" s="49"/>
      <c r="K280" s="16"/>
      <c r="L280" s="3"/>
      <c r="M280" s="4"/>
      <c r="N280" s="91"/>
      <c r="O280" s="4"/>
      <c r="P280" s="5"/>
      <c r="Q280" s="5"/>
      <c r="R280" s="721"/>
      <c r="S280" s="5"/>
      <c r="T280" s="4"/>
      <c r="U280" s="17"/>
      <c r="V280" s="12"/>
      <c r="W280" s="13"/>
      <c r="X280" s="64"/>
      <c r="Y280" s="14"/>
      <c r="Z280" s="289"/>
      <c r="AA280" s="197"/>
    </row>
    <row r="281" spans="1:27" s="46" customFormat="1" ht="12.75" customHeight="1">
      <c r="A281" s="168"/>
      <c r="B281" s="15"/>
      <c r="C281" s="15"/>
      <c r="D281" s="15"/>
      <c r="E281" s="15"/>
      <c r="F281" s="15"/>
      <c r="G281" s="15"/>
      <c r="H281" s="3"/>
      <c r="I281" s="3"/>
      <c r="J281" s="49"/>
      <c r="K281" s="18"/>
      <c r="L281" s="3"/>
      <c r="M281" s="4"/>
      <c r="N281" s="5"/>
      <c r="O281" s="5"/>
      <c r="P281" s="5"/>
      <c r="Q281" s="31"/>
      <c r="R281" s="722"/>
      <c r="S281" s="5"/>
      <c r="T281" s="4"/>
      <c r="U281" s="17"/>
      <c r="V281" s="17"/>
      <c r="W281" s="13"/>
      <c r="X281" s="64"/>
      <c r="Y281" s="14"/>
      <c r="Z281" s="289"/>
      <c r="AA281" s="197"/>
    </row>
    <row r="282" spans="1:27" s="46" customFormat="1" ht="12.75" customHeight="1">
      <c r="A282" s="168"/>
      <c r="B282" s="15"/>
      <c r="C282" s="15"/>
      <c r="D282" s="15"/>
      <c r="E282" s="15"/>
      <c r="F282" s="15"/>
      <c r="G282" s="15"/>
      <c r="H282" s="3"/>
      <c r="I282" s="3"/>
      <c r="J282" s="49"/>
      <c r="K282" s="18"/>
      <c r="L282" s="3"/>
      <c r="M282" s="27"/>
      <c r="O282" s="169"/>
      <c r="P282" s="19"/>
      <c r="Q282" s="19"/>
      <c r="R282" s="90"/>
      <c r="S282" s="5"/>
      <c r="T282" s="19"/>
      <c r="U282" s="17"/>
      <c r="V282" s="17"/>
      <c r="W282" s="28"/>
      <c r="X282" s="64"/>
      <c r="Y282" s="14"/>
      <c r="Z282" s="289"/>
      <c r="AA282" s="197"/>
    </row>
    <row r="283" spans="1:27" s="46" customFormat="1" ht="12.75" customHeight="1">
      <c r="A283" s="170"/>
      <c r="B283" s="20"/>
      <c r="C283" s="20"/>
      <c r="D283" s="20"/>
      <c r="E283" s="20"/>
      <c r="F283" s="20"/>
      <c r="G283" s="20"/>
      <c r="H283" s="21"/>
      <c r="I283" s="21"/>
      <c r="J283" s="50"/>
      <c r="K283" s="22"/>
      <c r="L283" s="21"/>
      <c r="M283" s="21"/>
      <c r="N283" s="171"/>
      <c r="O283" s="171"/>
      <c r="P283" s="23"/>
      <c r="Q283" s="29"/>
      <c r="R283" s="29"/>
      <c r="S283" s="23"/>
      <c r="T283" s="23"/>
      <c r="U283" s="24"/>
      <c r="V283" s="24"/>
      <c r="W283" s="25"/>
      <c r="X283" s="65"/>
      <c r="Y283" s="26"/>
      <c r="Z283" s="289"/>
      <c r="AA283" s="197"/>
    </row>
    <row r="284" spans="1:27" s="46" customFormat="1" ht="12.75" customHeight="1">
      <c r="A284" s="57"/>
      <c r="B284" s="61"/>
      <c r="C284" s="61"/>
      <c r="D284" s="61"/>
      <c r="E284" s="61"/>
      <c r="F284" s="61"/>
      <c r="G284" s="59"/>
      <c r="H284" s="1"/>
      <c r="I284" s="1"/>
      <c r="J284" s="47"/>
      <c r="K284" s="2"/>
      <c r="L284" s="19"/>
      <c r="M284" s="91"/>
      <c r="N284" s="166"/>
      <c r="O284" s="166"/>
      <c r="P284" s="91"/>
      <c r="Q284" s="30"/>
      <c r="R284" s="91"/>
      <c r="S284" s="91"/>
      <c r="T284" s="91"/>
      <c r="U284" s="6"/>
      <c r="V284" s="6"/>
      <c r="W284" s="7"/>
      <c r="X284" s="63"/>
      <c r="Y284" s="8"/>
      <c r="Z284" s="289"/>
      <c r="AA284" s="197"/>
    </row>
    <row r="285" spans="1:27" s="46" customFormat="1" ht="12.75" customHeight="1">
      <c r="A285" s="167"/>
      <c r="B285" s="61"/>
      <c r="C285" s="61"/>
      <c r="D285" s="61"/>
      <c r="E285" s="61"/>
      <c r="F285" s="9"/>
      <c r="G285" s="9"/>
      <c r="H285" s="62"/>
      <c r="I285" s="3"/>
      <c r="J285" s="48"/>
      <c r="K285" s="10"/>
      <c r="L285" s="19"/>
      <c r="M285" s="91"/>
      <c r="N285" s="91"/>
      <c r="O285" s="91"/>
      <c r="P285" s="91"/>
      <c r="Q285" s="5"/>
      <c r="R285" s="91"/>
      <c r="S285" s="91"/>
      <c r="T285" s="91"/>
      <c r="U285" s="11"/>
      <c r="V285" s="12"/>
      <c r="W285" s="13"/>
      <c r="X285" s="64"/>
      <c r="Y285" s="14"/>
      <c r="Z285" s="289"/>
      <c r="AA285" s="197"/>
    </row>
    <row r="286" spans="1:27" s="46" customFormat="1" ht="12.75" customHeight="1">
      <c r="A286" s="168"/>
      <c r="B286" s="15"/>
      <c r="C286" s="15"/>
      <c r="D286" s="15"/>
      <c r="E286" s="15"/>
      <c r="F286" s="15"/>
      <c r="G286" s="15"/>
      <c r="H286" s="3"/>
      <c r="I286" s="3"/>
      <c r="J286" s="49"/>
      <c r="K286" s="16"/>
      <c r="L286" s="3"/>
      <c r="M286" s="4"/>
      <c r="N286" s="91"/>
      <c r="O286" s="4"/>
      <c r="P286" s="5"/>
      <c r="Q286" s="5"/>
      <c r="R286" s="721"/>
      <c r="S286" s="5"/>
      <c r="T286" s="4"/>
      <c r="U286" s="17"/>
      <c r="V286" s="12"/>
      <c r="W286" s="13"/>
      <c r="X286" s="64"/>
      <c r="Y286" s="14"/>
      <c r="Z286" s="289"/>
      <c r="AA286" s="197"/>
    </row>
    <row r="287" spans="1:27" s="46" customFormat="1" ht="12.75" customHeight="1">
      <c r="A287" s="168"/>
      <c r="B287" s="15"/>
      <c r="C287" s="15"/>
      <c r="D287" s="15"/>
      <c r="E287" s="15"/>
      <c r="F287" s="15"/>
      <c r="G287" s="15"/>
      <c r="H287" s="3"/>
      <c r="I287" s="3"/>
      <c r="J287" s="49"/>
      <c r="K287" s="18"/>
      <c r="L287" s="3"/>
      <c r="M287" s="4"/>
      <c r="N287" s="5"/>
      <c r="O287" s="5"/>
      <c r="P287" s="5"/>
      <c r="Q287" s="31"/>
      <c r="R287" s="722"/>
      <c r="S287" s="5"/>
      <c r="T287" s="4"/>
      <c r="U287" s="17"/>
      <c r="V287" s="17"/>
      <c r="W287" s="13"/>
      <c r="X287" s="64"/>
      <c r="Y287" s="14"/>
      <c r="Z287" s="289"/>
      <c r="AA287" s="197"/>
    </row>
    <row r="288" spans="1:27" s="46" customFormat="1" ht="12.75" customHeight="1">
      <c r="A288" s="168"/>
      <c r="B288" s="15"/>
      <c r="C288" s="15"/>
      <c r="D288" s="15"/>
      <c r="E288" s="15"/>
      <c r="F288" s="15"/>
      <c r="G288" s="15"/>
      <c r="H288" s="3"/>
      <c r="I288" s="3"/>
      <c r="J288" s="49"/>
      <c r="K288" s="18"/>
      <c r="L288" s="3"/>
      <c r="M288" s="27"/>
      <c r="O288" s="169"/>
      <c r="P288" s="19"/>
      <c r="Q288" s="19"/>
      <c r="R288" s="90"/>
      <c r="S288" s="5"/>
      <c r="T288" s="19"/>
      <c r="U288" s="17"/>
      <c r="V288" s="17"/>
      <c r="W288" s="28"/>
      <c r="X288" s="64"/>
      <c r="Y288" s="14"/>
      <c r="Z288" s="289"/>
      <c r="AA288" s="197"/>
    </row>
    <row r="289" spans="1:27" s="46" customFormat="1" ht="12.75" customHeight="1">
      <c r="A289" s="170"/>
      <c r="B289" s="20"/>
      <c r="C289" s="20"/>
      <c r="D289" s="20"/>
      <c r="E289" s="20"/>
      <c r="F289" s="20"/>
      <c r="G289" s="20"/>
      <c r="H289" s="21"/>
      <c r="I289" s="21"/>
      <c r="J289" s="50"/>
      <c r="K289" s="22"/>
      <c r="L289" s="21"/>
      <c r="M289" s="21"/>
      <c r="N289" s="171"/>
      <c r="O289" s="171"/>
      <c r="P289" s="23"/>
      <c r="Q289" s="29"/>
      <c r="R289" s="29"/>
      <c r="S289" s="23"/>
      <c r="T289" s="23"/>
      <c r="U289" s="24"/>
      <c r="V289" s="24"/>
      <c r="W289" s="25"/>
      <c r="X289" s="65"/>
      <c r="Y289" s="26"/>
      <c r="Z289" s="289"/>
      <c r="AA289" s="197"/>
    </row>
    <row r="290" spans="1:27" s="46" customFormat="1" ht="12.75" customHeight="1">
      <c r="A290" s="57"/>
      <c r="B290" s="61"/>
      <c r="C290" s="61"/>
      <c r="D290" s="61"/>
      <c r="E290" s="61"/>
      <c r="F290" s="61"/>
      <c r="G290" s="59"/>
      <c r="H290" s="1"/>
      <c r="I290" s="1"/>
      <c r="J290" s="47"/>
      <c r="K290" s="2"/>
      <c r="L290" s="19"/>
      <c r="M290" s="91"/>
      <c r="N290" s="166"/>
      <c r="O290" s="166"/>
      <c r="P290" s="91"/>
      <c r="Q290" s="30"/>
      <c r="R290" s="91"/>
      <c r="S290" s="91"/>
      <c r="T290" s="91"/>
      <c r="U290" s="6"/>
      <c r="V290" s="6"/>
      <c r="W290" s="7"/>
      <c r="X290" s="63"/>
      <c r="Y290" s="8"/>
      <c r="Z290" s="289"/>
      <c r="AA290" s="197"/>
    </row>
    <row r="291" spans="1:27" s="46" customFormat="1" ht="12.75" customHeight="1">
      <c r="A291" s="167"/>
      <c r="B291" s="9"/>
      <c r="C291" s="9"/>
      <c r="D291" s="9"/>
      <c r="E291" s="9"/>
      <c r="F291" s="9"/>
      <c r="G291" s="9"/>
      <c r="H291" s="62"/>
      <c r="I291" s="3"/>
      <c r="J291" s="48"/>
      <c r="K291" s="10"/>
      <c r="L291" s="19"/>
      <c r="M291" s="91"/>
      <c r="N291" s="91"/>
      <c r="O291" s="91"/>
      <c r="P291" s="91"/>
      <c r="Q291" s="5"/>
      <c r="R291" s="91"/>
      <c r="S291" s="91"/>
      <c r="T291" s="91"/>
      <c r="U291" s="11"/>
      <c r="V291" s="12"/>
      <c r="W291" s="13"/>
      <c r="X291" s="64"/>
      <c r="Y291" s="14"/>
      <c r="Z291" s="289"/>
      <c r="AA291" s="197"/>
    </row>
    <row r="292" spans="1:27" s="46" customFormat="1" ht="12.75" customHeight="1">
      <c r="A292" s="168"/>
      <c r="B292" s="15"/>
      <c r="C292" s="15"/>
      <c r="D292" s="15"/>
      <c r="E292" s="15"/>
      <c r="F292" s="15"/>
      <c r="G292" s="15"/>
      <c r="H292" s="3"/>
      <c r="I292" s="3"/>
      <c r="J292" s="49"/>
      <c r="K292" s="16"/>
      <c r="L292" s="3"/>
      <c r="M292" s="4"/>
      <c r="N292" s="91"/>
      <c r="O292" s="4"/>
      <c r="P292" s="5"/>
      <c r="Q292" s="5"/>
      <c r="R292" s="721"/>
      <c r="S292" s="5"/>
      <c r="T292" s="4"/>
      <c r="U292" s="17"/>
      <c r="V292" s="12"/>
      <c r="W292" s="13"/>
      <c r="X292" s="64"/>
      <c r="Y292" s="14"/>
      <c r="Z292" s="289"/>
      <c r="AA292" s="197"/>
    </row>
    <row r="293" spans="1:27" s="46" customFormat="1" ht="12.75" customHeight="1">
      <c r="A293" s="168"/>
      <c r="B293" s="15"/>
      <c r="C293" s="15"/>
      <c r="D293" s="15"/>
      <c r="E293" s="15"/>
      <c r="F293" s="15"/>
      <c r="G293" s="15"/>
      <c r="H293" s="3"/>
      <c r="I293" s="3"/>
      <c r="J293" s="49"/>
      <c r="K293" s="18"/>
      <c r="L293" s="3"/>
      <c r="M293" s="4"/>
      <c r="N293" s="5"/>
      <c r="O293" s="5"/>
      <c r="P293" s="5"/>
      <c r="Q293" s="31"/>
      <c r="R293" s="722"/>
      <c r="S293" s="5"/>
      <c r="T293" s="4"/>
      <c r="U293" s="17"/>
      <c r="V293" s="17"/>
      <c r="W293" s="13"/>
      <c r="X293" s="64"/>
      <c r="Y293" s="14"/>
      <c r="Z293" s="289"/>
      <c r="AA293" s="197"/>
    </row>
    <row r="294" spans="1:27" s="46" customFormat="1" ht="12.75" customHeight="1">
      <c r="A294" s="168"/>
      <c r="B294" s="15"/>
      <c r="C294" s="15"/>
      <c r="D294" s="15"/>
      <c r="E294" s="15"/>
      <c r="F294" s="15"/>
      <c r="G294" s="15"/>
      <c r="H294" s="3"/>
      <c r="I294" s="3"/>
      <c r="J294" s="49"/>
      <c r="K294" s="18"/>
      <c r="L294" s="3"/>
      <c r="M294" s="27"/>
      <c r="O294" s="169"/>
      <c r="P294" s="19"/>
      <c r="Q294" s="19"/>
      <c r="R294" s="90"/>
      <c r="S294" s="5"/>
      <c r="T294" s="19"/>
      <c r="U294" s="17"/>
      <c r="V294" s="17"/>
      <c r="W294" s="28"/>
      <c r="X294" s="64"/>
      <c r="Y294" s="14"/>
      <c r="Z294" s="289"/>
      <c r="AA294" s="197"/>
    </row>
    <row r="295" spans="1:27" s="46" customFormat="1" ht="12.75" customHeight="1">
      <c r="A295" s="170"/>
      <c r="B295" s="20"/>
      <c r="C295" s="20"/>
      <c r="D295" s="20"/>
      <c r="E295" s="20"/>
      <c r="F295" s="20"/>
      <c r="G295" s="20"/>
      <c r="H295" s="21"/>
      <c r="I295" s="21"/>
      <c r="J295" s="50"/>
      <c r="K295" s="22"/>
      <c r="L295" s="21"/>
      <c r="M295" s="21"/>
      <c r="N295" s="171"/>
      <c r="O295" s="171"/>
      <c r="P295" s="23"/>
      <c r="Q295" s="29"/>
      <c r="R295" s="29"/>
      <c r="S295" s="23"/>
      <c r="T295" s="23"/>
      <c r="U295" s="24"/>
      <c r="V295" s="24"/>
      <c r="W295" s="25"/>
      <c r="X295" s="65"/>
      <c r="Y295" s="26"/>
      <c r="Z295" s="289"/>
      <c r="AA295" s="197"/>
    </row>
    <row r="296" spans="1:27" s="46" customFormat="1" ht="12.75" customHeight="1">
      <c r="A296" s="57"/>
      <c r="B296" s="61"/>
      <c r="C296" s="61"/>
      <c r="D296" s="61"/>
      <c r="E296" s="61"/>
      <c r="F296" s="61"/>
      <c r="G296" s="59"/>
      <c r="H296" s="1"/>
      <c r="I296" s="1"/>
      <c r="J296" s="47"/>
      <c r="K296" s="2"/>
      <c r="L296" s="19"/>
      <c r="M296" s="91"/>
      <c r="N296" s="166"/>
      <c r="O296" s="166"/>
      <c r="P296" s="91"/>
      <c r="Q296" s="30"/>
      <c r="R296" s="91"/>
      <c r="S296" s="91"/>
      <c r="T296" s="91"/>
      <c r="U296" s="6"/>
      <c r="V296" s="6"/>
      <c r="W296" s="7"/>
      <c r="X296" s="63"/>
      <c r="Y296" s="8"/>
      <c r="Z296" s="289"/>
      <c r="AA296" s="197"/>
    </row>
    <row r="297" spans="1:27" s="46" customFormat="1" ht="12.75" customHeight="1">
      <c r="A297" s="167"/>
      <c r="B297" s="9"/>
      <c r="C297" s="9"/>
      <c r="D297" s="9"/>
      <c r="E297" s="9"/>
      <c r="F297" s="9"/>
      <c r="G297" s="9"/>
      <c r="H297" s="62"/>
      <c r="I297" s="3"/>
      <c r="J297" s="48"/>
      <c r="K297" s="10"/>
      <c r="L297" s="19"/>
      <c r="M297" s="91"/>
      <c r="N297" s="91"/>
      <c r="O297" s="91"/>
      <c r="P297" s="91"/>
      <c r="Q297" s="5"/>
      <c r="R297" s="91"/>
      <c r="S297" s="91"/>
      <c r="T297" s="91"/>
      <c r="U297" s="11"/>
      <c r="V297" s="12"/>
      <c r="W297" s="13"/>
      <c r="X297" s="64"/>
      <c r="Y297" s="14"/>
      <c r="Z297" s="289"/>
      <c r="AA297" s="197"/>
    </row>
    <row r="298" spans="1:27" s="46" customFormat="1" ht="12.75" customHeight="1">
      <c r="A298" s="168"/>
      <c r="B298" s="15"/>
      <c r="C298" s="15"/>
      <c r="D298" s="15"/>
      <c r="E298" s="15"/>
      <c r="F298" s="15"/>
      <c r="G298" s="15"/>
      <c r="H298" s="3"/>
      <c r="I298" s="3"/>
      <c r="J298" s="49"/>
      <c r="K298" s="16"/>
      <c r="L298" s="3"/>
      <c r="M298" s="4"/>
      <c r="N298" s="91"/>
      <c r="O298" s="4"/>
      <c r="P298" s="5"/>
      <c r="Q298" s="5"/>
      <c r="R298" s="721"/>
      <c r="S298" s="5"/>
      <c r="T298" s="4"/>
      <c r="U298" s="17"/>
      <c r="V298" s="12"/>
      <c r="W298" s="13"/>
      <c r="X298" s="64"/>
      <c r="Y298" s="14"/>
      <c r="Z298" s="289"/>
      <c r="AA298" s="197"/>
    </row>
    <row r="299" spans="1:27" s="46" customFormat="1" ht="12.75" customHeight="1">
      <c r="A299" s="168"/>
      <c r="B299" s="15"/>
      <c r="C299" s="15"/>
      <c r="D299" s="15"/>
      <c r="E299" s="15"/>
      <c r="F299" s="15"/>
      <c r="G299" s="15"/>
      <c r="H299" s="3"/>
      <c r="I299" s="3"/>
      <c r="J299" s="49"/>
      <c r="K299" s="18"/>
      <c r="L299" s="3"/>
      <c r="M299" s="4"/>
      <c r="N299" s="5"/>
      <c r="O299" s="5"/>
      <c r="P299" s="5"/>
      <c r="Q299" s="31"/>
      <c r="R299" s="722"/>
      <c r="S299" s="5"/>
      <c r="T299" s="4"/>
      <c r="U299" s="17"/>
      <c r="V299" s="17"/>
      <c r="W299" s="13"/>
      <c r="X299" s="64"/>
      <c r="Y299" s="14"/>
      <c r="Z299" s="289"/>
      <c r="AA299" s="197"/>
    </row>
    <row r="300" spans="1:27" s="46" customFormat="1" ht="12.75" customHeight="1">
      <c r="A300" s="168"/>
      <c r="B300" s="15"/>
      <c r="C300" s="15"/>
      <c r="D300" s="15"/>
      <c r="E300" s="15"/>
      <c r="F300" s="15"/>
      <c r="G300" s="15"/>
      <c r="H300" s="3"/>
      <c r="I300" s="3"/>
      <c r="J300" s="49"/>
      <c r="K300" s="18"/>
      <c r="L300" s="3"/>
      <c r="M300" s="27"/>
      <c r="N300" s="5"/>
      <c r="O300" s="169"/>
      <c r="P300" s="5"/>
      <c r="Q300" s="19"/>
      <c r="R300" s="90"/>
      <c r="T300" s="19"/>
      <c r="U300" s="17"/>
      <c r="V300" s="17"/>
      <c r="W300" s="28"/>
      <c r="X300" s="64"/>
      <c r="Y300" s="14"/>
      <c r="Z300" s="289"/>
      <c r="AA300" s="197"/>
    </row>
    <row r="301" spans="1:27" s="46" customFormat="1" ht="12.75" customHeight="1">
      <c r="A301" s="170"/>
      <c r="B301" s="20"/>
      <c r="C301" s="20"/>
      <c r="D301" s="20"/>
      <c r="E301" s="20"/>
      <c r="F301" s="20"/>
      <c r="G301" s="20"/>
      <c r="H301" s="21"/>
      <c r="I301" s="21"/>
      <c r="J301" s="50"/>
      <c r="K301" s="22"/>
      <c r="L301" s="21"/>
      <c r="M301" s="21"/>
      <c r="N301" s="171"/>
      <c r="O301" s="171"/>
      <c r="P301" s="23"/>
      <c r="Q301" s="29"/>
      <c r="R301" s="29"/>
      <c r="S301" s="675"/>
      <c r="T301" s="23"/>
      <c r="U301" s="24"/>
      <c r="V301" s="24"/>
      <c r="W301" s="25"/>
      <c r="X301" s="65"/>
      <c r="Y301" s="26"/>
      <c r="Z301" s="289"/>
      <c r="AA301" s="197"/>
    </row>
    <row r="302" spans="1:27" s="46" customFormat="1" ht="12.75" customHeight="1">
      <c r="A302" s="57"/>
      <c r="B302" s="61"/>
      <c r="C302" s="61"/>
      <c r="D302" s="61"/>
      <c r="E302" s="61"/>
      <c r="F302" s="61"/>
      <c r="G302" s="59"/>
      <c r="H302" s="1"/>
      <c r="I302" s="1"/>
      <c r="J302" s="47"/>
      <c r="K302" s="2"/>
      <c r="L302" s="19"/>
      <c r="M302" s="91"/>
      <c r="N302" s="166"/>
      <c r="O302" s="166"/>
      <c r="P302" s="91"/>
      <c r="Q302" s="30"/>
      <c r="R302" s="91"/>
      <c r="S302" s="91"/>
      <c r="T302" s="91"/>
      <c r="U302" s="6"/>
      <c r="V302" s="6"/>
      <c r="W302" s="7"/>
      <c r="X302" s="63"/>
      <c r="Y302" s="8"/>
      <c r="Z302" s="289"/>
      <c r="AA302" s="197"/>
    </row>
    <row r="303" spans="1:27" s="46" customFormat="1" ht="12.75" customHeight="1">
      <c r="A303" s="167"/>
      <c r="B303" s="9"/>
      <c r="C303" s="9"/>
      <c r="D303" s="9"/>
      <c r="E303" s="9"/>
      <c r="F303" s="9"/>
      <c r="G303" s="9"/>
      <c r="H303" s="62"/>
      <c r="I303" s="3"/>
      <c r="J303" s="48"/>
      <c r="K303" s="10"/>
      <c r="L303" s="19"/>
      <c r="M303" s="91"/>
      <c r="N303" s="91"/>
      <c r="O303" s="91"/>
      <c r="P303" s="91"/>
      <c r="Q303" s="5"/>
      <c r="R303" s="91"/>
      <c r="S303" s="91"/>
      <c r="T303" s="91"/>
      <c r="U303" s="11"/>
      <c r="V303" s="12"/>
      <c r="W303" s="13"/>
      <c r="X303" s="64"/>
      <c r="Y303" s="14"/>
      <c r="Z303" s="289"/>
      <c r="AA303" s="197"/>
    </row>
    <row r="304" spans="1:27" s="46" customFormat="1" ht="12.75" customHeight="1">
      <c r="A304" s="168"/>
      <c r="B304" s="15"/>
      <c r="C304" s="15"/>
      <c r="D304" s="15"/>
      <c r="E304" s="15"/>
      <c r="F304" s="15"/>
      <c r="G304" s="15"/>
      <c r="H304" s="3"/>
      <c r="I304" s="3"/>
      <c r="J304" s="49"/>
      <c r="K304" s="16"/>
      <c r="L304" s="3"/>
      <c r="M304" s="4"/>
      <c r="N304" s="91"/>
      <c r="O304" s="4"/>
      <c r="P304" s="5"/>
      <c r="Q304" s="5"/>
      <c r="R304" s="721"/>
      <c r="S304" s="5"/>
      <c r="T304" s="4"/>
      <c r="U304" s="17"/>
      <c r="V304" s="12"/>
      <c r="W304" s="13"/>
      <c r="X304" s="64"/>
      <c r="Y304" s="14"/>
      <c r="Z304" s="289"/>
      <c r="AA304" s="197"/>
    </row>
    <row r="305" spans="1:27" s="46" customFormat="1" ht="12.75" customHeight="1">
      <c r="A305" s="168"/>
      <c r="B305" s="15"/>
      <c r="C305" s="15"/>
      <c r="D305" s="15"/>
      <c r="E305" s="15"/>
      <c r="F305" s="15"/>
      <c r="G305" s="15"/>
      <c r="H305" s="3"/>
      <c r="I305" s="3"/>
      <c r="J305" s="49"/>
      <c r="K305" s="18"/>
      <c r="L305" s="3"/>
      <c r="M305" s="4"/>
      <c r="N305" s="5"/>
      <c r="O305" s="5"/>
      <c r="P305" s="5"/>
      <c r="Q305" s="31"/>
      <c r="R305" s="722"/>
      <c r="S305" s="5"/>
      <c r="T305" s="4"/>
      <c r="U305" s="17"/>
      <c r="V305" s="17"/>
      <c r="W305" s="13"/>
      <c r="X305" s="64"/>
      <c r="Y305" s="14"/>
      <c r="Z305" s="289"/>
      <c r="AA305" s="197"/>
    </row>
    <row r="306" spans="1:27" s="46" customFormat="1" ht="12.75" customHeight="1">
      <c r="A306" s="168"/>
      <c r="B306" s="15"/>
      <c r="C306" s="15"/>
      <c r="D306" s="15"/>
      <c r="E306" s="15"/>
      <c r="F306" s="15"/>
      <c r="G306" s="15"/>
      <c r="H306" s="3"/>
      <c r="I306" s="3"/>
      <c r="J306" s="49"/>
      <c r="K306" s="18"/>
      <c r="L306" s="3"/>
      <c r="M306" s="27"/>
      <c r="N306" s="5"/>
      <c r="O306" s="169"/>
      <c r="P306" s="5"/>
      <c r="Q306" s="19"/>
      <c r="R306" s="90"/>
      <c r="S306" s="19"/>
      <c r="T306" s="19"/>
      <c r="U306" s="17"/>
      <c r="V306" s="17"/>
      <c r="W306" s="28"/>
      <c r="X306" s="64"/>
      <c r="Y306" s="14"/>
      <c r="Z306" s="289"/>
      <c r="AA306" s="197"/>
    </row>
    <row r="307" spans="1:27" s="46" customFormat="1" ht="12.75" customHeight="1">
      <c r="A307" s="170"/>
      <c r="B307" s="20"/>
      <c r="C307" s="20"/>
      <c r="D307" s="20"/>
      <c r="E307" s="20"/>
      <c r="F307" s="20"/>
      <c r="G307" s="20"/>
      <c r="H307" s="21"/>
      <c r="I307" s="21"/>
      <c r="J307" s="50"/>
      <c r="K307" s="22"/>
      <c r="L307" s="21"/>
      <c r="M307" s="21"/>
      <c r="N307" s="171"/>
      <c r="O307" s="171"/>
      <c r="P307" s="675"/>
      <c r="Q307" s="29"/>
      <c r="R307" s="29"/>
      <c r="S307" s="23"/>
      <c r="T307" s="23"/>
      <c r="U307" s="24"/>
      <c r="V307" s="24"/>
      <c r="W307" s="25"/>
      <c r="X307" s="65"/>
      <c r="Y307" s="26"/>
      <c r="Z307" s="289"/>
      <c r="AA307" s="197"/>
    </row>
    <row r="308" spans="1:27" s="46" customFormat="1" ht="12.75" customHeight="1">
      <c r="A308" s="57"/>
      <c r="B308" s="61"/>
      <c r="C308" s="61"/>
      <c r="D308" s="61"/>
      <c r="E308" s="61"/>
      <c r="F308" s="61"/>
      <c r="G308" s="59"/>
      <c r="H308" s="1"/>
      <c r="I308" s="1"/>
      <c r="J308" s="47"/>
      <c r="K308" s="2"/>
      <c r="L308" s="19"/>
      <c r="M308" s="91"/>
      <c r="N308" s="166"/>
      <c r="O308" s="166"/>
      <c r="P308" s="91"/>
      <c r="Q308" s="30"/>
      <c r="R308" s="91"/>
      <c r="S308" s="91"/>
      <c r="T308" s="91"/>
      <c r="U308" s="6"/>
      <c r="V308" s="6"/>
      <c r="W308" s="7"/>
      <c r="X308" s="63"/>
      <c r="Y308" s="8"/>
      <c r="Z308" s="289"/>
      <c r="AA308" s="197"/>
    </row>
    <row r="309" spans="1:27" s="46" customFormat="1" ht="12.75" customHeight="1">
      <c r="A309" s="167"/>
      <c r="B309" s="9"/>
      <c r="C309" s="9"/>
      <c r="D309" s="9"/>
      <c r="E309" s="9"/>
      <c r="F309" s="9"/>
      <c r="G309" s="9"/>
      <c r="H309" s="62"/>
      <c r="I309" s="3"/>
      <c r="J309" s="48"/>
      <c r="K309" s="10"/>
      <c r="L309" s="19"/>
      <c r="M309" s="91"/>
      <c r="N309" s="91"/>
      <c r="O309" s="91"/>
      <c r="P309" s="91"/>
      <c r="Q309" s="5"/>
      <c r="R309" s="91"/>
      <c r="S309" s="91"/>
      <c r="T309" s="91"/>
      <c r="U309" s="11"/>
      <c r="V309" s="12"/>
      <c r="W309" s="13"/>
      <c r="X309" s="64"/>
      <c r="Y309" s="14"/>
      <c r="Z309" s="289"/>
      <c r="AA309" s="197"/>
    </row>
    <row r="310" spans="1:27" s="46" customFormat="1" ht="12.75" customHeight="1">
      <c r="A310" s="168"/>
      <c r="B310" s="15"/>
      <c r="C310" s="15"/>
      <c r="D310" s="15"/>
      <c r="E310" s="15"/>
      <c r="F310" s="15"/>
      <c r="G310" s="15"/>
      <c r="H310" s="3"/>
      <c r="I310" s="3"/>
      <c r="J310" s="49"/>
      <c r="K310" s="16"/>
      <c r="L310" s="3"/>
      <c r="M310" s="4"/>
      <c r="N310" s="91"/>
      <c r="O310" s="4"/>
      <c r="P310" s="5"/>
      <c r="Q310" s="5"/>
      <c r="R310" s="721"/>
      <c r="S310" s="5"/>
      <c r="T310" s="4"/>
      <c r="U310" s="17"/>
      <c r="V310" s="12"/>
      <c r="W310" s="13"/>
      <c r="X310" s="64"/>
      <c r="Y310" s="14"/>
      <c r="Z310" s="289"/>
      <c r="AA310" s="197"/>
    </row>
    <row r="311" spans="1:27" s="46" customFormat="1" ht="12.75" customHeight="1">
      <c r="A311" s="168"/>
      <c r="B311" s="15"/>
      <c r="C311" s="15"/>
      <c r="D311" s="15"/>
      <c r="E311" s="15"/>
      <c r="F311" s="15"/>
      <c r="G311" s="15"/>
      <c r="H311" s="3"/>
      <c r="I311" s="3"/>
      <c r="J311" s="49"/>
      <c r="K311" s="18"/>
      <c r="L311" s="3"/>
      <c r="M311" s="4"/>
      <c r="N311" s="5"/>
      <c r="O311" s="5"/>
      <c r="P311" s="5"/>
      <c r="Q311" s="31"/>
      <c r="R311" s="722"/>
      <c r="S311" s="5"/>
      <c r="T311" s="4"/>
      <c r="U311" s="17"/>
      <c r="V311" s="17"/>
      <c r="W311" s="13"/>
      <c r="X311" s="64"/>
      <c r="Y311" s="14"/>
      <c r="Z311" s="289"/>
      <c r="AA311" s="197"/>
    </row>
    <row r="312" spans="1:27" s="46" customFormat="1" ht="12.75" customHeight="1">
      <c r="A312" s="168"/>
      <c r="B312" s="15"/>
      <c r="C312" s="15"/>
      <c r="D312" s="15"/>
      <c r="E312" s="15"/>
      <c r="F312" s="15"/>
      <c r="G312" s="15"/>
      <c r="H312" s="3"/>
      <c r="I312" s="3"/>
      <c r="J312" s="49"/>
      <c r="K312" s="18"/>
      <c r="L312" s="3"/>
      <c r="M312" s="27"/>
      <c r="N312" s="5"/>
      <c r="O312" s="169"/>
      <c r="P312" s="19"/>
      <c r="Q312" s="19"/>
      <c r="R312" s="90"/>
      <c r="S312" s="19"/>
      <c r="T312" s="19"/>
      <c r="U312" s="17"/>
      <c r="V312" s="17"/>
      <c r="W312" s="28"/>
      <c r="X312" s="64"/>
      <c r="Y312" s="14"/>
      <c r="Z312" s="289"/>
      <c r="AA312" s="197"/>
    </row>
    <row r="313" spans="1:27" s="46" customFormat="1" ht="12.75" customHeight="1">
      <c r="A313" s="170"/>
      <c r="B313" s="20"/>
      <c r="C313" s="20"/>
      <c r="D313" s="20"/>
      <c r="E313" s="20"/>
      <c r="F313" s="20"/>
      <c r="G313" s="20"/>
      <c r="H313" s="21"/>
      <c r="I313" s="21"/>
      <c r="J313" s="50"/>
      <c r="K313" s="22"/>
      <c r="L313" s="21"/>
      <c r="M313" s="21"/>
      <c r="N313" s="171"/>
      <c r="O313" s="171"/>
      <c r="P313" s="23"/>
      <c r="Q313" s="29"/>
      <c r="R313" s="29"/>
      <c r="S313" s="23"/>
      <c r="T313" s="23"/>
      <c r="U313" s="24"/>
      <c r="V313" s="24"/>
      <c r="W313" s="25"/>
      <c r="X313" s="65"/>
      <c r="Y313" s="26"/>
      <c r="Z313" s="289"/>
      <c r="AA313" s="197"/>
    </row>
    <row r="314" spans="1:27" s="46" customFormat="1" ht="12.75" customHeight="1">
      <c r="A314" s="57"/>
      <c r="B314" s="61"/>
      <c r="C314" s="61"/>
      <c r="D314" s="61"/>
      <c r="E314" s="61"/>
      <c r="F314" s="61"/>
      <c r="G314" s="59"/>
      <c r="H314" s="1"/>
      <c r="I314" s="1"/>
      <c r="J314" s="47"/>
      <c r="K314" s="2"/>
      <c r="L314" s="19"/>
      <c r="M314" s="91"/>
      <c r="N314" s="166"/>
      <c r="O314" s="166"/>
      <c r="P314" s="91"/>
      <c r="Q314" s="30"/>
      <c r="R314" s="91"/>
      <c r="S314" s="91"/>
      <c r="T314" s="91"/>
      <c r="U314" s="6"/>
      <c r="V314" s="6"/>
      <c r="W314" s="7"/>
      <c r="X314" s="63"/>
      <c r="Y314" s="8"/>
      <c r="Z314" s="289"/>
      <c r="AA314" s="197"/>
    </row>
    <row r="315" spans="1:27" s="46" customFormat="1" ht="12.75" customHeight="1">
      <c r="A315" s="167"/>
      <c r="B315" s="9"/>
      <c r="C315" s="9"/>
      <c r="D315" s="9"/>
      <c r="E315" s="9"/>
      <c r="F315" s="9"/>
      <c r="G315" s="9"/>
      <c r="H315" s="62"/>
      <c r="I315" s="3"/>
      <c r="J315" s="48"/>
      <c r="K315" s="10"/>
      <c r="L315" s="19"/>
      <c r="M315" s="91"/>
      <c r="N315" s="91"/>
      <c r="O315" s="91"/>
      <c r="P315" s="91"/>
      <c r="Q315" s="5"/>
      <c r="R315" s="91"/>
      <c r="S315" s="91"/>
      <c r="T315" s="91"/>
      <c r="U315" s="11"/>
      <c r="V315" s="12"/>
      <c r="W315" s="13"/>
      <c r="X315" s="64"/>
      <c r="Y315" s="14"/>
      <c r="Z315" s="289"/>
      <c r="AA315" s="197"/>
    </row>
    <row r="316" spans="1:27" s="46" customFormat="1" ht="12.75" customHeight="1">
      <c r="A316" s="168"/>
      <c r="B316" s="15"/>
      <c r="C316" s="15"/>
      <c r="D316" s="15"/>
      <c r="E316" s="15"/>
      <c r="F316" s="15"/>
      <c r="G316" s="15"/>
      <c r="H316" s="3"/>
      <c r="I316" s="3"/>
      <c r="J316" s="49"/>
      <c r="K316" s="16"/>
      <c r="L316" s="3"/>
      <c r="M316" s="4"/>
      <c r="N316" s="91"/>
      <c r="O316" s="4"/>
      <c r="P316" s="5"/>
      <c r="Q316" s="5"/>
      <c r="R316" s="721"/>
      <c r="S316" s="5"/>
      <c r="T316" s="4"/>
      <c r="U316" s="17"/>
      <c r="V316" s="12"/>
      <c r="W316" s="13"/>
      <c r="X316" s="64"/>
      <c r="Y316" s="14"/>
      <c r="Z316" s="289"/>
      <c r="AA316" s="197"/>
    </row>
    <row r="317" spans="1:27" s="46" customFormat="1" ht="12.75" customHeight="1">
      <c r="A317" s="168"/>
      <c r="B317" s="15"/>
      <c r="C317" s="15"/>
      <c r="D317" s="15"/>
      <c r="E317" s="15"/>
      <c r="F317" s="15"/>
      <c r="G317" s="15"/>
      <c r="H317" s="3"/>
      <c r="I317" s="3"/>
      <c r="J317" s="49"/>
      <c r="K317" s="18"/>
      <c r="L317" s="3"/>
      <c r="M317" s="4"/>
      <c r="N317" s="5"/>
      <c r="O317" s="5"/>
      <c r="P317" s="5"/>
      <c r="Q317" s="31"/>
      <c r="R317" s="722"/>
      <c r="S317" s="5"/>
      <c r="T317" s="4"/>
      <c r="U317" s="17"/>
      <c r="V317" s="17"/>
      <c r="W317" s="13"/>
      <c r="X317" s="64"/>
      <c r="Y317" s="14"/>
      <c r="Z317" s="289"/>
      <c r="AA317" s="197"/>
    </row>
    <row r="318" spans="1:27" s="46" customFormat="1" ht="12.75" customHeight="1">
      <c r="A318" s="168"/>
      <c r="B318" s="15"/>
      <c r="C318" s="15"/>
      <c r="D318" s="15"/>
      <c r="E318" s="15"/>
      <c r="F318" s="15"/>
      <c r="G318" s="15"/>
      <c r="H318" s="3"/>
      <c r="I318" s="3"/>
      <c r="J318" s="49"/>
      <c r="K318" s="18"/>
      <c r="L318" s="3"/>
      <c r="M318" s="27"/>
      <c r="N318" s="5"/>
      <c r="O318" s="169"/>
      <c r="P318" s="5"/>
      <c r="Q318" s="19"/>
      <c r="R318" s="90"/>
      <c r="S318" s="19"/>
      <c r="T318" s="19"/>
      <c r="U318" s="17"/>
      <c r="V318" s="17"/>
      <c r="W318" s="28"/>
      <c r="X318" s="64"/>
      <c r="Y318" s="14"/>
      <c r="Z318" s="289"/>
      <c r="AA318" s="197"/>
    </row>
    <row r="319" spans="1:27" s="46" customFormat="1" ht="12.75" customHeight="1">
      <c r="A319" s="170"/>
      <c r="B319" s="20"/>
      <c r="C319" s="20"/>
      <c r="D319" s="20"/>
      <c r="E319" s="20"/>
      <c r="F319" s="20"/>
      <c r="G319" s="20"/>
      <c r="H319" s="21"/>
      <c r="I319" s="21"/>
      <c r="J319" s="50"/>
      <c r="K319" s="22"/>
      <c r="L319" s="21"/>
      <c r="M319" s="21"/>
      <c r="N319" s="171"/>
      <c r="O319" s="171"/>
      <c r="P319" s="5"/>
      <c r="Q319" s="29"/>
      <c r="R319" s="29"/>
      <c r="S319" s="23"/>
      <c r="T319" s="23"/>
      <c r="U319" s="24"/>
      <c r="V319" s="24"/>
      <c r="W319" s="25"/>
      <c r="X319" s="65"/>
      <c r="Y319" s="26"/>
      <c r="Z319" s="289"/>
      <c r="AA319" s="197"/>
    </row>
    <row r="320" spans="1:27" s="46" customFormat="1" ht="12.75" customHeight="1">
      <c r="A320" s="57"/>
      <c r="B320" s="61"/>
      <c r="C320" s="61"/>
      <c r="D320" s="61"/>
      <c r="E320" s="61"/>
      <c r="F320" s="61"/>
      <c r="G320" s="59"/>
      <c r="H320" s="1"/>
      <c r="I320" s="1"/>
      <c r="J320" s="47"/>
      <c r="K320" s="2"/>
      <c r="L320" s="19"/>
      <c r="M320" s="91"/>
      <c r="N320" s="166"/>
      <c r="O320" s="166"/>
      <c r="P320" s="91"/>
      <c r="Q320" s="30"/>
      <c r="R320" s="91"/>
      <c r="S320" s="91"/>
      <c r="T320" s="91"/>
      <c r="U320" s="6"/>
      <c r="V320" s="6"/>
      <c r="W320" s="7"/>
      <c r="X320" s="63"/>
      <c r="Y320" s="8"/>
      <c r="Z320" s="289"/>
      <c r="AA320" s="197"/>
    </row>
    <row r="321" spans="1:27" s="46" customFormat="1" ht="12.75" customHeight="1">
      <c r="A321" s="167"/>
      <c r="B321" s="9"/>
      <c r="C321" s="9"/>
      <c r="D321" s="9"/>
      <c r="E321" s="9"/>
      <c r="F321" s="9"/>
      <c r="G321" s="9"/>
      <c r="H321" s="62"/>
      <c r="I321" s="3"/>
      <c r="J321" s="48"/>
      <c r="K321" s="10"/>
      <c r="L321" s="19"/>
      <c r="M321" s="91"/>
      <c r="N321" s="91"/>
      <c r="O321" s="91"/>
      <c r="P321" s="91"/>
      <c r="Q321" s="5"/>
      <c r="R321" s="91"/>
      <c r="S321" s="91"/>
      <c r="T321" s="91"/>
      <c r="U321" s="11"/>
      <c r="V321" s="12"/>
      <c r="W321" s="13"/>
      <c r="X321" s="64"/>
      <c r="Y321" s="14"/>
      <c r="Z321" s="289"/>
      <c r="AA321" s="197"/>
    </row>
    <row r="322" spans="1:27" s="46" customFormat="1" ht="12.75" customHeight="1">
      <c r="A322" s="168"/>
      <c r="B322" s="15"/>
      <c r="C322" s="15"/>
      <c r="D322" s="15"/>
      <c r="E322" s="15"/>
      <c r="F322" s="15"/>
      <c r="G322" s="15"/>
      <c r="H322" s="3"/>
      <c r="I322" s="3"/>
      <c r="J322" s="49"/>
      <c r="K322" s="16"/>
      <c r="L322" s="3"/>
      <c r="M322" s="4"/>
      <c r="N322" s="91"/>
      <c r="O322" s="4"/>
      <c r="P322" s="5"/>
      <c r="Q322" s="5"/>
      <c r="R322" s="721"/>
      <c r="S322" s="5"/>
      <c r="T322" s="4"/>
      <c r="U322" s="17"/>
      <c r="V322" s="12"/>
      <c r="W322" s="13"/>
      <c r="X322" s="64"/>
      <c r="Y322" s="14"/>
      <c r="Z322" s="289"/>
      <c r="AA322" s="197"/>
    </row>
    <row r="323" spans="1:27" s="46" customFormat="1" ht="12.75" customHeight="1">
      <c r="A323" s="168"/>
      <c r="B323" s="15"/>
      <c r="C323" s="15"/>
      <c r="D323" s="15"/>
      <c r="E323" s="15"/>
      <c r="F323" s="15"/>
      <c r="G323" s="15"/>
      <c r="H323" s="3"/>
      <c r="I323" s="3"/>
      <c r="J323" s="49"/>
      <c r="K323" s="18"/>
      <c r="L323" s="3"/>
      <c r="M323" s="4"/>
      <c r="N323" s="5"/>
      <c r="O323" s="5"/>
      <c r="P323" s="5"/>
      <c r="Q323" s="31"/>
      <c r="R323" s="722"/>
      <c r="S323" s="5"/>
      <c r="T323" s="4"/>
      <c r="U323" s="17"/>
      <c r="V323" s="17"/>
      <c r="W323" s="13"/>
      <c r="X323" s="64"/>
      <c r="Y323" s="14"/>
      <c r="Z323" s="289"/>
      <c r="AA323" s="197"/>
    </row>
    <row r="324" spans="1:27" s="46" customFormat="1" ht="12.75" customHeight="1">
      <c r="A324" s="168"/>
      <c r="B324" s="15"/>
      <c r="C324" s="15"/>
      <c r="D324" s="15"/>
      <c r="E324" s="15"/>
      <c r="F324" s="15"/>
      <c r="G324" s="15"/>
      <c r="H324" s="3"/>
      <c r="I324" s="3"/>
      <c r="J324" s="49"/>
      <c r="K324" s="18"/>
      <c r="L324" s="3"/>
      <c r="M324" s="27"/>
      <c r="N324" s="5"/>
      <c r="O324" s="169"/>
      <c r="P324" s="19"/>
      <c r="Q324" s="19"/>
      <c r="R324" s="90"/>
      <c r="S324" s="19"/>
      <c r="T324" s="19"/>
      <c r="U324" s="17"/>
      <c r="V324" s="17"/>
      <c r="W324" s="28"/>
      <c r="X324" s="64"/>
      <c r="Y324" s="14"/>
      <c r="Z324" s="289"/>
      <c r="AA324" s="197"/>
    </row>
    <row r="325" spans="1:27" s="46" customFormat="1" ht="12.75" customHeight="1">
      <c r="A325" s="170"/>
      <c r="B325" s="20"/>
      <c r="C325" s="20"/>
      <c r="D325" s="20"/>
      <c r="E325" s="20"/>
      <c r="F325" s="20"/>
      <c r="G325" s="20"/>
      <c r="H325" s="21"/>
      <c r="I325" s="21"/>
      <c r="J325" s="50"/>
      <c r="K325" s="22"/>
      <c r="L325" s="21"/>
      <c r="M325" s="21"/>
      <c r="N325" s="171"/>
      <c r="O325" s="171"/>
      <c r="P325" s="23"/>
      <c r="Q325" s="29"/>
      <c r="R325" s="29"/>
      <c r="S325" s="23"/>
      <c r="T325" s="23"/>
      <c r="U325" s="24"/>
      <c r="V325" s="24"/>
      <c r="W325" s="25"/>
      <c r="X325" s="65"/>
      <c r="Y325" s="26"/>
      <c r="Z325" s="289"/>
      <c r="AA325" s="197"/>
    </row>
    <row r="326" spans="1:27" s="46" customFormat="1" ht="12.75" customHeight="1">
      <c r="A326" s="57"/>
      <c r="B326" s="61"/>
      <c r="C326" s="61"/>
      <c r="D326" s="61"/>
      <c r="E326" s="61"/>
      <c r="F326" s="61"/>
      <c r="G326" s="59"/>
      <c r="H326" s="1"/>
      <c r="I326" s="1"/>
      <c r="J326" s="47"/>
      <c r="K326" s="2"/>
      <c r="L326" s="19"/>
      <c r="M326" s="91"/>
      <c r="N326" s="166"/>
      <c r="O326" s="166"/>
      <c r="P326" s="91"/>
      <c r="Q326" s="30"/>
      <c r="R326" s="91"/>
      <c r="S326" s="91"/>
      <c r="T326" s="91"/>
      <c r="U326" s="6"/>
      <c r="V326" s="6"/>
      <c r="W326" s="7"/>
      <c r="X326" s="63"/>
      <c r="Y326" s="8"/>
      <c r="Z326" s="289"/>
      <c r="AA326" s="197"/>
    </row>
    <row r="327" spans="1:27" s="46" customFormat="1" ht="12.75" customHeight="1">
      <c r="A327" s="167"/>
      <c r="B327" s="9"/>
      <c r="C327" s="9"/>
      <c r="D327" s="9"/>
      <c r="E327" s="9"/>
      <c r="F327" s="9"/>
      <c r="G327" s="9"/>
      <c r="H327" s="62"/>
      <c r="I327" s="3"/>
      <c r="J327" s="48"/>
      <c r="K327" s="10"/>
      <c r="L327" s="19"/>
      <c r="M327" s="91"/>
      <c r="N327" s="91"/>
      <c r="O327" s="91"/>
      <c r="P327" s="91"/>
      <c r="Q327" s="5"/>
      <c r="R327" s="91"/>
      <c r="S327" s="91"/>
      <c r="T327" s="91"/>
      <c r="U327" s="11"/>
      <c r="V327" s="12"/>
      <c r="W327" s="13"/>
      <c r="X327" s="64"/>
      <c r="Y327" s="14"/>
      <c r="Z327" s="289"/>
      <c r="AA327" s="197"/>
    </row>
    <row r="328" spans="1:27" s="46" customFormat="1" ht="12.75" customHeight="1">
      <c r="A328" s="168"/>
      <c r="B328" s="15"/>
      <c r="C328" s="15"/>
      <c r="D328" s="15"/>
      <c r="E328" s="15"/>
      <c r="F328" s="15"/>
      <c r="G328" s="15"/>
      <c r="H328" s="3"/>
      <c r="I328" s="3"/>
      <c r="J328" s="49"/>
      <c r="K328" s="16"/>
      <c r="L328" s="3"/>
      <c r="M328" s="4"/>
      <c r="N328" s="91"/>
      <c r="O328" s="4"/>
      <c r="P328" s="5"/>
      <c r="Q328" s="5"/>
      <c r="R328" s="721"/>
      <c r="S328" s="5"/>
      <c r="T328" s="4"/>
      <c r="U328" s="17"/>
      <c r="V328" s="12"/>
      <c r="W328" s="13"/>
      <c r="X328" s="64"/>
      <c r="Y328" s="14"/>
      <c r="Z328" s="289"/>
      <c r="AA328" s="197"/>
    </row>
    <row r="329" spans="1:27" s="46" customFormat="1" ht="12.75" customHeight="1">
      <c r="A329" s="168"/>
      <c r="B329" s="15"/>
      <c r="C329" s="15"/>
      <c r="D329" s="15"/>
      <c r="E329" s="15"/>
      <c r="F329" s="15"/>
      <c r="G329" s="15"/>
      <c r="H329" s="3"/>
      <c r="I329" s="3"/>
      <c r="J329" s="49"/>
      <c r="K329" s="18"/>
      <c r="L329" s="3"/>
      <c r="M329" s="4"/>
      <c r="N329" s="5"/>
      <c r="O329" s="5"/>
      <c r="P329" s="5"/>
      <c r="Q329" s="31"/>
      <c r="R329" s="722"/>
      <c r="S329" s="5"/>
      <c r="T329" s="4"/>
      <c r="U329" s="17"/>
      <c r="V329" s="17"/>
      <c r="W329" s="13"/>
      <c r="X329" s="64"/>
      <c r="Y329" s="14"/>
      <c r="Z329" s="289"/>
      <c r="AA329" s="197"/>
    </row>
    <row r="330" spans="1:27" s="46" customFormat="1" ht="12.75" customHeight="1">
      <c r="A330" s="168"/>
      <c r="B330" s="15"/>
      <c r="C330" s="15"/>
      <c r="D330" s="15"/>
      <c r="E330" s="15"/>
      <c r="F330" s="15"/>
      <c r="G330" s="15"/>
      <c r="H330" s="3"/>
      <c r="I330" s="3"/>
      <c r="J330" s="49"/>
      <c r="K330" s="18"/>
      <c r="L330" s="3"/>
      <c r="M330" s="27"/>
      <c r="O330" s="169"/>
      <c r="P330" s="19"/>
      <c r="Q330" s="19"/>
      <c r="R330" s="90"/>
      <c r="S330" s="5"/>
      <c r="T330" s="19"/>
      <c r="U330" s="17"/>
      <c r="V330" s="17"/>
      <c r="W330" s="28"/>
      <c r="X330" s="64"/>
      <c r="Y330" s="14"/>
      <c r="Z330" s="289"/>
      <c r="AA330" s="197"/>
    </row>
    <row r="331" spans="1:27" s="46" customFormat="1" ht="12.75" customHeight="1">
      <c r="A331" s="170"/>
      <c r="B331" s="20"/>
      <c r="C331" s="20"/>
      <c r="D331" s="20"/>
      <c r="E331" s="20"/>
      <c r="F331" s="20"/>
      <c r="G331" s="20"/>
      <c r="H331" s="21"/>
      <c r="I331" s="21"/>
      <c r="J331" s="50"/>
      <c r="K331" s="22"/>
      <c r="L331" s="21"/>
      <c r="M331" s="21"/>
      <c r="N331" s="171"/>
      <c r="O331" s="171"/>
      <c r="P331" s="23"/>
      <c r="Q331" s="29"/>
      <c r="R331" s="29"/>
      <c r="S331" s="23"/>
      <c r="T331" s="23"/>
      <c r="U331" s="24"/>
      <c r="V331" s="24"/>
      <c r="W331" s="25"/>
      <c r="X331" s="65"/>
      <c r="Y331" s="26"/>
      <c r="Z331" s="289"/>
      <c r="AA331" s="197"/>
    </row>
    <row r="332" spans="1:27" s="46" customFormat="1" ht="12.75" customHeight="1">
      <c r="A332" s="57"/>
      <c r="B332" s="61"/>
      <c r="C332" s="61"/>
      <c r="D332" s="61"/>
      <c r="E332" s="61"/>
      <c r="F332" s="61"/>
      <c r="G332" s="59"/>
      <c r="H332" s="1"/>
      <c r="I332" s="1"/>
      <c r="J332" s="47"/>
      <c r="K332" s="2"/>
      <c r="L332" s="19"/>
      <c r="M332" s="91"/>
      <c r="N332" s="166"/>
      <c r="O332" s="166"/>
      <c r="P332" s="91"/>
      <c r="Q332" s="30"/>
      <c r="R332" s="91"/>
      <c r="S332" s="91"/>
      <c r="T332" s="91"/>
      <c r="U332" s="6"/>
      <c r="V332" s="6"/>
      <c r="W332" s="7"/>
      <c r="X332" s="63"/>
      <c r="Y332" s="8"/>
      <c r="Z332" s="289"/>
      <c r="AA332" s="197"/>
    </row>
    <row r="333" spans="1:27" s="46" customFormat="1" ht="12.75" customHeight="1">
      <c r="A333" s="167"/>
      <c r="B333" s="9"/>
      <c r="C333" s="9"/>
      <c r="D333" s="9"/>
      <c r="E333" s="9"/>
      <c r="F333" s="9"/>
      <c r="G333" s="9"/>
      <c r="H333" s="62"/>
      <c r="I333" s="3"/>
      <c r="J333" s="48"/>
      <c r="K333" s="10"/>
      <c r="L333" s="19"/>
      <c r="M333" s="91"/>
      <c r="N333" s="91"/>
      <c r="O333" s="91"/>
      <c r="P333" s="91"/>
      <c r="Q333" s="5"/>
      <c r="R333" s="91"/>
      <c r="S333" s="91"/>
      <c r="T333" s="91"/>
      <c r="U333" s="11"/>
      <c r="V333" s="12"/>
      <c r="W333" s="13"/>
      <c r="X333" s="64"/>
      <c r="Y333" s="14"/>
      <c r="Z333" s="289"/>
      <c r="AA333" s="197"/>
    </row>
    <row r="334" spans="1:27" s="46" customFormat="1" ht="12.75" customHeight="1">
      <c r="A334" s="168"/>
      <c r="B334" s="15"/>
      <c r="C334" s="15"/>
      <c r="D334" s="15"/>
      <c r="E334" s="15"/>
      <c r="F334" s="15"/>
      <c r="G334" s="15"/>
      <c r="H334" s="3"/>
      <c r="I334" s="3"/>
      <c r="J334" s="49"/>
      <c r="K334" s="16"/>
      <c r="L334" s="3"/>
      <c r="M334" s="4"/>
      <c r="N334" s="91"/>
      <c r="O334" s="4"/>
      <c r="P334" s="5"/>
      <c r="Q334" s="5"/>
      <c r="R334" s="721"/>
      <c r="S334" s="5"/>
      <c r="T334" s="4"/>
      <c r="U334" s="17"/>
      <c r="V334" s="12"/>
      <c r="W334" s="13"/>
      <c r="X334" s="64"/>
      <c r="Y334" s="14"/>
      <c r="Z334" s="289"/>
      <c r="AA334" s="197"/>
    </row>
    <row r="335" spans="1:27" s="46" customFormat="1" ht="12.75" customHeight="1">
      <c r="A335" s="168"/>
      <c r="B335" s="15"/>
      <c r="C335" s="15"/>
      <c r="D335" s="15"/>
      <c r="E335" s="15"/>
      <c r="F335" s="15"/>
      <c r="G335" s="15"/>
      <c r="H335" s="3"/>
      <c r="I335" s="3"/>
      <c r="J335" s="49"/>
      <c r="K335" s="18"/>
      <c r="L335" s="3"/>
      <c r="M335" s="4"/>
      <c r="N335" s="5"/>
      <c r="O335" s="5"/>
      <c r="P335" s="5"/>
      <c r="Q335" s="31"/>
      <c r="R335" s="722"/>
      <c r="S335" s="5"/>
      <c r="T335" s="4"/>
      <c r="U335" s="17"/>
      <c r="V335" s="17"/>
      <c r="W335" s="13"/>
      <c r="X335" s="64"/>
      <c r="Y335" s="14"/>
      <c r="Z335" s="289"/>
      <c r="AA335" s="197"/>
    </row>
    <row r="336" spans="1:27" s="46" customFormat="1" ht="12.75" customHeight="1">
      <c r="A336" s="168"/>
      <c r="B336" s="15"/>
      <c r="C336" s="15"/>
      <c r="D336" s="15"/>
      <c r="E336" s="15"/>
      <c r="F336" s="15"/>
      <c r="G336" s="15"/>
      <c r="H336" s="3"/>
      <c r="I336" s="3"/>
      <c r="J336" s="49"/>
      <c r="K336" s="18"/>
      <c r="L336" s="3"/>
      <c r="M336" s="27"/>
      <c r="O336" s="169"/>
      <c r="P336" s="19"/>
      <c r="Q336" s="19"/>
      <c r="R336" s="90"/>
      <c r="S336" s="5"/>
      <c r="T336" s="19"/>
      <c r="U336" s="17"/>
      <c r="V336" s="17"/>
      <c r="W336" s="28"/>
      <c r="X336" s="64"/>
      <c r="Y336" s="14"/>
      <c r="Z336" s="289"/>
      <c r="AA336" s="197"/>
    </row>
    <row r="337" spans="1:27" s="46" customFormat="1" ht="12.75" customHeight="1">
      <c r="A337" s="170"/>
      <c r="B337" s="20"/>
      <c r="C337" s="20"/>
      <c r="D337" s="20"/>
      <c r="E337" s="20"/>
      <c r="F337" s="20"/>
      <c r="G337" s="20"/>
      <c r="H337" s="21"/>
      <c r="I337" s="21"/>
      <c r="J337" s="50"/>
      <c r="K337" s="22"/>
      <c r="L337" s="21"/>
      <c r="M337" s="21"/>
      <c r="N337" s="171"/>
      <c r="O337" s="171"/>
      <c r="P337" s="23"/>
      <c r="Q337" s="29"/>
      <c r="R337" s="29"/>
      <c r="S337" s="23"/>
      <c r="T337" s="23"/>
      <c r="U337" s="24"/>
      <c r="V337" s="24"/>
      <c r="W337" s="25"/>
      <c r="X337" s="65"/>
      <c r="Y337" s="26"/>
      <c r="Z337" s="289"/>
      <c r="AA337" s="197"/>
    </row>
    <row r="338" spans="1:27" s="46" customFormat="1" ht="12.75" customHeight="1">
      <c r="A338" s="57"/>
      <c r="B338" s="61"/>
      <c r="C338" s="61"/>
      <c r="D338" s="61"/>
      <c r="E338" s="61"/>
      <c r="F338" s="61"/>
      <c r="G338" s="59"/>
      <c r="H338" s="1"/>
      <c r="I338" s="1"/>
      <c r="J338" s="47"/>
      <c r="K338" s="2"/>
      <c r="L338" s="19"/>
      <c r="M338" s="91"/>
      <c r="N338" s="166"/>
      <c r="O338" s="166"/>
      <c r="P338" s="91"/>
      <c r="Q338" s="30"/>
      <c r="R338" s="91"/>
      <c r="S338" s="91"/>
      <c r="T338" s="91"/>
      <c r="U338" s="6"/>
      <c r="V338" s="6"/>
      <c r="W338" s="7"/>
      <c r="X338" s="63"/>
      <c r="Y338" s="8"/>
      <c r="Z338" s="289"/>
      <c r="AA338" s="197"/>
    </row>
    <row r="339" spans="1:27" s="46" customFormat="1" ht="12.75" customHeight="1">
      <c r="A339" s="167"/>
      <c r="B339" s="9"/>
      <c r="C339" s="9"/>
      <c r="D339" s="9"/>
      <c r="E339" s="9"/>
      <c r="F339" s="9"/>
      <c r="G339" s="9"/>
      <c r="H339" s="62"/>
      <c r="I339" s="3"/>
      <c r="J339" s="48"/>
      <c r="K339" s="10"/>
      <c r="L339" s="19"/>
      <c r="M339" s="91"/>
      <c r="N339" s="91"/>
      <c r="O339" s="91"/>
      <c r="P339" s="91"/>
      <c r="Q339" s="5"/>
      <c r="R339" s="91"/>
      <c r="S339" s="91"/>
      <c r="T339" s="91"/>
      <c r="U339" s="11"/>
      <c r="V339" s="12"/>
      <c r="W339" s="13"/>
      <c r="X339" s="64"/>
      <c r="Y339" s="14"/>
      <c r="Z339" s="289"/>
      <c r="AA339" s="197"/>
    </row>
    <row r="340" spans="1:27" s="46" customFormat="1" ht="12.75" customHeight="1">
      <c r="A340" s="168"/>
      <c r="B340" s="15"/>
      <c r="C340" s="15"/>
      <c r="D340" s="15"/>
      <c r="E340" s="15"/>
      <c r="F340" s="15"/>
      <c r="G340" s="15"/>
      <c r="H340" s="3"/>
      <c r="I340" s="3"/>
      <c r="J340" s="49"/>
      <c r="K340" s="16"/>
      <c r="L340" s="3"/>
      <c r="M340" s="4"/>
      <c r="N340" s="91"/>
      <c r="O340" s="4"/>
      <c r="P340" s="5"/>
      <c r="Q340" s="5"/>
      <c r="R340" s="721"/>
      <c r="S340" s="5"/>
      <c r="T340" s="4"/>
      <c r="U340" s="17"/>
      <c r="V340" s="12"/>
      <c r="W340" s="13"/>
      <c r="X340" s="64"/>
      <c r="Y340" s="14"/>
      <c r="Z340" s="289"/>
      <c r="AA340" s="197"/>
    </row>
    <row r="341" spans="1:27" s="46" customFormat="1" ht="12.75" customHeight="1">
      <c r="A341" s="168"/>
      <c r="B341" s="15"/>
      <c r="C341" s="15"/>
      <c r="D341" s="15"/>
      <c r="E341" s="15"/>
      <c r="F341" s="15"/>
      <c r="G341" s="15"/>
      <c r="H341" s="3"/>
      <c r="I341" s="3"/>
      <c r="J341" s="49"/>
      <c r="K341" s="18"/>
      <c r="L341" s="3"/>
      <c r="M341" s="4"/>
      <c r="N341" s="5"/>
      <c r="O341" s="5"/>
      <c r="P341" s="5"/>
      <c r="Q341" s="31"/>
      <c r="R341" s="722"/>
      <c r="S341" s="5"/>
      <c r="T341" s="4"/>
      <c r="U341" s="17"/>
      <c r="V341" s="17"/>
      <c r="W341" s="13"/>
      <c r="X341" s="64"/>
      <c r="Y341" s="14"/>
      <c r="Z341" s="289"/>
      <c r="AA341" s="197"/>
    </row>
    <row r="342" spans="1:27" s="46" customFormat="1" ht="12.75" customHeight="1">
      <c r="A342" s="168"/>
      <c r="B342" s="15"/>
      <c r="C342" s="15"/>
      <c r="D342" s="15"/>
      <c r="E342" s="15"/>
      <c r="F342" s="15"/>
      <c r="G342" s="15"/>
      <c r="H342" s="3"/>
      <c r="I342" s="3"/>
      <c r="J342" s="49"/>
      <c r="K342" s="18"/>
      <c r="L342" s="3"/>
      <c r="M342" s="27"/>
      <c r="O342" s="169"/>
      <c r="P342" s="19"/>
      <c r="Q342" s="19"/>
      <c r="R342" s="90"/>
      <c r="S342" s="5"/>
      <c r="T342" s="19"/>
      <c r="U342" s="17"/>
      <c r="V342" s="17"/>
      <c r="W342" s="28"/>
      <c r="X342" s="64"/>
      <c r="Y342" s="14"/>
      <c r="Z342" s="289"/>
      <c r="AA342" s="197"/>
    </row>
    <row r="343" spans="1:27" s="46" customFormat="1" ht="12.75" customHeight="1">
      <c r="A343" s="170"/>
      <c r="B343" s="20"/>
      <c r="C343" s="20"/>
      <c r="D343" s="20"/>
      <c r="E343" s="20"/>
      <c r="F343" s="20"/>
      <c r="G343" s="20"/>
      <c r="H343" s="21"/>
      <c r="I343" s="21"/>
      <c r="J343" s="50"/>
      <c r="K343" s="22"/>
      <c r="L343" s="21"/>
      <c r="M343" s="21"/>
      <c r="N343" s="171"/>
      <c r="O343" s="171"/>
      <c r="P343" s="23"/>
      <c r="Q343" s="29"/>
      <c r="R343" s="29"/>
      <c r="S343" s="23"/>
      <c r="T343" s="23"/>
      <c r="U343" s="24"/>
      <c r="V343" s="24"/>
      <c r="W343" s="25"/>
      <c r="X343" s="65"/>
      <c r="Y343" s="26"/>
      <c r="Z343" s="289"/>
      <c r="AA343" s="197"/>
    </row>
    <row r="344" spans="1:27" s="46" customFormat="1" ht="12.75" customHeight="1">
      <c r="A344" s="57"/>
      <c r="B344" s="61"/>
      <c r="C344" s="61"/>
      <c r="D344" s="61"/>
      <c r="E344" s="61"/>
      <c r="F344" s="61"/>
      <c r="G344" s="59"/>
      <c r="H344" s="1"/>
      <c r="I344" s="1"/>
      <c r="J344" s="47"/>
      <c r="K344" s="2"/>
      <c r="L344" s="19"/>
      <c r="M344" s="91"/>
      <c r="N344" s="166"/>
      <c r="O344" s="166"/>
      <c r="P344" s="91"/>
      <c r="Q344" s="30"/>
      <c r="R344" s="91"/>
      <c r="S344" s="91"/>
      <c r="T344" s="91"/>
      <c r="U344" s="6"/>
      <c r="V344" s="6"/>
      <c r="W344" s="7"/>
      <c r="X344" s="63"/>
      <c r="Y344" s="8"/>
      <c r="Z344" s="289"/>
      <c r="AA344" s="197"/>
    </row>
    <row r="345" spans="1:27" s="46" customFormat="1" ht="12.75" customHeight="1">
      <c r="A345" s="167"/>
      <c r="B345" s="9"/>
      <c r="C345" s="9"/>
      <c r="D345" s="9"/>
      <c r="E345" s="9"/>
      <c r="F345" s="9"/>
      <c r="G345" s="9"/>
      <c r="H345" s="62"/>
      <c r="I345" s="3"/>
      <c r="J345" s="48"/>
      <c r="K345" s="10"/>
      <c r="L345" s="19"/>
      <c r="M345" s="91"/>
      <c r="N345" s="91"/>
      <c r="O345" s="91"/>
      <c r="P345" s="91"/>
      <c r="Q345" s="5"/>
      <c r="R345" s="91"/>
      <c r="S345" s="91"/>
      <c r="T345" s="91"/>
      <c r="U345" s="11"/>
      <c r="V345" s="12"/>
      <c r="W345" s="13"/>
      <c r="X345" s="64"/>
      <c r="Y345" s="14"/>
      <c r="Z345" s="289"/>
      <c r="AA345" s="197"/>
    </row>
    <row r="346" spans="1:27" s="46" customFormat="1" ht="12.75" customHeight="1">
      <c r="A346" s="168"/>
      <c r="B346" s="15"/>
      <c r="C346" s="15"/>
      <c r="D346" s="15"/>
      <c r="E346" s="15"/>
      <c r="F346" s="15"/>
      <c r="G346" s="15"/>
      <c r="H346" s="3"/>
      <c r="I346" s="3"/>
      <c r="J346" s="49"/>
      <c r="K346" s="16"/>
      <c r="L346" s="3"/>
      <c r="M346" s="4"/>
      <c r="N346" s="91"/>
      <c r="O346" s="4"/>
      <c r="P346" s="5"/>
      <c r="Q346" s="5"/>
      <c r="R346" s="721"/>
      <c r="S346" s="5"/>
      <c r="T346" s="4"/>
      <c r="U346" s="17"/>
      <c r="V346" s="12"/>
      <c r="W346" s="13"/>
      <c r="X346" s="64"/>
      <c r="Y346" s="14"/>
      <c r="Z346" s="289"/>
      <c r="AA346" s="197"/>
    </row>
    <row r="347" spans="1:27" s="46" customFormat="1" ht="12.75" customHeight="1">
      <c r="A347" s="168"/>
      <c r="B347" s="15"/>
      <c r="C347" s="15"/>
      <c r="D347" s="15"/>
      <c r="E347" s="15"/>
      <c r="F347" s="15"/>
      <c r="G347" s="15"/>
      <c r="H347" s="3"/>
      <c r="I347" s="3"/>
      <c r="J347" s="49"/>
      <c r="K347" s="18"/>
      <c r="L347" s="3"/>
      <c r="M347" s="4"/>
      <c r="N347" s="5"/>
      <c r="O347" s="5"/>
      <c r="P347" s="5"/>
      <c r="Q347" s="31"/>
      <c r="R347" s="722"/>
      <c r="S347" s="5"/>
      <c r="T347" s="4"/>
      <c r="U347" s="17"/>
      <c r="V347" s="17"/>
      <c r="W347" s="13"/>
      <c r="X347" s="64"/>
      <c r="Y347" s="14"/>
      <c r="Z347" s="289"/>
      <c r="AA347" s="197"/>
    </row>
    <row r="348" spans="1:27" s="46" customFormat="1" ht="12.75" customHeight="1">
      <c r="A348" s="168"/>
      <c r="B348" s="15"/>
      <c r="C348" s="15"/>
      <c r="D348" s="15"/>
      <c r="E348" s="15"/>
      <c r="F348" s="15"/>
      <c r="G348" s="15"/>
      <c r="H348" s="3"/>
      <c r="I348" s="3"/>
      <c r="J348" s="49"/>
      <c r="K348" s="18"/>
      <c r="L348" s="3"/>
      <c r="M348" s="27"/>
      <c r="N348" s="5"/>
      <c r="O348" s="169"/>
      <c r="P348" s="19"/>
      <c r="Q348" s="19"/>
      <c r="R348" s="90"/>
      <c r="S348" s="19"/>
      <c r="T348" s="19"/>
      <c r="U348" s="17"/>
      <c r="V348" s="17"/>
      <c r="W348" s="28"/>
      <c r="X348" s="64"/>
      <c r="Y348" s="14"/>
      <c r="Z348" s="289"/>
      <c r="AA348" s="197"/>
    </row>
    <row r="349" spans="1:27" s="46" customFormat="1" ht="12.75" customHeight="1">
      <c r="A349" s="170"/>
      <c r="B349" s="20"/>
      <c r="C349" s="20"/>
      <c r="D349" s="20"/>
      <c r="E349" s="20"/>
      <c r="F349" s="20"/>
      <c r="G349" s="20"/>
      <c r="H349" s="21"/>
      <c r="I349" s="21"/>
      <c r="J349" s="50"/>
      <c r="K349" s="22"/>
      <c r="L349" s="21"/>
      <c r="M349" s="21"/>
      <c r="N349" s="171"/>
      <c r="O349" s="171"/>
      <c r="P349" s="23"/>
      <c r="Q349" s="29"/>
      <c r="R349" s="29"/>
      <c r="S349" s="23"/>
      <c r="T349" s="23"/>
      <c r="U349" s="24"/>
      <c r="V349" s="24"/>
      <c r="W349" s="25"/>
      <c r="X349" s="65"/>
      <c r="Y349" s="26"/>
      <c r="Z349" s="289"/>
      <c r="AA349" s="197"/>
    </row>
    <row r="350" spans="1:27" s="46" customFormat="1" ht="12.75" customHeight="1">
      <c r="A350" s="57"/>
      <c r="B350" s="61"/>
      <c r="C350" s="61"/>
      <c r="D350" s="61"/>
      <c r="E350" s="61"/>
      <c r="F350" s="61"/>
      <c r="G350" s="59"/>
      <c r="H350" s="1"/>
      <c r="I350" s="1"/>
      <c r="J350" s="47"/>
      <c r="K350" s="2"/>
      <c r="L350" s="19"/>
      <c r="M350" s="91"/>
      <c r="N350" s="166"/>
      <c r="O350" s="166"/>
      <c r="P350" s="91"/>
      <c r="Q350" s="30"/>
      <c r="R350" s="91"/>
      <c r="S350" s="91"/>
      <c r="T350" s="91"/>
      <c r="U350" s="6"/>
      <c r="V350" s="6"/>
      <c r="W350" s="7"/>
      <c r="X350" s="63"/>
      <c r="Y350" s="8"/>
      <c r="Z350" s="289"/>
      <c r="AA350" s="197"/>
    </row>
    <row r="351" spans="1:27" s="46" customFormat="1" ht="12.75" customHeight="1">
      <c r="A351" s="167"/>
      <c r="B351" s="9"/>
      <c r="C351" s="9"/>
      <c r="D351" s="9"/>
      <c r="E351" s="9"/>
      <c r="F351" s="9"/>
      <c r="G351" s="9"/>
      <c r="H351" s="62"/>
      <c r="I351" s="3"/>
      <c r="J351" s="48"/>
      <c r="K351" s="10"/>
      <c r="L351" s="19"/>
      <c r="M351" s="91"/>
      <c r="N351" s="91"/>
      <c r="O351" s="91"/>
      <c r="P351" s="91"/>
      <c r="Q351" s="5"/>
      <c r="R351" s="91"/>
      <c r="S351" s="91"/>
      <c r="T351" s="91"/>
      <c r="U351" s="11"/>
      <c r="V351" s="12"/>
      <c r="W351" s="13"/>
      <c r="X351" s="64"/>
      <c r="Y351" s="14"/>
      <c r="Z351" s="289"/>
      <c r="AA351" s="197"/>
    </row>
    <row r="352" spans="1:27" s="46" customFormat="1" ht="12.75" customHeight="1">
      <c r="A352" s="168"/>
      <c r="B352" s="15"/>
      <c r="C352" s="15"/>
      <c r="D352" s="15"/>
      <c r="E352" s="15"/>
      <c r="F352" s="15"/>
      <c r="G352" s="15"/>
      <c r="H352" s="3"/>
      <c r="I352" s="3"/>
      <c r="J352" s="49"/>
      <c r="K352" s="16"/>
      <c r="L352" s="3"/>
      <c r="M352" s="4"/>
      <c r="N352" s="91"/>
      <c r="O352" s="4"/>
      <c r="P352" s="5"/>
      <c r="Q352" s="5"/>
      <c r="R352" s="721"/>
      <c r="S352" s="5"/>
      <c r="T352" s="4"/>
      <c r="U352" s="17"/>
      <c r="V352" s="12"/>
      <c r="W352" s="13"/>
      <c r="X352" s="64"/>
      <c r="Y352" s="14"/>
      <c r="Z352" s="289"/>
      <c r="AA352" s="197"/>
    </row>
    <row r="353" spans="1:27" s="46" customFormat="1" ht="12.75" customHeight="1">
      <c r="A353" s="168"/>
      <c r="B353" s="15"/>
      <c r="C353" s="15"/>
      <c r="D353" s="15"/>
      <c r="E353" s="15"/>
      <c r="F353" s="15"/>
      <c r="G353" s="15"/>
      <c r="H353" s="3"/>
      <c r="I353" s="3"/>
      <c r="J353" s="49"/>
      <c r="K353" s="18"/>
      <c r="L353" s="3"/>
      <c r="M353" s="4"/>
      <c r="N353" s="5"/>
      <c r="O353" s="5"/>
      <c r="P353" s="5"/>
      <c r="Q353" s="31"/>
      <c r="R353" s="722"/>
      <c r="S353" s="5"/>
      <c r="T353" s="4"/>
      <c r="U353" s="17"/>
      <c r="V353" s="17"/>
      <c r="W353" s="13"/>
      <c r="X353" s="64"/>
      <c r="Y353" s="14"/>
      <c r="Z353" s="289"/>
      <c r="AA353" s="197"/>
    </row>
    <row r="354" spans="1:27" s="46" customFormat="1" ht="12.75" customHeight="1">
      <c r="A354" s="168"/>
      <c r="B354" s="15"/>
      <c r="C354" s="15"/>
      <c r="D354" s="15"/>
      <c r="E354" s="15"/>
      <c r="F354" s="15"/>
      <c r="G354" s="15"/>
      <c r="H354" s="3"/>
      <c r="I354" s="3"/>
      <c r="J354" s="49"/>
      <c r="K354" s="18"/>
      <c r="L354" s="3"/>
      <c r="M354" s="27"/>
      <c r="N354" s="5"/>
      <c r="O354" s="169"/>
      <c r="P354" s="19"/>
      <c r="Q354" s="19"/>
      <c r="R354" s="90"/>
      <c r="S354" s="19"/>
      <c r="T354" s="19"/>
      <c r="U354" s="17"/>
      <c r="V354" s="17"/>
      <c r="W354" s="28"/>
      <c r="X354" s="64"/>
      <c r="Y354" s="14"/>
      <c r="Z354" s="289"/>
      <c r="AA354" s="197"/>
    </row>
    <row r="355" spans="1:27" s="46" customFormat="1" ht="12.75" customHeight="1">
      <c r="A355" s="170"/>
      <c r="B355" s="20"/>
      <c r="C355" s="20"/>
      <c r="D355" s="20"/>
      <c r="E355" s="20"/>
      <c r="F355" s="20"/>
      <c r="G355" s="20"/>
      <c r="H355" s="21"/>
      <c r="I355" s="21"/>
      <c r="J355" s="50"/>
      <c r="K355" s="22"/>
      <c r="L355" s="21"/>
      <c r="M355" s="21"/>
      <c r="N355" s="171"/>
      <c r="O355" s="171"/>
      <c r="P355" s="23"/>
      <c r="Q355" s="29"/>
      <c r="R355" s="29"/>
      <c r="S355" s="23"/>
      <c r="T355" s="23"/>
      <c r="U355" s="24"/>
      <c r="V355" s="24"/>
      <c r="W355" s="25"/>
      <c r="X355" s="65"/>
      <c r="Y355" s="26"/>
      <c r="Z355" s="289"/>
      <c r="AA355" s="197"/>
    </row>
    <row r="356" spans="1:27" s="46" customFormat="1" ht="12.75" customHeight="1">
      <c r="A356" s="57"/>
      <c r="B356" s="61"/>
      <c r="C356" s="61"/>
      <c r="D356" s="61"/>
      <c r="E356" s="61"/>
      <c r="F356" s="61"/>
      <c r="G356" s="59"/>
      <c r="H356" s="1"/>
      <c r="I356" s="1"/>
      <c r="J356" s="47"/>
      <c r="K356" s="2"/>
      <c r="L356" s="19"/>
      <c r="M356" s="91"/>
      <c r="N356" s="166"/>
      <c r="O356" s="166"/>
      <c r="P356" s="91"/>
      <c r="Q356" s="30"/>
      <c r="R356" s="91"/>
      <c r="S356" s="91"/>
      <c r="T356" s="91"/>
      <c r="U356" s="6"/>
      <c r="V356" s="6"/>
      <c r="W356" s="7"/>
      <c r="X356" s="63"/>
      <c r="Y356" s="8"/>
      <c r="Z356" s="289"/>
      <c r="AA356" s="197"/>
    </row>
    <row r="357" spans="1:27" s="46" customFormat="1" ht="12.75" customHeight="1">
      <c r="A357" s="167"/>
      <c r="B357" s="9"/>
      <c r="C357" s="9"/>
      <c r="D357" s="9"/>
      <c r="E357" s="9"/>
      <c r="F357" s="9"/>
      <c r="G357" s="9"/>
      <c r="H357" s="62"/>
      <c r="I357" s="3"/>
      <c r="J357" s="48"/>
      <c r="K357" s="10"/>
      <c r="L357" s="19"/>
      <c r="M357" s="91"/>
      <c r="N357" s="91"/>
      <c r="O357" s="91"/>
      <c r="P357" s="91"/>
      <c r="Q357" s="5"/>
      <c r="R357" s="91"/>
      <c r="S357" s="91"/>
      <c r="T357" s="91"/>
      <c r="U357" s="11"/>
      <c r="V357" s="12"/>
      <c r="W357" s="13"/>
      <c r="X357" s="64"/>
      <c r="Y357" s="14"/>
      <c r="Z357" s="289"/>
      <c r="AA357" s="197"/>
    </row>
    <row r="358" spans="1:27" s="46" customFormat="1" ht="12.75" customHeight="1">
      <c r="A358" s="168"/>
      <c r="B358" s="15"/>
      <c r="C358" s="15"/>
      <c r="D358" s="15"/>
      <c r="E358" s="15"/>
      <c r="F358" s="15"/>
      <c r="G358" s="15"/>
      <c r="H358" s="3"/>
      <c r="I358" s="3"/>
      <c r="J358" s="49"/>
      <c r="K358" s="16"/>
      <c r="L358" s="3"/>
      <c r="M358" s="4"/>
      <c r="N358" s="91"/>
      <c r="O358" s="4"/>
      <c r="P358" s="5"/>
      <c r="Q358" s="5"/>
      <c r="R358" s="721"/>
      <c r="S358" s="5"/>
      <c r="T358" s="4"/>
      <c r="U358" s="17"/>
      <c r="V358" s="12"/>
      <c r="W358" s="13"/>
      <c r="X358" s="64"/>
      <c r="Y358" s="14"/>
      <c r="Z358" s="289"/>
      <c r="AA358" s="197"/>
    </row>
    <row r="359" spans="1:27" s="46" customFormat="1" ht="12.75" customHeight="1">
      <c r="A359" s="168"/>
      <c r="B359" s="15"/>
      <c r="C359" s="15"/>
      <c r="D359" s="15"/>
      <c r="E359" s="15"/>
      <c r="F359" s="15"/>
      <c r="G359" s="15"/>
      <c r="H359" s="3"/>
      <c r="I359" s="3"/>
      <c r="J359" s="49"/>
      <c r="K359" s="18"/>
      <c r="L359" s="3"/>
      <c r="M359" s="4"/>
      <c r="N359" s="5"/>
      <c r="O359" s="5"/>
      <c r="Q359" s="31"/>
      <c r="R359" s="722"/>
      <c r="S359" s="5"/>
      <c r="T359" s="4"/>
      <c r="U359" s="17"/>
      <c r="V359" s="17"/>
      <c r="W359" s="13"/>
      <c r="X359" s="64"/>
      <c r="Y359" s="14"/>
      <c r="Z359" s="289"/>
      <c r="AA359" s="197"/>
    </row>
    <row r="360" spans="1:27" s="46" customFormat="1" ht="12.75" customHeight="1">
      <c r="A360" s="168"/>
      <c r="B360" s="15"/>
      <c r="C360" s="15"/>
      <c r="D360" s="15"/>
      <c r="E360" s="15"/>
      <c r="F360" s="15"/>
      <c r="G360" s="15"/>
      <c r="H360" s="3"/>
      <c r="I360" s="3"/>
      <c r="J360" s="49"/>
      <c r="K360" s="18"/>
      <c r="L360" s="3"/>
      <c r="M360" s="27"/>
      <c r="N360" s="5"/>
      <c r="O360" s="169"/>
      <c r="P360" s="5"/>
      <c r="Q360" s="19"/>
      <c r="R360" s="90"/>
      <c r="S360" s="19"/>
      <c r="T360" s="19"/>
      <c r="U360" s="17"/>
      <c r="V360" s="17"/>
      <c r="W360" s="28"/>
      <c r="X360" s="64"/>
      <c r="Y360" s="14"/>
      <c r="Z360" s="289"/>
      <c r="AA360" s="197"/>
    </row>
    <row r="361" spans="1:27" s="46" customFormat="1" ht="12.75" customHeight="1">
      <c r="A361" s="170"/>
      <c r="B361" s="20"/>
      <c r="C361" s="20"/>
      <c r="D361" s="20"/>
      <c r="E361" s="20"/>
      <c r="F361" s="20"/>
      <c r="G361" s="20"/>
      <c r="H361" s="21"/>
      <c r="I361" s="21"/>
      <c r="J361" s="50"/>
      <c r="K361" s="22"/>
      <c r="L361" s="21"/>
      <c r="M361" s="21"/>
      <c r="N361" s="171"/>
      <c r="O361" s="171"/>
      <c r="P361" s="23"/>
      <c r="Q361" s="29"/>
      <c r="R361" s="29"/>
      <c r="S361" s="23"/>
      <c r="T361" s="23"/>
      <c r="U361" s="24"/>
      <c r="V361" s="24"/>
      <c r="W361" s="25"/>
      <c r="X361" s="65"/>
      <c r="Y361" s="26"/>
      <c r="Z361" s="289"/>
      <c r="AA361" s="197"/>
    </row>
    <row r="362" spans="1:27" s="46" customFormat="1" ht="12.75" customHeight="1">
      <c r="A362" s="57"/>
      <c r="B362" s="61"/>
      <c r="C362" s="61"/>
      <c r="D362" s="61"/>
      <c r="E362" s="61"/>
      <c r="F362" s="61"/>
      <c r="G362" s="59"/>
      <c r="H362" s="1"/>
      <c r="I362" s="1"/>
      <c r="J362" s="47"/>
      <c r="K362" s="2"/>
      <c r="L362" s="19"/>
      <c r="M362" s="91"/>
      <c r="N362" s="166"/>
      <c r="O362" s="166"/>
      <c r="P362" s="91"/>
      <c r="Q362" s="30"/>
      <c r="R362" s="91"/>
      <c r="S362" s="91"/>
      <c r="T362" s="91"/>
      <c r="U362" s="6"/>
      <c r="V362" s="6"/>
      <c r="W362" s="7"/>
      <c r="X362" s="63"/>
      <c r="Y362" s="8"/>
      <c r="Z362" s="289"/>
      <c r="AA362" s="197"/>
    </row>
    <row r="363" spans="1:27" s="46" customFormat="1" ht="12.75" customHeight="1">
      <c r="A363" s="167"/>
      <c r="B363" s="9"/>
      <c r="C363" s="9"/>
      <c r="D363" s="9"/>
      <c r="E363" s="9"/>
      <c r="F363" s="9"/>
      <c r="G363" s="9"/>
      <c r="H363" s="62"/>
      <c r="I363" s="3"/>
      <c r="J363" s="48"/>
      <c r="K363" s="10"/>
      <c r="L363" s="19"/>
      <c r="M363" s="91"/>
      <c r="N363" s="91"/>
      <c r="O363" s="91"/>
      <c r="P363" s="91"/>
      <c r="Q363" s="5"/>
      <c r="R363" s="91"/>
      <c r="S363" s="91"/>
      <c r="T363" s="91"/>
      <c r="U363" s="11"/>
      <c r="V363" s="12"/>
      <c r="W363" s="13"/>
      <c r="X363" s="64"/>
      <c r="Y363" s="14"/>
      <c r="Z363" s="289"/>
      <c r="AA363" s="197"/>
    </row>
    <row r="364" spans="1:27" s="46" customFormat="1" ht="12.75" customHeight="1">
      <c r="A364" s="168"/>
      <c r="B364" s="15"/>
      <c r="C364" s="15"/>
      <c r="D364" s="15"/>
      <c r="E364" s="15"/>
      <c r="F364" s="15"/>
      <c r="G364" s="15"/>
      <c r="H364" s="3"/>
      <c r="I364" s="3"/>
      <c r="J364" s="49"/>
      <c r="K364" s="16"/>
      <c r="L364" s="3"/>
      <c r="M364" s="4"/>
      <c r="N364" s="91"/>
      <c r="O364" s="4"/>
      <c r="P364" s="5"/>
      <c r="Q364" s="5"/>
      <c r="R364" s="721"/>
      <c r="S364" s="5"/>
      <c r="T364" s="4"/>
      <c r="U364" s="17"/>
      <c r="V364" s="12"/>
      <c r="W364" s="13"/>
      <c r="X364" s="64"/>
      <c r="Y364" s="14"/>
      <c r="Z364" s="289"/>
      <c r="AA364" s="197"/>
    </row>
    <row r="365" spans="1:27" s="46" customFormat="1" ht="12.75" customHeight="1">
      <c r="A365" s="168"/>
      <c r="B365" s="15"/>
      <c r="C365" s="15"/>
      <c r="D365" s="15"/>
      <c r="E365" s="15"/>
      <c r="F365" s="15"/>
      <c r="G365" s="15"/>
      <c r="H365" s="3"/>
      <c r="I365" s="3"/>
      <c r="J365" s="49"/>
      <c r="K365" s="18"/>
      <c r="L365" s="3"/>
      <c r="M365" s="4"/>
      <c r="N365" s="5"/>
      <c r="O365" s="5"/>
      <c r="P365" s="5"/>
      <c r="Q365" s="31"/>
      <c r="R365" s="722"/>
      <c r="S365" s="5"/>
      <c r="T365" s="4"/>
      <c r="U365" s="17"/>
      <c r="V365" s="17"/>
      <c r="W365" s="13"/>
      <c r="X365" s="64"/>
      <c r="Y365" s="14"/>
      <c r="Z365" s="289"/>
      <c r="AA365" s="197"/>
    </row>
    <row r="366" spans="1:27" s="46" customFormat="1" ht="12.75" customHeight="1">
      <c r="A366" s="168"/>
      <c r="B366" s="15"/>
      <c r="C366" s="15"/>
      <c r="D366" s="15"/>
      <c r="E366" s="15"/>
      <c r="F366" s="15"/>
      <c r="G366" s="15"/>
      <c r="H366" s="3"/>
      <c r="I366" s="3"/>
      <c r="J366" s="49"/>
      <c r="K366" s="18"/>
      <c r="L366" s="3"/>
      <c r="M366" s="27"/>
      <c r="O366" s="169"/>
      <c r="P366" s="19"/>
      <c r="Q366" s="19"/>
      <c r="R366" s="90"/>
      <c r="S366" s="5"/>
      <c r="T366" s="19"/>
      <c r="U366" s="17"/>
      <c r="V366" s="17"/>
      <c r="W366" s="28"/>
      <c r="X366" s="64"/>
      <c r="Y366" s="14"/>
      <c r="Z366" s="289"/>
      <c r="AA366" s="197"/>
    </row>
    <row r="367" spans="1:27" s="46" customFormat="1" ht="12.75" customHeight="1">
      <c r="A367" s="170"/>
      <c r="B367" s="20"/>
      <c r="C367" s="20"/>
      <c r="D367" s="20"/>
      <c r="E367" s="20"/>
      <c r="F367" s="20"/>
      <c r="G367" s="20"/>
      <c r="H367" s="21"/>
      <c r="I367" s="21"/>
      <c r="J367" s="50"/>
      <c r="K367" s="22"/>
      <c r="L367" s="21"/>
      <c r="M367" s="21"/>
      <c r="N367" s="171"/>
      <c r="O367" s="171"/>
      <c r="P367" s="23"/>
      <c r="Q367" s="29"/>
      <c r="R367" s="29"/>
      <c r="S367" s="23"/>
      <c r="T367" s="23"/>
      <c r="U367" s="24"/>
      <c r="V367" s="24"/>
      <c r="W367" s="25"/>
      <c r="X367" s="65"/>
      <c r="Y367" s="26"/>
      <c r="Z367" s="289"/>
      <c r="AA367" s="197"/>
    </row>
    <row r="368" spans="1:27" s="46" customFormat="1" ht="12.75" customHeight="1">
      <c r="A368" s="57"/>
      <c r="B368" s="61"/>
      <c r="C368" s="61"/>
      <c r="D368" s="61"/>
      <c r="E368" s="61"/>
      <c r="F368" s="61"/>
      <c r="G368" s="59"/>
      <c r="H368" s="1"/>
      <c r="I368" s="1"/>
      <c r="J368" s="47"/>
      <c r="K368" s="2"/>
      <c r="L368" s="19"/>
      <c r="M368" s="91"/>
      <c r="N368" s="166"/>
      <c r="O368" s="166"/>
      <c r="P368" s="91"/>
      <c r="Q368" s="30"/>
      <c r="R368" s="91"/>
      <c r="S368" s="91"/>
      <c r="T368" s="91"/>
      <c r="U368" s="6"/>
      <c r="V368" s="6"/>
      <c r="W368" s="7"/>
      <c r="X368" s="63"/>
      <c r="Y368" s="8"/>
      <c r="Z368" s="289"/>
      <c r="AA368" s="197"/>
    </row>
    <row r="369" spans="1:27" s="46" customFormat="1" ht="12.75" customHeight="1">
      <c r="A369" s="167"/>
      <c r="B369" s="9"/>
      <c r="C369" s="9"/>
      <c r="D369" s="9"/>
      <c r="E369" s="9"/>
      <c r="F369" s="9"/>
      <c r="G369" s="9"/>
      <c r="H369" s="62"/>
      <c r="I369" s="3"/>
      <c r="J369" s="48"/>
      <c r="K369" s="10"/>
      <c r="L369" s="19"/>
      <c r="M369" s="91"/>
      <c r="N369" s="91"/>
      <c r="O369" s="91"/>
      <c r="P369" s="91"/>
      <c r="Q369" s="5"/>
      <c r="R369" s="91"/>
      <c r="S369" s="91"/>
      <c r="T369" s="91"/>
      <c r="U369" s="11"/>
      <c r="V369" s="12"/>
      <c r="W369" s="13"/>
      <c r="X369" s="64"/>
      <c r="Y369" s="14"/>
      <c r="Z369" s="289"/>
      <c r="AA369" s="197"/>
    </row>
    <row r="370" spans="1:27" s="46" customFormat="1" ht="12.75" customHeight="1">
      <c r="A370" s="168"/>
      <c r="B370" s="15"/>
      <c r="C370" s="15"/>
      <c r="D370" s="15"/>
      <c r="E370" s="15"/>
      <c r="F370" s="15"/>
      <c r="G370" s="15"/>
      <c r="H370" s="3"/>
      <c r="I370" s="3"/>
      <c r="J370" s="49"/>
      <c r="K370" s="16"/>
      <c r="L370" s="3"/>
      <c r="M370" s="4"/>
      <c r="N370" s="91"/>
      <c r="O370" s="4"/>
      <c r="P370" s="5"/>
      <c r="Q370" s="5"/>
      <c r="R370" s="721"/>
      <c r="S370" s="5"/>
      <c r="T370" s="4"/>
      <c r="U370" s="17"/>
      <c r="V370" s="12"/>
      <c r="W370" s="13"/>
      <c r="X370" s="64"/>
      <c r="Y370" s="14"/>
      <c r="Z370" s="289"/>
      <c r="AA370" s="197"/>
    </row>
    <row r="371" spans="1:27" s="46" customFormat="1" ht="12.75" customHeight="1">
      <c r="A371" s="168"/>
      <c r="B371" s="15"/>
      <c r="C371" s="15"/>
      <c r="D371" s="15"/>
      <c r="E371" s="15"/>
      <c r="F371" s="15"/>
      <c r="G371" s="15"/>
      <c r="H371" s="3"/>
      <c r="I371" s="3"/>
      <c r="J371" s="49"/>
      <c r="K371" s="18"/>
      <c r="L371" s="3"/>
      <c r="M371" s="4"/>
      <c r="N371" s="5"/>
      <c r="O371" s="5"/>
      <c r="P371" s="5"/>
      <c r="Q371" s="31"/>
      <c r="R371" s="722"/>
      <c r="S371" s="5"/>
      <c r="T371" s="4"/>
      <c r="U371" s="17"/>
      <c r="V371" s="17"/>
      <c r="W371" s="13"/>
      <c r="X371" s="64"/>
      <c r="Y371" s="14"/>
      <c r="Z371" s="289"/>
      <c r="AA371" s="197"/>
    </row>
    <row r="372" spans="1:27" s="46" customFormat="1" ht="12.75" customHeight="1">
      <c r="A372" s="168"/>
      <c r="B372" s="15"/>
      <c r="C372" s="15"/>
      <c r="D372" s="15"/>
      <c r="E372" s="15"/>
      <c r="F372" s="15"/>
      <c r="G372" s="15"/>
      <c r="H372" s="3"/>
      <c r="I372" s="3"/>
      <c r="J372" s="49"/>
      <c r="K372" s="18"/>
      <c r="L372" s="3"/>
      <c r="M372" s="27"/>
      <c r="O372" s="169"/>
      <c r="P372" s="19"/>
      <c r="Q372" s="19"/>
      <c r="R372" s="90"/>
      <c r="S372" s="5"/>
      <c r="T372" s="19"/>
      <c r="U372" s="17"/>
      <c r="V372" s="17"/>
      <c r="W372" s="28"/>
      <c r="X372" s="64"/>
      <c r="Y372" s="14"/>
      <c r="Z372" s="289"/>
      <c r="AA372" s="197"/>
    </row>
    <row r="373" spans="1:27" s="46" customFormat="1" ht="12.75" customHeight="1">
      <c r="A373" s="170"/>
      <c r="B373" s="20"/>
      <c r="C373" s="20"/>
      <c r="D373" s="20"/>
      <c r="E373" s="20"/>
      <c r="F373" s="20"/>
      <c r="G373" s="20"/>
      <c r="H373" s="21"/>
      <c r="I373" s="21"/>
      <c r="J373" s="50"/>
      <c r="K373" s="22"/>
      <c r="L373" s="21"/>
      <c r="M373" s="21"/>
      <c r="N373" s="171"/>
      <c r="O373" s="171"/>
      <c r="P373" s="23"/>
      <c r="Q373" s="29"/>
      <c r="R373" s="29"/>
      <c r="S373" s="23"/>
      <c r="T373" s="23"/>
      <c r="U373" s="24"/>
      <c r="V373" s="24"/>
      <c r="W373" s="25"/>
      <c r="X373" s="65"/>
      <c r="Y373" s="26"/>
      <c r="Z373" s="289"/>
      <c r="AA373" s="197"/>
    </row>
    <row r="374" spans="1:27" s="46" customFormat="1" ht="12.75" customHeight="1">
      <c r="A374" s="57"/>
      <c r="B374" s="61"/>
      <c r="C374" s="61"/>
      <c r="D374" s="61"/>
      <c r="E374" s="61"/>
      <c r="F374" s="61"/>
      <c r="G374" s="59"/>
      <c r="H374" s="1"/>
      <c r="I374" s="1"/>
      <c r="J374" s="47"/>
      <c r="K374" s="2"/>
      <c r="L374" s="19"/>
      <c r="M374" s="91"/>
      <c r="N374" s="166"/>
      <c r="O374" s="166"/>
      <c r="P374" s="91"/>
      <c r="Q374" s="30"/>
      <c r="R374" s="91"/>
      <c r="S374" s="91"/>
      <c r="T374" s="91"/>
      <c r="U374" s="6"/>
      <c r="V374" s="6"/>
      <c r="W374" s="7"/>
      <c r="X374" s="63"/>
      <c r="Y374" s="8"/>
      <c r="Z374" s="289"/>
      <c r="AA374" s="197"/>
    </row>
    <row r="375" spans="1:27" s="46" customFormat="1" ht="12.75" customHeight="1">
      <c r="A375" s="167"/>
      <c r="B375" s="9"/>
      <c r="C375" s="9"/>
      <c r="D375" s="9"/>
      <c r="E375" s="9"/>
      <c r="F375" s="9"/>
      <c r="G375" s="9"/>
      <c r="H375" s="62"/>
      <c r="I375" s="3"/>
      <c r="J375" s="48"/>
      <c r="K375" s="10"/>
      <c r="L375" s="19"/>
      <c r="M375" s="91"/>
      <c r="N375" s="91"/>
      <c r="O375" s="91"/>
      <c r="P375" s="91"/>
      <c r="Q375" s="5"/>
      <c r="R375" s="91"/>
      <c r="S375" s="91"/>
      <c r="T375" s="91"/>
      <c r="U375" s="11"/>
      <c r="V375" s="12"/>
      <c r="W375" s="13"/>
      <c r="X375" s="64"/>
      <c r="Y375" s="14"/>
      <c r="Z375" s="289"/>
      <c r="AA375" s="197"/>
    </row>
    <row r="376" spans="1:27" s="46" customFormat="1" ht="12.75" customHeight="1">
      <c r="A376" s="168"/>
      <c r="B376" s="15"/>
      <c r="C376" s="15"/>
      <c r="D376" s="15"/>
      <c r="E376" s="15"/>
      <c r="F376" s="15"/>
      <c r="G376" s="15"/>
      <c r="H376" s="3"/>
      <c r="I376" s="3"/>
      <c r="J376" s="49"/>
      <c r="K376" s="16"/>
      <c r="L376" s="3"/>
      <c r="M376" s="4"/>
      <c r="N376" s="91"/>
      <c r="O376" s="4"/>
      <c r="P376" s="5"/>
      <c r="Q376" s="5"/>
      <c r="R376" s="721"/>
      <c r="S376" s="5"/>
      <c r="T376" s="4"/>
      <c r="U376" s="17"/>
      <c r="V376" s="12"/>
      <c r="W376" s="13"/>
      <c r="X376" s="64"/>
      <c r="Y376" s="14"/>
      <c r="Z376" s="289"/>
      <c r="AA376" s="197"/>
    </row>
    <row r="377" spans="1:27" s="46" customFormat="1" ht="12.75" customHeight="1">
      <c r="A377" s="168"/>
      <c r="B377" s="15"/>
      <c r="C377" s="15"/>
      <c r="D377" s="15"/>
      <c r="E377" s="15"/>
      <c r="F377" s="15"/>
      <c r="G377" s="15"/>
      <c r="H377" s="3"/>
      <c r="I377" s="3"/>
      <c r="J377" s="49"/>
      <c r="K377" s="18"/>
      <c r="L377" s="3"/>
      <c r="M377" s="4"/>
      <c r="N377" s="5"/>
      <c r="O377" s="5"/>
      <c r="P377" s="5"/>
      <c r="Q377" s="31"/>
      <c r="R377" s="722"/>
      <c r="S377" s="5"/>
      <c r="T377" s="4"/>
      <c r="U377" s="17"/>
      <c r="V377" s="17"/>
      <c r="W377" s="13"/>
      <c r="X377" s="64"/>
      <c r="Y377" s="14"/>
      <c r="Z377" s="289"/>
      <c r="AA377" s="197"/>
    </row>
    <row r="378" spans="1:27" s="46" customFormat="1" ht="12.75" customHeight="1">
      <c r="A378" s="168"/>
      <c r="B378" s="15"/>
      <c r="C378" s="15"/>
      <c r="D378" s="15"/>
      <c r="E378" s="15"/>
      <c r="F378" s="15"/>
      <c r="G378" s="15"/>
      <c r="H378" s="3"/>
      <c r="I378" s="3"/>
      <c r="J378" s="49"/>
      <c r="K378" s="18"/>
      <c r="L378" s="3"/>
      <c r="M378" s="27"/>
      <c r="O378" s="169"/>
      <c r="P378" s="19"/>
      <c r="Q378" s="19"/>
      <c r="R378" s="90"/>
      <c r="S378" s="5"/>
      <c r="T378" s="19"/>
      <c r="U378" s="17"/>
      <c r="V378" s="17"/>
      <c r="W378" s="28"/>
      <c r="X378" s="64"/>
      <c r="Y378" s="14"/>
      <c r="Z378" s="289"/>
      <c r="AA378" s="197"/>
    </row>
    <row r="379" spans="1:27" s="46" customFormat="1" ht="12.75" customHeight="1">
      <c r="A379" s="170"/>
      <c r="B379" s="20"/>
      <c r="C379" s="20"/>
      <c r="D379" s="20"/>
      <c r="E379" s="20"/>
      <c r="F379" s="20"/>
      <c r="G379" s="20"/>
      <c r="H379" s="21"/>
      <c r="I379" s="21"/>
      <c r="J379" s="50"/>
      <c r="K379" s="22"/>
      <c r="L379" s="21"/>
      <c r="M379" s="21"/>
      <c r="N379" s="171"/>
      <c r="O379" s="171"/>
      <c r="P379" s="23"/>
      <c r="Q379" s="29"/>
      <c r="R379" s="29"/>
      <c r="S379" s="23"/>
      <c r="T379" s="23"/>
      <c r="U379" s="24"/>
      <c r="V379" s="24"/>
      <c r="W379" s="25"/>
      <c r="X379" s="65"/>
      <c r="Y379" s="26"/>
      <c r="Z379" s="289"/>
      <c r="AA379" s="197"/>
    </row>
    <row r="380" spans="1:27" s="46" customFormat="1" ht="12.75" customHeight="1">
      <c r="A380" s="57"/>
      <c r="B380" s="61"/>
      <c r="C380" s="61"/>
      <c r="D380" s="61"/>
      <c r="E380" s="61"/>
      <c r="F380" s="61"/>
      <c r="G380" s="59"/>
      <c r="H380" s="1"/>
      <c r="I380" s="1"/>
      <c r="J380" s="47"/>
      <c r="K380" s="2"/>
      <c r="L380" s="19"/>
      <c r="M380" s="91"/>
      <c r="N380" s="166"/>
      <c r="O380" s="166"/>
      <c r="P380" s="91"/>
      <c r="Q380" s="30"/>
      <c r="R380" s="91"/>
      <c r="S380" s="91"/>
      <c r="T380" s="91"/>
      <c r="U380" s="6"/>
      <c r="V380" s="6"/>
      <c r="W380" s="7"/>
      <c r="X380" s="63"/>
      <c r="Y380" s="8"/>
      <c r="Z380" s="289"/>
      <c r="AA380" s="197"/>
    </row>
    <row r="381" spans="1:27" s="46" customFormat="1" ht="12.75" customHeight="1">
      <c r="A381" s="167"/>
      <c r="B381" s="9"/>
      <c r="C381" s="9"/>
      <c r="D381" s="9"/>
      <c r="E381" s="9"/>
      <c r="F381" s="9"/>
      <c r="G381" s="9"/>
      <c r="H381" s="62"/>
      <c r="I381" s="3"/>
      <c r="J381" s="48"/>
      <c r="K381" s="10"/>
      <c r="L381" s="19"/>
      <c r="M381" s="91"/>
      <c r="N381" s="91"/>
      <c r="O381" s="91"/>
      <c r="P381" s="91"/>
      <c r="Q381" s="5"/>
      <c r="R381" s="91"/>
      <c r="S381" s="91"/>
      <c r="T381" s="91"/>
      <c r="U381" s="11"/>
      <c r="V381" s="12"/>
      <c r="W381" s="13"/>
      <c r="X381" s="64"/>
      <c r="Y381" s="14"/>
      <c r="Z381" s="289"/>
      <c r="AA381" s="197"/>
    </row>
    <row r="382" spans="1:27" s="46" customFormat="1" ht="12.75" customHeight="1">
      <c r="A382" s="168"/>
      <c r="B382" s="15"/>
      <c r="C382" s="15"/>
      <c r="D382" s="15"/>
      <c r="E382" s="15"/>
      <c r="F382" s="15"/>
      <c r="G382" s="15"/>
      <c r="H382" s="3"/>
      <c r="I382" s="3"/>
      <c r="J382" s="49"/>
      <c r="K382" s="16"/>
      <c r="L382" s="3"/>
      <c r="M382" s="4"/>
      <c r="N382" s="91"/>
      <c r="O382" s="4"/>
      <c r="P382" s="5"/>
      <c r="Q382" s="5"/>
      <c r="R382" s="721"/>
      <c r="S382" s="5"/>
      <c r="T382" s="4"/>
      <c r="U382" s="17"/>
      <c r="V382" s="12"/>
      <c r="W382" s="13"/>
      <c r="X382" s="64"/>
      <c r="Y382" s="14"/>
      <c r="Z382" s="289"/>
      <c r="AA382" s="197"/>
    </row>
    <row r="383" spans="1:27" s="46" customFormat="1" ht="12.75" customHeight="1">
      <c r="A383" s="168"/>
      <c r="B383" s="15"/>
      <c r="C383" s="15"/>
      <c r="D383" s="15"/>
      <c r="E383" s="15"/>
      <c r="F383" s="15"/>
      <c r="G383" s="15"/>
      <c r="H383" s="3"/>
      <c r="I383" s="3"/>
      <c r="J383" s="49"/>
      <c r="K383" s="18"/>
      <c r="L383" s="3"/>
      <c r="M383" s="4"/>
      <c r="N383" s="5"/>
      <c r="O383" s="5"/>
      <c r="P383" s="5"/>
      <c r="Q383" s="31"/>
      <c r="R383" s="722"/>
      <c r="S383" s="5"/>
      <c r="T383" s="4"/>
      <c r="U383" s="17"/>
      <c r="V383" s="17"/>
      <c r="W383" s="13"/>
      <c r="X383" s="64"/>
      <c r="Y383" s="14"/>
      <c r="Z383" s="289"/>
      <c r="AA383" s="197"/>
    </row>
    <row r="384" spans="1:27" s="46" customFormat="1" ht="12.75" customHeight="1">
      <c r="A384" s="168"/>
      <c r="B384" s="15"/>
      <c r="C384" s="15"/>
      <c r="D384" s="15"/>
      <c r="E384" s="15"/>
      <c r="F384" s="15"/>
      <c r="G384" s="15"/>
      <c r="H384" s="3"/>
      <c r="I384" s="3"/>
      <c r="J384" s="49"/>
      <c r="K384" s="18"/>
      <c r="L384" s="3"/>
      <c r="M384" s="27"/>
      <c r="N384" s="5"/>
      <c r="O384" s="169"/>
      <c r="P384" s="19"/>
      <c r="Q384" s="19"/>
      <c r="R384" s="90"/>
      <c r="S384" s="19"/>
      <c r="T384" s="19"/>
      <c r="U384" s="17"/>
      <c r="V384" s="17"/>
      <c r="W384" s="28"/>
      <c r="X384" s="64"/>
      <c r="Y384" s="14"/>
      <c r="Z384" s="289"/>
      <c r="AA384" s="197"/>
    </row>
    <row r="385" spans="1:27" s="46" customFormat="1" ht="12.75" customHeight="1">
      <c r="A385" s="170"/>
      <c r="B385" s="20"/>
      <c r="C385" s="20"/>
      <c r="D385" s="20"/>
      <c r="E385" s="20"/>
      <c r="F385" s="20"/>
      <c r="G385" s="20"/>
      <c r="H385" s="21"/>
      <c r="I385" s="21"/>
      <c r="J385" s="50"/>
      <c r="K385" s="22"/>
      <c r="L385" s="21"/>
      <c r="M385" s="21"/>
      <c r="N385" s="171"/>
      <c r="O385" s="171"/>
      <c r="P385" s="23"/>
      <c r="Q385" s="29"/>
      <c r="R385" s="29"/>
      <c r="S385" s="23"/>
      <c r="T385" s="23"/>
      <c r="U385" s="24"/>
      <c r="V385" s="24"/>
      <c r="W385" s="25"/>
      <c r="X385" s="65"/>
      <c r="Y385" s="26"/>
      <c r="Z385" s="289"/>
      <c r="AA385" s="197"/>
    </row>
    <row r="386" spans="1:27" s="46" customFormat="1" ht="12.75" customHeight="1">
      <c r="A386" s="57"/>
      <c r="B386" s="61"/>
      <c r="C386" s="61"/>
      <c r="D386" s="61"/>
      <c r="E386" s="61"/>
      <c r="F386" s="61"/>
      <c r="G386" s="59"/>
      <c r="H386" s="1"/>
      <c r="I386" s="1"/>
      <c r="J386" s="47"/>
      <c r="K386" s="2"/>
      <c r="L386" s="19"/>
      <c r="M386" s="91"/>
      <c r="N386" s="166"/>
      <c r="O386" s="166"/>
      <c r="P386" s="91"/>
      <c r="Q386" s="30"/>
      <c r="R386" s="91"/>
      <c r="S386" s="91"/>
      <c r="T386" s="91"/>
      <c r="U386" s="6"/>
      <c r="V386" s="6"/>
      <c r="W386" s="7"/>
      <c r="X386" s="63"/>
      <c r="Y386" s="8"/>
      <c r="Z386" s="289"/>
      <c r="AA386" s="197"/>
    </row>
    <row r="387" spans="1:27" s="46" customFormat="1" ht="12.75" customHeight="1">
      <c r="A387" s="167"/>
      <c r="B387" s="9"/>
      <c r="C387" s="9"/>
      <c r="D387" s="9"/>
      <c r="E387" s="9"/>
      <c r="F387" s="9"/>
      <c r="G387" s="9"/>
      <c r="H387" s="62"/>
      <c r="I387" s="3"/>
      <c r="J387" s="48"/>
      <c r="K387" s="10"/>
      <c r="L387" s="19"/>
      <c r="M387" s="91"/>
      <c r="N387" s="91"/>
      <c r="O387" s="91"/>
      <c r="P387" s="91"/>
      <c r="Q387" s="5"/>
      <c r="R387" s="91"/>
      <c r="S387" s="91"/>
      <c r="T387" s="91"/>
      <c r="U387" s="11"/>
      <c r="V387" s="12"/>
      <c r="W387" s="13"/>
      <c r="X387" s="64"/>
      <c r="Y387" s="14"/>
      <c r="Z387" s="289"/>
      <c r="AA387" s="197"/>
    </row>
    <row r="388" spans="1:27" s="46" customFormat="1" ht="12.75" customHeight="1">
      <c r="A388" s="168"/>
      <c r="B388" s="15"/>
      <c r="C388" s="15"/>
      <c r="D388" s="15"/>
      <c r="E388" s="15"/>
      <c r="F388" s="15"/>
      <c r="G388" s="15"/>
      <c r="H388" s="3"/>
      <c r="I388" s="3"/>
      <c r="J388" s="49"/>
      <c r="K388" s="16"/>
      <c r="L388" s="3"/>
      <c r="M388" s="4"/>
      <c r="N388" s="91"/>
      <c r="O388" s="4"/>
      <c r="P388" s="5"/>
      <c r="Q388" s="5"/>
      <c r="R388" s="721"/>
      <c r="S388" s="5"/>
      <c r="T388" s="4"/>
      <c r="U388" s="17"/>
      <c r="V388" s="12"/>
      <c r="W388" s="13"/>
      <c r="X388" s="64"/>
      <c r="Y388" s="14"/>
      <c r="Z388" s="289"/>
      <c r="AA388" s="197"/>
    </row>
    <row r="389" spans="1:27" s="46" customFormat="1" ht="12.75" customHeight="1">
      <c r="A389" s="168"/>
      <c r="B389" s="15"/>
      <c r="C389" s="15"/>
      <c r="D389" s="15"/>
      <c r="E389" s="15"/>
      <c r="F389" s="15"/>
      <c r="G389" s="15"/>
      <c r="H389" s="3"/>
      <c r="I389" s="3"/>
      <c r="J389" s="49"/>
      <c r="K389" s="18"/>
      <c r="L389" s="3"/>
      <c r="M389" s="4"/>
      <c r="N389" s="5"/>
      <c r="O389" s="5"/>
      <c r="P389" s="5"/>
      <c r="Q389" s="31"/>
      <c r="R389" s="722"/>
      <c r="S389" s="5"/>
      <c r="T389" s="4"/>
      <c r="U389" s="17"/>
      <c r="V389" s="17"/>
      <c r="W389" s="13"/>
      <c r="X389" s="64"/>
      <c r="Y389" s="14"/>
      <c r="Z389" s="289"/>
      <c r="AA389" s="197"/>
    </row>
    <row r="390" spans="1:27" s="46" customFormat="1" ht="12.75" customHeight="1">
      <c r="A390" s="168"/>
      <c r="B390" s="15"/>
      <c r="C390" s="15"/>
      <c r="D390" s="15"/>
      <c r="E390" s="15"/>
      <c r="F390" s="15"/>
      <c r="G390" s="15"/>
      <c r="H390" s="3"/>
      <c r="I390" s="3"/>
      <c r="J390" s="49"/>
      <c r="K390" s="18"/>
      <c r="L390" s="3"/>
      <c r="M390" s="27"/>
      <c r="N390" s="5"/>
      <c r="O390" s="169"/>
      <c r="P390" s="5"/>
      <c r="Q390" s="19"/>
      <c r="R390" s="90"/>
      <c r="S390" s="19"/>
      <c r="T390" s="19"/>
      <c r="U390" s="17"/>
      <c r="V390" s="17"/>
      <c r="W390" s="28"/>
      <c r="X390" s="64"/>
      <c r="Y390" s="14"/>
      <c r="Z390" s="289"/>
      <c r="AA390" s="197"/>
    </row>
    <row r="391" spans="1:27" s="46" customFormat="1" ht="12.75" customHeight="1">
      <c r="A391" s="170"/>
      <c r="B391" s="20"/>
      <c r="C391" s="20"/>
      <c r="D391" s="20"/>
      <c r="E391" s="20"/>
      <c r="F391" s="20"/>
      <c r="G391" s="20"/>
      <c r="H391" s="21"/>
      <c r="I391" s="21"/>
      <c r="J391" s="50"/>
      <c r="K391" s="22"/>
      <c r="L391" s="21"/>
      <c r="M391" s="21"/>
      <c r="N391" s="171"/>
      <c r="O391" s="171"/>
      <c r="P391" s="5"/>
      <c r="Q391" s="29"/>
      <c r="R391" s="29"/>
      <c r="S391" s="23"/>
      <c r="T391" s="23"/>
      <c r="U391" s="24"/>
      <c r="V391" s="24"/>
      <c r="W391" s="25"/>
      <c r="X391" s="65"/>
      <c r="Y391" s="26"/>
      <c r="Z391" s="289"/>
      <c r="AA391" s="197"/>
    </row>
    <row r="392" spans="1:27" s="46" customFormat="1" ht="12.75" customHeight="1">
      <c r="A392" s="57"/>
      <c r="B392" s="61"/>
      <c r="C392" s="61"/>
      <c r="D392" s="61"/>
      <c r="E392" s="61"/>
      <c r="F392" s="61"/>
      <c r="G392" s="59"/>
      <c r="H392" s="1"/>
      <c r="I392" s="1"/>
      <c r="J392" s="47"/>
      <c r="K392" s="2"/>
      <c r="L392" s="19"/>
      <c r="M392" s="91"/>
      <c r="N392" s="166"/>
      <c r="O392" s="166"/>
      <c r="P392" s="91"/>
      <c r="Q392" s="30"/>
      <c r="R392" s="91"/>
      <c r="T392" s="91"/>
      <c r="U392" s="91"/>
      <c r="V392" s="6"/>
      <c r="W392" s="7"/>
      <c r="X392" s="63"/>
      <c r="Y392" s="8"/>
      <c r="Z392" s="289"/>
      <c r="AA392" s="197"/>
    </row>
    <row r="393" spans="1:27" s="46" customFormat="1" ht="12.75" customHeight="1">
      <c r="A393" s="167"/>
      <c r="B393" s="9"/>
      <c r="C393" s="9"/>
      <c r="D393" s="9"/>
      <c r="E393" s="9"/>
      <c r="F393" s="9"/>
      <c r="G393" s="9"/>
      <c r="H393" s="62"/>
      <c r="I393" s="3"/>
      <c r="J393" s="48"/>
      <c r="K393" s="10"/>
      <c r="L393" s="19"/>
      <c r="M393" s="91"/>
      <c r="N393" s="91"/>
      <c r="O393" s="91"/>
      <c r="P393" s="91"/>
      <c r="Q393" s="5"/>
      <c r="R393" s="91"/>
      <c r="S393" s="91"/>
      <c r="T393" s="91"/>
      <c r="U393" s="11"/>
      <c r="V393" s="12"/>
      <c r="W393" s="13"/>
      <c r="X393" s="64"/>
      <c r="Y393" s="14"/>
      <c r="Z393" s="289"/>
      <c r="AA393" s="197"/>
    </row>
    <row r="394" spans="1:27" s="46" customFormat="1" ht="12.75" customHeight="1">
      <c r="A394" s="168"/>
      <c r="B394" s="15"/>
      <c r="C394" s="15"/>
      <c r="D394" s="15"/>
      <c r="E394" s="15"/>
      <c r="F394" s="15"/>
      <c r="G394" s="15"/>
      <c r="H394" s="3"/>
      <c r="I394" s="3"/>
      <c r="J394" s="49"/>
      <c r="K394" s="16"/>
      <c r="L394" s="3"/>
      <c r="M394" s="4"/>
      <c r="N394" s="91"/>
      <c r="O394" s="4"/>
      <c r="P394" s="5"/>
      <c r="Q394" s="5"/>
      <c r="R394" s="721"/>
      <c r="S394" s="5"/>
      <c r="T394" s="4"/>
      <c r="U394" s="17"/>
      <c r="V394" s="12"/>
      <c r="W394" s="13"/>
      <c r="X394" s="64"/>
      <c r="Y394" s="14"/>
      <c r="Z394" s="289"/>
      <c r="AA394" s="197"/>
    </row>
    <row r="395" spans="1:27" s="46" customFormat="1" ht="12.75" customHeight="1">
      <c r="A395" s="168"/>
      <c r="B395" s="15"/>
      <c r="C395" s="15"/>
      <c r="D395" s="15"/>
      <c r="E395" s="15"/>
      <c r="F395" s="15"/>
      <c r="G395" s="15"/>
      <c r="H395" s="3"/>
      <c r="I395" s="3"/>
      <c r="J395" s="49"/>
      <c r="K395" s="18"/>
      <c r="L395" s="3"/>
      <c r="M395" s="4"/>
      <c r="N395" s="5"/>
      <c r="O395" s="5"/>
      <c r="P395" s="5"/>
      <c r="Q395" s="31"/>
      <c r="R395" s="722"/>
      <c r="S395" s="5"/>
      <c r="T395" s="4"/>
      <c r="U395" s="17"/>
      <c r="V395" s="17"/>
      <c r="W395" s="13"/>
      <c r="X395" s="64"/>
      <c r="Y395" s="14"/>
      <c r="Z395" s="289"/>
      <c r="AA395" s="197"/>
    </row>
    <row r="396" spans="1:27" s="46" customFormat="1" ht="12.75" customHeight="1">
      <c r="A396" s="168"/>
      <c r="B396" s="15"/>
      <c r="C396" s="15"/>
      <c r="D396" s="15"/>
      <c r="E396" s="15"/>
      <c r="F396" s="15"/>
      <c r="G396" s="15"/>
      <c r="H396" s="3"/>
      <c r="I396" s="3"/>
      <c r="J396" s="49"/>
      <c r="K396" s="18"/>
      <c r="L396" s="3"/>
      <c r="M396" s="27"/>
      <c r="N396" s="5"/>
      <c r="O396" s="169"/>
      <c r="P396" s="5"/>
      <c r="Q396" s="19"/>
      <c r="R396" s="90"/>
      <c r="S396" s="19"/>
      <c r="T396" s="19"/>
      <c r="U396" s="17"/>
      <c r="V396" s="17"/>
      <c r="W396" s="28"/>
      <c r="X396" s="64"/>
      <c r="Y396" s="14"/>
      <c r="Z396" s="289"/>
      <c r="AA396" s="197"/>
    </row>
    <row r="397" spans="1:27" s="46" customFormat="1" ht="12.75" customHeight="1">
      <c r="A397" s="170"/>
      <c r="B397" s="20"/>
      <c r="C397" s="20"/>
      <c r="D397" s="20"/>
      <c r="E397" s="20"/>
      <c r="F397" s="20"/>
      <c r="G397" s="20"/>
      <c r="H397" s="21"/>
      <c r="I397" s="21"/>
      <c r="J397" s="50"/>
      <c r="K397" s="22"/>
      <c r="L397" s="21"/>
      <c r="M397" s="21"/>
      <c r="N397" s="171"/>
      <c r="O397" s="171"/>
      <c r="P397" s="5"/>
      <c r="Q397" s="29"/>
      <c r="R397" s="29"/>
      <c r="S397" s="23"/>
      <c r="T397" s="23"/>
      <c r="U397" s="24"/>
      <c r="V397" s="24"/>
      <c r="W397" s="25"/>
      <c r="X397" s="65"/>
      <c r="Y397" s="26"/>
      <c r="Z397" s="289"/>
      <c r="AA397" s="197"/>
    </row>
    <row r="398" spans="1:27" s="46" customFormat="1" ht="12.75" customHeight="1">
      <c r="A398" s="57"/>
      <c r="B398" s="61"/>
      <c r="C398" s="61"/>
      <c r="D398" s="61"/>
      <c r="E398" s="61"/>
      <c r="F398" s="61"/>
      <c r="G398" s="59"/>
      <c r="H398" s="1"/>
      <c r="I398" s="1"/>
      <c r="J398" s="47"/>
      <c r="K398" s="2"/>
      <c r="L398" s="19"/>
      <c r="M398" s="91"/>
      <c r="N398" s="166"/>
      <c r="O398" s="166"/>
      <c r="P398" s="91"/>
      <c r="Q398" s="30"/>
      <c r="R398" s="91"/>
      <c r="S398" s="91"/>
      <c r="T398" s="91"/>
      <c r="U398" s="6"/>
      <c r="V398" s="6"/>
      <c r="W398" s="7"/>
      <c r="X398" s="63"/>
      <c r="Y398" s="8"/>
      <c r="Z398" s="289"/>
      <c r="AA398" s="197"/>
    </row>
    <row r="399" spans="1:27" s="46" customFormat="1" ht="12.75" customHeight="1">
      <c r="A399" s="167"/>
      <c r="B399" s="9"/>
      <c r="C399" s="9"/>
      <c r="D399" s="9"/>
      <c r="E399" s="9"/>
      <c r="F399" s="9"/>
      <c r="G399" s="9"/>
      <c r="H399" s="62"/>
      <c r="I399" s="3"/>
      <c r="J399" s="48"/>
      <c r="K399" s="10"/>
      <c r="L399" s="19"/>
      <c r="M399" s="91"/>
      <c r="N399" s="91"/>
      <c r="O399" s="91"/>
      <c r="P399" s="91"/>
      <c r="Q399" s="5"/>
      <c r="R399" s="91"/>
      <c r="S399" s="91"/>
      <c r="T399" s="91"/>
      <c r="U399" s="11"/>
      <c r="V399" s="12"/>
      <c r="W399" s="13"/>
      <c r="X399" s="64"/>
      <c r="Y399" s="14"/>
      <c r="Z399" s="289"/>
      <c r="AA399" s="197"/>
    </row>
    <row r="400" spans="1:27" s="46" customFormat="1" ht="12.75" customHeight="1">
      <c r="A400" s="168"/>
      <c r="B400" s="15"/>
      <c r="C400" s="15"/>
      <c r="D400" s="15"/>
      <c r="E400" s="15"/>
      <c r="F400" s="15"/>
      <c r="G400" s="15"/>
      <c r="H400" s="3"/>
      <c r="I400" s="3"/>
      <c r="J400" s="49"/>
      <c r="K400" s="16"/>
      <c r="L400" s="3"/>
      <c r="M400" s="4"/>
      <c r="N400" s="91"/>
      <c r="O400" s="4"/>
      <c r="P400" s="5"/>
      <c r="Q400" s="5"/>
      <c r="R400" s="721"/>
      <c r="S400" s="5"/>
      <c r="T400" s="4"/>
      <c r="U400" s="17"/>
      <c r="V400" s="12"/>
      <c r="W400" s="13"/>
      <c r="X400" s="64"/>
      <c r="Y400" s="14"/>
      <c r="Z400" s="289"/>
      <c r="AA400" s="197"/>
    </row>
    <row r="401" spans="1:27" s="46" customFormat="1" ht="12.75" customHeight="1">
      <c r="A401" s="168"/>
      <c r="B401" s="15"/>
      <c r="C401" s="15"/>
      <c r="D401" s="15"/>
      <c r="E401" s="15"/>
      <c r="F401" s="15"/>
      <c r="G401" s="15"/>
      <c r="H401" s="3"/>
      <c r="I401" s="3"/>
      <c r="J401" s="49"/>
      <c r="K401" s="18"/>
      <c r="L401" s="3"/>
      <c r="M401" s="4"/>
      <c r="N401" s="5"/>
      <c r="O401" s="5"/>
      <c r="P401" s="5"/>
      <c r="Q401" s="31"/>
      <c r="R401" s="722"/>
      <c r="S401" s="5"/>
      <c r="T401" s="4"/>
      <c r="U401" s="17"/>
      <c r="V401" s="17"/>
      <c r="W401" s="13"/>
      <c r="X401" s="64"/>
      <c r="Y401" s="14"/>
      <c r="Z401" s="289"/>
      <c r="AA401" s="197"/>
    </row>
    <row r="402" spans="1:27" s="46" customFormat="1" ht="12.75" customHeight="1">
      <c r="A402" s="168"/>
      <c r="B402" s="15"/>
      <c r="C402" s="15"/>
      <c r="D402" s="15"/>
      <c r="E402" s="15"/>
      <c r="F402" s="15"/>
      <c r="G402" s="15"/>
      <c r="H402" s="3"/>
      <c r="I402" s="3"/>
      <c r="J402" s="49"/>
      <c r="K402" s="18"/>
      <c r="L402" s="3"/>
      <c r="M402" s="27"/>
      <c r="N402" s="5"/>
      <c r="O402" s="169"/>
      <c r="P402" s="5"/>
      <c r="Q402" s="19"/>
      <c r="R402" s="90"/>
      <c r="S402" s="19"/>
      <c r="T402" s="19"/>
      <c r="U402" s="17"/>
      <c r="V402" s="17"/>
      <c r="W402" s="28"/>
      <c r="X402" s="64"/>
      <c r="Y402" s="14"/>
      <c r="Z402" s="289"/>
      <c r="AA402" s="197"/>
    </row>
    <row r="403" spans="1:27" s="46" customFormat="1" ht="12.75" customHeight="1">
      <c r="A403" s="170"/>
      <c r="B403" s="20"/>
      <c r="C403" s="20"/>
      <c r="D403" s="20"/>
      <c r="E403" s="20"/>
      <c r="F403" s="20"/>
      <c r="G403" s="20"/>
      <c r="H403" s="21"/>
      <c r="I403" s="21"/>
      <c r="J403" s="50"/>
      <c r="K403" s="22"/>
      <c r="L403" s="21"/>
      <c r="M403" s="21"/>
      <c r="N403" s="171"/>
      <c r="O403" s="171"/>
      <c r="P403" s="5"/>
      <c r="Q403" s="29"/>
      <c r="R403" s="29"/>
      <c r="S403" s="23"/>
      <c r="T403" s="23"/>
      <c r="U403" s="24"/>
      <c r="V403" s="24"/>
      <c r="W403" s="25"/>
      <c r="X403" s="65"/>
      <c r="Y403" s="26"/>
      <c r="Z403" s="289"/>
      <c r="AA403" s="197"/>
    </row>
    <row r="404" spans="1:27" s="46" customFormat="1" ht="12.75" customHeight="1">
      <c r="A404" s="57"/>
      <c r="B404" s="61"/>
      <c r="C404" s="61"/>
      <c r="D404" s="61"/>
      <c r="E404" s="61"/>
      <c r="F404" s="61"/>
      <c r="G404" s="59"/>
      <c r="H404" s="1"/>
      <c r="I404" s="1"/>
      <c r="J404" s="47"/>
      <c r="K404" s="2"/>
      <c r="L404" s="19"/>
      <c r="M404" s="91"/>
      <c r="N404" s="166"/>
      <c r="O404" s="166"/>
      <c r="P404" s="91"/>
      <c r="Q404" s="30"/>
      <c r="R404" s="91"/>
      <c r="S404" s="91"/>
      <c r="T404" s="91"/>
      <c r="U404" s="6"/>
      <c r="V404" s="6"/>
      <c r="W404" s="7"/>
      <c r="X404" s="63"/>
      <c r="Y404" s="8"/>
      <c r="Z404" s="289"/>
      <c r="AA404" s="197"/>
    </row>
    <row r="405" spans="1:27" s="46" customFormat="1" ht="12.75" customHeight="1">
      <c r="A405" s="167"/>
      <c r="B405" s="9"/>
      <c r="C405" s="9"/>
      <c r="D405" s="9"/>
      <c r="E405" s="9"/>
      <c r="F405" s="9"/>
      <c r="G405" s="9"/>
      <c r="H405" s="62"/>
      <c r="I405" s="3"/>
      <c r="J405" s="48"/>
      <c r="K405" s="10"/>
      <c r="L405" s="19"/>
      <c r="M405" s="91"/>
      <c r="N405" s="91"/>
      <c r="O405" s="91"/>
      <c r="P405" s="91"/>
      <c r="Q405" s="5"/>
      <c r="R405" s="91"/>
      <c r="S405" s="91"/>
      <c r="T405" s="91"/>
      <c r="U405" s="11"/>
      <c r="V405" s="12"/>
      <c r="W405" s="13"/>
      <c r="X405" s="64"/>
      <c r="Y405" s="14"/>
      <c r="Z405" s="289"/>
      <c r="AA405" s="197"/>
    </row>
    <row r="406" spans="1:27" s="46" customFormat="1" ht="12.75" customHeight="1">
      <c r="A406" s="168"/>
      <c r="B406" s="15"/>
      <c r="C406" s="15"/>
      <c r="D406" s="15"/>
      <c r="E406" s="15"/>
      <c r="F406" s="15"/>
      <c r="G406" s="15"/>
      <c r="H406" s="3"/>
      <c r="I406" s="3"/>
      <c r="J406" s="49"/>
      <c r="K406" s="16"/>
      <c r="L406" s="3"/>
      <c r="M406" s="4"/>
      <c r="N406" s="91"/>
      <c r="O406" s="4"/>
      <c r="P406" s="5"/>
      <c r="Q406" s="5"/>
      <c r="R406" s="721"/>
      <c r="S406" s="5"/>
      <c r="T406" s="4"/>
      <c r="U406" s="17"/>
      <c r="V406" s="12"/>
      <c r="W406" s="13"/>
      <c r="X406" s="64"/>
      <c r="Y406" s="14"/>
      <c r="Z406" s="289"/>
      <c r="AA406" s="197"/>
    </row>
    <row r="407" spans="1:27" s="46" customFormat="1" ht="12.75" customHeight="1">
      <c r="A407" s="168"/>
      <c r="B407" s="15"/>
      <c r="C407" s="15"/>
      <c r="D407" s="15"/>
      <c r="E407" s="15"/>
      <c r="F407" s="15"/>
      <c r="G407" s="15"/>
      <c r="H407" s="3"/>
      <c r="I407" s="3"/>
      <c r="J407" s="49"/>
      <c r="K407" s="18"/>
      <c r="L407" s="3"/>
      <c r="M407" s="4"/>
      <c r="N407" s="5"/>
      <c r="O407" s="5"/>
      <c r="P407" s="5"/>
      <c r="Q407" s="31"/>
      <c r="R407" s="722"/>
      <c r="S407" s="5"/>
      <c r="T407" s="4"/>
      <c r="U407" s="17"/>
      <c r="V407" s="17"/>
      <c r="W407" s="13"/>
      <c r="X407" s="64"/>
      <c r="Y407" s="14"/>
      <c r="Z407" s="289"/>
      <c r="AA407" s="197"/>
    </row>
    <row r="408" spans="1:27" s="46" customFormat="1" ht="12.75" customHeight="1">
      <c r="A408" s="168"/>
      <c r="B408" s="15"/>
      <c r="C408" s="15"/>
      <c r="D408" s="15"/>
      <c r="E408" s="15"/>
      <c r="F408" s="15"/>
      <c r="G408" s="15"/>
      <c r="H408" s="3"/>
      <c r="I408" s="3"/>
      <c r="J408" s="49"/>
      <c r="K408" s="18"/>
      <c r="L408" s="3"/>
      <c r="M408" s="27"/>
      <c r="N408" s="5"/>
      <c r="O408" s="169"/>
      <c r="P408" s="5"/>
      <c r="Q408" s="19"/>
      <c r="R408" s="90"/>
      <c r="S408" s="19"/>
      <c r="T408" s="19"/>
      <c r="U408" s="17"/>
      <c r="V408" s="17"/>
      <c r="W408" s="28"/>
      <c r="X408" s="64"/>
      <c r="Y408" s="14"/>
      <c r="Z408" s="289"/>
      <c r="AA408" s="197"/>
    </row>
    <row r="409" spans="1:27" s="46" customFormat="1" ht="12.75" customHeight="1">
      <c r="A409" s="170"/>
      <c r="B409" s="20"/>
      <c r="C409" s="20"/>
      <c r="D409" s="20"/>
      <c r="E409" s="20"/>
      <c r="F409" s="20"/>
      <c r="G409" s="20"/>
      <c r="H409" s="21"/>
      <c r="I409" s="21"/>
      <c r="J409" s="50"/>
      <c r="K409" s="22"/>
      <c r="L409" s="21"/>
      <c r="M409" s="21"/>
      <c r="N409" s="171"/>
      <c r="O409" s="171"/>
      <c r="P409" s="5"/>
      <c r="Q409" s="29"/>
      <c r="R409" s="29"/>
      <c r="S409" s="23"/>
      <c r="T409" s="23"/>
      <c r="U409" s="24"/>
      <c r="V409" s="24"/>
      <c r="W409" s="25"/>
      <c r="X409" s="65"/>
      <c r="Y409" s="26"/>
      <c r="Z409" s="289"/>
      <c r="AA409" s="197"/>
    </row>
    <row r="410" spans="1:27" s="46" customFormat="1" ht="12.75" customHeight="1">
      <c r="A410" s="57"/>
      <c r="B410" s="61"/>
      <c r="C410" s="61"/>
      <c r="D410" s="61"/>
      <c r="E410" s="61"/>
      <c r="F410" s="61"/>
      <c r="G410" s="59"/>
      <c r="H410" s="1"/>
      <c r="I410" s="1"/>
      <c r="J410" s="47"/>
      <c r="K410" s="2"/>
      <c r="L410" s="19"/>
      <c r="M410" s="91"/>
      <c r="N410" s="166"/>
      <c r="O410" s="166"/>
      <c r="P410" s="5"/>
      <c r="Q410" s="30"/>
      <c r="R410" s="91"/>
      <c r="S410" s="91"/>
      <c r="T410" s="91"/>
      <c r="U410" s="6"/>
      <c r="V410" s="6"/>
      <c r="W410" s="7"/>
      <c r="X410" s="63"/>
      <c r="Y410" s="8"/>
      <c r="Z410" s="289"/>
      <c r="AA410" s="197"/>
    </row>
    <row r="411" spans="1:27" s="46" customFormat="1" ht="12.75" customHeight="1">
      <c r="A411" s="167"/>
      <c r="B411" s="9"/>
      <c r="C411" s="9"/>
      <c r="D411" s="9"/>
      <c r="E411" s="9"/>
      <c r="F411" s="9"/>
      <c r="G411" s="9"/>
      <c r="H411" s="62"/>
      <c r="I411" s="3"/>
      <c r="J411" s="48"/>
      <c r="K411" s="10"/>
      <c r="L411" s="19"/>
      <c r="M411" s="91"/>
      <c r="N411" s="91"/>
      <c r="O411" s="91"/>
      <c r="P411" s="91"/>
      <c r="Q411" s="5"/>
      <c r="R411" s="91"/>
      <c r="S411" s="91"/>
      <c r="T411" s="91"/>
      <c r="U411" s="11"/>
      <c r="V411" s="12"/>
      <c r="W411" s="13"/>
      <c r="X411" s="64"/>
      <c r="Y411" s="14"/>
      <c r="Z411" s="289"/>
      <c r="AA411" s="197"/>
    </row>
    <row r="412" spans="1:27" s="46" customFormat="1" ht="12.75" customHeight="1">
      <c r="A412" s="168"/>
      <c r="B412" s="15"/>
      <c r="C412" s="15"/>
      <c r="D412" s="15"/>
      <c r="E412" s="15"/>
      <c r="F412" s="15"/>
      <c r="G412" s="15"/>
      <c r="H412" s="3"/>
      <c r="I412" s="3"/>
      <c r="J412" s="49"/>
      <c r="K412" s="16"/>
      <c r="L412" s="3"/>
      <c r="M412" s="4"/>
      <c r="N412" s="91"/>
      <c r="O412" s="4"/>
      <c r="P412" s="5"/>
      <c r="Q412" s="5"/>
      <c r="R412" s="721"/>
      <c r="S412" s="5"/>
      <c r="T412" s="4"/>
      <c r="U412" s="17"/>
      <c r="V412" s="12"/>
      <c r="W412" s="13"/>
      <c r="X412" s="64"/>
      <c r="Y412" s="14"/>
      <c r="Z412" s="289"/>
      <c r="AA412" s="197"/>
    </row>
    <row r="413" spans="1:27" s="46" customFormat="1" ht="12.75" customHeight="1">
      <c r="A413" s="168"/>
      <c r="B413" s="15"/>
      <c r="C413" s="15"/>
      <c r="D413" s="15"/>
      <c r="E413" s="15"/>
      <c r="F413" s="15"/>
      <c r="G413" s="15"/>
      <c r="H413" s="3"/>
      <c r="I413" s="3"/>
      <c r="J413" s="49"/>
      <c r="K413" s="18"/>
      <c r="L413" s="3"/>
      <c r="M413" s="4"/>
      <c r="N413" s="5"/>
      <c r="O413" s="5"/>
      <c r="P413" s="5"/>
      <c r="Q413" s="31"/>
      <c r="R413" s="722"/>
      <c r="S413" s="5"/>
      <c r="T413" s="4"/>
      <c r="U413" s="17"/>
      <c r="V413" s="17"/>
      <c r="W413" s="13"/>
      <c r="X413" s="64"/>
      <c r="Y413" s="14"/>
      <c r="Z413" s="289"/>
      <c r="AA413" s="197"/>
    </row>
    <row r="414" spans="1:27" s="46" customFormat="1" ht="12.75" customHeight="1">
      <c r="A414" s="168"/>
      <c r="B414" s="15"/>
      <c r="C414" s="15"/>
      <c r="D414" s="15"/>
      <c r="E414" s="15"/>
      <c r="F414" s="15"/>
      <c r="G414" s="15"/>
      <c r="H414" s="3"/>
      <c r="I414" s="3"/>
      <c r="J414" s="49"/>
      <c r="K414" s="18"/>
      <c r="L414" s="3"/>
      <c r="M414" s="27"/>
      <c r="N414" s="5"/>
      <c r="O414" s="169"/>
      <c r="P414" s="19"/>
      <c r="Q414" s="19"/>
      <c r="R414" s="90"/>
      <c r="S414" s="19"/>
      <c r="T414" s="19"/>
      <c r="U414" s="17"/>
      <c r="V414" s="17"/>
      <c r="W414" s="28"/>
      <c r="X414" s="64"/>
      <c r="Y414" s="14"/>
      <c r="Z414" s="289"/>
      <c r="AA414" s="197"/>
    </row>
    <row r="415" spans="1:27" s="46" customFormat="1" ht="12.75" customHeight="1">
      <c r="A415" s="170"/>
      <c r="B415" s="20"/>
      <c r="C415" s="20"/>
      <c r="D415" s="20"/>
      <c r="E415" s="20"/>
      <c r="F415" s="20"/>
      <c r="G415" s="20"/>
      <c r="H415" s="21"/>
      <c r="I415" s="21"/>
      <c r="J415" s="50"/>
      <c r="K415" s="22"/>
      <c r="L415" s="21"/>
      <c r="M415" s="21"/>
      <c r="N415" s="171"/>
      <c r="O415" s="171"/>
      <c r="P415" s="23"/>
      <c r="Q415" s="29"/>
      <c r="R415" s="29"/>
      <c r="S415" s="23"/>
      <c r="T415" s="23"/>
      <c r="U415" s="24"/>
      <c r="V415" s="24"/>
      <c r="W415" s="25"/>
      <c r="X415" s="65"/>
      <c r="Y415" s="26"/>
      <c r="Z415" s="289"/>
      <c r="AA415" s="197"/>
    </row>
    <row r="416" spans="1:27" s="46" customFormat="1" ht="12.75" customHeight="1">
      <c r="A416" s="57"/>
      <c r="B416" s="61"/>
      <c r="C416" s="61"/>
      <c r="D416" s="61"/>
      <c r="E416" s="61"/>
      <c r="F416" s="61"/>
      <c r="G416" s="59"/>
      <c r="H416" s="1"/>
      <c r="I416" s="1"/>
      <c r="J416" s="47"/>
      <c r="K416" s="2"/>
      <c r="L416" s="19"/>
      <c r="M416" s="91"/>
      <c r="N416" s="166"/>
      <c r="O416" s="166"/>
      <c r="P416" s="91"/>
      <c r="Q416" s="30"/>
      <c r="R416" s="91"/>
      <c r="S416" s="91"/>
      <c r="T416" s="91"/>
      <c r="U416" s="6"/>
      <c r="V416" s="6"/>
      <c r="W416" s="7"/>
      <c r="X416" s="63"/>
      <c r="Y416" s="8"/>
      <c r="Z416" s="289"/>
      <c r="AA416" s="197"/>
    </row>
    <row r="417" spans="1:27" s="46" customFormat="1" ht="12.75" customHeight="1">
      <c r="A417" s="167"/>
      <c r="B417" s="9"/>
      <c r="C417" s="9"/>
      <c r="D417" s="9"/>
      <c r="E417" s="9"/>
      <c r="F417" s="9"/>
      <c r="G417" s="9"/>
      <c r="H417" s="62"/>
      <c r="I417" s="3"/>
      <c r="J417" s="48"/>
      <c r="K417" s="10"/>
      <c r="L417" s="19"/>
      <c r="M417" s="91"/>
      <c r="N417" s="91"/>
      <c r="O417" s="91"/>
      <c r="P417" s="91"/>
      <c r="Q417" s="5"/>
      <c r="R417" s="91"/>
      <c r="S417" s="91"/>
      <c r="T417" s="91"/>
      <c r="U417" s="11"/>
      <c r="V417" s="12"/>
      <c r="W417" s="13"/>
      <c r="X417" s="64"/>
      <c r="Y417" s="14"/>
      <c r="Z417" s="289"/>
      <c r="AA417" s="197"/>
    </row>
    <row r="418" spans="1:27" s="46" customFormat="1" ht="12.75" customHeight="1">
      <c r="A418" s="168"/>
      <c r="B418" s="15"/>
      <c r="C418" s="15"/>
      <c r="D418" s="15"/>
      <c r="E418" s="15"/>
      <c r="F418" s="15"/>
      <c r="G418" s="15"/>
      <c r="H418" s="3"/>
      <c r="I418" s="3"/>
      <c r="J418" s="49"/>
      <c r="K418" s="16"/>
      <c r="L418" s="3"/>
      <c r="M418" s="4"/>
      <c r="N418" s="91"/>
      <c r="O418" s="4"/>
      <c r="P418" s="5"/>
      <c r="Q418" s="5"/>
      <c r="R418" s="721"/>
      <c r="S418" s="5"/>
      <c r="T418" s="4"/>
      <c r="U418" s="17"/>
      <c r="V418" s="12"/>
      <c r="W418" s="13"/>
      <c r="X418" s="64"/>
      <c r="Y418" s="14"/>
      <c r="Z418" s="289"/>
      <c r="AA418" s="197"/>
    </row>
    <row r="419" spans="1:27" s="46" customFormat="1" ht="12.75" customHeight="1">
      <c r="A419" s="168"/>
      <c r="B419" s="15"/>
      <c r="C419" s="15"/>
      <c r="D419" s="15"/>
      <c r="E419" s="15"/>
      <c r="F419" s="15"/>
      <c r="G419" s="15"/>
      <c r="H419" s="3"/>
      <c r="I419" s="3"/>
      <c r="J419" s="49"/>
      <c r="K419" s="18"/>
      <c r="L419" s="3"/>
      <c r="M419" s="4"/>
      <c r="N419" s="5"/>
      <c r="O419" s="5"/>
      <c r="P419" s="5"/>
      <c r="Q419" s="31"/>
      <c r="R419" s="722"/>
      <c r="S419" s="5"/>
      <c r="T419" s="4"/>
      <c r="U419" s="17"/>
      <c r="V419" s="17"/>
      <c r="W419" s="13"/>
      <c r="X419" s="64"/>
      <c r="Y419" s="14"/>
      <c r="Z419" s="289"/>
      <c r="AA419" s="197"/>
    </row>
    <row r="420" spans="1:27" s="46" customFormat="1" ht="12.75" customHeight="1">
      <c r="A420" s="168"/>
      <c r="B420" s="15"/>
      <c r="C420" s="15"/>
      <c r="D420" s="15"/>
      <c r="E420" s="15"/>
      <c r="F420" s="15"/>
      <c r="G420" s="15"/>
      <c r="H420" s="3"/>
      <c r="I420" s="3"/>
      <c r="J420" s="49"/>
      <c r="K420" s="18"/>
      <c r="L420" s="3"/>
      <c r="M420" s="27"/>
      <c r="N420" s="91"/>
      <c r="O420" s="4"/>
      <c r="P420" s="19"/>
      <c r="Q420" s="19"/>
      <c r="R420" s="90"/>
      <c r="S420" s="19"/>
      <c r="T420" s="19"/>
      <c r="U420" s="17"/>
      <c r="V420" s="17"/>
      <c r="W420" s="28"/>
      <c r="X420" s="64"/>
      <c r="Y420" s="14"/>
      <c r="Z420" s="289"/>
      <c r="AA420" s="197"/>
    </row>
    <row r="421" spans="1:27" s="46" customFormat="1" ht="12.75" customHeight="1">
      <c r="A421" s="170"/>
      <c r="B421" s="20"/>
      <c r="C421" s="20"/>
      <c r="D421" s="20"/>
      <c r="E421" s="20"/>
      <c r="F421" s="20"/>
      <c r="G421" s="20"/>
      <c r="H421" s="21"/>
      <c r="I421" s="21"/>
      <c r="J421" s="50"/>
      <c r="K421" s="22"/>
      <c r="L421" s="21"/>
      <c r="M421" s="21"/>
      <c r="N421" s="171"/>
      <c r="O421" s="171"/>
      <c r="P421" s="23"/>
      <c r="Q421" s="29"/>
      <c r="R421" s="29"/>
      <c r="S421" s="23"/>
      <c r="T421" s="23"/>
      <c r="U421" s="24"/>
      <c r="V421" s="24"/>
      <c r="W421" s="25"/>
      <c r="X421" s="65"/>
      <c r="Y421" s="26"/>
      <c r="Z421" s="289"/>
      <c r="AA421" s="197"/>
    </row>
    <row r="422" spans="1:27" s="46" customFormat="1" ht="12.75" customHeight="1">
      <c r="A422" s="57"/>
      <c r="B422" s="61"/>
      <c r="C422" s="61"/>
      <c r="D422" s="61"/>
      <c r="E422" s="61"/>
      <c r="F422" s="61"/>
      <c r="G422" s="59"/>
      <c r="H422" s="1"/>
      <c r="I422" s="1"/>
      <c r="J422" s="47"/>
      <c r="K422" s="2"/>
      <c r="L422" s="19"/>
      <c r="M422" s="91"/>
      <c r="N422" s="166"/>
      <c r="O422" s="166"/>
      <c r="P422" s="91"/>
      <c r="Q422" s="30"/>
      <c r="R422" s="91"/>
      <c r="S422" s="91"/>
      <c r="T422" s="91"/>
      <c r="U422" s="6"/>
      <c r="V422" s="6"/>
      <c r="W422" s="7"/>
      <c r="X422" s="63"/>
      <c r="Y422" s="8"/>
      <c r="Z422" s="289"/>
      <c r="AA422" s="197"/>
    </row>
    <row r="423" spans="1:27" s="46" customFormat="1" ht="12.75" customHeight="1">
      <c r="A423" s="167"/>
      <c r="B423" s="9"/>
      <c r="C423" s="9"/>
      <c r="D423" s="9"/>
      <c r="E423" s="9"/>
      <c r="F423" s="9"/>
      <c r="G423" s="9"/>
      <c r="H423" s="62"/>
      <c r="I423" s="3"/>
      <c r="J423" s="48"/>
      <c r="K423" s="10"/>
      <c r="L423" s="19"/>
      <c r="M423" s="91"/>
      <c r="N423" s="91"/>
      <c r="O423" s="91"/>
      <c r="P423" s="91"/>
      <c r="Q423" s="5"/>
      <c r="R423" s="91"/>
      <c r="S423" s="91"/>
      <c r="T423" s="91"/>
      <c r="U423" s="11"/>
      <c r="V423" s="12"/>
      <c r="W423" s="13"/>
      <c r="X423" s="64"/>
      <c r="Y423" s="14"/>
      <c r="Z423" s="289"/>
      <c r="AA423" s="197"/>
    </row>
    <row r="424" spans="1:27" s="46" customFormat="1" ht="12.75" customHeight="1">
      <c r="A424" s="168"/>
      <c r="B424" s="15"/>
      <c r="C424" s="15"/>
      <c r="D424" s="15"/>
      <c r="E424" s="15"/>
      <c r="F424" s="15"/>
      <c r="G424" s="15"/>
      <c r="H424" s="3"/>
      <c r="I424" s="3"/>
      <c r="J424" s="49"/>
      <c r="K424" s="16"/>
      <c r="L424" s="3"/>
      <c r="M424" s="4"/>
      <c r="N424" s="91"/>
      <c r="O424" s="4"/>
      <c r="P424" s="5"/>
      <c r="Q424" s="5"/>
      <c r="R424" s="721"/>
      <c r="S424" s="5"/>
      <c r="T424" s="4"/>
      <c r="U424" s="17"/>
      <c r="V424" s="12"/>
      <c r="W424" s="13"/>
      <c r="X424" s="64"/>
      <c r="Y424" s="14"/>
      <c r="Z424" s="289"/>
      <c r="AA424" s="197"/>
    </row>
    <row r="425" spans="1:27" s="46" customFormat="1" ht="12.75" customHeight="1">
      <c r="A425" s="168"/>
      <c r="B425" s="15"/>
      <c r="C425" s="15"/>
      <c r="D425" s="15"/>
      <c r="E425" s="15"/>
      <c r="F425" s="15"/>
      <c r="G425" s="15"/>
      <c r="H425" s="3"/>
      <c r="I425" s="3"/>
      <c r="J425" s="49"/>
      <c r="K425" s="18"/>
      <c r="L425" s="3"/>
      <c r="M425" s="4"/>
      <c r="N425" s="5"/>
      <c r="O425" s="5"/>
      <c r="P425" s="5"/>
      <c r="Q425" s="31"/>
      <c r="R425" s="722"/>
      <c r="S425" s="5"/>
      <c r="T425" s="4"/>
      <c r="U425" s="17"/>
      <c r="V425" s="17"/>
      <c r="W425" s="13"/>
      <c r="X425" s="64"/>
      <c r="Y425" s="14"/>
      <c r="Z425" s="289"/>
      <c r="AA425" s="197"/>
    </row>
    <row r="426" spans="1:27" s="46" customFormat="1" ht="12.75" customHeight="1">
      <c r="A426" s="168"/>
      <c r="B426" s="15"/>
      <c r="C426" s="15"/>
      <c r="D426" s="15"/>
      <c r="E426" s="15"/>
      <c r="F426" s="15"/>
      <c r="G426" s="15"/>
      <c r="H426" s="3"/>
      <c r="I426" s="3"/>
      <c r="J426" s="49"/>
      <c r="K426" s="18"/>
      <c r="L426" s="3"/>
      <c r="M426" s="27"/>
      <c r="O426" s="4"/>
      <c r="P426" s="19"/>
      <c r="Q426" s="19"/>
      <c r="R426" s="90"/>
      <c r="S426" s="91"/>
      <c r="T426" s="19"/>
      <c r="U426" s="17"/>
      <c r="V426" s="17"/>
      <c r="W426" s="28"/>
      <c r="X426" s="64"/>
      <c r="Y426" s="14"/>
      <c r="Z426" s="289"/>
      <c r="AA426" s="197"/>
    </row>
    <row r="427" spans="1:27" s="46" customFormat="1" ht="12.75" customHeight="1">
      <c r="A427" s="170"/>
      <c r="B427" s="20"/>
      <c r="C427" s="20"/>
      <c r="D427" s="20"/>
      <c r="E427" s="20"/>
      <c r="F427" s="20"/>
      <c r="G427" s="20"/>
      <c r="H427" s="21"/>
      <c r="I427" s="21"/>
      <c r="J427" s="50"/>
      <c r="K427" s="22"/>
      <c r="L427" s="21"/>
      <c r="M427" s="21"/>
      <c r="N427" s="171"/>
      <c r="O427" s="171"/>
      <c r="P427" s="23"/>
      <c r="Q427" s="29"/>
      <c r="R427" s="29"/>
      <c r="S427" s="23"/>
      <c r="T427" s="23"/>
      <c r="U427" s="24"/>
      <c r="V427" s="24"/>
      <c r="W427" s="25"/>
      <c r="X427" s="65"/>
      <c r="Y427" s="26"/>
      <c r="Z427" s="289"/>
      <c r="AA427" s="197"/>
    </row>
    <row r="428" spans="1:27" s="46" customFormat="1" ht="12.75" customHeight="1">
      <c r="A428" s="57"/>
      <c r="B428" s="61"/>
      <c r="C428" s="61"/>
      <c r="D428" s="61"/>
      <c r="E428" s="61"/>
      <c r="F428" s="61"/>
      <c r="G428" s="59"/>
      <c r="H428" s="1"/>
      <c r="I428" s="1"/>
      <c r="J428" s="47"/>
      <c r="K428" s="2"/>
      <c r="L428" s="19"/>
      <c r="M428" s="91"/>
      <c r="N428" s="166"/>
      <c r="O428" s="166"/>
      <c r="P428" s="91"/>
      <c r="Q428" s="30"/>
      <c r="R428" s="91"/>
      <c r="S428" s="91"/>
      <c r="T428" s="91"/>
      <c r="U428" s="6"/>
      <c r="V428" s="6"/>
      <c r="W428" s="7"/>
      <c r="X428" s="63"/>
      <c r="Y428" s="8"/>
      <c r="Z428" s="289"/>
      <c r="AA428" s="197"/>
    </row>
    <row r="429" spans="1:27" s="46" customFormat="1" ht="12.75" customHeight="1">
      <c r="A429" s="167"/>
      <c r="B429" s="9"/>
      <c r="C429" s="9"/>
      <c r="D429" s="9"/>
      <c r="E429" s="9"/>
      <c r="F429" s="9"/>
      <c r="G429" s="9"/>
      <c r="H429" s="62"/>
      <c r="I429" s="3"/>
      <c r="J429" s="48"/>
      <c r="K429" s="10"/>
      <c r="L429" s="19"/>
      <c r="M429" s="91"/>
      <c r="N429" s="91"/>
      <c r="O429" s="91"/>
      <c r="P429" s="91"/>
      <c r="Q429" s="5"/>
      <c r="R429" s="91"/>
      <c r="S429" s="91"/>
      <c r="T429" s="91"/>
      <c r="U429" s="11"/>
      <c r="V429" s="12"/>
      <c r="W429" s="13"/>
      <c r="X429" s="64"/>
      <c r="Y429" s="14"/>
      <c r="Z429" s="289"/>
      <c r="AA429" s="197"/>
    </row>
    <row r="430" spans="1:27" s="46" customFormat="1" ht="12.75" customHeight="1">
      <c r="A430" s="168"/>
      <c r="B430" s="15"/>
      <c r="C430" s="15"/>
      <c r="D430" s="15"/>
      <c r="E430" s="15"/>
      <c r="F430" s="15"/>
      <c r="G430" s="15"/>
      <c r="H430" s="3"/>
      <c r="I430" s="3"/>
      <c r="J430" s="49"/>
      <c r="K430" s="16"/>
      <c r="L430" s="3"/>
      <c r="M430" s="4"/>
      <c r="N430" s="91"/>
      <c r="O430" s="4"/>
      <c r="P430" s="5"/>
      <c r="Q430" s="5"/>
      <c r="R430" s="721"/>
      <c r="S430" s="5"/>
      <c r="T430" s="4"/>
      <c r="U430" s="17"/>
      <c r="V430" s="12"/>
      <c r="W430" s="13"/>
      <c r="X430" s="64"/>
      <c r="Y430" s="14"/>
      <c r="Z430" s="289"/>
      <c r="AA430" s="197"/>
    </row>
    <row r="431" spans="1:27" s="46" customFormat="1" ht="12.75" customHeight="1">
      <c r="A431" s="168"/>
      <c r="B431" s="15"/>
      <c r="C431" s="15"/>
      <c r="D431" s="15"/>
      <c r="E431" s="15"/>
      <c r="F431" s="15"/>
      <c r="G431" s="15"/>
      <c r="H431" s="3"/>
      <c r="I431" s="3"/>
      <c r="J431" s="49"/>
      <c r="K431" s="18"/>
      <c r="L431" s="3"/>
      <c r="M431" s="4"/>
      <c r="N431" s="5"/>
      <c r="O431" s="5"/>
      <c r="P431" s="5"/>
      <c r="Q431" s="31"/>
      <c r="R431" s="722"/>
      <c r="S431" s="5"/>
      <c r="T431" s="4"/>
      <c r="U431" s="17"/>
      <c r="V431" s="17"/>
      <c r="W431" s="13"/>
      <c r="X431" s="64"/>
      <c r="Y431" s="14"/>
      <c r="Z431" s="289"/>
      <c r="AA431" s="197"/>
    </row>
    <row r="432" spans="1:27" s="46" customFormat="1" ht="12.75" customHeight="1">
      <c r="A432" s="168"/>
      <c r="B432" s="15"/>
      <c r="C432" s="15"/>
      <c r="D432" s="15"/>
      <c r="E432" s="15"/>
      <c r="F432" s="15"/>
      <c r="G432" s="15"/>
      <c r="H432" s="3"/>
      <c r="I432" s="3"/>
      <c r="J432" s="49"/>
      <c r="K432" s="18"/>
      <c r="L432" s="3"/>
      <c r="M432" s="27"/>
      <c r="N432" s="91"/>
      <c r="O432" s="4"/>
      <c r="P432" s="19"/>
      <c r="Q432" s="19"/>
      <c r="R432" s="90"/>
      <c r="S432" s="19"/>
      <c r="T432" s="19"/>
      <c r="U432" s="17"/>
      <c r="V432" s="17"/>
      <c r="W432" s="28"/>
      <c r="X432" s="64"/>
      <c r="Y432" s="14"/>
      <c r="Z432" s="289"/>
      <c r="AA432" s="197"/>
    </row>
    <row r="433" spans="1:27" s="46" customFormat="1" ht="12.75" customHeight="1">
      <c r="A433" s="170"/>
      <c r="B433" s="20"/>
      <c r="C433" s="20"/>
      <c r="D433" s="20"/>
      <c r="E433" s="20"/>
      <c r="F433" s="20"/>
      <c r="G433" s="20"/>
      <c r="H433" s="21"/>
      <c r="I433" s="21"/>
      <c r="J433" s="50"/>
      <c r="K433" s="22"/>
      <c r="L433" s="21"/>
      <c r="M433" s="21"/>
      <c r="N433" s="171"/>
      <c r="O433" s="171"/>
      <c r="P433" s="23"/>
      <c r="Q433" s="29"/>
      <c r="R433" s="29"/>
      <c r="S433" s="23"/>
      <c r="T433" s="23"/>
      <c r="U433" s="24"/>
      <c r="V433" s="24"/>
      <c r="W433" s="25"/>
      <c r="X433" s="65"/>
      <c r="Y433" s="26"/>
      <c r="Z433" s="289"/>
      <c r="AA433" s="197"/>
    </row>
    <row r="434" spans="1:27" s="46" customFormat="1" ht="12.75" customHeight="1">
      <c r="A434" s="57"/>
      <c r="B434" s="61"/>
      <c r="C434" s="61"/>
      <c r="D434" s="61"/>
      <c r="E434" s="61"/>
      <c r="F434" s="61"/>
      <c r="G434" s="59"/>
      <c r="H434" s="1"/>
      <c r="I434" s="1"/>
      <c r="J434" s="47"/>
      <c r="K434" s="2"/>
      <c r="L434" s="19"/>
      <c r="M434" s="91"/>
      <c r="N434" s="166"/>
      <c r="O434" s="166"/>
      <c r="P434" s="91"/>
      <c r="Q434" s="30"/>
      <c r="R434" s="91"/>
      <c r="S434" s="91"/>
      <c r="T434" s="91"/>
      <c r="U434" s="6"/>
      <c r="V434" s="6"/>
      <c r="W434" s="7"/>
      <c r="X434" s="63"/>
      <c r="Y434" s="8"/>
      <c r="Z434" s="289"/>
      <c r="AA434" s="197"/>
    </row>
    <row r="435" spans="1:27" s="46" customFormat="1" ht="12.75" customHeight="1">
      <c r="A435" s="167"/>
      <c r="B435" s="9"/>
      <c r="C435" s="9"/>
      <c r="D435" s="9"/>
      <c r="E435" s="9"/>
      <c r="F435" s="9"/>
      <c r="G435" s="9"/>
      <c r="H435" s="62"/>
      <c r="I435" s="3"/>
      <c r="J435" s="48"/>
      <c r="K435" s="10"/>
      <c r="L435" s="19"/>
      <c r="M435" s="91"/>
      <c r="N435" s="91"/>
      <c r="O435" s="91"/>
      <c r="P435" s="91"/>
      <c r="Q435" s="5"/>
      <c r="R435" s="91"/>
      <c r="S435" s="91"/>
      <c r="T435" s="91"/>
      <c r="U435" s="11"/>
      <c r="V435" s="12"/>
      <c r="W435" s="13"/>
      <c r="X435" s="64"/>
      <c r="Y435" s="14"/>
      <c r="Z435" s="289"/>
      <c r="AA435" s="197"/>
    </row>
    <row r="436" spans="1:27" s="46" customFormat="1" ht="12.75" customHeight="1">
      <c r="A436" s="168"/>
      <c r="B436" s="15"/>
      <c r="C436" s="15"/>
      <c r="D436" s="15"/>
      <c r="E436" s="15"/>
      <c r="F436" s="15"/>
      <c r="G436" s="15"/>
      <c r="H436" s="3"/>
      <c r="I436" s="3"/>
      <c r="J436" s="49"/>
      <c r="K436" s="16"/>
      <c r="L436" s="3"/>
      <c r="M436" s="4"/>
      <c r="N436" s="91"/>
      <c r="O436" s="4"/>
      <c r="P436" s="5"/>
      <c r="Q436" s="5"/>
      <c r="R436" s="721"/>
      <c r="S436" s="5"/>
      <c r="T436" s="4"/>
      <c r="U436" s="17"/>
      <c r="V436" s="12"/>
      <c r="W436" s="13"/>
      <c r="X436" s="64"/>
      <c r="Y436" s="14"/>
      <c r="Z436" s="289"/>
      <c r="AA436" s="197"/>
    </row>
    <row r="437" spans="1:27" s="46" customFormat="1" ht="12.75" customHeight="1">
      <c r="A437" s="168"/>
      <c r="B437" s="15"/>
      <c r="C437" s="15"/>
      <c r="D437" s="15"/>
      <c r="E437" s="15"/>
      <c r="F437" s="15"/>
      <c r="G437" s="15"/>
      <c r="H437" s="3"/>
      <c r="I437" s="3"/>
      <c r="J437" s="49"/>
      <c r="K437" s="18"/>
      <c r="L437" s="3"/>
      <c r="M437" s="4"/>
      <c r="N437" s="5"/>
      <c r="O437" s="5"/>
      <c r="P437" s="5"/>
      <c r="Q437" s="31"/>
      <c r="R437" s="722"/>
      <c r="S437" s="5"/>
      <c r="T437" s="4"/>
      <c r="U437" s="17"/>
      <c r="V437" s="17"/>
      <c r="W437" s="13"/>
      <c r="X437" s="64"/>
      <c r="Y437" s="14"/>
      <c r="Z437" s="289"/>
      <c r="AA437" s="197"/>
    </row>
    <row r="438" spans="1:27" s="46" customFormat="1" ht="12.75" customHeight="1">
      <c r="A438" s="168"/>
      <c r="B438" s="15"/>
      <c r="C438" s="15"/>
      <c r="D438" s="15"/>
      <c r="E438" s="15"/>
      <c r="F438" s="15"/>
      <c r="G438" s="15"/>
      <c r="H438" s="3"/>
      <c r="I438" s="3"/>
      <c r="J438" s="49"/>
      <c r="K438" s="18"/>
      <c r="L438" s="3"/>
      <c r="M438" s="27"/>
      <c r="O438" s="91"/>
      <c r="P438" s="19"/>
      <c r="Q438" s="19"/>
      <c r="R438" s="90"/>
      <c r="S438" s="91"/>
      <c r="T438" s="19"/>
      <c r="U438" s="17"/>
      <c r="V438" s="17"/>
      <c r="W438" s="28"/>
      <c r="X438" s="64"/>
      <c r="Y438" s="14"/>
      <c r="Z438" s="289"/>
      <c r="AA438" s="197"/>
    </row>
    <row r="439" spans="1:27" s="46" customFormat="1" ht="12.75" customHeight="1">
      <c r="A439" s="170"/>
      <c r="B439" s="20"/>
      <c r="C439" s="20"/>
      <c r="D439" s="20"/>
      <c r="E439" s="20"/>
      <c r="F439" s="20"/>
      <c r="G439" s="20"/>
      <c r="H439" s="21"/>
      <c r="I439" s="21"/>
      <c r="J439" s="50"/>
      <c r="K439" s="22"/>
      <c r="L439" s="21"/>
      <c r="M439" s="21"/>
      <c r="N439" s="171"/>
      <c r="O439" s="171"/>
      <c r="P439" s="23"/>
      <c r="Q439" s="29"/>
      <c r="R439" s="29"/>
      <c r="S439" s="23"/>
      <c r="T439" s="23"/>
      <c r="U439" s="24"/>
      <c r="V439" s="24"/>
      <c r="W439" s="25"/>
      <c r="X439" s="65"/>
      <c r="Y439" s="26"/>
      <c r="Z439" s="289"/>
      <c r="AA439" s="197"/>
    </row>
    <row r="440" spans="1:27" s="46" customFormat="1" ht="12.75" customHeight="1">
      <c r="A440" s="57"/>
      <c r="B440" s="61"/>
      <c r="C440" s="61"/>
      <c r="D440" s="61"/>
      <c r="E440" s="61"/>
      <c r="F440" s="61"/>
      <c r="G440" s="59"/>
      <c r="H440" s="1"/>
      <c r="I440" s="1"/>
      <c r="J440" s="47"/>
      <c r="K440" s="2"/>
      <c r="L440" s="19"/>
      <c r="M440" s="91"/>
      <c r="N440" s="166"/>
      <c r="O440" s="166"/>
      <c r="P440" s="91"/>
      <c r="Q440" s="30"/>
      <c r="R440" s="91"/>
      <c r="S440" s="91"/>
      <c r="T440" s="91"/>
      <c r="U440" s="6"/>
      <c r="V440" s="6"/>
      <c r="W440" s="7"/>
      <c r="X440" s="63"/>
      <c r="Y440" s="8"/>
      <c r="Z440" s="289"/>
      <c r="AA440" s="197"/>
    </row>
    <row r="441" spans="1:27" s="46" customFormat="1" ht="12.75" customHeight="1">
      <c r="A441" s="167"/>
      <c r="B441" s="9"/>
      <c r="C441" s="9"/>
      <c r="D441" s="9"/>
      <c r="E441" s="9"/>
      <c r="F441" s="9"/>
      <c r="G441" s="9"/>
      <c r="H441" s="62"/>
      <c r="I441" s="3"/>
      <c r="J441" s="48"/>
      <c r="K441" s="10"/>
      <c r="L441" s="19"/>
      <c r="M441" s="91"/>
      <c r="N441" s="91"/>
      <c r="O441" s="91"/>
      <c r="P441" s="91"/>
      <c r="Q441" s="5"/>
      <c r="R441" s="91"/>
      <c r="S441" s="91"/>
      <c r="T441" s="91"/>
      <c r="U441" s="11"/>
      <c r="V441" s="12"/>
      <c r="W441" s="13"/>
      <c r="X441" s="64"/>
      <c r="Y441" s="14"/>
      <c r="Z441" s="289"/>
      <c r="AA441" s="197"/>
    </row>
    <row r="442" spans="1:27" s="46" customFormat="1" ht="12.75" customHeight="1">
      <c r="A442" s="168"/>
      <c r="B442" s="15"/>
      <c r="C442" s="15"/>
      <c r="D442" s="15"/>
      <c r="E442" s="15"/>
      <c r="F442" s="15"/>
      <c r="G442" s="15"/>
      <c r="H442" s="3"/>
      <c r="I442" s="3"/>
      <c r="J442" s="49"/>
      <c r="K442" s="16"/>
      <c r="L442" s="3"/>
      <c r="M442" s="4"/>
      <c r="N442" s="91"/>
      <c r="O442" s="4"/>
      <c r="P442" s="5"/>
      <c r="Q442" s="5"/>
      <c r="R442" s="721"/>
      <c r="S442" s="5"/>
      <c r="T442" s="4"/>
      <c r="U442" s="17"/>
      <c r="V442" s="12"/>
      <c r="W442" s="13"/>
      <c r="X442" s="64"/>
      <c r="Y442" s="14"/>
      <c r="Z442" s="289"/>
      <c r="AA442" s="197"/>
    </row>
    <row r="443" spans="1:27" s="46" customFormat="1" ht="12.75" customHeight="1">
      <c r="A443" s="168"/>
      <c r="B443" s="15"/>
      <c r="C443" s="15"/>
      <c r="D443" s="15"/>
      <c r="E443" s="15"/>
      <c r="F443" s="15"/>
      <c r="G443" s="15"/>
      <c r="H443" s="3"/>
      <c r="I443" s="3"/>
      <c r="J443" s="49"/>
      <c r="K443" s="18"/>
      <c r="L443" s="3"/>
      <c r="M443" s="4"/>
      <c r="N443" s="5"/>
      <c r="O443" s="5"/>
      <c r="P443" s="5"/>
      <c r="Q443" s="31"/>
      <c r="R443" s="722"/>
      <c r="S443" s="5"/>
      <c r="T443" s="4"/>
      <c r="U443" s="17"/>
      <c r="V443" s="17"/>
      <c r="W443" s="13"/>
      <c r="X443" s="64"/>
      <c r="Y443" s="14"/>
      <c r="Z443" s="289"/>
      <c r="AA443" s="197"/>
    </row>
    <row r="444" spans="1:27" s="46" customFormat="1" ht="12.75" customHeight="1">
      <c r="A444" s="168"/>
      <c r="B444" s="15"/>
      <c r="C444" s="15"/>
      <c r="D444" s="15"/>
      <c r="E444" s="15"/>
      <c r="F444" s="15"/>
      <c r="G444" s="15"/>
      <c r="H444" s="3"/>
      <c r="I444" s="3"/>
      <c r="J444" s="49"/>
      <c r="K444" s="18"/>
      <c r="L444" s="3"/>
      <c r="M444" s="27"/>
      <c r="N444" s="91"/>
      <c r="O444" s="91"/>
      <c r="P444" s="19"/>
      <c r="Q444" s="19"/>
      <c r="R444" s="90"/>
      <c r="S444" s="19"/>
      <c r="T444" s="19"/>
      <c r="U444" s="17"/>
      <c r="V444" s="17"/>
      <c r="W444" s="28"/>
      <c r="X444" s="64"/>
      <c r="Y444" s="14"/>
      <c r="Z444" s="289"/>
      <c r="AA444" s="197"/>
    </row>
    <row r="445" spans="1:27" s="46" customFormat="1" ht="12.75" customHeight="1">
      <c r="A445" s="170"/>
      <c r="B445" s="20"/>
      <c r="C445" s="20"/>
      <c r="D445" s="20"/>
      <c r="E445" s="20"/>
      <c r="F445" s="20"/>
      <c r="G445" s="20"/>
      <c r="H445" s="21"/>
      <c r="I445" s="21"/>
      <c r="J445" s="50"/>
      <c r="K445" s="22"/>
      <c r="L445" s="21"/>
      <c r="M445" s="21"/>
      <c r="N445" s="171"/>
      <c r="O445" s="171"/>
      <c r="P445" s="23"/>
      <c r="Q445" s="29"/>
      <c r="R445" s="29"/>
      <c r="S445" s="23"/>
      <c r="T445" s="23"/>
      <c r="U445" s="24"/>
      <c r="V445" s="24"/>
      <c r="W445" s="25"/>
      <c r="X445" s="65"/>
      <c r="Y445" s="26"/>
      <c r="Z445" s="289"/>
      <c r="AA445" s="197"/>
    </row>
    <row r="446" spans="1:27" s="46" customFormat="1" ht="12.75" customHeight="1">
      <c r="A446" s="57"/>
      <c r="B446" s="61"/>
      <c r="C446" s="61"/>
      <c r="D446" s="61"/>
      <c r="E446" s="61"/>
      <c r="F446" s="61"/>
      <c r="G446" s="59"/>
      <c r="H446" s="1"/>
      <c r="I446" s="1"/>
      <c r="J446" s="47"/>
      <c r="K446" s="2"/>
      <c r="L446" s="19"/>
      <c r="M446" s="91"/>
      <c r="N446" s="166"/>
      <c r="O446" s="166"/>
      <c r="P446" s="91"/>
      <c r="Q446" s="30"/>
      <c r="R446" s="91"/>
      <c r="S446" s="91"/>
      <c r="T446" s="91"/>
      <c r="U446" s="6"/>
      <c r="V446" s="6"/>
      <c r="W446" s="7"/>
      <c r="X446" s="63"/>
      <c r="Y446" s="8"/>
      <c r="Z446" s="289"/>
      <c r="AA446" s="197"/>
    </row>
    <row r="447" spans="1:27" s="46" customFormat="1" ht="12.75" customHeight="1">
      <c r="A447" s="167"/>
      <c r="B447" s="9"/>
      <c r="C447" s="9"/>
      <c r="D447" s="9"/>
      <c r="E447" s="9"/>
      <c r="F447" s="9"/>
      <c r="G447" s="9"/>
      <c r="H447" s="62"/>
      <c r="I447" s="3"/>
      <c r="J447" s="48"/>
      <c r="K447" s="10"/>
      <c r="L447" s="19"/>
      <c r="M447" s="91"/>
      <c r="N447" s="91"/>
      <c r="O447" s="91"/>
      <c r="P447" s="91"/>
      <c r="Q447" s="5"/>
      <c r="R447" s="91"/>
      <c r="S447" s="91"/>
      <c r="T447" s="91"/>
      <c r="U447" s="11"/>
      <c r="V447" s="12"/>
      <c r="W447" s="13"/>
      <c r="X447" s="64"/>
      <c r="Y447" s="14"/>
      <c r="Z447" s="289"/>
      <c r="AA447" s="197"/>
    </row>
    <row r="448" spans="1:27" s="46" customFormat="1" ht="12.75" customHeight="1">
      <c r="A448" s="168"/>
      <c r="B448" s="15"/>
      <c r="C448" s="15"/>
      <c r="D448" s="15"/>
      <c r="E448" s="15"/>
      <c r="F448" s="15"/>
      <c r="G448" s="15"/>
      <c r="H448" s="3"/>
      <c r="I448" s="3"/>
      <c r="J448" s="49"/>
      <c r="K448" s="16"/>
      <c r="L448" s="3"/>
      <c r="M448" s="4"/>
      <c r="N448" s="91"/>
      <c r="O448" s="4"/>
      <c r="P448" s="5"/>
      <c r="Q448" s="5"/>
      <c r="R448" s="721"/>
      <c r="S448" s="5"/>
      <c r="T448" s="4"/>
      <c r="U448" s="17"/>
      <c r="V448" s="12"/>
      <c r="W448" s="13"/>
      <c r="X448" s="64"/>
      <c r="Y448" s="14"/>
      <c r="Z448" s="289"/>
      <c r="AA448" s="197"/>
    </row>
    <row r="449" spans="1:27" s="46" customFormat="1" ht="12.75" customHeight="1">
      <c r="A449" s="168"/>
      <c r="B449" s="15"/>
      <c r="C449" s="15"/>
      <c r="D449" s="15"/>
      <c r="E449" s="15"/>
      <c r="F449" s="15"/>
      <c r="G449" s="15"/>
      <c r="H449" s="3"/>
      <c r="I449" s="3"/>
      <c r="J449" s="49"/>
      <c r="K449" s="18"/>
      <c r="L449" s="3"/>
      <c r="M449" s="4"/>
      <c r="N449" s="5"/>
      <c r="O449" s="5"/>
      <c r="P449" s="5"/>
      <c r="Q449" s="31"/>
      <c r="R449" s="722"/>
      <c r="S449" s="5"/>
      <c r="T449" s="4"/>
      <c r="U449" s="17"/>
      <c r="V449" s="17"/>
      <c r="W449" s="13"/>
      <c r="X449" s="64"/>
      <c r="Y449" s="14"/>
      <c r="Z449" s="289"/>
      <c r="AA449" s="197"/>
    </row>
    <row r="450" spans="1:27" s="46" customFormat="1" ht="12.75" customHeight="1">
      <c r="A450" s="168"/>
      <c r="B450" s="15"/>
      <c r="C450" s="15"/>
      <c r="D450" s="15"/>
      <c r="E450" s="15"/>
      <c r="F450" s="15"/>
      <c r="G450" s="15"/>
      <c r="H450" s="3"/>
      <c r="I450" s="3"/>
      <c r="J450" s="49"/>
      <c r="K450" s="18"/>
      <c r="L450" s="3"/>
      <c r="M450" s="27"/>
      <c r="N450" s="91"/>
      <c r="O450" s="4"/>
      <c r="P450" s="5"/>
      <c r="Q450" s="19"/>
      <c r="R450" s="90"/>
      <c r="S450" s="19"/>
      <c r="T450" s="19"/>
      <c r="U450" s="17"/>
      <c r="V450" s="17"/>
      <c r="W450" s="28"/>
      <c r="X450" s="64"/>
      <c r="Y450" s="14"/>
      <c r="Z450" s="289"/>
      <c r="AA450" s="197"/>
    </row>
    <row r="451" spans="1:27" s="46" customFormat="1" ht="12.75" customHeight="1">
      <c r="A451" s="170"/>
      <c r="B451" s="20"/>
      <c r="C451" s="20"/>
      <c r="D451" s="20"/>
      <c r="E451" s="20"/>
      <c r="F451" s="20"/>
      <c r="G451" s="20"/>
      <c r="H451" s="21"/>
      <c r="I451" s="21"/>
      <c r="J451" s="50"/>
      <c r="K451" s="22"/>
      <c r="L451" s="21"/>
      <c r="M451" s="21"/>
      <c r="N451" s="171"/>
      <c r="O451" s="171"/>
      <c r="P451" s="23"/>
      <c r="Q451" s="29"/>
      <c r="R451" s="29"/>
      <c r="S451" s="23"/>
      <c r="T451" s="23"/>
      <c r="U451" s="24"/>
      <c r="V451" s="24"/>
      <c r="W451" s="25"/>
      <c r="X451" s="65"/>
      <c r="Y451" s="26"/>
      <c r="Z451" s="289"/>
      <c r="AA451" s="197"/>
    </row>
    <row r="452" spans="1:27" s="46" customFormat="1" ht="12.75" customHeight="1">
      <c r="A452" s="57"/>
      <c r="B452" s="61"/>
      <c r="C452" s="61"/>
      <c r="D452" s="61"/>
      <c r="E452" s="61"/>
      <c r="F452" s="61"/>
      <c r="G452" s="59"/>
      <c r="H452" s="1"/>
      <c r="I452" s="1"/>
      <c r="J452" s="47"/>
      <c r="K452" s="2"/>
      <c r="L452" s="19"/>
      <c r="M452" s="91"/>
      <c r="N452" s="166"/>
      <c r="O452" s="166"/>
      <c r="P452" s="91"/>
      <c r="Q452" s="30"/>
      <c r="R452" s="91"/>
      <c r="S452" s="91"/>
      <c r="T452" s="91"/>
      <c r="U452" s="6"/>
      <c r="V452" s="6"/>
      <c r="W452" s="7"/>
      <c r="X452" s="63"/>
      <c r="Y452" s="8"/>
      <c r="Z452" s="289"/>
      <c r="AA452" s="197"/>
    </row>
    <row r="453" spans="1:27" s="46" customFormat="1" ht="12.75" customHeight="1">
      <c r="A453" s="167"/>
      <c r="B453" s="9"/>
      <c r="C453" s="9"/>
      <c r="D453" s="9"/>
      <c r="E453" s="9"/>
      <c r="F453" s="9"/>
      <c r="G453" s="9"/>
      <c r="H453" s="62"/>
      <c r="I453" s="3"/>
      <c r="J453" s="48"/>
      <c r="K453" s="10"/>
      <c r="L453" s="19"/>
      <c r="M453" s="91"/>
      <c r="N453" s="91"/>
      <c r="O453" s="91"/>
      <c r="P453" s="91"/>
      <c r="Q453" s="5"/>
      <c r="R453" s="91"/>
      <c r="S453" s="91"/>
      <c r="T453" s="91"/>
      <c r="U453" s="11"/>
      <c r="V453" s="12"/>
      <c r="W453" s="13"/>
      <c r="X453" s="64"/>
      <c r="Y453" s="14"/>
      <c r="Z453" s="289"/>
      <c r="AA453" s="197"/>
    </row>
    <row r="454" spans="1:27" s="46" customFormat="1" ht="12.75" customHeight="1">
      <c r="A454" s="168"/>
      <c r="B454" s="15"/>
      <c r="C454" s="15"/>
      <c r="D454" s="15"/>
      <c r="E454" s="15"/>
      <c r="F454" s="15"/>
      <c r="G454" s="15"/>
      <c r="H454" s="3"/>
      <c r="I454" s="3"/>
      <c r="J454" s="49"/>
      <c r="K454" s="16"/>
      <c r="L454" s="3"/>
      <c r="M454" s="4"/>
      <c r="N454" s="91"/>
      <c r="O454" s="4"/>
      <c r="P454" s="672"/>
      <c r="Q454" s="5"/>
      <c r="R454" s="721"/>
      <c r="S454" s="5"/>
      <c r="T454" s="4"/>
      <c r="U454" s="17"/>
      <c r="V454" s="12"/>
      <c r="W454" s="13"/>
      <c r="X454" s="64"/>
      <c r="Y454" s="14"/>
      <c r="Z454" s="289"/>
      <c r="AA454" s="197"/>
    </row>
    <row r="455" spans="1:27" s="46" customFormat="1" ht="12.75" customHeight="1">
      <c r="A455" s="168"/>
      <c r="B455" s="15"/>
      <c r="C455" s="15"/>
      <c r="D455" s="15"/>
      <c r="E455" s="15"/>
      <c r="F455" s="15"/>
      <c r="G455" s="15"/>
      <c r="H455" s="3"/>
      <c r="I455" s="3"/>
      <c r="J455" s="49"/>
      <c r="K455" s="18"/>
      <c r="L455" s="3"/>
      <c r="M455" s="4"/>
      <c r="N455" s="5"/>
      <c r="O455" s="5"/>
      <c r="P455" s="672"/>
      <c r="Q455" s="31"/>
      <c r="R455" s="722"/>
      <c r="S455" s="5"/>
      <c r="T455" s="4"/>
      <c r="U455" s="17"/>
      <c r="V455" s="17"/>
      <c r="W455" s="13"/>
      <c r="X455" s="64"/>
      <c r="Y455" s="14"/>
      <c r="Z455" s="289"/>
      <c r="AA455" s="197"/>
    </row>
    <row r="456" spans="1:27" s="46" customFormat="1" ht="12.75" customHeight="1">
      <c r="A456" s="168"/>
      <c r="B456" s="15"/>
      <c r="C456" s="15"/>
      <c r="D456" s="15"/>
      <c r="E456" s="15"/>
      <c r="F456" s="15"/>
      <c r="G456" s="15"/>
      <c r="H456" s="3"/>
      <c r="I456" s="3"/>
      <c r="J456" s="49"/>
      <c r="K456" s="18"/>
      <c r="L456" s="3"/>
      <c r="M456" s="27"/>
      <c r="N456" s="91"/>
      <c r="O456" s="91"/>
      <c r="P456" s="5"/>
      <c r="Q456" s="19"/>
      <c r="R456" s="90"/>
      <c r="S456" s="19"/>
      <c r="T456" s="19"/>
      <c r="U456" s="17"/>
      <c r="V456" s="17"/>
      <c r="W456" s="28"/>
      <c r="X456" s="64"/>
      <c r="Y456" s="14"/>
      <c r="Z456" s="289"/>
      <c r="AA456" s="197"/>
    </row>
    <row r="457" spans="1:27" s="46" customFormat="1" ht="12.75" customHeight="1">
      <c r="A457" s="170"/>
      <c r="B457" s="20"/>
      <c r="C457" s="20"/>
      <c r="D457" s="20"/>
      <c r="E457" s="20"/>
      <c r="F457" s="20"/>
      <c r="G457" s="20"/>
      <c r="H457" s="21"/>
      <c r="I457" s="21"/>
      <c r="J457" s="50"/>
      <c r="K457" s="22"/>
      <c r="L457" s="21"/>
      <c r="M457" s="21"/>
      <c r="N457" s="171"/>
      <c r="O457" s="171"/>
      <c r="P457" s="5"/>
      <c r="Q457" s="29"/>
      <c r="R457" s="29"/>
      <c r="S457" s="23"/>
      <c r="T457" s="23"/>
      <c r="U457" s="24"/>
      <c r="V457" s="24"/>
      <c r="W457" s="25"/>
      <c r="X457" s="65"/>
      <c r="Y457" s="26"/>
      <c r="Z457" s="289"/>
      <c r="AA457" s="197"/>
    </row>
    <row r="458" spans="1:27" s="46" customFormat="1" ht="12.75" customHeight="1">
      <c r="A458" s="57"/>
      <c r="B458" s="61"/>
      <c r="C458" s="61"/>
      <c r="D458" s="61"/>
      <c r="E458" s="61"/>
      <c r="F458" s="61"/>
      <c r="G458" s="59"/>
      <c r="H458" s="1"/>
      <c r="I458" s="1"/>
      <c r="J458" s="47"/>
      <c r="K458" s="2"/>
      <c r="L458" s="19"/>
      <c r="M458" s="91"/>
      <c r="N458" s="166"/>
      <c r="O458" s="166"/>
      <c r="P458" s="91"/>
      <c r="Q458" s="30"/>
      <c r="R458" s="91"/>
      <c r="S458" s="91"/>
      <c r="T458" s="91"/>
      <c r="U458" s="6"/>
      <c r="V458" s="6"/>
      <c r="W458" s="7"/>
      <c r="X458" s="63"/>
      <c r="Y458" s="8"/>
      <c r="Z458" s="289"/>
      <c r="AA458" s="197"/>
    </row>
    <row r="459" spans="1:27" s="46" customFormat="1" ht="12.75" customHeight="1">
      <c r="A459" s="167"/>
      <c r="B459" s="9"/>
      <c r="C459" s="9"/>
      <c r="D459" s="9"/>
      <c r="E459" s="9"/>
      <c r="F459" s="9"/>
      <c r="G459" s="9"/>
      <c r="H459" s="62"/>
      <c r="I459" s="3"/>
      <c r="J459" s="48"/>
      <c r="K459" s="10"/>
      <c r="L459" s="19"/>
      <c r="M459" s="91"/>
      <c r="N459" s="91"/>
      <c r="O459" s="91"/>
      <c r="P459" s="91"/>
      <c r="Q459" s="5"/>
      <c r="R459" s="91"/>
      <c r="S459" s="91"/>
      <c r="T459" s="91"/>
      <c r="U459" s="11"/>
      <c r="V459" s="12"/>
      <c r="W459" s="13"/>
      <c r="X459" s="64"/>
      <c r="Y459" s="14"/>
      <c r="Z459" s="289"/>
      <c r="AA459" s="197"/>
    </row>
    <row r="460" spans="1:27" s="46" customFormat="1" ht="12.75" customHeight="1">
      <c r="A460" s="168"/>
      <c r="B460" s="15"/>
      <c r="C460" s="15"/>
      <c r="D460" s="15"/>
      <c r="E460" s="15"/>
      <c r="F460" s="15"/>
      <c r="G460" s="15"/>
      <c r="H460" s="3"/>
      <c r="I460" s="3"/>
      <c r="J460" s="49"/>
      <c r="K460" s="16"/>
      <c r="L460" s="3"/>
      <c r="M460" s="4"/>
      <c r="N460" s="91"/>
      <c r="O460" s="4"/>
      <c r="P460" s="5"/>
      <c r="Q460" s="5"/>
      <c r="R460" s="721"/>
      <c r="S460" s="5"/>
      <c r="T460" s="4"/>
      <c r="U460" s="17"/>
      <c r="V460" s="12"/>
      <c r="W460" s="13"/>
      <c r="X460" s="64"/>
      <c r="Y460" s="14"/>
      <c r="Z460" s="289"/>
      <c r="AA460" s="197"/>
    </row>
    <row r="461" spans="1:27" s="46" customFormat="1" ht="12.75" customHeight="1">
      <c r="A461" s="168"/>
      <c r="B461" s="15"/>
      <c r="C461" s="15"/>
      <c r="D461" s="15"/>
      <c r="E461" s="15"/>
      <c r="F461" s="15"/>
      <c r="G461" s="15"/>
      <c r="H461" s="3"/>
      <c r="I461" s="3"/>
      <c r="J461" s="49"/>
      <c r="K461" s="18"/>
      <c r="L461" s="3"/>
      <c r="M461" s="4"/>
      <c r="N461" s="5"/>
      <c r="O461" s="5"/>
      <c r="P461" s="5"/>
      <c r="Q461" s="31"/>
      <c r="R461" s="722"/>
      <c r="T461" s="4"/>
      <c r="U461" s="17"/>
      <c r="V461" s="17"/>
      <c r="W461" s="13"/>
      <c r="X461" s="64"/>
      <c r="Y461" s="14"/>
      <c r="Z461" s="289"/>
      <c r="AA461" s="197"/>
    </row>
    <row r="462" spans="1:27" s="46" customFormat="1" ht="12.75" customHeight="1">
      <c r="A462" s="168"/>
      <c r="B462" s="15"/>
      <c r="C462" s="15"/>
      <c r="D462" s="15"/>
      <c r="E462" s="15"/>
      <c r="F462" s="15"/>
      <c r="G462" s="15"/>
      <c r="H462" s="3"/>
      <c r="I462" s="3"/>
      <c r="J462" s="49"/>
      <c r="K462" s="18"/>
      <c r="L462" s="3"/>
      <c r="M462" s="27"/>
      <c r="N462" s="91"/>
      <c r="O462" s="91"/>
      <c r="P462" s="19"/>
      <c r="Q462" s="19"/>
      <c r="R462" s="90"/>
      <c r="S462" s="5"/>
      <c r="T462" s="19"/>
      <c r="U462" s="17"/>
      <c r="V462" s="17"/>
      <c r="W462" s="28"/>
      <c r="X462" s="64"/>
      <c r="Y462" s="14"/>
      <c r="Z462" s="289"/>
      <c r="AA462" s="197"/>
    </row>
    <row r="463" spans="1:27" s="46" customFormat="1" ht="12.75" customHeight="1">
      <c r="A463" s="170"/>
      <c r="B463" s="20"/>
      <c r="C463" s="20"/>
      <c r="D463" s="20"/>
      <c r="E463" s="20"/>
      <c r="F463" s="20"/>
      <c r="G463" s="20"/>
      <c r="H463" s="21"/>
      <c r="I463" s="21"/>
      <c r="J463" s="50"/>
      <c r="K463" s="22"/>
      <c r="L463" s="21"/>
      <c r="M463" s="21"/>
      <c r="N463" s="171"/>
      <c r="O463" s="171"/>
      <c r="P463" s="23"/>
      <c r="Q463" s="29"/>
      <c r="R463" s="29"/>
      <c r="S463" s="23"/>
      <c r="T463" s="23"/>
      <c r="U463" s="24"/>
      <c r="V463" s="24"/>
      <c r="W463" s="25"/>
      <c r="X463" s="65"/>
      <c r="Y463" s="26"/>
      <c r="Z463" s="289"/>
      <c r="AA463" s="197"/>
    </row>
    <row r="464" spans="1:27" s="46" customFormat="1" ht="12.75" customHeight="1">
      <c r="A464" s="57"/>
      <c r="B464" s="61"/>
      <c r="C464" s="61"/>
      <c r="D464" s="61"/>
      <c r="E464" s="61"/>
      <c r="F464" s="61"/>
      <c r="G464" s="59"/>
      <c r="H464" s="1"/>
      <c r="I464" s="1"/>
      <c r="J464" s="47"/>
      <c r="K464" s="2"/>
      <c r="L464" s="19"/>
      <c r="M464" s="91"/>
      <c r="N464" s="166"/>
      <c r="O464" s="166"/>
      <c r="P464" s="91"/>
      <c r="Q464" s="30"/>
      <c r="R464" s="91"/>
      <c r="S464" s="91"/>
      <c r="T464" s="91"/>
      <c r="U464" s="6"/>
      <c r="V464" s="6"/>
      <c r="W464" s="7"/>
      <c r="X464" s="63"/>
      <c r="Y464" s="8"/>
      <c r="Z464" s="289"/>
      <c r="AA464" s="197"/>
    </row>
    <row r="465" spans="1:27" s="46" customFormat="1" ht="12.75" customHeight="1">
      <c r="A465" s="167"/>
      <c r="B465" s="9"/>
      <c r="C465" s="9"/>
      <c r="D465" s="9"/>
      <c r="E465" s="9"/>
      <c r="F465" s="9"/>
      <c r="G465" s="9"/>
      <c r="H465" s="62"/>
      <c r="I465" s="3"/>
      <c r="J465" s="48"/>
      <c r="K465" s="10"/>
      <c r="L465" s="19"/>
      <c r="M465" s="91"/>
      <c r="N465" s="91"/>
      <c r="O465" s="91"/>
      <c r="P465" s="91"/>
      <c r="Q465" s="5"/>
      <c r="R465" s="91"/>
      <c r="S465" s="91"/>
      <c r="T465" s="91"/>
      <c r="U465" s="11"/>
      <c r="V465" s="12"/>
      <c r="W465" s="13"/>
      <c r="X465" s="64"/>
      <c r="Y465" s="14"/>
      <c r="Z465" s="289"/>
      <c r="AA465" s="197"/>
    </row>
    <row r="466" spans="1:27" s="46" customFormat="1" ht="12.75" customHeight="1">
      <c r="A466" s="168"/>
      <c r="B466" s="15"/>
      <c r="C466" s="15"/>
      <c r="D466" s="15"/>
      <c r="E466" s="15"/>
      <c r="F466" s="15"/>
      <c r="G466" s="15"/>
      <c r="H466" s="3"/>
      <c r="I466" s="3"/>
      <c r="J466" s="49"/>
      <c r="K466" s="16"/>
      <c r="L466" s="3"/>
      <c r="M466" s="4"/>
      <c r="N466" s="91"/>
      <c r="O466" s="4"/>
      <c r="P466" s="5"/>
      <c r="Q466" s="5"/>
      <c r="R466" s="721"/>
      <c r="S466" s="5"/>
      <c r="T466" s="4"/>
      <c r="U466" s="17"/>
      <c r="V466" s="12"/>
      <c r="W466" s="13"/>
      <c r="X466" s="64"/>
      <c r="Y466" s="14"/>
      <c r="Z466" s="289"/>
      <c r="AA466" s="197"/>
    </row>
    <row r="467" spans="1:27" s="46" customFormat="1" ht="12.75" customHeight="1">
      <c r="A467" s="168"/>
      <c r="B467" s="15"/>
      <c r="C467" s="15"/>
      <c r="D467" s="15"/>
      <c r="E467" s="15"/>
      <c r="F467" s="15"/>
      <c r="G467" s="15"/>
      <c r="H467" s="3"/>
      <c r="I467" s="3"/>
      <c r="J467" s="49"/>
      <c r="K467" s="18"/>
      <c r="L467" s="3"/>
      <c r="M467" s="4"/>
      <c r="N467" s="5"/>
      <c r="O467" s="5"/>
      <c r="P467" s="5"/>
      <c r="Q467" s="31"/>
      <c r="R467" s="722"/>
      <c r="T467" s="4"/>
      <c r="U467" s="17"/>
      <c r="V467" s="17"/>
      <c r="W467" s="13"/>
      <c r="X467" s="64"/>
      <c r="Y467" s="14"/>
      <c r="Z467" s="289"/>
      <c r="AA467" s="197"/>
    </row>
    <row r="468" spans="1:27" s="46" customFormat="1" ht="12.75" customHeight="1">
      <c r="A468" s="168"/>
      <c r="B468" s="15"/>
      <c r="C468" s="15"/>
      <c r="D468" s="15"/>
      <c r="E468" s="15"/>
      <c r="F468" s="15"/>
      <c r="G468" s="15"/>
      <c r="H468" s="3"/>
      <c r="I468" s="3"/>
      <c r="J468" s="49"/>
      <c r="K468" s="18"/>
      <c r="L468" s="3"/>
      <c r="M468" s="27"/>
      <c r="N468" s="91"/>
      <c r="O468" s="4"/>
      <c r="P468" s="19"/>
      <c r="Q468" s="19"/>
      <c r="R468" s="90"/>
      <c r="S468" s="5"/>
      <c r="T468" s="19"/>
      <c r="U468" s="17"/>
      <c r="V468" s="17"/>
      <c r="W468" s="28"/>
      <c r="X468" s="64"/>
      <c r="Y468" s="14"/>
      <c r="Z468" s="289"/>
      <c r="AA468" s="197"/>
    </row>
    <row r="469" spans="1:27" s="46" customFormat="1" ht="12.75" customHeight="1">
      <c r="A469" s="170"/>
      <c r="B469" s="20"/>
      <c r="C469" s="20"/>
      <c r="D469" s="20"/>
      <c r="E469" s="20"/>
      <c r="F469" s="20"/>
      <c r="G469" s="20"/>
      <c r="H469" s="21"/>
      <c r="I469" s="21"/>
      <c r="J469" s="50"/>
      <c r="K469" s="22"/>
      <c r="L469" s="21"/>
      <c r="M469" s="21"/>
      <c r="N469" s="171"/>
      <c r="O469" s="171"/>
      <c r="P469" s="23"/>
      <c r="Q469" s="29"/>
      <c r="R469" s="29"/>
      <c r="S469" s="23"/>
      <c r="T469" s="23"/>
      <c r="U469" s="24"/>
      <c r="V469" s="24"/>
      <c r="W469" s="25"/>
      <c r="X469" s="65"/>
      <c r="Y469" s="26"/>
      <c r="Z469" s="289"/>
      <c r="AA469" s="197"/>
    </row>
    <row r="470" spans="1:27" s="46" customFormat="1" ht="12.75" customHeight="1">
      <c r="A470" s="57"/>
      <c r="B470" s="61"/>
      <c r="C470" s="61"/>
      <c r="D470" s="61"/>
      <c r="E470" s="61"/>
      <c r="F470" s="61"/>
      <c r="G470" s="59"/>
      <c r="H470" s="1"/>
      <c r="I470" s="1"/>
      <c r="J470" s="47"/>
      <c r="K470" s="2"/>
      <c r="L470" s="19"/>
      <c r="M470" s="91"/>
      <c r="N470" s="166"/>
      <c r="O470" s="166"/>
      <c r="P470" s="91"/>
      <c r="Q470" s="30"/>
      <c r="R470" s="91"/>
      <c r="S470" s="91"/>
      <c r="T470" s="91"/>
      <c r="U470" s="6"/>
      <c r="V470" s="6"/>
      <c r="W470" s="7"/>
      <c r="X470" s="63"/>
      <c r="Y470" s="8"/>
      <c r="Z470" s="289"/>
      <c r="AA470" s="197"/>
    </row>
    <row r="471" spans="1:27" s="46" customFormat="1" ht="12.75" customHeight="1">
      <c r="A471" s="167"/>
      <c r="B471" s="9"/>
      <c r="C471" s="9"/>
      <c r="D471" s="9"/>
      <c r="E471" s="9"/>
      <c r="F471" s="9"/>
      <c r="G471" s="9"/>
      <c r="H471" s="62"/>
      <c r="I471" s="3"/>
      <c r="J471" s="48"/>
      <c r="K471" s="10"/>
      <c r="L471" s="19"/>
      <c r="M471" s="91"/>
      <c r="N471" s="91"/>
      <c r="O471" s="91"/>
      <c r="P471" s="91"/>
      <c r="Q471" s="5"/>
      <c r="R471" s="91"/>
      <c r="S471" s="91"/>
      <c r="T471" s="91"/>
      <c r="U471" s="11"/>
      <c r="V471" s="12"/>
      <c r="W471" s="13"/>
      <c r="X471" s="64"/>
      <c r="Y471" s="14"/>
      <c r="Z471" s="289"/>
      <c r="AA471" s="197"/>
    </row>
    <row r="472" spans="1:27" s="46" customFormat="1" ht="12.75" customHeight="1">
      <c r="A472" s="168"/>
      <c r="B472" s="15"/>
      <c r="C472" s="15"/>
      <c r="D472" s="15"/>
      <c r="E472" s="15"/>
      <c r="F472" s="15"/>
      <c r="G472" s="15"/>
      <c r="H472" s="3"/>
      <c r="I472" s="3"/>
      <c r="J472" s="49"/>
      <c r="K472" s="16"/>
      <c r="L472" s="3"/>
      <c r="M472" s="4"/>
      <c r="N472" s="91"/>
      <c r="O472" s="4"/>
      <c r="P472" s="5"/>
      <c r="Q472" s="5"/>
      <c r="R472" s="721"/>
      <c r="S472" s="5"/>
      <c r="T472" s="4"/>
      <c r="U472" s="17"/>
      <c r="V472" s="12"/>
      <c r="W472" s="13"/>
      <c r="X472" s="64"/>
      <c r="Y472" s="14"/>
      <c r="Z472" s="289"/>
      <c r="AA472" s="197"/>
    </row>
    <row r="473" spans="1:27" s="46" customFormat="1" ht="12.75" customHeight="1">
      <c r="A473" s="168"/>
      <c r="B473" s="15"/>
      <c r="C473" s="15"/>
      <c r="D473" s="15"/>
      <c r="E473" s="15"/>
      <c r="F473" s="15"/>
      <c r="G473" s="15"/>
      <c r="H473" s="3"/>
      <c r="I473" s="3"/>
      <c r="J473" s="49"/>
      <c r="K473" s="18"/>
      <c r="L473" s="3"/>
      <c r="M473" s="4"/>
      <c r="N473" s="5"/>
      <c r="O473" s="5"/>
      <c r="P473" s="5"/>
      <c r="Q473" s="31"/>
      <c r="R473" s="722"/>
      <c r="S473" s="5"/>
      <c r="T473" s="4"/>
      <c r="U473" s="17"/>
      <c r="V473" s="17"/>
      <c r="W473" s="13"/>
      <c r="X473" s="64"/>
      <c r="Y473" s="14"/>
      <c r="Z473" s="289"/>
      <c r="AA473" s="197"/>
    </row>
    <row r="474" spans="1:27" s="46" customFormat="1" ht="12.75" customHeight="1">
      <c r="A474" s="168"/>
      <c r="B474" s="15"/>
      <c r="C474" s="15"/>
      <c r="D474" s="15"/>
      <c r="E474" s="15"/>
      <c r="F474" s="15"/>
      <c r="G474" s="15"/>
      <c r="H474" s="3"/>
      <c r="I474" s="3"/>
      <c r="J474" s="49"/>
      <c r="K474" s="18"/>
      <c r="L474" s="3"/>
      <c r="M474" s="27"/>
      <c r="N474" s="91"/>
      <c r="O474" s="4"/>
      <c r="P474" s="19"/>
      <c r="Q474" s="19"/>
      <c r="R474" s="90"/>
      <c r="S474" s="19"/>
      <c r="T474" s="19"/>
      <c r="U474" s="17"/>
      <c r="V474" s="17"/>
      <c r="W474" s="28"/>
      <c r="X474" s="64"/>
      <c r="Y474" s="14"/>
      <c r="Z474" s="289"/>
      <c r="AA474" s="197"/>
    </row>
    <row r="475" spans="1:27" s="46" customFormat="1" ht="12.75" customHeight="1">
      <c r="A475" s="170"/>
      <c r="B475" s="20"/>
      <c r="C475" s="20"/>
      <c r="D475" s="20"/>
      <c r="E475" s="20"/>
      <c r="F475" s="20"/>
      <c r="G475" s="20"/>
      <c r="H475" s="21"/>
      <c r="I475" s="21"/>
      <c r="J475" s="50"/>
      <c r="K475" s="22"/>
      <c r="L475" s="21"/>
      <c r="M475" s="21"/>
      <c r="N475" s="171"/>
      <c r="O475" s="171"/>
      <c r="P475" s="23"/>
      <c r="Q475" s="29"/>
      <c r="R475" s="29"/>
      <c r="S475" s="23"/>
      <c r="T475" s="23"/>
      <c r="U475" s="24"/>
      <c r="V475" s="24"/>
      <c r="W475" s="25"/>
      <c r="X475" s="65"/>
      <c r="Y475" s="26"/>
      <c r="Z475" s="289"/>
      <c r="AA475" s="197"/>
    </row>
    <row r="476" spans="1:27" s="46" customFormat="1" ht="12.75" customHeight="1">
      <c r="A476" s="57"/>
      <c r="B476" s="61"/>
      <c r="C476" s="61"/>
      <c r="D476" s="61"/>
      <c r="E476" s="61"/>
      <c r="F476" s="61"/>
      <c r="G476" s="59"/>
      <c r="H476" s="1"/>
      <c r="I476" s="1"/>
      <c r="J476" s="47"/>
      <c r="K476" s="2"/>
      <c r="L476" s="19"/>
      <c r="M476" s="91"/>
      <c r="N476" s="166"/>
      <c r="O476" s="166"/>
      <c r="P476" s="91"/>
      <c r="Q476" s="30"/>
      <c r="R476" s="91"/>
      <c r="S476" s="91"/>
      <c r="T476" s="91"/>
      <c r="U476" s="6"/>
      <c r="V476" s="6"/>
      <c r="W476" s="7"/>
      <c r="X476" s="63"/>
      <c r="Y476" s="8"/>
      <c r="Z476" s="289"/>
      <c r="AA476" s="197"/>
    </row>
    <row r="477" spans="1:27" s="46" customFormat="1" ht="12.75" customHeight="1">
      <c r="A477" s="167"/>
      <c r="B477" s="9"/>
      <c r="C477" s="9"/>
      <c r="D477" s="9"/>
      <c r="E477" s="9"/>
      <c r="F477" s="9"/>
      <c r="G477" s="9"/>
      <c r="H477" s="62"/>
      <c r="I477" s="3"/>
      <c r="J477" s="48"/>
      <c r="K477" s="10"/>
      <c r="L477" s="19"/>
      <c r="M477" s="91"/>
      <c r="N477" s="91"/>
      <c r="O477" s="91"/>
      <c r="P477" s="91"/>
      <c r="Q477" s="5"/>
      <c r="R477" s="91"/>
      <c r="S477" s="91"/>
      <c r="T477" s="91"/>
      <c r="U477" s="11"/>
      <c r="V477" s="12"/>
      <c r="W477" s="13"/>
      <c r="X477" s="64"/>
      <c r="Y477" s="14"/>
      <c r="Z477" s="289"/>
      <c r="AA477" s="197"/>
    </row>
    <row r="478" spans="1:27" s="46" customFormat="1" ht="12.75" customHeight="1">
      <c r="A478" s="168"/>
      <c r="B478" s="15"/>
      <c r="C478" s="15"/>
      <c r="D478" s="15"/>
      <c r="E478" s="15"/>
      <c r="F478" s="15"/>
      <c r="G478" s="15"/>
      <c r="H478" s="3"/>
      <c r="I478" s="3"/>
      <c r="J478" s="49"/>
      <c r="K478" s="16"/>
      <c r="L478" s="3"/>
      <c r="M478" s="4"/>
      <c r="N478" s="91"/>
      <c r="O478" s="4"/>
      <c r="P478" s="5"/>
      <c r="Q478" s="5"/>
      <c r="R478" s="721"/>
      <c r="S478" s="5"/>
      <c r="T478" s="4"/>
      <c r="U478" s="17"/>
      <c r="V478" s="12"/>
      <c r="W478" s="13"/>
      <c r="X478" s="64"/>
      <c r="Y478" s="14"/>
      <c r="Z478" s="289"/>
      <c r="AA478" s="197"/>
    </row>
    <row r="479" spans="1:27" s="46" customFormat="1" ht="12.75" customHeight="1">
      <c r="A479" s="168"/>
      <c r="B479" s="15"/>
      <c r="C479" s="15"/>
      <c r="D479" s="15"/>
      <c r="E479" s="15"/>
      <c r="F479" s="15"/>
      <c r="G479" s="15"/>
      <c r="H479" s="3"/>
      <c r="I479" s="3"/>
      <c r="J479" s="49"/>
      <c r="K479" s="18"/>
      <c r="L479" s="3"/>
      <c r="M479" s="4"/>
      <c r="N479" s="5"/>
      <c r="O479" s="5"/>
      <c r="P479" s="5"/>
      <c r="Q479" s="31"/>
      <c r="R479" s="722"/>
      <c r="S479" s="5"/>
      <c r="T479" s="4"/>
      <c r="U479" s="17"/>
      <c r="V479" s="17"/>
      <c r="W479" s="13"/>
      <c r="X479" s="64"/>
      <c r="Y479" s="14"/>
      <c r="Z479" s="289"/>
      <c r="AA479" s="197"/>
    </row>
    <row r="480" spans="1:27" s="46" customFormat="1" ht="12.75" customHeight="1">
      <c r="A480" s="168"/>
      <c r="B480" s="15"/>
      <c r="C480" s="15"/>
      <c r="D480" s="15"/>
      <c r="E480" s="15"/>
      <c r="F480" s="15"/>
      <c r="G480" s="15"/>
      <c r="H480" s="3"/>
      <c r="I480" s="3"/>
      <c r="J480" s="49"/>
      <c r="K480" s="18"/>
      <c r="L480" s="3"/>
      <c r="M480" s="27"/>
      <c r="N480" s="5"/>
      <c r="O480" s="169"/>
      <c r="P480" s="19"/>
      <c r="Q480" s="19"/>
      <c r="R480" s="90"/>
      <c r="S480" s="19"/>
      <c r="T480" s="19"/>
      <c r="U480" s="17"/>
      <c r="V480" s="17"/>
      <c r="W480" s="28"/>
      <c r="X480" s="64"/>
      <c r="Y480" s="14"/>
      <c r="Z480" s="289"/>
      <c r="AA480" s="197"/>
    </row>
    <row r="481" spans="1:27" s="46" customFormat="1" ht="12.75" customHeight="1">
      <c r="A481" s="170"/>
      <c r="B481" s="20"/>
      <c r="C481" s="20"/>
      <c r="D481" s="20"/>
      <c r="E481" s="20"/>
      <c r="F481" s="20"/>
      <c r="G481" s="20"/>
      <c r="H481" s="21"/>
      <c r="I481" s="21"/>
      <c r="J481" s="50"/>
      <c r="K481" s="22"/>
      <c r="L481" s="21"/>
      <c r="M481" s="21"/>
      <c r="N481" s="171"/>
      <c r="O481" s="171"/>
      <c r="P481" s="23"/>
      <c r="Q481" s="29"/>
      <c r="R481" s="29"/>
      <c r="S481" s="23"/>
      <c r="T481" s="23"/>
      <c r="U481" s="24"/>
      <c r="V481" s="24"/>
      <c r="W481" s="25"/>
      <c r="X481" s="65"/>
      <c r="Y481" s="26"/>
      <c r="Z481" s="289"/>
      <c r="AA481" s="197"/>
    </row>
    <row r="482" spans="1:27" s="46" customFormat="1" ht="12.75" customHeight="1">
      <c r="A482" s="57"/>
      <c r="B482" s="61"/>
      <c r="C482" s="61"/>
      <c r="D482" s="61"/>
      <c r="E482" s="61"/>
      <c r="F482" s="61"/>
      <c r="G482" s="59"/>
      <c r="H482" s="1"/>
      <c r="I482" s="1"/>
      <c r="J482" s="47"/>
      <c r="K482" s="2"/>
      <c r="L482" s="19"/>
      <c r="M482" s="91"/>
      <c r="N482" s="166"/>
      <c r="O482" s="166"/>
      <c r="P482" s="91"/>
      <c r="Q482" s="30"/>
      <c r="R482" s="91"/>
      <c r="S482" s="91"/>
      <c r="T482" s="91"/>
      <c r="U482" s="6"/>
      <c r="V482" s="6"/>
      <c r="W482" s="7"/>
      <c r="X482" s="63"/>
      <c r="Y482" s="8"/>
      <c r="Z482" s="289"/>
      <c r="AA482" s="197"/>
    </row>
    <row r="483" spans="1:27" s="46" customFormat="1" ht="12.75" customHeight="1">
      <c r="A483" s="167"/>
      <c r="B483" s="9"/>
      <c r="C483" s="9"/>
      <c r="D483" s="9"/>
      <c r="E483" s="9"/>
      <c r="F483" s="9"/>
      <c r="G483" s="9"/>
      <c r="H483" s="62"/>
      <c r="I483" s="3"/>
      <c r="J483" s="48"/>
      <c r="K483" s="10"/>
      <c r="L483" s="19"/>
      <c r="M483" s="91"/>
      <c r="N483" s="91"/>
      <c r="O483" s="91"/>
      <c r="P483" s="91"/>
      <c r="Q483" s="5"/>
      <c r="R483" s="91"/>
      <c r="S483" s="91"/>
      <c r="T483" s="91"/>
      <c r="U483" s="11"/>
      <c r="V483" s="12"/>
      <c r="W483" s="13"/>
      <c r="X483" s="64"/>
      <c r="Y483" s="14"/>
      <c r="Z483" s="289"/>
      <c r="AA483" s="197"/>
    </row>
    <row r="484" spans="1:27" s="46" customFormat="1" ht="12.75" customHeight="1">
      <c r="A484" s="168"/>
      <c r="B484" s="15"/>
      <c r="C484" s="15"/>
      <c r="D484" s="15"/>
      <c r="E484" s="15"/>
      <c r="F484" s="15"/>
      <c r="G484" s="15"/>
      <c r="H484" s="3"/>
      <c r="I484" s="3"/>
      <c r="J484" s="49"/>
      <c r="K484" s="16"/>
      <c r="L484" s="3"/>
      <c r="M484" s="4"/>
      <c r="N484" s="91"/>
      <c r="O484" s="4"/>
      <c r="P484" s="5"/>
      <c r="Q484" s="5"/>
      <c r="R484" s="721"/>
      <c r="S484" s="5"/>
      <c r="T484" s="4"/>
      <c r="U484" s="17"/>
      <c r="V484" s="12"/>
      <c r="W484" s="13"/>
      <c r="X484" s="64"/>
      <c r="Y484" s="14"/>
      <c r="Z484" s="289"/>
      <c r="AA484" s="197"/>
    </row>
    <row r="485" spans="1:27" s="46" customFormat="1" ht="12.75" customHeight="1">
      <c r="A485" s="168"/>
      <c r="B485" s="15"/>
      <c r="C485" s="15"/>
      <c r="D485" s="15"/>
      <c r="E485" s="15"/>
      <c r="F485" s="15"/>
      <c r="G485" s="15"/>
      <c r="H485" s="3"/>
      <c r="I485" s="3"/>
      <c r="J485" s="49"/>
      <c r="K485" s="18"/>
      <c r="L485" s="3"/>
      <c r="M485" s="4"/>
      <c r="N485" s="5"/>
      <c r="O485" s="5"/>
      <c r="P485" s="5"/>
      <c r="Q485" s="31"/>
      <c r="R485" s="722"/>
      <c r="S485" s="5"/>
      <c r="T485" s="4"/>
      <c r="U485" s="17"/>
      <c r="V485" s="17"/>
      <c r="W485" s="13"/>
      <c r="X485" s="64"/>
      <c r="Y485" s="14"/>
      <c r="Z485" s="289"/>
      <c r="AA485" s="197"/>
    </row>
    <row r="486" spans="1:27" s="46" customFormat="1" ht="12.75" customHeight="1">
      <c r="A486" s="168"/>
      <c r="B486" s="15"/>
      <c r="C486" s="15"/>
      <c r="D486" s="15"/>
      <c r="E486" s="15"/>
      <c r="F486" s="15"/>
      <c r="G486" s="15"/>
      <c r="H486" s="3"/>
      <c r="I486" s="3"/>
      <c r="J486" s="49"/>
      <c r="K486" s="18"/>
      <c r="L486" s="3"/>
      <c r="M486" s="27"/>
      <c r="N486" s="5"/>
      <c r="O486" s="169"/>
      <c r="P486" s="19"/>
      <c r="Q486" s="19"/>
      <c r="R486" s="90"/>
      <c r="S486" s="19"/>
      <c r="T486" s="19"/>
      <c r="U486" s="17"/>
      <c r="V486" s="17"/>
      <c r="W486" s="28"/>
      <c r="X486" s="64"/>
      <c r="Y486" s="14"/>
      <c r="Z486" s="289"/>
      <c r="AA486" s="197"/>
    </row>
    <row r="487" spans="1:27" s="46" customFormat="1" ht="12.75" customHeight="1">
      <c r="A487" s="170"/>
      <c r="B487" s="20"/>
      <c r="C487" s="20"/>
      <c r="D487" s="20"/>
      <c r="E487" s="20"/>
      <c r="F487" s="20"/>
      <c r="G487" s="20"/>
      <c r="H487" s="21"/>
      <c r="I487" s="21"/>
      <c r="J487" s="50"/>
      <c r="K487" s="22"/>
      <c r="L487" s="21"/>
      <c r="M487" s="21"/>
      <c r="N487" s="171"/>
      <c r="O487" s="171"/>
      <c r="P487" s="23"/>
      <c r="Q487" s="29"/>
      <c r="R487" s="29"/>
      <c r="S487" s="23"/>
      <c r="T487" s="23"/>
      <c r="U487" s="24"/>
      <c r="V487" s="24"/>
      <c r="W487" s="25"/>
      <c r="X487" s="65"/>
      <c r="Y487" s="26"/>
      <c r="Z487" s="289"/>
      <c r="AA487" s="197"/>
    </row>
    <row r="488" spans="1:27" s="46" customFormat="1" ht="12.75" customHeight="1">
      <c r="A488" s="57"/>
      <c r="B488" s="61"/>
      <c r="C488" s="61"/>
      <c r="D488" s="61"/>
      <c r="E488" s="61"/>
      <c r="F488" s="61"/>
      <c r="G488" s="59"/>
      <c r="H488" s="1"/>
      <c r="I488" s="1"/>
      <c r="J488" s="47"/>
      <c r="K488" s="2"/>
      <c r="L488" s="19"/>
      <c r="M488" s="91"/>
      <c r="N488" s="166"/>
      <c r="O488" s="166"/>
      <c r="P488" s="91"/>
      <c r="Q488" s="30"/>
      <c r="R488" s="91"/>
      <c r="S488" s="91"/>
      <c r="T488" s="91"/>
      <c r="U488" s="6"/>
      <c r="V488" s="6"/>
      <c r="W488" s="7"/>
      <c r="X488" s="63"/>
      <c r="Y488" s="8"/>
      <c r="Z488" s="289"/>
      <c r="AA488" s="197"/>
    </row>
    <row r="489" spans="1:27" s="46" customFormat="1" ht="12.75" customHeight="1">
      <c r="A489" s="167"/>
      <c r="B489" s="9"/>
      <c r="C489" s="9"/>
      <c r="D489" s="9"/>
      <c r="E489" s="9"/>
      <c r="F489" s="9"/>
      <c r="G489" s="9"/>
      <c r="H489" s="62"/>
      <c r="I489" s="3"/>
      <c r="J489" s="48"/>
      <c r="K489" s="10"/>
      <c r="L489" s="19"/>
      <c r="M489" s="91"/>
      <c r="N489" s="91"/>
      <c r="O489" s="91"/>
      <c r="P489" s="91"/>
      <c r="Q489" s="5"/>
      <c r="R489" s="91"/>
      <c r="S489" s="91"/>
      <c r="T489" s="91"/>
      <c r="U489" s="11"/>
      <c r="V489" s="12"/>
      <c r="W489" s="13"/>
      <c r="X489" s="64"/>
      <c r="Y489" s="14"/>
      <c r="Z489" s="289"/>
      <c r="AA489" s="197"/>
    </row>
    <row r="490" spans="1:27" s="46" customFormat="1" ht="12.75" customHeight="1">
      <c r="A490" s="168"/>
      <c r="B490" s="15"/>
      <c r="C490" s="15"/>
      <c r="D490" s="15"/>
      <c r="E490" s="15"/>
      <c r="F490" s="15"/>
      <c r="G490" s="15"/>
      <c r="H490" s="3"/>
      <c r="I490" s="3"/>
      <c r="J490" s="49"/>
      <c r="K490" s="16"/>
      <c r="L490" s="3"/>
      <c r="M490" s="4"/>
      <c r="N490" s="91"/>
      <c r="O490" s="4"/>
      <c r="P490" s="5"/>
      <c r="Q490" s="5"/>
      <c r="R490" s="721"/>
      <c r="S490" s="5"/>
      <c r="T490" s="4"/>
      <c r="U490" s="17"/>
      <c r="V490" s="12"/>
      <c r="W490" s="13"/>
      <c r="X490" s="64"/>
      <c r="Y490" s="14"/>
      <c r="Z490" s="289"/>
      <c r="AA490" s="197"/>
    </row>
    <row r="491" spans="1:27" s="46" customFormat="1" ht="12.75" customHeight="1">
      <c r="A491" s="168"/>
      <c r="B491" s="15"/>
      <c r="C491" s="15"/>
      <c r="D491" s="15"/>
      <c r="E491" s="15"/>
      <c r="F491" s="15"/>
      <c r="G491" s="15"/>
      <c r="H491" s="3"/>
      <c r="I491" s="3"/>
      <c r="J491" s="49"/>
      <c r="K491" s="18"/>
      <c r="L491" s="3"/>
      <c r="M491" s="4"/>
      <c r="N491" s="5"/>
      <c r="O491" s="5"/>
      <c r="P491" s="5"/>
      <c r="Q491" s="31"/>
      <c r="R491" s="722"/>
      <c r="S491" s="5"/>
      <c r="T491" s="4"/>
      <c r="U491" s="17"/>
      <c r="V491" s="17"/>
      <c r="W491" s="13"/>
      <c r="X491" s="64"/>
      <c r="Y491" s="14"/>
      <c r="Z491" s="289"/>
      <c r="AA491" s="197"/>
    </row>
    <row r="492" spans="1:27" s="46" customFormat="1" ht="12.75" customHeight="1">
      <c r="A492" s="168"/>
      <c r="B492" s="15"/>
      <c r="C492" s="15"/>
      <c r="D492" s="15"/>
      <c r="E492" s="15"/>
      <c r="F492" s="15"/>
      <c r="G492" s="15"/>
      <c r="H492" s="3"/>
      <c r="I492" s="3"/>
      <c r="J492" s="49"/>
      <c r="K492" s="18"/>
      <c r="L492" s="3"/>
      <c r="M492" s="27"/>
      <c r="N492" s="5"/>
      <c r="O492" s="169"/>
      <c r="P492" s="19"/>
      <c r="Q492" s="19"/>
      <c r="R492" s="90"/>
      <c r="S492" s="19"/>
      <c r="T492" s="19"/>
      <c r="U492" s="17"/>
      <c r="V492" s="17"/>
      <c r="W492" s="28"/>
      <c r="X492" s="64"/>
      <c r="Y492" s="14"/>
      <c r="Z492" s="289"/>
      <c r="AA492" s="197"/>
    </row>
    <row r="493" spans="1:27" s="46" customFormat="1" ht="12.75" customHeight="1">
      <c r="A493" s="170"/>
      <c r="B493" s="20"/>
      <c r="C493" s="20"/>
      <c r="D493" s="20"/>
      <c r="E493" s="20"/>
      <c r="F493" s="20"/>
      <c r="G493" s="20"/>
      <c r="H493" s="21"/>
      <c r="I493" s="21"/>
      <c r="J493" s="50"/>
      <c r="K493" s="22"/>
      <c r="L493" s="21"/>
      <c r="M493" s="21"/>
      <c r="N493" s="171"/>
      <c r="O493" s="171"/>
      <c r="P493" s="23"/>
      <c r="Q493" s="29"/>
      <c r="R493" s="29"/>
      <c r="S493" s="23"/>
      <c r="T493" s="23"/>
      <c r="U493" s="24"/>
      <c r="V493" s="24"/>
      <c r="W493" s="25"/>
      <c r="X493" s="65"/>
      <c r="Y493" s="26"/>
      <c r="Z493" s="289"/>
      <c r="AA493" s="197"/>
    </row>
    <row r="494" spans="1:27" s="46" customFormat="1" ht="12.75" customHeight="1">
      <c r="A494" s="57"/>
      <c r="B494" s="61"/>
      <c r="C494" s="61"/>
      <c r="D494" s="61"/>
      <c r="E494" s="61"/>
      <c r="F494" s="61"/>
      <c r="G494" s="59"/>
      <c r="H494" s="1"/>
      <c r="I494" s="1"/>
      <c r="J494" s="47"/>
      <c r="K494" s="2"/>
      <c r="L494" s="19"/>
      <c r="M494" s="91"/>
      <c r="N494" s="166"/>
      <c r="O494" s="166"/>
      <c r="P494" s="91"/>
      <c r="Q494" s="30"/>
      <c r="R494" s="91"/>
      <c r="S494" s="91"/>
      <c r="T494" s="91"/>
      <c r="U494" s="6"/>
      <c r="V494" s="6"/>
      <c r="W494" s="7"/>
      <c r="X494" s="63"/>
      <c r="Y494" s="8"/>
      <c r="Z494" s="289"/>
      <c r="AA494" s="197"/>
    </row>
    <row r="495" spans="1:27" s="46" customFormat="1" ht="12.75" customHeight="1">
      <c r="A495" s="167"/>
      <c r="B495" s="9"/>
      <c r="C495" s="9"/>
      <c r="D495" s="9"/>
      <c r="E495" s="9"/>
      <c r="F495" s="9"/>
      <c r="G495" s="9"/>
      <c r="H495" s="62"/>
      <c r="I495" s="3"/>
      <c r="J495" s="48"/>
      <c r="K495" s="10"/>
      <c r="L495" s="19"/>
      <c r="M495" s="91"/>
      <c r="N495" s="91"/>
      <c r="O495" s="91"/>
      <c r="P495" s="91"/>
      <c r="Q495" s="5"/>
      <c r="R495" s="91"/>
      <c r="S495" s="91"/>
      <c r="T495" s="91"/>
      <c r="U495" s="11"/>
      <c r="V495" s="12"/>
      <c r="W495" s="13"/>
      <c r="X495" s="64"/>
      <c r="Y495" s="14"/>
      <c r="Z495" s="289"/>
      <c r="AA495" s="197"/>
    </row>
    <row r="496" spans="1:27" s="46" customFormat="1" ht="12.75" customHeight="1">
      <c r="A496" s="168"/>
      <c r="B496" s="15"/>
      <c r="C496" s="15"/>
      <c r="D496" s="15"/>
      <c r="E496" s="15"/>
      <c r="F496" s="15"/>
      <c r="G496" s="15"/>
      <c r="H496" s="3"/>
      <c r="I496" s="3"/>
      <c r="J496" s="49"/>
      <c r="K496" s="16"/>
      <c r="L496" s="3"/>
      <c r="M496" s="4"/>
      <c r="N496" s="91"/>
      <c r="O496" s="4"/>
      <c r="P496" s="5"/>
      <c r="Q496" s="5"/>
      <c r="R496" s="721"/>
      <c r="S496" s="5"/>
      <c r="T496" s="4"/>
      <c r="U496" s="17"/>
      <c r="V496" s="12"/>
      <c r="W496" s="13"/>
      <c r="X496" s="64"/>
      <c r="Y496" s="14"/>
      <c r="Z496" s="289"/>
      <c r="AA496" s="197"/>
    </row>
    <row r="497" spans="1:27" s="46" customFormat="1" ht="12.75" customHeight="1">
      <c r="A497" s="168"/>
      <c r="B497" s="15"/>
      <c r="C497" s="15"/>
      <c r="D497" s="15"/>
      <c r="E497" s="15"/>
      <c r="F497" s="15"/>
      <c r="G497" s="15"/>
      <c r="H497" s="3"/>
      <c r="I497" s="3"/>
      <c r="J497" s="49"/>
      <c r="K497" s="18"/>
      <c r="L497" s="3"/>
      <c r="M497" s="4"/>
      <c r="N497" s="5"/>
      <c r="O497" s="5"/>
      <c r="P497" s="5"/>
      <c r="Q497" s="31"/>
      <c r="R497" s="722"/>
      <c r="S497" s="5"/>
      <c r="T497" s="4"/>
      <c r="U497" s="17"/>
      <c r="V497" s="17"/>
      <c r="W497" s="13"/>
      <c r="X497" s="64"/>
      <c r="Y497" s="14"/>
      <c r="Z497" s="289"/>
      <c r="AA497" s="197"/>
    </row>
    <row r="498" spans="1:27" s="46" customFormat="1" ht="12.75" customHeight="1">
      <c r="A498" s="168"/>
      <c r="B498" s="15"/>
      <c r="C498" s="15"/>
      <c r="D498" s="15"/>
      <c r="E498" s="15"/>
      <c r="F498" s="15"/>
      <c r="G498" s="15"/>
      <c r="H498" s="3"/>
      <c r="I498" s="3"/>
      <c r="J498" s="49"/>
      <c r="K498" s="18"/>
      <c r="L498" s="3"/>
      <c r="M498" s="27"/>
      <c r="N498" s="5"/>
      <c r="O498" s="169"/>
      <c r="P498" s="19"/>
      <c r="Q498" s="19"/>
      <c r="R498" s="90"/>
      <c r="S498" s="19"/>
      <c r="T498" s="19"/>
      <c r="U498" s="17"/>
      <c r="V498" s="17"/>
      <c r="W498" s="28"/>
      <c r="X498" s="64"/>
      <c r="Y498" s="14"/>
      <c r="Z498" s="289"/>
      <c r="AA498" s="197"/>
    </row>
    <row r="499" spans="1:27" s="46" customFormat="1" ht="12.75" customHeight="1">
      <c r="A499" s="170"/>
      <c r="B499" s="20"/>
      <c r="C499" s="20"/>
      <c r="D499" s="20"/>
      <c r="E499" s="20"/>
      <c r="F499" s="20"/>
      <c r="G499" s="20"/>
      <c r="H499" s="21"/>
      <c r="I499" s="21"/>
      <c r="J499" s="50"/>
      <c r="K499" s="22"/>
      <c r="L499" s="21"/>
      <c r="M499" s="21"/>
      <c r="N499" s="171"/>
      <c r="O499" s="171"/>
      <c r="P499" s="23"/>
      <c r="Q499" s="29"/>
      <c r="R499" s="29"/>
      <c r="S499" s="23"/>
      <c r="T499" s="23"/>
      <c r="U499" s="24"/>
      <c r="V499" s="24"/>
      <c r="W499" s="25"/>
      <c r="X499" s="65"/>
      <c r="Y499" s="26"/>
      <c r="Z499" s="289"/>
      <c r="AA499" s="197"/>
    </row>
    <row r="500" spans="1:27" s="46" customFormat="1" ht="12.75" customHeight="1">
      <c r="A500" s="57"/>
      <c r="B500" s="6"/>
      <c r="C500" s="6"/>
      <c r="D500" s="61"/>
      <c r="E500" s="61"/>
      <c r="F500" s="61"/>
      <c r="G500" s="59"/>
      <c r="H500" s="1"/>
      <c r="I500" s="1"/>
      <c r="J500" s="47"/>
      <c r="K500" s="2"/>
      <c r="L500" s="19"/>
      <c r="M500" s="91"/>
      <c r="N500" s="166"/>
      <c r="O500" s="166"/>
      <c r="P500" s="91"/>
      <c r="Q500" s="30"/>
      <c r="R500" s="91"/>
      <c r="S500" s="91"/>
      <c r="T500" s="91"/>
      <c r="U500" s="6"/>
      <c r="V500" s="6"/>
      <c r="W500" s="7"/>
      <c r="X500" s="63"/>
      <c r="Y500" s="8"/>
      <c r="Z500" s="289"/>
      <c r="AA500" s="197"/>
    </row>
    <row r="501" spans="1:27" s="46" customFormat="1" ht="12.75" customHeight="1">
      <c r="A501" s="167"/>
      <c r="B501" s="9"/>
      <c r="C501" s="9"/>
      <c r="D501" s="9"/>
      <c r="E501" s="9"/>
      <c r="F501" s="9"/>
      <c r="G501" s="9"/>
      <c r="H501" s="62"/>
      <c r="I501" s="3"/>
      <c r="J501" s="48"/>
      <c r="K501" s="10"/>
      <c r="L501" s="19"/>
      <c r="M501" s="91"/>
      <c r="N501" s="91"/>
      <c r="O501" s="91"/>
      <c r="P501" s="91"/>
      <c r="Q501" s="5"/>
      <c r="R501" s="91"/>
      <c r="S501" s="91"/>
      <c r="T501" s="91"/>
      <c r="U501" s="11"/>
      <c r="V501" s="12"/>
      <c r="W501" s="13"/>
      <c r="X501" s="64"/>
      <c r="Y501" s="14"/>
      <c r="Z501" s="289"/>
      <c r="AA501" s="197"/>
    </row>
    <row r="502" spans="1:27" s="46" customFormat="1" ht="12.75" customHeight="1">
      <c r="A502" s="168"/>
      <c r="B502" s="15"/>
      <c r="C502" s="15"/>
      <c r="D502" s="15"/>
      <c r="E502" s="15"/>
      <c r="F502" s="15"/>
      <c r="G502" s="15"/>
      <c r="H502" s="3"/>
      <c r="I502" s="3"/>
      <c r="J502" s="49"/>
      <c r="K502" s="16"/>
      <c r="L502" s="3"/>
      <c r="M502" s="4"/>
      <c r="N502" s="91"/>
      <c r="O502" s="4"/>
      <c r="P502" s="5"/>
      <c r="Q502" s="5"/>
      <c r="R502" s="721"/>
      <c r="S502" s="5"/>
      <c r="T502" s="4"/>
      <c r="U502" s="17"/>
      <c r="V502" s="12"/>
      <c r="W502" s="13"/>
      <c r="X502" s="64"/>
      <c r="Y502" s="14"/>
      <c r="Z502" s="289"/>
      <c r="AA502" s="197"/>
    </row>
    <row r="503" spans="1:27" s="46" customFormat="1" ht="12.75" customHeight="1">
      <c r="A503" s="168"/>
      <c r="B503" s="15"/>
      <c r="C503" s="15"/>
      <c r="D503" s="15"/>
      <c r="E503" s="15"/>
      <c r="F503" s="15"/>
      <c r="G503" s="15"/>
      <c r="H503" s="3"/>
      <c r="I503" s="3"/>
      <c r="J503" s="49"/>
      <c r="K503" s="18"/>
      <c r="L503" s="3"/>
      <c r="M503" s="4"/>
      <c r="N503" s="5"/>
      <c r="O503" s="5"/>
      <c r="P503" s="5"/>
      <c r="Q503" s="31"/>
      <c r="R503" s="722"/>
      <c r="S503" s="5"/>
      <c r="T503" s="4"/>
      <c r="U503" s="17"/>
      <c r="V503" s="17"/>
      <c r="W503" s="13"/>
      <c r="X503" s="64"/>
      <c r="Y503" s="14"/>
      <c r="Z503" s="289"/>
      <c r="AA503" s="197"/>
    </row>
    <row r="504" spans="1:27" s="46" customFormat="1" ht="12.75" customHeight="1">
      <c r="A504" s="168"/>
      <c r="B504" s="15"/>
      <c r="C504" s="15"/>
      <c r="D504" s="15"/>
      <c r="E504" s="15"/>
      <c r="F504" s="15"/>
      <c r="G504" s="15"/>
      <c r="H504" s="3"/>
      <c r="I504" s="3"/>
      <c r="J504" s="49"/>
      <c r="K504" s="18"/>
      <c r="L504" s="3"/>
      <c r="M504" s="27"/>
      <c r="N504" s="5"/>
      <c r="O504" s="169"/>
      <c r="P504" s="5"/>
      <c r="Q504" s="19"/>
      <c r="R504" s="90"/>
      <c r="S504" s="19"/>
      <c r="T504" s="19"/>
      <c r="U504" s="17"/>
      <c r="V504" s="17"/>
      <c r="W504" s="28"/>
      <c r="X504" s="64"/>
      <c r="Y504" s="14"/>
      <c r="Z504" s="289"/>
      <c r="AA504" s="197"/>
    </row>
    <row r="505" spans="1:27" s="46" customFormat="1" ht="12.75" customHeight="1">
      <c r="A505" s="170"/>
      <c r="B505" s="20"/>
      <c r="C505" s="20"/>
      <c r="D505" s="20"/>
      <c r="E505" s="20"/>
      <c r="F505" s="20"/>
      <c r="G505" s="20"/>
      <c r="H505" s="21"/>
      <c r="I505" s="21"/>
      <c r="J505" s="50"/>
      <c r="K505" s="22"/>
      <c r="L505" s="21"/>
      <c r="M505" s="21"/>
      <c r="N505" s="171"/>
      <c r="O505" s="171"/>
      <c r="P505" s="5"/>
      <c r="Q505" s="29"/>
      <c r="R505" s="29"/>
      <c r="S505" s="23"/>
      <c r="T505" s="23"/>
      <c r="U505" s="24"/>
      <c r="V505" s="24"/>
      <c r="W505" s="25"/>
      <c r="X505" s="65"/>
      <c r="Y505" s="26"/>
      <c r="Z505" s="289"/>
      <c r="AA505" s="197"/>
    </row>
    <row r="506" spans="1:27" s="46" customFormat="1" ht="12.75" customHeight="1">
      <c r="A506" s="57"/>
      <c r="B506" s="61"/>
      <c r="C506" s="61"/>
      <c r="D506" s="61"/>
      <c r="E506" s="61"/>
      <c r="F506" s="61"/>
      <c r="G506" s="59"/>
      <c r="H506" s="1"/>
      <c r="I506" s="1"/>
      <c r="J506" s="47"/>
      <c r="K506" s="2"/>
      <c r="L506" s="19"/>
      <c r="M506" s="91"/>
      <c r="N506" s="166"/>
      <c r="O506" s="166"/>
      <c r="P506" s="91"/>
      <c r="Q506" s="30"/>
      <c r="R506" s="91"/>
      <c r="S506" s="91"/>
      <c r="T506" s="91"/>
      <c r="U506" s="6"/>
      <c r="V506" s="6"/>
      <c r="W506" s="7"/>
      <c r="X506" s="63"/>
      <c r="Y506" s="8"/>
      <c r="Z506" s="289"/>
      <c r="AA506" s="197"/>
    </row>
    <row r="507" spans="1:27" s="46" customFormat="1" ht="12.75" customHeight="1">
      <c r="A507" s="167"/>
      <c r="B507" s="9"/>
      <c r="C507" s="9"/>
      <c r="D507" s="9"/>
      <c r="E507" s="9"/>
      <c r="F507" s="9"/>
      <c r="G507" s="9"/>
      <c r="H507" s="62"/>
      <c r="I507" s="3"/>
      <c r="J507" s="48"/>
      <c r="K507" s="10"/>
      <c r="L507" s="19"/>
      <c r="M507" s="91"/>
      <c r="N507" s="91"/>
      <c r="O507" s="91"/>
      <c r="P507" s="91"/>
      <c r="Q507" s="5"/>
      <c r="R507" s="91"/>
      <c r="S507" s="91"/>
      <c r="T507" s="91"/>
      <c r="U507" s="11"/>
      <c r="V507" s="12"/>
      <c r="W507" s="13"/>
      <c r="X507" s="64"/>
      <c r="Y507" s="14"/>
      <c r="Z507" s="289"/>
      <c r="AA507" s="197"/>
    </row>
    <row r="508" spans="1:27" s="46" customFormat="1" ht="12.75" customHeight="1">
      <c r="A508" s="168"/>
      <c r="B508" s="15"/>
      <c r="C508" s="15"/>
      <c r="D508" s="15"/>
      <c r="E508" s="15"/>
      <c r="F508" s="15"/>
      <c r="G508" s="15"/>
      <c r="H508" s="3"/>
      <c r="I508" s="3"/>
      <c r="J508" s="49"/>
      <c r="K508" s="16"/>
      <c r="L508" s="3"/>
      <c r="M508" s="4"/>
      <c r="N508" s="91"/>
      <c r="O508" s="4"/>
      <c r="P508" s="5"/>
      <c r="Q508" s="5"/>
      <c r="R508" s="721"/>
      <c r="S508" s="5"/>
      <c r="T508" s="4"/>
      <c r="U508" s="17"/>
      <c r="V508" s="12"/>
      <c r="W508" s="13"/>
      <c r="X508" s="64"/>
      <c r="Y508" s="14"/>
      <c r="Z508" s="289"/>
      <c r="AA508" s="197"/>
    </row>
    <row r="509" spans="1:27" s="46" customFormat="1" ht="12.75" customHeight="1">
      <c r="A509" s="168"/>
      <c r="B509" s="15"/>
      <c r="C509" s="15"/>
      <c r="D509" s="15"/>
      <c r="E509" s="15"/>
      <c r="F509" s="15"/>
      <c r="G509" s="15"/>
      <c r="H509" s="3"/>
      <c r="I509" s="3"/>
      <c r="J509" s="49"/>
      <c r="K509" s="18"/>
      <c r="L509" s="3"/>
      <c r="M509" s="4"/>
      <c r="N509" s="5"/>
      <c r="O509" s="5"/>
      <c r="P509" s="5"/>
      <c r="Q509" s="31"/>
      <c r="R509" s="722"/>
      <c r="S509" s="5"/>
      <c r="T509" s="4"/>
      <c r="U509" s="17"/>
      <c r="V509" s="17"/>
      <c r="W509" s="13"/>
      <c r="X509" s="64"/>
      <c r="Y509" s="14"/>
      <c r="Z509" s="289"/>
      <c r="AA509" s="197"/>
    </row>
    <row r="510" spans="1:27" s="46" customFormat="1" ht="12.75" customHeight="1">
      <c r="A510" s="168"/>
      <c r="B510" s="15"/>
      <c r="C510" s="15"/>
      <c r="D510" s="15"/>
      <c r="E510" s="15"/>
      <c r="F510" s="15"/>
      <c r="G510" s="15"/>
      <c r="H510" s="3"/>
      <c r="I510" s="3"/>
      <c r="J510" s="49"/>
      <c r="K510" s="18"/>
      <c r="L510" s="3"/>
      <c r="M510" s="27"/>
      <c r="N510" s="5"/>
      <c r="O510" s="169"/>
      <c r="P510" s="19"/>
      <c r="Q510" s="19"/>
      <c r="R510" s="90"/>
      <c r="S510" s="19"/>
      <c r="T510" s="19"/>
      <c r="U510" s="17"/>
      <c r="V510" s="17"/>
      <c r="W510" s="28"/>
      <c r="X510" s="64"/>
      <c r="Y510" s="14"/>
      <c r="Z510" s="289"/>
      <c r="AA510" s="197"/>
    </row>
    <row r="511" spans="1:27" s="46" customFormat="1" ht="12.75" customHeight="1">
      <c r="A511" s="170"/>
      <c r="B511" s="20"/>
      <c r="C511" s="20"/>
      <c r="D511" s="20"/>
      <c r="E511" s="20"/>
      <c r="F511" s="20"/>
      <c r="G511" s="20"/>
      <c r="H511" s="21"/>
      <c r="I511" s="21"/>
      <c r="J511" s="50"/>
      <c r="K511" s="22"/>
      <c r="L511" s="21"/>
      <c r="M511" s="21"/>
      <c r="N511" s="171"/>
      <c r="O511" s="171"/>
      <c r="P511" s="23"/>
      <c r="Q511" s="29"/>
      <c r="R511" s="29"/>
      <c r="S511" s="23"/>
      <c r="T511" s="23"/>
      <c r="U511" s="24"/>
      <c r="V511" s="24"/>
      <c r="W511" s="25"/>
      <c r="X511" s="65"/>
      <c r="Y511" s="26"/>
      <c r="Z511" s="289"/>
      <c r="AA511" s="197"/>
    </row>
    <row r="512" spans="1:27" s="46" customFormat="1" ht="12.75" customHeight="1">
      <c r="A512" s="677"/>
      <c r="B512" s="61"/>
      <c r="C512" s="61"/>
      <c r="D512" s="61"/>
      <c r="E512" s="61"/>
      <c r="F512" s="61"/>
      <c r="G512" s="59"/>
      <c r="H512" s="1"/>
      <c r="I512" s="1"/>
      <c r="J512" s="47"/>
      <c r="K512" s="2"/>
      <c r="L512" s="678"/>
      <c r="M512" s="679"/>
      <c r="N512" s="680"/>
      <c r="O512" s="680"/>
      <c r="P512" s="679"/>
      <c r="Q512" s="681"/>
      <c r="R512" s="679"/>
      <c r="S512" s="679"/>
      <c r="T512" s="679"/>
      <c r="U512" s="6"/>
      <c r="V512" s="6"/>
      <c r="W512" s="7"/>
      <c r="X512" s="63"/>
      <c r="Y512" s="8"/>
      <c r="Z512" s="289"/>
      <c r="AA512" s="197"/>
    </row>
    <row r="513" spans="1:27" s="46" customFormat="1" ht="12.75" customHeight="1">
      <c r="A513" s="684"/>
      <c r="B513" s="685"/>
      <c r="C513" s="685"/>
      <c r="D513" s="685"/>
      <c r="E513" s="685"/>
      <c r="F513" s="685"/>
      <c r="G513" s="685"/>
      <c r="H513" s="686"/>
      <c r="I513" s="687"/>
      <c r="J513" s="688"/>
      <c r="K513" s="689"/>
      <c r="L513" s="678"/>
      <c r="M513" s="679"/>
      <c r="N513" s="679"/>
      <c r="O513" s="679"/>
      <c r="P513" s="679"/>
      <c r="Q513" s="690"/>
      <c r="R513" s="679"/>
      <c r="S513" s="679"/>
      <c r="T513" s="679"/>
      <c r="U513" s="691"/>
      <c r="V513" s="679"/>
      <c r="W513" s="692"/>
      <c r="X513" s="693"/>
      <c r="Y513" s="14"/>
      <c r="Z513" s="289"/>
      <c r="AA513" s="197"/>
    </row>
    <row r="514" spans="1:27" s="46" customFormat="1" ht="12.75" customHeight="1">
      <c r="A514" s="694"/>
      <c r="B514" s="695"/>
      <c r="C514" s="695"/>
      <c r="D514" s="695"/>
      <c r="E514" s="695"/>
      <c r="F514" s="695"/>
      <c r="G514" s="695"/>
      <c r="H514" s="687"/>
      <c r="I514" s="687"/>
      <c r="J514" s="696"/>
      <c r="K514" s="697"/>
      <c r="L514" s="687"/>
      <c r="M514" s="698"/>
      <c r="N514" s="679"/>
      <c r="O514" s="698"/>
      <c r="P514" s="690"/>
      <c r="Q514" s="690"/>
      <c r="R514" s="719"/>
      <c r="S514" s="690"/>
      <c r="T514" s="698"/>
      <c r="U514" s="690"/>
      <c r="V514" s="679"/>
      <c r="W514" s="692"/>
      <c r="X514" s="693"/>
      <c r="Y514" s="14"/>
      <c r="Z514" s="289"/>
      <c r="AA514" s="197"/>
    </row>
    <row r="515" spans="1:27" s="46" customFormat="1" ht="12.75" customHeight="1">
      <c r="A515" s="694"/>
      <c r="B515" s="695"/>
      <c r="C515" s="695"/>
      <c r="D515" s="695"/>
      <c r="E515" s="695"/>
      <c r="F515" s="695"/>
      <c r="G515" s="695"/>
      <c r="H515" s="687"/>
      <c r="I515" s="687"/>
      <c r="J515" s="696"/>
      <c r="K515" s="699"/>
      <c r="L515" s="687"/>
      <c r="M515" s="698"/>
      <c r="N515" s="690"/>
      <c r="O515" s="690"/>
      <c r="P515" s="690"/>
      <c r="Q515" s="700"/>
      <c r="R515" s="720"/>
      <c r="S515" s="690"/>
      <c r="T515" s="698"/>
      <c r="U515" s="690"/>
      <c r="V515" s="690"/>
      <c r="W515" s="692"/>
      <c r="X515" s="693"/>
      <c r="Y515" s="14"/>
      <c r="Z515" s="289"/>
      <c r="AA515" s="197"/>
    </row>
    <row r="516" spans="1:27" s="46" customFormat="1" ht="12.75" customHeight="1">
      <c r="A516" s="694"/>
      <c r="B516" s="695"/>
      <c r="C516" s="695"/>
      <c r="D516" s="695"/>
      <c r="E516" s="695"/>
      <c r="F516" s="695"/>
      <c r="G516" s="695"/>
      <c r="H516" s="687"/>
      <c r="I516" s="687"/>
      <c r="J516" s="696"/>
      <c r="K516" s="699"/>
      <c r="L516" s="687"/>
      <c r="M516" s="701"/>
      <c r="N516" s="690"/>
      <c r="O516" s="702"/>
      <c r="P516" s="690"/>
      <c r="Q516" s="678"/>
      <c r="R516" s="703"/>
      <c r="S516" s="678"/>
      <c r="T516" s="678"/>
      <c r="U516" s="690"/>
      <c r="V516" s="690"/>
      <c r="W516" s="704"/>
      <c r="X516" s="693"/>
      <c r="Y516" s="14"/>
      <c r="Z516" s="289"/>
      <c r="AA516" s="197"/>
    </row>
    <row r="517" spans="1:27" s="46" customFormat="1" ht="12.75" customHeight="1">
      <c r="A517" s="705"/>
      <c r="B517" s="706"/>
      <c r="C517" s="706"/>
      <c r="D517" s="706"/>
      <c r="E517" s="706"/>
      <c r="F517" s="706"/>
      <c r="G517" s="706"/>
      <c r="H517" s="707"/>
      <c r="I517" s="707"/>
      <c r="J517" s="708"/>
      <c r="K517" s="709"/>
      <c r="L517" s="707"/>
      <c r="M517" s="707"/>
      <c r="N517" s="710"/>
      <c r="O517" s="710"/>
      <c r="P517" s="690"/>
      <c r="Q517" s="712"/>
      <c r="R517" s="712"/>
      <c r="S517" s="711"/>
      <c r="T517" s="711"/>
      <c r="U517" s="713"/>
      <c r="V517" s="713"/>
      <c r="W517" s="714"/>
      <c r="X517" s="715"/>
      <c r="Y517" s="26"/>
      <c r="Z517" s="289"/>
      <c r="AA517" s="197"/>
    </row>
    <row r="518" spans="1:27" s="46" customFormat="1" ht="12.75" customHeight="1">
      <c r="A518" s="677"/>
      <c r="B518" s="61"/>
      <c r="C518" s="61"/>
      <c r="D518" s="61"/>
      <c r="E518" s="61"/>
      <c r="F518" s="61"/>
      <c r="G518" s="59"/>
      <c r="H518" s="1"/>
      <c r="I518" s="1"/>
      <c r="J518" s="47"/>
      <c r="K518" s="2"/>
      <c r="L518" s="678"/>
      <c r="M518" s="679"/>
      <c r="N518" s="680"/>
      <c r="O518" s="680"/>
      <c r="P518" s="679"/>
      <c r="Q518" s="681"/>
      <c r="R518" s="679"/>
      <c r="S518" s="679"/>
      <c r="T518" s="679"/>
      <c r="U518" s="6"/>
      <c r="V518" s="6"/>
      <c r="W518" s="7"/>
      <c r="X518" s="63"/>
      <c r="Y518" s="8"/>
      <c r="Z518" s="289"/>
      <c r="AA518" s="197"/>
    </row>
    <row r="519" spans="1:27" s="46" customFormat="1" ht="12.75" customHeight="1">
      <c r="A519" s="684"/>
      <c r="B519" s="685"/>
      <c r="C519" s="685"/>
      <c r="D519" s="685"/>
      <c r="E519" s="685"/>
      <c r="F519" s="685"/>
      <c r="G519" s="685"/>
      <c r="H519" s="686"/>
      <c r="I519" s="687"/>
      <c r="J519" s="688"/>
      <c r="K519" s="689"/>
      <c r="L519" s="678"/>
      <c r="M519" s="679"/>
      <c r="N519" s="679"/>
      <c r="O519" s="679"/>
      <c r="P519" s="679"/>
      <c r="Q519" s="690"/>
      <c r="R519" s="679"/>
      <c r="S519" s="679"/>
      <c r="T519" s="679"/>
      <c r="U519" s="691"/>
      <c r="V519" s="679"/>
      <c r="W519" s="692"/>
      <c r="X519" s="693"/>
      <c r="Y519" s="14"/>
      <c r="Z519" s="289"/>
      <c r="AA519" s="197"/>
    </row>
    <row r="520" spans="1:27" s="46" customFormat="1" ht="12.75" customHeight="1">
      <c r="A520" s="694"/>
      <c r="B520" s="695"/>
      <c r="C520" s="695"/>
      <c r="D520" s="695"/>
      <c r="E520" s="695"/>
      <c r="F520" s="695"/>
      <c r="G520" s="695"/>
      <c r="H520" s="687"/>
      <c r="I520" s="687"/>
      <c r="J520" s="696"/>
      <c r="K520" s="697"/>
      <c r="L520" s="687"/>
      <c r="M520" s="698"/>
      <c r="N520" s="679"/>
      <c r="O520" s="698"/>
      <c r="P520" s="690"/>
      <c r="Q520" s="690"/>
      <c r="R520" s="719"/>
      <c r="S520" s="690"/>
      <c r="T520" s="698"/>
      <c r="U520" s="690"/>
      <c r="V520" s="679"/>
      <c r="W520" s="692"/>
      <c r="X520" s="693"/>
      <c r="Y520" s="14"/>
      <c r="Z520" s="289"/>
      <c r="AA520" s="197"/>
    </row>
    <row r="521" spans="1:27" s="46" customFormat="1" ht="12.75" customHeight="1">
      <c r="A521" s="694"/>
      <c r="B521" s="695"/>
      <c r="C521" s="695"/>
      <c r="D521" s="695"/>
      <c r="E521" s="695"/>
      <c r="F521" s="695"/>
      <c r="G521" s="695"/>
      <c r="H521" s="687"/>
      <c r="I521" s="687"/>
      <c r="J521" s="696"/>
      <c r="K521" s="699"/>
      <c r="L521" s="687"/>
      <c r="M521" s="698"/>
      <c r="N521" s="690"/>
      <c r="O521" s="690"/>
      <c r="P521" s="690"/>
      <c r="Q521" s="700"/>
      <c r="R521" s="720"/>
      <c r="S521" s="690"/>
      <c r="T521" s="698"/>
      <c r="U521" s="690"/>
      <c r="V521" s="690"/>
      <c r="W521" s="692"/>
      <c r="X521" s="693"/>
      <c r="Y521" s="14"/>
      <c r="Z521" s="289"/>
      <c r="AA521" s="197"/>
    </row>
    <row r="522" spans="1:27" s="46" customFormat="1" ht="12.75" customHeight="1">
      <c r="A522" s="694"/>
      <c r="B522" s="695"/>
      <c r="C522" s="695"/>
      <c r="D522" s="695"/>
      <c r="E522" s="695"/>
      <c r="F522" s="695"/>
      <c r="G522" s="695"/>
      <c r="H522" s="687"/>
      <c r="I522" s="687"/>
      <c r="J522" s="696"/>
      <c r="K522" s="699"/>
      <c r="L522" s="687"/>
      <c r="M522" s="701"/>
      <c r="N522" s="690"/>
      <c r="O522" s="702"/>
      <c r="P522" s="678"/>
      <c r="Q522" s="678"/>
      <c r="R522" s="703"/>
      <c r="S522" s="678"/>
      <c r="T522" s="678"/>
      <c r="U522" s="690"/>
      <c r="V522" s="690"/>
      <c r="W522" s="704"/>
      <c r="X522" s="693"/>
      <c r="Y522" s="14"/>
      <c r="Z522" s="289"/>
      <c r="AA522" s="197"/>
    </row>
    <row r="523" spans="1:27" s="46" customFormat="1" ht="12.75" customHeight="1">
      <c r="A523" s="705"/>
      <c r="B523" s="706"/>
      <c r="C523" s="706"/>
      <c r="D523" s="706"/>
      <c r="E523" s="706"/>
      <c r="F523" s="706"/>
      <c r="G523" s="706"/>
      <c r="H523" s="707"/>
      <c r="I523" s="707"/>
      <c r="J523" s="708"/>
      <c r="K523" s="709"/>
      <c r="L523" s="707"/>
      <c r="M523" s="707"/>
      <c r="N523" s="710"/>
      <c r="O523" s="710"/>
      <c r="P523" s="711"/>
      <c r="Q523" s="712"/>
      <c r="R523" s="712"/>
      <c r="S523" s="711"/>
      <c r="T523" s="711"/>
      <c r="U523" s="713"/>
      <c r="V523" s="713"/>
      <c r="W523" s="714"/>
      <c r="X523" s="715"/>
      <c r="Y523" s="26"/>
      <c r="Z523" s="289"/>
      <c r="AA523" s="197"/>
    </row>
    <row r="524" spans="1:27" s="46" customFormat="1" ht="12.75" customHeight="1">
      <c r="A524" s="677"/>
      <c r="B524" s="61"/>
      <c r="C524" s="61"/>
      <c r="D524" s="61"/>
      <c r="E524" s="61"/>
      <c r="F524" s="61"/>
      <c r="G524" s="59"/>
      <c r="H524" s="1"/>
      <c r="I524" s="1"/>
      <c r="J524" s="47"/>
      <c r="K524" s="2"/>
      <c r="L524" s="678"/>
      <c r="M524" s="679"/>
      <c r="N524" s="680"/>
      <c r="O524" s="680"/>
      <c r="P524" s="679"/>
      <c r="Q524" s="681"/>
      <c r="R524" s="679"/>
      <c r="S524" s="679"/>
      <c r="T524" s="679"/>
      <c r="U524" s="6"/>
      <c r="V524" s="6"/>
      <c r="W524" s="7"/>
      <c r="X524" s="63"/>
      <c r="Y524" s="8"/>
      <c r="Z524" s="289"/>
      <c r="AA524" s="197"/>
    </row>
    <row r="525" spans="1:27" s="46" customFormat="1" ht="12.75" customHeight="1">
      <c r="A525" s="684"/>
      <c r="B525" s="685"/>
      <c r="C525" s="685"/>
      <c r="D525" s="685"/>
      <c r="E525" s="685"/>
      <c r="F525" s="685"/>
      <c r="G525" s="685"/>
      <c r="H525" s="686"/>
      <c r="I525" s="687"/>
      <c r="J525" s="688"/>
      <c r="K525" s="689"/>
      <c r="L525" s="678"/>
      <c r="M525" s="679"/>
      <c r="N525" s="679"/>
      <c r="O525" s="679"/>
      <c r="P525" s="679"/>
      <c r="Q525" s="690"/>
      <c r="R525" s="679"/>
      <c r="S525" s="679"/>
      <c r="T525" s="679"/>
      <c r="U525" s="691"/>
      <c r="V525" s="679"/>
      <c r="W525" s="692"/>
      <c r="X525" s="693"/>
      <c r="Y525" s="14"/>
      <c r="Z525" s="289"/>
      <c r="AA525" s="197"/>
    </row>
    <row r="526" spans="1:27" s="46" customFormat="1" ht="12.75" customHeight="1">
      <c r="A526" s="694"/>
      <c r="B526" s="695"/>
      <c r="C526" s="695"/>
      <c r="D526" s="695"/>
      <c r="E526" s="695"/>
      <c r="F526" s="695"/>
      <c r="G526" s="695"/>
      <c r="H526" s="687"/>
      <c r="I526" s="687"/>
      <c r="J526" s="696"/>
      <c r="K526" s="697"/>
      <c r="L526" s="687"/>
      <c r="M526" s="698"/>
      <c r="N526" s="679"/>
      <c r="O526" s="698"/>
      <c r="P526" s="690"/>
      <c r="Q526" s="690"/>
      <c r="R526" s="719"/>
      <c r="S526" s="690"/>
      <c r="T526" s="698"/>
      <c r="U526" s="690"/>
      <c r="V526" s="679"/>
      <c r="W526" s="692"/>
      <c r="X526" s="693"/>
      <c r="Y526" s="14"/>
      <c r="Z526" s="289"/>
      <c r="AA526" s="197"/>
    </row>
    <row r="527" spans="1:27" s="46" customFormat="1" ht="12.75" customHeight="1">
      <c r="A527" s="694"/>
      <c r="B527" s="695"/>
      <c r="C527" s="695"/>
      <c r="D527" s="695"/>
      <c r="E527" s="695"/>
      <c r="F527" s="695"/>
      <c r="G527" s="695"/>
      <c r="H527" s="687"/>
      <c r="I527" s="687"/>
      <c r="J527" s="696"/>
      <c r="K527" s="699"/>
      <c r="L527" s="687"/>
      <c r="M527" s="698"/>
      <c r="N527" s="690"/>
      <c r="O527" s="690"/>
      <c r="P527" s="690"/>
      <c r="Q527" s="700"/>
      <c r="R527" s="720"/>
      <c r="T527" s="698"/>
      <c r="U527" s="690"/>
      <c r="V527" s="690"/>
      <c r="W527" s="692"/>
      <c r="X527" s="693"/>
      <c r="Y527" s="14"/>
      <c r="Z527" s="289"/>
      <c r="AA527" s="197"/>
    </row>
    <row r="528" spans="1:27" s="46" customFormat="1" ht="12.75" customHeight="1">
      <c r="A528" s="694"/>
      <c r="B528" s="695"/>
      <c r="C528" s="695"/>
      <c r="D528" s="695"/>
      <c r="E528" s="695"/>
      <c r="F528" s="695"/>
      <c r="G528" s="695"/>
      <c r="H528" s="687"/>
      <c r="I528" s="687"/>
      <c r="J528" s="696"/>
      <c r="K528" s="699"/>
      <c r="L528" s="687"/>
      <c r="M528" s="701"/>
      <c r="N528" s="690"/>
      <c r="O528" s="702"/>
      <c r="P528" s="678"/>
      <c r="Q528" s="678"/>
      <c r="R528" s="703"/>
      <c r="S528" s="690"/>
      <c r="T528" s="678"/>
      <c r="U528" s="690"/>
      <c r="V528" s="690"/>
      <c r="W528" s="704"/>
      <c r="X528" s="693"/>
      <c r="Y528" s="14"/>
      <c r="Z528" s="289"/>
      <c r="AA528" s="197"/>
    </row>
    <row r="529" spans="1:27" s="46" customFormat="1" ht="12.75" customHeight="1">
      <c r="A529" s="705"/>
      <c r="B529" s="706"/>
      <c r="C529" s="706"/>
      <c r="D529" s="706"/>
      <c r="E529" s="706"/>
      <c r="F529" s="706"/>
      <c r="G529" s="706"/>
      <c r="H529" s="707"/>
      <c r="I529" s="707"/>
      <c r="J529" s="708"/>
      <c r="K529" s="709"/>
      <c r="L529" s="707"/>
      <c r="M529" s="707"/>
      <c r="N529" s="710"/>
      <c r="O529" s="710"/>
      <c r="P529" s="711"/>
      <c r="Q529" s="712"/>
      <c r="R529" s="712"/>
      <c r="S529" s="711"/>
      <c r="T529" s="711"/>
      <c r="U529" s="713"/>
      <c r="V529" s="713"/>
      <c r="W529" s="714"/>
      <c r="X529" s="715"/>
      <c r="Y529" s="26"/>
      <c r="Z529" s="289"/>
      <c r="AA529" s="197"/>
    </row>
    <row r="530" spans="1:27" s="46" customFormat="1" ht="12.75" customHeight="1">
      <c r="A530" s="677"/>
      <c r="B530" s="61"/>
      <c r="C530" s="61"/>
      <c r="D530" s="61"/>
      <c r="E530" s="61"/>
      <c r="F530" s="61"/>
      <c r="G530" s="59"/>
      <c r="H530" s="1"/>
      <c r="I530" s="1"/>
      <c r="J530" s="47"/>
      <c r="K530" s="2"/>
      <c r="L530" s="678"/>
      <c r="M530" s="679"/>
      <c r="N530" s="680"/>
      <c r="O530" s="680"/>
      <c r="P530" s="679"/>
      <c r="Q530" s="681"/>
      <c r="R530" s="679"/>
      <c r="S530" s="679"/>
      <c r="T530" s="679"/>
      <c r="U530" s="6"/>
      <c r="V530" s="6"/>
      <c r="W530" s="7"/>
      <c r="X530" s="63"/>
      <c r="Y530" s="8"/>
      <c r="Z530" s="289"/>
      <c r="AA530" s="197"/>
    </row>
    <row r="531" spans="1:27" s="46" customFormat="1" ht="12.75" customHeight="1">
      <c r="A531" s="684"/>
      <c r="B531" s="685"/>
      <c r="C531" s="685"/>
      <c r="D531" s="685"/>
      <c r="E531" s="685"/>
      <c r="F531" s="685"/>
      <c r="G531" s="685"/>
      <c r="H531" s="686"/>
      <c r="I531" s="687"/>
      <c r="J531" s="688"/>
      <c r="K531" s="689"/>
      <c r="L531" s="678"/>
      <c r="M531" s="679"/>
      <c r="N531" s="679"/>
      <c r="O531" s="679"/>
      <c r="P531" s="679"/>
      <c r="Q531" s="690"/>
      <c r="R531" s="679"/>
      <c r="S531" s="679"/>
      <c r="T531" s="679"/>
      <c r="U531" s="691"/>
      <c r="V531" s="679"/>
      <c r="W531" s="692"/>
      <c r="X531" s="693"/>
      <c r="Y531" s="14"/>
      <c r="Z531" s="289"/>
      <c r="AA531" s="197"/>
    </row>
    <row r="532" spans="1:27" s="46" customFormat="1" ht="12.75" customHeight="1">
      <c r="A532" s="694"/>
      <c r="B532" s="695"/>
      <c r="C532" s="695"/>
      <c r="D532" s="695"/>
      <c r="E532" s="695"/>
      <c r="F532" s="695"/>
      <c r="G532" s="695"/>
      <c r="H532" s="687"/>
      <c r="I532" s="687"/>
      <c r="J532" s="696"/>
      <c r="K532" s="697"/>
      <c r="L532" s="687"/>
      <c r="M532" s="698"/>
      <c r="N532" s="679"/>
      <c r="O532" s="698"/>
      <c r="P532" s="690"/>
      <c r="Q532" s="690"/>
      <c r="R532" s="719"/>
      <c r="S532" s="690"/>
      <c r="T532" s="698"/>
      <c r="U532" s="690"/>
      <c r="V532" s="679"/>
      <c r="W532" s="692"/>
      <c r="X532" s="693"/>
      <c r="Y532" s="14"/>
      <c r="Z532" s="289"/>
      <c r="AA532" s="197"/>
    </row>
    <row r="533" spans="1:27" s="46" customFormat="1" ht="12.75" customHeight="1">
      <c r="A533" s="694"/>
      <c r="B533" s="695"/>
      <c r="C533" s="695"/>
      <c r="D533" s="695"/>
      <c r="E533" s="695"/>
      <c r="F533" s="695"/>
      <c r="G533" s="695"/>
      <c r="H533" s="687"/>
      <c r="I533" s="687"/>
      <c r="J533" s="696"/>
      <c r="K533" s="699"/>
      <c r="L533" s="687"/>
      <c r="M533" s="698"/>
      <c r="N533" s="690"/>
      <c r="O533" s="690"/>
      <c r="P533" s="690"/>
      <c r="Q533" s="700"/>
      <c r="R533" s="720"/>
      <c r="T533" s="698"/>
      <c r="U533" s="690"/>
      <c r="V533" s="690"/>
      <c r="W533" s="692"/>
      <c r="X533" s="693"/>
      <c r="Y533" s="14"/>
      <c r="Z533" s="289"/>
      <c r="AA533" s="197"/>
    </row>
    <row r="534" spans="1:27" s="46" customFormat="1" ht="12.75" customHeight="1">
      <c r="A534" s="694"/>
      <c r="B534" s="695"/>
      <c r="C534" s="695"/>
      <c r="D534" s="695"/>
      <c r="E534" s="695"/>
      <c r="F534" s="695"/>
      <c r="G534" s="695"/>
      <c r="H534" s="687"/>
      <c r="I534" s="687"/>
      <c r="J534" s="696"/>
      <c r="K534" s="699"/>
      <c r="L534" s="687"/>
      <c r="M534" s="701"/>
      <c r="N534" s="690"/>
      <c r="O534" s="702"/>
      <c r="P534" s="678"/>
      <c r="Q534" s="678"/>
      <c r="R534" s="703"/>
      <c r="S534" s="690"/>
      <c r="T534" s="678"/>
      <c r="U534" s="690"/>
      <c r="V534" s="690"/>
      <c r="W534" s="704"/>
      <c r="X534" s="693"/>
      <c r="Y534" s="14"/>
      <c r="Z534" s="289"/>
      <c r="AA534" s="197"/>
    </row>
    <row r="535" spans="1:27" s="46" customFormat="1" ht="12.75" customHeight="1">
      <c r="A535" s="705"/>
      <c r="B535" s="706"/>
      <c r="C535" s="706"/>
      <c r="D535" s="706"/>
      <c r="E535" s="706"/>
      <c r="F535" s="706"/>
      <c r="G535" s="706"/>
      <c r="H535" s="707"/>
      <c r="I535" s="707"/>
      <c r="J535" s="708"/>
      <c r="K535" s="709"/>
      <c r="L535" s="707"/>
      <c r="M535" s="707"/>
      <c r="N535" s="710"/>
      <c r="O535" s="710"/>
      <c r="P535" s="711"/>
      <c r="Q535" s="712"/>
      <c r="R535" s="712"/>
      <c r="S535" s="711"/>
      <c r="T535" s="711"/>
      <c r="U535" s="713"/>
      <c r="V535" s="713"/>
      <c r="W535" s="714"/>
      <c r="X535" s="715"/>
      <c r="Y535" s="26"/>
      <c r="Z535" s="289"/>
      <c r="AA535" s="197"/>
    </row>
    <row r="536" spans="1:27" s="46" customFormat="1" ht="12.75" customHeight="1">
      <c r="A536" s="677"/>
      <c r="B536" s="61"/>
      <c r="C536" s="61"/>
      <c r="D536" s="61"/>
      <c r="E536" s="61"/>
      <c r="N536" s="716"/>
      <c r="O536" s="680"/>
      <c r="P536" s="679"/>
      <c r="Q536" s="681"/>
      <c r="R536" s="679"/>
      <c r="S536" s="679"/>
      <c r="T536" s="679"/>
      <c r="U536" s="6"/>
      <c r="V536" s="6"/>
      <c r="W536" s="7"/>
      <c r="X536" s="63"/>
      <c r="Y536" s="8"/>
      <c r="Z536" s="289"/>
      <c r="AA536" s="197"/>
    </row>
    <row r="537" spans="1:27" s="46" customFormat="1" ht="12.75" customHeight="1">
      <c r="A537" s="684"/>
      <c r="N537" s="716"/>
      <c r="O537" s="679"/>
      <c r="P537" s="679"/>
      <c r="Q537" s="690"/>
      <c r="R537" s="679"/>
      <c r="S537" s="679"/>
      <c r="T537" s="679"/>
      <c r="U537" s="691"/>
      <c r="V537" s="679"/>
      <c r="W537" s="692"/>
      <c r="X537" s="693"/>
      <c r="Y537" s="14"/>
      <c r="Z537" s="289"/>
      <c r="AA537" s="197"/>
    </row>
    <row r="538" spans="1:27" s="46" customFormat="1" ht="12.75" customHeight="1">
      <c r="A538" s="694"/>
      <c r="B538" s="695"/>
      <c r="C538" s="695"/>
      <c r="D538" s="695"/>
      <c r="E538" s="695"/>
      <c r="F538" s="695"/>
      <c r="G538" s="695"/>
      <c r="H538" s="687"/>
      <c r="I538" s="687"/>
      <c r="J538" s="696"/>
      <c r="K538" s="697"/>
      <c r="L538" s="687"/>
      <c r="M538" s="698"/>
      <c r="N538" s="679"/>
      <c r="O538" s="698"/>
      <c r="P538" s="690"/>
      <c r="Q538" s="690"/>
      <c r="R538" s="719"/>
      <c r="S538" s="679"/>
      <c r="T538" s="698"/>
      <c r="U538" s="690"/>
      <c r="V538" s="679"/>
      <c r="W538" s="692"/>
      <c r="X538" s="693"/>
      <c r="Y538" s="14"/>
      <c r="Z538" s="289"/>
      <c r="AA538" s="197"/>
    </row>
    <row r="539" spans="1:27" s="46" customFormat="1" ht="12.75" customHeight="1">
      <c r="A539" s="694"/>
      <c r="B539" s="695"/>
      <c r="C539" s="695"/>
      <c r="D539" s="695"/>
      <c r="E539" s="695"/>
      <c r="F539" s="695"/>
      <c r="G539" s="695"/>
      <c r="H539" s="687"/>
      <c r="I539" s="687"/>
      <c r="J539" s="696"/>
      <c r="K539" s="699"/>
      <c r="L539" s="687"/>
      <c r="M539" s="698"/>
      <c r="N539" s="690"/>
      <c r="O539" s="690"/>
      <c r="P539" s="690"/>
      <c r="Q539" s="700"/>
      <c r="R539" s="720"/>
      <c r="T539" s="698"/>
      <c r="U539" s="690"/>
      <c r="V539" s="690"/>
      <c r="W539" s="692"/>
      <c r="X539" s="693"/>
      <c r="Y539" s="14"/>
      <c r="Z539" s="289"/>
      <c r="AA539" s="197"/>
    </row>
    <row r="540" spans="1:27" s="46" customFormat="1" ht="12.75" customHeight="1">
      <c r="A540" s="694"/>
      <c r="B540" s="695"/>
      <c r="C540" s="695"/>
      <c r="D540" s="695"/>
      <c r="E540" s="695"/>
      <c r="F540" s="695"/>
      <c r="G540" s="695"/>
      <c r="H540" s="687"/>
      <c r="I540" s="687"/>
      <c r="J540" s="696"/>
      <c r="K540" s="699"/>
      <c r="L540" s="687"/>
      <c r="M540" s="701"/>
      <c r="N540" s="690"/>
      <c r="O540" s="702"/>
      <c r="P540" s="678"/>
      <c r="Q540" s="678"/>
      <c r="R540" s="703"/>
      <c r="S540" s="679"/>
      <c r="T540" s="678"/>
      <c r="U540" s="690"/>
      <c r="V540" s="690"/>
      <c r="W540" s="704"/>
      <c r="X540" s="693"/>
      <c r="Y540" s="14"/>
      <c r="Z540" s="289"/>
      <c r="AA540" s="197"/>
    </row>
    <row r="541" spans="1:27" s="46" customFormat="1" ht="12.75" customHeight="1">
      <c r="A541" s="705"/>
      <c r="B541" s="706"/>
      <c r="C541" s="706"/>
      <c r="D541" s="706"/>
      <c r="E541" s="706"/>
      <c r="F541" s="706"/>
      <c r="G541" s="706"/>
      <c r="H541" s="707"/>
      <c r="I541" s="707"/>
      <c r="J541" s="708"/>
      <c r="K541" s="709"/>
      <c r="L541" s="707"/>
      <c r="M541" s="707"/>
      <c r="N541" s="710"/>
      <c r="O541" s="710"/>
      <c r="P541" s="711"/>
      <c r="Q541" s="712"/>
      <c r="R541" s="712"/>
      <c r="S541" s="711"/>
      <c r="T541" s="711"/>
      <c r="U541" s="713"/>
      <c r="V541" s="713"/>
      <c r="W541" s="714"/>
      <c r="X541" s="715"/>
      <c r="Y541" s="26"/>
      <c r="Z541" s="289"/>
      <c r="AA541" s="197"/>
    </row>
    <row r="542" spans="1:27" s="46" customFormat="1" ht="12.75" customHeight="1">
      <c r="A542" s="677"/>
      <c r="B542" s="61"/>
      <c r="C542" s="61"/>
      <c r="D542" s="61"/>
      <c r="E542" s="61"/>
      <c r="F542" s="61"/>
      <c r="G542" s="59"/>
      <c r="H542" s="1"/>
      <c r="I542" s="1"/>
      <c r="J542" s="47"/>
      <c r="K542" s="2"/>
      <c r="L542" s="678"/>
      <c r="M542" s="679"/>
      <c r="N542" s="680"/>
      <c r="O542" s="680"/>
      <c r="P542" s="679"/>
      <c r="Q542" s="681"/>
      <c r="R542" s="679"/>
      <c r="S542" s="679"/>
      <c r="T542" s="679"/>
      <c r="U542" s="6"/>
      <c r="V542" s="6"/>
      <c r="W542" s="7"/>
      <c r="X542" s="63"/>
      <c r="Y542" s="8"/>
      <c r="Z542" s="289"/>
      <c r="AA542" s="197"/>
    </row>
    <row r="543" spans="1:27" s="46" customFormat="1" ht="12.75" customHeight="1">
      <c r="A543" s="684"/>
      <c r="B543" s="685"/>
      <c r="C543" s="685"/>
      <c r="D543" s="685"/>
      <c r="E543" s="685"/>
      <c r="F543" s="685"/>
      <c r="G543" s="685"/>
      <c r="H543" s="686"/>
      <c r="I543" s="687"/>
      <c r="J543" s="688"/>
      <c r="K543" s="689"/>
      <c r="L543" s="678"/>
      <c r="M543" s="679"/>
      <c r="N543" s="679"/>
      <c r="O543" s="679"/>
      <c r="P543" s="679"/>
      <c r="Q543" s="690"/>
      <c r="R543" s="679"/>
      <c r="S543" s="679"/>
      <c r="T543" s="679"/>
      <c r="U543" s="691"/>
      <c r="V543" s="679"/>
      <c r="W543" s="692"/>
      <c r="X543" s="693"/>
      <c r="Y543" s="14"/>
      <c r="Z543" s="289"/>
      <c r="AA543" s="197"/>
    </row>
    <row r="544" spans="1:27" s="46" customFormat="1" ht="12.75" customHeight="1">
      <c r="A544" s="694"/>
      <c r="B544" s="695"/>
      <c r="C544" s="695"/>
      <c r="D544" s="695"/>
      <c r="E544" s="695"/>
      <c r="F544" s="695"/>
      <c r="G544" s="695"/>
      <c r="H544" s="687"/>
      <c r="I544" s="687"/>
      <c r="J544" s="696"/>
      <c r="K544" s="697"/>
      <c r="L544" s="687"/>
      <c r="M544" s="698"/>
      <c r="N544" s="679"/>
      <c r="O544" s="698"/>
      <c r="P544" s="690"/>
      <c r="Q544" s="690"/>
      <c r="R544" s="719"/>
      <c r="S544" s="690"/>
      <c r="T544" s="698"/>
      <c r="U544" s="690"/>
      <c r="V544" s="679"/>
      <c r="W544" s="692"/>
      <c r="X544" s="693"/>
      <c r="Y544" s="14"/>
      <c r="Z544" s="289"/>
      <c r="AA544" s="197"/>
    </row>
    <row r="545" spans="1:27" s="46" customFormat="1" ht="12.75" customHeight="1">
      <c r="A545" s="694"/>
      <c r="B545" s="695"/>
      <c r="C545" s="695"/>
      <c r="D545" s="695"/>
      <c r="E545" s="695"/>
      <c r="F545" s="695"/>
      <c r="G545" s="695"/>
      <c r="H545" s="687"/>
      <c r="I545" s="687"/>
      <c r="J545" s="696"/>
      <c r="K545" s="699"/>
      <c r="L545" s="687"/>
      <c r="M545" s="698"/>
      <c r="N545" s="690"/>
      <c r="O545" s="690"/>
      <c r="P545" s="690"/>
      <c r="Q545" s="700"/>
      <c r="R545" s="720"/>
      <c r="T545" s="698"/>
      <c r="U545" s="690"/>
      <c r="V545" s="690"/>
      <c r="W545" s="692"/>
      <c r="X545" s="693"/>
      <c r="Y545" s="14"/>
      <c r="Z545" s="289"/>
      <c r="AA545" s="197"/>
    </row>
    <row r="546" spans="1:27" s="46" customFormat="1" ht="12.75" customHeight="1">
      <c r="A546" s="694"/>
      <c r="B546" s="695"/>
      <c r="C546" s="695"/>
      <c r="D546" s="695"/>
      <c r="E546" s="695"/>
      <c r="F546" s="695"/>
      <c r="G546" s="695"/>
      <c r="H546" s="687"/>
      <c r="I546" s="687"/>
      <c r="J546" s="696"/>
      <c r="K546" s="699"/>
      <c r="L546" s="687"/>
      <c r="M546" s="701"/>
      <c r="N546" s="690"/>
      <c r="O546" s="702"/>
      <c r="P546" s="678"/>
      <c r="Q546" s="678"/>
      <c r="R546" s="703"/>
      <c r="S546" s="690"/>
      <c r="T546" s="678"/>
      <c r="U546" s="690"/>
      <c r="V546" s="690"/>
      <c r="W546" s="704"/>
      <c r="X546" s="693"/>
      <c r="Y546" s="14"/>
      <c r="Z546" s="289"/>
      <c r="AA546" s="197"/>
    </row>
    <row r="547" spans="1:27" s="46" customFormat="1" ht="12.75" customHeight="1">
      <c r="A547" s="705"/>
      <c r="B547" s="706"/>
      <c r="C547" s="706"/>
      <c r="D547" s="706"/>
      <c r="E547" s="706"/>
      <c r="F547" s="706"/>
      <c r="G547" s="706"/>
      <c r="H547" s="707"/>
      <c r="I547" s="707"/>
      <c r="J547" s="708"/>
      <c r="K547" s="709"/>
      <c r="L547" s="707"/>
      <c r="M547" s="707"/>
      <c r="N547" s="710"/>
      <c r="O547" s="710"/>
      <c r="P547" s="711"/>
      <c r="Q547" s="712"/>
      <c r="R547" s="712"/>
      <c r="S547" s="711"/>
      <c r="T547" s="711"/>
      <c r="U547" s="713"/>
      <c r="V547" s="713"/>
      <c r="W547" s="714"/>
      <c r="X547" s="715"/>
      <c r="Y547" s="26"/>
      <c r="Z547" s="289"/>
      <c r="AA547" s="197"/>
    </row>
    <row r="548" spans="1:27" s="46" customFormat="1" ht="12.75" customHeight="1">
      <c r="A548" s="677"/>
      <c r="B548" s="61"/>
      <c r="C548" s="61"/>
      <c r="D548" s="61"/>
      <c r="E548" s="61"/>
      <c r="F548" s="61"/>
      <c r="G548" s="59"/>
      <c r="H548" s="1"/>
      <c r="I548" s="1"/>
      <c r="J548" s="47"/>
      <c r="K548" s="2"/>
      <c r="L548" s="678"/>
      <c r="M548" s="679"/>
      <c r="N548" s="680"/>
      <c r="O548" s="680"/>
      <c r="P548" s="679"/>
      <c r="Q548" s="681"/>
      <c r="R548" s="679"/>
      <c r="S548" s="679"/>
      <c r="T548" s="679"/>
      <c r="U548" s="6"/>
      <c r="V548" s="6"/>
      <c r="W548" s="7"/>
      <c r="X548" s="63"/>
      <c r="Y548" s="8"/>
      <c r="Z548" s="289"/>
      <c r="AA548" s="197"/>
    </row>
    <row r="549" spans="1:27" s="46" customFormat="1" ht="12.75" customHeight="1">
      <c r="A549" s="684"/>
      <c r="B549" s="685"/>
      <c r="C549" s="685"/>
      <c r="D549" s="685"/>
      <c r="E549" s="685"/>
      <c r="F549" s="685"/>
      <c r="G549" s="685"/>
      <c r="H549" s="686"/>
      <c r="I549" s="687"/>
      <c r="J549" s="688"/>
      <c r="K549" s="689"/>
      <c r="L549" s="678"/>
      <c r="M549" s="679"/>
      <c r="N549" s="679"/>
      <c r="O549" s="679"/>
      <c r="P549" s="679"/>
      <c r="Q549" s="690"/>
      <c r="R549" s="679"/>
      <c r="S549" s="679"/>
      <c r="T549" s="679"/>
      <c r="U549" s="691"/>
      <c r="V549" s="679"/>
      <c r="W549" s="692"/>
      <c r="X549" s="693"/>
      <c r="Y549" s="14"/>
      <c r="Z549" s="289"/>
      <c r="AA549" s="197"/>
    </row>
    <row r="550" spans="1:27" s="46" customFormat="1" ht="12.75" customHeight="1">
      <c r="A550" s="694"/>
      <c r="B550" s="695"/>
      <c r="C550" s="695"/>
      <c r="D550" s="695"/>
      <c r="E550" s="695"/>
      <c r="F550" s="695"/>
      <c r="G550" s="695"/>
      <c r="H550" s="687"/>
      <c r="I550" s="687"/>
      <c r="J550" s="696"/>
      <c r="K550" s="697"/>
      <c r="L550" s="687"/>
      <c r="M550" s="698"/>
      <c r="N550" s="679"/>
      <c r="O550" s="698"/>
      <c r="P550" s="690"/>
      <c r="Q550" s="690"/>
      <c r="R550" s="719"/>
      <c r="S550" s="690"/>
      <c r="T550" s="698"/>
      <c r="U550" s="690"/>
      <c r="V550" s="679"/>
      <c r="W550" s="692"/>
      <c r="X550" s="693"/>
      <c r="Y550" s="14"/>
      <c r="Z550" s="289"/>
      <c r="AA550" s="197"/>
    </row>
    <row r="551" spans="1:27" s="46" customFormat="1" ht="12.75" customHeight="1">
      <c r="A551" s="694"/>
      <c r="B551" s="695"/>
      <c r="C551" s="695"/>
      <c r="D551" s="695"/>
      <c r="E551" s="695"/>
      <c r="F551" s="695"/>
      <c r="G551" s="695"/>
      <c r="H551" s="687"/>
      <c r="I551" s="687"/>
      <c r="J551" s="696"/>
      <c r="K551" s="699"/>
      <c r="L551" s="687"/>
      <c r="M551" s="698"/>
      <c r="N551" s="690"/>
      <c r="O551" s="690"/>
      <c r="P551" s="690"/>
      <c r="Q551" s="700"/>
      <c r="R551" s="720"/>
      <c r="T551" s="698"/>
      <c r="U551" s="690"/>
      <c r="V551" s="690"/>
      <c r="W551" s="692"/>
      <c r="X551" s="693"/>
      <c r="Y551" s="14"/>
      <c r="Z551" s="289"/>
      <c r="AA551" s="197"/>
    </row>
    <row r="552" spans="1:27" s="46" customFormat="1" ht="12.75" customHeight="1">
      <c r="A552" s="694"/>
      <c r="B552" s="695"/>
      <c r="C552" s="695"/>
      <c r="D552" s="695"/>
      <c r="E552" s="695"/>
      <c r="F552" s="695"/>
      <c r="G552" s="695"/>
      <c r="H552" s="687"/>
      <c r="I552" s="687"/>
      <c r="J552" s="696"/>
      <c r="K552" s="699"/>
      <c r="L552" s="687"/>
      <c r="M552" s="701"/>
      <c r="N552" s="690"/>
      <c r="O552" s="702"/>
      <c r="P552" s="678"/>
      <c r="Q552" s="678"/>
      <c r="R552" s="703"/>
      <c r="S552" s="690"/>
      <c r="T552" s="678"/>
      <c r="U552" s="690"/>
      <c r="V552" s="690"/>
      <c r="W552" s="704"/>
      <c r="X552" s="693"/>
      <c r="Y552" s="14"/>
      <c r="Z552" s="289"/>
      <c r="AA552" s="197"/>
    </row>
    <row r="553" spans="1:27" s="46" customFormat="1" ht="12.75" customHeight="1">
      <c r="A553" s="705"/>
      <c r="B553" s="706"/>
      <c r="C553" s="706"/>
      <c r="D553" s="706"/>
      <c r="E553" s="706"/>
      <c r="F553" s="706"/>
      <c r="G553" s="706"/>
      <c r="H553" s="707"/>
      <c r="I553" s="707"/>
      <c r="J553" s="708"/>
      <c r="K553" s="709"/>
      <c r="L553" s="707"/>
      <c r="M553" s="707"/>
      <c r="N553" s="710"/>
      <c r="O553" s="710"/>
      <c r="P553" s="711"/>
      <c r="Q553" s="712"/>
      <c r="R553" s="712"/>
      <c r="S553" s="711"/>
      <c r="T553" s="711"/>
      <c r="U553" s="713"/>
      <c r="V553" s="713"/>
      <c r="W553" s="714"/>
      <c r="X553" s="715"/>
      <c r="Y553" s="26"/>
      <c r="Z553" s="289"/>
      <c r="AA553" s="197"/>
    </row>
    <row r="554" spans="1:27" s="46" customFormat="1" ht="12.75" customHeight="1">
      <c r="A554" s="677"/>
      <c r="B554" s="61"/>
      <c r="C554" s="61"/>
      <c r="D554" s="61"/>
      <c r="E554" s="61"/>
      <c r="F554" s="61"/>
      <c r="G554" s="59"/>
      <c r="H554" s="1"/>
      <c r="I554" s="1"/>
      <c r="J554" s="47"/>
      <c r="K554" s="2"/>
      <c r="L554" s="678"/>
      <c r="M554" s="679"/>
      <c r="N554" s="680"/>
      <c r="O554" s="680"/>
      <c r="P554" s="679"/>
      <c r="Q554" s="681"/>
      <c r="R554" s="679"/>
      <c r="S554" s="679"/>
      <c r="T554" s="679"/>
      <c r="U554" s="6"/>
      <c r="V554" s="6"/>
      <c r="W554" s="7"/>
      <c r="X554" s="63"/>
      <c r="Y554" s="8"/>
      <c r="Z554" s="289"/>
      <c r="AA554" s="197"/>
    </row>
    <row r="555" spans="1:27" s="46" customFormat="1" ht="12.75" customHeight="1">
      <c r="A555" s="684"/>
      <c r="B555" s="685"/>
      <c r="C555" s="685"/>
      <c r="D555" s="685"/>
      <c r="E555" s="685"/>
      <c r="F555" s="685"/>
      <c r="G555" s="685"/>
      <c r="H555" s="686"/>
      <c r="I555" s="687"/>
      <c r="J555" s="688"/>
      <c r="K555" s="689"/>
      <c r="L555" s="678"/>
      <c r="M555" s="679"/>
      <c r="N555" s="679"/>
      <c r="O555" s="679"/>
      <c r="P555" s="679"/>
      <c r="Q555" s="690"/>
      <c r="R555" s="679"/>
      <c r="S555" s="679"/>
      <c r="T555" s="679"/>
      <c r="U555" s="691"/>
      <c r="V555" s="679"/>
      <c r="W555" s="692"/>
      <c r="X555" s="693"/>
      <c r="Y555" s="14"/>
      <c r="Z555" s="289"/>
      <c r="AA555" s="197"/>
    </row>
    <row r="556" spans="1:27" s="46" customFormat="1" ht="12.75" customHeight="1">
      <c r="A556" s="694"/>
      <c r="B556" s="695"/>
      <c r="C556" s="695"/>
      <c r="D556" s="695"/>
      <c r="E556" s="695"/>
      <c r="F556" s="695"/>
      <c r="G556" s="695"/>
      <c r="H556" s="687"/>
      <c r="I556" s="687"/>
      <c r="J556" s="696"/>
      <c r="K556" s="697"/>
      <c r="L556" s="687"/>
      <c r="M556" s="698"/>
      <c r="N556" s="679"/>
      <c r="O556" s="698"/>
      <c r="P556" s="690"/>
      <c r="Q556" s="690"/>
      <c r="R556" s="719"/>
      <c r="S556" s="690"/>
      <c r="T556" s="698"/>
      <c r="U556" s="690"/>
      <c r="V556" s="679"/>
      <c r="W556" s="692"/>
      <c r="X556" s="693"/>
      <c r="Y556" s="14"/>
      <c r="Z556" s="289"/>
      <c r="AA556" s="197"/>
    </row>
    <row r="557" spans="1:27" s="46" customFormat="1" ht="12.75" customHeight="1">
      <c r="A557" s="694"/>
      <c r="B557" s="695"/>
      <c r="C557" s="695"/>
      <c r="D557" s="695"/>
      <c r="E557" s="695"/>
      <c r="F557" s="695"/>
      <c r="G557" s="695"/>
      <c r="H557" s="687"/>
      <c r="I557" s="687"/>
      <c r="J557" s="696"/>
      <c r="K557" s="699"/>
      <c r="L557" s="687"/>
      <c r="M557" s="698"/>
      <c r="N557" s="690"/>
      <c r="O557" s="690"/>
      <c r="P557" s="690"/>
      <c r="Q557" s="700"/>
      <c r="R557" s="720"/>
      <c r="S557" s="690"/>
      <c r="T557" s="698"/>
      <c r="U557" s="690"/>
      <c r="V557" s="690"/>
      <c r="W557" s="692"/>
      <c r="X557" s="693"/>
      <c r="Y557" s="14"/>
      <c r="Z557" s="289"/>
      <c r="AA557" s="197"/>
    </row>
    <row r="558" spans="1:27" s="46" customFormat="1" ht="12.75" customHeight="1">
      <c r="A558" s="694"/>
      <c r="B558" s="695"/>
      <c r="C558" s="695"/>
      <c r="D558" s="695"/>
      <c r="E558" s="695"/>
      <c r="F558" s="695"/>
      <c r="G558" s="695"/>
      <c r="H558" s="687"/>
      <c r="I558" s="687"/>
      <c r="J558" s="696"/>
      <c r="K558" s="699"/>
      <c r="L558" s="687"/>
      <c r="M558" s="701"/>
      <c r="N558" s="690"/>
      <c r="O558" s="702"/>
      <c r="P558" s="678"/>
      <c r="Q558" s="678"/>
      <c r="R558" s="703"/>
      <c r="S558" s="690"/>
      <c r="T558" s="678"/>
      <c r="U558" s="690"/>
      <c r="V558" s="690"/>
      <c r="W558" s="704"/>
      <c r="X558" s="693"/>
      <c r="Y558" s="14"/>
      <c r="Z558" s="289"/>
      <c r="AA558" s="197"/>
    </row>
    <row r="559" spans="1:27" s="46" customFormat="1" ht="12.75" customHeight="1">
      <c r="A559" s="705"/>
      <c r="B559" s="706"/>
      <c r="C559" s="706"/>
      <c r="D559" s="706"/>
      <c r="E559" s="706"/>
      <c r="F559" s="706"/>
      <c r="G559" s="706"/>
      <c r="H559" s="707"/>
      <c r="I559" s="707"/>
      <c r="J559" s="708"/>
      <c r="K559" s="709"/>
      <c r="L559" s="707"/>
      <c r="M559" s="707"/>
      <c r="N559" s="710"/>
      <c r="O559" s="710"/>
      <c r="P559" s="711"/>
      <c r="Q559" s="712"/>
      <c r="R559" s="712"/>
      <c r="S559" s="711"/>
      <c r="T559" s="711"/>
      <c r="U559" s="713"/>
      <c r="V559" s="713"/>
      <c r="W559" s="714"/>
      <c r="X559" s="715"/>
      <c r="Y559" s="26"/>
      <c r="Z559" s="289"/>
      <c r="AA559" s="197"/>
    </row>
    <row r="560" spans="1:27" s="46" customFormat="1" ht="12.75" customHeight="1">
      <c r="A560" s="57"/>
      <c r="B560" s="61"/>
      <c r="C560" s="61"/>
      <c r="D560" s="61"/>
      <c r="E560" s="61"/>
      <c r="F560" s="61"/>
      <c r="G560" s="59"/>
      <c r="H560" s="1"/>
      <c r="I560" s="1"/>
      <c r="J560" s="47"/>
      <c r="K560" s="2"/>
      <c r="L560" s="19"/>
      <c r="M560" s="91"/>
      <c r="N560" s="166"/>
      <c r="O560" s="166"/>
      <c r="P560" s="91"/>
      <c r="Q560" s="30"/>
      <c r="R560" s="91"/>
      <c r="S560" s="91"/>
      <c r="T560" s="91"/>
      <c r="U560" s="6"/>
      <c r="V560" s="6"/>
      <c r="W560" s="7"/>
      <c r="X560" s="63"/>
      <c r="Y560" s="8"/>
      <c r="Z560" s="289"/>
      <c r="AA560" s="197"/>
    </row>
    <row r="561" spans="1:27" s="46" customFormat="1" ht="12.75" customHeight="1">
      <c r="A561" s="167"/>
      <c r="B561" s="9"/>
      <c r="C561" s="9"/>
      <c r="D561" s="9"/>
      <c r="E561" s="9"/>
      <c r="F561" s="9"/>
      <c r="G561" s="9"/>
      <c r="H561" s="62"/>
      <c r="I561" s="3"/>
      <c r="J561" s="48"/>
      <c r="K561" s="10"/>
      <c r="L561" s="19"/>
      <c r="M561" s="91"/>
      <c r="N561" s="91"/>
      <c r="O561" s="91"/>
      <c r="P561" s="91"/>
      <c r="Q561" s="5"/>
      <c r="R561" s="91"/>
      <c r="S561" s="91"/>
      <c r="T561" s="91"/>
      <c r="U561" s="11"/>
      <c r="V561" s="12"/>
      <c r="W561" s="13"/>
      <c r="X561" s="64"/>
      <c r="Y561" s="14"/>
      <c r="Z561" s="289"/>
      <c r="AA561" s="197"/>
    </row>
    <row r="562" spans="1:27" s="46" customFormat="1" ht="12.75" customHeight="1">
      <c r="A562" s="168"/>
      <c r="B562" s="15"/>
      <c r="C562" s="15"/>
      <c r="D562" s="15"/>
      <c r="E562" s="15"/>
      <c r="F562" s="15"/>
      <c r="G562" s="15"/>
      <c r="H562" s="3"/>
      <c r="I562" s="3"/>
      <c r="J562" s="49"/>
      <c r="K562" s="16"/>
      <c r="L562" s="3"/>
      <c r="M562" s="4"/>
      <c r="N562" s="91"/>
      <c r="O562" s="4"/>
      <c r="P562" s="5"/>
      <c r="Q562" s="5"/>
      <c r="R562" s="721"/>
      <c r="S562" s="5"/>
      <c r="T562" s="4"/>
      <c r="U562" s="17"/>
      <c r="V562" s="12"/>
      <c r="W562" s="13"/>
      <c r="X562" s="64"/>
      <c r="Y562" s="14"/>
      <c r="Z562" s="289"/>
      <c r="AA562" s="197"/>
    </row>
    <row r="563" spans="1:27" s="46" customFormat="1" ht="12.75" customHeight="1">
      <c r="A563" s="168"/>
      <c r="B563" s="15"/>
      <c r="C563" s="15"/>
      <c r="D563" s="15"/>
      <c r="E563" s="15"/>
      <c r="F563" s="15"/>
      <c r="G563" s="15"/>
      <c r="H563" s="3"/>
      <c r="I563" s="3"/>
      <c r="J563" s="49"/>
      <c r="K563" s="18"/>
      <c r="L563" s="3"/>
      <c r="M563" s="4"/>
      <c r="N563" s="5"/>
      <c r="O563" s="5"/>
      <c r="P563" s="5"/>
      <c r="Q563" s="31"/>
      <c r="R563" s="722"/>
      <c r="S563" s="5"/>
      <c r="T563" s="4"/>
      <c r="U563" s="17"/>
      <c r="V563" s="17"/>
      <c r="W563" s="13"/>
      <c r="X563" s="64"/>
      <c r="Y563" s="14"/>
      <c r="Z563" s="289"/>
      <c r="AA563" s="197"/>
    </row>
    <row r="564" spans="1:27" s="46" customFormat="1" ht="12.75" customHeight="1">
      <c r="A564" s="168"/>
      <c r="B564" s="15"/>
      <c r="C564" s="15"/>
      <c r="D564" s="15"/>
      <c r="E564" s="15"/>
      <c r="F564" s="15"/>
      <c r="G564" s="15"/>
      <c r="H564" s="3"/>
      <c r="I564" s="3"/>
      <c r="J564" s="49"/>
      <c r="K564" s="18"/>
      <c r="L564" s="3"/>
      <c r="M564" s="27"/>
      <c r="N564" s="5"/>
      <c r="O564" s="169"/>
      <c r="P564" s="5"/>
      <c r="Q564" s="19"/>
      <c r="R564" s="90"/>
      <c r="S564" s="19"/>
      <c r="T564" s="19"/>
      <c r="U564" s="17"/>
      <c r="V564" s="17"/>
      <c r="W564" s="28"/>
      <c r="X564" s="64"/>
      <c r="Y564" s="14"/>
      <c r="Z564" s="289"/>
      <c r="AA564" s="197"/>
    </row>
    <row r="565" spans="1:27" s="46" customFormat="1" ht="12.75" customHeight="1">
      <c r="A565" s="170"/>
      <c r="B565" s="20"/>
      <c r="C565" s="20"/>
      <c r="D565" s="20"/>
      <c r="E565" s="20"/>
      <c r="F565" s="20"/>
      <c r="G565" s="20"/>
      <c r="H565" s="21"/>
      <c r="I565" s="21"/>
      <c r="J565" s="50"/>
      <c r="K565" s="22"/>
      <c r="L565" s="21"/>
      <c r="M565" s="21"/>
      <c r="N565" s="171"/>
      <c r="O565" s="171"/>
      <c r="P565" s="23"/>
      <c r="Q565" s="29"/>
      <c r="R565" s="29"/>
      <c r="S565" s="23"/>
      <c r="T565" s="23"/>
      <c r="U565" s="24"/>
      <c r="V565" s="24"/>
      <c r="W565" s="25"/>
      <c r="X565" s="65"/>
      <c r="Y565" s="26"/>
      <c r="Z565" s="289"/>
      <c r="AA565" s="197"/>
    </row>
    <row r="566" spans="1:27" s="46" customFormat="1" ht="12.75" customHeight="1">
      <c r="A566" s="677"/>
      <c r="B566" s="61"/>
      <c r="C566" s="61"/>
      <c r="D566" s="61"/>
      <c r="E566" s="61"/>
      <c r="F566" s="61"/>
      <c r="G566" s="59"/>
      <c r="H566" s="1"/>
      <c r="I566" s="1"/>
      <c r="J566" s="47"/>
      <c r="K566" s="2"/>
      <c r="L566" s="678"/>
      <c r="M566" s="679"/>
      <c r="N566" s="680"/>
      <c r="O566" s="680"/>
      <c r="P566" s="679"/>
      <c r="Q566" s="681"/>
      <c r="R566" s="679"/>
      <c r="S566" s="679"/>
      <c r="T566" s="679"/>
      <c r="U566" s="6"/>
      <c r="V566" s="6"/>
      <c r="W566" s="7"/>
      <c r="X566" s="63"/>
      <c r="Y566" s="8"/>
      <c r="Z566" s="289"/>
      <c r="AA566" s="197"/>
    </row>
    <row r="567" spans="1:27" s="46" customFormat="1" ht="12.75" customHeight="1">
      <c r="A567" s="684"/>
      <c r="B567" s="685"/>
      <c r="C567" s="685"/>
      <c r="D567" s="685"/>
      <c r="E567" s="685"/>
      <c r="F567" s="685"/>
      <c r="G567" s="685"/>
      <c r="H567" s="686"/>
      <c r="I567" s="687"/>
      <c r="J567" s="688"/>
      <c r="K567" s="689"/>
      <c r="L567" s="678"/>
      <c r="M567" s="679"/>
      <c r="N567" s="679"/>
      <c r="O567" s="679"/>
      <c r="P567" s="679"/>
      <c r="Q567" s="690"/>
      <c r="R567" s="679"/>
      <c r="S567" s="679"/>
      <c r="T567" s="679"/>
      <c r="U567" s="691"/>
      <c r="V567" s="679"/>
      <c r="W567" s="692"/>
      <c r="X567" s="693"/>
      <c r="Y567" s="14"/>
      <c r="Z567" s="289"/>
      <c r="AA567" s="197"/>
    </row>
    <row r="568" spans="1:27" s="46" customFormat="1" ht="12.75" customHeight="1">
      <c r="A568" s="694"/>
      <c r="B568" s="695"/>
      <c r="C568" s="695"/>
      <c r="D568" s="695"/>
      <c r="E568" s="695"/>
      <c r="F568" s="695"/>
      <c r="G568" s="695"/>
      <c r="H568" s="687"/>
      <c r="I568" s="687"/>
      <c r="J568" s="696"/>
      <c r="K568" s="697"/>
      <c r="L568" s="687"/>
      <c r="M568" s="698"/>
      <c r="N568" s="679"/>
      <c r="O568" s="698"/>
      <c r="P568" s="690"/>
      <c r="Q568" s="690"/>
      <c r="R568" s="719"/>
      <c r="S568" s="690"/>
      <c r="T568" s="698"/>
      <c r="U568" s="690"/>
      <c r="V568" s="679"/>
      <c r="W568" s="692"/>
      <c r="X568" s="693"/>
      <c r="Y568" s="14"/>
      <c r="Z568" s="289"/>
      <c r="AA568" s="197"/>
    </row>
    <row r="569" spans="1:27" s="46" customFormat="1" ht="12.75" customHeight="1">
      <c r="A569" s="694"/>
      <c r="B569" s="695"/>
      <c r="C569" s="695"/>
      <c r="D569" s="695"/>
      <c r="E569" s="695"/>
      <c r="F569" s="695"/>
      <c r="G569" s="695"/>
      <c r="H569" s="687"/>
      <c r="I569" s="687"/>
      <c r="J569" s="696"/>
      <c r="K569" s="699"/>
      <c r="L569" s="687"/>
      <c r="M569" s="698"/>
      <c r="N569" s="690"/>
      <c r="O569" s="690"/>
      <c r="P569" s="690"/>
      <c r="Q569" s="700"/>
      <c r="R569" s="720"/>
      <c r="S569" s="690"/>
      <c r="T569" s="698"/>
      <c r="U569" s="690"/>
      <c r="V569" s="690"/>
      <c r="W569" s="692"/>
      <c r="X569" s="693"/>
      <c r="Y569" s="14"/>
      <c r="Z569" s="289"/>
      <c r="AA569" s="197"/>
    </row>
    <row r="570" spans="1:27" s="46" customFormat="1" ht="12.75" customHeight="1">
      <c r="A570" s="694"/>
      <c r="B570" s="695"/>
      <c r="C570" s="695"/>
      <c r="D570" s="695"/>
      <c r="E570" s="695"/>
      <c r="F570" s="695"/>
      <c r="G570" s="695"/>
      <c r="H570" s="687"/>
      <c r="I570" s="687"/>
      <c r="J570" s="696"/>
      <c r="K570" s="699"/>
      <c r="L570" s="687"/>
      <c r="M570" s="701"/>
      <c r="N570" s="690"/>
      <c r="O570" s="702"/>
      <c r="P570" s="690"/>
      <c r="Q570" s="678"/>
      <c r="R570" s="703"/>
      <c r="S570" s="678"/>
      <c r="T570" s="678"/>
      <c r="U570" s="690"/>
      <c r="V570" s="690"/>
      <c r="W570" s="704"/>
      <c r="X570" s="693"/>
      <c r="Y570" s="14"/>
      <c r="Z570" s="289"/>
      <c r="AA570" s="197"/>
    </row>
    <row r="571" spans="1:27" s="46" customFormat="1" ht="12.75" customHeight="1">
      <c r="A571" s="705"/>
      <c r="B571" s="706"/>
      <c r="C571" s="706"/>
      <c r="D571" s="706"/>
      <c r="E571" s="706"/>
      <c r="F571" s="706"/>
      <c r="G571" s="706"/>
      <c r="H571" s="707"/>
      <c r="I571" s="707"/>
      <c r="J571" s="708"/>
      <c r="K571" s="709"/>
      <c r="L571" s="707"/>
      <c r="M571" s="707"/>
      <c r="N571" s="710"/>
      <c r="O571" s="710"/>
      <c r="P571" s="690"/>
      <c r="Q571" s="712"/>
      <c r="R571" s="712"/>
      <c r="S571" s="711"/>
      <c r="T571" s="711"/>
      <c r="U571" s="713"/>
      <c r="V571" s="713"/>
      <c r="W571" s="714"/>
      <c r="X571" s="715"/>
      <c r="Y571" s="26"/>
      <c r="Z571" s="289"/>
      <c r="AA571" s="197"/>
    </row>
    <row r="572" spans="1:27" s="46" customFormat="1" ht="12.75" customHeight="1">
      <c r="A572" s="677"/>
      <c r="B572" s="61"/>
      <c r="C572" s="61"/>
      <c r="D572" s="61"/>
      <c r="E572" s="61"/>
      <c r="F572" s="61"/>
      <c r="G572" s="59"/>
      <c r="H572" s="1"/>
      <c r="I572" s="1"/>
      <c r="J572" s="47"/>
      <c r="K572" s="2"/>
      <c r="L572" s="678"/>
      <c r="M572" s="679"/>
      <c r="N572" s="680"/>
      <c r="O572" s="680"/>
      <c r="P572" s="679"/>
      <c r="Q572" s="681"/>
      <c r="R572" s="679"/>
      <c r="S572" s="679"/>
      <c r="T572" s="679"/>
      <c r="U572" s="6"/>
      <c r="V572" s="6"/>
      <c r="W572" s="7"/>
      <c r="X572" s="63"/>
      <c r="Y572" s="8"/>
      <c r="Z572" s="289"/>
      <c r="AA572" s="197"/>
    </row>
    <row r="573" spans="1:27" s="46" customFormat="1" ht="12.75" customHeight="1">
      <c r="A573" s="684"/>
      <c r="B573" s="685"/>
      <c r="C573" s="685"/>
      <c r="D573" s="685"/>
      <c r="E573" s="685"/>
      <c r="F573" s="685"/>
      <c r="G573" s="685"/>
      <c r="H573" s="686"/>
      <c r="I573" s="687"/>
      <c r="J573" s="688"/>
      <c r="K573" s="689"/>
      <c r="L573" s="678"/>
      <c r="M573" s="679"/>
      <c r="N573" s="679"/>
      <c r="O573" s="679"/>
      <c r="P573" s="679"/>
      <c r="Q573" s="690"/>
      <c r="R573" s="679"/>
      <c r="S573" s="679"/>
      <c r="T573" s="679"/>
      <c r="U573" s="691"/>
      <c r="V573" s="679"/>
      <c r="W573" s="692"/>
      <c r="X573" s="693"/>
      <c r="Y573" s="14"/>
      <c r="Z573" s="289"/>
      <c r="AA573" s="197"/>
    </row>
    <row r="574" spans="1:27" s="46" customFormat="1" ht="12.75" customHeight="1">
      <c r="A574" s="694"/>
      <c r="B574" s="695"/>
      <c r="C574" s="695"/>
      <c r="D574" s="695"/>
      <c r="E574" s="695"/>
      <c r="F574" s="695"/>
      <c r="G574" s="695"/>
      <c r="H574" s="687"/>
      <c r="I574" s="687"/>
      <c r="J574" s="696"/>
      <c r="K574" s="697"/>
      <c r="L574" s="687"/>
      <c r="M574" s="698"/>
      <c r="N574" s="679"/>
      <c r="O574" s="698"/>
      <c r="P574" s="690"/>
      <c r="Q574" s="690"/>
      <c r="R574" s="719"/>
      <c r="S574" s="690"/>
      <c r="T574" s="698"/>
      <c r="U574" s="690"/>
      <c r="V574" s="679"/>
      <c r="W574" s="692"/>
      <c r="X574" s="693"/>
      <c r="Y574" s="14"/>
      <c r="Z574" s="289"/>
      <c r="AA574" s="197"/>
    </row>
    <row r="575" spans="1:27" s="46" customFormat="1" ht="12.75" customHeight="1">
      <c r="A575" s="694"/>
      <c r="B575" s="695"/>
      <c r="C575" s="695"/>
      <c r="D575" s="695"/>
      <c r="E575" s="695"/>
      <c r="F575" s="695"/>
      <c r="G575" s="695"/>
      <c r="H575" s="687"/>
      <c r="I575" s="687"/>
      <c r="J575" s="696"/>
      <c r="K575" s="699"/>
      <c r="L575" s="687"/>
      <c r="M575" s="698"/>
      <c r="N575" s="690"/>
      <c r="O575" s="690"/>
      <c r="P575" s="690"/>
      <c r="Q575" s="700"/>
      <c r="R575" s="720"/>
      <c r="S575" s="690"/>
      <c r="T575" s="698"/>
      <c r="U575" s="690"/>
      <c r="V575" s="690"/>
      <c r="W575" s="692"/>
      <c r="X575" s="693"/>
      <c r="Y575" s="14"/>
      <c r="Z575" s="289"/>
      <c r="AA575" s="197"/>
    </row>
    <row r="576" spans="1:27" s="46" customFormat="1" ht="12.75" customHeight="1">
      <c r="A576" s="694"/>
      <c r="B576" s="695"/>
      <c r="C576" s="695"/>
      <c r="D576" s="695"/>
      <c r="E576" s="695"/>
      <c r="F576" s="695"/>
      <c r="G576" s="695"/>
      <c r="H576" s="687"/>
      <c r="I576" s="687"/>
      <c r="J576" s="696"/>
      <c r="K576" s="699"/>
      <c r="L576" s="687"/>
      <c r="M576" s="701"/>
      <c r="N576" s="690"/>
      <c r="O576" s="702"/>
      <c r="P576" s="678"/>
      <c r="Q576" s="678"/>
      <c r="R576" s="703"/>
      <c r="S576" s="678"/>
      <c r="T576" s="678"/>
      <c r="U576" s="690"/>
      <c r="V576" s="690"/>
      <c r="W576" s="704"/>
      <c r="X576" s="693"/>
      <c r="Y576" s="14"/>
      <c r="Z576" s="289"/>
      <c r="AA576" s="197"/>
    </row>
    <row r="577" spans="1:27" s="46" customFormat="1" ht="12.75" customHeight="1">
      <c r="A577" s="705"/>
      <c r="B577" s="706"/>
      <c r="C577" s="706"/>
      <c r="D577" s="706"/>
      <c r="E577" s="706"/>
      <c r="F577" s="706"/>
      <c r="G577" s="706"/>
      <c r="H577" s="707"/>
      <c r="I577" s="707"/>
      <c r="J577" s="708"/>
      <c r="K577" s="709"/>
      <c r="L577" s="707"/>
      <c r="M577" s="707"/>
      <c r="N577" s="710"/>
      <c r="O577" s="710"/>
      <c r="P577" s="711"/>
      <c r="Q577" s="712"/>
      <c r="R577" s="712"/>
      <c r="S577" s="711"/>
      <c r="T577" s="711"/>
      <c r="U577" s="713"/>
      <c r="V577" s="713"/>
      <c r="W577" s="714"/>
      <c r="X577" s="715"/>
      <c r="Y577" s="26"/>
      <c r="Z577" s="289"/>
      <c r="AA577" s="197"/>
    </row>
    <row r="578" spans="1:27" s="46" customFormat="1" ht="12.75" customHeight="1">
      <c r="A578" s="677"/>
      <c r="B578" s="61"/>
      <c r="C578" s="61"/>
      <c r="D578" s="61"/>
      <c r="E578" s="61"/>
      <c r="F578" s="61"/>
      <c r="G578" s="59"/>
      <c r="H578" s="1"/>
      <c r="I578" s="1"/>
      <c r="J578" s="47"/>
      <c r="K578" s="2"/>
      <c r="L578" s="678"/>
      <c r="M578" s="679"/>
      <c r="N578" s="680"/>
      <c r="O578" s="680"/>
      <c r="P578" s="679"/>
      <c r="Q578" s="681"/>
      <c r="R578" s="679"/>
      <c r="S578" s="679"/>
      <c r="T578" s="679"/>
      <c r="U578" s="6"/>
      <c r="V578" s="6"/>
      <c r="W578" s="7"/>
      <c r="X578" s="63"/>
      <c r="Y578" s="8"/>
      <c r="Z578" s="289"/>
      <c r="AA578" s="197"/>
    </row>
    <row r="579" spans="1:27" s="46" customFormat="1" ht="12.75" customHeight="1">
      <c r="A579" s="684"/>
      <c r="B579" s="685"/>
      <c r="C579" s="685"/>
      <c r="D579" s="685"/>
      <c r="E579" s="685"/>
      <c r="F579" s="685"/>
      <c r="G579" s="685"/>
      <c r="H579" s="686"/>
      <c r="I579" s="687"/>
      <c r="J579" s="688"/>
      <c r="K579" s="689"/>
      <c r="L579" s="678"/>
      <c r="M579" s="679"/>
      <c r="N579" s="679"/>
      <c r="O579" s="679"/>
      <c r="P579" s="679"/>
      <c r="Q579" s="690"/>
      <c r="R579" s="679"/>
      <c r="S579" s="679"/>
      <c r="T579" s="679"/>
      <c r="U579" s="691"/>
      <c r="V579" s="679"/>
      <c r="W579" s="692"/>
      <c r="X579" s="693"/>
      <c r="Y579" s="14"/>
      <c r="Z579" s="289"/>
      <c r="AA579" s="197"/>
    </row>
    <row r="580" spans="1:27" s="46" customFormat="1" ht="12.75" customHeight="1">
      <c r="A580" s="694"/>
      <c r="B580" s="695"/>
      <c r="C580" s="695"/>
      <c r="D580" s="695"/>
      <c r="E580" s="695"/>
      <c r="F580" s="695"/>
      <c r="G580" s="695"/>
      <c r="H580" s="687"/>
      <c r="I580" s="687"/>
      <c r="J580" s="696"/>
      <c r="K580" s="697"/>
      <c r="L580" s="687"/>
      <c r="M580" s="698"/>
      <c r="N580" s="679"/>
      <c r="O580" s="698"/>
      <c r="P580" s="690"/>
      <c r="Q580" s="690"/>
      <c r="R580" s="719"/>
      <c r="S580" s="690"/>
      <c r="T580" s="698"/>
      <c r="U580" s="690"/>
      <c r="V580" s="679"/>
      <c r="W580" s="692"/>
      <c r="X580" s="693"/>
      <c r="Y580" s="14"/>
      <c r="Z580" s="289"/>
      <c r="AA580" s="197"/>
    </row>
    <row r="581" spans="1:27" s="46" customFormat="1" ht="12.75" customHeight="1">
      <c r="A581" s="694"/>
      <c r="B581" s="695"/>
      <c r="C581" s="695"/>
      <c r="D581" s="695"/>
      <c r="E581" s="695"/>
      <c r="F581" s="695"/>
      <c r="G581" s="695"/>
      <c r="H581" s="687"/>
      <c r="I581" s="687"/>
      <c r="J581" s="696"/>
      <c r="K581" s="699"/>
      <c r="L581" s="687"/>
      <c r="M581" s="698"/>
      <c r="N581" s="690"/>
      <c r="O581" s="690"/>
      <c r="P581" s="690"/>
      <c r="Q581" s="700"/>
      <c r="R581" s="720"/>
      <c r="S581" s="690"/>
      <c r="T581" s="698"/>
      <c r="U581" s="690"/>
      <c r="V581" s="690"/>
      <c r="W581" s="692"/>
      <c r="X581" s="693"/>
      <c r="Y581" s="14"/>
      <c r="Z581" s="289"/>
      <c r="AA581" s="197"/>
    </row>
    <row r="582" spans="1:27" s="46" customFormat="1" ht="12.75" customHeight="1">
      <c r="A582" s="694"/>
      <c r="B582" s="695"/>
      <c r="C582" s="695"/>
      <c r="D582" s="695"/>
      <c r="E582" s="695"/>
      <c r="F582" s="695"/>
      <c r="G582" s="695"/>
      <c r="H582" s="687"/>
      <c r="I582" s="687"/>
      <c r="J582" s="696"/>
      <c r="K582" s="699"/>
      <c r="L582" s="687"/>
      <c r="M582" s="701"/>
      <c r="N582" s="690"/>
      <c r="O582" s="702"/>
      <c r="P582" s="690"/>
      <c r="Q582" s="678"/>
      <c r="R582" s="703"/>
      <c r="S582" s="678"/>
      <c r="T582" s="678"/>
      <c r="U582" s="690"/>
      <c r="V582" s="690"/>
      <c r="W582" s="704"/>
      <c r="X582" s="693"/>
      <c r="Y582" s="14"/>
      <c r="Z582" s="289"/>
      <c r="AA582" s="197"/>
    </row>
    <row r="583" spans="1:27" s="46" customFormat="1" ht="12.75" customHeight="1">
      <c r="A583" s="705"/>
      <c r="B583" s="706"/>
      <c r="C583" s="706"/>
      <c r="D583" s="706"/>
      <c r="E583" s="706"/>
      <c r="F583" s="706"/>
      <c r="G583" s="706"/>
      <c r="H583" s="707"/>
      <c r="I583" s="707"/>
      <c r="J583" s="708"/>
      <c r="K583" s="709"/>
      <c r="L583" s="707"/>
      <c r="M583" s="707"/>
      <c r="N583" s="710"/>
      <c r="O583" s="710"/>
      <c r="P583" s="690"/>
      <c r="Q583" s="712"/>
      <c r="R583" s="712"/>
      <c r="S583" s="711"/>
      <c r="T583" s="711"/>
      <c r="U583" s="713"/>
      <c r="V583" s="713"/>
      <c r="W583" s="714"/>
      <c r="X583" s="715"/>
      <c r="Y583" s="26"/>
      <c r="Z583" s="289"/>
      <c r="AA583" s="197"/>
    </row>
    <row r="584" spans="1:27" s="46" customFormat="1" ht="12.75" customHeight="1">
      <c r="A584" s="677"/>
      <c r="B584" s="61"/>
      <c r="C584" s="61"/>
      <c r="D584" s="61"/>
      <c r="E584" s="61"/>
      <c r="F584" s="61"/>
      <c r="G584" s="59"/>
      <c r="H584" s="1"/>
      <c r="I584" s="1"/>
      <c r="J584" s="47"/>
      <c r="K584" s="2"/>
      <c r="L584" s="678"/>
      <c r="M584" s="679"/>
      <c r="N584" s="680"/>
      <c r="O584" s="680"/>
      <c r="P584" s="679"/>
      <c r="Q584" s="681"/>
      <c r="R584" s="679"/>
      <c r="S584" s="679"/>
      <c r="T584" s="679"/>
      <c r="U584" s="6"/>
      <c r="V584" s="6"/>
      <c r="W584" s="7"/>
      <c r="X584" s="63"/>
      <c r="Y584" s="8"/>
      <c r="Z584" s="289"/>
      <c r="AA584" s="197"/>
    </row>
    <row r="585" spans="1:27" s="46" customFormat="1" ht="12.75" customHeight="1">
      <c r="A585" s="684"/>
      <c r="B585" s="685"/>
      <c r="C585" s="685"/>
      <c r="D585" s="685"/>
      <c r="E585" s="685"/>
      <c r="F585" s="685"/>
      <c r="G585" s="685"/>
      <c r="H585" s="686"/>
      <c r="I585" s="687"/>
      <c r="J585" s="688"/>
      <c r="K585" s="689"/>
      <c r="L585" s="678"/>
      <c r="M585" s="679"/>
      <c r="N585" s="679"/>
      <c r="O585" s="679"/>
      <c r="P585" s="679"/>
      <c r="Q585" s="690"/>
      <c r="R585" s="679"/>
      <c r="S585" s="679"/>
      <c r="T585" s="679"/>
      <c r="U585" s="11"/>
      <c r="V585" s="12"/>
      <c r="W585" s="13"/>
      <c r="X585" s="64"/>
      <c r="Y585" s="14"/>
      <c r="Z585" s="289"/>
      <c r="AA585" s="197"/>
    </row>
    <row r="586" spans="1:27" s="46" customFormat="1" ht="12.75" customHeight="1">
      <c r="A586" s="694"/>
      <c r="B586" s="695"/>
      <c r="C586" s="695"/>
      <c r="D586" s="695"/>
      <c r="E586" s="695"/>
      <c r="F586" s="695"/>
      <c r="G586" s="695"/>
      <c r="H586" s="687"/>
      <c r="I586" s="687"/>
      <c r="J586" s="696"/>
      <c r="K586" s="697"/>
      <c r="L586" s="687"/>
      <c r="M586" s="698"/>
      <c r="N586" s="679"/>
      <c r="O586" s="698"/>
      <c r="P586" s="690"/>
      <c r="Q586" s="690"/>
      <c r="R586" s="719"/>
      <c r="S586" s="690"/>
      <c r="T586" s="698"/>
      <c r="U586" s="690"/>
      <c r="V586" s="679"/>
      <c r="W586" s="692"/>
      <c r="X586" s="693"/>
      <c r="Y586" s="14"/>
      <c r="Z586" s="289"/>
      <c r="AA586" s="197"/>
    </row>
    <row r="587" spans="1:27" s="46" customFormat="1" ht="12.75" customHeight="1">
      <c r="A587" s="694"/>
      <c r="B587" s="695"/>
      <c r="C587" s="695"/>
      <c r="D587" s="695"/>
      <c r="E587" s="695"/>
      <c r="F587" s="695"/>
      <c r="G587" s="695"/>
      <c r="H587" s="687"/>
      <c r="I587" s="687"/>
      <c r="J587" s="696"/>
      <c r="K587" s="699"/>
      <c r="L587" s="687"/>
      <c r="M587" s="698"/>
      <c r="N587" s="690"/>
      <c r="O587" s="690"/>
      <c r="P587" s="690"/>
      <c r="Q587" s="700"/>
      <c r="R587" s="720"/>
      <c r="S587" s="690"/>
      <c r="T587" s="698"/>
      <c r="U587" s="690"/>
      <c r="V587" s="690"/>
      <c r="W587" s="692"/>
      <c r="X587" s="693"/>
      <c r="Y587" s="14"/>
      <c r="Z587" s="289"/>
      <c r="AA587" s="197"/>
    </row>
    <row r="588" spans="1:27" s="46" customFormat="1" ht="12.75" customHeight="1">
      <c r="A588" s="694"/>
      <c r="B588" s="695"/>
      <c r="C588" s="695"/>
      <c r="D588" s="695"/>
      <c r="E588" s="695"/>
      <c r="F588" s="695"/>
      <c r="G588" s="695"/>
      <c r="H588" s="687"/>
      <c r="I588" s="687"/>
      <c r="J588" s="696"/>
      <c r="K588" s="699"/>
      <c r="L588" s="687"/>
      <c r="M588" s="701"/>
      <c r="N588" s="690"/>
      <c r="O588" s="702"/>
      <c r="P588" s="678"/>
      <c r="Q588" s="678"/>
      <c r="R588" s="703"/>
      <c r="S588" s="678"/>
      <c r="T588" s="678"/>
      <c r="U588" s="690"/>
      <c r="V588" s="690"/>
      <c r="W588" s="704"/>
      <c r="X588" s="693"/>
      <c r="Y588" s="14"/>
      <c r="Z588" s="289"/>
      <c r="AA588" s="197"/>
    </row>
    <row r="589" spans="1:27" s="46" customFormat="1" ht="12.75" customHeight="1">
      <c r="A589" s="705"/>
      <c r="B589" s="706"/>
      <c r="C589" s="706"/>
      <c r="D589" s="706"/>
      <c r="E589" s="706"/>
      <c r="F589" s="706"/>
      <c r="G589" s="706"/>
      <c r="H589" s="707"/>
      <c r="I589" s="707"/>
      <c r="J589" s="708"/>
      <c r="K589" s="709"/>
      <c r="L589" s="707"/>
      <c r="M589" s="707"/>
      <c r="N589" s="710"/>
      <c r="O589" s="710"/>
      <c r="P589" s="711"/>
      <c r="Q589" s="712"/>
      <c r="R589" s="712"/>
      <c r="S589" s="711"/>
      <c r="T589" s="711"/>
      <c r="U589" s="713"/>
      <c r="V589" s="713"/>
      <c r="W589" s="714"/>
      <c r="X589" s="715"/>
      <c r="Y589" s="26"/>
      <c r="Z589" s="289"/>
      <c r="AA589" s="197"/>
    </row>
    <row r="590" spans="1:27" s="46" customFormat="1" ht="12.75" customHeight="1">
      <c r="A590" s="677"/>
      <c r="B590" s="61"/>
      <c r="C590" s="61"/>
      <c r="D590" s="61"/>
      <c r="E590" s="61"/>
      <c r="F590" s="61"/>
      <c r="G590" s="59"/>
      <c r="H590" s="1"/>
      <c r="I590" s="1"/>
      <c r="J590" s="47"/>
      <c r="K590" s="2"/>
      <c r="L590" s="678"/>
      <c r="M590" s="679"/>
      <c r="N590" s="680"/>
      <c r="O590" s="680"/>
      <c r="P590" s="679"/>
      <c r="Q590" s="681"/>
      <c r="R590" s="679"/>
      <c r="S590" s="679"/>
      <c r="T590" s="679"/>
      <c r="U590" s="6"/>
      <c r="V590" s="6"/>
      <c r="W590" s="7"/>
      <c r="X590" s="63"/>
      <c r="Y590" s="8"/>
      <c r="Z590" s="289"/>
      <c r="AA590" s="197"/>
    </row>
    <row r="591" spans="1:27" s="46" customFormat="1" ht="12.75" customHeight="1">
      <c r="A591" s="684"/>
      <c r="B591" s="685"/>
      <c r="C591" s="685"/>
      <c r="D591" s="685"/>
      <c r="E591" s="685"/>
      <c r="F591" s="685"/>
      <c r="G591" s="685"/>
      <c r="H591" s="686"/>
      <c r="I591" s="687"/>
      <c r="J591" s="688"/>
      <c r="K591" s="689"/>
      <c r="L591" s="678"/>
      <c r="M591" s="679"/>
      <c r="N591" s="679"/>
      <c r="O591" s="679"/>
      <c r="P591" s="679"/>
      <c r="Q591" s="690"/>
      <c r="R591" s="679"/>
      <c r="S591" s="679"/>
      <c r="T591" s="679"/>
      <c r="U591" s="691"/>
      <c r="V591" s="679"/>
      <c r="W591" s="692"/>
      <c r="X591" s="693"/>
      <c r="Y591" s="14"/>
      <c r="Z591" s="289"/>
      <c r="AA591" s="197"/>
    </row>
    <row r="592" spans="1:27" s="46" customFormat="1" ht="12.75" customHeight="1">
      <c r="A592" s="694"/>
      <c r="B592" s="695"/>
      <c r="C592" s="695"/>
      <c r="D592" s="695"/>
      <c r="E592" s="695"/>
      <c r="F592" s="695"/>
      <c r="G592" s="695"/>
      <c r="H592" s="687"/>
      <c r="I592" s="687"/>
      <c r="J592" s="696"/>
      <c r="K592" s="697"/>
      <c r="L592" s="687"/>
      <c r="M592" s="698"/>
      <c r="N592" s="679"/>
      <c r="O592" s="698"/>
      <c r="P592" s="690"/>
      <c r="Q592" s="690"/>
      <c r="R592" s="719"/>
      <c r="S592" s="690"/>
      <c r="T592" s="698"/>
      <c r="U592" s="690"/>
      <c r="V592" s="679"/>
      <c r="W592" s="692"/>
      <c r="X592" s="693"/>
      <c r="Y592" s="14"/>
      <c r="Z592" s="289"/>
      <c r="AA592" s="197"/>
    </row>
    <row r="593" spans="1:27" s="46" customFormat="1" ht="12.75" customHeight="1">
      <c r="A593" s="694"/>
      <c r="B593" s="695"/>
      <c r="C593" s="695"/>
      <c r="D593" s="695"/>
      <c r="E593" s="695"/>
      <c r="F593" s="695"/>
      <c r="G593" s="695"/>
      <c r="H593" s="687"/>
      <c r="I593" s="687"/>
      <c r="J593" s="696"/>
      <c r="K593" s="699"/>
      <c r="L593" s="687"/>
      <c r="M593" s="698"/>
      <c r="N593" s="690"/>
      <c r="O593" s="690"/>
      <c r="P593" s="690"/>
      <c r="Q593" s="700"/>
      <c r="R593" s="720"/>
      <c r="S593" s="690"/>
      <c r="T593" s="698"/>
      <c r="U593" s="690"/>
      <c r="V593" s="690"/>
      <c r="W593" s="692"/>
      <c r="X593" s="693"/>
      <c r="Y593" s="14"/>
      <c r="Z593" s="289"/>
      <c r="AA593" s="197"/>
    </row>
    <row r="594" spans="1:27" s="46" customFormat="1" ht="12.75" customHeight="1">
      <c r="A594" s="694"/>
      <c r="B594" s="695"/>
      <c r="C594" s="695"/>
      <c r="D594" s="695"/>
      <c r="E594" s="695"/>
      <c r="F594" s="695"/>
      <c r="G594" s="695"/>
      <c r="H594" s="687"/>
      <c r="I594" s="687"/>
      <c r="J594" s="696"/>
      <c r="K594" s="699"/>
      <c r="L594" s="687"/>
      <c r="M594" s="701"/>
      <c r="N594" s="690"/>
      <c r="O594" s="702"/>
      <c r="P594" s="690"/>
      <c r="Q594" s="678"/>
      <c r="R594" s="703"/>
      <c r="S594" s="678"/>
      <c r="T594" s="678"/>
      <c r="U594" s="690"/>
      <c r="V594" s="690"/>
      <c r="W594" s="704"/>
      <c r="X594" s="693"/>
      <c r="Y594" s="14"/>
      <c r="Z594" s="289"/>
      <c r="AA594" s="197"/>
    </row>
    <row r="595" spans="1:27" s="46" customFormat="1" ht="12.75" customHeight="1">
      <c r="A595" s="705"/>
      <c r="B595" s="706"/>
      <c r="C595" s="706"/>
      <c r="D595" s="706"/>
      <c r="E595" s="706"/>
      <c r="F595" s="706"/>
      <c r="G595" s="706"/>
      <c r="H595" s="707"/>
      <c r="I595" s="707"/>
      <c r="J595" s="708"/>
      <c r="K595" s="709"/>
      <c r="L595" s="707"/>
      <c r="M595" s="707"/>
      <c r="N595" s="710"/>
      <c r="O595" s="710"/>
      <c r="P595" s="690"/>
      <c r="Q595" s="712"/>
      <c r="R595" s="712"/>
      <c r="S595" s="711"/>
      <c r="T595" s="711"/>
      <c r="U595" s="713"/>
      <c r="V595" s="713"/>
      <c r="W595" s="714"/>
      <c r="X595" s="715"/>
      <c r="Y595" s="26"/>
      <c r="Z595" s="289"/>
      <c r="AA595" s="197"/>
    </row>
    <row r="596" spans="1:27" s="46" customFormat="1" ht="12.75" customHeight="1">
      <c r="A596" s="677"/>
      <c r="B596" s="61"/>
      <c r="C596" s="61"/>
      <c r="D596" s="61"/>
      <c r="E596" s="61"/>
      <c r="F596" s="61"/>
      <c r="G596" s="59"/>
      <c r="H596" s="1"/>
      <c r="I596" s="1"/>
      <c r="J596" s="47"/>
      <c r="K596" s="2"/>
      <c r="L596" s="678"/>
      <c r="M596" s="679"/>
      <c r="N596" s="680"/>
      <c r="O596" s="680"/>
      <c r="P596" s="679"/>
      <c r="Q596" s="681"/>
      <c r="R596" s="679"/>
      <c r="S596" s="679"/>
      <c r="T596" s="679"/>
      <c r="U596" s="6"/>
      <c r="V596" s="6"/>
      <c r="W596" s="7"/>
      <c r="X596" s="63"/>
      <c r="Y596" s="8"/>
      <c r="Z596" s="289"/>
      <c r="AA596" s="197"/>
    </row>
    <row r="597" spans="1:27" s="46" customFormat="1" ht="12.75" customHeight="1">
      <c r="A597" s="684"/>
      <c r="B597" s="685"/>
      <c r="C597" s="685"/>
      <c r="D597" s="685"/>
      <c r="E597" s="685"/>
      <c r="F597" s="685"/>
      <c r="G597" s="685"/>
      <c r="H597" s="686"/>
      <c r="I597" s="687"/>
      <c r="J597" s="688"/>
      <c r="K597" s="689"/>
      <c r="L597" s="678"/>
      <c r="M597" s="679"/>
      <c r="N597" s="679"/>
      <c r="O597" s="679"/>
      <c r="P597" s="679"/>
      <c r="Q597" s="690"/>
      <c r="R597" s="679"/>
      <c r="S597" s="679"/>
      <c r="T597" s="679"/>
      <c r="U597" s="691"/>
      <c r="V597" s="679"/>
      <c r="W597" s="692"/>
      <c r="X597" s="693"/>
      <c r="Y597" s="14"/>
      <c r="Z597" s="289"/>
      <c r="AA597" s="197"/>
    </row>
    <row r="598" spans="1:27" s="46" customFormat="1" ht="12.75" customHeight="1">
      <c r="A598" s="694"/>
      <c r="B598" s="695"/>
      <c r="C598" s="695"/>
      <c r="D598" s="695"/>
      <c r="E598" s="695"/>
      <c r="F598" s="695"/>
      <c r="G598" s="695"/>
      <c r="H598" s="687"/>
      <c r="I598" s="687"/>
      <c r="J598" s="696"/>
      <c r="K598" s="697"/>
      <c r="L598" s="687"/>
      <c r="M598" s="698"/>
      <c r="N598" s="679"/>
      <c r="O598" s="698"/>
      <c r="P598" s="690"/>
      <c r="Q598" s="690"/>
      <c r="R598" s="719"/>
      <c r="S598" s="690"/>
      <c r="T598" s="698"/>
      <c r="U598" s="690"/>
      <c r="V598" s="679"/>
      <c r="W598" s="692"/>
      <c r="X598" s="693"/>
      <c r="Y598" s="14"/>
      <c r="Z598" s="289"/>
      <c r="AA598" s="197"/>
    </row>
    <row r="599" spans="1:27" s="46" customFormat="1" ht="12.75" customHeight="1">
      <c r="A599" s="694"/>
      <c r="B599" s="695"/>
      <c r="C599" s="695"/>
      <c r="D599" s="695"/>
      <c r="E599" s="695"/>
      <c r="F599" s="695"/>
      <c r="G599" s="695"/>
      <c r="H599" s="687"/>
      <c r="I599" s="687"/>
      <c r="J599" s="696"/>
      <c r="K599" s="699"/>
      <c r="L599" s="687"/>
      <c r="M599" s="698"/>
      <c r="N599" s="690"/>
      <c r="O599" s="690"/>
      <c r="P599" s="690"/>
      <c r="Q599" s="700"/>
      <c r="R599" s="720"/>
      <c r="S599" s="690"/>
      <c r="T599" s="698"/>
      <c r="U599" s="690"/>
      <c r="V599" s="690"/>
      <c r="W599" s="692"/>
      <c r="X599" s="693"/>
      <c r="Y599" s="14"/>
      <c r="Z599" s="289"/>
      <c r="AA599" s="197"/>
    </row>
    <row r="600" spans="1:27" s="46" customFormat="1" ht="12.75" customHeight="1">
      <c r="A600" s="694"/>
      <c r="B600" s="695"/>
      <c r="C600" s="695"/>
      <c r="D600" s="695"/>
      <c r="E600" s="695"/>
      <c r="F600" s="695"/>
      <c r="G600" s="695"/>
      <c r="H600" s="687"/>
      <c r="I600" s="687"/>
      <c r="J600" s="696"/>
      <c r="K600" s="699"/>
      <c r="L600" s="687"/>
      <c r="M600" s="701"/>
      <c r="N600" s="690"/>
      <c r="O600" s="702"/>
      <c r="P600" s="678"/>
      <c r="Q600" s="678"/>
      <c r="R600" s="703"/>
      <c r="S600" s="678"/>
      <c r="T600" s="678"/>
      <c r="U600" s="690"/>
      <c r="V600" s="690"/>
      <c r="W600" s="704"/>
      <c r="X600" s="693"/>
      <c r="Y600" s="14"/>
      <c r="Z600" s="289"/>
      <c r="AA600" s="197"/>
    </row>
    <row r="601" spans="1:27" s="46" customFormat="1" ht="12.75" customHeight="1">
      <c r="A601" s="705"/>
      <c r="B601" s="706"/>
      <c r="C601" s="706"/>
      <c r="D601" s="706"/>
      <c r="E601" s="706"/>
      <c r="F601" s="706"/>
      <c r="G601" s="706"/>
      <c r="H601" s="707"/>
      <c r="I601" s="707"/>
      <c r="J601" s="708"/>
      <c r="K601" s="709"/>
      <c r="L601" s="707"/>
      <c r="M601" s="707"/>
      <c r="N601" s="710"/>
      <c r="O601" s="710"/>
      <c r="P601" s="711"/>
      <c r="Q601" s="712"/>
      <c r="R601" s="712"/>
      <c r="S601" s="711"/>
      <c r="T601" s="711"/>
      <c r="U601" s="713"/>
      <c r="V601" s="713"/>
      <c r="W601" s="714"/>
      <c r="X601" s="715"/>
      <c r="Y601" s="26"/>
      <c r="Z601" s="289"/>
      <c r="AA601" s="197"/>
    </row>
    <row r="602" spans="1:27" s="46" customFormat="1" ht="12.75" customHeight="1">
      <c r="A602" s="677"/>
      <c r="B602" s="61"/>
      <c r="C602" s="61"/>
      <c r="D602" s="61"/>
      <c r="E602" s="61"/>
      <c r="F602" s="61"/>
      <c r="G602" s="59"/>
      <c r="H602" s="1"/>
      <c r="I602" s="1"/>
      <c r="J602" s="47"/>
      <c r="K602" s="2"/>
      <c r="L602" s="678"/>
      <c r="M602" s="679"/>
      <c r="N602" s="680"/>
      <c r="O602" s="680"/>
      <c r="P602" s="679"/>
      <c r="Q602" s="681"/>
      <c r="R602" s="679"/>
      <c r="S602" s="679"/>
      <c r="T602" s="679"/>
      <c r="U602" s="6"/>
      <c r="V602" s="6"/>
      <c r="W602" s="7"/>
      <c r="X602" s="63"/>
      <c r="Y602" s="8"/>
      <c r="Z602" s="289"/>
      <c r="AA602" s="197"/>
    </row>
    <row r="603" spans="1:27" s="46" customFormat="1" ht="12.75" customHeight="1">
      <c r="A603" s="684"/>
      <c r="B603" s="685"/>
      <c r="C603" s="685"/>
      <c r="D603" s="685"/>
      <c r="E603" s="685"/>
      <c r="F603" s="685"/>
      <c r="G603" s="685"/>
      <c r="H603" s="686"/>
      <c r="I603" s="687"/>
      <c r="J603" s="688"/>
      <c r="K603" s="689"/>
      <c r="L603" s="678"/>
      <c r="M603" s="679"/>
      <c r="N603" s="679"/>
      <c r="O603" s="679"/>
      <c r="P603" s="679"/>
      <c r="Q603" s="690"/>
      <c r="R603" s="679"/>
      <c r="S603" s="679"/>
      <c r="T603" s="679"/>
      <c r="U603" s="691"/>
      <c r="V603" s="679"/>
      <c r="W603" s="692"/>
      <c r="X603" s="693"/>
      <c r="Y603" s="14"/>
      <c r="Z603" s="289"/>
      <c r="AA603" s="197"/>
    </row>
    <row r="604" spans="1:27" s="46" customFormat="1" ht="12.75" customHeight="1">
      <c r="A604" s="694"/>
      <c r="B604" s="695"/>
      <c r="C604" s="695"/>
      <c r="D604" s="695"/>
      <c r="E604" s="695"/>
      <c r="F604" s="695"/>
      <c r="G604" s="695"/>
      <c r="H604" s="687"/>
      <c r="I604" s="687"/>
      <c r="J604" s="696"/>
      <c r="K604" s="697"/>
      <c r="L604" s="687"/>
      <c r="M604" s="698"/>
      <c r="N604" s="679"/>
      <c r="O604" s="698"/>
      <c r="P604" s="690"/>
      <c r="Q604" s="690"/>
      <c r="R604" s="719"/>
      <c r="S604" s="690"/>
      <c r="T604" s="698"/>
      <c r="U604" s="690"/>
      <c r="V604" s="679"/>
      <c r="W604" s="692"/>
      <c r="X604" s="693"/>
      <c r="Y604" s="14"/>
      <c r="Z604" s="289"/>
      <c r="AA604" s="197"/>
    </row>
    <row r="605" spans="1:27" s="46" customFormat="1" ht="12.75" customHeight="1">
      <c r="A605" s="694"/>
      <c r="B605" s="695"/>
      <c r="C605" s="695"/>
      <c r="D605" s="695"/>
      <c r="E605" s="695"/>
      <c r="F605" s="695"/>
      <c r="G605" s="695"/>
      <c r="H605" s="687"/>
      <c r="I605" s="687"/>
      <c r="J605" s="696"/>
      <c r="K605" s="699"/>
      <c r="L605" s="687"/>
      <c r="M605" s="698"/>
      <c r="N605" s="690"/>
      <c r="O605" s="690"/>
      <c r="Q605" s="700"/>
      <c r="R605" s="720"/>
      <c r="S605" s="690"/>
      <c r="T605" s="698"/>
      <c r="U605" s="690"/>
      <c r="V605" s="690"/>
      <c r="W605" s="692"/>
      <c r="X605" s="693"/>
      <c r="Y605" s="14"/>
      <c r="Z605" s="289"/>
      <c r="AA605" s="197"/>
    </row>
    <row r="606" spans="1:27" s="46" customFormat="1" ht="12.75" customHeight="1">
      <c r="A606" s="694"/>
      <c r="B606" s="695"/>
      <c r="C606" s="695"/>
      <c r="D606" s="695"/>
      <c r="E606" s="695"/>
      <c r="F606" s="695"/>
      <c r="G606" s="695"/>
      <c r="H606" s="687"/>
      <c r="I606" s="687"/>
      <c r="J606" s="696"/>
      <c r="K606" s="699"/>
      <c r="L606" s="687"/>
      <c r="M606" s="701"/>
      <c r="N606" s="690"/>
      <c r="O606" s="702"/>
      <c r="P606" s="690"/>
      <c r="Q606" s="678"/>
      <c r="R606" s="703"/>
      <c r="S606" s="678"/>
      <c r="T606" s="678"/>
      <c r="U606" s="690"/>
      <c r="V606" s="690"/>
      <c r="W606" s="704"/>
      <c r="X606" s="693"/>
      <c r="Y606" s="14"/>
      <c r="Z606" s="289"/>
      <c r="AA606" s="197"/>
    </row>
    <row r="607" spans="1:27" s="46" customFormat="1" ht="12.75" customHeight="1">
      <c r="A607" s="705"/>
      <c r="B607" s="706"/>
      <c r="C607" s="706"/>
      <c r="D607" s="706"/>
      <c r="E607" s="706"/>
      <c r="F607" s="706"/>
      <c r="G607" s="706"/>
      <c r="H607" s="707"/>
      <c r="I607" s="707"/>
      <c r="J607" s="708"/>
      <c r="K607" s="709"/>
      <c r="L607" s="707"/>
      <c r="M607" s="707"/>
      <c r="N607" s="710"/>
      <c r="O607" s="710"/>
      <c r="P607" s="711"/>
      <c r="Q607" s="712"/>
      <c r="R607" s="712"/>
      <c r="S607" s="711"/>
      <c r="T607" s="711"/>
      <c r="U607" s="713"/>
      <c r="V607" s="713"/>
      <c r="W607" s="714"/>
      <c r="X607" s="715"/>
      <c r="Y607" s="26"/>
      <c r="Z607" s="289"/>
      <c r="AA607" s="197"/>
    </row>
    <row r="608" spans="1:27" s="46" customFormat="1" ht="12.75" customHeight="1">
      <c r="A608" s="677"/>
      <c r="B608" s="61"/>
      <c r="C608" s="61"/>
      <c r="D608" s="61"/>
      <c r="E608" s="61"/>
      <c r="F608" s="61"/>
      <c r="G608" s="59"/>
      <c r="H608" s="1"/>
      <c r="I608" s="1"/>
      <c r="J608" s="47"/>
      <c r="K608" s="2"/>
      <c r="L608" s="678"/>
      <c r="M608" s="679"/>
      <c r="N608" s="680"/>
      <c r="O608" s="680"/>
      <c r="P608" s="679"/>
      <c r="Q608" s="681"/>
      <c r="R608" s="679"/>
      <c r="S608" s="679"/>
      <c r="T608" s="679"/>
      <c r="U608" s="6"/>
      <c r="V608" s="6"/>
      <c r="W608" s="7"/>
      <c r="X608" s="63"/>
      <c r="Y608" s="8"/>
      <c r="Z608" s="289"/>
      <c r="AA608" s="197"/>
    </row>
    <row r="609" spans="1:27" s="46" customFormat="1" ht="12.75" customHeight="1">
      <c r="A609" s="684"/>
      <c r="B609" s="685"/>
      <c r="C609" s="685"/>
      <c r="D609" s="685"/>
      <c r="E609" s="685"/>
      <c r="F609" s="685"/>
      <c r="G609" s="685"/>
      <c r="H609" s="686"/>
      <c r="I609" s="687"/>
      <c r="J609" s="688"/>
      <c r="K609" s="689"/>
      <c r="L609" s="678"/>
      <c r="M609" s="679"/>
      <c r="N609" s="679"/>
      <c r="O609" s="679"/>
      <c r="P609" s="679"/>
      <c r="Q609" s="690"/>
      <c r="R609" s="679"/>
      <c r="S609" s="679"/>
      <c r="T609" s="679"/>
      <c r="U609" s="691"/>
      <c r="V609" s="679"/>
      <c r="W609" s="692"/>
      <c r="X609" s="693"/>
      <c r="Y609" s="14"/>
      <c r="Z609" s="289"/>
      <c r="AA609" s="197"/>
    </row>
    <row r="610" spans="1:27" s="46" customFormat="1" ht="12.75" customHeight="1">
      <c r="A610" s="694"/>
      <c r="B610" s="695"/>
      <c r="C610" s="695"/>
      <c r="D610" s="695"/>
      <c r="E610" s="695"/>
      <c r="F610" s="695"/>
      <c r="G610" s="695"/>
      <c r="H610" s="687"/>
      <c r="I610" s="687"/>
      <c r="J610" s="696"/>
      <c r="K610" s="697"/>
      <c r="L610" s="687"/>
      <c r="M610" s="698"/>
      <c r="N610" s="679"/>
      <c r="O610" s="698"/>
      <c r="P610" s="672"/>
      <c r="Q610" s="690"/>
      <c r="R610" s="719"/>
      <c r="S610" s="690"/>
      <c r="T610" s="698"/>
      <c r="U610" s="690"/>
      <c r="V610" s="679"/>
      <c r="W610" s="692"/>
      <c r="X610" s="693"/>
      <c r="Y610" s="14"/>
      <c r="Z610" s="289"/>
      <c r="AA610" s="197"/>
    </row>
    <row r="611" spans="1:27" s="46" customFormat="1" ht="12.75" customHeight="1">
      <c r="A611" s="694"/>
      <c r="B611" s="695"/>
      <c r="C611" s="695"/>
      <c r="D611" s="695"/>
      <c r="E611" s="695"/>
      <c r="F611" s="695"/>
      <c r="G611" s="695"/>
      <c r="H611" s="687"/>
      <c r="I611" s="687"/>
      <c r="J611" s="696"/>
      <c r="K611" s="699"/>
      <c r="L611" s="687"/>
      <c r="M611" s="698"/>
      <c r="N611" s="690"/>
      <c r="O611" s="690"/>
      <c r="Q611" s="700"/>
      <c r="R611" s="720"/>
      <c r="S611" s="690"/>
      <c r="T611" s="698"/>
      <c r="U611" s="690"/>
      <c r="V611" s="690"/>
      <c r="W611" s="692"/>
      <c r="X611" s="693"/>
      <c r="Y611" s="14"/>
      <c r="Z611" s="289"/>
      <c r="AA611" s="197"/>
    </row>
    <row r="612" spans="1:27" s="46" customFormat="1" ht="12.75" customHeight="1">
      <c r="A612" s="694"/>
      <c r="B612" s="695"/>
      <c r="C612" s="695"/>
      <c r="D612" s="695"/>
      <c r="E612" s="695"/>
      <c r="F612" s="695"/>
      <c r="G612" s="695"/>
      <c r="H612" s="687"/>
      <c r="I612" s="687"/>
      <c r="J612" s="696"/>
      <c r="K612" s="699"/>
      <c r="L612" s="687"/>
      <c r="M612" s="701"/>
      <c r="N612" s="690"/>
      <c r="O612" s="702"/>
      <c r="P612" s="690"/>
      <c r="Q612" s="678"/>
      <c r="R612" s="703"/>
      <c r="S612" s="678"/>
      <c r="T612" s="678"/>
      <c r="U612" s="690"/>
      <c r="V612" s="690"/>
      <c r="W612" s="704"/>
      <c r="X612" s="693"/>
      <c r="Y612" s="14"/>
      <c r="Z612" s="289"/>
      <c r="AA612" s="197"/>
    </row>
    <row r="613" spans="1:27" s="46" customFormat="1" ht="12.75" customHeight="1">
      <c r="A613" s="705"/>
      <c r="B613" s="706"/>
      <c r="C613" s="706"/>
      <c r="D613" s="706"/>
      <c r="E613" s="706"/>
      <c r="F613" s="706"/>
      <c r="G613" s="706"/>
      <c r="H613" s="707"/>
      <c r="I613" s="707"/>
      <c r="J613" s="708"/>
      <c r="K613" s="709"/>
      <c r="L613" s="707"/>
      <c r="M613" s="707"/>
      <c r="N613" s="710"/>
      <c r="O613" s="710"/>
      <c r="P613" s="690"/>
      <c r="Q613" s="712"/>
      <c r="R613" s="712"/>
      <c r="S613" s="711"/>
      <c r="T613" s="711"/>
      <c r="U613" s="713"/>
      <c r="V613" s="713"/>
      <c r="W613" s="714"/>
      <c r="X613" s="715"/>
      <c r="Y613" s="26"/>
      <c r="Z613" s="289"/>
      <c r="AA613" s="197"/>
    </row>
    <row r="614" spans="1:27" s="46" customFormat="1" ht="12.75" customHeight="1">
      <c r="A614" s="677"/>
      <c r="B614" s="61"/>
      <c r="C614" s="61"/>
      <c r="D614" s="61"/>
      <c r="E614" s="61"/>
      <c r="F614" s="61"/>
      <c r="G614" s="59"/>
      <c r="H614" s="1"/>
      <c r="I614" s="1"/>
      <c r="J614" s="47"/>
      <c r="K614" s="2"/>
      <c r="L614" s="678"/>
      <c r="M614" s="679"/>
      <c r="N614" s="680"/>
      <c r="O614" s="680"/>
      <c r="P614" s="679"/>
      <c r="Q614" s="681"/>
      <c r="R614" s="679"/>
      <c r="S614" s="679"/>
      <c r="T614" s="679"/>
      <c r="U614" s="6"/>
      <c r="V614" s="6"/>
      <c r="W614" s="7"/>
      <c r="X614" s="63"/>
      <c r="Y614" s="8"/>
      <c r="Z614" s="289"/>
      <c r="AA614" s="197"/>
    </row>
    <row r="615" spans="1:27" s="46" customFormat="1" ht="12.75" customHeight="1">
      <c r="A615" s="684"/>
      <c r="B615" s="685"/>
      <c r="C615" s="685"/>
      <c r="D615" s="685"/>
      <c r="E615" s="685"/>
      <c r="F615" s="685"/>
      <c r="G615" s="685"/>
      <c r="H615" s="686"/>
      <c r="I615" s="687"/>
      <c r="J615" s="688"/>
      <c r="K615" s="689"/>
      <c r="L615" s="678"/>
      <c r="M615" s="679"/>
      <c r="N615" s="679"/>
      <c r="O615" s="679"/>
      <c r="P615" s="679"/>
      <c r="Q615" s="690"/>
      <c r="R615" s="679"/>
      <c r="S615" s="679"/>
      <c r="T615" s="679"/>
      <c r="U615" s="11"/>
      <c r="V615" s="12"/>
      <c r="W615" s="13"/>
      <c r="X615" s="64"/>
      <c r="Y615" s="14"/>
      <c r="Z615" s="289"/>
      <c r="AA615" s="197"/>
    </row>
    <row r="616" spans="1:27" s="46" customFormat="1" ht="12.75" customHeight="1">
      <c r="A616" s="694"/>
      <c r="B616" s="695"/>
      <c r="C616" s="695"/>
      <c r="D616" s="695"/>
      <c r="E616" s="695"/>
      <c r="F616" s="695"/>
      <c r="G616" s="695"/>
      <c r="H616" s="687"/>
      <c r="I616" s="687"/>
      <c r="J616" s="696"/>
      <c r="K616" s="697"/>
      <c r="L616" s="687"/>
      <c r="M616" s="698"/>
      <c r="N616" s="679"/>
      <c r="O616" s="698"/>
      <c r="P616" s="690"/>
      <c r="Q616" s="690"/>
      <c r="R616" s="719"/>
      <c r="S616" s="690"/>
      <c r="T616" s="698"/>
      <c r="U616" s="690"/>
      <c r="V616" s="679"/>
      <c r="W616" s="692"/>
      <c r="X616" s="693"/>
      <c r="Y616" s="14"/>
      <c r="Z616" s="289"/>
      <c r="AA616" s="197"/>
    </row>
    <row r="617" spans="1:27" s="46" customFormat="1" ht="12.75" customHeight="1">
      <c r="A617" s="694"/>
      <c r="B617" s="695"/>
      <c r="C617" s="695"/>
      <c r="D617" s="695"/>
      <c r="E617" s="695"/>
      <c r="F617" s="695"/>
      <c r="G617" s="695"/>
      <c r="H617" s="687"/>
      <c r="I617" s="687"/>
      <c r="J617" s="696"/>
      <c r="K617" s="699"/>
      <c r="L617" s="687"/>
      <c r="M617" s="698"/>
      <c r="N617" s="690"/>
      <c r="O617" s="690"/>
      <c r="P617" s="690"/>
      <c r="Q617" s="700"/>
      <c r="R617" s="720"/>
      <c r="S617" s="690"/>
      <c r="T617" s="698"/>
      <c r="U617" s="690"/>
      <c r="V617" s="690"/>
      <c r="W617" s="692"/>
      <c r="X617" s="693"/>
      <c r="Y617" s="14"/>
      <c r="Z617" s="289"/>
      <c r="AA617" s="197"/>
    </row>
    <row r="618" spans="1:27" s="46" customFormat="1" ht="12.75" customHeight="1">
      <c r="A618" s="694"/>
      <c r="B618" s="695"/>
      <c r="C618" s="695"/>
      <c r="D618" s="695"/>
      <c r="E618" s="695"/>
      <c r="F618" s="695"/>
      <c r="G618" s="695"/>
      <c r="H618" s="687"/>
      <c r="I618" s="687"/>
      <c r="J618" s="696"/>
      <c r="K618" s="699"/>
      <c r="L618" s="687"/>
      <c r="M618" s="701"/>
      <c r="N618" s="690"/>
      <c r="O618" s="702"/>
      <c r="P618" s="678"/>
      <c r="Q618" s="678"/>
      <c r="R618" s="703"/>
      <c r="S618" s="678"/>
      <c r="T618" s="678"/>
      <c r="U618" s="690"/>
      <c r="V618" s="690"/>
      <c r="W618" s="704"/>
      <c r="X618" s="693"/>
      <c r="Y618" s="14"/>
      <c r="Z618" s="289"/>
      <c r="AA618" s="197"/>
    </row>
    <row r="619" spans="1:27" s="46" customFormat="1" ht="12.75" customHeight="1">
      <c r="A619" s="705"/>
      <c r="B619" s="706"/>
      <c r="C619" s="706"/>
      <c r="D619" s="706"/>
      <c r="E619" s="706"/>
      <c r="F619" s="706"/>
      <c r="G619" s="706"/>
      <c r="H619" s="707"/>
      <c r="I619" s="707"/>
      <c r="J619" s="708"/>
      <c r="K619" s="709"/>
      <c r="L619" s="707"/>
      <c r="M619" s="707"/>
      <c r="N619" s="710"/>
      <c r="O619" s="710"/>
      <c r="P619" s="711"/>
      <c r="Q619" s="712"/>
      <c r="R619" s="712"/>
      <c r="S619" s="711"/>
      <c r="T619" s="711"/>
      <c r="U619" s="713"/>
      <c r="V619" s="713"/>
      <c r="W619" s="714"/>
      <c r="X619" s="715"/>
      <c r="Y619" s="26"/>
      <c r="Z619" s="289"/>
      <c r="AA619" s="197"/>
    </row>
    <row r="620" spans="1:27" s="46" customFormat="1" ht="12.75" customHeight="1">
      <c r="A620" s="677"/>
      <c r="B620" s="61"/>
      <c r="C620" s="61"/>
      <c r="D620" s="61"/>
      <c r="E620" s="61"/>
      <c r="F620" s="61"/>
      <c r="G620" s="59"/>
      <c r="H620" s="1"/>
      <c r="I620" s="1"/>
      <c r="J620" s="47"/>
      <c r="K620" s="2"/>
      <c r="L620" s="678"/>
      <c r="M620" s="679"/>
      <c r="N620" s="680"/>
      <c r="O620" s="680"/>
      <c r="P620" s="679"/>
      <c r="Q620" s="681"/>
      <c r="R620" s="679"/>
      <c r="S620" s="679"/>
      <c r="T620" s="679"/>
      <c r="U620" s="6"/>
      <c r="V620" s="6"/>
      <c r="W620" s="7"/>
      <c r="X620" s="63"/>
      <c r="Y620" s="8"/>
      <c r="Z620" s="289"/>
      <c r="AA620" s="197"/>
    </row>
    <row r="621" spans="1:27" s="46" customFormat="1" ht="12.75" customHeight="1">
      <c r="A621" s="684"/>
      <c r="B621" s="685"/>
      <c r="C621" s="685"/>
      <c r="D621" s="685"/>
      <c r="E621" s="685"/>
      <c r="F621" s="685"/>
      <c r="G621" s="685"/>
      <c r="H621" s="686"/>
      <c r="I621" s="687"/>
      <c r="J621" s="688"/>
      <c r="K621" s="689"/>
      <c r="L621" s="678"/>
      <c r="M621" s="679"/>
      <c r="N621" s="679"/>
      <c r="O621" s="679"/>
      <c r="P621" s="679"/>
      <c r="Q621" s="690"/>
      <c r="R621" s="679"/>
      <c r="S621" s="679"/>
      <c r="T621" s="679"/>
      <c r="U621" s="691"/>
      <c r="V621" s="679"/>
      <c r="W621" s="692"/>
      <c r="X621" s="693"/>
      <c r="Y621" s="14"/>
      <c r="Z621" s="289"/>
      <c r="AA621" s="197"/>
    </row>
    <row r="622" spans="1:27" s="46" customFormat="1" ht="12.75" customHeight="1">
      <c r="A622" s="694"/>
      <c r="B622" s="695"/>
      <c r="C622" s="695"/>
      <c r="D622" s="695"/>
      <c r="E622" s="695"/>
      <c r="F622" s="695"/>
      <c r="G622" s="695"/>
      <c r="H622" s="687"/>
      <c r="I622" s="687"/>
      <c r="J622" s="696"/>
      <c r="K622" s="697"/>
      <c r="L622" s="687"/>
      <c r="M622" s="698"/>
      <c r="N622" s="679"/>
      <c r="O622" s="698"/>
      <c r="P622" s="672"/>
      <c r="Q622" s="690"/>
      <c r="R622" s="719"/>
      <c r="S622" s="690"/>
      <c r="T622" s="698"/>
      <c r="U622" s="690"/>
      <c r="V622" s="679"/>
      <c r="W622" s="692"/>
      <c r="X622" s="693"/>
      <c r="Y622" s="14"/>
      <c r="Z622" s="289"/>
      <c r="AA622" s="197"/>
    </row>
    <row r="623" spans="1:27" s="46" customFormat="1" ht="12.75" customHeight="1">
      <c r="A623" s="694"/>
      <c r="B623" s="695"/>
      <c r="C623" s="695"/>
      <c r="D623" s="695"/>
      <c r="E623" s="695"/>
      <c r="F623" s="695"/>
      <c r="G623" s="695"/>
      <c r="H623" s="687"/>
      <c r="I623" s="687"/>
      <c r="J623" s="696"/>
      <c r="K623" s="699"/>
      <c r="L623" s="687"/>
      <c r="M623" s="698"/>
      <c r="N623" s="690"/>
      <c r="O623" s="690"/>
      <c r="Q623" s="700"/>
      <c r="R623" s="720"/>
      <c r="S623" s="690"/>
      <c r="T623" s="698"/>
      <c r="U623" s="690"/>
      <c r="V623" s="690"/>
      <c r="W623" s="692"/>
      <c r="X623" s="693"/>
      <c r="Y623" s="14"/>
      <c r="Z623" s="289"/>
      <c r="AA623" s="197"/>
    </row>
    <row r="624" spans="1:27" s="46" customFormat="1" ht="12.75" customHeight="1">
      <c r="A624" s="694"/>
      <c r="B624" s="695"/>
      <c r="C624" s="695"/>
      <c r="D624" s="695"/>
      <c r="E624" s="695"/>
      <c r="F624" s="695"/>
      <c r="G624" s="695"/>
      <c r="H624" s="687"/>
      <c r="I624" s="687"/>
      <c r="J624" s="696"/>
      <c r="K624" s="699"/>
      <c r="L624" s="687"/>
      <c r="M624" s="701"/>
      <c r="N624" s="690"/>
      <c r="O624" s="702"/>
      <c r="P624" s="690"/>
      <c r="Q624" s="678"/>
      <c r="R624" s="703"/>
      <c r="S624" s="678"/>
      <c r="T624" s="678"/>
      <c r="U624" s="690"/>
      <c r="V624" s="690"/>
      <c r="W624" s="704"/>
      <c r="X624" s="693"/>
      <c r="Y624" s="14"/>
      <c r="Z624" s="289"/>
      <c r="AA624" s="197"/>
    </row>
    <row r="625" spans="1:27" s="46" customFormat="1" ht="12.75" customHeight="1">
      <c r="A625" s="705"/>
      <c r="B625" s="706"/>
      <c r="C625" s="706"/>
      <c r="D625" s="706"/>
      <c r="E625" s="706"/>
      <c r="F625" s="706"/>
      <c r="G625" s="706"/>
      <c r="H625" s="707"/>
      <c r="I625" s="707"/>
      <c r="J625" s="708"/>
      <c r="K625" s="709"/>
      <c r="L625" s="707"/>
      <c r="M625" s="707"/>
      <c r="N625" s="710"/>
      <c r="O625" s="710"/>
      <c r="P625" s="690"/>
      <c r="Q625" s="712"/>
      <c r="R625" s="712"/>
      <c r="S625" s="711"/>
      <c r="T625" s="711"/>
      <c r="U625" s="713"/>
      <c r="V625" s="713"/>
      <c r="W625" s="714"/>
      <c r="X625" s="715"/>
      <c r="Y625" s="26"/>
      <c r="Z625" s="289"/>
      <c r="AA625" s="197"/>
    </row>
    <row r="626" spans="1:27" s="46" customFormat="1" ht="12.75" customHeight="1">
      <c r="A626" s="677"/>
      <c r="B626" s="61"/>
      <c r="C626" s="61"/>
      <c r="D626" s="61"/>
      <c r="E626" s="61"/>
      <c r="F626" s="61"/>
      <c r="G626" s="59"/>
      <c r="H626" s="1"/>
      <c r="I626" s="1"/>
      <c r="J626" s="47"/>
      <c r="K626" s="2"/>
      <c r="L626" s="678"/>
      <c r="M626" s="679"/>
      <c r="N626" s="680"/>
      <c r="O626" s="680"/>
      <c r="P626" s="679"/>
      <c r="Q626" s="681"/>
      <c r="R626" s="679"/>
      <c r="S626" s="679"/>
      <c r="T626" s="679"/>
      <c r="U626" s="6"/>
      <c r="V626" s="6"/>
      <c r="W626" s="7"/>
      <c r="X626" s="63"/>
      <c r="Y626" s="8"/>
      <c r="Z626" s="289"/>
      <c r="AA626" s="197"/>
    </row>
    <row r="627" spans="1:27" s="46" customFormat="1" ht="12.75" customHeight="1">
      <c r="A627" s="684"/>
      <c r="B627" s="685"/>
      <c r="C627" s="685"/>
      <c r="D627" s="685"/>
      <c r="E627" s="685"/>
      <c r="F627" s="685"/>
      <c r="G627" s="685"/>
      <c r="H627" s="686"/>
      <c r="I627" s="687"/>
      <c r="J627" s="688"/>
      <c r="K627" s="689"/>
      <c r="L627" s="678"/>
      <c r="M627" s="679"/>
      <c r="N627" s="679"/>
      <c r="O627" s="679"/>
      <c r="P627" s="679"/>
      <c r="Q627" s="690"/>
      <c r="R627" s="679"/>
      <c r="S627" s="679"/>
      <c r="T627" s="679"/>
      <c r="U627" s="691"/>
      <c r="V627" s="679"/>
      <c r="W627" s="692"/>
      <c r="X627" s="693"/>
      <c r="Y627" s="14"/>
      <c r="Z627" s="289"/>
      <c r="AA627" s="197"/>
    </row>
    <row r="628" spans="1:27" s="46" customFormat="1" ht="12.75" customHeight="1">
      <c r="A628" s="694"/>
      <c r="B628" s="695"/>
      <c r="C628" s="695"/>
      <c r="D628" s="695"/>
      <c r="E628" s="695"/>
      <c r="F628" s="695"/>
      <c r="G628" s="695"/>
      <c r="H628" s="687"/>
      <c r="I628" s="687"/>
      <c r="J628" s="696"/>
      <c r="K628" s="697"/>
      <c r="L628" s="687"/>
      <c r="M628" s="698"/>
      <c r="N628" s="679"/>
      <c r="O628" s="698"/>
      <c r="P628" s="690"/>
      <c r="Q628" s="690"/>
      <c r="R628" s="719"/>
      <c r="S628" s="690"/>
      <c r="T628" s="698"/>
      <c r="U628" s="690"/>
      <c r="V628" s="679"/>
      <c r="W628" s="692"/>
      <c r="X628" s="693"/>
      <c r="Y628" s="14"/>
      <c r="Z628" s="289"/>
      <c r="AA628" s="197"/>
    </row>
    <row r="629" spans="1:27" s="46" customFormat="1" ht="12.75" customHeight="1">
      <c r="A629" s="694"/>
      <c r="B629" s="695"/>
      <c r="C629" s="695"/>
      <c r="D629" s="695"/>
      <c r="E629" s="695"/>
      <c r="F629" s="695"/>
      <c r="G629" s="695"/>
      <c r="H629" s="687"/>
      <c r="I629" s="687"/>
      <c r="J629" s="696"/>
      <c r="K629" s="699"/>
      <c r="L629" s="687"/>
      <c r="M629" s="698"/>
      <c r="N629" s="690"/>
      <c r="O629" s="690"/>
      <c r="P629" s="690"/>
      <c r="Q629" s="700"/>
      <c r="R629" s="720"/>
      <c r="S629" s="690"/>
      <c r="T629" s="698"/>
      <c r="U629" s="690"/>
      <c r="V629" s="690"/>
      <c r="W629" s="692"/>
      <c r="X629" s="693"/>
      <c r="Y629" s="14"/>
      <c r="Z629" s="289"/>
      <c r="AA629" s="197"/>
    </row>
    <row r="630" spans="1:27" s="46" customFormat="1" ht="12.75" customHeight="1">
      <c r="A630" s="694"/>
      <c r="B630" s="695"/>
      <c r="C630" s="695"/>
      <c r="D630" s="695"/>
      <c r="E630" s="695"/>
      <c r="F630" s="695"/>
      <c r="G630" s="695"/>
      <c r="H630" s="687"/>
      <c r="I630" s="687"/>
      <c r="J630" s="696"/>
      <c r="K630" s="699"/>
      <c r="L630" s="687"/>
      <c r="M630" s="701"/>
      <c r="N630" s="690"/>
      <c r="O630" s="702"/>
      <c r="P630" s="678"/>
      <c r="Q630" s="678"/>
      <c r="R630" s="703"/>
      <c r="S630" s="678"/>
      <c r="T630" s="678"/>
      <c r="U630" s="690"/>
      <c r="V630" s="690"/>
      <c r="W630" s="704"/>
      <c r="X630" s="693"/>
      <c r="Y630" s="14"/>
      <c r="Z630" s="289"/>
      <c r="AA630" s="197"/>
    </row>
    <row r="631" spans="1:27" s="46" customFormat="1" ht="12.75" customHeight="1">
      <c r="A631" s="705"/>
      <c r="B631" s="706"/>
      <c r="C631" s="706"/>
      <c r="D631" s="706"/>
      <c r="E631" s="706"/>
      <c r="F631" s="706"/>
      <c r="G631" s="706"/>
      <c r="H631" s="707"/>
      <c r="I631" s="707"/>
      <c r="J631" s="708"/>
      <c r="K631" s="709"/>
      <c r="L631" s="707"/>
      <c r="M631" s="707"/>
      <c r="N631" s="710"/>
      <c r="O631" s="710"/>
      <c r="P631" s="711"/>
      <c r="Q631" s="712"/>
      <c r="R631" s="712"/>
      <c r="S631" s="711"/>
      <c r="T631" s="711"/>
      <c r="U631" s="713"/>
      <c r="V631" s="713"/>
      <c r="W631" s="714"/>
      <c r="X631" s="715"/>
      <c r="Y631" s="26"/>
      <c r="Z631" s="289"/>
      <c r="AA631" s="197"/>
    </row>
    <row r="632" spans="1:27" s="46" customFormat="1" ht="12.75" customHeight="1">
      <c r="A632" s="677"/>
      <c r="B632" s="61"/>
      <c r="C632" s="61"/>
      <c r="D632" s="61"/>
      <c r="E632" s="61"/>
      <c r="F632" s="61"/>
      <c r="G632" s="59"/>
      <c r="H632" s="1"/>
      <c r="I632" s="1"/>
      <c r="J632" s="47"/>
      <c r="K632" s="2"/>
      <c r="L632" s="678"/>
      <c r="M632" s="679"/>
      <c r="N632" s="680"/>
      <c r="O632" s="680"/>
      <c r="P632" s="679"/>
      <c r="Q632" s="681"/>
      <c r="R632" s="679"/>
      <c r="S632" s="679"/>
      <c r="T632" s="679"/>
      <c r="U632" s="6"/>
      <c r="V632" s="6"/>
      <c r="W632" s="7"/>
      <c r="X632" s="63"/>
      <c r="Y632" s="8"/>
      <c r="Z632" s="289"/>
      <c r="AA632" s="197"/>
    </row>
    <row r="633" spans="1:27" s="46" customFormat="1" ht="12.75" customHeight="1">
      <c r="A633" s="684"/>
      <c r="B633" s="685"/>
      <c r="C633" s="685"/>
      <c r="D633" s="685"/>
      <c r="E633" s="685"/>
      <c r="F633" s="685"/>
      <c r="G633" s="685"/>
      <c r="H633" s="686"/>
      <c r="I633" s="687"/>
      <c r="J633" s="688"/>
      <c r="K633" s="689"/>
      <c r="L633" s="678"/>
      <c r="M633" s="679"/>
      <c r="N633" s="679"/>
      <c r="O633" s="679"/>
      <c r="P633" s="679"/>
      <c r="Q633" s="690"/>
      <c r="R633" s="679"/>
      <c r="S633" s="679"/>
      <c r="T633" s="679"/>
      <c r="U633" s="691"/>
      <c r="V633" s="679"/>
      <c r="W633" s="692"/>
      <c r="X633" s="693"/>
      <c r="Y633" s="14"/>
      <c r="Z633" s="289"/>
      <c r="AA633" s="197"/>
    </row>
    <row r="634" spans="1:27" s="46" customFormat="1" ht="12.75" customHeight="1">
      <c r="A634" s="694"/>
      <c r="B634" s="695"/>
      <c r="C634" s="695"/>
      <c r="D634" s="695"/>
      <c r="E634" s="695"/>
      <c r="F634" s="695"/>
      <c r="G634" s="695"/>
      <c r="H634" s="687"/>
      <c r="I634" s="687"/>
      <c r="J634" s="696"/>
      <c r="K634" s="697"/>
      <c r="L634" s="687"/>
      <c r="M634" s="698"/>
      <c r="N634" s="679"/>
      <c r="O634" s="698"/>
      <c r="P634" s="690"/>
      <c r="Q634" s="690"/>
      <c r="R634" s="719"/>
      <c r="S634" s="690"/>
      <c r="T634" s="698"/>
      <c r="U634" s="690"/>
      <c r="V634" s="679"/>
      <c r="W634" s="692"/>
      <c r="X634" s="693"/>
      <c r="Y634" s="14"/>
      <c r="Z634" s="289"/>
      <c r="AA634" s="197"/>
    </row>
    <row r="635" spans="1:27" s="46" customFormat="1" ht="12.75" customHeight="1">
      <c r="A635" s="694"/>
      <c r="B635" s="695"/>
      <c r="C635" s="695"/>
      <c r="D635" s="695"/>
      <c r="E635" s="695"/>
      <c r="F635" s="695"/>
      <c r="G635" s="695"/>
      <c r="H635" s="687"/>
      <c r="I635" s="687"/>
      <c r="J635" s="696"/>
      <c r="K635" s="699"/>
      <c r="L635" s="687"/>
      <c r="M635" s="698"/>
      <c r="N635" s="690"/>
      <c r="O635" s="690"/>
      <c r="P635" s="690"/>
      <c r="Q635" s="700"/>
      <c r="R635" s="720"/>
      <c r="T635" s="698"/>
      <c r="U635" s="690"/>
      <c r="V635" s="690"/>
      <c r="W635" s="692"/>
      <c r="X635" s="693"/>
      <c r="Y635" s="14"/>
      <c r="Z635" s="289"/>
      <c r="AA635" s="197"/>
    </row>
    <row r="636" spans="1:27" s="46" customFormat="1" ht="12.75" customHeight="1">
      <c r="A636" s="694"/>
      <c r="B636" s="695"/>
      <c r="C636" s="695"/>
      <c r="D636" s="695"/>
      <c r="E636" s="695"/>
      <c r="F636" s="695"/>
      <c r="G636" s="695"/>
      <c r="H636" s="687"/>
      <c r="I636" s="687"/>
      <c r="J636" s="696"/>
      <c r="K636" s="699"/>
      <c r="L636" s="687"/>
      <c r="M636" s="701"/>
      <c r="N636" s="690"/>
      <c r="O636" s="702"/>
      <c r="P636" s="678"/>
      <c r="Q636" s="678"/>
      <c r="R636" s="703"/>
      <c r="S636" s="690"/>
      <c r="T636" s="678"/>
      <c r="U636" s="690"/>
      <c r="V636" s="690"/>
      <c r="W636" s="704"/>
      <c r="X636" s="693"/>
      <c r="Y636" s="14"/>
      <c r="Z636" s="289"/>
      <c r="AA636" s="197"/>
    </row>
    <row r="637" spans="1:27" s="46" customFormat="1" ht="12.75" customHeight="1">
      <c r="A637" s="705"/>
      <c r="B637" s="706"/>
      <c r="C637" s="706"/>
      <c r="D637" s="706"/>
      <c r="E637" s="706"/>
      <c r="F637" s="706"/>
      <c r="G637" s="706"/>
      <c r="H637" s="707"/>
      <c r="I637" s="707"/>
      <c r="J637" s="708"/>
      <c r="K637" s="709"/>
      <c r="L637" s="707"/>
      <c r="M637" s="707"/>
      <c r="N637" s="710"/>
      <c r="O637" s="710"/>
      <c r="P637" s="711"/>
      <c r="Q637" s="712"/>
      <c r="R637" s="712"/>
      <c r="S637" s="711"/>
      <c r="T637" s="711"/>
      <c r="U637" s="713"/>
      <c r="V637" s="713"/>
      <c r="W637" s="714"/>
      <c r="X637" s="715"/>
      <c r="Y637" s="26"/>
      <c r="Z637" s="289"/>
      <c r="AA637" s="197"/>
    </row>
    <row r="638" spans="1:27" s="46" customFormat="1" ht="12.75" customHeight="1">
      <c r="A638" s="677"/>
      <c r="B638" s="61"/>
      <c r="C638" s="61"/>
      <c r="D638" s="61"/>
      <c r="E638" s="61"/>
      <c r="F638" s="61"/>
      <c r="G638" s="59"/>
      <c r="H638" s="1"/>
      <c r="I638" s="1"/>
      <c r="J638" s="47"/>
      <c r="K638" s="2"/>
      <c r="L638" s="678"/>
      <c r="M638" s="679"/>
      <c r="N638" s="680"/>
      <c r="O638" s="680"/>
      <c r="P638" s="679"/>
      <c r="Q638" s="681"/>
      <c r="R638" s="679"/>
      <c r="S638" s="679"/>
      <c r="T638" s="679"/>
      <c r="U638" s="6"/>
      <c r="V638" s="6"/>
      <c r="W638" s="7"/>
      <c r="X638" s="63"/>
      <c r="Y638" s="8"/>
      <c r="Z638" s="289"/>
      <c r="AA638" s="197"/>
    </row>
    <row r="639" spans="1:27" s="46" customFormat="1" ht="12.75" customHeight="1">
      <c r="A639" s="684"/>
      <c r="B639" s="685"/>
      <c r="C639" s="685"/>
      <c r="D639" s="685"/>
      <c r="E639" s="685"/>
      <c r="F639" s="685"/>
      <c r="G639" s="685"/>
      <c r="H639" s="686"/>
      <c r="I639" s="687"/>
      <c r="J639" s="688"/>
      <c r="K639" s="689"/>
      <c r="L639" s="678"/>
      <c r="M639" s="679"/>
      <c r="N639" s="679"/>
      <c r="O639" s="679"/>
      <c r="P639" s="679"/>
      <c r="Q639" s="690"/>
      <c r="R639" s="679"/>
      <c r="S639" s="679"/>
      <c r="T639" s="679"/>
      <c r="U639" s="691"/>
      <c r="V639" s="679"/>
      <c r="W639" s="692"/>
      <c r="X639" s="693"/>
      <c r="Y639" s="14"/>
      <c r="Z639" s="289"/>
      <c r="AA639" s="197"/>
    </row>
    <row r="640" spans="1:27" s="46" customFormat="1" ht="12.75" customHeight="1">
      <c r="A640" s="694"/>
      <c r="B640" s="695"/>
      <c r="C640" s="695"/>
      <c r="D640" s="695"/>
      <c r="E640" s="695"/>
      <c r="F640" s="695"/>
      <c r="G640" s="695"/>
      <c r="H640" s="687"/>
      <c r="I640" s="687"/>
      <c r="J640" s="696"/>
      <c r="K640" s="697"/>
      <c r="L640" s="687"/>
      <c r="M640" s="698"/>
      <c r="N640" s="679"/>
      <c r="O640" s="698"/>
      <c r="P640" s="690"/>
      <c r="Q640" s="690"/>
      <c r="R640" s="719"/>
      <c r="S640" s="690"/>
      <c r="T640" s="698"/>
      <c r="U640" s="690"/>
      <c r="V640" s="679"/>
      <c r="W640" s="692"/>
      <c r="X640" s="693"/>
      <c r="Y640" s="14"/>
      <c r="Z640" s="289"/>
      <c r="AA640" s="197"/>
    </row>
    <row r="641" spans="1:27" s="46" customFormat="1" ht="12.75" customHeight="1">
      <c r="A641" s="694"/>
      <c r="B641" s="695"/>
      <c r="C641" s="695"/>
      <c r="D641" s="695"/>
      <c r="E641" s="695"/>
      <c r="F641" s="695"/>
      <c r="G641" s="695"/>
      <c r="H641" s="687"/>
      <c r="I641" s="687"/>
      <c r="J641" s="696"/>
      <c r="K641" s="699"/>
      <c r="L641" s="687"/>
      <c r="M641" s="698"/>
      <c r="N641" s="690"/>
      <c r="O641" s="690"/>
      <c r="P641" s="690"/>
      <c r="Q641" s="700"/>
      <c r="R641" s="720"/>
      <c r="T641" s="698"/>
      <c r="U641" s="690"/>
      <c r="V641" s="690"/>
      <c r="W641" s="692"/>
      <c r="X641" s="693"/>
      <c r="Y641" s="14"/>
      <c r="Z641" s="289"/>
      <c r="AA641" s="197"/>
    </row>
    <row r="642" spans="1:27" s="46" customFormat="1" ht="12.75" customHeight="1">
      <c r="A642" s="694"/>
      <c r="B642" s="695"/>
      <c r="C642" s="695"/>
      <c r="D642" s="695"/>
      <c r="E642" s="695"/>
      <c r="F642" s="695"/>
      <c r="G642" s="695"/>
      <c r="H642" s="687"/>
      <c r="I642" s="687"/>
      <c r="J642" s="696"/>
      <c r="K642" s="699"/>
      <c r="L642" s="687"/>
      <c r="M642" s="701"/>
      <c r="N642" s="690"/>
      <c r="O642" s="702"/>
      <c r="P642" s="678"/>
      <c r="Q642" s="678"/>
      <c r="R642" s="703"/>
      <c r="S642" s="690"/>
      <c r="T642" s="678"/>
      <c r="U642" s="690"/>
      <c r="V642" s="690"/>
      <c r="W642" s="704"/>
      <c r="X642" s="693"/>
      <c r="Y642" s="14"/>
      <c r="Z642" s="289"/>
      <c r="AA642" s="197"/>
    </row>
    <row r="643" spans="1:27" s="46" customFormat="1" ht="12.75" customHeight="1">
      <c r="A643" s="705"/>
      <c r="B643" s="706"/>
      <c r="C643" s="706"/>
      <c r="D643" s="706"/>
      <c r="E643" s="706"/>
      <c r="F643" s="706"/>
      <c r="G643" s="706"/>
      <c r="H643" s="707"/>
      <c r="I643" s="707"/>
      <c r="J643" s="708"/>
      <c r="K643" s="709"/>
      <c r="L643" s="707"/>
      <c r="M643" s="707"/>
      <c r="N643" s="710"/>
      <c r="O643" s="710"/>
      <c r="P643" s="711"/>
      <c r="Q643" s="712"/>
      <c r="R643" s="712"/>
      <c r="S643" s="711"/>
      <c r="T643" s="711"/>
      <c r="U643" s="713"/>
      <c r="V643" s="713"/>
      <c r="W643" s="714"/>
      <c r="X643" s="715"/>
      <c r="Y643" s="26"/>
      <c r="Z643" s="289"/>
      <c r="AA643" s="197"/>
    </row>
    <row r="644" spans="1:27" s="46" customFormat="1" ht="12.75" customHeight="1">
      <c r="A644" s="677"/>
      <c r="B644" s="61"/>
      <c r="C644" s="61"/>
      <c r="D644" s="61"/>
      <c r="E644" s="61"/>
      <c r="F644" s="61"/>
      <c r="G644" s="59"/>
      <c r="H644" s="1"/>
      <c r="I644" s="1"/>
      <c r="J644" s="47"/>
      <c r="K644" s="2"/>
      <c r="L644" s="678"/>
      <c r="M644" s="679"/>
      <c r="N644" s="680"/>
      <c r="O644" s="680"/>
      <c r="P644" s="679"/>
      <c r="Q644" s="681"/>
      <c r="R644" s="679"/>
      <c r="S644" s="679"/>
      <c r="T644" s="679"/>
      <c r="U644" s="6"/>
      <c r="V644" s="6"/>
      <c r="W644" s="7"/>
      <c r="X644" s="63"/>
      <c r="Y644" s="8"/>
      <c r="Z644" s="289"/>
      <c r="AA644" s="197"/>
    </row>
    <row r="645" spans="1:27" s="46" customFormat="1" ht="12.75" customHeight="1">
      <c r="A645" s="684"/>
      <c r="B645" s="685"/>
      <c r="C645" s="685"/>
      <c r="D645" s="685"/>
      <c r="E645" s="685"/>
      <c r="F645" s="685"/>
      <c r="G645" s="685"/>
      <c r="H645" s="686"/>
      <c r="I645" s="687"/>
      <c r="J645" s="688"/>
      <c r="K645" s="689"/>
      <c r="L645" s="678"/>
      <c r="M645" s="679"/>
      <c r="N645" s="679"/>
      <c r="O645" s="679"/>
      <c r="P645" s="679"/>
      <c r="Q645" s="690"/>
      <c r="R645" s="679"/>
      <c r="S645" s="679"/>
      <c r="T645" s="679"/>
      <c r="U645" s="691"/>
      <c r="V645" s="679"/>
      <c r="W645" s="692"/>
      <c r="X645" s="693"/>
      <c r="Y645" s="14"/>
      <c r="Z645" s="289"/>
      <c r="AA645" s="197"/>
    </row>
    <row r="646" spans="1:27" s="46" customFormat="1" ht="12.75" customHeight="1">
      <c r="A646" s="694"/>
      <c r="B646" s="695"/>
      <c r="C646" s="695"/>
      <c r="D646" s="695"/>
      <c r="E646" s="695"/>
      <c r="F646" s="695"/>
      <c r="G646" s="695"/>
      <c r="H646" s="687"/>
      <c r="I646" s="687"/>
      <c r="J646" s="696"/>
      <c r="K646" s="697"/>
      <c r="L646" s="687"/>
      <c r="M646" s="698"/>
      <c r="N646" s="679"/>
      <c r="O646" s="698"/>
      <c r="P646" s="690"/>
      <c r="Q646" s="690"/>
      <c r="R646" s="719"/>
      <c r="S646" s="690"/>
      <c r="T646" s="698"/>
      <c r="U646" s="690"/>
      <c r="V646" s="679"/>
      <c r="W646" s="692"/>
      <c r="X646" s="693"/>
      <c r="Y646" s="14"/>
      <c r="Z646" s="289"/>
      <c r="AA646" s="197"/>
    </row>
    <row r="647" spans="1:27" s="46" customFormat="1" ht="12.75" customHeight="1">
      <c r="A647" s="694"/>
      <c r="B647" s="695"/>
      <c r="C647" s="695"/>
      <c r="D647" s="695"/>
      <c r="E647" s="695"/>
      <c r="F647" s="695"/>
      <c r="G647" s="695"/>
      <c r="H647" s="687"/>
      <c r="I647" s="687"/>
      <c r="J647" s="696"/>
      <c r="K647" s="699"/>
      <c r="L647" s="687"/>
      <c r="M647" s="698"/>
      <c r="N647" s="690"/>
      <c r="O647" s="690"/>
      <c r="P647" s="690"/>
      <c r="Q647" s="700"/>
      <c r="R647" s="720"/>
      <c r="S647" s="690"/>
      <c r="T647" s="698"/>
      <c r="U647" s="690"/>
      <c r="V647" s="690"/>
      <c r="W647" s="692"/>
      <c r="X647" s="693"/>
      <c r="Y647" s="14"/>
      <c r="Z647" s="289"/>
      <c r="AA647" s="197"/>
    </row>
    <row r="648" spans="1:27" s="46" customFormat="1" ht="12.75" customHeight="1">
      <c r="A648" s="694"/>
      <c r="B648" s="695"/>
      <c r="C648" s="695"/>
      <c r="D648" s="695"/>
      <c r="E648" s="695"/>
      <c r="F648" s="695"/>
      <c r="G648" s="695"/>
      <c r="H648" s="687"/>
      <c r="I648" s="687"/>
      <c r="J648" s="696"/>
      <c r="K648" s="699"/>
      <c r="L648" s="687"/>
      <c r="M648" s="701"/>
      <c r="N648" s="690"/>
      <c r="O648" s="702"/>
      <c r="P648" s="678"/>
      <c r="Q648" s="678"/>
      <c r="R648" s="703"/>
      <c r="S648" s="678"/>
      <c r="T648" s="678"/>
      <c r="U648" s="690"/>
      <c r="V648" s="690"/>
      <c r="W648" s="704"/>
      <c r="X648" s="693"/>
      <c r="Y648" s="14"/>
      <c r="Z648" s="289"/>
      <c r="AA648" s="197"/>
    </row>
    <row r="649" spans="1:27" s="46" customFormat="1" ht="12.75" customHeight="1">
      <c r="A649" s="705"/>
      <c r="B649" s="706"/>
      <c r="C649" s="706"/>
      <c r="D649" s="706"/>
      <c r="E649" s="706"/>
      <c r="F649" s="706"/>
      <c r="G649" s="706"/>
      <c r="H649" s="707"/>
      <c r="I649" s="707"/>
      <c r="J649" s="708"/>
      <c r="K649" s="709"/>
      <c r="L649" s="707"/>
      <c r="M649" s="707"/>
      <c r="N649" s="710"/>
      <c r="O649" s="710"/>
      <c r="P649" s="711"/>
      <c r="Q649" s="712"/>
      <c r="R649" s="712"/>
      <c r="S649" s="711"/>
      <c r="T649" s="711"/>
      <c r="U649" s="713"/>
      <c r="V649" s="713"/>
      <c r="W649" s="714"/>
      <c r="X649" s="715"/>
      <c r="Y649" s="26"/>
      <c r="Z649" s="289"/>
      <c r="AA649" s="197"/>
    </row>
    <row r="650" spans="1:27" s="46" customFormat="1" ht="12.75" customHeight="1">
      <c r="A650" s="677"/>
      <c r="B650" s="61"/>
      <c r="C650" s="61"/>
      <c r="D650" s="61"/>
      <c r="E650" s="61"/>
      <c r="F650" s="61"/>
      <c r="G650" s="59"/>
      <c r="H650" s="1"/>
      <c r="I650" s="1"/>
      <c r="J650" s="47"/>
      <c r="K650" s="2"/>
      <c r="L650" s="678"/>
      <c r="M650" s="679"/>
      <c r="N650" s="680"/>
      <c r="O650" s="680"/>
      <c r="P650" s="679"/>
      <c r="Q650" s="681"/>
      <c r="R650" s="679"/>
      <c r="S650" s="679"/>
      <c r="T650" s="679"/>
      <c r="U650" s="6"/>
      <c r="V650" s="6"/>
      <c r="W650" s="7"/>
      <c r="X650" s="63"/>
      <c r="Y650" s="8"/>
      <c r="Z650" s="289"/>
      <c r="AA650" s="197"/>
    </row>
    <row r="651" spans="1:27" s="46" customFormat="1" ht="12.75" customHeight="1">
      <c r="A651" s="684"/>
      <c r="B651" s="685"/>
      <c r="C651" s="685"/>
      <c r="D651" s="685"/>
      <c r="E651" s="685"/>
      <c r="F651" s="685"/>
      <c r="G651" s="685"/>
      <c r="H651" s="686"/>
      <c r="I651" s="687"/>
      <c r="J651" s="688"/>
      <c r="K651" s="689"/>
      <c r="L651" s="678"/>
      <c r="M651" s="679"/>
      <c r="N651" s="679"/>
      <c r="O651" s="679"/>
      <c r="P651" s="679"/>
      <c r="Q651" s="690"/>
      <c r="R651" s="679"/>
      <c r="S651" s="679"/>
      <c r="T651" s="679"/>
      <c r="U651" s="691"/>
      <c r="V651" s="679"/>
      <c r="W651" s="692"/>
      <c r="X651" s="693"/>
      <c r="Y651" s="14"/>
      <c r="Z651" s="289"/>
      <c r="AA651" s="197"/>
    </row>
    <row r="652" spans="1:27" s="46" customFormat="1" ht="12.75" customHeight="1">
      <c r="A652" s="694"/>
      <c r="B652" s="695"/>
      <c r="C652" s="695"/>
      <c r="D652" s="695"/>
      <c r="E652" s="695"/>
      <c r="F652" s="695"/>
      <c r="G652" s="695"/>
      <c r="H652" s="687"/>
      <c r="I652" s="687"/>
      <c r="J652" s="696"/>
      <c r="K652" s="697"/>
      <c r="L652" s="687"/>
      <c r="M652" s="698"/>
      <c r="N652" s="679"/>
      <c r="O652" s="698"/>
      <c r="P652" s="690"/>
      <c r="Q652" s="690"/>
      <c r="R652" s="719"/>
      <c r="S652" s="690"/>
      <c r="T652" s="698"/>
      <c r="U652" s="690"/>
      <c r="V652" s="679"/>
      <c r="W652" s="692"/>
      <c r="X652" s="693"/>
      <c r="Y652" s="14"/>
      <c r="Z652" s="289"/>
      <c r="AA652" s="197"/>
    </row>
    <row r="653" spans="1:27" s="46" customFormat="1" ht="12.75" customHeight="1">
      <c r="A653" s="694"/>
      <c r="B653" s="695"/>
      <c r="C653" s="695"/>
      <c r="D653" s="695"/>
      <c r="E653" s="695"/>
      <c r="F653" s="695"/>
      <c r="G653" s="695"/>
      <c r="H653" s="687"/>
      <c r="I653" s="687"/>
      <c r="J653" s="696"/>
      <c r="K653" s="699"/>
      <c r="L653" s="687"/>
      <c r="M653" s="698"/>
      <c r="N653" s="690"/>
      <c r="O653" s="690"/>
      <c r="P653" s="690"/>
      <c r="Q653" s="700"/>
      <c r="R653" s="720"/>
      <c r="S653" s="690"/>
      <c r="T653" s="698"/>
      <c r="U653" s="690"/>
      <c r="V653" s="690"/>
      <c r="W653" s="692"/>
      <c r="X653" s="693"/>
      <c r="Y653" s="14"/>
      <c r="Z653" s="289"/>
      <c r="AA653" s="197"/>
    </row>
    <row r="654" spans="1:27" s="46" customFormat="1" ht="12.75" customHeight="1">
      <c r="A654" s="694"/>
      <c r="B654" s="695"/>
      <c r="C654" s="695"/>
      <c r="D654" s="695"/>
      <c r="E654" s="695"/>
      <c r="F654" s="695"/>
      <c r="G654" s="695"/>
      <c r="H654" s="687"/>
      <c r="I654" s="687"/>
      <c r="J654" s="696"/>
      <c r="K654" s="699"/>
      <c r="L654" s="687"/>
      <c r="M654" s="701"/>
      <c r="N654" s="690"/>
      <c r="O654" s="702"/>
      <c r="P654" s="678"/>
      <c r="Q654" s="678"/>
      <c r="R654" s="703"/>
      <c r="S654" s="678"/>
      <c r="T654" s="678"/>
      <c r="U654" s="690"/>
      <c r="V654" s="690"/>
      <c r="W654" s="704"/>
      <c r="X654" s="693"/>
      <c r="Y654" s="14"/>
      <c r="Z654" s="289"/>
      <c r="AA654" s="197"/>
    </row>
    <row r="655" spans="1:27" s="46" customFormat="1" ht="12.75" customHeight="1">
      <c r="A655" s="705"/>
      <c r="B655" s="706"/>
      <c r="C655" s="706"/>
      <c r="D655" s="706"/>
      <c r="E655" s="706"/>
      <c r="F655" s="706"/>
      <c r="G655" s="706"/>
      <c r="H655" s="707"/>
      <c r="I655" s="707"/>
      <c r="J655" s="708"/>
      <c r="K655" s="709"/>
      <c r="L655" s="707"/>
      <c r="M655" s="707"/>
      <c r="N655" s="710"/>
      <c r="O655" s="710"/>
      <c r="P655" s="711"/>
      <c r="Q655" s="712"/>
      <c r="R655" s="712"/>
      <c r="S655" s="711"/>
      <c r="T655" s="711"/>
      <c r="U655" s="713"/>
      <c r="V655" s="713"/>
      <c r="W655" s="714"/>
      <c r="X655" s="715"/>
      <c r="Y655" s="26"/>
      <c r="Z655" s="289"/>
      <c r="AA655" s="197"/>
    </row>
    <row r="656" spans="1:27" s="46" customFormat="1" ht="12.75" customHeight="1">
      <c r="A656" s="677"/>
      <c r="B656" s="61"/>
      <c r="C656" s="61"/>
      <c r="D656" s="61"/>
      <c r="E656" s="61"/>
      <c r="F656" s="61"/>
      <c r="G656" s="59"/>
      <c r="H656" s="1"/>
      <c r="I656" s="1"/>
      <c r="J656" s="47"/>
      <c r="K656" s="2"/>
      <c r="L656" s="678"/>
      <c r="M656" s="679"/>
      <c r="N656" s="680"/>
      <c r="O656" s="680"/>
      <c r="P656" s="679"/>
      <c r="Q656" s="681"/>
      <c r="R656" s="679"/>
      <c r="S656" s="679"/>
      <c r="T656" s="679"/>
      <c r="U656" s="6"/>
      <c r="V656" s="6"/>
      <c r="W656" s="7"/>
      <c r="X656" s="63"/>
      <c r="Y656" s="8"/>
      <c r="Z656" s="289"/>
      <c r="AA656" s="197"/>
    </row>
    <row r="657" spans="1:27" s="46" customFormat="1" ht="12.75" customHeight="1">
      <c r="A657" s="684"/>
      <c r="B657" s="685"/>
      <c r="C657" s="685"/>
      <c r="D657" s="685"/>
      <c r="E657" s="685"/>
      <c r="F657" s="685"/>
      <c r="G657" s="685"/>
      <c r="H657" s="686"/>
      <c r="I657" s="687"/>
      <c r="J657" s="688"/>
      <c r="K657" s="689"/>
      <c r="L657" s="678"/>
      <c r="M657" s="679"/>
      <c r="N657" s="679"/>
      <c r="O657" s="679"/>
      <c r="P657" s="679"/>
      <c r="Q657" s="690"/>
      <c r="R657" s="679"/>
      <c r="S657" s="679"/>
      <c r="T657" s="679"/>
      <c r="U657" s="691"/>
      <c r="V657" s="679"/>
      <c r="W657" s="692"/>
      <c r="X657" s="693"/>
      <c r="Y657" s="14"/>
      <c r="Z657" s="289"/>
      <c r="AA657" s="197"/>
    </row>
    <row r="658" spans="1:27" s="46" customFormat="1" ht="12.75" customHeight="1">
      <c r="A658" s="694"/>
      <c r="B658" s="695"/>
      <c r="C658" s="695"/>
      <c r="D658" s="695"/>
      <c r="E658" s="695"/>
      <c r="F658" s="695"/>
      <c r="G658" s="695"/>
      <c r="H658" s="687"/>
      <c r="I658" s="687"/>
      <c r="J658" s="696"/>
      <c r="K658" s="697"/>
      <c r="L658" s="687"/>
      <c r="M658" s="698"/>
      <c r="N658" s="679"/>
      <c r="O658" s="698"/>
      <c r="P658" s="690"/>
      <c r="Q658" s="690"/>
      <c r="R658" s="719"/>
      <c r="S658" s="690"/>
      <c r="T658" s="698"/>
      <c r="U658" s="690"/>
      <c r="V658" s="679"/>
      <c r="W658" s="692"/>
      <c r="X658" s="693"/>
      <c r="Y658" s="14"/>
      <c r="Z658" s="289"/>
      <c r="AA658" s="197"/>
    </row>
    <row r="659" spans="1:27" s="46" customFormat="1" ht="12.75" customHeight="1">
      <c r="A659" s="694"/>
      <c r="B659" s="695"/>
      <c r="C659" s="695"/>
      <c r="D659" s="695"/>
      <c r="E659" s="695"/>
      <c r="F659" s="695"/>
      <c r="G659" s="695"/>
      <c r="H659" s="687"/>
      <c r="I659" s="687"/>
      <c r="J659" s="696"/>
      <c r="K659" s="699"/>
      <c r="L659" s="687"/>
      <c r="M659" s="698"/>
      <c r="N659" s="690"/>
      <c r="O659" s="690"/>
      <c r="P659" s="690"/>
      <c r="Q659" s="700"/>
      <c r="R659" s="720"/>
      <c r="S659" s="690"/>
      <c r="T659" s="698"/>
      <c r="U659" s="690"/>
      <c r="V659" s="690"/>
      <c r="W659" s="692"/>
      <c r="X659" s="693"/>
      <c r="Y659" s="14"/>
      <c r="Z659" s="289"/>
      <c r="AA659" s="197"/>
    </row>
    <row r="660" spans="1:27" s="46" customFormat="1" ht="12.75" customHeight="1">
      <c r="A660" s="694"/>
      <c r="B660" s="695"/>
      <c r="C660" s="695"/>
      <c r="D660" s="695"/>
      <c r="E660" s="695"/>
      <c r="F660" s="695"/>
      <c r="G660" s="695"/>
      <c r="H660" s="687"/>
      <c r="I660" s="687"/>
      <c r="J660" s="696"/>
      <c r="K660" s="699"/>
      <c r="L660" s="687"/>
      <c r="M660" s="701"/>
      <c r="N660" s="690"/>
      <c r="O660" s="702"/>
      <c r="P660" s="678"/>
      <c r="Q660" s="678"/>
      <c r="R660" s="703"/>
      <c r="S660" s="690"/>
      <c r="T660" s="678"/>
      <c r="U660" s="690"/>
      <c r="V660" s="690"/>
      <c r="W660" s="704"/>
      <c r="X660" s="693"/>
      <c r="Y660" s="14"/>
      <c r="Z660" s="289"/>
      <c r="AA660" s="197"/>
    </row>
    <row r="661" spans="1:27" s="46" customFormat="1" ht="12.75" customHeight="1">
      <c r="A661" s="705"/>
      <c r="B661" s="706"/>
      <c r="C661" s="706"/>
      <c r="D661" s="706"/>
      <c r="E661" s="706"/>
      <c r="F661" s="706"/>
      <c r="G661" s="706"/>
      <c r="H661" s="707"/>
      <c r="I661" s="707"/>
      <c r="J661" s="708"/>
      <c r="K661" s="709"/>
      <c r="L661" s="707"/>
      <c r="M661" s="707"/>
      <c r="N661" s="710"/>
      <c r="O661" s="710"/>
      <c r="P661" s="711"/>
      <c r="Q661" s="712"/>
      <c r="R661" s="712"/>
      <c r="S661" s="711"/>
      <c r="T661" s="711"/>
      <c r="U661" s="713"/>
      <c r="V661" s="713"/>
      <c r="W661" s="714"/>
      <c r="X661" s="715"/>
      <c r="Y661" s="26"/>
      <c r="Z661" s="289"/>
      <c r="AA661" s="197"/>
    </row>
    <row r="662" spans="1:27" s="46" customFormat="1" ht="12.75" customHeight="1">
      <c r="A662" s="677"/>
      <c r="B662" s="61"/>
      <c r="C662" s="61"/>
      <c r="D662" s="61"/>
      <c r="E662" s="61"/>
      <c r="F662" s="61"/>
      <c r="G662" s="196"/>
      <c r="H662" s="1"/>
      <c r="I662" s="1"/>
      <c r="J662" s="47"/>
      <c r="K662" s="2"/>
      <c r="L662" s="678"/>
      <c r="M662" s="679"/>
      <c r="N662" s="680"/>
      <c r="O662" s="680"/>
      <c r="P662" s="679"/>
      <c r="Q662" s="681"/>
      <c r="R662" s="679"/>
      <c r="S662" s="679"/>
      <c r="T662" s="679"/>
      <c r="U662" s="6"/>
      <c r="V662" s="6"/>
      <c r="W662" s="7"/>
      <c r="X662" s="63"/>
      <c r="Y662" s="8"/>
      <c r="Z662" s="289"/>
      <c r="AA662" s="197"/>
    </row>
    <row r="663" spans="1:27" s="46" customFormat="1" ht="12.75" customHeight="1">
      <c r="A663" s="684"/>
      <c r="B663" s="685"/>
      <c r="C663" s="685"/>
      <c r="D663" s="685"/>
      <c r="E663" s="685"/>
      <c r="F663" s="685"/>
      <c r="G663" s="685"/>
      <c r="H663" s="686"/>
      <c r="I663" s="687"/>
      <c r="J663" s="688"/>
      <c r="K663" s="689"/>
      <c r="L663" s="678"/>
      <c r="M663" s="679"/>
      <c r="N663" s="679"/>
      <c r="O663" s="679"/>
      <c r="P663" s="679"/>
      <c r="Q663" s="690"/>
      <c r="R663" s="679"/>
      <c r="S663" s="679"/>
      <c r="T663" s="679"/>
      <c r="U663" s="691"/>
      <c r="V663" s="679"/>
      <c r="W663" s="692"/>
      <c r="X663" s="693"/>
      <c r="Y663" s="14"/>
      <c r="Z663" s="289"/>
      <c r="AA663" s="197"/>
    </row>
    <row r="664" spans="1:27" s="46" customFormat="1" ht="12.75" customHeight="1">
      <c r="A664" s="694"/>
      <c r="B664" s="695"/>
      <c r="C664" s="695"/>
      <c r="D664" s="695"/>
      <c r="E664" s="695"/>
      <c r="F664" s="695"/>
      <c r="G664" s="695"/>
      <c r="H664" s="687"/>
      <c r="I664" s="687"/>
      <c r="J664" s="696"/>
      <c r="K664" s="697"/>
      <c r="L664" s="687"/>
      <c r="M664" s="698"/>
      <c r="N664" s="679"/>
      <c r="O664" s="698"/>
      <c r="P664" s="690"/>
      <c r="Q664" s="690"/>
      <c r="R664" s="719"/>
      <c r="S664" s="690"/>
      <c r="T664" s="698"/>
      <c r="U664" s="690"/>
      <c r="V664" s="679"/>
      <c r="W664" s="692"/>
      <c r="X664" s="693"/>
      <c r="Y664" s="14"/>
      <c r="Z664" s="289"/>
      <c r="AA664" s="197"/>
    </row>
    <row r="665" spans="1:27" s="46" customFormat="1" ht="12.75" customHeight="1">
      <c r="A665" s="694"/>
      <c r="B665" s="695"/>
      <c r="C665" s="695"/>
      <c r="D665" s="695"/>
      <c r="E665" s="695"/>
      <c r="F665" s="695"/>
      <c r="G665" s="695"/>
      <c r="H665" s="687"/>
      <c r="I665" s="687"/>
      <c r="J665" s="696"/>
      <c r="K665" s="699"/>
      <c r="L665" s="687"/>
      <c r="M665" s="698"/>
      <c r="N665" s="690"/>
      <c r="O665" s="690"/>
      <c r="P665" s="690"/>
      <c r="Q665" s="700"/>
      <c r="R665" s="720"/>
      <c r="T665" s="698"/>
      <c r="U665" s="690"/>
      <c r="V665" s="690"/>
      <c r="W665" s="692"/>
      <c r="X665" s="693"/>
      <c r="Y665" s="14"/>
      <c r="Z665" s="289"/>
      <c r="AA665" s="197"/>
    </row>
    <row r="666" spans="1:27" s="46" customFormat="1" ht="12.75" customHeight="1">
      <c r="A666" s="694"/>
      <c r="B666" s="695"/>
      <c r="C666" s="695"/>
      <c r="D666" s="695"/>
      <c r="E666" s="695"/>
      <c r="F666" s="695"/>
      <c r="G666" s="695"/>
      <c r="H666" s="687"/>
      <c r="I666" s="687"/>
      <c r="J666" s="696"/>
      <c r="K666" s="699"/>
      <c r="L666" s="687"/>
      <c r="M666" s="701"/>
      <c r="N666" s="690"/>
      <c r="O666" s="702"/>
      <c r="P666" s="678"/>
      <c r="Q666" s="678"/>
      <c r="R666" s="703"/>
      <c r="S666" s="690"/>
      <c r="T666" s="678"/>
      <c r="U666" s="690"/>
      <c r="V666" s="690"/>
      <c r="W666" s="704"/>
      <c r="X666" s="693"/>
      <c r="Y666" s="14"/>
      <c r="Z666" s="289"/>
      <c r="AA666" s="197"/>
    </row>
    <row r="667" spans="1:27" s="46" customFormat="1" ht="12.75" customHeight="1">
      <c r="A667" s="705"/>
      <c r="B667" s="706"/>
      <c r="C667" s="706"/>
      <c r="D667" s="706"/>
      <c r="E667" s="706"/>
      <c r="F667" s="706"/>
      <c r="G667" s="706"/>
      <c r="H667" s="707"/>
      <c r="I667" s="707"/>
      <c r="J667" s="708"/>
      <c r="K667" s="709"/>
      <c r="L667" s="707"/>
      <c r="M667" s="707"/>
      <c r="N667" s="710"/>
      <c r="O667" s="710"/>
      <c r="P667" s="711"/>
      <c r="Q667" s="712"/>
      <c r="R667" s="712"/>
      <c r="S667" s="711"/>
      <c r="T667" s="711"/>
      <c r="U667" s="713"/>
      <c r="V667" s="713"/>
      <c r="W667" s="714"/>
      <c r="X667" s="715"/>
      <c r="Y667" s="26"/>
      <c r="Z667" s="289"/>
      <c r="AA667" s="197"/>
    </row>
    <row r="668" spans="1:27" s="46" customFormat="1" ht="12.75" customHeight="1">
      <c r="A668" s="677"/>
      <c r="B668" s="61"/>
      <c r="C668" s="61"/>
      <c r="D668" s="61"/>
      <c r="E668" s="61"/>
      <c r="F668" s="61"/>
      <c r="G668" s="196"/>
      <c r="H668" s="1"/>
      <c r="I668" s="1"/>
      <c r="J668" s="47"/>
      <c r="K668" s="2"/>
      <c r="L668" s="678"/>
      <c r="M668" s="679"/>
      <c r="N668" s="680"/>
      <c r="O668" s="680"/>
      <c r="P668" s="679"/>
      <c r="Q668" s="681"/>
      <c r="R668" s="679"/>
      <c r="S668" s="679"/>
      <c r="T668" s="679"/>
      <c r="U668" s="6"/>
      <c r="V668" s="6"/>
      <c r="W668" s="7"/>
      <c r="X668" s="63"/>
      <c r="Y668" s="8"/>
      <c r="Z668" s="289"/>
      <c r="AA668" s="197"/>
    </row>
    <row r="669" spans="1:27" s="46" customFormat="1" ht="12.75" customHeight="1">
      <c r="A669" s="684"/>
      <c r="B669" s="685"/>
      <c r="C669" s="685"/>
      <c r="D669" s="685"/>
      <c r="E669" s="685"/>
      <c r="F669" s="685"/>
      <c r="G669" s="685"/>
      <c r="H669" s="686"/>
      <c r="I669" s="687"/>
      <c r="J669" s="688"/>
      <c r="K669" s="689"/>
      <c r="L669" s="678"/>
      <c r="M669" s="679"/>
      <c r="N669" s="679"/>
      <c r="O669" s="679"/>
      <c r="P669" s="679"/>
      <c r="Q669" s="690"/>
      <c r="R669" s="679"/>
      <c r="S669" s="679"/>
      <c r="T669" s="679"/>
      <c r="U669" s="691"/>
      <c r="V669" s="679"/>
      <c r="W669" s="692"/>
      <c r="X669" s="693"/>
      <c r="Y669" s="14"/>
      <c r="Z669" s="289"/>
      <c r="AA669" s="197"/>
    </row>
    <row r="670" spans="1:27" s="46" customFormat="1" ht="12.75" customHeight="1">
      <c r="A670" s="694"/>
      <c r="B670" s="695"/>
      <c r="C670" s="695"/>
      <c r="D670" s="695"/>
      <c r="E670" s="695"/>
      <c r="F670" s="695"/>
      <c r="G670" s="695"/>
      <c r="H670" s="687"/>
      <c r="I670" s="687"/>
      <c r="J670" s="696"/>
      <c r="K670" s="697"/>
      <c r="L670" s="687"/>
      <c r="M670" s="698"/>
      <c r="N670" s="679"/>
      <c r="O670" s="698"/>
      <c r="P670" s="690"/>
      <c r="Q670" s="690"/>
      <c r="R670" s="719"/>
      <c r="S670" s="690"/>
      <c r="T670" s="698"/>
      <c r="U670" s="690"/>
      <c r="V670" s="679"/>
      <c r="W670" s="692"/>
      <c r="X670" s="693"/>
      <c r="Y670" s="14"/>
      <c r="Z670" s="289"/>
      <c r="AA670" s="197"/>
    </row>
    <row r="671" spans="1:27" s="46" customFormat="1" ht="12.75" customHeight="1">
      <c r="A671" s="694"/>
      <c r="B671" s="695"/>
      <c r="C671" s="695"/>
      <c r="D671" s="695"/>
      <c r="E671" s="695"/>
      <c r="F671" s="695"/>
      <c r="G671" s="695"/>
      <c r="H671" s="687"/>
      <c r="I671" s="687"/>
      <c r="J671" s="696"/>
      <c r="K671" s="699"/>
      <c r="L671" s="687"/>
      <c r="M671" s="698"/>
      <c r="N671" s="690"/>
      <c r="O671" s="690"/>
      <c r="P671" s="690"/>
      <c r="Q671" s="700"/>
      <c r="R671" s="720"/>
      <c r="T671" s="698"/>
      <c r="U671" s="690"/>
      <c r="V671" s="690"/>
      <c r="W671" s="692"/>
      <c r="X671" s="693"/>
      <c r="Y671" s="14"/>
      <c r="Z671" s="289"/>
      <c r="AA671" s="197"/>
    </row>
    <row r="672" spans="1:27" s="46" customFormat="1" ht="12.75" customHeight="1">
      <c r="A672" s="694"/>
      <c r="B672" s="695"/>
      <c r="C672" s="695"/>
      <c r="D672" s="695"/>
      <c r="E672" s="695"/>
      <c r="F672" s="695"/>
      <c r="G672" s="695"/>
      <c r="H672" s="687"/>
      <c r="I672" s="687"/>
      <c r="J672" s="696"/>
      <c r="K672" s="699"/>
      <c r="L672" s="687"/>
      <c r="M672" s="701"/>
      <c r="N672" s="690"/>
      <c r="O672" s="702"/>
      <c r="P672" s="678"/>
      <c r="Q672" s="678"/>
      <c r="R672" s="703"/>
      <c r="S672" s="690"/>
      <c r="T672" s="678"/>
      <c r="U672" s="690"/>
      <c r="V672" s="690"/>
      <c r="W672" s="704"/>
      <c r="X672" s="693"/>
      <c r="Y672" s="14"/>
      <c r="Z672" s="289"/>
      <c r="AA672" s="197"/>
    </row>
    <row r="673" spans="1:27" s="46" customFormat="1" ht="12.75" customHeight="1">
      <c r="A673" s="705"/>
      <c r="B673" s="706"/>
      <c r="C673" s="706"/>
      <c r="D673" s="706"/>
      <c r="E673" s="706"/>
      <c r="F673" s="706"/>
      <c r="G673" s="706"/>
      <c r="H673" s="707"/>
      <c r="I673" s="707"/>
      <c r="J673" s="708"/>
      <c r="K673" s="709"/>
      <c r="L673" s="707"/>
      <c r="M673" s="707"/>
      <c r="N673" s="710"/>
      <c r="O673" s="710"/>
      <c r="P673" s="711"/>
      <c r="Q673" s="712"/>
      <c r="R673" s="712"/>
      <c r="S673" s="711"/>
      <c r="T673" s="711"/>
      <c r="U673" s="713"/>
      <c r="V673" s="713"/>
      <c r="W673" s="714"/>
      <c r="X673" s="715"/>
      <c r="Y673" s="26"/>
      <c r="Z673" s="289"/>
      <c r="AA673" s="197"/>
    </row>
    <row r="674" spans="1:27" s="46" customFormat="1" ht="12.75" customHeight="1">
      <c r="A674" s="677"/>
      <c r="B674" s="61"/>
      <c r="C674" s="61"/>
      <c r="D674" s="61"/>
      <c r="E674" s="61"/>
      <c r="F674" s="61"/>
      <c r="G674" s="196"/>
      <c r="H674" s="1"/>
      <c r="I674" s="1"/>
      <c r="J674" s="47"/>
      <c r="K674" s="2"/>
      <c r="L674" s="678"/>
      <c r="M674" s="679"/>
      <c r="N674" s="680"/>
      <c r="O674" s="680"/>
      <c r="P674" s="679"/>
      <c r="Q674" s="681"/>
      <c r="R674" s="679"/>
      <c r="S674" s="679"/>
      <c r="T674" s="679"/>
      <c r="U674" s="6"/>
      <c r="V674" s="6"/>
      <c r="W674" s="7"/>
      <c r="X674" s="63"/>
      <c r="Y674" s="8"/>
      <c r="Z674" s="289"/>
      <c r="AA674" s="197"/>
    </row>
    <row r="675" spans="1:27" s="46" customFormat="1" ht="12.75" customHeight="1">
      <c r="A675" s="684"/>
      <c r="B675" s="685"/>
      <c r="C675" s="685"/>
      <c r="D675" s="685"/>
      <c r="E675" s="685"/>
      <c r="F675" s="685"/>
      <c r="G675" s="685"/>
      <c r="H675" s="686"/>
      <c r="I675" s="687"/>
      <c r="J675" s="688"/>
      <c r="K675" s="689"/>
      <c r="L675" s="678"/>
      <c r="M675" s="679"/>
      <c r="N675" s="679"/>
      <c r="O675" s="679"/>
      <c r="P675" s="679"/>
      <c r="Q675" s="690"/>
      <c r="R675" s="679"/>
      <c r="S675" s="679"/>
      <c r="T675" s="679"/>
      <c r="U675" s="691"/>
      <c r="V675" s="679"/>
      <c r="W675" s="692"/>
      <c r="X675" s="693"/>
      <c r="Y675" s="14"/>
      <c r="Z675" s="289"/>
      <c r="AA675" s="197"/>
    </row>
    <row r="676" spans="1:27" s="46" customFormat="1" ht="12.75" customHeight="1">
      <c r="A676" s="694"/>
      <c r="B676" s="695"/>
      <c r="C676" s="695"/>
      <c r="D676" s="695"/>
      <c r="E676" s="695"/>
      <c r="F676" s="695"/>
      <c r="G676" s="695"/>
      <c r="H676" s="687"/>
      <c r="I676" s="687"/>
      <c r="J676" s="696"/>
      <c r="K676" s="697"/>
      <c r="L676" s="687"/>
      <c r="M676" s="698"/>
      <c r="N676" s="679"/>
      <c r="O676" s="698"/>
      <c r="P676" s="690"/>
      <c r="Q676" s="690"/>
      <c r="R676" s="719"/>
      <c r="S676" s="690"/>
      <c r="T676" s="698"/>
      <c r="U676" s="690"/>
      <c r="V676" s="679"/>
      <c r="W676" s="692"/>
      <c r="X676" s="693"/>
      <c r="Y676" s="14"/>
      <c r="Z676" s="289"/>
      <c r="AA676" s="197"/>
    </row>
    <row r="677" spans="1:27" s="46" customFormat="1" ht="12.75" customHeight="1">
      <c r="A677" s="694"/>
      <c r="B677" s="695"/>
      <c r="C677" s="695"/>
      <c r="D677" s="695"/>
      <c r="E677" s="695"/>
      <c r="F677" s="695"/>
      <c r="G677" s="695"/>
      <c r="H677" s="687"/>
      <c r="I677" s="687"/>
      <c r="J677" s="696"/>
      <c r="K677" s="699"/>
      <c r="L677" s="687"/>
      <c r="M677" s="698"/>
      <c r="N677" s="690"/>
      <c r="O677" s="690"/>
      <c r="P677" s="690"/>
      <c r="Q677" s="700"/>
      <c r="R677" s="720"/>
      <c r="T677" s="698"/>
      <c r="U677" s="690"/>
      <c r="V677" s="690"/>
      <c r="W677" s="692"/>
      <c r="X677" s="693"/>
      <c r="Y677" s="14"/>
      <c r="Z677" s="289"/>
      <c r="AA677" s="197"/>
    </row>
    <row r="678" spans="1:27" s="46" customFormat="1" ht="12.75" customHeight="1">
      <c r="A678" s="694"/>
      <c r="B678" s="695"/>
      <c r="C678" s="695"/>
      <c r="D678" s="695"/>
      <c r="E678" s="695"/>
      <c r="F678" s="695"/>
      <c r="G678" s="695"/>
      <c r="H678" s="687"/>
      <c r="I678" s="687"/>
      <c r="J678" s="696"/>
      <c r="K678" s="699"/>
      <c r="L678" s="687"/>
      <c r="M678" s="701"/>
      <c r="N678" s="690"/>
      <c r="O678" s="702"/>
      <c r="P678" s="678"/>
      <c r="Q678" s="678"/>
      <c r="R678" s="703"/>
      <c r="S678" s="690"/>
      <c r="T678" s="678"/>
      <c r="U678" s="690"/>
      <c r="V678" s="690"/>
      <c r="W678" s="704"/>
      <c r="X678" s="693"/>
      <c r="Y678" s="14"/>
      <c r="Z678" s="289"/>
      <c r="AA678" s="197"/>
    </row>
    <row r="679" spans="1:27" s="46" customFormat="1" ht="12.75" customHeight="1">
      <c r="A679" s="705"/>
      <c r="B679" s="706"/>
      <c r="C679" s="706"/>
      <c r="D679" s="706"/>
      <c r="E679" s="706"/>
      <c r="F679" s="706"/>
      <c r="G679" s="706"/>
      <c r="H679" s="707"/>
      <c r="I679" s="707"/>
      <c r="J679" s="708"/>
      <c r="K679" s="709"/>
      <c r="L679" s="707"/>
      <c r="M679" s="707"/>
      <c r="N679" s="710"/>
      <c r="O679" s="710"/>
      <c r="P679" s="711"/>
      <c r="Q679" s="712"/>
      <c r="R679" s="712"/>
      <c r="S679" s="711"/>
      <c r="T679" s="711"/>
      <c r="U679" s="713"/>
      <c r="V679" s="713"/>
      <c r="W679" s="714"/>
      <c r="X679" s="715"/>
      <c r="Y679" s="26"/>
      <c r="Z679" s="289"/>
      <c r="AA679" s="197"/>
    </row>
    <row r="680" spans="1:27" s="46" customFormat="1" ht="12.75" customHeight="1">
      <c r="A680" s="677"/>
      <c r="B680" s="61"/>
      <c r="C680" s="61"/>
      <c r="D680" s="61"/>
      <c r="E680" s="61"/>
      <c r="F680" s="61"/>
      <c r="G680" s="59"/>
      <c r="H680" s="1"/>
      <c r="I680" s="1"/>
      <c r="J680" s="47"/>
      <c r="K680" s="2"/>
      <c r="L680" s="678"/>
      <c r="M680" s="679"/>
      <c r="N680" s="680"/>
      <c r="O680" s="680"/>
      <c r="P680" s="679"/>
      <c r="Q680" s="681"/>
      <c r="R680" s="679"/>
      <c r="S680" s="690"/>
      <c r="T680" s="679"/>
      <c r="U680" s="6"/>
      <c r="V680" s="6"/>
      <c r="W680" s="7"/>
      <c r="X680" s="63"/>
      <c r="Y680" s="8"/>
      <c r="Z680" s="289"/>
      <c r="AA680" s="197"/>
    </row>
    <row r="681" spans="1:27" s="46" customFormat="1" ht="12.75" customHeight="1">
      <c r="A681" s="684"/>
      <c r="B681" s="685"/>
      <c r="C681" s="685"/>
      <c r="D681" s="685"/>
      <c r="E681" s="685"/>
      <c r="F681" s="685"/>
      <c r="G681" s="685"/>
      <c r="H681" s="686"/>
      <c r="I681" s="687"/>
      <c r="J681" s="688"/>
      <c r="K681" s="689"/>
      <c r="L681" s="678"/>
      <c r="M681" s="679"/>
      <c r="N681" s="679"/>
      <c r="O681" s="679"/>
      <c r="P681" s="679"/>
      <c r="Q681" s="690"/>
      <c r="R681" s="679"/>
      <c r="S681" s="679"/>
      <c r="T681" s="679"/>
      <c r="U681" s="691"/>
      <c r="V681" s="679"/>
      <c r="W681" s="692"/>
      <c r="X681" s="693"/>
      <c r="Y681" s="14"/>
      <c r="Z681" s="289"/>
      <c r="AA681" s="197"/>
    </row>
    <row r="682" spans="1:27" s="46" customFormat="1" ht="12.75" customHeight="1">
      <c r="A682" s="694"/>
      <c r="B682" s="695"/>
      <c r="C682" s="695"/>
      <c r="D682" s="695"/>
      <c r="E682" s="695"/>
      <c r="F682" s="695"/>
      <c r="G682" s="695"/>
      <c r="H682" s="687"/>
      <c r="I682" s="687"/>
      <c r="J682" s="696"/>
      <c r="K682" s="697"/>
      <c r="L682" s="687"/>
      <c r="M682" s="698"/>
      <c r="N682" s="679"/>
      <c r="O682" s="698"/>
      <c r="P682" s="690"/>
      <c r="Q682" s="690"/>
      <c r="R682" s="719"/>
      <c r="S682" s="690"/>
      <c r="T682" s="698"/>
      <c r="U682" s="690"/>
      <c r="V682" s="679"/>
      <c r="W682" s="692"/>
      <c r="X682" s="693"/>
      <c r="Y682" s="14"/>
      <c r="Z682" s="289"/>
      <c r="AA682" s="197"/>
    </row>
    <row r="683" spans="1:27" s="46" customFormat="1" ht="12.75" customHeight="1">
      <c r="A683" s="694"/>
      <c r="B683" s="695"/>
      <c r="C683" s="695"/>
      <c r="D683" s="695"/>
      <c r="E683" s="695"/>
      <c r="F683" s="695"/>
      <c r="G683" s="695"/>
      <c r="H683" s="687"/>
      <c r="I683" s="687"/>
      <c r="J683" s="696"/>
      <c r="K683" s="699"/>
      <c r="L683" s="687"/>
      <c r="M683" s="698"/>
      <c r="N683" s="690"/>
      <c r="O683" s="690"/>
      <c r="P683" s="690"/>
      <c r="Q683" s="700"/>
      <c r="R683" s="720"/>
      <c r="T683" s="698"/>
      <c r="U683" s="690"/>
      <c r="V683" s="690"/>
      <c r="W683" s="692"/>
      <c r="X683" s="693"/>
      <c r="Y683" s="14"/>
      <c r="Z683" s="289"/>
      <c r="AA683" s="197"/>
    </row>
    <row r="684" spans="1:27" s="46" customFormat="1" ht="12.75" customHeight="1">
      <c r="A684" s="694"/>
      <c r="B684" s="695"/>
      <c r="C684" s="695"/>
      <c r="D684" s="695"/>
      <c r="E684" s="695"/>
      <c r="F684" s="695"/>
      <c r="G684" s="695"/>
      <c r="H684" s="687"/>
      <c r="I684" s="687"/>
      <c r="J684" s="696"/>
      <c r="K684" s="699"/>
      <c r="L684" s="687"/>
      <c r="M684" s="701"/>
      <c r="N684" s="690"/>
      <c r="O684" s="702"/>
      <c r="P684" s="678"/>
      <c r="Q684" s="678"/>
      <c r="R684" s="703"/>
      <c r="S684" s="690"/>
      <c r="T684" s="678"/>
      <c r="U684" s="690"/>
      <c r="V684" s="690"/>
      <c r="W684" s="704"/>
      <c r="X684" s="693"/>
      <c r="Y684" s="14"/>
      <c r="Z684" s="289"/>
      <c r="AA684" s="197"/>
    </row>
    <row r="685" spans="1:27" s="46" customFormat="1" ht="12.75" customHeight="1">
      <c r="A685" s="705"/>
      <c r="B685" s="706"/>
      <c r="C685" s="706"/>
      <c r="D685" s="706"/>
      <c r="E685" s="706"/>
      <c r="F685" s="706"/>
      <c r="G685" s="706"/>
      <c r="H685" s="707"/>
      <c r="I685" s="707"/>
      <c r="J685" s="708"/>
      <c r="K685" s="709"/>
      <c r="L685" s="707"/>
      <c r="M685" s="707"/>
      <c r="N685" s="710"/>
      <c r="O685" s="710"/>
      <c r="P685" s="711"/>
      <c r="Q685" s="712"/>
      <c r="R685" s="712"/>
      <c r="S685" s="711"/>
      <c r="T685" s="711"/>
      <c r="U685" s="713"/>
      <c r="V685" s="713"/>
      <c r="W685" s="714"/>
      <c r="X685" s="715"/>
      <c r="Y685" s="26"/>
      <c r="Z685" s="289"/>
      <c r="AA685" s="197"/>
    </row>
    <row r="686" spans="1:27" s="46" customFormat="1" ht="12.75" customHeight="1">
      <c r="A686" s="677"/>
      <c r="B686" s="61"/>
      <c r="C686" s="61"/>
      <c r="D686" s="61"/>
      <c r="E686" s="61"/>
      <c r="F686" s="61"/>
      <c r="G686" s="59"/>
      <c r="H686" s="1"/>
      <c r="I686" s="1"/>
      <c r="J686" s="47"/>
      <c r="K686" s="2"/>
      <c r="L686" s="678"/>
      <c r="M686" s="679"/>
      <c r="N686" s="680"/>
      <c r="O686" s="680"/>
      <c r="P686" s="679"/>
      <c r="Q686" s="681"/>
      <c r="R686" s="679"/>
      <c r="S686" s="679"/>
      <c r="T686" s="679"/>
      <c r="U686" s="6"/>
      <c r="V686" s="6"/>
      <c r="W686" s="7"/>
      <c r="X686" s="63"/>
      <c r="Y686" s="8"/>
      <c r="Z686" s="289"/>
      <c r="AA686" s="197"/>
    </row>
    <row r="687" spans="1:27" s="46" customFormat="1" ht="12.75" customHeight="1">
      <c r="A687" s="684"/>
      <c r="B687" s="685"/>
      <c r="C687" s="685"/>
      <c r="D687" s="685"/>
      <c r="E687" s="685"/>
      <c r="F687" s="685"/>
      <c r="G687" s="685"/>
      <c r="H687" s="686"/>
      <c r="I687" s="687"/>
      <c r="J687" s="688"/>
      <c r="K687" s="689"/>
      <c r="L687" s="678"/>
      <c r="M687" s="679"/>
      <c r="N687" s="679"/>
      <c r="O687" s="679"/>
      <c r="P687" s="679"/>
      <c r="Q687" s="690"/>
      <c r="R687" s="679"/>
      <c r="S687" s="679"/>
      <c r="T687" s="679"/>
      <c r="U687" s="691"/>
      <c r="V687" s="679"/>
      <c r="W687" s="692"/>
      <c r="X687" s="693"/>
      <c r="Y687" s="14"/>
      <c r="Z687" s="289"/>
      <c r="AA687" s="197"/>
    </row>
    <row r="688" spans="1:27" s="46" customFormat="1" ht="12.75" customHeight="1">
      <c r="A688" s="694"/>
      <c r="B688" s="695"/>
      <c r="C688" s="695"/>
      <c r="D688" s="695"/>
      <c r="E688" s="695"/>
      <c r="F688" s="695"/>
      <c r="G688" s="695"/>
      <c r="H688" s="687"/>
      <c r="I688" s="687"/>
      <c r="J688" s="696"/>
      <c r="K688" s="697"/>
      <c r="L688" s="687"/>
      <c r="M688" s="698"/>
      <c r="N688" s="679"/>
      <c r="O688" s="698"/>
      <c r="P688" s="690"/>
      <c r="Q688" s="690"/>
      <c r="R688" s="719"/>
      <c r="S688" s="690"/>
      <c r="T688" s="698"/>
      <c r="U688" s="690"/>
      <c r="V688" s="679"/>
      <c r="W688" s="692"/>
      <c r="X688" s="693"/>
      <c r="Y688" s="14"/>
      <c r="Z688" s="289"/>
      <c r="AA688" s="197"/>
    </row>
    <row r="689" spans="1:27" s="46" customFormat="1" ht="12.75" customHeight="1">
      <c r="A689" s="694"/>
      <c r="B689" s="695"/>
      <c r="C689" s="695"/>
      <c r="D689" s="695"/>
      <c r="E689" s="695"/>
      <c r="F689" s="695"/>
      <c r="G689" s="695"/>
      <c r="H689" s="687"/>
      <c r="I689" s="687"/>
      <c r="J689" s="696"/>
      <c r="K689" s="699"/>
      <c r="L689" s="687"/>
      <c r="M689" s="698"/>
      <c r="N689" s="690"/>
      <c r="O689" s="690"/>
      <c r="P689" s="690"/>
      <c r="Q689" s="700"/>
      <c r="R689" s="720"/>
      <c r="T689" s="698"/>
      <c r="U689" s="690"/>
      <c r="V689" s="690"/>
      <c r="W689" s="692"/>
      <c r="X689" s="693"/>
      <c r="Y689" s="14"/>
      <c r="Z689" s="289"/>
      <c r="AA689" s="197"/>
    </row>
    <row r="690" spans="1:27" s="46" customFormat="1" ht="12.75" customHeight="1">
      <c r="A690" s="694"/>
      <c r="B690" s="695"/>
      <c r="C690" s="695"/>
      <c r="D690" s="695"/>
      <c r="E690" s="695"/>
      <c r="F690" s="695"/>
      <c r="G690" s="695"/>
      <c r="H690" s="687"/>
      <c r="I690" s="687"/>
      <c r="J690" s="696"/>
      <c r="K690" s="699"/>
      <c r="L690" s="687"/>
      <c r="M690" s="701"/>
      <c r="N690" s="690"/>
      <c r="O690" s="702"/>
      <c r="P690" s="678"/>
      <c r="Q690" s="678"/>
      <c r="R690" s="703"/>
      <c r="S690" s="690"/>
      <c r="T690" s="678"/>
      <c r="U690" s="690"/>
      <c r="V690" s="690"/>
      <c r="W690" s="704"/>
      <c r="X690" s="693"/>
      <c r="Y690" s="14"/>
      <c r="Z690" s="289"/>
      <c r="AA690" s="197"/>
    </row>
    <row r="691" spans="1:27" s="46" customFormat="1" ht="12.75" customHeight="1">
      <c r="A691" s="705"/>
      <c r="B691" s="706"/>
      <c r="C691" s="706"/>
      <c r="D691" s="706"/>
      <c r="E691" s="706"/>
      <c r="F691" s="706"/>
      <c r="G691" s="706"/>
      <c r="H691" s="707"/>
      <c r="I691" s="707"/>
      <c r="J691" s="708"/>
      <c r="K691" s="709"/>
      <c r="L691" s="707"/>
      <c r="M691" s="707"/>
      <c r="N691" s="710"/>
      <c r="O691" s="710"/>
      <c r="P691" s="711"/>
      <c r="Q691" s="712"/>
      <c r="R691" s="712"/>
      <c r="S691" s="711"/>
      <c r="T691" s="711"/>
      <c r="U691" s="713"/>
      <c r="V691" s="713"/>
      <c r="W691" s="714"/>
      <c r="X691" s="715"/>
      <c r="Y691" s="26"/>
      <c r="Z691" s="289"/>
      <c r="AA691" s="197"/>
    </row>
    <row r="692" spans="1:27" s="46" customFormat="1" ht="12.75" customHeight="1">
      <c r="A692" s="677"/>
      <c r="B692" s="61"/>
      <c r="C692" s="61"/>
      <c r="D692" s="61"/>
      <c r="E692" s="61"/>
      <c r="F692" s="61"/>
      <c r="G692" s="59"/>
      <c r="H692" s="1"/>
      <c r="I692" s="1"/>
      <c r="J692" s="47"/>
      <c r="K692" s="2"/>
      <c r="L692" s="678"/>
      <c r="M692" s="679"/>
      <c r="N692" s="680"/>
      <c r="O692" s="680"/>
      <c r="P692" s="679"/>
      <c r="Q692" s="681"/>
      <c r="R692" s="679"/>
      <c r="S692" s="690"/>
      <c r="T692" s="679"/>
      <c r="U692" s="6"/>
      <c r="V692" s="6"/>
      <c r="W692" s="7"/>
      <c r="X692" s="63"/>
      <c r="Y692" s="8"/>
      <c r="Z692" s="289"/>
      <c r="AA692" s="197"/>
    </row>
    <row r="693" spans="1:27" s="46" customFormat="1" ht="12.75" customHeight="1">
      <c r="A693" s="684"/>
      <c r="B693" s="685"/>
      <c r="C693" s="685"/>
      <c r="D693" s="685"/>
      <c r="E693" s="685"/>
      <c r="F693" s="685"/>
      <c r="G693" s="685"/>
      <c r="H693" s="686"/>
      <c r="I693" s="687"/>
      <c r="J693" s="688"/>
      <c r="K693" s="689"/>
      <c r="L693" s="678"/>
      <c r="M693" s="679"/>
      <c r="N693" s="679"/>
      <c r="O693" s="679"/>
      <c r="P693" s="679"/>
      <c r="Q693" s="690"/>
      <c r="R693" s="679"/>
      <c r="S693" s="679"/>
      <c r="T693" s="679"/>
      <c r="U693" s="691"/>
      <c r="V693" s="679"/>
      <c r="W693" s="692"/>
      <c r="X693" s="693"/>
      <c r="Y693" s="14"/>
      <c r="Z693" s="289"/>
      <c r="AA693" s="197"/>
    </row>
    <row r="694" spans="1:27" s="46" customFormat="1" ht="12.75" customHeight="1">
      <c r="A694" s="694"/>
      <c r="B694" s="695"/>
      <c r="C694" s="695"/>
      <c r="D694" s="695"/>
      <c r="E694" s="695"/>
      <c r="F694" s="695"/>
      <c r="G694" s="695"/>
      <c r="H694" s="687"/>
      <c r="I694" s="687"/>
      <c r="J694" s="696"/>
      <c r="K694" s="697"/>
      <c r="L694" s="687"/>
      <c r="M694" s="698"/>
      <c r="N694" s="679"/>
      <c r="O694" s="698"/>
      <c r="P694" s="690"/>
      <c r="Q694" s="690"/>
      <c r="R694" s="719"/>
      <c r="S694" s="690"/>
      <c r="T694" s="698"/>
      <c r="U694" s="690"/>
      <c r="V694" s="679"/>
      <c r="W694" s="692"/>
      <c r="X694" s="693"/>
      <c r="Y694" s="14"/>
      <c r="Z694" s="289"/>
      <c r="AA694" s="197"/>
    </row>
    <row r="695" spans="1:27" s="46" customFormat="1" ht="12.75" customHeight="1">
      <c r="A695" s="694"/>
      <c r="B695" s="695"/>
      <c r="C695" s="695"/>
      <c r="D695" s="695"/>
      <c r="E695" s="695"/>
      <c r="F695" s="695"/>
      <c r="G695" s="695"/>
      <c r="H695" s="687"/>
      <c r="I695" s="687"/>
      <c r="J695" s="696"/>
      <c r="K695" s="699"/>
      <c r="L695" s="687"/>
      <c r="M695" s="698"/>
      <c r="N695" s="690"/>
      <c r="O695" s="690"/>
      <c r="P695" s="690"/>
      <c r="Q695" s="700"/>
      <c r="R695" s="720"/>
      <c r="T695" s="698"/>
      <c r="U695" s="690"/>
      <c r="V695" s="690"/>
      <c r="W695" s="692"/>
      <c r="X695" s="693"/>
      <c r="Y695" s="14"/>
      <c r="Z695" s="289"/>
      <c r="AA695" s="197"/>
    </row>
    <row r="696" spans="1:27" s="46" customFormat="1" ht="12.75" customHeight="1">
      <c r="A696" s="694"/>
      <c r="B696" s="695"/>
      <c r="C696" s="695"/>
      <c r="D696" s="695"/>
      <c r="E696" s="695"/>
      <c r="F696" s="695"/>
      <c r="G696" s="695"/>
      <c r="H696" s="687"/>
      <c r="I696" s="687"/>
      <c r="J696" s="696"/>
      <c r="K696" s="699"/>
      <c r="L696" s="687"/>
      <c r="M696" s="701"/>
      <c r="N696" s="690"/>
      <c r="O696" s="702"/>
      <c r="P696" s="678"/>
      <c r="Q696" s="678"/>
      <c r="R696" s="703"/>
      <c r="S696" s="690"/>
      <c r="T696" s="678"/>
      <c r="U696" s="690"/>
      <c r="V696" s="690"/>
      <c r="W696" s="704"/>
      <c r="X696" s="693"/>
      <c r="Y696" s="14"/>
      <c r="Z696" s="289"/>
      <c r="AA696" s="197"/>
    </row>
    <row r="697" spans="1:27" s="46" customFormat="1" ht="12.75" customHeight="1">
      <c r="A697" s="705"/>
      <c r="B697" s="706"/>
      <c r="C697" s="706"/>
      <c r="D697" s="706"/>
      <c r="E697" s="706"/>
      <c r="F697" s="706"/>
      <c r="G697" s="706"/>
      <c r="H697" s="707"/>
      <c r="I697" s="707"/>
      <c r="J697" s="708"/>
      <c r="K697" s="709"/>
      <c r="L697" s="707"/>
      <c r="M697" s="707"/>
      <c r="N697" s="710"/>
      <c r="O697" s="710"/>
      <c r="P697" s="711"/>
      <c r="Q697" s="712"/>
      <c r="R697" s="712"/>
      <c r="S697" s="711"/>
      <c r="T697" s="711"/>
      <c r="U697" s="713"/>
      <c r="V697" s="713"/>
      <c r="W697" s="714"/>
      <c r="X697" s="715"/>
      <c r="Y697" s="26"/>
      <c r="Z697" s="289"/>
      <c r="AA697" s="197"/>
    </row>
    <row r="698" spans="1:27" s="46" customFormat="1" ht="12.75" customHeight="1">
      <c r="A698" s="677"/>
      <c r="B698" s="61"/>
      <c r="C698" s="61"/>
      <c r="D698" s="61"/>
      <c r="E698" s="61"/>
      <c r="F698" s="61"/>
      <c r="G698" s="59"/>
      <c r="H698" s="1"/>
      <c r="I698" s="1"/>
      <c r="J698" s="47"/>
      <c r="K698" s="2"/>
      <c r="L698" s="678"/>
      <c r="M698" s="679"/>
      <c r="N698" s="680"/>
      <c r="O698" s="680"/>
      <c r="P698" s="679"/>
      <c r="Q698" s="681"/>
      <c r="R698" s="679"/>
      <c r="S698" s="679"/>
      <c r="T698" s="679"/>
      <c r="U698" s="6"/>
      <c r="V698" s="6"/>
      <c r="W698" s="7"/>
      <c r="X698" s="63"/>
      <c r="Y698" s="8"/>
      <c r="Z698" s="289"/>
      <c r="AA698" s="197"/>
    </row>
    <row r="699" spans="1:27" s="46" customFormat="1" ht="12.75" customHeight="1">
      <c r="A699" s="684"/>
      <c r="B699" s="685"/>
      <c r="C699" s="685"/>
      <c r="D699" s="685"/>
      <c r="E699" s="685"/>
      <c r="F699" s="685"/>
      <c r="G699" s="685"/>
      <c r="H699" s="686"/>
      <c r="I699" s="687"/>
      <c r="J699" s="688"/>
      <c r="K699" s="689"/>
      <c r="L699" s="678"/>
      <c r="M699" s="679"/>
      <c r="N699" s="679"/>
      <c r="O699" s="679"/>
      <c r="P699" s="679"/>
      <c r="Q699" s="690"/>
      <c r="R699" s="679"/>
      <c r="S699" s="679"/>
      <c r="T699" s="679"/>
      <c r="U699" s="691"/>
      <c r="V699" s="679"/>
      <c r="W699" s="692"/>
      <c r="X699" s="693"/>
      <c r="Y699" s="14"/>
      <c r="Z699" s="289"/>
      <c r="AA699" s="197"/>
    </row>
    <row r="700" spans="1:27" s="46" customFormat="1" ht="12.75" customHeight="1">
      <c r="A700" s="694"/>
      <c r="B700" s="695"/>
      <c r="C700" s="695"/>
      <c r="D700" s="695"/>
      <c r="E700" s="695"/>
      <c r="F700" s="695"/>
      <c r="G700" s="695"/>
      <c r="H700" s="687"/>
      <c r="I700" s="687"/>
      <c r="J700" s="696"/>
      <c r="K700" s="697"/>
      <c r="L700" s="687"/>
      <c r="M700" s="698"/>
      <c r="N700" s="679"/>
      <c r="O700" s="698"/>
      <c r="P700" s="690"/>
      <c r="Q700" s="690"/>
      <c r="R700" s="719"/>
      <c r="S700" s="690"/>
      <c r="T700" s="698"/>
      <c r="U700" s="690"/>
      <c r="V700" s="679"/>
      <c r="W700" s="692"/>
      <c r="X700" s="693"/>
      <c r="Y700" s="14"/>
      <c r="Z700" s="289"/>
      <c r="AA700" s="197"/>
    </row>
    <row r="701" spans="1:27" s="46" customFormat="1" ht="12.75" customHeight="1">
      <c r="A701" s="694"/>
      <c r="B701" s="695"/>
      <c r="C701" s="695"/>
      <c r="D701" s="695"/>
      <c r="E701" s="695"/>
      <c r="F701" s="695"/>
      <c r="G701" s="695"/>
      <c r="H701" s="687"/>
      <c r="I701" s="687"/>
      <c r="J701" s="696"/>
      <c r="K701" s="699"/>
      <c r="L701" s="687"/>
      <c r="M701" s="698"/>
      <c r="N701" s="690"/>
      <c r="O701" s="690"/>
      <c r="P701" s="690"/>
      <c r="Q701" s="700"/>
      <c r="R701" s="720"/>
      <c r="T701" s="698"/>
      <c r="U701" s="690"/>
      <c r="V701" s="690"/>
      <c r="W701" s="692"/>
      <c r="X701" s="693"/>
      <c r="Y701" s="14"/>
      <c r="Z701" s="289"/>
      <c r="AA701" s="197"/>
    </row>
    <row r="702" spans="1:27" s="46" customFormat="1" ht="12.75" customHeight="1">
      <c r="A702" s="694"/>
      <c r="B702" s="695"/>
      <c r="C702" s="695"/>
      <c r="D702" s="695"/>
      <c r="E702" s="695"/>
      <c r="F702" s="695"/>
      <c r="G702" s="695"/>
      <c r="H702" s="687"/>
      <c r="I702" s="687"/>
      <c r="J702" s="696"/>
      <c r="K702" s="699"/>
      <c r="L702" s="687"/>
      <c r="M702" s="701"/>
      <c r="N702" s="690"/>
      <c r="O702" s="702"/>
      <c r="P702" s="678"/>
      <c r="Q702" s="678"/>
      <c r="R702" s="703"/>
      <c r="S702" s="690"/>
      <c r="T702" s="678"/>
      <c r="U702" s="690"/>
      <c r="V702" s="690"/>
      <c r="W702" s="704"/>
      <c r="X702" s="693"/>
      <c r="Y702" s="14"/>
      <c r="Z702" s="289"/>
      <c r="AA702" s="197"/>
    </row>
    <row r="703" spans="1:27" s="46" customFormat="1" ht="12.75" customHeight="1">
      <c r="A703" s="705"/>
      <c r="B703" s="706"/>
      <c r="C703" s="706"/>
      <c r="D703" s="706"/>
      <c r="E703" s="706"/>
      <c r="F703" s="706"/>
      <c r="G703" s="706"/>
      <c r="H703" s="707"/>
      <c r="I703" s="707"/>
      <c r="J703" s="708"/>
      <c r="K703" s="709"/>
      <c r="L703" s="707"/>
      <c r="M703" s="707"/>
      <c r="N703" s="710"/>
      <c r="O703" s="710"/>
      <c r="P703" s="711"/>
      <c r="Q703" s="712"/>
      <c r="R703" s="712"/>
      <c r="S703" s="711"/>
      <c r="T703" s="711"/>
      <c r="U703" s="713"/>
      <c r="V703" s="713"/>
      <c r="W703" s="714"/>
      <c r="X703" s="715"/>
      <c r="Y703" s="26"/>
      <c r="Z703" s="289"/>
      <c r="AA703" s="197"/>
    </row>
    <row r="704" spans="1:27" s="46" customFormat="1" ht="12.75" customHeight="1">
      <c r="A704" s="677"/>
      <c r="B704" s="61"/>
      <c r="C704" s="61"/>
      <c r="D704" s="61"/>
      <c r="E704" s="61"/>
      <c r="F704" s="61"/>
      <c r="G704" s="59"/>
      <c r="H704" s="1"/>
      <c r="I704" s="1"/>
      <c r="J704" s="47"/>
      <c r="K704" s="2"/>
      <c r="L704" s="678"/>
      <c r="M704" s="679"/>
      <c r="N704" s="680"/>
      <c r="O704" s="680"/>
      <c r="P704" s="679"/>
      <c r="Q704" s="681"/>
      <c r="R704" s="679"/>
      <c r="S704" s="690"/>
      <c r="T704" s="679"/>
      <c r="U704" s="6"/>
      <c r="V704" s="6"/>
      <c r="W704" s="7"/>
      <c r="X704" s="63"/>
      <c r="Y704" s="8"/>
      <c r="Z704" s="289"/>
      <c r="AA704" s="197"/>
    </row>
    <row r="705" spans="1:27" s="46" customFormat="1" ht="12.75" customHeight="1">
      <c r="A705" s="684"/>
      <c r="B705" s="685"/>
      <c r="C705" s="685"/>
      <c r="D705" s="685"/>
      <c r="E705" s="685"/>
      <c r="F705" s="685"/>
      <c r="G705" s="685"/>
      <c r="H705" s="686"/>
      <c r="I705" s="687"/>
      <c r="J705" s="688"/>
      <c r="K705" s="689"/>
      <c r="L705" s="678"/>
      <c r="M705" s="679"/>
      <c r="N705" s="679"/>
      <c r="O705" s="679"/>
      <c r="P705" s="679"/>
      <c r="Q705" s="690"/>
      <c r="R705" s="679"/>
      <c r="S705" s="679"/>
      <c r="T705" s="679"/>
      <c r="U705" s="691"/>
      <c r="V705" s="679"/>
      <c r="W705" s="692"/>
      <c r="X705" s="693"/>
      <c r="Y705" s="14"/>
      <c r="Z705" s="289"/>
      <c r="AA705" s="197"/>
    </row>
    <row r="706" spans="1:27" s="46" customFormat="1" ht="12.75" customHeight="1">
      <c r="A706" s="694"/>
      <c r="B706" s="695"/>
      <c r="C706" s="695"/>
      <c r="D706" s="695"/>
      <c r="E706" s="695"/>
      <c r="F706" s="695"/>
      <c r="G706" s="695"/>
      <c r="H706" s="687"/>
      <c r="I706" s="687"/>
      <c r="J706" s="696"/>
      <c r="K706" s="697"/>
      <c r="L706" s="687"/>
      <c r="M706" s="698"/>
      <c r="N706" s="679"/>
      <c r="O706" s="698"/>
      <c r="P706" s="690"/>
      <c r="Q706" s="690"/>
      <c r="R706" s="719"/>
      <c r="S706" s="690"/>
      <c r="T706" s="698"/>
      <c r="U706" s="690"/>
      <c r="V706" s="679"/>
      <c r="W706" s="692"/>
      <c r="X706" s="693"/>
      <c r="Y706" s="14"/>
      <c r="Z706" s="289"/>
      <c r="AA706" s="197"/>
    </row>
    <row r="707" spans="1:27" s="46" customFormat="1" ht="12.75" customHeight="1">
      <c r="A707" s="694"/>
      <c r="B707" s="695"/>
      <c r="C707" s="695"/>
      <c r="D707" s="695"/>
      <c r="E707" s="695"/>
      <c r="F707" s="695"/>
      <c r="G707" s="695"/>
      <c r="H707" s="687"/>
      <c r="I707" s="687"/>
      <c r="J707" s="696"/>
      <c r="K707" s="699"/>
      <c r="L707" s="687"/>
      <c r="M707" s="698"/>
      <c r="N707" s="690"/>
      <c r="O707" s="690"/>
      <c r="P707" s="690"/>
      <c r="Q707" s="700"/>
      <c r="R707" s="720"/>
      <c r="T707" s="698"/>
      <c r="U707" s="690"/>
      <c r="V707" s="690"/>
      <c r="W707" s="692"/>
      <c r="X707" s="693"/>
      <c r="Y707" s="14"/>
      <c r="Z707" s="289"/>
      <c r="AA707" s="197"/>
    </row>
    <row r="708" spans="1:27" s="46" customFormat="1" ht="12.75" customHeight="1">
      <c r="A708" s="694"/>
      <c r="B708" s="695"/>
      <c r="C708" s="695"/>
      <c r="D708" s="695"/>
      <c r="E708" s="695"/>
      <c r="F708" s="695"/>
      <c r="G708" s="695"/>
      <c r="H708" s="687"/>
      <c r="I708" s="687"/>
      <c r="J708" s="696"/>
      <c r="K708" s="699"/>
      <c r="L708" s="687"/>
      <c r="M708" s="701"/>
      <c r="N708" s="690"/>
      <c r="O708" s="702"/>
      <c r="P708" s="678"/>
      <c r="Q708" s="678"/>
      <c r="R708" s="703"/>
      <c r="S708" s="690"/>
      <c r="T708" s="678"/>
      <c r="U708" s="690"/>
      <c r="V708" s="690"/>
      <c r="W708" s="704"/>
      <c r="X708" s="693"/>
      <c r="Y708" s="14"/>
      <c r="Z708" s="289"/>
      <c r="AA708" s="197"/>
    </row>
    <row r="709" spans="1:27" s="46" customFormat="1" ht="12.75" customHeight="1">
      <c r="A709" s="705"/>
      <c r="B709" s="706"/>
      <c r="C709" s="706"/>
      <c r="D709" s="706"/>
      <c r="E709" s="706"/>
      <c r="F709" s="706"/>
      <c r="G709" s="706"/>
      <c r="H709" s="707"/>
      <c r="I709" s="707"/>
      <c r="J709" s="708"/>
      <c r="K709" s="709"/>
      <c r="L709" s="707"/>
      <c r="M709" s="707"/>
      <c r="N709" s="710"/>
      <c r="O709" s="710"/>
      <c r="P709" s="711"/>
      <c r="Q709" s="712"/>
      <c r="R709" s="712"/>
      <c r="S709" s="711"/>
      <c r="T709" s="711"/>
      <c r="U709" s="713"/>
      <c r="V709" s="713"/>
      <c r="W709" s="714"/>
      <c r="X709" s="715"/>
      <c r="Y709" s="26"/>
      <c r="Z709" s="289"/>
      <c r="AA709" s="197"/>
    </row>
    <row r="710" spans="1:27" s="46" customFormat="1" ht="12.75" customHeight="1">
      <c r="A710" s="677"/>
      <c r="B710" s="61"/>
      <c r="C710" s="61"/>
      <c r="D710" s="61"/>
      <c r="E710" s="61"/>
      <c r="F710" s="61"/>
      <c r="G710" s="59"/>
      <c r="H710" s="1"/>
      <c r="I710" s="1"/>
      <c r="J710" s="47"/>
      <c r="K710" s="2"/>
      <c r="L710" s="678"/>
      <c r="M710" s="679"/>
      <c r="N710" s="680"/>
      <c r="O710" s="680"/>
      <c r="P710" s="679"/>
      <c r="Q710" s="681"/>
      <c r="R710" s="679"/>
      <c r="S710" s="679"/>
      <c r="T710" s="679"/>
      <c r="U710" s="6"/>
      <c r="V710" s="6"/>
      <c r="W710" s="7"/>
      <c r="X710" s="63"/>
      <c r="Y710" s="8"/>
      <c r="Z710" s="289"/>
      <c r="AA710" s="197"/>
    </row>
    <row r="711" spans="1:27" s="46" customFormat="1" ht="12.75" customHeight="1">
      <c r="A711" s="684"/>
      <c r="B711" s="685"/>
      <c r="C711" s="685"/>
      <c r="D711" s="685"/>
      <c r="E711" s="685"/>
      <c r="F711" s="685"/>
      <c r="G711" s="685"/>
      <c r="H711" s="686"/>
      <c r="I711" s="687"/>
      <c r="J711" s="688"/>
      <c r="K711" s="689"/>
      <c r="L711" s="678"/>
      <c r="M711" s="679"/>
      <c r="N711" s="679"/>
      <c r="O711" s="679"/>
      <c r="P711" s="679"/>
      <c r="Q711" s="690"/>
      <c r="R711" s="679"/>
      <c r="S711" s="679"/>
      <c r="T711" s="679"/>
      <c r="U711" s="691"/>
      <c r="V711" s="679"/>
      <c r="W711" s="692"/>
      <c r="X711" s="693"/>
      <c r="Y711" s="14"/>
      <c r="Z711" s="289"/>
      <c r="AA711" s="197"/>
    </row>
    <row r="712" spans="1:27" s="46" customFormat="1" ht="12.75" customHeight="1">
      <c r="A712" s="694"/>
      <c r="B712" s="695"/>
      <c r="C712" s="695"/>
      <c r="D712" s="695"/>
      <c r="E712" s="695"/>
      <c r="F712" s="695"/>
      <c r="G712" s="695"/>
      <c r="H712" s="687"/>
      <c r="I712" s="687"/>
      <c r="J712" s="696"/>
      <c r="K712" s="697"/>
      <c r="L712" s="687"/>
      <c r="M712" s="698"/>
      <c r="N712" s="679"/>
      <c r="O712" s="698"/>
      <c r="P712" s="690"/>
      <c r="Q712" s="690"/>
      <c r="R712" s="719"/>
      <c r="S712" s="690"/>
      <c r="T712" s="698"/>
      <c r="U712" s="690"/>
      <c r="V712" s="679"/>
      <c r="W712" s="692"/>
      <c r="X712" s="693"/>
      <c r="Y712" s="14"/>
      <c r="Z712" s="289"/>
      <c r="AA712" s="197"/>
    </row>
    <row r="713" spans="1:27" s="46" customFormat="1" ht="12.75" customHeight="1">
      <c r="A713" s="694"/>
      <c r="B713" s="695"/>
      <c r="C713" s="695"/>
      <c r="D713" s="695"/>
      <c r="E713" s="695"/>
      <c r="F713" s="695"/>
      <c r="G713" s="695"/>
      <c r="H713" s="687"/>
      <c r="I713" s="687"/>
      <c r="J713" s="696"/>
      <c r="K713" s="699"/>
      <c r="L713" s="687"/>
      <c r="M713" s="698"/>
      <c r="N713" s="690"/>
      <c r="O713" s="690"/>
      <c r="P713" s="690"/>
      <c r="Q713" s="700"/>
      <c r="R713" s="720"/>
      <c r="T713" s="698"/>
      <c r="U713" s="690"/>
      <c r="V713" s="690"/>
      <c r="W713" s="692"/>
      <c r="X713" s="693"/>
      <c r="Y713" s="14"/>
      <c r="Z713" s="289"/>
      <c r="AA713" s="197"/>
    </row>
    <row r="714" spans="1:27" s="46" customFormat="1" ht="12.75" customHeight="1">
      <c r="A714" s="694"/>
      <c r="B714" s="695"/>
      <c r="C714" s="695"/>
      <c r="D714" s="695"/>
      <c r="E714" s="695"/>
      <c r="F714" s="695"/>
      <c r="G714" s="695"/>
      <c r="H714" s="687"/>
      <c r="I714" s="687"/>
      <c r="J714" s="696"/>
      <c r="K714" s="699"/>
      <c r="L714" s="687"/>
      <c r="M714" s="701"/>
      <c r="N714" s="690"/>
      <c r="O714" s="702"/>
      <c r="P714" s="678"/>
      <c r="Q714" s="678"/>
      <c r="R714" s="703"/>
      <c r="S714" s="690"/>
      <c r="T714" s="678"/>
      <c r="U714" s="690"/>
      <c r="V714" s="690"/>
      <c r="W714" s="704"/>
      <c r="X714" s="693"/>
      <c r="Y714" s="14"/>
      <c r="Z714" s="289"/>
      <c r="AA714" s="197"/>
    </row>
    <row r="715" spans="1:27" s="46" customFormat="1" ht="12.75" customHeight="1">
      <c r="A715" s="705"/>
      <c r="B715" s="706"/>
      <c r="C715" s="706"/>
      <c r="D715" s="706"/>
      <c r="E715" s="706"/>
      <c r="F715" s="706"/>
      <c r="G715" s="706"/>
      <c r="H715" s="707"/>
      <c r="I715" s="707"/>
      <c r="J715" s="708"/>
      <c r="K715" s="709"/>
      <c r="L715" s="707"/>
      <c r="M715" s="707"/>
      <c r="N715" s="710"/>
      <c r="O715" s="710"/>
      <c r="P715" s="711"/>
      <c r="Q715" s="712"/>
      <c r="R715" s="712"/>
      <c r="S715" s="711"/>
      <c r="T715" s="711"/>
      <c r="U715" s="713"/>
      <c r="V715" s="713"/>
      <c r="W715" s="714"/>
      <c r="X715" s="715"/>
      <c r="Y715" s="26"/>
      <c r="Z715" s="289"/>
      <c r="AA715" s="197"/>
    </row>
    <row r="716" spans="1:27" s="46" customFormat="1" ht="12.75" customHeight="1">
      <c r="A716" s="677"/>
      <c r="B716" s="61"/>
      <c r="C716" s="61"/>
      <c r="D716" s="61"/>
      <c r="E716" s="61"/>
      <c r="F716" s="61"/>
      <c r="G716" s="59"/>
      <c r="H716" s="1"/>
      <c r="I716" s="1"/>
      <c r="J716" s="47"/>
      <c r="K716" s="2"/>
      <c r="L716" s="678"/>
      <c r="M716" s="679"/>
      <c r="N716" s="680"/>
      <c r="O716" s="680"/>
      <c r="P716" s="679"/>
      <c r="Q716" s="681"/>
      <c r="R716" s="679"/>
      <c r="S716" s="679"/>
      <c r="T716" s="679"/>
      <c r="U716" s="6"/>
      <c r="V716" s="6"/>
      <c r="W716" s="7"/>
      <c r="X716" s="63"/>
      <c r="Y716" s="8"/>
      <c r="Z716" s="289"/>
      <c r="AA716" s="197"/>
    </row>
    <row r="717" spans="1:27" s="46" customFormat="1" ht="12.75" customHeight="1">
      <c r="A717" s="684"/>
      <c r="B717" s="685"/>
      <c r="C717" s="685"/>
      <c r="D717" s="685"/>
      <c r="E717" s="685"/>
      <c r="F717" s="685"/>
      <c r="G717" s="685"/>
      <c r="H717" s="686"/>
      <c r="I717" s="687"/>
      <c r="J717" s="688"/>
      <c r="K717" s="689"/>
      <c r="L717" s="678"/>
      <c r="M717" s="679"/>
      <c r="N717" s="679"/>
      <c r="O717" s="679"/>
      <c r="P717" s="679"/>
      <c r="Q717" s="690"/>
      <c r="R717" s="679"/>
      <c r="S717" s="679"/>
      <c r="T717" s="679"/>
      <c r="U717" s="691"/>
      <c r="V717" s="679"/>
      <c r="W717" s="692"/>
      <c r="X717" s="693"/>
      <c r="Y717" s="14"/>
      <c r="Z717" s="289"/>
      <c r="AA717" s="197"/>
    </row>
    <row r="718" spans="1:27" s="46" customFormat="1" ht="12.75" customHeight="1">
      <c r="A718" s="694"/>
      <c r="B718" s="695"/>
      <c r="C718" s="695"/>
      <c r="D718" s="695"/>
      <c r="E718" s="695"/>
      <c r="F718" s="695"/>
      <c r="G718" s="695"/>
      <c r="H718" s="687"/>
      <c r="I718" s="687"/>
      <c r="J718" s="696"/>
      <c r="K718" s="697"/>
      <c r="L718" s="687"/>
      <c r="M718" s="698"/>
      <c r="N718" s="679"/>
      <c r="O718" s="698"/>
      <c r="P718" s="690"/>
      <c r="Q718" s="690"/>
      <c r="R718" s="719"/>
      <c r="S718" s="690"/>
      <c r="T718" s="698"/>
      <c r="U718" s="690"/>
      <c r="V718" s="679"/>
      <c r="W718" s="692"/>
      <c r="X718" s="693"/>
      <c r="Y718" s="14"/>
      <c r="Z718" s="289"/>
      <c r="AA718" s="197"/>
    </row>
    <row r="719" spans="1:27" s="46" customFormat="1" ht="12.75" customHeight="1">
      <c r="A719" s="694"/>
      <c r="B719" s="695"/>
      <c r="C719" s="695"/>
      <c r="D719" s="695"/>
      <c r="E719" s="695"/>
      <c r="F719" s="695"/>
      <c r="G719" s="695"/>
      <c r="H719" s="687"/>
      <c r="I719" s="687"/>
      <c r="J719" s="696"/>
      <c r="K719" s="699"/>
      <c r="L719" s="687"/>
      <c r="M719" s="698"/>
      <c r="N719" s="690"/>
      <c r="O719" s="690"/>
      <c r="P719" s="690"/>
      <c r="Q719" s="700"/>
      <c r="R719" s="720"/>
      <c r="T719" s="698"/>
      <c r="U719" s="690"/>
      <c r="V719" s="690"/>
      <c r="W719" s="692"/>
      <c r="X719" s="693"/>
      <c r="Y719" s="14"/>
      <c r="Z719" s="289"/>
      <c r="AA719" s="197"/>
    </row>
    <row r="720" spans="1:27" s="46" customFormat="1" ht="12.75" customHeight="1">
      <c r="A720" s="694"/>
      <c r="B720" s="695"/>
      <c r="C720" s="695"/>
      <c r="D720" s="695"/>
      <c r="E720" s="695"/>
      <c r="F720" s="695"/>
      <c r="G720" s="695"/>
      <c r="H720" s="687"/>
      <c r="I720" s="687"/>
      <c r="J720" s="696"/>
      <c r="K720" s="699"/>
      <c r="L720" s="687"/>
      <c r="M720" s="701"/>
      <c r="N720" s="690"/>
      <c r="O720" s="702"/>
      <c r="P720" s="678"/>
      <c r="Q720" s="678"/>
      <c r="R720" s="703"/>
      <c r="S720" s="690"/>
      <c r="T720" s="678"/>
      <c r="U720" s="690"/>
      <c r="V720" s="690"/>
      <c r="W720" s="704"/>
      <c r="X720" s="693"/>
      <c r="Y720" s="14"/>
      <c r="Z720" s="289"/>
      <c r="AA720" s="197"/>
    </row>
    <row r="721" spans="1:27" s="46" customFormat="1" ht="12.75" customHeight="1">
      <c r="A721" s="705"/>
      <c r="B721" s="706"/>
      <c r="C721" s="706"/>
      <c r="D721" s="706"/>
      <c r="E721" s="706"/>
      <c r="F721" s="706"/>
      <c r="G721" s="706"/>
      <c r="H721" s="707"/>
      <c r="I721" s="707"/>
      <c r="J721" s="708"/>
      <c r="K721" s="709"/>
      <c r="L721" s="707"/>
      <c r="M721" s="707"/>
      <c r="N721" s="710"/>
      <c r="O721" s="710"/>
      <c r="P721" s="711"/>
      <c r="Q721" s="712"/>
      <c r="R721" s="712"/>
      <c r="S721" s="711"/>
      <c r="T721" s="711"/>
      <c r="U721" s="713"/>
      <c r="V721" s="713"/>
      <c r="W721" s="714"/>
      <c r="X721" s="715"/>
      <c r="Y721" s="26"/>
      <c r="Z721" s="289"/>
      <c r="AA721" s="197"/>
    </row>
    <row r="722" spans="1:27" s="46" customFormat="1" ht="12.75" customHeight="1">
      <c r="A722" s="677"/>
      <c r="B722" s="61"/>
      <c r="C722" s="61"/>
      <c r="D722" s="61"/>
      <c r="E722" s="61"/>
      <c r="F722" s="61"/>
      <c r="G722" s="59"/>
      <c r="H722" s="1"/>
      <c r="I722" s="1"/>
      <c r="J722" s="47"/>
      <c r="K722" s="2"/>
      <c r="L722" s="678"/>
      <c r="M722" s="679"/>
      <c r="N722" s="680"/>
      <c r="O722" s="680"/>
      <c r="P722" s="679"/>
      <c r="Q722" s="681"/>
      <c r="R722" s="679"/>
      <c r="S722" s="679"/>
      <c r="T722" s="679"/>
      <c r="U722" s="6"/>
      <c r="V722" s="6"/>
      <c r="W722" s="7"/>
      <c r="X722" s="63"/>
      <c r="Y722" s="8"/>
      <c r="Z722" s="289"/>
      <c r="AA722" s="197"/>
    </row>
    <row r="723" spans="1:27" s="46" customFormat="1" ht="12.75" customHeight="1">
      <c r="A723" s="684"/>
      <c r="B723" s="685"/>
      <c r="C723" s="685"/>
      <c r="D723" s="685"/>
      <c r="E723" s="685"/>
      <c r="F723" s="685"/>
      <c r="G723" s="685"/>
      <c r="H723" s="686"/>
      <c r="I723" s="687"/>
      <c r="J723" s="688"/>
      <c r="K723" s="689"/>
      <c r="L723" s="678"/>
      <c r="M723" s="679"/>
      <c r="N723" s="679"/>
      <c r="O723" s="679"/>
      <c r="P723" s="679"/>
      <c r="Q723" s="690"/>
      <c r="R723" s="679"/>
      <c r="S723" s="679"/>
      <c r="T723" s="679"/>
      <c r="U723" s="691"/>
      <c r="V723" s="679"/>
      <c r="W723" s="692"/>
      <c r="X723" s="693"/>
      <c r="Y723" s="14"/>
      <c r="Z723" s="289"/>
      <c r="AA723" s="197"/>
    </row>
    <row r="724" spans="1:27" s="46" customFormat="1" ht="12.75" customHeight="1">
      <c r="A724" s="694"/>
      <c r="B724" s="695"/>
      <c r="C724" s="695"/>
      <c r="D724" s="695"/>
      <c r="E724" s="695"/>
      <c r="F724" s="695"/>
      <c r="G724" s="695"/>
      <c r="H724" s="687"/>
      <c r="I724" s="687"/>
      <c r="J724" s="696"/>
      <c r="K724" s="697"/>
      <c r="L724" s="687"/>
      <c r="M724" s="698"/>
      <c r="N724" s="679"/>
      <c r="O724" s="698"/>
      <c r="P724" s="690"/>
      <c r="Q724" s="690"/>
      <c r="R724" s="719"/>
      <c r="S724" s="690"/>
      <c r="T724" s="698"/>
      <c r="U724" s="690"/>
      <c r="V724" s="679"/>
      <c r="W724" s="692"/>
      <c r="X724" s="693"/>
      <c r="Y724" s="14"/>
      <c r="Z724" s="289"/>
      <c r="AA724" s="197"/>
    </row>
    <row r="725" spans="1:27" s="46" customFormat="1" ht="12.75" customHeight="1">
      <c r="A725" s="694"/>
      <c r="B725" s="695"/>
      <c r="C725" s="695"/>
      <c r="D725" s="695"/>
      <c r="E725" s="695"/>
      <c r="F725" s="695"/>
      <c r="G725" s="695"/>
      <c r="H725" s="687"/>
      <c r="I725" s="687"/>
      <c r="J725" s="696"/>
      <c r="K725" s="699"/>
      <c r="L725" s="687"/>
      <c r="M725" s="698"/>
      <c r="N725" s="690"/>
      <c r="O725" s="690"/>
      <c r="P725" s="690"/>
      <c r="Q725" s="700"/>
      <c r="R725" s="720"/>
      <c r="T725" s="698"/>
      <c r="U725" s="690"/>
      <c r="V725" s="690"/>
      <c r="W725" s="692"/>
      <c r="X725" s="693"/>
      <c r="Y725" s="14"/>
      <c r="Z725" s="289"/>
      <c r="AA725" s="197"/>
    </row>
    <row r="726" spans="1:27" s="46" customFormat="1" ht="12.75" customHeight="1">
      <c r="A726" s="694"/>
      <c r="B726" s="695"/>
      <c r="C726" s="695"/>
      <c r="D726" s="695"/>
      <c r="E726" s="695"/>
      <c r="F726" s="695"/>
      <c r="G726" s="695"/>
      <c r="H726" s="687"/>
      <c r="I726" s="687"/>
      <c r="J726" s="696"/>
      <c r="K726" s="699"/>
      <c r="L726" s="687"/>
      <c r="M726" s="701"/>
      <c r="N726" s="690"/>
      <c r="O726" s="702"/>
      <c r="P726" s="678"/>
      <c r="Q726" s="678"/>
      <c r="R726" s="703"/>
      <c r="S726" s="690"/>
      <c r="T726" s="678"/>
      <c r="U726" s="690"/>
      <c r="V726" s="690"/>
      <c r="W726" s="704"/>
      <c r="X726" s="693"/>
      <c r="Y726" s="14"/>
      <c r="Z726" s="289"/>
      <c r="AA726" s="197"/>
    </row>
    <row r="727" spans="1:27" s="46" customFormat="1" ht="12.75" customHeight="1">
      <c r="A727" s="705"/>
      <c r="B727" s="706"/>
      <c r="C727" s="706"/>
      <c r="D727" s="706"/>
      <c r="E727" s="706"/>
      <c r="F727" s="706"/>
      <c r="G727" s="706"/>
      <c r="H727" s="707"/>
      <c r="I727" s="707"/>
      <c r="J727" s="708"/>
      <c r="K727" s="709"/>
      <c r="L727" s="707"/>
      <c r="M727" s="707"/>
      <c r="N727" s="710"/>
      <c r="O727" s="710"/>
      <c r="P727" s="711"/>
      <c r="Q727" s="712"/>
      <c r="R727" s="712"/>
      <c r="S727" s="711"/>
      <c r="T727" s="711"/>
      <c r="U727" s="713"/>
      <c r="V727" s="713"/>
      <c r="W727" s="714"/>
      <c r="X727" s="715"/>
      <c r="Y727" s="26"/>
      <c r="Z727" s="289"/>
      <c r="AA727" s="197"/>
    </row>
    <row r="728" spans="1:27" s="46" customFormat="1" ht="12.75" customHeight="1">
      <c r="A728" s="677"/>
      <c r="B728" s="61"/>
      <c r="C728" s="61"/>
      <c r="D728" s="61"/>
      <c r="E728" s="61"/>
      <c r="F728" s="61"/>
      <c r="G728" s="59"/>
      <c r="H728" s="1"/>
      <c r="I728" s="1"/>
      <c r="J728" s="47"/>
      <c r="K728" s="2"/>
      <c r="L728" s="678"/>
      <c r="M728" s="679"/>
      <c r="N728" s="680"/>
      <c r="O728" s="680"/>
      <c r="P728" s="679"/>
      <c r="Q728" s="681"/>
      <c r="R728" s="679"/>
      <c r="S728" s="679"/>
      <c r="T728" s="679"/>
      <c r="U728" s="6"/>
      <c r="V728" s="6"/>
      <c r="W728" s="7"/>
      <c r="X728" s="63"/>
      <c r="Y728" s="8"/>
      <c r="Z728" s="289"/>
      <c r="AA728" s="197"/>
    </row>
    <row r="729" spans="1:27" s="46" customFormat="1" ht="12.75" customHeight="1">
      <c r="A729" s="684"/>
      <c r="B729" s="685"/>
      <c r="C729" s="685"/>
      <c r="D729" s="685"/>
      <c r="E729" s="685"/>
      <c r="F729" s="685"/>
      <c r="G729" s="685"/>
      <c r="H729" s="686"/>
      <c r="I729" s="687"/>
      <c r="J729" s="688"/>
      <c r="K729" s="689"/>
      <c r="L729" s="678"/>
      <c r="M729" s="679"/>
      <c r="N729" s="679"/>
      <c r="O729" s="679"/>
      <c r="P729" s="679"/>
      <c r="Q729" s="690"/>
      <c r="R729" s="679"/>
      <c r="S729" s="679"/>
      <c r="T729" s="679"/>
      <c r="U729" s="691"/>
      <c r="V729" s="679"/>
      <c r="W729" s="692"/>
      <c r="X729" s="693"/>
      <c r="Y729" s="14"/>
      <c r="Z729" s="289"/>
      <c r="AA729" s="197"/>
    </row>
    <row r="730" spans="1:27" s="46" customFormat="1" ht="12.75" customHeight="1">
      <c r="A730" s="694"/>
      <c r="B730" s="695"/>
      <c r="C730" s="695"/>
      <c r="D730" s="695"/>
      <c r="E730" s="695"/>
      <c r="F730" s="695"/>
      <c r="G730" s="695"/>
      <c r="H730" s="687"/>
      <c r="I730" s="687"/>
      <c r="J730" s="696"/>
      <c r="K730" s="697"/>
      <c r="L730" s="687"/>
      <c r="M730" s="698"/>
      <c r="N730" s="679"/>
      <c r="O730" s="698"/>
      <c r="P730" s="690"/>
      <c r="Q730" s="690"/>
      <c r="R730" s="719"/>
      <c r="S730" s="690"/>
      <c r="T730" s="698"/>
      <c r="U730" s="690"/>
      <c r="V730" s="679"/>
      <c r="W730" s="692"/>
      <c r="X730" s="693"/>
      <c r="Y730" s="14"/>
      <c r="Z730" s="289"/>
      <c r="AA730" s="197"/>
    </row>
    <row r="731" spans="1:27" s="46" customFormat="1" ht="12.75" customHeight="1">
      <c r="A731" s="694"/>
      <c r="B731" s="695"/>
      <c r="C731" s="695"/>
      <c r="D731" s="695"/>
      <c r="E731" s="695"/>
      <c r="F731" s="695"/>
      <c r="G731" s="695"/>
      <c r="H731" s="687"/>
      <c r="I731" s="687"/>
      <c r="J731" s="696"/>
      <c r="K731" s="699"/>
      <c r="L731" s="687"/>
      <c r="M731" s="698"/>
      <c r="N731" s="690"/>
      <c r="O731" s="690"/>
      <c r="P731" s="690"/>
      <c r="Q731" s="700"/>
      <c r="R731" s="720"/>
      <c r="T731" s="698"/>
      <c r="U731" s="690"/>
      <c r="V731" s="690"/>
      <c r="W731" s="692"/>
      <c r="X731" s="693"/>
      <c r="Y731" s="14"/>
      <c r="Z731" s="289"/>
      <c r="AA731" s="197"/>
    </row>
    <row r="732" spans="1:27" s="46" customFormat="1" ht="12.75" customHeight="1">
      <c r="A732" s="694"/>
      <c r="B732" s="695"/>
      <c r="C732" s="695"/>
      <c r="D732" s="695"/>
      <c r="E732" s="695"/>
      <c r="F732" s="695"/>
      <c r="G732" s="695"/>
      <c r="H732" s="687"/>
      <c r="I732" s="687"/>
      <c r="J732" s="696"/>
      <c r="K732" s="699"/>
      <c r="L732" s="687"/>
      <c r="M732" s="701"/>
      <c r="N732" s="690"/>
      <c r="O732" s="702"/>
      <c r="P732" s="678"/>
      <c r="Q732" s="678"/>
      <c r="R732" s="703"/>
      <c r="S732" s="690"/>
      <c r="T732" s="678"/>
      <c r="U732" s="690"/>
      <c r="V732" s="690"/>
      <c r="W732" s="704"/>
      <c r="X732" s="693"/>
      <c r="Y732" s="14"/>
      <c r="Z732" s="289"/>
      <c r="AA732" s="197"/>
    </row>
    <row r="733" spans="1:27" s="46" customFormat="1" ht="12.75" customHeight="1">
      <c r="A733" s="705"/>
      <c r="B733" s="706"/>
      <c r="C733" s="706"/>
      <c r="D733" s="706"/>
      <c r="E733" s="706"/>
      <c r="F733" s="706"/>
      <c r="G733" s="706"/>
      <c r="H733" s="707"/>
      <c r="I733" s="707"/>
      <c r="J733" s="708"/>
      <c r="K733" s="709"/>
      <c r="L733" s="707"/>
      <c r="M733" s="707"/>
      <c r="N733" s="710"/>
      <c r="O733" s="710"/>
      <c r="P733" s="711"/>
      <c r="Q733" s="712"/>
      <c r="R733" s="712"/>
      <c r="S733" s="711"/>
      <c r="T733" s="711"/>
      <c r="U733" s="713"/>
      <c r="V733" s="713"/>
      <c r="W733" s="714"/>
      <c r="X733" s="715"/>
      <c r="Y733" s="26"/>
      <c r="Z733" s="289"/>
      <c r="AA733" s="197"/>
    </row>
    <row r="734" spans="1:27" s="46" customFormat="1" ht="12.75" customHeight="1">
      <c r="A734" s="677"/>
      <c r="B734" s="61"/>
      <c r="C734" s="61"/>
      <c r="D734" s="61"/>
      <c r="E734" s="61"/>
      <c r="F734" s="61"/>
      <c r="G734" s="59"/>
      <c r="H734" s="1"/>
      <c r="I734" s="1"/>
      <c r="J734" s="47"/>
      <c r="K734" s="2"/>
      <c r="L734" s="678"/>
      <c r="M734" s="679"/>
      <c r="N734" s="680"/>
      <c r="O734" s="680"/>
      <c r="P734" s="679"/>
      <c r="Q734" s="681"/>
      <c r="R734" s="679"/>
      <c r="S734" s="679"/>
      <c r="T734" s="679"/>
      <c r="U734" s="6"/>
      <c r="V734" s="6"/>
      <c r="W734" s="7"/>
      <c r="X734" s="63"/>
      <c r="Y734" s="8"/>
      <c r="Z734" s="289"/>
      <c r="AA734" s="197"/>
    </row>
    <row r="735" spans="1:27" s="46" customFormat="1" ht="12.75" customHeight="1">
      <c r="A735" s="684"/>
      <c r="B735" s="685"/>
      <c r="C735" s="685"/>
      <c r="D735" s="685"/>
      <c r="E735" s="685"/>
      <c r="F735" s="685"/>
      <c r="G735" s="685"/>
      <c r="H735" s="686"/>
      <c r="I735" s="687"/>
      <c r="J735" s="688"/>
      <c r="K735" s="689"/>
      <c r="L735" s="678"/>
      <c r="M735" s="679"/>
      <c r="N735" s="679"/>
      <c r="O735" s="679"/>
      <c r="P735" s="679"/>
      <c r="Q735" s="690"/>
      <c r="R735" s="679"/>
      <c r="S735" s="679"/>
      <c r="T735" s="679"/>
      <c r="U735" s="691"/>
      <c r="V735" s="679"/>
      <c r="W735" s="692"/>
      <c r="X735" s="693"/>
      <c r="Y735" s="14"/>
      <c r="Z735" s="289"/>
      <c r="AA735" s="197"/>
    </row>
    <row r="736" spans="1:27" s="46" customFormat="1" ht="12.75" customHeight="1">
      <c r="A736" s="694"/>
      <c r="B736" s="695"/>
      <c r="C736" s="695"/>
      <c r="D736" s="695"/>
      <c r="E736" s="695"/>
      <c r="F736" s="695"/>
      <c r="G736" s="695"/>
      <c r="H736" s="687"/>
      <c r="I736" s="687"/>
      <c r="J736" s="696"/>
      <c r="K736" s="697"/>
      <c r="L736" s="687"/>
      <c r="M736" s="698"/>
      <c r="N736" s="679"/>
      <c r="O736" s="698"/>
      <c r="P736" s="690"/>
      <c r="Q736" s="690"/>
      <c r="R736" s="719"/>
      <c r="S736" s="690"/>
      <c r="T736" s="698"/>
      <c r="U736" s="690"/>
      <c r="V736" s="679"/>
      <c r="W736" s="692"/>
      <c r="X736" s="693"/>
      <c r="Y736" s="14"/>
      <c r="Z736" s="289"/>
      <c r="AA736" s="197"/>
    </row>
    <row r="737" spans="1:27" s="46" customFormat="1" ht="12.75" customHeight="1">
      <c r="A737" s="694"/>
      <c r="B737" s="695"/>
      <c r="C737" s="695"/>
      <c r="D737" s="695"/>
      <c r="E737" s="695"/>
      <c r="F737" s="695"/>
      <c r="G737" s="695"/>
      <c r="H737" s="687"/>
      <c r="I737" s="687"/>
      <c r="J737" s="696"/>
      <c r="K737" s="699"/>
      <c r="L737" s="687"/>
      <c r="M737" s="698"/>
      <c r="N737" s="690"/>
      <c r="O737" s="690"/>
      <c r="P737" s="690"/>
      <c r="Q737" s="700"/>
      <c r="R737" s="720"/>
      <c r="T737" s="698"/>
      <c r="U737" s="690"/>
      <c r="V737" s="690"/>
      <c r="W737" s="692"/>
      <c r="X737" s="693"/>
      <c r="Y737" s="14"/>
      <c r="Z737" s="289"/>
      <c r="AA737" s="197"/>
    </row>
    <row r="738" spans="1:27" s="46" customFormat="1" ht="12.75" customHeight="1">
      <c r="A738" s="694"/>
      <c r="B738" s="695"/>
      <c r="C738" s="695"/>
      <c r="D738" s="695"/>
      <c r="E738" s="695"/>
      <c r="F738" s="695"/>
      <c r="G738" s="695"/>
      <c r="H738" s="687"/>
      <c r="I738" s="687"/>
      <c r="J738" s="696"/>
      <c r="K738" s="699"/>
      <c r="L738" s="687"/>
      <c r="M738" s="701"/>
      <c r="N738" s="690"/>
      <c r="O738" s="702"/>
      <c r="P738" s="678"/>
      <c r="Q738" s="678"/>
      <c r="R738" s="703"/>
      <c r="S738" s="690"/>
      <c r="T738" s="678"/>
      <c r="U738" s="690"/>
      <c r="V738" s="690"/>
      <c r="W738" s="704"/>
      <c r="X738" s="693"/>
      <c r="Y738" s="14"/>
      <c r="Z738" s="289"/>
      <c r="AA738" s="197"/>
    </row>
    <row r="739" spans="1:27" s="46" customFormat="1" ht="12.75" customHeight="1">
      <c r="A739" s="705"/>
      <c r="B739" s="706"/>
      <c r="C739" s="706"/>
      <c r="D739" s="706"/>
      <c r="E739" s="706"/>
      <c r="F739" s="706"/>
      <c r="G739" s="706"/>
      <c r="H739" s="707"/>
      <c r="I739" s="707"/>
      <c r="J739" s="708"/>
      <c r="K739" s="709"/>
      <c r="L739" s="707"/>
      <c r="M739" s="707"/>
      <c r="N739" s="710"/>
      <c r="O739" s="710"/>
      <c r="P739" s="711"/>
      <c r="Q739" s="712"/>
      <c r="R739" s="712"/>
      <c r="S739" s="711"/>
      <c r="T739" s="711"/>
      <c r="U739" s="713"/>
      <c r="V739" s="713"/>
      <c r="W739" s="714"/>
      <c r="X739" s="715"/>
      <c r="Y739" s="26"/>
      <c r="Z739" s="289"/>
      <c r="AA739" s="197"/>
    </row>
    <row r="740" spans="1:27" s="46" customFormat="1" ht="12.75" customHeight="1">
      <c r="A740" s="677"/>
      <c r="B740" s="61"/>
      <c r="C740" s="61"/>
      <c r="D740" s="61"/>
      <c r="E740" s="61"/>
      <c r="F740" s="61"/>
      <c r="G740" s="59"/>
      <c r="H740" s="1"/>
      <c r="I740" s="1"/>
      <c r="J740" s="47"/>
      <c r="K740" s="2"/>
      <c r="L740" s="678"/>
      <c r="M740" s="679"/>
      <c r="N740" s="680"/>
      <c r="O740" s="680"/>
      <c r="P740" s="679"/>
      <c r="Q740" s="681"/>
      <c r="R740" s="679"/>
      <c r="S740" s="679"/>
      <c r="T740" s="679"/>
      <c r="U740" s="6"/>
      <c r="V740" s="6"/>
      <c r="W740" s="7"/>
      <c r="X740" s="63"/>
      <c r="Y740" s="8"/>
      <c r="Z740" s="289"/>
      <c r="AA740" s="197"/>
    </row>
    <row r="741" spans="1:27" s="46" customFormat="1" ht="12.75" customHeight="1">
      <c r="A741" s="684"/>
      <c r="B741" s="685"/>
      <c r="C741" s="685"/>
      <c r="D741" s="685"/>
      <c r="E741" s="685"/>
      <c r="F741" s="685"/>
      <c r="G741" s="685"/>
      <c r="H741" s="686"/>
      <c r="I741" s="687"/>
      <c r="J741" s="688"/>
      <c r="K741" s="689"/>
      <c r="L741" s="678"/>
      <c r="M741" s="679"/>
      <c r="N741" s="679"/>
      <c r="O741" s="679"/>
      <c r="P741" s="679"/>
      <c r="Q741" s="690"/>
      <c r="R741" s="679"/>
      <c r="S741" s="679"/>
      <c r="T741" s="679"/>
      <c r="U741" s="691"/>
      <c r="V741" s="679"/>
      <c r="W741" s="692"/>
      <c r="X741" s="693"/>
      <c r="Y741" s="14"/>
      <c r="Z741" s="289"/>
      <c r="AA741" s="197"/>
    </row>
    <row r="742" spans="1:27" s="46" customFormat="1" ht="12.75" customHeight="1">
      <c r="A742" s="694"/>
      <c r="B742" s="695"/>
      <c r="C742" s="695"/>
      <c r="D742" s="695"/>
      <c r="E742" s="695"/>
      <c r="F742" s="695"/>
      <c r="G742" s="695"/>
      <c r="H742" s="687"/>
      <c r="I742" s="687"/>
      <c r="J742" s="696"/>
      <c r="K742" s="697"/>
      <c r="L742" s="687"/>
      <c r="M742" s="698"/>
      <c r="N742" s="679"/>
      <c r="O742" s="698"/>
      <c r="P742" s="690"/>
      <c r="Q742" s="690"/>
      <c r="R742" s="719"/>
      <c r="S742" s="690"/>
      <c r="T742" s="698"/>
      <c r="U742" s="690"/>
      <c r="V742" s="679"/>
      <c r="W742" s="692"/>
      <c r="X742" s="693"/>
      <c r="Y742" s="14"/>
      <c r="Z742" s="289"/>
      <c r="AA742" s="197"/>
    </row>
    <row r="743" spans="1:27" s="46" customFormat="1" ht="12.75" customHeight="1">
      <c r="A743" s="694"/>
      <c r="B743" s="695"/>
      <c r="C743" s="695"/>
      <c r="D743" s="695"/>
      <c r="E743" s="695"/>
      <c r="F743" s="695"/>
      <c r="G743" s="695"/>
      <c r="H743" s="687"/>
      <c r="I743" s="687"/>
      <c r="J743" s="696"/>
      <c r="K743" s="699"/>
      <c r="L743" s="687"/>
      <c r="M743" s="698"/>
      <c r="N743" s="690"/>
      <c r="O743" s="690"/>
      <c r="P743" s="690"/>
      <c r="Q743" s="700"/>
      <c r="R743" s="720"/>
      <c r="T743" s="698"/>
      <c r="U743" s="690"/>
      <c r="V743" s="690"/>
      <c r="W743" s="692"/>
      <c r="X743" s="693"/>
      <c r="Y743" s="14"/>
      <c r="Z743" s="289"/>
      <c r="AA743" s="197"/>
    </row>
    <row r="744" spans="1:27" s="46" customFormat="1" ht="12.75" customHeight="1">
      <c r="A744" s="694"/>
      <c r="B744" s="695"/>
      <c r="C744" s="695"/>
      <c r="D744" s="695"/>
      <c r="E744" s="695"/>
      <c r="F744" s="695"/>
      <c r="G744" s="695"/>
      <c r="H744" s="687"/>
      <c r="I744" s="687"/>
      <c r="J744" s="696"/>
      <c r="K744" s="699"/>
      <c r="L744" s="687"/>
      <c r="M744" s="701"/>
      <c r="N744" s="690"/>
      <c r="O744" s="702"/>
      <c r="P744" s="678"/>
      <c r="Q744" s="678"/>
      <c r="R744" s="703"/>
      <c r="S744" s="690"/>
      <c r="T744" s="678"/>
      <c r="U744" s="690"/>
      <c r="V744" s="690"/>
      <c r="W744" s="704"/>
      <c r="X744" s="693"/>
      <c r="Y744" s="14"/>
      <c r="Z744" s="289"/>
      <c r="AA744" s="197"/>
    </row>
    <row r="745" spans="1:27" s="46" customFormat="1" ht="12.75" customHeight="1">
      <c r="A745" s="705"/>
      <c r="B745" s="706"/>
      <c r="C745" s="706"/>
      <c r="D745" s="706"/>
      <c r="E745" s="706"/>
      <c r="F745" s="706"/>
      <c r="G745" s="706"/>
      <c r="H745" s="707"/>
      <c r="I745" s="707"/>
      <c r="J745" s="708"/>
      <c r="K745" s="709"/>
      <c r="L745" s="707"/>
      <c r="M745" s="707"/>
      <c r="N745" s="710"/>
      <c r="O745" s="710"/>
      <c r="P745" s="711"/>
      <c r="Q745" s="712"/>
      <c r="R745" s="712"/>
      <c r="S745" s="711"/>
      <c r="T745" s="711"/>
      <c r="U745" s="713"/>
      <c r="V745" s="713"/>
      <c r="W745" s="714"/>
      <c r="X745" s="715"/>
      <c r="Y745" s="26"/>
      <c r="Z745" s="289"/>
      <c r="AA745" s="197"/>
    </row>
    <row r="746" spans="1:27" s="46" customFormat="1" ht="12.75" customHeight="1">
      <c r="A746" s="677"/>
      <c r="B746" s="61"/>
      <c r="C746" s="61"/>
      <c r="D746" s="61"/>
      <c r="E746" s="61"/>
      <c r="F746" s="61"/>
      <c r="G746" s="59"/>
      <c r="H746" s="1"/>
      <c r="I746" s="1"/>
      <c r="J746" s="47"/>
      <c r="K746" s="2"/>
      <c r="L746" s="678"/>
      <c r="M746" s="679"/>
      <c r="N746" s="680"/>
      <c r="O746" s="680"/>
      <c r="P746" s="679"/>
      <c r="Q746" s="681"/>
      <c r="R746" s="679"/>
      <c r="S746" s="679"/>
      <c r="T746" s="679"/>
      <c r="U746" s="6"/>
      <c r="V746" s="6"/>
      <c r="W746" s="7"/>
      <c r="X746" s="63"/>
      <c r="Y746" s="8"/>
      <c r="Z746" s="289"/>
      <c r="AA746" s="197"/>
    </row>
    <row r="747" spans="1:27" s="46" customFormat="1" ht="12.75" customHeight="1">
      <c r="A747" s="684"/>
      <c r="B747" s="685"/>
      <c r="C747" s="685"/>
      <c r="D747" s="685"/>
      <c r="E747" s="685"/>
      <c r="F747" s="685"/>
      <c r="G747" s="685"/>
      <c r="H747" s="686"/>
      <c r="I747" s="687"/>
      <c r="J747" s="688"/>
      <c r="K747" s="689"/>
      <c r="L747" s="678"/>
      <c r="M747" s="679"/>
      <c r="N747" s="679"/>
      <c r="O747" s="679"/>
      <c r="P747" s="679"/>
      <c r="Q747" s="690"/>
      <c r="R747" s="679"/>
      <c r="S747" s="679"/>
      <c r="T747" s="679"/>
      <c r="U747" s="691"/>
      <c r="V747" s="679"/>
      <c r="W747" s="692"/>
      <c r="X747" s="693"/>
      <c r="Y747" s="14"/>
      <c r="Z747" s="289"/>
      <c r="AA747" s="197"/>
    </row>
    <row r="748" spans="1:27" s="46" customFormat="1" ht="12.75" customHeight="1">
      <c r="A748" s="694"/>
      <c r="B748" s="695"/>
      <c r="C748" s="695"/>
      <c r="D748" s="695"/>
      <c r="E748" s="695"/>
      <c r="F748" s="695"/>
      <c r="G748" s="695"/>
      <c r="H748" s="687"/>
      <c r="I748" s="687"/>
      <c r="J748" s="696"/>
      <c r="K748" s="697"/>
      <c r="L748" s="687"/>
      <c r="M748" s="698"/>
      <c r="N748" s="679"/>
      <c r="O748" s="698"/>
      <c r="P748" s="690"/>
      <c r="Q748" s="690"/>
      <c r="R748" s="719"/>
      <c r="S748" s="690"/>
      <c r="T748" s="698"/>
      <c r="U748" s="690"/>
      <c r="V748" s="679"/>
      <c r="W748" s="692"/>
      <c r="X748" s="693"/>
      <c r="Y748" s="14"/>
      <c r="Z748" s="289"/>
      <c r="AA748" s="197"/>
    </row>
    <row r="749" spans="1:27" s="46" customFormat="1" ht="12.75" customHeight="1">
      <c r="A749" s="694"/>
      <c r="B749" s="695"/>
      <c r="C749" s="695"/>
      <c r="D749" s="695"/>
      <c r="E749" s="695"/>
      <c r="F749" s="695"/>
      <c r="G749" s="695"/>
      <c r="H749" s="687"/>
      <c r="I749" s="687"/>
      <c r="J749" s="696"/>
      <c r="K749" s="699"/>
      <c r="L749" s="687"/>
      <c r="M749" s="698"/>
      <c r="N749" s="690"/>
      <c r="O749" s="690"/>
      <c r="P749" s="690"/>
      <c r="Q749" s="700"/>
      <c r="R749" s="720"/>
      <c r="T749" s="698"/>
      <c r="U749" s="690"/>
      <c r="V749" s="690"/>
      <c r="W749" s="692"/>
      <c r="X749" s="693"/>
      <c r="Y749" s="14"/>
      <c r="Z749" s="289"/>
      <c r="AA749" s="197"/>
    </row>
    <row r="750" spans="1:27" s="46" customFormat="1" ht="12.75" customHeight="1">
      <c r="A750" s="694"/>
      <c r="B750" s="695"/>
      <c r="C750" s="695"/>
      <c r="D750" s="695"/>
      <c r="E750" s="695"/>
      <c r="F750" s="695"/>
      <c r="G750" s="695"/>
      <c r="H750" s="687"/>
      <c r="I750" s="687"/>
      <c r="J750" s="696"/>
      <c r="K750" s="699"/>
      <c r="L750" s="687"/>
      <c r="M750" s="701"/>
      <c r="N750" s="690"/>
      <c r="O750" s="702"/>
      <c r="P750" s="678"/>
      <c r="Q750" s="678"/>
      <c r="R750" s="703"/>
      <c r="S750" s="690"/>
      <c r="T750" s="678"/>
      <c r="U750" s="690"/>
      <c r="V750" s="690"/>
      <c r="W750" s="704"/>
      <c r="X750" s="693"/>
      <c r="Y750" s="14"/>
      <c r="Z750" s="289"/>
      <c r="AA750" s="197"/>
    </row>
    <row r="751" spans="1:27" s="46" customFormat="1" ht="12.75" customHeight="1">
      <c r="A751" s="705"/>
      <c r="B751" s="706"/>
      <c r="C751" s="706"/>
      <c r="D751" s="706"/>
      <c r="E751" s="706"/>
      <c r="F751" s="706"/>
      <c r="G751" s="706"/>
      <c r="H751" s="707"/>
      <c r="I751" s="707"/>
      <c r="J751" s="708"/>
      <c r="K751" s="709"/>
      <c r="L751" s="707"/>
      <c r="M751" s="707"/>
      <c r="N751" s="710"/>
      <c r="O751" s="710"/>
      <c r="P751" s="711"/>
      <c r="Q751" s="712"/>
      <c r="R751" s="712"/>
      <c r="S751" s="711"/>
      <c r="T751" s="711"/>
      <c r="U751" s="713"/>
      <c r="V751" s="713"/>
      <c r="W751" s="714"/>
      <c r="X751" s="715"/>
      <c r="Y751" s="26"/>
      <c r="Z751" s="289"/>
      <c r="AA751" s="197"/>
    </row>
    <row r="752" spans="1:27" s="46" customFormat="1" ht="12.75" customHeight="1">
      <c r="A752" s="677"/>
      <c r="B752" s="61"/>
      <c r="C752" s="61"/>
      <c r="D752" s="61"/>
      <c r="E752" s="61"/>
      <c r="F752" s="61"/>
      <c r="G752" s="59"/>
      <c r="H752" s="1"/>
      <c r="I752" s="1"/>
      <c r="J752" s="47"/>
      <c r="K752" s="2"/>
      <c r="L752" s="678"/>
      <c r="M752" s="679"/>
      <c r="N752" s="680"/>
      <c r="O752" s="680"/>
      <c r="P752" s="679"/>
      <c r="Q752" s="681"/>
      <c r="R752" s="679"/>
      <c r="S752" s="679"/>
      <c r="T752" s="679"/>
      <c r="U752" s="6"/>
      <c r="V752" s="6"/>
      <c r="W752" s="7"/>
      <c r="X752" s="63"/>
      <c r="Y752" s="8"/>
      <c r="Z752" s="289"/>
      <c r="AA752" s="197"/>
    </row>
    <row r="753" spans="1:27" s="46" customFormat="1" ht="12.75" customHeight="1">
      <c r="A753" s="684"/>
      <c r="B753" s="685"/>
      <c r="C753" s="685"/>
      <c r="D753" s="685"/>
      <c r="E753" s="685"/>
      <c r="F753" s="685"/>
      <c r="G753" s="685"/>
      <c r="H753" s="686"/>
      <c r="I753" s="687"/>
      <c r="J753" s="688"/>
      <c r="K753" s="689"/>
      <c r="L753" s="678"/>
      <c r="M753" s="679"/>
      <c r="N753" s="679"/>
      <c r="O753" s="679"/>
      <c r="P753" s="679"/>
      <c r="Q753" s="690"/>
      <c r="R753" s="679"/>
      <c r="S753" s="679"/>
      <c r="T753" s="679"/>
      <c r="U753" s="691"/>
      <c r="V753" s="679"/>
      <c r="W753" s="692"/>
      <c r="X753" s="693"/>
      <c r="Y753" s="14"/>
      <c r="Z753" s="289"/>
      <c r="AA753" s="197"/>
    </row>
    <row r="754" spans="1:27" s="46" customFormat="1" ht="12.75" customHeight="1">
      <c r="A754" s="694"/>
      <c r="B754" s="695"/>
      <c r="C754" s="695"/>
      <c r="D754" s="695"/>
      <c r="E754" s="695"/>
      <c r="F754" s="695"/>
      <c r="G754" s="695"/>
      <c r="H754" s="687"/>
      <c r="I754" s="687"/>
      <c r="J754" s="696"/>
      <c r="K754" s="697"/>
      <c r="L754" s="687"/>
      <c r="M754" s="698"/>
      <c r="N754" s="679"/>
      <c r="O754" s="698"/>
      <c r="P754" s="690"/>
      <c r="Q754" s="690"/>
      <c r="R754" s="719"/>
      <c r="S754" s="690"/>
      <c r="T754" s="698"/>
      <c r="U754" s="690"/>
      <c r="V754" s="679"/>
      <c r="W754" s="692"/>
      <c r="X754" s="693"/>
      <c r="Y754" s="14"/>
      <c r="Z754" s="289"/>
      <c r="AA754" s="197"/>
    </row>
    <row r="755" spans="1:27" s="46" customFormat="1" ht="12.75" customHeight="1">
      <c r="A755" s="694"/>
      <c r="B755" s="695"/>
      <c r="C755" s="695"/>
      <c r="D755" s="695"/>
      <c r="E755" s="695"/>
      <c r="F755" s="695"/>
      <c r="G755" s="695"/>
      <c r="H755" s="687"/>
      <c r="I755" s="687"/>
      <c r="J755" s="696"/>
      <c r="K755" s="699"/>
      <c r="L755" s="687"/>
      <c r="M755" s="698"/>
      <c r="N755" s="690"/>
      <c r="O755" s="690"/>
      <c r="P755" s="690"/>
      <c r="Q755" s="700"/>
      <c r="R755" s="720"/>
      <c r="T755" s="698"/>
      <c r="U755" s="690"/>
      <c r="V755" s="690"/>
      <c r="W755" s="692"/>
      <c r="X755" s="693"/>
      <c r="Y755" s="14"/>
      <c r="Z755" s="289"/>
      <c r="AA755" s="197"/>
    </row>
    <row r="756" spans="1:27" s="46" customFormat="1" ht="12.75" customHeight="1">
      <c r="A756" s="694"/>
      <c r="B756" s="695"/>
      <c r="C756" s="695"/>
      <c r="D756" s="695"/>
      <c r="E756" s="695"/>
      <c r="F756" s="695"/>
      <c r="G756" s="695"/>
      <c r="H756" s="687"/>
      <c r="I756" s="687"/>
      <c r="J756" s="696"/>
      <c r="K756" s="699"/>
      <c r="L756" s="687"/>
      <c r="M756" s="701"/>
      <c r="N756" s="690"/>
      <c r="O756" s="702"/>
      <c r="P756" s="678"/>
      <c r="Q756" s="678"/>
      <c r="R756" s="703"/>
      <c r="S756" s="690"/>
      <c r="T756" s="678"/>
      <c r="U756" s="690"/>
      <c r="V756" s="690"/>
      <c r="W756" s="704"/>
      <c r="X756" s="693"/>
      <c r="Y756" s="14"/>
      <c r="Z756" s="289"/>
      <c r="AA756" s="197"/>
    </row>
    <row r="757" spans="1:27" s="46" customFormat="1" ht="12.75" customHeight="1">
      <c r="A757" s="705"/>
      <c r="B757" s="706"/>
      <c r="C757" s="706"/>
      <c r="D757" s="706"/>
      <c r="E757" s="706"/>
      <c r="F757" s="706"/>
      <c r="G757" s="706"/>
      <c r="H757" s="707"/>
      <c r="I757" s="707"/>
      <c r="J757" s="708"/>
      <c r="K757" s="709"/>
      <c r="L757" s="707"/>
      <c r="M757" s="707"/>
      <c r="N757" s="710"/>
      <c r="O757" s="710"/>
      <c r="P757" s="711"/>
      <c r="Q757" s="712"/>
      <c r="R757" s="712"/>
      <c r="S757" s="711"/>
      <c r="T757" s="711"/>
      <c r="U757" s="713"/>
      <c r="V757" s="713"/>
      <c r="W757" s="714"/>
      <c r="X757" s="715"/>
      <c r="Y757" s="26"/>
      <c r="Z757" s="289"/>
      <c r="AA757" s="197"/>
    </row>
    <row r="758" spans="1:27" s="46" customFormat="1" ht="12.75" customHeight="1">
      <c r="A758" s="677"/>
      <c r="B758" s="61"/>
      <c r="C758" s="61"/>
      <c r="D758" s="61"/>
      <c r="E758" s="61"/>
      <c r="F758" s="61"/>
      <c r="G758" s="59"/>
      <c r="H758" s="1"/>
      <c r="I758" s="1"/>
      <c r="J758" s="47"/>
      <c r="K758" s="2"/>
      <c r="L758" s="678"/>
      <c r="M758" s="679"/>
      <c r="N758" s="680"/>
      <c r="O758" s="680"/>
      <c r="P758" s="679"/>
      <c r="Q758" s="681"/>
      <c r="R758" s="679"/>
      <c r="S758" s="679"/>
      <c r="T758" s="679"/>
      <c r="U758" s="6"/>
      <c r="V758" s="6"/>
      <c r="W758" s="7"/>
      <c r="X758" s="63"/>
      <c r="Y758" s="8"/>
      <c r="Z758" s="289"/>
      <c r="AA758" s="197"/>
    </row>
    <row r="759" spans="1:27" s="46" customFormat="1" ht="12.75" customHeight="1">
      <c r="A759" s="684"/>
      <c r="B759" s="685"/>
      <c r="C759" s="685"/>
      <c r="D759" s="685"/>
      <c r="E759" s="685"/>
      <c r="F759" s="685"/>
      <c r="G759" s="685"/>
      <c r="H759" s="686"/>
      <c r="I759" s="687"/>
      <c r="J759" s="688"/>
      <c r="K759" s="689"/>
      <c r="L759" s="678"/>
      <c r="M759" s="679"/>
      <c r="N759" s="679"/>
      <c r="O759" s="679"/>
      <c r="P759" s="679"/>
      <c r="Q759" s="690"/>
      <c r="R759" s="679"/>
      <c r="S759" s="679"/>
      <c r="T759" s="679"/>
      <c r="U759" s="691"/>
      <c r="V759" s="679"/>
      <c r="W759" s="692"/>
      <c r="X759" s="693"/>
      <c r="Y759" s="14"/>
      <c r="Z759" s="289"/>
      <c r="AA759" s="197"/>
    </row>
    <row r="760" spans="1:27" s="46" customFormat="1" ht="12.75" customHeight="1">
      <c r="A760" s="694"/>
      <c r="B760" s="695"/>
      <c r="C760" s="695"/>
      <c r="D760" s="695"/>
      <c r="E760" s="695"/>
      <c r="F760" s="695"/>
      <c r="G760" s="695"/>
      <c r="H760" s="687"/>
      <c r="I760" s="687"/>
      <c r="J760" s="696"/>
      <c r="K760" s="697"/>
      <c r="L760" s="687"/>
      <c r="M760" s="698"/>
      <c r="N760" s="679"/>
      <c r="O760" s="698"/>
      <c r="P760" s="690"/>
      <c r="Q760" s="690"/>
      <c r="R760" s="719"/>
      <c r="T760" s="698"/>
      <c r="U760" s="690"/>
      <c r="V760" s="679"/>
      <c r="W760" s="692"/>
      <c r="X760" s="693"/>
      <c r="Y760" s="14"/>
      <c r="Z760" s="289"/>
      <c r="AA760" s="197"/>
    </row>
    <row r="761" spans="1:27" s="46" customFormat="1" ht="12.75" customHeight="1">
      <c r="A761" s="694"/>
      <c r="B761" s="695"/>
      <c r="C761" s="695"/>
      <c r="D761" s="695"/>
      <c r="E761" s="695"/>
      <c r="F761" s="695"/>
      <c r="G761" s="695"/>
      <c r="H761" s="687"/>
      <c r="I761" s="687"/>
      <c r="J761" s="696"/>
      <c r="K761" s="699"/>
      <c r="L761" s="687"/>
      <c r="M761" s="698"/>
      <c r="N761" s="690"/>
      <c r="O761" s="690"/>
      <c r="P761" s="690"/>
      <c r="Q761" s="700"/>
      <c r="R761" s="720"/>
      <c r="S761" s="690"/>
      <c r="T761" s="698"/>
      <c r="U761" s="690"/>
      <c r="V761" s="690"/>
      <c r="W761" s="692"/>
      <c r="X761" s="693"/>
      <c r="Y761" s="14"/>
      <c r="Z761" s="289"/>
      <c r="AA761" s="197"/>
    </row>
    <row r="762" spans="1:27" s="46" customFormat="1" ht="12.75" customHeight="1">
      <c r="A762" s="694"/>
      <c r="B762" s="695"/>
      <c r="C762" s="695"/>
      <c r="D762" s="695"/>
      <c r="E762" s="695"/>
      <c r="F762" s="695"/>
      <c r="G762" s="695"/>
      <c r="H762" s="687"/>
      <c r="I762" s="687"/>
      <c r="J762" s="696"/>
      <c r="K762" s="699"/>
      <c r="L762" s="687"/>
      <c r="M762" s="701"/>
      <c r="N762" s="690"/>
      <c r="O762" s="702"/>
      <c r="P762" s="678"/>
      <c r="Q762" s="678"/>
      <c r="R762" s="703"/>
      <c r="S762" s="690"/>
      <c r="T762" s="678"/>
      <c r="U762" s="690"/>
      <c r="V762" s="690"/>
      <c r="W762" s="704"/>
      <c r="X762" s="693"/>
      <c r="Y762" s="14"/>
      <c r="Z762" s="289"/>
      <c r="AA762" s="197"/>
    </row>
    <row r="763" spans="1:27" s="46" customFormat="1" ht="12.75" customHeight="1">
      <c r="A763" s="705"/>
      <c r="B763" s="706"/>
      <c r="C763" s="706"/>
      <c r="D763" s="706"/>
      <c r="E763" s="706"/>
      <c r="F763" s="706"/>
      <c r="G763" s="706"/>
      <c r="H763" s="707"/>
      <c r="I763" s="707"/>
      <c r="J763" s="708"/>
      <c r="K763" s="709"/>
      <c r="L763" s="707"/>
      <c r="M763" s="707"/>
      <c r="N763" s="710"/>
      <c r="O763" s="710"/>
      <c r="P763" s="711"/>
      <c r="Q763" s="712"/>
      <c r="R763" s="712"/>
      <c r="S763" s="711"/>
      <c r="T763" s="711"/>
      <c r="U763" s="713"/>
      <c r="V763" s="713"/>
      <c r="W763" s="714"/>
      <c r="X763" s="715"/>
      <c r="Y763" s="26"/>
      <c r="Z763" s="289"/>
      <c r="AA763" s="197"/>
    </row>
    <row r="764" spans="1:27" s="46" customFormat="1" ht="12.75" customHeight="1">
      <c r="A764" s="677"/>
      <c r="B764" s="61"/>
      <c r="C764" s="61"/>
      <c r="D764" s="61"/>
      <c r="E764" s="61"/>
      <c r="F764" s="61"/>
      <c r="G764" s="59"/>
      <c r="H764" s="1"/>
      <c r="I764" s="1"/>
      <c r="J764" s="47"/>
      <c r="K764" s="2"/>
      <c r="L764" s="678"/>
      <c r="M764" s="679"/>
      <c r="N764" s="680"/>
      <c r="O764" s="680"/>
      <c r="P764" s="679"/>
      <c r="Q764" s="681"/>
      <c r="R764" s="679"/>
      <c r="S764" s="679"/>
      <c r="T764" s="679"/>
      <c r="U764" s="6"/>
      <c r="V764" s="6"/>
      <c r="W764" s="7"/>
      <c r="X764" s="63"/>
      <c r="Y764" s="8"/>
      <c r="Z764" s="289"/>
      <c r="AA764" s="197"/>
    </row>
    <row r="765" spans="1:27" s="46" customFormat="1" ht="12.75" customHeight="1">
      <c r="A765" s="684"/>
      <c r="B765" s="685"/>
      <c r="C765" s="685"/>
      <c r="D765" s="685"/>
      <c r="E765" s="685"/>
      <c r="F765" s="685"/>
      <c r="G765" s="685"/>
      <c r="H765" s="686"/>
      <c r="I765" s="687"/>
      <c r="J765" s="688"/>
      <c r="K765" s="689"/>
      <c r="L765" s="678"/>
      <c r="M765" s="679"/>
      <c r="N765" s="679"/>
      <c r="O765" s="679"/>
      <c r="P765" s="679"/>
      <c r="Q765" s="690"/>
      <c r="R765" s="679"/>
      <c r="S765" s="679"/>
      <c r="T765" s="679"/>
      <c r="U765" s="691"/>
      <c r="V765" s="679"/>
      <c r="W765" s="692"/>
      <c r="X765" s="693"/>
      <c r="Y765" s="14"/>
      <c r="Z765" s="289"/>
      <c r="AA765" s="197"/>
    </row>
    <row r="766" spans="1:27" s="46" customFormat="1" ht="12.75" customHeight="1">
      <c r="A766" s="694"/>
      <c r="B766" s="695"/>
      <c r="C766" s="695"/>
      <c r="D766" s="695"/>
      <c r="E766" s="695"/>
      <c r="F766" s="695"/>
      <c r="G766" s="695"/>
      <c r="H766" s="687"/>
      <c r="I766" s="687"/>
      <c r="J766" s="696"/>
      <c r="K766" s="697"/>
      <c r="L766" s="687"/>
      <c r="M766" s="698"/>
      <c r="N766" s="679"/>
      <c r="O766" s="698"/>
      <c r="P766" s="690"/>
      <c r="Q766" s="690"/>
      <c r="R766" s="719"/>
      <c r="S766" s="690"/>
      <c r="T766" s="698"/>
      <c r="U766" s="690"/>
      <c r="V766" s="679"/>
      <c r="W766" s="692"/>
      <c r="X766" s="693"/>
      <c r="Y766" s="14"/>
      <c r="Z766" s="289"/>
      <c r="AA766" s="197"/>
    </row>
    <row r="767" spans="1:27" s="46" customFormat="1" ht="12.75" customHeight="1">
      <c r="A767" s="694"/>
      <c r="B767" s="695"/>
      <c r="C767" s="695"/>
      <c r="D767" s="695"/>
      <c r="E767" s="695"/>
      <c r="F767" s="695"/>
      <c r="G767" s="695"/>
      <c r="H767" s="687"/>
      <c r="I767" s="687"/>
      <c r="J767" s="696"/>
      <c r="K767" s="699"/>
      <c r="L767" s="687"/>
      <c r="M767" s="698"/>
      <c r="N767" s="690"/>
      <c r="O767" s="690"/>
      <c r="P767" s="690"/>
      <c r="Q767" s="700"/>
      <c r="R767" s="720"/>
      <c r="T767" s="698"/>
      <c r="U767" s="690"/>
      <c r="V767" s="690"/>
      <c r="W767" s="692"/>
      <c r="X767" s="693"/>
      <c r="Y767" s="14"/>
      <c r="Z767" s="289"/>
      <c r="AA767" s="197"/>
    </row>
    <row r="768" spans="1:27" s="46" customFormat="1" ht="12.75" customHeight="1">
      <c r="A768" s="694"/>
      <c r="B768" s="695"/>
      <c r="C768" s="695"/>
      <c r="D768" s="695"/>
      <c r="E768" s="695"/>
      <c r="F768" s="695"/>
      <c r="G768" s="695"/>
      <c r="H768" s="687"/>
      <c r="I768" s="687"/>
      <c r="J768" s="696"/>
      <c r="K768" s="699"/>
      <c r="L768" s="687"/>
      <c r="M768" s="701"/>
      <c r="N768" s="690"/>
      <c r="O768" s="702"/>
      <c r="P768" s="678"/>
      <c r="Q768" s="678"/>
      <c r="R768" s="703"/>
      <c r="S768" s="690"/>
      <c r="T768" s="678"/>
      <c r="U768" s="690"/>
      <c r="V768" s="690"/>
      <c r="W768" s="704"/>
      <c r="X768" s="693"/>
      <c r="Y768" s="14"/>
      <c r="Z768" s="289"/>
      <c r="AA768" s="197"/>
    </row>
    <row r="769" spans="1:27" s="46" customFormat="1" ht="12.75" customHeight="1">
      <c r="A769" s="705"/>
      <c r="B769" s="706"/>
      <c r="C769" s="706"/>
      <c r="D769" s="706"/>
      <c r="E769" s="706"/>
      <c r="F769" s="706"/>
      <c r="G769" s="706"/>
      <c r="H769" s="707"/>
      <c r="I769" s="707"/>
      <c r="J769" s="708"/>
      <c r="K769" s="709"/>
      <c r="L769" s="707"/>
      <c r="M769" s="707"/>
      <c r="N769" s="710"/>
      <c r="O769" s="710"/>
      <c r="P769" s="711"/>
      <c r="Q769" s="712"/>
      <c r="R769" s="712"/>
      <c r="S769" s="711"/>
      <c r="T769" s="711"/>
      <c r="U769" s="713"/>
      <c r="V769" s="713"/>
      <c r="W769" s="714"/>
      <c r="X769" s="715"/>
      <c r="Y769" s="26"/>
      <c r="Z769" s="289"/>
      <c r="AA769" s="197"/>
    </row>
    <row r="770" spans="1:27" s="46" customFormat="1" ht="12.75" customHeight="1">
      <c r="A770" s="677"/>
      <c r="B770" s="61"/>
      <c r="C770" s="61"/>
      <c r="D770" s="61"/>
      <c r="E770" s="61"/>
      <c r="F770" s="61"/>
      <c r="G770" s="59"/>
      <c r="H770" s="1"/>
      <c r="I770" s="1"/>
      <c r="J770" s="47"/>
      <c r="K770" s="2"/>
      <c r="L770" s="678"/>
      <c r="M770" s="679"/>
      <c r="N770" s="680"/>
      <c r="O770" s="680"/>
      <c r="P770" s="679"/>
      <c r="Q770" s="681"/>
      <c r="R770" s="679"/>
      <c r="S770" s="679"/>
      <c r="T770" s="679"/>
      <c r="U770" s="6"/>
      <c r="V770" s="6"/>
      <c r="W770" s="7"/>
      <c r="X770" s="63"/>
      <c r="Y770" s="8"/>
      <c r="Z770" s="289"/>
      <c r="AA770" s="197"/>
    </row>
    <row r="771" spans="1:27" s="46" customFormat="1" ht="12.75" customHeight="1">
      <c r="A771" s="684"/>
      <c r="B771" s="685"/>
      <c r="C771" s="685"/>
      <c r="D771" s="685"/>
      <c r="E771" s="685"/>
      <c r="F771" s="685"/>
      <c r="G771" s="685"/>
      <c r="H771" s="686"/>
      <c r="I771" s="687"/>
      <c r="J771" s="688"/>
      <c r="K771" s="689"/>
      <c r="L771" s="678"/>
      <c r="M771" s="679"/>
      <c r="N771" s="679"/>
      <c r="O771" s="679"/>
      <c r="P771" s="679"/>
      <c r="Q771" s="690"/>
      <c r="R771" s="679"/>
      <c r="S771" s="679"/>
      <c r="T771" s="679"/>
      <c r="U771" s="691"/>
      <c r="V771" s="679"/>
      <c r="W771" s="692"/>
      <c r="X771" s="693"/>
      <c r="Y771" s="14"/>
      <c r="Z771" s="289"/>
      <c r="AA771" s="197"/>
    </row>
    <row r="772" spans="1:27" s="46" customFormat="1" ht="12.75" customHeight="1">
      <c r="A772" s="694"/>
      <c r="B772" s="695"/>
      <c r="C772" s="695"/>
      <c r="D772" s="695"/>
      <c r="E772" s="695"/>
      <c r="F772" s="695"/>
      <c r="G772" s="695"/>
      <c r="H772" s="687"/>
      <c r="I772" s="687"/>
      <c r="J772" s="696"/>
      <c r="K772" s="697"/>
      <c r="L772" s="687"/>
      <c r="M772" s="698"/>
      <c r="N772" s="679"/>
      <c r="O772" s="698"/>
      <c r="P772" s="690"/>
      <c r="Q772" s="690"/>
      <c r="R772" s="719"/>
      <c r="S772" s="690"/>
      <c r="T772" s="698"/>
      <c r="U772" s="690"/>
      <c r="V772" s="679"/>
      <c r="W772" s="692"/>
      <c r="X772" s="693"/>
      <c r="Y772" s="14"/>
      <c r="Z772" s="289"/>
      <c r="AA772" s="197"/>
    </row>
    <row r="773" spans="1:27" s="46" customFormat="1" ht="12.75" customHeight="1">
      <c r="A773" s="694"/>
      <c r="B773" s="695"/>
      <c r="C773" s="695"/>
      <c r="D773" s="695"/>
      <c r="E773" s="695"/>
      <c r="F773" s="695"/>
      <c r="G773" s="695"/>
      <c r="H773" s="687"/>
      <c r="I773" s="687"/>
      <c r="J773" s="696"/>
      <c r="K773" s="699"/>
      <c r="L773" s="687"/>
      <c r="M773" s="698"/>
      <c r="N773" s="690"/>
      <c r="O773" s="690"/>
      <c r="P773" s="690"/>
      <c r="Q773" s="700"/>
      <c r="R773" s="720"/>
      <c r="S773" s="690"/>
      <c r="T773" s="698"/>
      <c r="U773" s="690"/>
      <c r="V773" s="690"/>
      <c r="W773" s="692"/>
      <c r="X773" s="693"/>
      <c r="Y773" s="14"/>
      <c r="Z773" s="289"/>
      <c r="AA773" s="197"/>
    </row>
    <row r="774" spans="1:27" s="46" customFormat="1" ht="12.75" customHeight="1">
      <c r="A774" s="168"/>
      <c r="B774" s="15"/>
      <c r="C774" s="15"/>
      <c r="D774" s="15"/>
      <c r="E774" s="15"/>
      <c r="F774" s="15"/>
      <c r="G774" s="15"/>
      <c r="H774" s="3"/>
      <c r="I774" s="3"/>
      <c r="J774" s="49"/>
      <c r="K774" s="18"/>
      <c r="L774" s="3"/>
      <c r="M774" s="27"/>
      <c r="N774" s="5"/>
      <c r="O774" s="169"/>
      <c r="P774" s="19"/>
      <c r="Q774" s="19"/>
      <c r="R774" s="90"/>
      <c r="S774" s="5"/>
      <c r="T774" s="19"/>
      <c r="U774" s="17"/>
      <c r="V774" s="17"/>
      <c r="W774" s="28"/>
      <c r="X774" s="64"/>
      <c r="Y774" s="14"/>
      <c r="Z774" s="289"/>
      <c r="AA774" s="197"/>
    </row>
    <row r="775" spans="1:27" s="46" customFormat="1" ht="12.75" customHeight="1">
      <c r="A775" s="170"/>
      <c r="B775" s="20"/>
      <c r="C775" s="20"/>
      <c r="D775" s="20"/>
      <c r="E775" s="20"/>
      <c r="F775" s="20"/>
      <c r="G775" s="20"/>
      <c r="H775" s="21"/>
      <c r="I775" s="21"/>
      <c r="J775" s="50"/>
      <c r="K775" s="22"/>
      <c r="L775" s="21"/>
      <c r="M775" s="21"/>
      <c r="N775" s="171"/>
      <c r="O775" s="171"/>
      <c r="P775" s="23"/>
      <c r="Q775" s="29"/>
      <c r="R775" s="29"/>
      <c r="S775" s="23"/>
      <c r="T775" s="23"/>
      <c r="U775" s="24"/>
      <c r="V775" s="24"/>
      <c r="W775" s="25"/>
      <c r="X775" s="65"/>
      <c r="Y775" s="26"/>
      <c r="Z775" s="289"/>
      <c r="AA775" s="197"/>
    </row>
    <row r="776" spans="1:27" s="46" customFormat="1" ht="12.4">
      <c r="A776" s="677"/>
      <c r="B776" s="61"/>
      <c r="C776" s="61"/>
      <c r="D776" s="61"/>
      <c r="E776" s="61"/>
      <c r="F776" s="61"/>
      <c r="G776" s="59"/>
      <c r="H776" s="1"/>
      <c r="I776" s="1"/>
      <c r="J776" s="47"/>
      <c r="K776" s="2"/>
      <c r="L776" s="678"/>
      <c r="M776" s="679"/>
      <c r="N776" s="680"/>
      <c r="O776" s="680"/>
      <c r="P776" s="679"/>
      <c r="Q776" s="681"/>
      <c r="R776" s="679"/>
      <c r="S776" s="679"/>
      <c r="T776" s="679"/>
      <c r="U776" s="6"/>
      <c r="V776" s="6"/>
      <c r="W776" s="7"/>
      <c r="X776" s="63"/>
      <c r="Y776" s="202"/>
      <c r="Z776" s="202"/>
    </row>
    <row r="777" spans="1:27" s="46" customFormat="1" ht="12.4">
      <c r="A777" s="684"/>
      <c r="B777" s="685"/>
      <c r="C777" s="685"/>
      <c r="D777" s="685"/>
      <c r="E777" s="685"/>
      <c r="F777" s="685"/>
      <c r="G777" s="685"/>
      <c r="H777" s="686"/>
      <c r="I777" s="687"/>
      <c r="J777" s="688"/>
      <c r="K777" s="689"/>
      <c r="L777" s="678"/>
      <c r="M777" s="679"/>
      <c r="N777" s="679"/>
      <c r="O777" s="679"/>
      <c r="P777" s="679"/>
      <c r="Q777" s="690"/>
      <c r="R777" s="679"/>
      <c r="S777" s="679"/>
      <c r="T777" s="679"/>
      <c r="U777" s="691"/>
      <c r="V777" s="679"/>
      <c r="W777" s="692"/>
      <c r="X777" s="693"/>
      <c r="Y777" s="202"/>
      <c r="Z777" s="202"/>
    </row>
    <row r="778" spans="1:27" s="46" customFormat="1" ht="12.4">
      <c r="A778" s="694"/>
      <c r="B778" s="695"/>
      <c r="C778" s="695"/>
      <c r="D778" s="695"/>
      <c r="E778" s="695"/>
      <c r="F778" s="695"/>
      <c r="G778" s="695"/>
      <c r="H778" s="687"/>
      <c r="I778" s="687"/>
      <c r="J778" s="696"/>
      <c r="K778" s="697"/>
      <c r="L778" s="687"/>
      <c r="M778" s="698"/>
      <c r="N778" s="679"/>
      <c r="O778" s="698"/>
      <c r="P778" s="690"/>
      <c r="Q778" s="690"/>
      <c r="R778" s="719"/>
      <c r="S778" s="690"/>
      <c r="T778" s="698"/>
      <c r="U778" s="690"/>
      <c r="V778" s="679"/>
      <c r="W778" s="692"/>
      <c r="X778" s="693"/>
      <c r="Y778" s="202"/>
      <c r="Z778" s="202"/>
    </row>
    <row r="779" spans="1:27" s="46" customFormat="1" ht="12.4">
      <c r="A779" s="694"/>
      <c r="B779" s="695"/>
      <c r="C779" s="695"/>
      <c r="D779" s="695"/>
      <c r="E779" s="695"/>
      <c r="F779" s="695"/>
      <c r="G779" s="695"/>
      <c r="H779" s="687"/>
      <c r="I779" s="687"/>
      <c r="J779" s="696"/>
      <c r="K779" s="699"/>
      <c r="L779" s="687"/>
      <c r="M779" s="698"/>
      <c r="N779" s="690"/>
      <c r="O779" s="690"/>
      <c r="P779" s="690"/>
      <c r="Q779" s="700"/>
      <c r="R779" s="720"/>
      <c r="S779" s="690"/>
      <c r="T779" s="698"/>
      <c r="U779" s="690"/>
      <c r="V779" s="690"/>
      <c r="W779" s="692"/>
      <c r="X779" s="693"/>
      <c r="Y779" s="202"/>
      <c r="Z779" s="202"/>
    </row>
    <row r="780" spans="1:27" s="46" customFormat="1" ht="12.4">
      <c r="A780" s="168"/>
      <c r="B780" s="15"/>
      <c r="C780" s="15"/>
      <c r="D780" s="15"/>
      <c r="E780" s="15"/>
      <c r="F780" s="15"/>
      <c r="G780" s="15"/>
      <c r="H780" s="3"/>
      <c r="I780" s="3"/>
      <c r="J780" s="49"/>
      <c r="K780" s="18"/>
      <c r="L780" s="3"/>
      <c r="M780" s="27"/>
      <c r="N780" s="5"/>
      <c r="O780" s="169"/>
      <c r="P780" s="19"/>
      <c r="Q780" s="19"/>
      <c r="R780" s="90"/>
      <c r="S780" s="5"/>
      <c r="T780" s="19"/>
      <c r="U780" s="17"/>
      <c r="V780" s="17"/>
      <c r="W780" s="28"/>
      <c r="X780" s="64"/>
      <c r="Y780" s="202"/>
      <c r="Z780" s="202"/>
    </row>
    <row r="781" spans="1:27">
      <c r="A781" s="170"/>
      <c r="B781" s="20"/>
      <c r="C781" s="20"/>
      <c r="D781" s="20"/>
      <c r="E781" s="20"/>
      <c r="F781" s="20"/>
      <c r="G781" s="20"/>
      <c r="H781" s="21"/>
      <c r="I781" s="21"/>
      <c r="J781" s="50"/>
      <c r="K781" s="22"/>
      <c r="L781" s="21"/>
      <c r="M781" s="21"/>
      <c r="N781" s="171"/>
      <c r="O781" s="171"/>
      <c r="P781" s="23"/>
      <c r="Q781" s="29"/>
      <c r="R781" s="29"/>
      <c r="S781" s="23"/>
      <c r="T781" s="23"/>
      <c r="U781" s="24"/>
      <c r="V781" s="24"/>
      <c r="W781" s="25"/>
      <c r="X781" s="65"/>
    </row>
    <row r="782" spans="1:27">
      <c r="A782" s="677"/>
      <c r="B782" s="61"/>
      <c r="C782" s="61"/>
      <c r="D782" s="61"/>
      <c r="E782" s="61"/>
      <c r="F782" s="61"/>
      <c r="G782" s="59"/>
      <c r="H782" s="1"/>
      <c r="I782" s="1"/>
      <c r="J782" s="47"/>
      <c r="K782" s="2"/>
      <c r="L782" s="678"/>
      <c r="M782" s="679"/>
      <c r="N782" s="680"/>
      <c r="O782" s="680"/>
      <c r="P782" s="679"/>
      <c r="Q782" s="681"/>
      <c r="R782" s="679"/>
      <c r="S782" s="679"/>
      <c r="T782" s="679"/>
      <c r="U782" s="6"/>
      <c r="V782" s="6"/>
      <c r="W782" s="7"/>
      <c r="X782" s="63"/>
    </row>
    <row r="783" spans="1:27">
      <c r="A783" s="684"/>
      <c r="B783" s="685"/>
      <c r="C783" s="685"/>
      <c r="D783" s="685"/>
      <c r="E783" s="685"/>
      <c r="F783" s="685"/>
      <c r="G783" s="685"/>
      <c r="H783" s="686"/>
      <c r="I783" s="687"/>
      <c r="J783" s="688"/>
      <c r="K783" s="689"/>
      <c r="L783" s="678"/>
      <c r="M783" s="679"/>
      <c r="N783" s="679"/>
      <c r="O783" s="679"/>
      <c r="P783" s="679"/>
      <c r="Q783" s="690"/>
      <c r="R783" s="679"/>
      <c r="S783" s="679"/>
      <c r="T783" s="679"/>
      <c r="U783" s="691"/>
      <c r="V783" s="679"/>
      <c r="W783" s="692"/>
      <c r="X783" s="693"/>
    </row>
    <row r="784" spans="1:27">
      <c r="A784" s="694"/>
      <c r="B784" s="695"/>
      <c r="C784" s="695"/>
      <c r="D784" s="695"/>
      <c r="E784" s="695"/>
      <c r="F784" s="695"/>
      <c r="G784" s="695"/>
      <c r="H784" s="687"/>
      <c r="I784" s="687"/>
      <c r="J784" s="696"/>
      <c r="K784" s="697"/>
      <c r="L784" s="687"/>
      <c r="M784" s="698"/>
      <c r="N784" s="679"/>
      <c r="O784" s="698"/>
      <c r="P784" s="690"/>
      <c r="Q784" s="690"/>
      <c r="R784" s="719"/>
      <c r="S784" s="690"/>
      <c r="T784" s="698"/>
      <c r="U784" s="690"/>
      <c r="V784" s="679"/>
      <c r="W784" s="692"/>
      <c r="X784" s="693"/>
    </row>
    <row r="785" spans="1:24">
      <c r="A785" s="694"/>
      <c r="B785" s="695"/>
      <c r="C785" s="695"/>
      <c r="D785" s="695"/>
      <c r="E785" s="695"/>
      <c r="F785" s="695"/>
      <c r="G785" s="695"/>
      <c r="H785" s="687"/>
      <c r="I785" s="687"/>
      <c r="J785" s="696"/>
      <c r="K785" s="699"/>
      <c r="L785" s="687"/>
      <c r="M785" s="698"/>
      <c r="N785" s="690"/>
      <c r="O785" s="690"/>
      <c r="P785" s="690"/>
      <c r="Q785" s="700"/>
      <c r="R785" s="720"/>
      <c r="S785" s="690"/>
      <c r="T785" s="698"/>
      <c r="U785" s="690"/>
      <c r="V785" s="690"/>
      <c r="W785" s="692"/>
      <c r="X785" s="693"/>
    </row>
    <row r="786" spans="1:24">
      <c r="A786" s="168"/>
      <c r="B786" s="15"/>
      <c r="C786" s="15"/>
      <c r="D786" s="15"/>
      <c r="E786" s="15"/>
      <c r="F786" s="15"/>
      <c r="G786" s="15"/>
      <c r="H786" s="3"/>
      <c r="I786" s="3"/>
      <c r="J786" s="49"/>
      <c r="K786" s="18"/>
      <c r="L786" s="3"/>
      <c r="M786" s="27"/>
      <c r="N786" s="5"/>
      <c r="O786" s="169"/>
      <c r="P786" s="19"/>
      <c r="Q786" s="19"/>
      <c r="R786" s="90"/>
      <c r="S786" s="5"/>
      <c r="T786" s="19"/>
      <c r="U786" s="17"/>
      <c r="V786" s="17"/>
      <c r="W786" s="28"/>
      <c r="X786" s="64"/>
    </row>
    <row r="787" spans="1:24">
      <c r="A787" s="170"/>
      <c r="B787" s="20"/>
      <c r="C787" s="20"/>
      <c r="D787" s="20"/>
      <c r="E787" s="20"/>
      <c r="F787" s="20"/>
      <c r="G787" s="20"/>
      <c r="H787" s="21"/>
      <c r="I787" s="21"/>
      <c r="J787" s="50"/>
      <c r="K787" s="22"/>
      <c r="L787" s="21"/>
      <c r="M787" s="21"/>
      <c r="N787" s="171"/>
      <c r="O787" s="171"/>
      <c r="P787" s="23"/>
      <c r="Q787" s="29"/>
      <c r="R787" s="29"/>
      <c r="S787" s="23"/>
      <c r="T787" s="23"/>
      <c r="U787" s="24"/>
      <c r="V787" s="24"/>
      <c r="W787" s="25"/>
      <c r="X787" s="65"/>
    </row>
    <row r="788" spans="1:24">
      <c r="A788" s="677"/>
      <c r="B788" s="61"/>
      <c r="C788" s="61"/>
      <c r="D788" s="61"/>
      <c r="E788" s="61"/>
      <c r="F788" s="61"/>
      <c r="G788" s="59"/>
      <c r="H788" s="1"/>
      <c r="I788" s="1"/>
      <c r="J788" s="47"/>
      <c r="K788" s="2"/>
      <c r="L788" s="678"/>
      <c r="M788" s="679"/>
      <c r="N788" s="680"/>
      <c r="O788" s="680"/>
      <c r="P788" s="679"/>
      <c r="Q788" s="681"/>
      <c r="R788" s="679"/>
      <c r="S788" s="679"/>
      <c r="T788" s="679"/>
      <c r="U788" s="6"/>
      <c r="V788" s="6"/>
      <c r="W788" s="7"/>
      <c r="X788" s="63"/>
    </row>
    <row r="789" spans="1:24">
      <c r="A789" s="684"/>
      <c r="B789" s="685"/>
      <c r="C789" s="685"/>
      <c r="D789" s="685"/>
      <c r="E789" s="685"/>
      <c r="F789" s="685"/>
      <c r="G789" s="685"/>
      <c r="H789" s="686"/>
      <c r="I789" s="687"/>
      <c r="J789" s="688"/>
      <c r="K789" s="689"/>
      <c r="L789" s="678"/>
      <c r="M789" s="679"/>
      <c r="N789" s="679"/>
      <c r="O789" s="679"/>
      <c r="P789" s="679"/>
      <c r="Q789" s="690"/>
      <c r="R789" s="679"/>
      <c r="S789" s="679"/>
      <c r="T789" s="679"/>
      <c r="U789" s="691"/>
      <c r="V789" s="679"/>
      <c r="W789" s="692"/>
      <c r="X789" s="693"/>
    </row>
    <row r="790" spans="1:24">
      <c r="A790" s="694"/>
      <c r="B790" s="695"/>
      <c r="C790" s="695"/>
      <c r="D790" s="695"/>
      <c r="E790" s="695"/>
      <c r="F790" s="695"/>
      <c r="G790" s="695"/>
      <c r="H790" s="687"/>
      <c r="I790" s="687"/>
      <c r="J790" s="696"/>
      <c r="K790" s="697"/>
      <c r="L790" s="687"/>
      <c r="M790" s="698"/>
      <c r="N790" s="679"/>
      <c r="O790" s="698"/>
      <c r="P790" s="690"/>
      <c r="Q790" s="690"/>
      <c r="R790" s="719"/>
      <c r="S790" s="690"/>
      <c r="T790" s="698"/>
      <c r="U790" s="690"/>
      <c r="V790" s="679"/>
      <c r="W790" s="692"/>
      <c r="X790" s="693"/>
    </row>
    <row r="791" spans="1:24">
      <c r="A791" s="694"/>
      <c r="B791" s="695"/>
      <c r="C791" s="695"/>
      <c r="D791" s="695"/>
      <c r="E791" s="695"/>
      <c r="F791" s="695"/>
      <c r="G791" s="695"/>
      <c r="H791" s="687"/>
      <c r="I791" s="687"/>
      <c r="J791" s="696"/>
      <c r="K791" s="699"/>
      <c r="L791" s="687"/>
      <c r="M791" s="698"/>
      <c r="N791" s="690"/>
      <c r="O791" s="690"/>
      <c r="P791" s="690"/>
      <c r="Q791" s="700"/>
      <c r="R791" s="720"/>
      <c r="S791" s="690"/>
      <c r="T791" s="698"/>
      <c r="U791" s="690"/>
      <c r="V791" s="690"/>
      <c r="W791" s="692"/>
      <c r="X791" s="693"/>
    </row>
    <row r="792" spans="1:24">
      <c r="A792" s="168"/>
      <c r="B792" s="15"/>
      <c r="C792" s="15"/>
      <c r="D792" s="15"/>
      <c r="E792" s="15"/>
      <c r="F792" s="15"/>
      <c r="G792" s="15"/>
      <c r="H792" s="3"/>
      <c r="I792" s="3"/>
      <c r="J792" s="49"/>
      <c r="K792" s="18"/>
      <c r="L792" s="3"/>
      <c r="M792" s="27"/>
      <c r="N792" s="5"/>
      <c r="O792" s="169"/>
      <c r="P792" s="19"/>
      <c r="Q792" s="19"/>
      <c r="R792" s="90"/>
      <c r="S792" s="5"/>
      <c r="T792" s="19"/>
      <c r="U792" s="17"/>
      <c r="V792" s="17"/>
      <c r="W792" s="28"/>
      <c r="X792" s="64"/>
    </row>
    <row r="793" spans="1:24">
      <c r="A793" s="170"/>
      <c r="B793" s="20"/>
      <c r="C793" s="20"/>
      <c r="D793" s="20"/>
      <c r="E793" s="20"/>
      <c r="F793" s="20"/>
      <c r="G793" s="20"/>
      <c r="H793" s="21"/>
      <c r="I793" s="21"/>
      <c r="J793" s="50"/>
      <c r="K793" s="22"/>
      <c r="L793" s="21"/>
      <c r="M793" s="21"/>
      <c r="N793" s="171"/>
      <c r="O793" s="171"/>
      <c r="P793" s="23"/>
      <c r="Q793" s="29"/>
      <c r="R793" s="29"/>
      <c r="S793" s="23"/>
      <c r="T793" s="23"/>
      <c r="U793" s="24"/>
      <c r="V793" s="24"/>
      <c r="W793" s="25"/>
      <c r="X793" s="65"/>
    </row>
    <row r="794" spans="1:24">
      <c r="A794" s="677"/>
      <c r="B794" s="61"/>
      <c r="C794" s="61"/>
      <c r="D794" s="61"/>
      <c r="E794" s="61"/>
      <c r="F794" s="61"/>
      <c r="G794" s="59"/>
      <c r="H794" s="1"/>
      <c r="I794" s="1"/>
      <c r="J794" s="47"/>
      <c r="K794" s="2"/>
      <c r="L794" s="678"/>
      <c r="M794" s="679"/>
      <c r="N794" s="680"/>
      <c r="O794" s="680"/>
      <c r="P794" s="679"/>
      <c r="Q794" s="681"/>
      <c r="R794" s="679"/>
      <c r="S794" s="679"/>
      <c r="T794" s="679"/>
      <c r="U794" s="6"/>
      <c r="V794" s="6"/>
      <c r="W794" s="7"/>
      <c r="X794" s="63"/>
    </row>
    <row r="795" spans="1:24">
      <c r="A795" s="684"/>
      <c r="B795" s="685"/>
      <c r="C795" s="685"/>
      <c r="D795" s="685"/>
      <c r="E795" s="685"/>
      <c r="F795" s="685"/>
      <c r="G795" s="685"/>
      <c r="H795" s="686"/>
      <c r="I795" s="687"/>
      <c r="J795" s="688"/>
      <c r="K795" s="689"/>
      <c r="L795" s="678"/>
      <c r="M795" s="679"/>
      <c r="N795" s="679"/>
      <c r="O795" s="679"/>
      <c r="P795" s="679"/>
      <c r="Q795" s="690"/>
      <c r="R795" s="679"/>
      <c r="S795" s="679"/>
      <c r="T795" s="679"/>
      <c r="U795" s="691"/>
      <c r="V795" s="679"/>
      <c r="W795" s="692"/>
      <c r="X795" s="693"/>
    </row>
    <row r="796" spans="1:24">
      <c r="A796" s="694"/>
      <c r="B796" s="695"/>
      <c r="C796" s="695"/>
      <c r="D796" s="695"/>
      <c r="E796" s="695"/>
      <c r="F796" s="695"/>
      <c r="G796" s="695"/>
      <c r="H796" s="687"/>
      <c r="I796" s="687"/>
      <c r="J796" s="696"/>
      <c r="K796" s="697"/>
      <c r="L796" s="687"/>
      <c r="M796" s="698"/>
      <c r="N796" s="679"/>
      <c r="O796" s="698"/>
      <c r="P796" s="690"/>
      <c r="Q796" s="690"/>
      <c r="R796" s="719"/>
      <c r="S796" s="690"/>
      <c r="T796" s="698"/>
      <c r="U796" s="690"/>
      <c r="V796" s="679"/>
      <c r="W796" s="692"/>
      <c r="X796" s="693"/>
    </row>
    <row r="797" spans="1:24">
      <c r="A797" s="694"/>
      <c r="B797" s="695"/>
      <c r="C797" s="695"/>
      <c r="D797" s="695"/>
      <c r="E797" s="695"/>
      <c r="F797" s="695"/>
      <c r="G797" s="695"/>
      <c r="H797" s="687"/>
      <c r="I797" s="687"/>
      <c r="J797" s="696"/>
      <c r="K797" s="699"/>
      <c r="L797" s="687"/>
      <c r="M797" s="698"/>
      <c r="N797" s="690"/>
      <c r="O797" s="690"/>
      <c r="P797" s="690"/>
      <c r="Q797" s="700"/>
      <c r="R797" s="720"/>
      <c r="S797" s="690"/>
      <c r="T797" s="698"/>
      <c r="U797" s="690"/>
      <c r="V797" s="690"/>
      <c r="W797" s="692"/>
      <c r="X797" s="693"/>
    </row>
    <row r="798" spans="1:24">
      <c r="A798" s="168"/>
      <c r="B798" s="15"/>
      <c r="C798" s="15"/>
      <c r="D798" s="15"/>
      <c r="E798" s="15"/>
      <c r="F798" s="15"/>
      <c r="G798" s="15"/>
      <c r="H798" s="3"/>
      <c r="I798" s="3"/>
      <c r="J798" s="49"/>
      <c r="K798" s="18"/>
      <c r="L798" s="3"/>
      <c r="M798" s="27"/>
      <c r="N798" s="5"/>
      <c r="O798" s="169"/>
      <c r="P798" s="19"/>
      <c r="Q798" s="19"/>
      <c r="R798" s="90"/>
      <c r="S798" s="5"/>
      <c r="T798" s="19"/>
      <c r="U798" s="17"/>
      <c r="V798" s="17"/>
      <c r="W798" s="28"/>
      <c r="X798" s="64"/>
    </row>
    <row r="799" spans="1:24">
      <c r="A799" s="170"/>
      <c r="B799" s="20"/>
      <c r="C799" s="20"/>
      <c r="D799" s="20"/>
      <c r="E799" s="20"/>
      <c r="F799" s="20"/>
      <c r="G799" s="20"/>
      <c r="H799" s="21"/>
      <c r="I799" s="21"/>
      <c r="J799" s="50"/>
      <c r="K799" s="22"/>
      <c r="L799" s="21"/>
      <c r="M799" s="21"/>
      <c r="N799" s="171"/>
      <c r="O799" s="171"/>
      <c r="P799" s="23"/>
      <c r="Q799" s="29"/>
      <c r="R799" s="29"/>
      <c r="S799" s="23"/>
      <c r="T799" s="23"/>
      <c r="U799" s="24"/>
      <c r="V799" s="24"/>
      <c r="W799" s="25"/>
      <c r="X799" s="65"/>
    </row>
    <row r="800" spans="1:24">
      <c r="A800" s="677"/>
      <c r="B800" s="61"/>
      <c r="C800" s="61"/>
      <c r="D800" s="61"/>
      <c r="E800" s="61"/>
      <c r="F800" s="61"/>
      <c r="G800" s="59"/>
      <c r="H800" s="1"/>
      <c r="I800" s="1"/>
      <c r="J800" s="47"/>
      <c r="K800" s="2"/>
      <c r="L800" s="678"/>
      <c r="M800" s="679"/>
      <c r="N800" s="680"/>
      <c r="O800" s="680"/>
      <c r="P800" s="679"/>
      <c r="Q800" s="681"/>
      <c r="R800" s="679"/>
      <c r="S800" s="679"/>
      <c r="T800" s="679"/>
      <c r="U800" s="6"/>
      <c r="V800" s="6"/>
      <c r="W800" s="7"/>
      <c r="X800" s="63"/>
    </row>
    <row r="801" spans="1:24">
      <c r="A801" s="684"/>
      <c r="B801" s="685"/>
      <c r="C801" s="685"/>
      <c r="D801" s="685"/>
      <c r="E801" s="685"/>
      <c r="F801" s="685"/>
      <c r="G801" s="685"/>
      <c r="H801" s="686"/>
      <c r="I801" s="687"/>
      <c r="J801" s="688"/>
      <c r="K801" s="689"/>
      <c r="L801" s="678"/>
      <c r="M801" s="679"/>
      <c r="N801" s="679"/>
      <c r="O801" s="679"/>
      <c r="P801" s="679"/>
      <c r="Q801" s="690"/>
      <c r="R801" s="679"/>
      <c r="S801" s="679"/>
      <c r="T801" s="679"/>
      <c r="U801" s="691"/>
      <c r="V801" s="679"/>
      <c r="W801" s="692"/>
      <c r="X801" s="693"/>
    </row>
    <row r="802" spans="1:24">
      <c r="A802" s="694"/>
      <c r="B802" s="695"/>
      <c r="C802" s="695"/>
      <c r="D802" s="695"/>
      <c r="E802" s="695"/>
      <c r="F802" s="695"/>
      <c r="G802" s="695"/>
      <c r="H802" s="687"/>
      <c r="I802" s="687"/>
      <c r="J802" s="696"/>
      <c r="K802" s="697"/>
      <c r="L802" s="687"/>
      <c r="M802" s="698"/>
      <c r="N802" s="679"/>
      <c r="O802" s="698"/>
      <c r="P802" s="690"/>
      <c r="Q802" s="690"/>
      <c r="R802" s="719"/>
      <c r="S802" s="690"/>
      <c r="T802" s="698"/>
      <c r="U802" s="690"/>
      <c r="V802" s="679"/>
      <c r="W802" s="692"/>
      <c r="X802" s="693"/>
    </row>
    <row r="803" spans="1:24">
      <c r="A803" s="694"/>
      <c r="B803" s="695"/>
      <c r="C803" s="695"/>
      <c r="D803" s="695"/>
      <c r="E803" s="695"/>
      <c r="F803" s="695"/>
      <c r="G803" s="695"/>
      <c r="H803" s="687"/>
      <c r="I803" s="687"/>
      <c r="J803" s="696"/>
      <c r="K803" s="699"/>
      <c r="L803" s="687"/>
      <c r="M803" s="698"/>
      <c r="N803" s="690"/>
      <c r="O803" s="690"/>
      <c r="P803" s="690"/>
      <c r="Q803" s="700"/>
      <c r="R803" s="720"/>
      <c r="S803" s="690"/>
      <c r="T803" s="698"/>
      <c r="U803" s="690"/>
      <c r="V803" s="690"/>
      <c r="W803" s="692"/>
      <c r="X803" s="693"/>
    </row>
    <row r="804" spans="1:24">
      <c r="A804" s="168"/>
      <c r="B804" s="15"/>
      <c r="C804" s="15"/>
      <c r="D804" s="15"/>
      <c r="E804" s="15"/>
      <c r="F804" s="15"/>
      <c r="G804" s="15"/>
      <c r="H804" s="3"/>
      <c r="I804" s="3"/>
      <c r="J804" s="49"/>
      <c r="K804" s="18"/>
      <c r="L804" s="3"/>
      <c r="M804" s="27"/>
      <c r="N804" s="5"/>
      <c r="O804" s="169"/>
      <c r="P804" s="19"/>
      <c r="Q804" s="19"/>
      <c r="R804" s="90"/>
      <c r="S804" s="5"/>
      <c r="T804" s="19"/>
      <c r="U804" s="17"/>
      <c r="V804" s="17"/>
      <c r="W804" s="28"/>
      <c r="X804" s="64"/>
    </row>
    <row r="805" spans="1:24">
      <c r="A805" s="170"/>
      <c r="B805" s="20"/>
      <c r="C805" s="20"/>
      <c r="D805" s="20"/>
      <c r="E805" s="20"/>
      <c r="F805" s="20"/>
      <c r="G805" s="20"/>
      <c r="H805" s="21"/>
      <c r="I805" s="21"/>
      <c r="J805" s="50"/>
      <c r="K805" s="22"/>
      <c r="L805" s="21"/>
      <c r="M805" s="21"/>
      <c r="N805" s="171"/>
      <c r="O805" s="171"/>
      <c r="P805" s="23"/>
      <c r="Q805" s="29"/>
      <c r="R805" s="29"/>
      <c r="S805" s="23"/>
      <c r="T805" s="23"/>
      <c r="U805" s="24"/>
      <c r="V805" s="24"/>
      <c r="W805" s="25"/>
      <c r="X805" s="65"/>
    </row>
    <row r="806" spans="1:24">
      <c r="A806" s="677"/>
      <c r="B806" s="61"/>
      <c r="C806" s="61"/>
      <c r="D806" s="61"/>
      <c r="E806" s="61"/>
      <c r="F806" s="61"/>
      <c r="G806" s="59"/>
      <c r="H806" s="1"/>
      <c r="I806" s="1"/>
      <c r="J806" s="47"/>
      <c r="K806" s="2"/>
      <c r="L806" s="678"/>
      <c r="M806" s="679"/>
      <c r="N806" s="680"/>
      <c r="O806" s="680"/>
      <c r="P806" s="679"/>
      <c r="Q806" s="681"/>
      <c r="R806" s="679"/>
      <c r="S806" s="679"/>
      <c r="T806" s="679"/>
      <c r="U806" s="6"/>
      <c r="V806" s="6"/>
      <c r="W806" s="7"/>
      <c r="X806" s="63"/>
    </row>
    <row r="807" spans="1:24">
      <c r="A807" s="684"/>
      <c r="B807" s="685"/>
      <c r="C807" s="685"/>
      <c r="D807" s="685"/>
      <c r="E807" s="685"/>
      <c r="F807" s="685"/>
      <c r="G807" s="685"/>
      <c r="H807" s="686"/>
      <c r="I807" s="687"/>
      <c r="J807" s="688"/>
      <c r="K807" s="689"/>
      <c r="L807" s="678"/>
      <c r="M807" s="679"/>
      <c r="N807" s="679"/>
      <c r="O807" s="679"/>
      <c r="P807" s="679"/>
      <c r="Q807" s="690"/>
      <c r="R807" s="679"/>
      <c r="S807" s="679"/>
      <c r="T807" s="679"/>
      <c r="U807" s="691"/>
      <c r="V807" s="679"/>
      <c r="W807" s="692"/>
      <c r="X807" s="693"/>
    </row>
    <row r="808" spans="1:24">
      <c r="A808" s="694"/>
      <c r="B808" s="695"/>
      <c r="C808" s="695"/>
      <c r="D808" s="695"/>
      <c r="E808" s="695"/>
      <c r="F808" s="695"/>
      <c r="G808" s="695"/>
      <c r="H808" s="687"/>
      <c r="I808" s="687"/>
      <c r="J808" s="696"/>
      <c r="K808" s="697"/>
      <c r="L808" s="687"/>
      <c r="M808" s="698"/>
      <c r="N808" s="679"/>
      <c r="O808" s="698"/>
      <c r="P808" s="690"/>
      <c r="Q808" s="690"/>
      <c r="R808" s="719"/>
      <c r="S808" s="690"/>
      <c r="T808" s="698"/>
      <c r="U808" s="690"/>
      <c r="V808" s="679"/>
      <c r="W808" s="692"/>
      <c r="X808" s="693"/>
    </row>
    <row r="809" spans="1:24">
      <c r="A809" s="694"/>
      <c r="B809" s="695"/>
      <c r="C809" s="695"/>
      <c r="D809" s="695"/>
      <c r="E809" s="695"/>
      <c r="F809" s="695"/>
      <c r="G809" s="695"/>
      <c r="H809" s="687"/>
      <c r="I809" s="687"/>
      <c r="J809" s="696"/>
      <c r="K809" s="699"/>
      <c r="L809" s="687"/>
      <c r="M809" s="698"/>
      <c r="N809" s="690"/>
      <c r="O809" s="690"/>
      <c r="P809" s="690"/>
      <c r="Q809" s="700"/>
      <c r="R809" s="720"/>
      <c r="S809" s="690"/>
      <c r="T809" s="698"/>
      <c r="U809" s="690"/>
      <c r="V809" s="690"/>
      <c r="W809" s="692"/>
      <c r="X809" s="693"/>
    </row>
    <row r="810" spans="1:24">
      <c r="A810" s="168"/>
      <c r="B810" s="15"/>
      <c r="C810" s="15"/>
      <c r="D810" s="15"/>
      <c r="E810" s="15"/>
      <c r="F810" s="15"/>
      <c r="G810" s="15"/>
      <c r="H810" s="3"/>
      <c r="I810" s="3"/>
      <c r="J810" s="49"/>
      <c r="K810" s="18"/>
      <c r="L810" s="3"/>
      <c r="M810" s="27"/>
      <c r="N810" s="5"/>
      <c r="O810" s="169"/>
      <c r="P810" s="19"/>
      <c r="Q810" s="19"/>
      <c r="R810" s="90"/>
      <c r="S810" s="5"/>
      <c r="T810" s="19"/>
      <c r="U810" s="17"/>
      <c r="V810" s="17"/>
      <c r="W810" s="28"/>
      <c r="X810" s="64"/>
    </row>
    <row r="811" spans="1:24">
      <c r="A811" s="170"/>
      <c r="B811" s="20"/>
      <c r="C811" s="20"/>
      <c r="D811" s="20"/>
      <c r="E811" s="20"/>
      <c r="F811" s="20"/>
      <c r="G811" s="20"/>
      <c r="H811" s="21"/>
      <c r="I811" s="21"/>
      <c r="J811" s="50"/>
      <c r="K811" s="22"/>
      <c r="L811" s="21"/>
      <c r="M811" s="21"/>
      <c r="N811" s="171"/>
      <c r="O811" s="171"/>
      <c r="P811" s="23"/>
      <c r="Q811" s="29"/>
      <c r="R811" s="29"/>
      <c r="S811" s="23"/>
      <c r="T811" s="23"/>
      <c r="U811" s="24"/>
      <c r="V811" s="24"/>
      <c r="W811" s="25"/>
      <c r="X811" s="65"/>
    </row>
    <row r="812" spans="1:24">
      <c r="A812" s="677"/>
      <c r="B812" s="61"/>
      <c r="C812" s="61"/>
      <c r="D812" s="61"/>
      <c r="E812" s="61"/>
      <c r="F812" s="61"/>
      <c r="G812" s="59"/>
      <c r="H812" s="1"/>
      <c r="I812" s="1"/>
      <c r="J812" s="47"/>
      <c r="K812" s="2"/>
      <c r="L812" s="678"/>
      <c r="M812" s="679"/>
      <c r="N812" s="680"/>
      <c r="O812" s="680"/>
      <c r="P812" s="679"/>
      <c r="Q812" s="681"/>
      <c r="R812" s="679"/>
      <c r="S812" s="679"/>
      <c r="T812" s="679"/>
      <c r="U812" s="6"/>
      <c r="V812" s="6"/>
      <c r="W812" s="7"/>
      <c r="X812" s="63"/>
    </row>
    <row r="813" spans="1:24">
      <c r="A813" s="684"/>
      <c r="B813" s="685"/>
      <c r="C813" s="685"/>
      <c r="D813" s="685"/>
      <c r="E813" s="685"/>
      <c r="F813" s="685"/>
      <c r="G813" s="685"/>
      <c r="H813" s="686"/>
      <c r="I813" s="687"/>
      <c r="J813" s="688"/>
      <c r="K813" s="689"/>
      <c r="L813" s="678"/>
      <c r="M813" s="679"/>
      <c r="N813" s="679"/>
      <c r="O813" s="679"/>
      <c r="P813" s="679"/>
      <c r="Q813" s="690"/>
      <c r="R813" s="679"/>
      <c r="S813" s="679"/>
      <c r="T813" s="679"/>
      <c r="U813" s="691"/>
      <c r="V813" s="679"/>
      <c r="W813" s="692"/>
      <c r="X813" s="693"/>
    </row>
    <row r="814" spans="1:24">
      <c r="A814" s="694"/>
      <c r="B814" s="695"/>
      <c r="C814" s="695"/>
      <c r="D814" s="695"/>
      <c r="E814" s="695"/>
      <c r="F814" s="695"/>
      <c r="G814" s="695"/>
      <c r="H814" s="687"/>
      <c r="I814" s="687"/>
      <c r="J814" s="696"/>
      <c r="K814" s="697"/>
      <c r="L814" s="687"/>
      <c r="M814" s="698"/>
      <c r="N814" s="679"/>
      <c r="O814" s="698"/>
      <c r="P814" s="690"/>
      <c r="Q814" s="690"/>
      <c r="R814" s="719"/>
      <c r="S814" s="690"/>
      <c r="T814" s="698"/>
      <c r="U814" s="690"/>
      <c r="V814" s="679"/>
      <c r="W814" s="692"/>
      <c r="X814" s="693"/>
    </row>
    <row r="815" spans="1:24">
      <c r="A815" s="694"/>
      <c r="B815" s="695"/>
      <c r="C815" s="695"/>
      <c r="D815" s="695"/>
      <c r="E815" s="695"/>
      <c r="F815" s="695"/>
      <c r="G815" s="695"/>
      <c r="H815" s="687"/>
      <c r="I815" s="687"/>
      <c r="J815" s="696"/>
      <c r="K815" s="699"/>
      <c r="L815" s="687"/>
      <c r="M815" s="698"/>
      <c r="N815" s="690"/>
      <c r="O815" s="690"/>
      <c r="P815" s="690"/>
      <c r="Q815" s="700"/>
      <c r="R815" s="720"/>
      <c r="S815" s="690"/>
      <c r="T815" s="698"/>
      <c r="U815" s="690"/>
      <c r="V815" s="690"/>
      <c r="W815" s="692"/>
      <c r="X815" s="693"/>
    </row>
    <row r="816" spans="1:24">
      <c r="A816" s="168"/>
      <c r="B816" s="15"/>
      <c r="C816" s="15"/>
      <c r="D816" s="15"/>
      <c r="E816" s="15"/>
      <c r="F816" s="15"/>
      <c r="G816" s="15"/>
      <c r="H816" s="3"/>
      <c r="I816" s="3"/>
      <c r="J816" s="49"/>
      <c r="K816" s="18"/>
      <c r="L816" s="3"/>
      <c r="M816" s="27"/>
      <c r="N816" s="5"/>
      <c r="O816" s="169"/>
      <c r="P816" s="19"/>
      <c r="Q816" s="19"/>
      <c r="R816" s="90"/>
      <c r="S816" s="5"/>
      <c r="T816" s="19"/>
      <c r="U816" s="17"/>
      <c r="V816" s="17"/>
      <c r="W816" s="28"/>
      <c r="X816" s="64"/>
    </row>
    <row r="817" spans="1:24">
      <c r="A817" s="170"/>
      <c r="B817" s="20"/>
      <c r="C817" s="20"/>
      <c r="D817" s="20"/>
      <c r="E817" s="20"/>
      <c r="F817" s="20"/>
      <c r="G817" s="20"/>
      <c r="H817" s="21"/>
      <c r="I817" s="21"/>
      <c r="J817" s="50"/>
      <c r="K817" s="22"/>
      <c r="L817" s="21"/>
      <c r="M817" s="21"/>
      <c r="N817" s="171"/>
      <c r="O817" s="171"/>
      <c r="P817" s="23"/>
      <c r="Q817" s="29"/>
      <c r="R817" s="29"/>
      <c r="S817" s="23"/>
      <c r="T817" s="23"/>
      <c r="U817" s="24"/>
      <c r="V817" s="24"/>
      <c r="W817" s="25"/>
      <c r="X817" s="65"/>
    </row>
    <row r="818" spans="1:24">
      <c r="A818" s="677"/>
      <c r="B818" s="61"/>
      <c r="C818" s="61"/>
      <c r="D818" s="61"/>
      <c r="E818" s="61"/>
      <c r="F818" s="61"/>
      <c r="G818" s="59"/>
      <c r="H818" s="1"/>
      <c r="I818" s="1"/>
      <c r="J818" s="47"/>
      <c r="K818" s="2"/>
      <c r="L818" s="678"/>
      <c r="M818" s="679"/>
      <c r="N818" s="680"/>
      <c r="O818" s="680"/>
      <c r="P818" s="679"/>
      <c r="Q818" s="681"/>
      <c r="R818" s="679"/>
      <c r="S818" s="679"/>
      <c r="T818" s="679"/>
      <c r="U818" s="6"/>
      <c r="V818" s="6"/>
      <c r="W818" s="7"/>
      <c r="X818" s="63"/>
    </row>
    <row r="819" spans="1:24">
      <c r="A819" s="684"/>
      <c r="B819" s="685"/>
      <c r="C819" s="685"/>
      <c r="D819" s="685"/>
      <c r="E819" s="685"/>
      <c r="F819" s="685"/>
      <c r="G819" s="685"/>
      <c r="H819" s="686"/>
      <c r="I819" s="687"/>
      <c r="J819" s="688"/>
      <c r="K819" s="689"/>
      <c r="L819" s="678"/>
      <c r="M819" s="679"/>
      <c r="N819" s="679"/>
      <c r="O819" s="679"/>
      <c r="P819" s="679"/>
      <c r="Q819" s="690"/>
      <c r="R819" s="679"/>
      <c r="S819" s="679"/>
      <c r="T819" s="679"/>
      <c r="U819" s="691"/>
      <c r="V819" s="679"/>
      <c r="W819" s="692"/>
      <c r="X819" s="693"/>
    </row>
    <row r="820" spans="1:24">
      <c r="A820" s="694"/>
      <c r="B820" s="695"/>
      <c r="C820" s="695"/>
      <c r="D820" s="695"/>
      <c r="E820" s="695"/>
      <c r="F820" s="695"/>
      <c r="G820" s="695"/>
      <c r="H820" s="687"/>
      <c r="I820" s="687"/>
      <c r="J820" s="696"/>
      <c r="K820" s="697"/>
      <c r="L820" s="687"/>
      <c r="M820" s="698"/>
      <c r="N820" s="679"/>
      <c r="O820" s="698"/>
      <c r="P820" s="690"/>
      <c r="Q820" s="690"/>
      <c r="R820" s="719"/>
      <c r="S820" s="690"/>
      <c r="T820" s="698"/>
      <c r="U820" s="690"/>
      <c r="V820" s="679"/>
      <c r="W820" s="692"/>
      <c r="X820" s="693"/>
    </row>
    <row r="821" spans="1:24">
      <c r="A821" s="694"/>
      <c r="B821" s="695"/>
      <c r="C821" s="695"/>
      <c r="D821" s="695"/>
      <c r="E821" s="695"/>
      <c r="F821" s="695"/>
      <c r="G821" s="695"/>
      <c r="H821" s="687"/>
      <c r="I821" s="687"/>
      <c r="J821" s="696"/>
      <c r="K821" s="699"/>
      <c r="L821" s="687"/>
      <c r="M821" s="698"/>
      <c r="N821" s="690"/>
      <c r="O821" s="690"/>
      <c r="P821" s="690"/>
      <c r="Q821" s="700"/>
      <c r="R821" s="720"/>
      <c r="S821" s="690"/>
      <c r="T821" s="698"/>
      <c r="U821" s="690"/>
      <c r="V821" s="690"/>
      <c r="W821" s="692"/>
      <c r="X821" s="693"/>
    </row>
    <row r="822" spans="1:24">
      <c r="A822" s="168"/>
      <c r="B822" s="15"/>
      <c r="C822" s="15"/>
      <c r="D822" s="15"/>
      <c r="E822" s="15"/>
      <c r="F822" s="15"/>
      <c r="G822" s="15"/>
      <c r="H822" s="3"/>
      <c r="I822" s="3"/>
      <c r="J822" s="49"/>
      <c r="K822" s="18"/>
      <c r="L822" s="3"/>
      <c r="M822" s="27"/>
      <c r="N822" s="5"/>
      <c r="O822" s="169"/>
      <c r="P822" s="19"/>
      <c r="Q822" s="19"/>
      <c r="R822" s="90"/>
      <c r="S822" s="5"/>
      <c r="T822" s="19"/>
      <c r="U822" s="17"/>
      <c r="V822" s="17"/>
      <c r="W822" s="28"/>
      <c r="X822" s="64"/>
    </row>
    <row r="823" spans="1:24">
      <c r="A823" s="170"/>
      <c r="B823" s="20"/>
      <c r="C823" s="20"/>
      <c r="D823" s="20"/>
      <c r="E823" s="20"/>
      <c r="F823" s="20"/>
      <c r="G823" s="20"/>
      <c r="H823" s="21"/>
      <c r="I823" s="21"/>
      <c r="J823" s="50"/>
      <c r="K823" s="22"/>
      <c r="L823" s="21"/>
      <c r="M823" s="21"/>
      <c r="N823" s="171"/>
      <c r="O823" s="171"/>
      <c r="P823" s="23"/>
      <c r="Q823" s="29"/>
      <c r="R823" s="29"/>
      <c r="S823" s="23"/>
      <c r="T823" s="23"/>
      <c r="U823" s="24"/>
      <c r="V823" s="24"/>
      <c r="W823" s="25"/>
      <c r="X823" s="65"/>
    </row>
    <row r="824" spans="1:24">
      <c r="A824" s="677"/>
      <c r="B824" s="61"/>
      <c r="C824" s="61"/>
      <c r="D824" s="61"/>
      <c r="E824" s="61"/>
      <c r="F824" s="61"/>
      <c r="G824" s="59"/>
      <c r="H824" s="1"/>
      <c r="I824" s="1"/>
      <c r="J824" s="47"/>
      <c r="K824" s="2"/>
      <c r="L824" s="678"/>
      <c r="M824" s="679"/>
      <c r="N824" s="680"/>
      <c r="O824" s="680"/>
      <c r="P824" s="679"/>
      <c r="Q824" s="681"/>
      <c r="R824" s="679"/>
      <c r="S824" s="679"/>
      <c r="T824" s="679"/>
      <c r="U824" s="6"/>
      <c r="V824" s="6"/>
      <c r="W824" s="7"/>
      <c r="X824" s="63"/>
    </row>
    <row r="825" spans="1:24">
      <c r="A825" s="684"/>
      <c r="B825" s="685"/>
      <c r="C825" s="685"/>
      <c r="D825" s="685"/>
      <c r="E825" s="685"/>
      <c r="F825" s="685"/>
      <c r="G825" s="685"/>
      <c r="H825" s="686"/>
      <c r="I825" s="687"/>
      <c r="J825" s="688"/>
      <c r="K825" s="689"/>
      <c r="L825" s="678"/>
      <c r="M825" s="679"/>
      <c r="N825" s="679"/>
      <c r="O825" s="679"/>
      <c r="P825" s="679"/>
      <c r="Q825" s="690"/>
      <c r="R825" s="679"/>
      <c r="S825" s="679"/>
      <c r="T825" s="679"/>
      <c r="U825" s="691"/>
      <c r="V825" s="679"/>
      <c r="W825" s="692"/>
      <c r="X825" s="693"/>
    </row>
    <row r="826" spans="1:24">
      <c r="A826" s="694"/>
      <c r="B826" s="695"/>
      <c r="C826" s="695"/>
      <c r="D826" s="695"/>
      <c r="E826" s="695"/>
      <c r="F826" s="695"/>
      <c r="G826" s="695"/>
      <c r="H826" s="687"/>
      <c r="I826" s="687"/>
      <c r="J826" s="696"/>
      <c r="K826" s="697"/>
      <c r="L826" s="687"/>
      <c r="M826" s="698"/>
      <c r="N826" s="679"/>
      <c r="O826" s="698"/>
      <c r="P826" s="690"/>
      <c r="Q826" s="690"/>
      <c r="R826" s="719"/>
      <c r="S826" s="690"/>
      <c r="T826" s="698"/>
      <c r="U826" s="690"/>
      <c r="V826" s="679"/>
      <c r="W826" s="692"/>
      <c r="X826" s="693"/>
    </row>
    <row r="827" spans="1:24">
      <c r="A827" s="694"/>
      <c r="B827" s="695"/>
      <c r="C827" s="695"/>
      <c r="D827" s="695"/>
      <c r="E827" s="695"/>
      <c r="F827" s="695"/>
      <c r="G827" s="695"/>
      <c r="H827" s="687"/>
      <c r="I827" s="687"/>
      <c r="J827" s="696"/>
      <c r="K827" s="699"/>
      <c r="L827" s="687"/>
      <c r="M827" s="698"/>
      <c r="N827" s="690"/>
      <c r="O827" s="690"/>
      <c r="P827" s="690"/>
      <c r="Q827" s="700"/>
      <c r="R827" s="720"/>
      <c r="S827" s="690"/>
      <c r="T827" s="698"/>
      <c r="U827" s="690"/>
      <c r="V827" s="690"/>
      <c r="W827" s="692"/>
      <c r="X827" s="693"/>
    </row>
    <row r="828" spans="1:24">
      <c r="A828" s="168"/>
      <c r="B828" s="15"/>
      <c r="C828" s="15"/>
      <c r="D828" s="15"/>
      <c r="E828" s="15"/>
      <c r="F828" s="15"/>
      <c r="G828" s="15"/>
      <c r="H828" s="3"/>
      <c r="I828" s="3"/>
      <c r="J828" s="49"/>
      <c r="K828" s="18"/>
      <c r="L828" s="3"/>
      <c r="M828" s="27"/>
      <c r="N828" s="5"/>
      <c r="O828" s="169"/>
      <c r="P828" s="19"/>
      <c r="Q828" s="19"/>
      <c r="R828" s="90"/>
      <c r="S828" s="5"/>
      <c r="T828" s="19"/>
      <c r="U828" s="17"/>
      <c r="V828" s="17"/>
      <c r="W828" s="28"/>
      <c r="X828" s="64"/>
    </row>
    <row r="829" spans="1:24">
      <c r="A829" s="170"/>
      <c r="B829" s="20"/>
      <c r="C829" s="20"/>
      <c r="D829" s="20"/>
      <c r="E829" s="20"/>
      <c r="F829" s="20"/>
      <c r="G829" s="20"/>
      <c r="H829" s="21"/>
      <c r="I829" s="21"/>
      <c r="J829" s="50"/>
      <c r="K829" s="22"/>
      <c r="L829" s="21"/>
      <c r="M829" s="21"/>
      <c r="N829" s="171"/>
      <c r="O829" s="171"/>
      <c r="P829" s="23"/>
      <c r="Q829" s="29"/>
      <c r="R829" s="29"/>
      <c r="S829" s="23"/>
      <c r="T829" s="23"/>
      <c r="U829" s="24"/>
      <c r="V829" s="24"/>
      <c r="W829" s="25"/>
      <c r="X829" s="65"/>
    </row>
    <row r="830" spans="1:24">
      <c r="A830" s="677"/>
      <c r="B830" s="61"/>
      <c r="C830" s="61"/>
      <c r="D830" s="61"/>
      <c r="E830" s="61"/>
      <c r="F830" s="61"/>
      <c r="G830" s="59"/>
      <c r="H830" s="1"/>
      <c r="I830" s="1"/>
      <c r="J830" s="47"/>
      <c r="K830" s="2"/>
      <c r="L830" s="678"/>
      <c r="M830" s="679"/>
      <c r="N830" s="680"/>
      <c r="O830" s="680"/>
      <c r="P830" s="679"/>
      <c r="Q830" s="681"/>
      <c r="R830" s="679"/>
      <c r="S830" s="679"/>
      <c r="T830" s="679"/>
      <c r="U830" s="6"/>
      <c r="V830" s="6"/>
      <c r="W830" s="7"/>
      <c r="X830" s="63"/>
    </row>
    <row r="831" spans="1:24">
      <c r="A831" s="684"/>
      <c r="B831" s="685"/>
      <c r="C831" s="685"/>
      <c r="D831" s="685"/>
      <c r="E831" s="685"/>
      <c r="F831" s="685"/>
      <c r="G831" s="685"/>
      <c r="H831" s="686"/>
      <c r="I831" s="687"/>
      <c r="J831" s="688"/>
      <c r="K831" s="689"/>
      <c r="L831" s="678"/>
      <c r="M831" s="679"/>
      <c r="N831" s="679"/>
      <c r="O831" s="679"/>
      <c r="P831" s="679"/>
      <c r="Q831" s="690"/>
      <c r="R831" s="679"/>
      <c r="S831" s="679"/>
      <c r="T831" s="679"/>
      <c r="U831" s="691"/>
      <c r="V831" s="679"/>
      <c r="W831" s="692"/>
      <c r="X831" s="693"/>
    </row>
    <row r="832" spans="1:24">
      <c r="A832" s="694"/>
      <c r="B832" s="695"/>
      <c r="C832" s="695"/>
      <c r="D832" s="695"/>
      <c r="E832" s="695"/>
      <c r="F832" s="695"/>
      <c r="G832" s="695"/>
      <c r="H832" s="687"/>
      <c r="I832" s="687"/>
      <c r="J832" s="696"/>
      <c r="K832" s="697"/>
      <c r="L832" s="687"/>
      <c r="M832" s="698"/>
      <c r="N832" s="679"/>
      <c r="O832" s="698"/>
      <c r="P832" s="690"/>
      <c r="Q832" s="690"/>
      <c r="R832" s="719"/>
      <c r="S832" s="690"/>
      <c r="T832" s="698"/>
      <c r="U832" s="690"/>
      <c r="V832" s="679"/>
      <c r="W832" s="692"/>
      <c r="X832" s="693"/>
    </row>
    <row r="833" spans="1:24">
      <c r="A833" s="694"/>
      <c r="B833" s="695"/>
      <c r="C833" s="695"/>
      <c r="D833" s="695"/>
      <c r="E833" s="695"/>
      <c r="F833" s="695"/>
      <c r="G833" s="695"/>
      <c r="H833" s="687"/>
      <c r="I833" s="687"/>
      <c r="J833" s="696"/>
      <c r="K833" s="699"/>
      <c r="L833" s="687"/>
      <c r="M833" s="698"/>
      <c r="N833" s="690"/>
      <c r="O833" s="690"/>
      <c r="P833" s="690"/>
      <c r="Q833" s="700"/>
      <c r="R833" s="720"/>
      <c r="S833" s="690"/>
      <c r="T833" s="698"/>
      <c r="U833" s="690"/>
      <c r="V833" s="690"/>
      <c r="W833" s="692"/>
      <c r="X833" s="693"/>
    </row>
    <row r="834" spans="1:24">
      <c r="A834" s="168"/>
      <c r="B834" s="15"/>
      <c r="C834" s="15"/>
      <c r="D834" s="15"/>
      <c r="E834" s="15"/>
      <c r="F834" s="15"/>
      <c r="G834" s="15"/>
      <c r="H834" s="3"/>
      <c r="I834" s="3"/>
      <c r="J834" s="49"/>
      <c r="K834" s="18"/>
      <c r="L834" s="3"/>
      <c r="M834" s="27"/>
      <c r="N834" s="5"/>
      <c r="O834" s="169"/>
      <c r="P834" s="19"/>
      <c r="Q834" s="19"/>
      <c r="R834" s="90"/>
      <c r="S834" s="5"/>
      <c r="T834" s="19"/>
      <c r="U834" s="17"/>
      <c r="V834" s="17"/>
      <c r="W834" s="28"/>
      <c r="X834" s="64"/>
    </row>
    <row r="835" spans="1:24">
      <c r="A835" s="170"/>
      <c r="B835" s="20"/>
      <c r="C835" s="20"/>
      <c r="D835" s="20"/>
      <c r="E835" s="20"/>
      <c r="F835" s="20"/>
      <c r="G835" s="20"/>
      <c r="H835" s="21"/>
      <c r="I835" s="21"/>
      <c r="J835" s="50"/>
      <c r="K835" s="22"/>
      <c r="L835" s="21"/>
      <c r="M835" s="21"/>
      <c r="N835" s="171"/>
      <c r="O835" s="171"/>
      <c r="P835" s="23"/>
      <c r="Q835" s="29"/>
      <c r="R835" s="29"/>
      <c r="S835" s="23"/>
      <c r="T835" s="23"/>
      <c r="U835" s="24"/>
      <c r="V835" s="24"/>
      <c r="W835" s="25"/>
      <c r="X835" s="65"/>
    </row>
    <row r="836" spans="1:24">
      <c r="A836" s="677"/>
      <c r="B836" s="61"/>
      <c r="C836" s="61"/>
      <c r="D836" s="61"/>
      <c r="E836" s="61"/>
      <c r="F836" s="61"/>
      <c r="G836" s="59"/>
      <c r="H836" s="1"/>
      <c r="I836" s="1"/>
      <c r="J836" s="47"/>
      <c r="K836" s="2"/>
      <c r="L836" s="678"/>
      <c r="M836" s="679"/>
      <c r="N836" s="680"/>
      <c r="O836" s="680"/>
      <c r="P836" s="679"/>
      <c r="Q836" s="681"/>
      <c r="R836" s="679"/>
      <c r="S836" s="679"/>
      <c r="T836" s="679"/>
      <c r="U836" s="6"/>
      <c r="V836" s="6"/>
      <c r="W836" s="7"/>
      <c r="X836" s="63"/>
    </row>
    <row r="837" spans="1:24">
      <c r="A837" s="684"/>
      <c r="B837" s="685"/>
      <c r="C837" s="685"/>
      <c r="D837" s="685"/>
      <c r="E837" s="685"/>
      <c r="F837" s="685"/>
      <c r="G837" s="685"/>
      <c r="H837" s="686"/>
      <c r="I837" s="687"/>
      <c r="J837" s="688"/>
      <c r="K837" s="689"/>
      <c r="L837" s="678"/>
      <c r="M837" s="679"/>
      <c r="N837" s="679"/>
      <c r="O837" s="679"/>
      <c r="P837" s="679"/>
      <c r="Q837" s="690"/>
      <c r="R837" s="679"/>
      <c r="S837" s="679"/>
      <c r="T837" s="679"/>
      <c r="U837" s="691"/>
      <c r="V837" s="679"/>
      <c r="W837" s="692"/>
      <c r="X837" s="693"/>
    </row>
    <row r="838" spans="1:24">
      <c r="A838" s="694"/>
      <c r="B838" s="695"/>
      <c r="C838" s="695"/>
      <c r="D838" s="695"/>
      <c r="E838" s="695"/>
      <c r="F838" s="695"/>
      <c r="G838" s="695"/>
      <c r="H838" s="687"/>
      <c r="I838" s="687"/>
      <c r="J838" s="696"/>
      <c r="K838" s="697"/>
      <c r="L838" s="687"/>
      <c r="M838" s="698"/>
      <c r="N838" s="679"/>
      <c r="O838" s="698"/>
      <c r="P838" s="690"/>
      <c r="Q838" s="690"/>
      <c r="R838" s="719"/>
      <c r="S838" s="690"/>
      <c r="T838" s="698"/>
      <c r="U838" s="690"/>
      <c r="V838" s="679"/>
      <c r="W838" s="692"/>
      <c r="X838" s="693"/>
    </row>
    <row r="839" spans="1:24">
      <c r="A839" s="694"/>
      <c r="B839" s="695"/>
      <c r="C839" s="695"/>
      <c r="D839" s="695"/>
      <c r="E839" s="695"/>
      <c r="F839" s="695"/>
      <c r="G839" s="695"/>
      <c r="H839" s="687"/>
      <c r="I839" s="687"/>
      <c r="J839" s="696"/>
      <c r="K839" s="699"/>
      <c r="L839" s="687"/>
      <c r="M839" s="698"/>
      <c r="N839" s="690"/>
      <c r="O839" s="690"/>
      <c r="P839" s="690"/>
      <c r="Q839" s="700"/>
      <c r="R839" s="720"/>
      <c r="S839" s="690"/>
      <c r="T839" s="698"/>
      <c r="U839" s="690"/>
      <c r="V839" s="690"/>
      <c r="W839" s="692"/>
      <c r="X839" s="693"/>
    </row>
    <row r="840" spans="1:24">
      <c r="A840" s="168"/>
      <c r="B840" s="15"/>
      <c r="C840" s="15"/>
      <c r="D840" s="15"/>
      <c r="E840" s="15"/>
      <c r="F840" s="15"/>
      <c r="G840" s="15"/>
      <c r="H840" s="3"/>
      <c r="I840" s="3"/>
      <c r="J840" s="49"/>
      <c r="K840" s="18"/>
      <c r="L840" s="3"/>
      <c r="M840" s="27"/>
      <c r="N840" s="5"/>
      <c r="O840" s="169"/>
      <c r="P840" s="690"/>
      <c r="Q840" s="19"/>
      <c r="R840" s="90"/>
      <c r="S840" s="5"/>
      <c r="T840" s="19"/>
      <c r="U840" s="17"/>
      <c r="V840" s="17"/>
      <c r="W840" s="28"/>
      <c r="X840" s="64"/>
    </row>
    <row r="841" spans="1:24">
      <c r="A841" s="170"/>
      <c r="B841" s="20"/>
      <c r="C841" s="20"/>
      <c r="D841" s="20"/>
      <c r="E841" s="20"/>
      <c r="F841" s="20"/>
      <c r="G841" s="20"/>
      <c r="H841" s="21"/>
      <c r="I841" s="21"/>
      <c r="J841" s="50"/>
      <c r="K841" s="22"/>
      <c r="L841" s="21"/>
      <c r="M841" s="21"/>
      <c r="N841" s="171"/>
      <c r="O841" s="171"/>
      <c r="P841" s="690"/>
      <c r="Q841" s="29"/>
      <c r="R841" s="29"/>
      <c r="S841" s="23"/>
      <c r="T841" s="23"/>
      <c r="U841" s="24"/>
      <c r="V841" s="24"/>
      <c r="W841" s="25"/>
      <c r="X841" s="65"/>
    </row>
    <row r="842" spans="1:24">
      <c r="A842" s="677"/>
      <c r="B842" s="61"/>
      <c r="C842" s="61"/>
      <c r="D842" s="61"/>
      <c r="E842" s="61"/>
      <c r="F842" s="61"/>
      <c r="G842" s="59"/>
      <c r="H842" s="1"/>
      <c r="I842" s="1"/>
      <c r="J842" s="47"/>
      <c r="K842" s="2"/>
      <c r="L842" s="678"/>
      <c r="M842" s="679"/>
      <c r="N842" s="680"/>
      <c r="O842" s="680"/>
      <c r="P842" s="679"/>
      <c r="Q842" s="681"/>
      <c r="R842" s="679"/>
      <c r="S842" s="679"/>
      <c r="T842" s="679"/>
      <c r="U842" s="6"/>
      <c r="V842" s="6"/>
      <c r="W842" s="7"/>
      <c r="X842" s="63"/>
    </row>
    <row r="843" spans="1:24">
      <c r="A843" s="684"/>
      <c r="B843" s="685"/>
      <c r="C843" s="685"/>
      <c r="D843" s="685"/>
      <c r="E843" s="685"/>
      <c r="F843" s="685"/>
      <c r="G843" s="685"/>
      <c r="H843" s="686"/>
      <c r="I843" s="687"/>
      <c r="J843" s="688"/>
      <c r="K843" s="689"/>
      <c r="L843" s="678"/>
      <c r="M843" s="679"/>
      <c r="N843" s="679"/>
      <c r="O843" s="679"/>
      <c r="P843" s="679"/>
      <c r="Q843" s="690"/>
      <c r="R843" s="679"/>
      <c r="S843" s="679"/>
      <c r="T843" s="679"/>
      <c r="U843" s="691"/>
      <c r="V843" s="679"/>
      <c r="W843" s="692"/>
      <c r="X843" s="693"/>
    </row>
    <row r="844" spans="1:24">
      <c r="A844" s="694"/>
      <c r="B844" s="695"/>
      <c r="C844" s="695"/>
      <c r="D844" s="695"/>
      <c r="E844" s="695"/>
      <c r="F844" s="695"/>
      <c r="G844" s="695"/>
      <c r="H844" s="687"/>
      <c r="I844" s="687"/>
      <c r="J844" s="696"/>
      <c r="K844" s="697"/>
      <c r="L844" s="687"/>
      <c r="M844" s="698"/>
      <c r="N844" s="679"/>
      <c r="O844" s="698"/>
      <c r="P844" s="690"/>
      <c r="Q844" s="690"/>
      <c r="R844" s="719"/>
      <c r="S844" s="690"/>
      <c r="T844" s="698"/>
      <c r="U844" s="690"/>
      <c r="V844" s="679"/>
      <c r="W844" s="692"/>
      <c r="X844" s="693"/>
    </row>
    <row r="845" spans="1:24">
      <c r="A845" s="694"/>
      <c r="B845" s="695"/>
      <c r="C845" s="695"/>
      <c r="D845" s="695"/>
      <c r="E845" s="695"/>
      <c r="F845" s="695"/>
      <c r="G845" s="695"/>
      <c r="H845" s="687"/>
      <c r="I845" s="687"/>
      <c r="J845" s="696"/>
      <c r="K845" s="699"/>
      <c r="L845" s="687"/>
      <c r="M845" s="698"/>
      <c r="N845" s="690"/>
      <c r="O845" s="690"/>
      <c r="P845" s="690"/>
      <c r="Q845" s="700"/>
      <c r="R845" s="720"/>
      <c r="S845" s="690"/>
      <c r="T845" s="698"/>
      <c r="U845" s="690"/>
      <c r="V845" s="690"/>
      <c r="W845" s="692"/>
      <c r="X845" s="693"/>
    </row>
    <row r="846" spans="1:24">
      <c r="A846" s="168"/>
      <c r="B846" s="15"/>
      <c r="C846" s="15"/>
      <c r="D846" s="15"/>
      <c r="E846" s="15"/>
      <c r="F846" s="15"/>
      <c r="G846" s="15"/>
      <c r="H846" s="3"/>
      <c r="I846" s="3"/>
      <c r="J846" s="49"/>
      <c r="K846" s="18"/>
      <c r="L846" s="3"/>
      <c r="M846" s="27"/>
      <c r="N846" s="5"/>
      <c r="O846" s="169"/>
      <c r="P846" s="19"/>
      <c r="Q846" s="19"/>
      <c r="R846" s="90"/>
      <c r="S846" s="5"/>
      <c r="T846" s="19"/>
      <c r="U846" s="17"/>
      <c r="V846" s="17"/>
      <c r="W846" s="28"/>
      <c r="X846" s="64"/>
    </row>
    <row r="847" spans="1:24">
      <c r="A847" s="170"/>
      <c r="B847" s="20"/>
      <c r="C847" s="20"/>
      <c r="D847" s="20"/>
      <c r="E847" s="20"/>
      <c r="F847" s="20"/>
      <c r="G847" s="20"/>
      <c r="H847" s="21"/>
      <c r="I847" s="21"/>
      <c r="J847" s="50"/>
      <c r="K847" s="22"/>
      <c r="L847" s="21"/>
      <c r="M847" s="21"/>
      <c r="N847" s="171"/>
      <c r="O847" s="171"/>
      <c r="P847" s="23"/>
      <c r="Q847" s="29"/>
      <c r="R847" s="29"/>
      <c r="S847" s="23"/>
      <c r="T847" s="23"/>
      <c r="U847" s="24"/>
      <c r="V847" s="24"/>
      <c r="W847" s="25"/>
      <c r="X847" s="65"/>
    </row>
    <row r="848" spans="1:24">
      <c r="A848" s="677"/>
      <c r="B848" s="61"/>
      <c r="C848" s="61"/>
      <c r="D848" s="61"/>
      <c r="E848" s="61"/>
      <c r="F848" s="61"/>
      <c r="G848" s="59"/>
      <c r="H848" s="1"/>
      <c r="I848" s="1"/>
      <c r="J848" s="47"/>
      <c r="K848" s="2"/>
      <c r="L848" s="678"/>
      <c r="M848" s="679"/>
      <c r="N848" s="680"/>
      <c r="O848" s="680"/>
      <c r="P848" s="679"/>
      <c r="Q848" s="681"/>
      <c r="R848" s="679"/>
      <c r="S848" s="679"/>
      <c r="T848" s="679"/>
      <c r="U848" s="6"/>
      <c r="V848" s="6"/>
      <c r="W848" s="7"/>
      <c r="X848" s="63"/>
    </row>
    <row r="849" spans="1:24">
      <c r="A849" s="684"/>
      <c r="B849" s="685"/>
      <c r="C849" s="685"/>
      <c r="D849" s="685"/>
      <c r="E849" s="685"/>
      <c r="F849" s="685"/>
      <c r="G849" s="685"/>
      <c r="H849" s="686"/>
      <c r="I849" s="687"/>
      <c r="J849" s="688"/>
      <c r="K849" s="689"/>
      <c r="L849" s="678"/>
      <c r="M849" s="679"/>
      <c r="N849" s="679"/>
      <c r="O849" s="679"/>
      <c r="P849" s="679"/>
      <c r="Q849" s="690"/>
      <c r="R849" s="679"/>
      <c r="S849" s="679"/>
      <c r="T849" s="679"/>
      <c r="U849" s="691"/>
      <c r="V849" s="679"/>
      <c r="W849" s="692"/>
      <c r="X849" s="693"/>
    </row>
    <row r="850" spans="1:24">
      <c r="A850" s="694"/>
      <c r="B850" s="695"/>
      <c r="C850" s="695"/>
      <c r="D850" s="695"/>
      <c r="E850" s="695"/>
      <c r="F850" s="695"/>
      <c r="G850" s="695"/>
      <c r="H850" s="687"/>
      <c r="I850" s="687"/>
      <c r="J850" s="696"/>
      <c r="K850" s="697"/>
      <c r="L850" s="687"/>
      <c r="M850" s="698"/>
      <c r="N850" s="679"/>
      <c r="O850" s="698"/>
      <c r="P850" s="690"/>
      <c r="Q850" s="690"/>
      <c r="R850" s="719"/>
      <c r="S850" s="690"/>
      <c r="T850" s="698"/>
      <c r="U850" s="690"/>
      <c r="V850" s="679"/>
      <c r="W850" s="692"/>
      <c r="X850" s="693"/>
    </row>
    <row r="851" spans="1:24">
      <c r="A851" s="694"/>
      <c r="B851" s="695"/>
      <c r="C851" s="695"/>
      <c r="D851" s="695"/>
      <c r="E851" s="695"/>
      <c r="F851" s="695"/>
      <c r="G851" s="695"/>
      <c r="H851" s="687"/>
      <c r="I851" s="687"/>
      <c r="J851" s="696"/>
      <c r="K851" s="699"/>
      <c r="L851" s="687"/>
      <c r="M851" s="698"/>
      <c r="N851" s="690"/>
      <c r="O851" s="690"/>
      <c r="P851" s="690"/>
      <c r="Q851" s="700"/>
      <c r="R851" s="720"/>
      <c r="S851" s="690"/>
      <c r="T851" s="698"/>
      <c r="U851" s="690"/>
      <c r="V851" s="690"/>
      <c r="W851" s="692"/>
      <c r="X851" s="693"/>
    </row>
    <row r="852" spans="1:24">
      <c r="A852" s="168"/>
      <c r="B852" s="15"/>
      <c r="C852" s="15"/>
      <c r="D852" s="15"/>
      <c r="E852" s="15"/>
      <c r="F852" s="15"/>
      <c r="G852" s="15"/>
      <c r="H852" s="3"/>
      <c r="I852" s="3"/>
      <c r="J852" s="49"/>
      <c r="K852" s="18"/>
      <c r="L852" s="3"/>
      <c r="M852" s="27"/>
      <c r="N852" s="5"/>
      <c r="O852" s="169"/>
      <c r="P852" s="19"/>
      <c r="Q852" s="19"/>
      <c r="R852" s="90"/>
      <c r="S852" s="5"/>
      <c r="T852" s="19"/>
      <c r="U852" s="17"/>
      <c r="V852" s="17"/>
      <c r="W852" s="28"/>
      <c r="X852" s="64"/>
    </row>
    <row r="853" spans="1:24">
      <c r="A853" s="170"/>
      <c r="B853" s="20"/>
      <c r="C853" s="20"/>
      <c r="D853" s="20"/>
      <c r="E853" s="20"/>
      <c r="F853" s="20"/>
      <c r="G853" s="20"/>
      <c r="H853" s="21"/>
      <c r="I853" s="21"/>
      <c r="J853" s="50"/>
      <c r="K853" s="22"/>
      <c r="L853" s="21"/>
      <c r="M853" s="21"/>
      <c r="N853" s="171"/>
      <c r="O853" s="171"/>
      <c r="P853" s="23"/>
      <c r="Q853" s="29"/>
      <c r="R853" s="29"/>
      <c r="S853" s="23"/>
      <c r="T853" s="23"/>
      <c r="U853" s="24"/>
      <c r="V853" s="24"/>
      <c r="W853" s="25"/>
      <c r="X853" s="65"/>
    </row>
    <row r="854" spans="1:24">
      <c r="A854" s="677"/>
      <c r="B854" s="61"/>
      <c r="C854" s="61"/>
      <c r="D854" s="61"/>
      <c r="E854" s="61"/>
      <c r="F854" s="61"/>
      <c r="G854" s="59"/>
      <c r="H854" s="1"/>
      <c r="I854" s="1"/>
      <c r="J854" s="47"/>
      <c r="K854" s="2"/>
      <c r="L854" s="678"/>
      <c r="M854" s="679"/>
      <c r="N854" s="680"/>
      <c r="O854" s="680"/>
      <c r="P854" s="679"/>
      <c r="Q854" s="681"/>
      <c r="R854" s="679"/>
      <c r="S854" s="679"/>
      <c r="T854" s="679"/>
      <c r="U854" s="6"/>
      <c r="V854" s="6"/>
      <c r="W854" s="7"/>
      <c r="X854" s="63"/>
    </row>
    <row r="855" spans="1:24">
      <c r="A855" s="684"/>
      <c r="B855" s="685"/>
      <c r="C855" s="685"/>
      <c r="D855" s="685"/>
      <c r="E855" s="685"/>
      <c r="F855" s="685"/>
      <c r="G855" s="685"/>
      <c r="H855" s="686"/>
      <c r="I855" s="687"/>
      <c r="J855" s="688"/>
      <c r="K855" s="689"/>
      <c r="L855" s="678"/>
      <c r="M855" s="679"/>
      <c r="N855" s="679"/>
      <c r="O855" s="679"/>
      <c r="P855" s="679"/>
      <c r="Q855" s="690"/>
      <c r="R855" s="679"/>
      <c r="S855" s="679"/>
      <c r="T855" s="679"/>
      <c r="U855" s="691"/>
      <c r="V855" s="679"/>
      <c r="W855" s="692"/>
      <c r="X855" s="693"/>
    </row>
    <row r="856" spans="1:24">
      <c r="A856" s="694"/>
      <c r="B856" s="695"/>
      <c r="C856" s="695"/>
      <c r="D856" s="695"/>
      <c r="E856" s="695"/>
      <c r="F856" s="695"/>
      <c r="G856" s="695"/>
      <c r="H856" s="687"/>
      <c r="I856" s="687"/>
      <c r="J856" s="696"/>
      <c r="K856" s="697"/>
      <c r="L856" s="687"/>
      <c r="M856" s="698"/>
      <c r="N856" s="679"/>
      <c r="O856" s="698"/>
      <c r="P856" s="690"/>
      <c r="Q856" s="690"/>
      <c r="R856" s="719"/>
      <c r="S856" s="690"/>
      <c r="T856" s="698"/>
      <c r="U856" s="690"/>
      <c r="V856" s="679"/>
      <c r="W856" s="692"/>
      <c r="X856" s="693"/>
    </row>
    <row r="857" spans="1:24">
      <c r="A857" s="694"/>
      <c r="B857" s="695"/>
      <c r="C857" s="695"/>
      <c r="D857" s="695"/>
      <c r="E857" s="695"/>
      <c r="F857" s="695"/>
      <c r="G857" s="695"/>
      <c r="H857" s="687"/>
      <c r="I857" s="687"/>
      <c r="J857" s="696"/>
      <c r="K857" s="699"/>
      <c r="L857" s="687"/>
      <c r="M857" s="698"/>
      <c r="N857" s="690"/>
      <c r="O857" s="690"/>
      <c r="P857" s="690"/>
      <c r="Q857" s="700"/>
      <c r="R857" s="720"/>
      <c r="S857" s="690"/>
      <c r="T857" s="698"/>
      <c r="U857" s="690"/>
      <c r="V857" s="690"/>
      <c r="W857" s="692"/>
      <c r="X857" s="693"/>
    </row>
    <row r="858" spans="1:24">
      <c r="A858" s="168"/>
      <c r="B858" s="15"/>
      <c r="C858" s="15"/>
      <c r="D858" s="15"/>
      <c r="E858" s="15"/>
      <c r="F858" s="15"/>
      <c r="G858" s="15"/>
      <c r="H858" s="3"/>
      <c r="I858" s="3"/>
      <c r="J858" s="49"/>
      <c r="K858" s="18"/>
      <c r="L858" s="3"/>
      <c r="M858" s="27"/>
      <c r="N858" s="5"/>
      <c r="O858" s="169"/>
      <c r="P858" s="690"/>
      <c r="Q858" s="19"/>
      <c r="R858" s="90"/>
      <c r="S858" s="5"/>
      <c r="T858" s="19"/>
      <c r="U858" s="17"/>
      <c r="V858" s="17"/>
      <c r="W858" s="28"/>
      <c r="X858" s="64"/>
    </row>
    <row r="859" spans="1:24">
      <c r="A859" s="170"/>
      <c r="B859" s="20"/>
      <c r="C859" s="20"/>
      <c r="D859" s="20"/>
      <c r="E859" s="20"/>
      <c r="F859" s="20"/>
      <c r="G859" s="20"/>
      <c r="H859" s="21"/>
      <c r="I859" s="21"/>
      <c r="J859" s="50"/>
      <c r="K859" s="22"/>
      <c r="L859" s="21"/>
      <c r="M859" s="21"/>
      <c r="N859" s="171"/>
      <c r="O859" s="171"/>
      <c r="P859" s="690"/>
      <c r="Q859" s="29"/>
      <c r="R859" s="29"/>
      <c r="S859" s="23"/>
      <c r="T859" s="23"/>
      <c r="U859" s="24"/>
      <c r="V859" s="24"/>
      <c r="W859" s="25"/>
      <c r="X859" s="65"/>
    </row>
    <row r="860" spans="1:24">
      <c r="A860" s="677"/>
      <c r="B860" s="61"/>
      <c r="C860" s="61"/>
      <c r="D860" s="61"/>
      <c r="E860" s="61"/>
      <c r="F860" s="61"/>
      <c r="G860" s="59"/>
      <c r="H860" s="1"/>
      <c r="I860" s="1"/>
      <c r="J860" s="47"/>
      <c r="K860" s="2"/>
      <c r="L860" s="678"/>
      <c r="M860" s="679"/>
      <c r="N860" s="680"/>
      <c r="O860" s="680"/>
      <c r="P860" s="679"/>
      <c r="Q860" s="681"/>
      <c r="R860" s="679"/>
      <c r="S860" s="679"/>
      <c r="T860" s="679"/>
      <c r="U860" s="6"/>
      <c r="V860" s="6"/>
      <c r="W860" s="7"/>
      <c r="X860" s="63"/>
    </row>
    <row r="861" spans="1:24">
      <c r="A861" s="684"/>
      <c r="B861" s="685"/>
      <c r="C861" s="685"/>
      <c r="D861" s="685"/>
      <c r="E861" s="685"/>
      <c r="F861" s="685"/>
      <c r="G861" s="685"/>
      <c r="H861" s="686"/>
      <c r="I861" s="687"/>
      <c r="J861" s="688"/>
      <c r="K861" s="689"/>
      <c r="L861" s="678"/>
      <c r="M861" s="679"/>
      <c r="N861" s="679"/>
      <c r="O861" s="679"/>
      <c r="P861" s="679"/>
      <c r="Q861" s="690"/>
      <c r="R861" s="679"/>
      <c r="S861" s="679"/>
      <c r="T861" s="679"/>
      <c r="U861" s="691"/>
      <c r="V861" s="679"/>
      <c r="W861" s="692"/>
      <c r="X861" s="693"/>
    </row>
    <row r="862" spans="1:24">
      <c r="A862" s="694"/>
      <c r="B862" s="695"/>
      <c r="C862" s="695"/>
      <c r="D862" s="695"/>
      <c r="E862" s="695"/>
      <c r="F862" s="695"/>
      <c r="G862" s="695"/>
      <c r="H862" s="687"/>
      <c r="I862" s="687"/>
      <c r="J862" s="696"/>
      <c r="K862" s="697"/>
      <c r="L862" s="687"/>
      <c r="M862" s="698"/>
      <c r="N862" s="679"/>
      <c r="O862" s="698"/>
      <c r="P862" s="690"/>
      <c r="Q862" s="690"/>
      <c r="R862" s="719"/>
      <c r="S862" s="690"/>
      <c r="T862" s="698"/>
      <c r="U862" s="690"/>
      <c r="V862" s="679"/>
      <c r="W862" s="692"/>
      <c r="X862" s="693"/>
    </row>
    <row r="863" spans="1:24">
      <c r="A863" s="694"/>
      <c r="B863" s="695"/>
      <c r="C863" s="695"/>
      <c r="D863" s="695"/>
      <c r="E863" s="695"/>
      <c r="F863" s="695"/>
      <c r="G863" s="695"/>
      <c r="H863" s="687"/>
      <c r="I863" s="687"/>
      <c r="J863" s="696"/>
      <c r="K863" s="699"/>
      <c r="L863" s="687"/>
      <c r="M863" s="698"/>
      <c r="N863" s="690"/>
      <c r="O863" s="690"/>
      <c r="P863" s="690"/>
      <c r="Q863" s="700"/>
      <c r="R863" s="720"/>
      <c r="S863" s="690"/>
      <c r="T863" s="698"/>
      <c r="U863" s="690"/>
      <c r="V863" s="690"/>
      <c r="W863" s="692"/>
      <c r="X863" s="693"/>
    </row>
    <row r="864" spans="1:24">
      <c r="A864" s="168"/>
      <c r="B864" s="15"/>
      <c r="C864" s="15"/>
      <c r="D864" s="15"/>
      <c r="E864" s="15"/>
      <c r="F864" s="15"/>
      <c r="G864" s="15"/>
      <c r="H864" s="3"/>
      <c r="I864" s="3"/>
      <c r="J864" s="49"/>
      <c r="K864" s="18"/>
      <c r="L864" s="3"/>
      <c r="M864" s="27"/>
      <c r="N864" s="5"/>
      <c r="O864" s="169"/>
      <c r="P864" s="19"/>
      <c r="Q864" s="19"/>
      <c r="R864" s="90"/>
      <c r="S864" s="5"/>
      <c r="T864" s="19"/>
      <c r="U864" s="17"/>
      <c r="V864" s="17"/>
      <c r="W864" s="28"/>
      <c r="X864" s="64"/>
    </row>
    <row r="865" spans="1:24">
      <c r="A865" s="170"/>
      <c r="B865" s="20"/>
      <c r="C865" s="20"/>
      <c r="D865" s="20"/>
      <c r="E865" s="20"/>
      <c r="F865" s="20"/>
      <c r="G865" s="20"/>
      <c r="H865" s="21"/>
      <c r="I865" s="21"/>
      <c r="J865" s="50"/>
      <c r="K865" s="22"/>
      <c r="L865" s="21"/>
      <c r="M865" s="21"/>
      <c r="N865" s="171"/>
      <c r="O865" s="171"/>
      <c r="P865" s="23"/>
      <c r="Q865" s="29"/>
      <c r="R865" s="29"/>
      <c r="S865" s="23"/>
      <c r="T865" s="23"/>
      <c r="U865" s="24"/>
      <c r="V865" s="24"/>
      <c r="W865" s="25"/>
      <c r="X865" s="65"/>
    </row>
    <row r="866" spans="1:24">
      <c r="A866" s="677"/>
      <c r="B866" s="61"/>
      <c r="C866" s="61"/>
      <c r="D866" s="61"/>
      <c r="E866" s="61"/>
      <c r="F866" s="61"/>
      <c r="G866" s="59"/>
      <c r="H866" s="1"/>
      <c r="I866" s="1"/>
      <c r="J866" s="47"/>
      <c r="K866" s="2"/>
      <c r="L866" s="678"/>
      <c r="M866" s="679"/>
      <c r="N866" s="680"/>
      <c r="O866" s="680"/>
      <c r="P866" s="679"/>
      <c r="Q866" s="681"/>
      <c r="R866" s="679"/>
      <c r="S866" s="679"/>
      <c r="T866" s="679"/>
      <c r="U866" s="6"/>
      <c r="V866" s="6"/>
      <c r="W866" s="7"/>
      <c r="X866" s="63"/>
    </row>
    <row r="867" spans="1:24">
      <c r="A867" s="684"/>
      <c r="B867" s="685"/>
      <c r="C867" s="685"/>
      <c r="D867" s="685"/>
      <c r="E867" s="685"/>
      <c r="F867" s="685"/>
      <c r="G867" s="685"/>
      <c r="H867" s="686"/>
      <c r="I867" s="687"/>
      <c r="J867" s="688"/>
      <c r="K867" s="689"/>
      <c r="L867" s="678"/>
      <c r="M867" s="679"/>
      <c r="N867" s="679"/>
      <c r="O867" s="679"/>
      <c r="P867" s="679"/>
      <c r="Q867" s="690"/>
      <c r="R867" s="679"/>
      <c r="S867" s="679"/>
      <c r="T867" s="679"/>
      <c r="U867" s="691"/>
      <c r="V867" s="679"/>
      <c r="W867" s="692"/>
      <c r="X867" s="693"/>
    </row>
    <row r="868" spans="1:24">
      <c r="A868" s="694"/>
      <c r="B868" s="695"/>
      <c r="C868" s="695"/>
      <c r="D868" s="695"/>
      <c r="E868" s="695"/>
      <c r="F868" s="695"/>
      <c r="G868" s="695"/>
      <c r="H868" s="687"/>
      <c r="I868" s="687"/>
      <c r="J868" s="696"/>
      <c r="K868" s="697"/>
      <c r="L868" s="687"/>
      <c r="M868" s="698"/>
      <c r="N868" s="679"/>
      <c r="O868" s="698"/>
      <c r="P868" s="690"/>
      <c r="Q868" s="690"/>
      <c r="R868" s="719"/>
      <c r="S868" s="690"/>
      <c r="T868" s="698"/>
      <c r="U868" s="690"/>
      <c r="V868" s="679"/>
      <c r="W868" s="692"/>
      <c r="X868" s="693"/>
    </row>
    <row r="869" spans="1:24">
      <c r="A869" s="694"/>
      <c r="B869" s="695"/>
      <c r="C869" s="695"/>
      <c r="D869" s="695"/>
      <c r="E869" s="695"/>
      <c r="F869" s="695"/>
      <c r="G869" s="695"/>
      <c r="H869" s="687"/>
      <c r="I869" s="687"/>
      <c r="J869" s="696"/>
      <c r="K869" s="699"/>
      <c r="L869" s="687"/>
      <c r="M869" s="698"/>
      <c r="N869" s="690"/>
      <c r="O869" s="690"/>
      <c r="P869" s="690"/>
      <c r="Q869" s="700"/>
      <c r="R869" s="720"/>
      <c r="S869" s="690"/>
      <c r="T869" s="698"/>
      <c r="U869" s="690"/>
      <c r="V869" s="690"/>
      <c r="W869" s="692"/>
      <c r="X869" s="693"/>
    </row>
    <row r="870" spans="1:24">
      <c r="A870" s="168"/>
      <c r="B870" s="15"/>
      <c r="C870" s="15"/>
      <c r="D870" s="15"/>
      <c r="E870" s="15"/>
      <c r="F870" s="15"/>
      <c r="G870" s="15"/>
      <c r="H870" s="3"/>
      <c r="I870" s="3"/>
      <c r="J870" s="49"/>
      <c r="K870" s="18"/>
      <c r="L870" s="3"/>
      <c r="M870" s="27"/>
      <c r="N870" s="5"/>
      <c r="O870" s="169"/>
      <c r="P870" s="690"/>
      <c r="Q870" s="19"/>
      <c r="R870" s="90"/>
      <c r="S870" s="5"/>
      <c r="T870" s="19"/>
      <c r="U870" s="17"/>
      <c r="V870" s="17"/>
      <c r="W870" s="28"/>
      <c r="X870" s="64"/>
    </row>
    <row r="871" spans="1:24">
      <c r="A871" s="170"/>
      <c r="B871" s="20"/>
      <c r="C871" s="20"/>
      <c r="D871" s="20"/>
      <c r="E871" s="20"/>
      <c r="F871" s="20"/>
      <c r="G871" s="20"/>
      <c r="H871" s="21"/>
      <c r="I871" s="21"/>
      <c r="J871" s="50"/>
      <c r="K871" s="22"/>
      <c r="L871" s="21"/>
      <c r="M871" s="21"/>
      <c r="N871" s="171"/>
      <c r="O871" s="171"/>
      <c r="P871" s="690"/>
      <c r="Q871" s="29"/>
      <c r="R871" s="29"/>
      <c r="S871" s="23"/>
      <c r="T871" s="23"/>
      <c r="U871" s="24"/>
      <c r="V871" s="24"/>
      <c r="W871" s="25"/>
      <c r="X871" s="65"/>
    </row>
    <row r="872" spans="1:24">
      <c r="A872" s="677"/>
      <c r="B872" s="61"/>
      <c r="C872" s="61"/>
      <c r="D872" s="61"/>
      <c r="E872" s="61"/>
      <c r="F872" s="61"/>
      <c r="G872" s="59"/>
      <c r="H872" s="1"/>
      <c r="I872" s="1"/>
      <c r="J872" s="47"/>
      <c r="K872" s="2"/>
      <c r="L872" s="678"/>
      <c r="M872" s="679"/>
      <c r="N872" s="680"/>
      <c r="O872" s="680"/>
      <c r="P872" s="679"/>
      <c r="Q872" s="681"/>
      <c r="R872" s="679"/>
      <c r="S872" s="679"/>
      <c r="T872" s="679"/>
      <c r="U872" s="6"/>
      <c r="V872" s="6"/>
      <c r="W872" s="7"/>
      <c r="X872" s="63"/>
    </row>
    <row r="873" spans="1:24">
      <c r="A873" s="684"/>
      <c r="B873" s="685"/>
      <c r="C873" s="685"/>
      <c r="D873" s="685"/>
      <c r="E873" s="685"/>
      <c r="F873" s="685"/>
      <c r="G873" s="685"/>
      <c r="H873" s="686"/>
      <c r="I873" s="687"/>
      <c r="J873" s="688"/>
      <c r="K873" s="689"/>
      <c r="L873" s="678"/>
      <c r="M873" s="679"/>
      <c r="N873" s="679"/>
      <c r="O873" s="679"/>
      <c r="P873" s="679"/>
      <c r="Q873" s="690"/>
      <c r="R873" s="679"/>
      <c r="S873" s="679"/>
      <c r="T873" s="679"/>
      <c r="U873" s="691"/>
      <c r="V873" s="679"/>
      <c r="W873" s="692"/>
      <c r="X873" s="693"/>
    </row>
    <row r="874" spans="1:24">
      <c r="A874" s="694"/>
      <c r="B874" s="695"/>
      <c r="C874" s="695"/>
      <c r="D874" s="695"/>
      <c r="E874" s="695"/>
      <c r="F874" s="695"/>
      <c r="G874" s="695"/>
      <c r="H874" s="687"/>
      <c r="I874" s="687"/>
      <c r="J874" s="696"/>
      <c r="K874" s="697"/>
      <c r="L874" s="687"/>
      <c r="M874" s="698"/>
      <c r="N874" s="679"/>
      <c r="O874" s="698"/>
      <c r="P874" s="690"/>
      <c r="Q874" s="690"/>
      <c r="R874" s="719"/>
      <c r="S874" s="690"/>
      <c r="T874" s="698"/>
      <c r="U874" s="690"/>
      <c r="V874" s="679"/>
      <c r="W874" s="692"/>
      <c r="X874" s="693"/>
    </row>
    <row r="875" spans="1:24">
      <c r="A875" s="694"/>
      <c r="B875" s="695"/>
      <c r="C875" s="695"/>
      <c r="D875" s="695"/>
      <c r="E875" s="695"/>
      <c r="F875" s="695"/>
      <c r="G875" s="695"/>
      <c r="H875" s="687"/>
      <c r="I875" s="687"/>
      <c r="J875" s="696"/>
      <c r="K875" s="699"/>
      <c r="L875" s="687"/>
      <c r="M875" s="698"/>
      <c r="N875" s="690"/>
      <c r="O875" s="690"/>
      <c r="P875" s="690"/>
      <c r="Q875" s="700"/>
      <c r="R875" s="720"/>
      <c r="S875" s="690"/>
      <c r="T875" s="698"/>
      <c r="U875" s="690"/>
      <c r="V875" s="690"/>
      <c r="W875" s="692"/>
      <c r="X875" s="693"/>
    </row>
    <row r="876" spans="1:24">
      <c r="A876" s="168"/>
      <c r="B876" s="15"/>
      <c r="C876" s="15"/>
      <c r="D876" s="15"/>
      <c r="E876" s="15"/>
      <c r="F876" s="15"/>
      <c r="G876" s="15"/>
      <c r="H876" s="3"/>
      <c r="I876" s="3"/>
      <c r="J876" s="49"/>
      <c r="K876" s="18"/>
      <c r="L876" s="3"/>
      <c r="M876" s="27"/>
      <c r="N876" s="5"/>
      <c r="O876" s="169"/>
      <c r="P876" s="19"/>
      <c r="Q876" s="19"/>
      <c r="R876" s="90"/>
      <c r="S876" s="5"/>
      <c r="T876" s="19"/>
      <c r="U876" s="17"/>
      <c r="V876" s="17"/>
      <c r="W876" s="28"/>
      <c r="X876" s="64"/>
    </row>
    <row r="877" spans="1:24">
      <c r="A877" s="170"/>
      <c r="B877" s="20"/>
      <c r="C877" s="20"/>
      <c r="D877" s="20"/>
      <c r="E877" s="20"/>
      <c r="F877" s="20"/>
      <c r="G877" s="20"/>
      <c r="H877" s="21"/>
      <c r="I877" s="21"/>
      <c r="J877" s="50"/>
      <c r="K877" s="22"/>
      <c r="L877" s="21"/>
      <c r="M877" s="21"/>
      <c r="N877" s="171"/>
      <c r="O877" s="171"/>
      <c r="P877" s="23"/>
      <c r="Q877" s="29"/>
      <c r="R877" s="29"/>
      <c r="S877" s="23"/>
      <c r="T877" s="23"/>
      <c r="U877" s="24"/>
      <c r="V877" s="24"/>
      <c r="W877" s="25"/>
      <c r="X877" s="65"/>
    </row>
    <row r="878" spans="1:24">
      <c r="A878" s="677"/>
      <c r="B878" s="61"/>
      <c r="C878" s="61"/>
      <c r="D878" s="61"/>
      <c r="E878" s="61"/>
      <c r="F878" s="61"/>
      <c r="G878" s="59"/>
      <c r="H878" s="1"/>
      <c r="I878" s="1"/>
      <c r="J878" s="47"/>
      <c r="K878" s="2"/>
      <c r="L878" s="678"/>
      <c r="M878" s="679"/>
      <c r="N878" s="680"/>
      <c r="O878" s="680"/>
      <c r="P878" s="679"/>
      <c r="Q878" s="681"/>
      <c r="R878" s="679"/>
      <c r="S878" s="679"/>
      <c r="T878" s="679"/>
      <c r="U878" s="6"/>
      <c r="V878" s="6"/>
      <c r="W878" s="7"/>
      <c r="X878" s="63"/>
    </row>
    <row r="879" spans="1:24">
      <c r="A879" s="684"/>
      <c r="B879" s="685"/>
      <c r="C879" s="685"/>
      <c r="D879" s="685"/>
      <c r="E879" s="685"/>
      <c r="F879" s="685"/>
      <c r="G879" s="685"/>
      <c r="H879" s="686"/>
      <c r="I879" s="687"/>
      <c r="J879" s="688"/>
      <c r="K879" s="689"/>
      <c r="L879" s="678"/>
      <c r="M879" s="679"/>
      <c r="N879" s="679"/>
      <c r="O879" s="679"/>
      <c r="P879" s="679"/>
      <c r="Q879" s="690"/>
      <c r="R879" s="679"/>
      <c r="S879" s="679"/>
      <c r="T879" s="679"/>
      <c r="U879" s="691"/>
      <c r="V879" s="679"/>
      <c r="W879" s="692"/>
      <c r="X879" s="693"/>
    </row>
    <row r="880" spans="1:24">
      <c r="A880" s="694"/>
      <c r="B880" s="695"/>
      <c r="C880" s="695"/>
      <c r="D880" s="695"/>
      <c r="E880" s="695"/>
      <c r="F880" s="695"/>
      <c r="G880" s="695"/>
      <c r="H880" s="687"/>
      <c r="I880" s="687"/>
      <c r="J880" s="696"/>
      <c r="K880" s="697"/>
      <c r="L880" s="687"/>
      <c r="M880" s="698"/>
      <c r="N880" s="679"/>
      <c r="O880" s="698"/>
      <c r="P880" s="690"/>
      <c r="Q880" s="690"/>
      <c r="R880" s="719"/>
      <c r="S880" s="690"/>
      <c r="T880" s="698"/>
      <c r="U880" s="690"/>
      <c r="V880" s="679"/>
      <c r="W880" s="692"/>
      <c r="X880" s="693"/>
    </row>
    <row r="881" spans="1:24">
      <c r="A881" s="694"/>
      <c r="B881" s="695"/>
      <c r="C881" s="695"/>
      <c r="D881" s="695"/>
      <c r="E881" s="695"/>
      <c r="F881" s="695"/>
      <c r="G881" s="695"/>
      <c r="H881" s="687"/>
      <c r="I881" s="687"/>
      <c r="J881" s="696"/>
      <c r="K881" s="699"/>
      <c r="L881" s="687"/>
      <c r="M881" s="698"/>
      <c r="N881" s="690"/>
      <c r="O881" s="690"/>
      <c r="P881" s="690"/>
      <c r="Q881" s="700"/>
      <c r="R881" s="720"/>
      <c r="S881" s="690"/>
      <c r="T881" s="698"/>
      <c r="U881" s="690"/>
      <c r="V881" s="690"/>
      <c r="W881" s="692"/>
      <c r="X881" s="693"/>
    </row>
    <row r="882" spans="1:24">
      <c r="A882" s="168"/>
      <c r="B882" s="15"/>
      <c r="C882" s="15"/>
      <c r="D882" s="15"/>
      <c r="E882" s="15"/>
      <c r="F882" s="15"/>
      <c r="G882" s="15"/>
      <c r="H882" s="3"/>
      <c r="I882" s="3"/>
      <c r="J882" s="49"/>
      <c r="K882" s="18"/>
      <c r="L882" s="3"/>
      <c r="M882" s="27"/>
      <c r="N882" s="5"/>
      <c r="O882" s="169"/>
      <c r="P882" s="19"/>
      <c r="Q882" s="19"/>
      <c r="R882" s="90"/>
      <c r="S882" s="5"/>
      <c r="T882" s="19"/>
      <c r="U882" s="17"/>
      <c r="V882" s="17"/>
      <c r="W882" s="28"/>
      <c r="X882" s="64"/>
    </row>
    <row r="883" spans="1:24">
      <c r="A883" s="170"/>
      <c r="B883" s="20"/>
      <c r="C883" s="20"/>
      <c r="D883" s="20"/>
      <c r="E883" s="20"/>
      <c r="F883" s="20"/>
      <c r="G883" s="20"/>
      <c r="H883" s="21"/>
      <c r="I883" s="21"/>
      <c r="J883" s="50"/>
      <c r="K883" s="22"/>
      <c r="L883" s="21"/>
      <c r="M883" s="21"/>
      <c r="N883" s="171"/>
      <c r="O883" s="171"/>
      <c r="P883" s="23"/>
      <c r="Q883" s="29"/>
      <c r="R883" s="29"/>
      <c r="S883" s="23"/>
      <c r="T883" s="23"/>
      <c r="U883" s="24"/>
      <c r="V883" s="24"/>
      <c r="W883" s="25"/>
      <c r="X883" s="65"/>
    </row>
    <row r="884" spans="1:24">
      <c r="A884" s="677"/>
      <c r="B884" s="6"/>
      <c r="C884" s="6"/>
      <c r="D884" s="61"/>
      <c r="E884" s="61"/>
      <c r="F884" s="61"/>
      <c r="G884" s="59"/>
      <c r="H884" s="1"/>
      <c r="I884" s="1"/>
      <c r="J884" s="47"/>
      <c r="K884" s="2"/>
      <c r="L884" s="678"/>
      <c r="M884" s="679"/>
      <c r="N884" s="680"/>
      <c r="O884" s="680"/>
      <c r="P884" s="679"/>
      <c r="Q884" s="681"/>
      <c r="R884" s="679"/>
      <c r="S884" s="679"/>
      <c r="T884" s="679"/>
      <c r="U884" s="6"/>
      <c r="V884" s="6"/>
      <c r="W884" s="7"/>
      <c r="X884" s="63"/>
    </row>
    <row r="885" spans="1:24">
      <c r="A885" s="684"/>
      <c r="B885" s="685"/>
      <c r="C885" s="685"/>
      <c r="D885" s="685"/>
      <c r="E885" s="685"/>
      <c r="F885" s="685"/>
      <c r="G885" s="685"/>
      <c r="H885" s="686"/>
      <c r="I885" s="687"/>
      <c r="J885" s="688"/>
      <c r="K885" s="689"/>
      <c r="L885" s="678"/>
      <c r="M885" s="679"/>
      <c r="N885" s="679"/>
      <c r="O885" s="679"/>
      <c r="P885" s="679"/>
      <c r="Q885" s="690"/>
      <c r="R885" s="679"/>
      <c r="S885" s="679"/>
      <c r="T885" s="679"/>
      <c r="U885" s="691"/>
      <c r="V885" s="679"/>
      <c r="W885" s="692"/>
      <c r="X885" s="693"/>
    </row>
    <row r="886" spans="1:24">
      <c r="A886" s="694"/>
      <c r="B886" s="695"/>
      <c r="C886" s="695"/>
      <c r="D886" s="695"/>
      <c r="E886" s="695"/>
      <c r="F886" s="695"/>
      <c r="G886" s="695"/>
      <c r="H886" s="687"/>
      <c r="I886" s="687"/>
      <c r="J886" s="696"/>
      <c r="K886" s="697"/>
      <c r="L886" s="687"/>
      <c r="M886" s="698"/>
      <c r="N886" s="679"/>
      <c r="O886" s="698"/>
      <c r="P886" s="690"/>
      <c r="Q886" s="690"/>
      <c r="R886" s="719"/>
      <c r="S886" s="690"/>
      <c r="T886" s="698"/>
      <c r="U886" s="690"/>
      <c r="V886" s="679"/>
      <c r="W886" s="692"/>
      <c r="X886" s="693"/>
    </row>
    <row r="887" spans="1:24">
      <c r="A887" s="694"/>
      <c r="B887" s="695"/>
      <c r="C887" s="695"/>
      <c r="D887" s="695"/>
      <c r="E887" s="695"/>
      <c r="F887" s="695"/>
      <c r="G887" s="695"/>
      <c r="H887" s="687"/>
      <c r="I887" s="687"/>
      <c r="J887" s="696"/>
      <c r="K887" s="699"/>
      <c r="L887" s="687"/>
      <c r="M887" s="698"/>
      <c r="N887" s="690"/>
      <c r="O887" s="690"/>
      <c r="P887" s="690"/>
      <c r="Q887" s="700"/>
      <c r="R887" s="720"/>
      <c r="S887" s="690"/>
      <c r="T887" s="698"/>
      <c r="U887" s="690"/>
      <c r="V887" s="690"/>
      <c r="W887" s="692"/>
      <c r="X887" s="693"/>
    </row>
    <row r="888" spans="1:24">
      <c r="A888" s="168"/>
      <c r="B888" s="15"/>
      <c r="C888" s="15"/>
      <c r="D888" s="15"/>
      <c r="E888" s="15"/>
      <c r="F888" s="15"/>
      <c r="G888" s="15"/>
      <c r="H888" s="3"/>
      <c r="I888" s="3"/>
      <c r="J888" s="49"/>
      <c r="K888" s="18"/>
      <c r="L888" s="3"/>
      <c r="M888" s="27"/>
      <c r="N888" s="5"/>
      <c r="O888" s="169"/>
      <c r="P888" s="690"/>
      <c r="Q888" s="19"/>
      <c r="R888" s="90"/>
      <c r="S888" s="5"/>
      <c r="T888" s="19"/>
      <c r="U888" s="17"/>
      <c r="V888" s="17"/>
      <c r="W888" s="28"/>
      <c r="X888" s="64"/>
    </row>
    <row r="889" spans="1:24">
      <c r="A889" s="170"/>
      <c r="B889" s="20"/>
      <c r="C889" s="20"/>
      <c r="D889" s="20"/>
      <c r="E889" s="20"/>
      <c r="F889" s="20"/>
      <c r="G889" s="20"/>
      <c r="H889" s="21"/>
      <c r="I889" s="21"/>
      <c r="J889" s="50"/>
      <c r="K889" s="22"/>
      <c r="L889" s="21"/>
      <c r="M889" s="21"/>
      <c r="N889" s="171"/>
      <c r="O889" s="171"/>
      <c r="P889" s="690"/>
      <c r="Q889" s="29"/>
      <c r="R889" s="29"/>
      <c r="S889" s="23"/>
      <c r="T889" s="23"/>
      <c r="U889" s="24"/>
      <c r="V889" s="24"/>
      <c r="W889" s="25"/>
      <c r="X889" s="65"/>
    </row>
    <row r="890" spans="1:24">
      <c r="A890" s="677"/>
      <c r="B890" s="6"/>
      <c r="C890" s="61"/>
      <c r="D890" s="61"/>
      <c r="E890" s="61"/>
      <c r="F890" s="61"/>
      <c r="G890" s="59"/>
      <c r="H890" s="1"/>
      <c r="I890" s="1"/>
      <c r="J890" s="47"/>
      <c r="K890" s="2"/>
      <c r="L890" s="678"/>
      <c r="M890" s="679"/>
      <c r="N890" s="680"/>
      <c r="O890" s="680"/>
      <c r="P890" s="679"/>
      <c r="Q890" s="681"/>
      <c r="R890" s="679"/>
      <c r="S890" s="679"/>
      <c r="T890" s="679"/>
      <c r="U890" s="6"/>
      <c r="V890" s="6"/>
      <c r="W890" s="7"/>
      <c r="X890" s="63"/>
    </row>
    <row r="891" spans="1:24">
      <c r="A891" s="684"/>
      <c r="B891" s="685"/>
      <c r="C891" s="685"/>
      <c r="D891" s="685"/>
      <c r="E891" s="685"/>
      <c r="F891" s="685"/>
      <c r="G891" s="685"/>
      <c r="H891" s="686"/>
      <c r="I891" s="687"/>
      <c r="J891" s="688"/>
      <c r="K891" s="689"/>
      <c r="L891" s="678"/>
      <c r="M891" s="679"/>
      <c r="N891" s="679"/>
      <c r="O891" s="679"/>
      <c r="P891" s="679"/>
      <c r="Q891" s="690"/>
      <c r="R891" s="679"/>
      <c r="S891" s="679"/>
      <c r="T891" s="679"/>
      <c r="U891" s="691"/>
      <c r="V891" s="679"/>
      <c r="W891" s="692"/>
      <c r="X891" s="693"/>
    </row>
    <row r="892" spans="1:24">
      <c r="A892" s="694"/>
      <c r="B892" s="695"/>
      <c r="C892" s="695"/>
      <c r="D892" s="695"/>
      <c r="E892" s="695"/>
      <c r="F892" s="695"/>
      <c r="G892" s="695"/>
      <c r="H892" s="687"/>
      <c r="I892" s="687"/>
      <c r="J892" s="696"/>
      <c r="K892" s="697"/>
      <c r="L892" s="687"/>
      <c r="M892" s="698"/>
      <c r="N892" s="679"/>
      <c r="O892" s="698"/>
      <c r="P892" s="690"/>
      <c r="Q892" s="690"/>
      <c r="R892" s="719"/>
      <c r="S892" s="690"/>
      <c r="T892" s="698"/>
      <c r="U892" s="690"/>
      <c r="V892" s="679"/>
      <c r="W892" s="692"/>
      <c r="X892" s="693"/>
    </row>
    <row r="893" spans="1:24">
      <c r="A893" s="694"/>
      <c r="B893" s="695"/>
      <c r="C893" s="695"/>
      <c r="D893" s="695"/>
      <c r="E893" s="695"/>
      <c r="F893" s="695"/>
      <c r="G893" s="695"/>
      <c r="H893" s="687"/>
      <c r="I893" s="687"/>
      <c r="J893" s="696"/>
      <c r="K893" s="699"/>
      <c r="L893" s="687"/>
      <c r="M893" s="698"/>
      <c r="N893" s="690"/>
      <c r="O893" s="690"/>
      <c r="P893" s="690"/>
      <c r="Q893" s="700"/>
      <c r="R893" s="720"/>
      <c r="S893" s="690"/>
      <c r="T893" s="698"/>
      <c r="U893" s="690"/>
      <c r="V893" s="690"/>
      <c r="W893" s="692"/>
      <c r="X893" s="693"/>
    </row>
    <row r="894" spans="1:24">
      <c r="A894" s="168"/>
      <c r="B894" s="15"/>
      <c r="C894" s="15"/>
      <c r="D894" s="15"/>
      <c r="E894" s="15"/>
      <c r="F894" s="15"/>
      <c r="G894" s="15"/>
      <c r="H894" s="3"/>
      <c r="I894" s="3"/>
      <c r="J894" s="49"/>
      <c r="K894" s="18"/>
      <c r="L894" s="3"/>
      <c r="M894" s="27"/>
      <c r="N894" s="5"/>
      <c r="O894" s="169"/>
      <c r="P894" s="19"/>
      <c r="Q894" s="19"/>
      <c r="R894" s="90"/>
      <c r="S894" s="5"/>
      <c r="T894" s="19"/>
      <c r="U894" s="17"/>
      <c r="V894" s="17"/>
      <c r="W894" s="28"/>
      <c r="X894" s="64"/>
    </row>
    <row r="895" spans="1:24">
      <c r="A895" s="170"/>
      <c r="B895" s="20"/>
      <c r="C895" s="20"/>
      <c r="D895" s="20"/>
      <c r="E895" s="20"/>
      <c r="F895" s="20"/>
      <c r="G895" s="20"/>
      <c r="H895" s="21"/>
      <c r="I895" s="21"/>
      <c r="J895" s="50"/>
      <c r="K895" s="22"/>
      <c r="L895" s="21"/>
      <c r="M895" s="21"/>
      <c r="N895" s="171"/>
      <c r="O895" s="171"/>
      <c r="P895" s="23"/>
      <c r="Q895" s="29"/>
      <c r="R895" s="29"/>
      <c r="S895" s="23"/>
      <c r="T895" s="23"/>
      <c r="U895" s="24"/>
      <c r="V895" s="24"/>
      <c r="W895" s="25"/>
      <c r="X895" s="65"/>
    </row>
    <row r="896" spans="1:24">
      <c r="A896" s="677"/>
      <c r="B896" s="6"/>
      <c r="C896" s="6"/>
      <c r="D896" s="61"/>
      <c r="E896" s="61"/>
      <c r="F896" s="61"/>
      <c r="G896" s="59"/>
      <c r="H896" s="1"/>
      <c r="I896" s="1"/>
      <c r="J896" s="47"/>
      <c r="K896" s="2"/>
      <c r="L896" s="678"/>
      <c r="M896" s="679"/>
      <c r="N896" s="680"/>
      <c r="O896" s="680"/>
      <c r="P896" s="679"/>
      <c r="Q896" s="681"/>
      <c r="R896" s="679"/>
      <c r="S896" s="679"/>
      <c r="T896" s="679"/>
      <c r="U896" s="6"/>
      <c r="V896" s="6"/>
      <c r="W896" s="7"/>
      <c r="X896" s="63"/>
    </row>
    <row r="897" spans="1:24">
      <c r="A897" s="684"/>
      <c r="B897" s="686"/>
      <c r="C897" s="686"/>
      <c r="D897" s="685"/>
      <c r="E897" s="685"/>
      <c r="F897" s="685"/>
      <c r="G897" s="685"/>
      <c r="H897" s="686"/>
      <c r="I897" s="687"/>
      <c r="J897" s="688"/>
      <c r="K897" s="689"/>
      <c r="L897" s="678"/>
      <c r="M897" s="679"/>
      <c r="N897" s="679"/>
      <c r="O897" s="679"/>
      <c r="P897" s="679"/>
      <c r="Q897" s="690"/>
      <c r="R897" s="679"/>
      <c r="S897" s="679"/>
      <c r="T897" s="679"/>
      <c r="U897" s="691"/>
      <c r="V897" s="679"/>
      <c r="W897" s="692"/>
      <c r="X897" s="693"/>
    </row>
    <row r="898" spans="1:24">
      <c r="A898" s="694"/>
      <c r="B898" s="695"/>
      <c r="C898" s="695"/>
      <c r="D898" s="695"/>
      <c r="E898" s="695"/>
      <c r="F898" s="695"/>
      <c r="G898" s="695"/>
      <c r="H898" s="687"/>
      <c r="I898" s="687"/>
      <c r="J898" s="696"/>
      <c r="K898" s="697"/>
      <c r="L898" s="687"/>
      <c r="M898" s="698"/>
      <c r="N898" s="679"/>
      <c r="O898" s="698"/>
      <c r="P898" s="690"/>
      <c r="Q898" s="690"/>
      <c r="R898" s="719"/>
      <c r="S898" s="690"/>
      <c r="T898" s="698"/>
      <c r="U898" s="690"/>
      <c r="V898" s="679"/>
      <c r="W898" s="692"/>
      <c r="X898" s="693"/>
    </row>
    <row r="899" spans="1:24">
      <c r="A899" s="694"/>
      <c r="B899" s="695"/>
      <c r="C899" s="695"/>
      <c r="D899" s="695"/>
      <c r="E899" s="695"/>
      <c r="F899" s="695"/>
      <c r="G899" s="695"/>
      <c r="H899" s="687"/>
      <c r="I899" s="687"/>
      <c r="J899" s="696"/>
      <c r="K899" s="699"/>
      <c r="L899" s="687"/>
      <c r="M899" s="698"/>
      <c r="N899" s="690"/>
      <c r="O899" s="690"/>
      <c r="P899" s="690"/>
      <c r="Q899" s="700"/>
      <c r="R899" s="720"/>
      <c r="S899" s="690"/>
      <c r="T899" s="698"/>
      <c r="U899" s="690"/>
      <c r="V899" s="690"/>
      <c r="W899" s="692"/>
      <c r="X899" s="693"/>
    </row>
    <row r="900" spans="1:24">
      <c r="A900" s="168"/>
      <c r="B900" s="15"/>
      <c r="C900" s="15"/>
      <c r="D900" s="15"/>
      <c r="E900" s="15"/>
      <c r="F900" s="15"/>
      <c r="G900" s="15"/>
      <c r="H900" s="3"/>
      <c r="I900" s="3"/>
      <c r="J900" s="49"/>
      <c r="K900" s="18"/>
      <c r="L900" s="3"/>
      <c r="M900" s="27"/>
      <c r="N900" s="5"/>
      <c r="O900" s="169"/>
      <c r="P900" s="690"/>
      <c r="Q900" s="19"/>
      <c r="R900" s="90"/>
      <c r="S900" s="5"/>
      <c r="T900" s="19"/>
      <c r="U900" s="17"/>
      <c r="V900" s="17"/>
      <c r="W900" s="28"/>
      <c r="X900" s="64"/>
    </row>
    <row r="901" spans="1:24">
      <c r="A901" s="170"/>
      <c r="B901" s="20"/>
      <c r="C901" s="20"/>
      <c r="D901" s="20"/>
      <c r="E901" s="20"/>
      <c r="F901" s="20"/>
      <c r="G901" s="20"/>
      <c r="H901" s="21"/>
      <c r="I901" s="21"/>
      <c r="J901" s="50"/>
      <c r="K901" s="22"/>
      <c r="L901" s="21"/>
      <c r="M901" s="21"/>
      <c r="N901" s="171"/>
      <c r="O901" s="171"/>
      <c r="P901" s="690"/>
      <c r="Q901" s="29"/>
      <c r="R901" s="29"/>
      <c r="S901" s="23"/>
      <c r="T901" s="23"/>
      <c r="U901" s="24"/>
      <c r="V901" s="24"/>
      <c r="W901" s="25"/>
      <c r="X901" s="65"/>
    </row>
    <row r="902" spans="1:24">
      <c r="A902" s="677"/>
      <c r="B902" s="61"/>
      <c r="C902" s="61"/>
      <c r="D902" s="61"/>
      <c r="E902" s="61"/>
      <c r="F902" s="61"/>
      <c r="G902" s="59"/>
      <c r="H902" s="1"/>
      <c r="I902" s="1"/>
      <c r="J902" s="47"/>
      <c r="K902" s="2"/>
      <c r="L902" s="678"/>
      <c r="M902" s="679"/>
      <c r="N902" s="680"/>
      <c r="O902" s="680"/>
      <c r="P902" s="679"/>
      <c r="Q902" s="681"/>
      <c r="R902" s="679"/>
      <c r="S902" s="679"/>
      <c r="T902" s="679"/>
      <c r="U902" s="6"/>
      <c r="V902" s="6"/>
      <c r="W902" s="7"/>
      <c r="X902" s="63"/>
    </row>
    <row r="903" spans="1:24">
      <c r="A903" s="684"/>
      <c r="B903" s="685"/>
      <c r="C903" s="685"/>
      <c r="D903" s="685"/>
      <c r="E903" s="685"/>
      <c r="F903" s="685"/>
      <c r="G903" s="685"/>
      <c r="H903" s="686"/>
      <c r="I903" s="687"/>
      <c r="J903" s="688"/>
      <c r="K903" s="689"/>
      <c r="L903" s="678"/>
      <c r="M903" s="679"/>
      <c r="N903" s="679"/>
      <c r="O903" s="679"/>
      <c r="P903" s="679"/>
      <c r="Q903" s="690"/>
      <c r="R903" s="679"/>
      <c r="S903" s="679"/>
      <c r="T903" s="679"/>
      <c r="U903" s="691"/>
      <c r="V903" s="679"/>
      <c r="W903" s="692"/>
      <c r="X903" s="693"/>
    </row>
    <row r="904" spans="1:24">
      <c r="A904" s="694"/>
      <c r="B904" s="695"/>
      <c r="C904" s="695"/>
      <c r="D904" s="695"/>
      <c r="E904" s="695"/>
      <c r="F904" s="695"/>
      <c r="G904" s="695"/>
      <c r="H904" s="687"/>
      <c r="I904" s="687"/>
      <c r="J904" s="696"/>
      <c r="K904" s="697"/>
      <c r="L904" s="687"/>
      <c r="M904" s="698"/>
      <c r="N904" s="679"/>
      <c r="O904" s="698"/>
      <c r="P904" s="690"/>
      <c r="Q904" s="690"/>
      <c r="R904" s="719"/>
      <c r="S904" s="690"/>
      <c r="T904" s="698"/>
      <c r="U904" s="690"/>
      <c r="V904" s="679"/>
      <c r="W904" s="692"/>
      <c r="X904" s="693"/>
    </row>
    <row r="905" spans="1:24">
      <c r="A905" s="694"/>
      <c r="B905" s="695"/>
      <c r="C905" s="695"/>
      <c r="D905" s="695"/>
      <c r="E905" s="695"/>
      <c r="F905" s="695"/>
      <c r="G905" s="695"/>
      <c r="H905" s="687"/>
      <c r="I905" s="687"/>
      <c r="J905" s="696"/>
      <c r="K905" s="699"/>
      <c r="L905" s="687"/>
      <c r="M905" s="698"/>
      <c r="N905" s="690"/>
      <c r="O905" s="690"/>
      <c r="P905" s="690"/>
      <c r="Q905" s="700"/>
      <c r="R905" s="720"/>
      <c r="S905" s="690"/>
      <c r="T905" s="698"/>
      <c r="U905" s="690"/>
      <c r="V905" s="690"/>
      <c r="W905" s="692"/>
      <c r="X905" s="693"/>
    </row>
    <row r="906" spans="1:24">
      <c r="A906" s="168"/>
      <c r="B906" s="15"/>
      <c r="C906" s="15"/>
      <c r="D906" s="15"/>
      <c r="E906" s="15"/>
      <c r="F906" s="15"/>
      <c r="G906" s="15"/>
      <c r="H906" s="3"/>
      <c r="I906" s="3"/>
      <c r="J906" s="49"/>
      <c r="K906" s="18"/>
      <c r="L906" s="3"/>
      <c r="M906" s="27"/>
      <c r="N906" s="5"/>
      <c r="O906" s="169"/>
      <c r="P906" s="19"/>
      <c r="Q906" s="19"/>
      <c r="R906" s="90"/>
      <c r="S906" s="5"/>
      <c r="T906" s="19"/>
      <c r="U906" s="17"/>
      <c r="V906" s="17"/>
      <c r="W906" s="28"/>
      <c r="X906" s="64"/>
    </row>
    <row r="907" spans="1:24">
      <c r="A907" s="170"/>
      <c r="B907" s="20"/>
      <c r="C907" s="20"/>
      <c r="D907" s="20"/>
      <c r="E907" s="20"/>
      <c r="F907" s="20"/>
      <c r="G907" s="20"/>
      <c r="H907" s="21"/>
      <c r="I907" s="21"/>
      <c r="J907" s="50"/>
      <c r="K907" s="22"/>
      <c r="L907" s="21"/>
      <c r="M907" s="21"/>
      <c r="N907" s="171"/>
      <c r="O907" s="171"/>
      <c r="P907" s="23"/>
      <c r="Q907" s="29"/>
      <c r="R907" s="29"/>
      <c r="S907" s="23"/>
      <c r="T907" s="23"/>
      <c r="U907" s="24"/>
      <c r="V907" s="24"/>
      <c r="W907" s="25"/>
      <c r="X907" s="65"/>
    </row>
    <row r="908" spans="1:24">
      <c r="A908" s="677"/>
      <c r="B908" s="61"/>
      <c r="C908" s="61"/>
      <c r="D908" s="61"/>
      <c r="E908" s="61"/>
      <c r="F908" s="61"/>
      <c r="G908" s="59"/>
      <c r="H908" s="1"/>
      <c r="I908" s="1"/>
      <c r="J908" s="47"/>
      <c r="K908" s="2"/>
      <c r="L908" s="678"/>
      <c r="M908" s="679"/>
      <c r="N908" s="680"/>
      <c r="O908" s="680"/>
      <c r="P908" s="679"/>
      <c r="Q908" s="681"/>
      <c r="R908" s="679"/>
      <c r="S908" s="679"/>
      <c r="T908" s="679"/>
      <c r="U908" s="6"/>
      <c r="V908" s="6"/>
      <c r="W908" s="7"/>
      <c r="X908" s="63"/>
    </row>
    <row r="909" spans="1:24">
      <c r="A909" s="684"/>
      <c r="B909" s="685"/>
      <c r="C909" s="685"/>
      <c r="D909" s="685"/>
      <c r="E909" s="685"/>
      <c r="F909" s="685"/>
      <c r="G909" s="685"/>
      <c r="H909" s="686"/>
      <c r="I909" s="687"/>
      <c r="J909" s="688"/>
      <c r="K909" s="689"/>
      <c r="L909" s="678"/>
      <c r="M909" s="679"/>
      <c r="N909" s="679"/>
      <c r="O909" s="679"/>
      <c r="P909" s="679"/>
      <c r="Q909" s="690"/>
      <c r="R909" s="679"/>
      <c r="S909" s="679"/>
      <c r="T909" s="679"/>
      <c r="U909" s="691"/>
      <c r="V909" s="679"/>
      <c r="W909" s="692"/>
      <c r="X909" s="693"/>
    </row>
    <row r="910" spans="1:24">
      <c r="A910" s="694"/>
      <c r="B910" s="695"/>
      <c r="C910" s="695"/>
      <c r="D910" s="695"/>
      <c r="E910" s="695"/>
      <c r="F910" s="695"/>
      <c r="G910" s="695"/>
      <c r="H910" s="687"/>
      <c r="I910" s="687"/>
      <c r="J910" s="696"/>
      <c r="K910" s="697"/>
      <c r="L910" s="687"/>
      <c r="M910" s="698"/>
      <c r="N910" s="679"/>
      <c r="O910" s="698"/>
      <c r="P910" s="690"/>
      <c r="Q910" s="690"/>
      <c r="R910" s="719"/>
      <c r="S910" s="690"/>
      <c r="T910" s="698"/>
      <c r="U910" s="690"/>
      <c r="V910" s="679"/>
      <c r="W910" s="692"/>
      <c r="X910" s="693"/>
    </row>
    <row r="911" spans="1:24">
      <c r="A911" s="694"/>
      <c r="B911" s="695"/>
      <c r="C911" s="695"/>
      <c r="D911" s="695"/>
      <c r="E911" s="695"/>
      <c r="F911" s="695"/>
      <c r="G911" s="695"/>
      <c r="H911" s="687"/>
      <c r="I911" s="687"/>
      <c r="J911" s="696"/>
      <c r="K911" s="699"/>
      <c r="L911" s="687"/>
      <c r="M911" s="698"/>
      <c r="N911" s="690"/>
      <c r="O911" s="690"/>
      <c r="P911" s="690"/>
      <c r="Q911" s="700"/>
      <c r="R911" s="720"/>
      <c r="S911" s="690"/>
      <c r="T911" s="698"/>
      <c r="U911" s="690"/>
      <c r="V911" s="690"/>
      <c r="W911" s="692"/>
      <c r="X911" s="693"/>
    </row>
    <row r="912" spans="1:24">
      <c r="A912" s="168"/>
      <c r="B912" s="15"/>
      <c r="C912" s="15"/>
      <c r="D912" s="15"/>
      <c r="E912" s="15"/>
      <c r="F912" s="15"/>
      <c r="G912" s="15"/>
      <c r="H912" s="3"/>
      <c r="I912" s="3"/>
      <c r="J912" s="49"/>
      <c r="K912" s="18"/>
      <c r="L912" s="3"/>
      <c r="M912" s="27"/>
      <c r="N912" s="5"/>
      <c r="O912" s="169"/>
      <c r="P912" s="19"/>
      <c r="Q912" s="19"/>
      <c r="R912" s="90"/>
      <c r="S912" s="5"/>
      <c r="T912" s="19"/>
      <c r="U912" s="17"/>
      <c r="V912" s="17"/>
      <c r="W912" s="28"/>
      <c r="X912" s="64"/>
    </row>
    <row r="913" spans="1:24">
      <c r="A913" s="170"/>
      <c r="B913" s="20"/>
      <c r="C913" s="20"/>
      <c r="D913" s="20"/>
      <c r="E913" s="20"/>
      <c r="F913" s="20"/>
      <c r="G913" s="20"/>
      <c r="H913" s="21"/>
      <c r="I913" s="21"/>
      <c r="J913" s="50"/>
      <c r="K913" s="22"/>
      <c r="L913" s="21"/>
      <c r="M913" s="21"/>
      <c r="N913" s="171"/>
      <c r="O913" s="171"/>
      <c r="P913" s="23"/>
      <c r="Q913" s="29"/>
      <c r="R913" s="29"/>
      <c r="S913" s="23"/>
      <c r="T913" s="23"/>
      <c r="U913" s="24"/>
      <c r="V913" s="24"/>
      <c r="W913" s="25"/>
      <c r="X913" s="65"/>
    </row>
    <row r="914" spans="1:24">
      <c r="A914" s="677"/>
      <c r="B914" s="61"/>
      <c r="C914" s="61"/>
      <c r="D914" s="61"/>
      <c r="E914" s="61"/>
      <c r="F914" s="61"/>
      <c r="G914" s="59"/>
      <c r="H914" s="1"/>
      <c r="I914" s="1"/>
      <c r="J914" s="47"/>
      <c r="K914" s="2"/>
      <c r="L914" s="678"/>
      <c r="M914" s="679"/>
      <c r="N914" s="680"/>
      <c r="O914" s="680"/>
      <c r="P914" s="679"/>
      <c r="Q914" s="681"/>
      <c r="R914" s="679"/>
      <c r="S914" s="679"/>
      <c r="T914" s="679"/>
      <c r="U914" s="6"/>
      <c r="V914" s="6"/>
      <c r="W914" s="682"/>
      <c r="X914" s="683"/>
    </row>
    <row r="915" spans="1:24">
      <c r="A915" s="684"/>
      <c r="B915" s="685"/>
      <c r="C915" s="685"/>
      <c r="D915" s="685"/>
      <c r="E915" s="685"/>
      <c r="F915" s="685"/>
      <c r="G915" s="685"/>
      <c r="H915" s="686"/>
      <c r="I915" s="687"/>
      <c r="J915" s="688"/>
      <c r="K915" s="689"/>
      <c r="L915" s="678"/>
      <c r="M915" s="679"/>
      <c r="N915" s="679"/>
      <c r="O915" s="679"/>
      <c r="P915" s="679"/>
      <c r="Q915" s="690"/>
      <c r="R915" s="679"/>
      <c r="S915" s="679"/>
      <c r="T915" s="679"/>
      <c r="U915" s="691"/>
      <c r="V915" s="679"/>
      <c r="W915" s="692"/>
      <c r="X915" s="693"/>
    </row>
    <row r="916" spans="1:24">
      <c r="A916" s="694"/>
      <c r="B916" s="695"/>
      <c r="C916" s="695"/>
      <c r="D916" s="695"/>
      <c r="E916" s="695"/>
      <c r="F916" s="695"/>
      <c r="G916" s="695"/>
      <c r="H916" s="687"/>
      <c r="I916" s="687"/>
      <c r="J916" s="696"/>
      <c r="K916" s="697"/>
      <c r="L916" s="687"/>
      <c r="M916" s="698"/>
      <c r="N916" s="679"/>
      <c r="O916" s="698"/>
      <c r="P916" s="690"/>
      <c r="Q916" s="690"/>
      <c r="R916" s="719"/>
      <c r="S916" s="690"/>
      <c r="T916" s="698"/>
      <c r="U916" s="690"/>
      <c r="V916" s="679"/>
      <c r="W916" s="692"/>
      <c r="X916" s="693"/>
    </row>
    <row r="917" spans="1:24">
      <c r="A917" s="694"/>
      <c r="B917" s="695"/>
      <c r="C917" s="695"/>
      <c r="D917" s="695"/>
      <c r="E917" s="695"/>
      <c r="F917" s="695"/>
      <c r="G917" s="695"/>
      <c r="H917" s="687"/>
      <c r="I917" s="687"/>
      <c r="J917" s="696"/>
      <c r="K917" s="699"/>
      <c r="L917" s="687"/>
      <c r="M917" s="698"/>
      <c r="N917" s="690"/>
      <c r="O917" s="690"/>
      <c r="P917" s="690"/>
      <c r="Q917" s="700"/>
      <c r="R917" s="720"/>
      <c r="S917" s="690"/>
      <c r="T917" s="698"/>
      <c r="U917" s="690"/>
      <c r="V917" s="690"/>
      <c r="W917" s="692"/>
      <c r="X917" s="693"/>
    </row>
    <row r="918" spans="1:24">
      <c r="A918" s="168"/>
      <c r="B918" s="15"/>
      <c r="C918" s="15"/>
      <c r="D918" s="15"/>
      <c r="E918" s="15"/>
      <c r="F918" s="15"/>
      <c r="G918" s="15"/>
      <c r="H918" s="3"/>
      <c r="I918" s="3"/>
      <c r="J918" s="49"/>
      <c r="K918" s="18"/>
      <c r="L918" s="3"/>
      <c r="M918" s="27"/>
      <c r="N918" s="5"/>
      <c r="O918" s="169"/>
      <c r="P918" s="19"/>
      <c r="Q918" s="19"/>
      <c r="R918" s="90"/>
      <c r="S918" s="5"/>
      <c r="T918" s="19"/>
      <c r="U918" s="17"/>
      <c r="V918" s="17"/>
      <c r="W918" s="28"/>
      <c r="X918" s="64"/>
    </row>
    <row r="919" spans="1:24">
      <c r="A919" s="170"/>
      <c r="B919" s="20"/>
      <c r="C919" s="20"/>
      <c r="D919" s="20"/>
      <c r="E919" s="20"/>
      <c r="F919" s="20"/>
      <c r="G919" s="20"/>
      <c r="H919" s="21"/>
      <c r="I919" s="21"/>
      <c r="J919" s="50"/>
      <c r="K919" s="22"/>
      <c r="L919" s="21"/>
      <c r="M919" s="21"/>
      <c r="N919" s="171"/>
      <c r="O919" s="171"/>
      <c r="P919" s="23"/>
      <c r="Q919" s="29"/>
      <c r="R919" s="29"/>
      <c r="S919" s="23"/>
      <c r="T919" s="23"/>
      <c r="U919" s="24"/>
      <c r="V919" s="24"/>
      <c r="W919" s="25"/>
      <c r="X919" s="65"/>
    </row>
    <row r="920" spans="1:24">
      <c r="A920" s="677"/>
      <c r="B920" s="61"/>
      <c r="C920" s="61"/>
      <c r="D920" s="61"/>
      <c r="E920" s="61"/>
      <c r="F920" s="61"/>
      <c r="G920" s="59"/>
      <c r="H920" s="1"/>
      <c r="I920" s="1"/>
      <c r="J920" s="47"/>
      <c r="K920" s="2"/>
      <c r="L920" s="678"/>
      <c r="M920" s="679"/>
      <c r="N920" s="680"/>
      <c r="O920" s="680"/>
      <c r="P920" s="679"/>
      <c r="Q920" s="681"/>
      <c r="R920" s="679"/>
      <c r="S920" s="679"/>
      <c r="T920" s="679"/>
      <c r="U920" s="6"/>
      <c r="V920" s="6"/>
      <c r="W920" s="682"/>
      <c r="X920" s="683"/>
    </row>
    <row r="921" spans="1:24">
      <c r="A921" s="684"/>
      <c r="B921" s="685"/>
      <c r="C921" s="685"/>
      <c r="D921" s="685"/>
      <c r="E921" s="685"/>
      <c r="F921" s="685"/>
      <c r="G921" s="685"/>
      <c r="H921" s="686"/>
      <c r="I921" s="687"/>
      <c r="J921" s="688"/>
      <c r="K921" s="689"/>
      <c r="L921" s="678"/>
      <c r="M921" s="679"/>
      <c r="N921" s="679"/>
      <c r="O921" s="679"/>
      <c r="P921" s="679"/>
      <c r="Q921" s="690"/>
      <c r="R921" s="679"/>
      <c r="S921" s="679"/>
      <c r="T921" s="679"/>
      <c r="U921" s="691"/>
      <c r="V921" s="679"/>
      <c r="W921" s="692"/>
      <c r="X921" s="693"/>
    </row>
    <row r="922" spans="1:24">
      <c r="A922" s="694"/>
      <c r="B922" s="695"/>
      <c r="C922" s="695"/>
      <c r="D922" s="695"/>
      <c r="E922" s="695"/>
      <c r="F922" s="695"/>
      <c r="G922" s="695"/>
      <c r="H922" s="687"/>
      <c r="I922" s="687"/>
      <c r="J922" s="696"/>
      <c r="K922" s="697"/>
      <c r="L922" s="687"/>
      <c r="M922" s="698"/>
      <c r="N922" s="679"/>
      <c r="O922" s="698"/>
      <c r="P922" s="690"/>
      <c r="Q922" s="690"/>
      <c r="R922" s="719"/>
      <c r="S922" s="690"/>
      <c r="T922" s="698"/>
      <c r="U922" s="690"/>
      <c r="V922" s="679"/>
      <c r="W922" s="692"/>
      <c r="X922" s="693"/>
    </row>
    <row r="923" spans="1:24">
      <c r="A923" s="694"/>
      <c r="B923" s="695"/>
      <c r="C923" s="695"/>
      <c r="D923" s="695"/>
      <c r="E923" s="695"/>
      <c r="F923" s="695"/>
      <c r="G923" s="695"/>
      <c r="H923" s="687"/>
      <c r="I923" s="687"/>
      <c r="J923" s="696"/>
      <c r="K923" s="699"/>
      <c r="L923" s="687"/>
      <c r="M923" s="698"/>
      <c r="N923" s="690"/>
      <c r="O923" s="690"/>
      <c r="P923" s="690"/>
      <c r="Q923" s="700"/>
      <c r="R923" s="720"/>
      <c r="S923" s="690"/>
      <c r="T923" s="698"/>
      <c r="U923" s="690"/>
      <c r="V923" s="690"/>
      <c r="W923" s="692"/>
      <c r="X923" s="693"/>
    </row>
    <row r="924" spans="1:24">
      <c r="A924" s="168"/>
      <c r="B924" s="15"/>
      <c r="C924" s="15"/>
      <c r="D924" s="15"/>
      <c r="E924" s="15"/>
      <c r="F924" s="15"/>
      <c r="G924" s="15"/>
      <c r="H924" s="3"/>
      <c r="I924" s="3"/>
      <c r="J924" s="49"/>
      <c r="K924" s="18"/>
      <c r="L924" s="3"/>
      <c r="M924" s="27"/>
      <c r="N924" s="5"/>
      <c r="O924" s="169"/>
      <c r="P924" s="19"/>
      <c r="Q924" s="19"/>
      <c r="R924" s="90"/>
      <c r="S924" s="5"/>
      <c r="T924" s="19"/>
      <c r="U924" s="17"/>
      <c r="V924" s="17"/>
      <c r="W924" s="28"/>
      <c r="X924" s="64"/>
    </row>
    <row r="925" spans="1:24">
      <c r="A925" s="170"/>
      <c r="B925" s="20"/>
      <c r="C925" s="20"/>
      <c r="D925" s="20"/>
      <c r="E925" s="20"/>
      <c r="F925" s="20"/>
      <c r="G925" s="20"/>
      <c r="H925" s="21"/>
      <c r="I925" s="21"/>
      <c r="J925" s="50"/>
      <c r="K925" s="22"/>
      <c r="L925" s="21"/>
      <c r="M925" s="21"/>
      <c r="N925" s="171"/>
      <c r="O925" s="171"/>
      <c r="P925" s="23"/>
      <c r="Q925" s="29"/>
      <c r="R925" s="29"/>
      <c r="S925" s="23"/>
      <c r="T925" s="23"/>
      <c r="U925" s="24"/>
      <c r="V925" s="24"/>
      <c r="W925" s="25"/>
      <c r="X925" s="65"/>
    </row>
    <row r="926" spans="1:24">
      <c r="A926" s="677"/>
      <c r="B926" s="61"/>
      <c r="C926" s="61"/>
      <c r="D926" s="61"/>
      <c r="E926" s="61"/>
      <c r="F926" s="61"/>
      <c r="G926" s="59"/>
      <c r="H926" s="1"/>
      <c r="I926" s="1"/>
      <c r="J926" s="47"/>
      <c r="K926" s="2"/>
      <c r="L926" s="678"/>
      <c r="M926" s="679"/>
      <c r="N926" s="680"/>
      <c r="O926" s="680"/>
      <c r="P926" s="679"/>
      <c r="Q926" s="681"/>
      <c r="R926" s="679"/>
      <c r="S926" s="679"/>
      <c r="T926" s="679"/>
      <c r="U926" s="6"/>
      <c r="V926" s="6"/>
      <c r="W926" s="682"/>
      <c r="X926" s="683"/>
    </row>
    <row r="927" spans="1:24">
      <c r="A927" s="684"/>
      <c r="B927" s="685"/>
      <c r="C927" s="685"/>
      <c r="D927" s="685"/>
      <c r="E927" s="685"/>
      <c r="F927" s="685"/>
      <c r="G927" s="685"/>
      <c r="H927" s="686"/>
      <c r="I927" s="687"/>
      <c r="J927" s="688"/>
      <c r="K927" s="689"/>
      <c r="L927" s="678"/>
      <c r="M927" s="679"/>
      <c r="N927" s="679"/>
      <c r="O927" s="679"/>
      <c r="P927" s="679"/>
      <c r="Q927" s="690"/>
      <c r="R927" s="679"/>
      <c r="S927" s="679"/>
      <c r="T927" s="679"/>
      <c r="U927" s="691"/>
      <c r="V927" s="679"/>
      <c r="W927" s="692"/>
      <c r="X927" s="693"/>
    </row>
    <row r="928" spans="1:24">
      <c r="A928" s="694"/>
      <c r="B928" s="695"/>
      <c r="C928" s="695"/>
      <c r="D928" s="695"/>
      <c r="E928" s="695"/>
      <c r="F928" s="695"/>
      <c r="G928" s="695"/>
      <c r="H928" s="687"/>
      <c r="I928" s="687"/>
      <c r="J928" s="696"/>
      <c r="K928" s="697"/>
      <c r="L928" s="687"/>
      <c r="M928" s="698"/>
      <c r="N928" s="679"/>
      <c r="O928" s="698"/>
      <c r="P928" s="690"/>
      <c r="Q928" s="690"/>
      <c r="R928" s="719"/>
      <c r="S928" s="690"/>
      <c r="T928" s="698"/>
      <c r="U928" s="690"/>
      <c r="V928" s="679"/>
      <c r="W928" s="692"/>
      <c r="X928" s="693"/>
    </row>
    <row r="929" spans="1:24">
      <c r="A929" s="694"/>
      <c r="B929" s="695"/>
      <c r="C929" s="695"/>
      <c r="D929" s="695"/>
      <c r="E929" s="695"/>
      <c r="F929" s="695"/>
      <c r="G929" s="695"/>
      <c r="H929" s="687"/>
      <c r="I929" s="687"/>
      <c r="J929" s="696"/>
      <c r="K929" s="699"/>
      <c r="L929" s="687"/>
      <c r="M929" s="698"/>
      <c r="N929" s="690"/>
      <c r="O929" s="690"/>
      <c r="P929" s="690"/>
      <c r="Q929" s="700"/>
      <c r="R929" s="720"/>
      <c r="S929" s="690"/>
      <c r="T929" s="698"/>
      <c r="U929" s="690"/>
      <c r="V929" s="690"/>
      <c r="W929" s="692"/>
      <c r="X929" s="693"/>
    </row>
    <row r="930" spans="1:24">
      <c r="A930" s="168"/>
      <c r="B930" s="15"/>
      <c r="C930" s="15"/>
      <c r="D930" s="15"/>
      <c r="E930" s="15"/>
      <c r="F930" s="15"/>
      <c r="G930" s="15"/>
      <c r="H930" s="3"/>
      <c r="I930" s="3"/>
      <c r="J930" s="49"/>
      <c r="K930" s="18"/>
      <c r="L930" s="3"/>
      <c r="M930" s="27"/>
      <c r="N930" s="5"/>
      <c r="O930" s="169"/>
      <c r="P930" s="19"/>
      <c r="Q930" s="19"/>
      <c r="R930" s="90"/>
      <c r="S930" s="5"/>
      <c r="T930" s="19"/>
      <c r="U930" s="17"/>
      <c r="V930" s="17"/>
      <c r="W930" s="28"/>
      <c r="X930" s="64"/>
    </row>
    <row r="931" spans="1:24">
      <c r="A931" s="170"/>
      <c r="B931" s="20"/>
      <c r="C931" s="20"/>
      <c r="D931" s="20"/>
      <c r="E931" s="20"/>
      <c r="F931" s="20"/>
      <c r="G931" s="20"/>
      <c r="H931" s="21"/>
      <c r="I931" s="21"/>
      <c r="J931" s="50"/>
      <c r="K931" s="22"/>
      <c r="L931" s="21"/>
      <c r="M931" s="21"/>
      <c r="N931" s="171"/>
      <c r="O931" s="171"/>
      <c r="P931" s="23"/>
      <c r="Q931" s="29"/>
      <c r="R931" s="29"/>
      <c r="S931" s="23"/>
      <c r="T931" s="23"/>
      <c r="U931" s="24"/>
      <c r="V931" s="24"/>
      <c r="W931" s="25"/>
      <c r="X931" s="65"/>
    </row>
    <row r="932" spans="1:24">
      <c r="A932" s="677"/>
      <c r="B932" s="61"/>
      <c r="C932" s="61"/>
      <c r="D932" s="61"/>
      <c r="E932" s="61"/>
      <c r="F932" s="61"/>
      <c r="G932" s="59"/>
      <c r="H932" s="1"/>
      <c r="I932" s="1"/>
      <c r="J932" s="47"/>
      <c r="K932" s="2"/>
      <c r="L932" s="678"/>
      <c r="M932" s="679"/>
      <c r="N932" s="680"/>
      <c r="O932" s="680"/>
      <c r="P932" s="679"/>
      <c r="Q932" s="681"/>
      <c r="R932" s="679"/>
      <c r="S932" s="679"/>
      <c r="T932" s="679"/>
      <c r="U932" s="6"/>
      <c r="V932" s="6"/>
      <c r="W932" s="682"/>
      <c r="X932" s="683"/>
    </row>
    <row r="933" spans="1:24">
      <c r="A933" s="684"/>
      <c r="B933" s="685"/>
      <c r="C933" s="685"/>
      <c r="D933" s="685"/>
      <c r="E933" s="685"/>
      <c r="F933" s="685"/>
      <c r="G933" s="685"/>
      <c r="H933" s="686"/>
      <c r="I933" s="687"/>
      <c r="J933" s="688"/>
      <c r="K933" s="689"/>
      <c r="L933" s="678"/>
      <c r="M933" s="679"/>
      <c r="N933" s="679"/>
      <c r="O933" s="679"/>
      <c r="P933" s="679"/>
      <c r="Q933" s="690"/>
      <c r="R933" s="679"/>
      <c r="S933" s="679"/>
      <c r="T933" s="679"/>
      <c r="U933" s="691"/>
      <c r="V933" s="679"/>
      <c r="W933" s="692"/>
      <c r="X933" s="693"/>
    </row>
    <row r="934" spans="1:24">
      <c r="A934" s="694"/>
      <c r="B934" s="695"/>
      <c r="C934" s="695"/>
      <c r="D934" s="695"/>
      <c r="E934" s="695"/>
      <c r="F934" s="695"/>
      <c r="G934" s="695"/>
      <c r="H934" s="687"/>
      <c r="I934" s="687"/>
      <c r="J934" s="696"/>
      <c r="K934" s="697"/>
      <c r="L934" s="687"/>
      <c r="M934" s="698"/>
      <c r="N934" s="679"/>
      <c r="O934" s="698"/>
      <c r="P934" s="690"/>
      <c r="Q934" s="690"/>
      <c r="R934" s="719"/>
      <c r="S934" s="690"/>
      <c r="T934" s="698"/>
      <c r="U934" s="690"/>
      <c r="V934" s="679"/>
      <c r="W934" s="692"/>
      <c r="X934" s="693"/>
    </row>
    <row r="935" spans="1:24">
      <c r="A935" s="694"/>
      <c r="B935" s="695"/>
      <c r="C935" s="695"/>
      <c r="D935" s="695"/>
      <c r="E935" s="695"/>
      <c r="F935" s="695"/>
      <c r="G935" s="695"/>
      <c r="H935" s="687"/>
      <c r="I935" s="687"/>
      <c r="J935" s="696"/>
      <c r="K935" s="699"/>
      <c r="L935" s="687"/>
      <c r="M935" s="698"/>
      <c r="N935" s="690"/>
      <c r="O935" s="690"/>
      <c r="P935" s="690"/>
      <c r="Q935" s="700"/>
      <c r="R935" s="720"/>
      <c r="S935" s="690"/>
      <c r="T935" s="698"/>
      <c r="U935" s="690"/>
      <c r="V935" s="690"/>
      <c r="W935" s="692"/>
      <c r="X935" s="693"/>
    </row>
    <row r="936" spans="1:24">
      <c r="A936" s="168"/>
      <c r="B936" s="15"/>
      <c r="C936" s="15"/>
      <c r="D936" s="15"/>
      <c r="E936" s="15"/>
      <c r="F936" s="15"/>
      <c r="G936" s="15"/>
      <c r="H936" s="3"/>
      <c r="I936" s="3"/>
      <c r="J936" s="49"/>
      <c r="K936" s="18"/>
      <c r="L936" s="3"/>
      <c r="M936" s="27"/>
      <c r="N936" s="5"/>
      <c r="O936" s="169"/>
      <c r="P936" s="19"/>
      <c r="Q936" s="19"/>
      <c r="R936" s="90"/>
      <c r="S936" s="5"/>
      <c r="T936" s="19"/>
      <c r="U936" s="17"/>
      <c r="V936" s="17"/>
      <c r="W936" s="28"/>
      <c r="X936" s="64"/>
    </row>
    <row r="937" spans="1:24">
      <c r="A937" s="170"/>
      <c r="B937" s="20"/>
      <c r="C937" s="20"/>
      <c r="D937" s="20"/>
      <c r="E937" s="20"/>
      <c r="F937" s="20"/>
      <c r="G937" s="20"/>
      <c r="H937" s="21"/>
      <c r="I937" s="21"/>
      <c r="J937" s="50"/>
      <c r="K937" s="22"/>
      <c r="L937" s="21"/>
      <c r="M937" s="21"/>
      <c r="N937" s="171"/>
      <c r="O937" s="171"/>
      <c r="P937" s="23"/>
      <c r="Q937" s="29"/>
      <c r="R937" s="29"/>
      <c r="S937" s="23"/>
      <c r="T937" s="23"/>
      <c r="U937" s="24"/>
      <c r="V937" s="24"/>
      <c r="W937" s="25"/>
      <c r="X937" s="65"/>
    </row>
    <row r="938" spans="1:24">
      <c r="A938" s="677"/>
      <c r="B938" s="61"/>
      <c r="C938" s="61"/>
      <c r="D938" s="61"/>
      <c r="E938" s="61"/>
      <c r="F938" s="61"/>
      <c r="G938" s="59"/>
      <c r="H938" s="1"/>
      <c r="I938" s="1"/>
      <c r="J938" s="47"/>
      <c r="K938" s="2"/>
      <c r="L938" s="678"/>
      <c r="M938" s="679"/>
      <c r="N938" s="680"/>
      <c r="O938" s="680"/>
      <c r="P938" s="679"/>
      <c r="Q938" s="681"/>
      <c r="R938" s="679"/>
      <c r="S938" s="679"/>
      <c r="T938" s="679"/>
      <c r="U938" s="6"/>
      <c r="V938" s="6"/>
      <c r="W938" s="682"/>
      <c r="X938" s="683"/>
    </row>
    <row r="939" spans="1:24">
      <c r="A939" s="684"/>
      <c r="B939" s="685"/>
      <c r="C939" s="685"/>
      <c r="D939" s="685"/>
      <c r="E939" s="685"/>
      <c r="F939" s="685"/>
      <c r="G939" s="685"/>
      <c r="H939" s="686"/>
      <c r="I939" s="687"/>
      <c r="J939" s="688"/>
      <c r="K939" s="689"/>
      <c r="L939" s="678"/>
      <c r="M939" s="679"/>
      <c r="N939" s="679"/>
      <c r="O939" s="679"/>
      <c r="P939" s="679"/>
      <c r="Q939" s="690"/>
      <c r="R939" s="679"/>
      <c r="S939" s="679"/>
      <c r="T939" s="679"/>
      <c r="U939" s="691"/>
      <c r="V939" s="679"/>
      <c r="W939" s="692"/>
      <c r="X939" s="693"/>
    </row>
    <row r="940" spans="1:24">
      <c r="A940" s="694"/>
      <c r="B940" s="695"/>
      <c r="C940" s="695"/>
      <c r="D940" s="695"/>
      <c r="E940" s="695"/>
      <c r="F940" s="695"/>
      <c r="G940" s="695"/>
      <c r="H940" s="687"/>
      <c r="I940" s="687"/>
      <c r="J940" s="696"/>
      <c r="K940" s="697"/>
      <c r="L940" s="687"/>
      <c r="M940" s="698"/>
      <c r="N940" s="679"/>
      <c r="O940" s="698"/>
      <c r="P940" s="690"/>
      <c r="Q940" s="690"/>
      <c r="R940" s="719"/>
      <c r="S940" s="690"/>
      <c r="T940" s="698"/>
      <c r="U940" s="690"/>
      <c r="V940" s="679"/>
      <c r="W940" s="692"/>
      <c r="X940" s="693"/>
    </row>
    <row r="941" spans="1:24">
      <c r="A941" s="694"/>
      <c r="B941" s="695"/>
      <c r="C941" s="695"/>
      <c r="D941" s="695"/>
      <c r="E941" s="695"/>
      <c r="F941" s="695"/>
      <c r="G941" s="695"/>
      <c r="H941" s="687"/>
      <c r="I941" s="687"/>
      <c r="J941" s="696"/>
      <c r="K941" s="699"/>
      <c r="L941" s="687"/>
      <c r="M941" s="698"/>
      <c r="N941" s="690"/>
      <c r="O941" s="690"/>
      <c r="P941" s="690"/>
      <c r="Q941" s="700"/>
      <c r="R941" s="720"/>
      <c r="S941" s="690"/>
      <c r="T941" s="698"/>
      <c r="U941" s="690"/>
      <c r="V941" s="690"/>
      <c r="W941" s="692"/>
      <c r="X941" s="693"/>
    </row>
    <row r="942" spans="1:24">
      <c r="A942" s="168"/>
      <c r="B942" s="15"/>
      <c r="C942" s="15"/>
      <c r="D942" s="15"/>
      <c r="E942" s="15"/>
      <c r="F942" s="15"/>
      <c r="G942" s="15"/>
      <c r="H942" s="3"/>
      <c r="I942" s="3"/>
      <c r="J942" s="49"/>
      <c r="K942" s="18"/>
      <c r="L942" s="3"/>
      <c r="M942" s="27"/>
      <c r="N942" s="5"/>
      <c r="O942" s="169"/>
      <c r="P942" s="19"/>
      <c r="Q942" s="19"/>
      <c r="R942" s="90"/>
      <c r="S942" s="5"/>
      <c r="T942" s="19"/>
      <c r="U942" s="17"/>
      <c r="V942" s="17"/>
      <c r="W942" s="28"/>
      <c r="X942" s="64"/>
    </row>
    <row r="943" spans="1:24">
      <c r="A943" s="170"/>
      <c r="B943" s="20"/>
      <c r="C943" s="20"/>
      <c r="D943" s="20"/>
      <c r="E943" s="20"/>
      <c r="F943" s="20"/>
      <c r="G943" s="20"/>
      <c r="H943" s="21"/>
      <c r="I943" s="21"/>
      <c r="J943" s="50"/>
      <c r="K943" s="22"/>
      <c r="L943" s="21"/>
      <c r="M943" s="21"/>
      <c r="N943" s="171"/>
      <c r="O943" s="171"/>
      <c r="P943" s="23"/>
      <c r="Q943" s="29"/>
      <c r="R943" s="29"/>
      <c r="S943" s="23"/>
      <c r="T943" s="23"/>
      <c r="U943" s="24"/>
      <c r="V943" s="24"/>
      <c r="W943" s="25"/>
      <c r="X943" s="65"/>
    </row>
    <row r="944" spans="1:24">
      <c r="A944" s="677"/>
      <c r="B944" s="61"/>
      <c r="C944" s="61"/>
      <c r="D944" s="61"/>
      <c r="E944" s="61"/>
      <c r="F944" s="61"/>
      <c r="G944" s="59"/>
      <c r="H944" s="1"/>
      <c r="I944" s="1"/>
      <c r="J944" s="47"/>
      <c r="K944" s="2"/>
      <c r="L944" s="678"/>
      <c r="M944" s="679"/>
      <c r="N944" s="680"/>
      <c r="O944" s="680"/>
      <c r="P944" s="679"/>
      <c r="Q944" s="681"/>
      <c r="R944" s="679"/>
      <c r="S944" s="679"/>
      <c r="T944" s="679"/>
      <c r="U944" s="6"/>
      <c r="V944" s="6"/>
      <c r="W944" s="682"/>
      <c r="X944" s="683"/>
    </row>
    <row r="945" spans="1:24">
      <c r="A945" s="684"/>
      <c r="B945" s="685"/>
      <c r="C945" s="685"/>
      <c r="D945" s="685"/>
      <c r="E945" s="685"/>
      <c r="F945" s="685"/>
      <c r="G945" s="685"/>
      <c r="H945" s="686"/>
      <c r="I945" s="687"/>
      <c r="J945" s="688"/>
      <c r="K945" s="689"/>
      <c r="L945" s="678"/>
      <c r="M945" s="679"/>
      <c r="N945" s="679"/>
      <c r="O945" s="679"/>
      <c r="P945" s="679"/>
      <c r="Q945" s="690"/>
      <c r="R945" s="679"/>
      <c r="S945" s="679"/>
      <c r="T945" s="679"/>
      <c r="U945" s="691"/>
      <c r="V945" s="679"/>
      <c r="W945" s="692"/>
      <c r="X945" s="693"/>
    </row>
    <row r="946" spans="1:24">
      <c r="A946" s="694"/>
      <c r="B946" s="695"/>
      <c r="C946" s="695"/>
      <c r="D946" s="695"/>
      <c r="E946" s="695"/>
      <c r="F946" s="695"/>
      <c r="G946" s="695"/>
      <c r="H946" s="687"/>
      <c r="I946" s="687"/>
      <c r="J946" s="696"/>
      <c r="K946" s="697"/>
      <c r="L946" s="687"/>
      <c r="M946" s="698"/>
      <c r="N946" s="679"/>
      <c r="O946" s="698"/>
      <c r="P946" s="690"/>
      <c r="Q946" s="690"/>
      <c r="R946" s="719"/>
      <c r="S946" s="690"/>
      <c r="T946" s="698"/>
      <c r="U946" s="690"/>
      <c r="V946" s="679"/>
      <c r="W946" s="692"/>
      <c r="X946" s="693"/>
    </row>
    <row r="947" spans="1:24">
      <c r="A947" s="694"/>
      <c r="B947" s="695"/>
      <c r="C947" s="695"/>
      <c r="D947" s="695"/>
      <c r="E947" s="695"/>
      <c r="F947" s="695"/>
      <c r="G947" s="695"/>
      <c r="H947" s="687"/>
      <c r="I947" s="687"/>
      <c r="J947" s="696"/>
      <c r="K947" s="699"/>
      <c r="L947" s="687"/>
      <c r="M947" s="698"/>
      <c r="N947" s="690"/>
      <c r="O947" s="690"/>
      <c r="P947" s="690"/>
      <c r="Q947" s="700"/>
      <c r="R947" s="720"/>
      <c r="S947" s="690"/>
      <c r="T947" s="698"/>
      <c r="U947" s="690"/>
      <c r="V947" s="690"/>
      <c r="W947" s="692"/>
      <c r="X947" s="693"/>
    </row>
    <row r="948" spans="1:24">
      <c r="A948" s="168"/>
      <c r="B948" s="15"/>
      <c r="C948" s="15"/>
      <c r="D948" s="15"/>
      <c r="E948" s="15"/>
      <c r="F948" s="15"/>
      <c r="G948" s="15"/>
      <c r="H948" s="3"/>
      <c r="I948" s="3"/>
      <c r="J948" s="49"/>
      <c r="K948" s="18"/>
      <c r="L948" s="3"/>
      <c r="M948" s="27"/>
      <c r="N948" s="5"/>
      <c r="O948" s="169"/>
      <c r="P948" s="19"/>
      <c r="Q948" s="19"/>
      <c r="R948" s="90"/>
      <c r="S948" s="5"/>
      <c r="T948" s="19"/>
      <c r="U948" s="17"/>
      <c r="V948" s="17"/>
      <c r="W948" s="28"/>
      <c r="X948" s="64"/>
    </row>
    <row r="949" spans="1:24">
      <c r="A949" s="170"/>
      <c r="B949" s="20"/>
      <c r="C949" s="20"/>
      <c r="D949" s="20"/>
      <c r="E949" s="20"/>
      <c r="F949" s="20"/>
      <c r="G949" s="20"/>
      <c r="H949" s="21"/>
      <c r="I949" s="21"/>
      <c r="J949" s="50"/>
      <c r="K949" s="22"/>
      <c r="L949" s="21"/>
      <c r="M949" s="21"/>
      <c r="N949" s="171"/>
      <c r="O949" s="171"/>
      <c r="P949" s="23"/>
      <c r="Q949" s="29"/>
      <c r="R949" s="29"/>
      <c r="S949" s="23"/>
      <c r="T949" s="23"/>
      <c r="U949" s="24"/>
      <c r="V949" s="24"/>
      <c r="W949" s="25"/>
      <c r="X949" s="65"/>
    </row>
    <row r="950" spans="1:24">
      <c r="A950" s="677"/>
      <c r="B950" s="61"/>
      <c r="C950" s="61"/>
      <c r="D950" s="61"/>
      <c r="E950" s="61"/>
      <c r="F950" s="61"/>
      <c r="G950" s="59"/>
      <c r="H950" s="1"/>
      <c r="I950" s="1"/>
      <c r="J950" s="47"/>
      <c r="K950" s="2"/>
      <c r="L950" s="678"/>
      <c r="M950" s="679"/>
      <c r="N950" s="680"/>
      <c r="O950" s="680"/>
      <c r="P950" s="679"/>
      <c r="Q950" s="681"/>
      <c r="R950" s="679"/>
      <c r="S950" s="679"/>
      <c r="T950" s="679"/>
      <c r="U950" s="6"/>
      <c r="V950" s="6"/>
      <c r="W950" s="682"/>
      <c r="X950" s="683"/>
    </row>
    <row r="951" spans="1:24">
      <c r="A951" s="684"/>
      <c r="B951" s="685"/>
      <c r="C951" s="685"/>
      <c r="D951" s="685"/>
      <c r="E951" s="685"/>
      <c r="F951" s="685"/>
      <c r="G951" s="685"/>
      <c r="H951" s="686"/>
      <c r="I951" s="687"/>
      <c r="J951" s="688"/>
      <c r="K951" s="689"/>
      <c r="L951" s="678"/>
      <c r="M951" s="679"/>
      <c r="N951" s="679"/>
      <c r="O951" s="679"/>
      <c r="P951" s="679"/>
      <c r="Q951" s="690"/>
      <c r="R951" s="679"/>
      <c r="S951" s="679"/>
      <c r="T951" s="679"/>
      <c r="U951" s="691"/>
      <c r="V951" s="679"/>
      <c r="W951" s="692"/>
      <c r="X951" s="693"/>
    </row>
    <row r="952" spans="1:24">
      <c r="A952" s="694"/>
      <c r="B952" s="695"/>
      <c r="C952" s="695"/>
      <c r="D952" s="695"/>
      <c r="E952" s="695"/>
      <c r="F952" s="695"/>
      <c r="G952" s="695"/>
      <c r="H952" s="687"/>
      <c r="I952" s="687"/>
      <c r="J952" s="696"/>
      <c r="K952" s="697"/>
      <c r="L952" s="687"/>
      <c r="M952" s="698"/>
      <c r="N952" s="679"/>
      <c r="O952" s="698"/>
      <c r="P952" s="690"/>
      <c r="Q952" s="690"/>
      <c r="R952" s="719"/>
      <c r="S952" s="690"/>
      <c r="T952" s="698"/>
      <c r="U952" s="690"/>
      <c r="V952" s="679"/>
      <c r="W952" s="692"/>
      <c r="X952" s="693"/>
    </row>
    <row r="953" spans="1:24">
      <c r="A953" s="694"/>
      <c r="B953" s="695"/>
      <c r="C953" s="695"/>
      <c r="D953" s="695"/>
      <c r="E953" s="695"/>
      <c r="F953" s="695"/>
      <c r="G953" s="695"/>
      <c r="H953" s="687"/>
      <c r="I953" s="687"/>
      <c r="J953" s="696"/>
      <c r="K953" s="699"/>
      <c r="L953" s="687"/>
      <c r="M953" s="698"/>
      <c r="N953" s="690"/>
      <c r="O953" s="690"/>
      <c r="P953" s="690"/>
      <c r="Q953" s="700"/>
      <c r="R953" s="720"/>
      <c r="S953" s="690"/>
      <c r="T953" s="698"/>
      <c r="U953" s="690"/>
      <c r="V953" s="690"/>
      <c r="W953" s="692"/>
      <c r="X953" s="693"/>
    </row>
    <row r="954" spans="1:24">
      <c r="A954" s="168"/>
      <c r="B954" s="15"/>
      <c r="C954" s="15"/>
      <c r="D954" s="15"/>
      <c r="E954" s="15"/>
      <c r="F954" s="15"/>
      <c r="G954" s="15"/>
      <c r="H954" s="3"/>
      <c r="I954" s="3"/>
      <c r="J954" s="49"/>
      <c r="K954" s="18"/>
      <c r="L954" s="3"/>
      <c r="M954" s="27"/>
      <c r="N954" s="5"/>
      <c r="O954" s="169"/>
      <c r="P954" s="19"/>
      <c r="Q954" s="19"/>
      <c r="R954" s="90"/>
      <c r="S954" s="5"/>
      <c r="T954" s="19"/>
      <c r="U954" s="17"/>
      <c r="V954" s="17"/>
      <c r="W954" s="28"/>
      <c r="X954" s="64"/>
    </row>
    <row r="955" spans="1:24">
      <c r="A955" s="170"/>
      <c r="B955" s="20"/>
      <c r="C955" s="20"/>
      <c r="D955" s="20"/>
      <c r="E955" s="20"/>
      <c r="F955" s="20"/>
      <c r="G955" s="20"/>
      <c r="H955" s="21"/>
      <c r="I955" s="21"/>
      <c r="J955" s="50"/>
      <c r="K955" s="22"/>
      <c r="L955" s="21"/>
      <c r="M955" s="21"/>
      <c r="N955" s="171"/>
      <c r="O955" s="171"/>
      <c r="P955" s="23"/>
      <c r="Q955" s="29"/>
      <c r="R955" s="29"/>
      <c r="S955" s="23"/>
      <c r="T955" s="23"/>
      <c r="U955" s="24"/>
      <c r="V955" s="24"/>
      <c r="W955" s="25"/>
      <c r="X955" s="65"/>
    </row>
    <row r="956" spans="1:24">
      <c r="A956" s="677"/>
      <c r="B956" s="61"/>
      <c r="C956" s="61"/>
      <c r="D956" s="61"/>
      <c r="E956" s="61"/>
      <c r="F956" s="61"/>
      <c r="G956" s="59"/>
      <c r="H956" s="1"/>
      <c r="I956" s="1"/>
      <c r="J956" s="47"/>
      <c r="K956" s="2"/>
      <c r="L956" s="678"/>
      <c r="M956" s="679"/>
      <c r="N956" s="680"/>
      <c r="O956" s="680"/>
      <c r="P956" s="679"/>
      <c r="Q956" s="681"/>
      <c r="R956" s="679"/>
      <c r="S956" s="679"/>
      <c r="T956" s="679"/>
      <c r="U956" s="6"/>
      <c r="V956" s="6"/>
      <c r="W956" s="682"/>
      <c r="X956" s="683"/>
    </row>
    <row r="957" spans="1:24">
      <c r="A957" s="684"/>
      <c r="B957" s="685"/>
      <c r="C957" s="685"/>
      <c r="D957" s="685"/>
      <c r="E957" s="685"/>
      <c r="F957" s="685"/>
      <c r="G957" s="685"/>
      <c r="H957" s="686"/>
      <c r="I957" s="687"/>
      <c r="J957" s="688"/>
      <c r="K957" s="689"/>
      <c r="L957" s="678"/>
      <c r="M957" s="679"/>
      <c r="N957" s="679"/>
      <c r="O957" s="679"/>
      <c r="P957" s="679"/>
      <c r="Q957" s="690"/>
      <c r="R957" s="679"/>
      <c r="S957" s="679"/>
      <c r="T957" s="679"/>
      <c r="U957" s="691"/>
      <c r="V957" s="679"/>
      <c r="W957" s="692"/>
      <c r="X957" s="693"/>
    </row>
    <row r="958" spans="1:24">
      <c r="A958" s="694"/>
      <c r="B958" s="695"/>
      <c r="C958" s="695"/>
      <c r="D958" s="695"/>
      <c r="E958" s="695"/>
      <c r="F958" s="695"/>
      <c r="G958" s="695"/>
      <c r="H958" s="687"/>
      <c r="I958" s="687"/>
      <c r="J958" s="696"/>
      <c r="K958" s="697"/>
      <c r="L958" s="687"/>
      <c r="M958" s="698"/>
      <c r="N958" s="679"/>
      <c r="O958" s="698"/>
      <c r="P958" s="690"/>
      <c r="Q958" s="690"/>
      <c r="R958" s="719"/>
      <c r="S958" s="690"/>
      <c r="T958" s="698"/>
      <c r="U958" s="690"/>
      <c r="V958" s="679"/>
      <c r="W958" s="692"/>
      <c r="X958" s="693"/>
    </row>
    <row r="959" spans="1:24">
      <c r="A959" s="694"/>
      <c r="B959" s="695"/>
      <c r="C959" s="695"/>
      <c r="D959" s="695"/>
      <c r="E959" s="695"/>
      <c r="F959" s="695"/>
      <c r="G959" s="695"/>
      <c r="H959" s="687"/>
      <c r="I959" s="687"/>
      <c r="J959" s="696"/>
      <c r="K959" s="699"/>
      <c r="L959" s="687"/>
      <c r="M959" s="698"/>
      <c r="N959" s="690"/>
      <c r="O959" s="690"/>
      <c r="P959" s="690"/>
      <c r="Q959" s="700"/>
      <c r="R959" s="720"/>
      <c r="S959" s="690"/>
      <c r="T959" s="698"/>
      <c r="U959" s="690"/>
      <c r="V959" s="690"/>
      <c r="W959" s="692"/>
      <c r="X959" s="693"/>
    </row>
    <row r="960" spans="1:24">
      <c r="A960" s="168"/>
      <c r="B960" s="15"/>
      <c r="C960" s="15"/>
      <c r="D960" s="15"/>
      <c r="E960" s="15"/>
      <c r="F960" s="15"/>
      <c r="G960" s="15"/>
      <c r="H960" s="3"/>
      <c r="I960" s="3"/>
      <c r="J960" s="49"/>
      <c r="K960" s="18"/>
      <c r="L960" s="3"/>
      <c r="M960" s="27"/>
      <c r="N960" s="5"/>
      <c r="O960" s="169"/>
      <c r="P960" s="19"/>
      <c r="Q960" s="19"/>
      <c r="R960" s="90"/>
      <c r="S960" s="5"/>
      <c r="T960" s="19"/>
      <c r="U960" s="17"/>
      <c r="V960" s="17"/>
      <c r="W960" s="28"/>
      <c r="X960" s="64"/>
    </row>
    <row r="961" spans="1:24">
      <c r="A961" s="170"/>
      <c r="B961" s="20"/>
      <c r="C961" s="20"/>
      <c r="D961" s="20"/>
      <c r="E961" s="20"/>
      <c r="F961" s="20"/>
      <c r="G961" s="20"/>
      <c r="H961" s="21"/>
      <c r="I961" s="21"/>
      <c r="J961" s="50"/>
      <c r="K961" s="22"/>
      <c r="L961" s="21"/>
      <c r="M961" s="21"/>
      <c r="N961" s="171"/>
      <c r="O961" s="171"/>
      <c r="P961" s="23"/>
      <c r="Q961" s="29"/>
      <c r="R961" s="29"/>
      <c r="S961" s="23"/>
      <c r="T961" s="23"/>
      <c r="U961" s="24"/>
      <c r="V961" s="24"/>
      <c r="W961" s="25"/>
      <c r="X961" s="65"/>
    </row>
    <row r="962" spans="1:24">
      <c r="A962" s="677"/>
      <c r="B962" s="61"/>
      <c r="C962" s="61"/>
      <c r="D962" s="61"/>
      <c r="E962" s="61"/>
      <c r="F962" s="61"/>
      <c r="G962" s="59"/>
      <c r="H962" s="1"/>
      <c r="I962" s="1"/>
      <c r="J962" s="47"/>
      <c r="K962" s="2"/>
      <c r="L962" s="678"/>
      <c r="M962" s="679"/>
      <c r="N962" s="680"/>
      <c r="O962" s="680"/>
      <c r="P962" s="679"/>
      <c r="Q962" s="681"/>
      <c r="R962" s="679"/>
      <c r="S962" s="679"/>
      <c r="T962" s="679"/>
      <c r="U962" s="6"/>
      <c r="V962" s="6"/>
      <c r="W962" s="682"/>
      <c r="X962" s="683"/>
    </row>
    <row r="963" spans="1:24">
      <c r="A963" s="684"/>
      <c r="B963" s="685"/>
      <c r="C963" s="685"/>
      <c r="D963" s="685"/>
      <c r="E963" s="685"/>
      <c r="F963" s="685"/>
      <c r="G963" s="685"/>
      <c r="H963" s="686"/>
      <c r="I963" s="687"/>
      <c r="J963" s="688"/>
      <c r="K963" s="689"/>
      <c r="L963" s="678"/>
      <c r="M963" s="679"/>
      <c r="N963" s="679"/>
      <c r="O963" s="679"/>
      <c r="P963" s="679"/>
      <c r="Q963" s="690"/>
      <c r="R963" s="679"/>
      <c r="S963" s="679"/>
      <c r="T963" s="679"/>
      <c r="U963" s="691"/>
      <c r="V963" s="679"/>
      <c r="W963" s="692"/>
      <c r="X963" s="693"/>
    </row>
    <row r="964" spans="1:24">
      <c r="A964" s="694"/>
      <c r="B964" s="695"/>
      <c r="C964" s="695"/>
      <c r="D964" s="695"/>
      <c r="E964" s="695"/>
      <c r="F964" s="695"/>
      <c r="G964" s="695"/>
      <c r="H964" s="687"/>
      <c r="I964" s="687"/>
      <c r="J964" s="696"/>
      <c r="K964" s="697"/>
      <c r="L964" s="687"/>
      <c r="M964" s="698"/>
      <c r="N964" s="679"/>
      <c r="O964" s="698"/>
      <c r="P964" s="690"/>
      <c r="Q964" s="690"/>
      <c r="R964" s="719"/>
      <c r="S964" s="690"/>
      <c r="T964" s="698"/>
      <c r="U964" s="690"/>
      <c r="V964" s="679"/>
      <c r="W964" s="692"/>
      <c r="X964" s="693"/>
    </row>
    <row r="965" spans="1:24">
      <c r="A965" s="694"/>
      <c r="B965" s="695"/>
      <c r="C965" s="695"/>
      <c r="D965" s="695"/>
      <c r="E965" s="695"/>
      <c r="F965" s="695"/>
      <c r="G965" s="695"/>
      <c r="H965" s="687"/>
      <c r="I965" s="687"/>
      <c r="J965" s="696"/>
      <c r="K965" s="699"/>
      <c r="L965" s="687"/>
      <c r="M965" s="698"/>
      <c r="N965" s="690"/>
      <c r="O965" s="690"/>
      <c r="P965" s="690"/>
      <c r="Q965" s="700"/>
      <c r="R965" s="720"/>
      <c r="S965" s="690"/>
      <c r="T965" s="698"/>
      <c r="U965" s="690"/>
      <c r="V965" s="690"/>
      <c r="W965" s="692"/>
      <c r="X965" s="693"/>
    </row>
    <row r="966" spans="1:24">
      <c r="A966" s="168"/>
      <c r="B966" s="15"/>
      <c r="C966" s="15"/>
      <c r="D966" s="15"/>
      <c r="E966" s="15"/>
      <c r="F966" s="15"/>
      <c r="G966" s="15"/>
      <c r="H966" s="3"/>
      <c r="I966" s="3"/>
      <c r="J966" s="49"/>
      <c r="K966" s="18"/>
      <c r="L966" s="3"/>
      <c r="M966" s="27"/>
      <c r="N966" s="5"/>
      <c r="O966" s="169"/>
      <c r="P966" s="19"/>
      <c r="Q966" s="19"/>
      <c r="R966" s="90"/>
      <c r="S966" s="5"/>
      <c r="T966" s="19"/>
      <c r="U966" s="17"/>
      <c r="V966" s="17"/>
      <c r="W966" s="28"/>
      <c r="X966" s="64"/>
    </row>
    <row r="967" spans="1:24">
      <c r="A967" s="170"/>
      <c r="B967" s="20"/>
      <c r="C967" s="20"/>
      <c r="D967" s="20"/>
      <c r="E967" s="20"/>
      <c r="F967" s="20"/>
      <c r="G967" s="20"/>
      <c r="H967" s="21"/>
      <c r="I967" s="21"/>
      <c r="J967" s="50"/>
      <c r="K967" s="22"/>
      <c r="L967" s="21"/>
      <c r="M967" s="21"/>
      <c r="N967" s="171"/>
      <c r="O967" s="171"/>
      <c r="P967" s="23"/>
      <c r="Q967" s="29"/>
      <c r="R967" s="29"/>
      <c r="S967" s="23"/>
      <c r="T967" s="23"/>
      <c r="U967" s="24"/>
      <c r="V967" s="24"/>
      <c r="W967" s="25"/>
      <c r="X967" s="65"/>
    </row>
    <row r="968" spans="1:24">
      <c r="A968" s="677"/>
      <c r="B968" s="61"/>
      <c r="C968" s="61"/>
      <c r="D968" s="61"/>
      <c r="E968" s="61"/>
      <c r="F968" s="61"/>
      <c r="G968" s="59"/>
      <c r="H968" s="1"/>
      <c r="I968" s="1"/>
      <c r="J968" s="47"/>
      <c r="K968" s="2"/>
      <c r="L968" s="678"/>
      <c r="M968" s="679"/>
      <c r="N968" s="680"/>
      <c r="O968" s="680"/>
      <c r="P968" s="679"/>
      <c r="Q968" s="681"/>
      <c r="R968" s="679"/>
      <c r="S968" s="679"/>
      <c r="T968" s="679"/>
      <c r="U968" s="6"/>
      <c r="V968" s="6"/>
      <c r="W968" s="682"/>
      <c r="X968" s="683"/>
    </row>
    <row r="969" spans="1:24">
      <c r="A969" s="684"/>
      <c r="B969" s="685"/>
      <c r="C969" s="685"/>
      <c r="D969" s="685"/>
      <c r="E969" s="685"/>
      <c r="F969" s="685"/>
      <c r="G969" s="685"/>
      <c r="H969" s="686"/>
      <c r="I969" s="687"/>
      <c r="J969" s="688"/>
      <c r="K969" s="689"/>
      <c r="L969" s="678"/>
      <c r="M969" s="679"/>
      <c r="N969" s="679"/>
      <c r="O969" s="679"/>
      <c r="P969" s="679"/>
      <c r="Q969" s="690"/>
      <c r="R969" s="679"/>
      <c r="S969" s="679"/>
      <c r="T969" s="679"/>
      <c r="U969" s="691"/>
      <c r="V969" s="679"/>
      <c r="W969" s="692"/>
      <c r="X969" s="693"/>
    </row>
    <row r="970" spans="1:24">
      <c r="A970" s="694"/>
      <c r="B970" s="695"/>
      <c r="C970" s="695"/>
      <c r="D970" s="695"/>
      <c r="E970" s="695"/>
      <c r="F970" s="695"/>
      <c r="G970" s="695"/>
      <c r="H970" s="687"/>
      <c r="I970" s="687"/>
      <c r="J970" s="696"/>
      <c r="K970" s="697"/>
      <c r="L970" s="687"/>
      <c r="M970" s="698"/>
      <c r="N970" s="679"/>
      <c r="O970" s="698"/>
      <c r="P970" s="690"/>
      <c r="Q970" s="690"/>
      <c r="R970" s="719"/>
      <c r="S970" s="690"/>
      <c r="T970" s="698"/>
      <c r="U970" s="690"/>
      <c r="V970" s="679"/>
      <c r="W970" s="692"/>
      <c r="X970" s="693"/>
    </row>
    <row r="971" spans="1:24">
      <c r="A971" s="694"/>
      <c r="B971" s="695"/>
      <c r="C971" s="695"/>
      <c r="D971" s="695"/>
      <c r="E971" s="695"/>
      <c r="F971" s="695"/>
      <c r="G971" s="695"/>
      <c r="H971" s="687"/>
      <c r="I971" s="687"/>
      <c r="J971" s="696"/>
      <c r="K971" s="699"/>
      <c r="L971" s="687"/>
      <c r="M971" s="698"/>
      <c r="N971" s="690"/>
      <c r="O971" s="690"/>
      <c r="P971" s="690"/>
      <c r="Q971" s="700"/>
      <c r="R971" s="720"/>
      <c r="S971" s="690"/>
      <c r="T971" s="698"/>
      <c r="U971" s="690"/>
      <c r="V971" s="690"/>
      <c r="W971" s="692"/>
      <c r="X971" s="693"/>
    </row>
    <row r="972" spans="1:24">
      <c r="A972" s="168"/>
      <c r="B972" s="15"/>
      <c r="C972" s="15"/>
      <c r="D972" s="15"/>
      <c r="E972" s="15"/>
      <c r="F972" s="15"/>
      <c r="G972" s="15"/>
      <c r="H972" s="3"/>
      <c r="I972" s="3"/>
      <c r="J972" s="49"/>
      <c r="K972" s="18"/>
      <c r="L972" s="3"/>
      <c r="M972" s="27"/>
      <c r="N972" s="5"/>
      <c r="O972" s="169"/>
      <c r="P972" s="19"/>
      <c r="Q972" s="19"/>
      <c r="R972" s="90"/>
      <c r="S972" s="5"/>
      <c r="T972" s="19"/>
      <c r="U972" s="17"/>
      <c r="V972" s="17"/>
      <c r="W972" s="28"/>
      <c r="X972" s="64"/>
    </row>
    <row r="973" spans="1:24">
      <c r="A973" s="170"/>
      <c r="B973" s="20"/>
      <c r="C973" s="20"/>
      <c r="D973" s="20"/>
      <c r="E973" s="20"/>
      <c r="F973" s="20"/>
      <c r="G973" s="20"/>
      <c r="H973" s="21"/>
      <c r="I973" s="21"/>
      <c r="J973" s="50"/>
      <c r="K973" s="22"/>
      <c r="L973" s="21"/>
      <c r="M973" s="21"/>
      <c r="N973" s="171"/>
      <c r="O973" s="171"/>
      <c r="P973" s="23"/>
      <c r="Q973" s="29"/>
      <c r="R973" s="29"/>
      <c r="S973" s="23"/>
      <c r="T973" s="23"/>
      <c r="U973" s="24"/>
      <c r="V973" s="24"/>
      <c r="W973" s="25"/>
      <c r="X973" s="65"/>
    </row>
    <row r="974" spans="1:24">
      <c r="A974" s="677"/>
      <c r="B974" s="61"/>
      <c r="C974" s="61"/>
      <c r="D974" s="61"/>
      <c r="E974" s="61"/>
      <c r="F974" s="61"/>
      <c r="G974" s="59"/>
      <c r="H974" s="1"/>
      <c r="I974" s="1"/>
      <c r="J974" s="47"/>
      <c r="K974" s="2"/>
      <c r="L974" s="678"/>
      <c r="M974" s="679"/>
      <c r="N974" s="680"/>
      <c r="O974" s="680"/>
      <c r="P974" s="679"/>
      <c r="Q974" s="681"/>
      <c r="R974" s="679"/>
      <c r="S974" s="679"/>
      <c r="T974" s="679"/>
      <c r="U974" s="6"/>
      <c r="V974" s="6"/>
      <c r="W974" s="682"/>
      <c r="X974" s="683"/>
    </row>
    <row r="975" spans="1:24">
      <c r="A975" s="684"/>
      <c r="B975" s="685"/>
      <c r="C975" s="685"/>
      <c r="D975" s="685"/>
      <c r="E975" s="685"/>
      <c r="F975" s="685"/>
      <c r="G975" s="685"/>
      <c r="H975" s="686"/>
      <c r="I975" s="687"/>
      <c r="J975" s="688"/>
      <c r="K975" s="689"/>
      <c r="L975" s="678"/>
      <c r="M975" s="679"/>
      <c r="N975" s="679"/>
      <c r="O975" s="679"/>
      <c r="P975" s="679"/>
      <c r="Q975" s="690"/>
      <c r="R975" s="679"/>
      <c r="S975" s="679"/>
      <c r="T975" s="679"/>
      <c r="U975" s="691"/>
      <c r="V975" s="679"/>
      <c r="W975" s="692"/>
      <c r="X975" s="693"/>
    </row>
    <row r="976" spans="1:24">
      <c r="A976" s="694"/>
      <c r="B976" s="695"/>
      <c r="C976" s="695"/>
      <c r="D976" s="695"/>
      <c r="E976" s="695"/>
      <c r="F976" s="695"/>
      <c r="G976" s="695"/>
      <c r="H976" s="687"/>
      <c r="I976" s="687"/>
      <c r="J976" s="696"/>
      <c r="K976" s="697"/>
      <c r="L976" s="687"/>
      <c r="M976" s="698"/>
      <c r="N976" s="679"/>
      <c r="O976" s="698"/>
      <c r="P976" s="690"/>
      <c r="Q976" s="690"/>
      <c r="R976" s="719"/>
      <c r="S976" s="690"/>
      <c r="T976" s="698"/>
      <c r="U976" s="690"/>
      <c r="V976" s="679"/>
      <c r="W976" s="692"/>
      <c r="X976" s="693"/>
    </row>
    <row r="977" spans="1:24">
      <c r="A977" s="694"/>
      <c r="B977" s="695"/>
      <c r="C977" s="695"/>
      <c r="D977" s="695"/>
      <c r="E977" s="695"/>
      <c r="F977" s="695"/>
      <c r="G977" s="695"/>
      <c r="H977" s="687"/>
      <c r="I977" s="687"/>
      <c r="J977" s="696"/>
      <c r="K977" s="699"/>
      <c r="L977" s="687"/>
      <c r="M977" s="698"/>
      <c r="N977" s="690"/>
      <c r="O977" s="690"/>
      <c r="P977" s="690"/>
      <c r="Q977" s="700"/>
      <c r="R977" s="720"/>
      <c r="S977" s="690"/>
      <c r="T977" s="698"/>
      <c r="U977" s="690"/>
      <c r="V977" s="690"/>
      <c r="W977" s="692"/>
      <c r="X977" s="693"/>
    </row>
    <row r="978" spans="1:24">
      <c r="A978" s="168"/>
      <c r="B978" s="15"/>
      <c r="C978" s="15"/>
      <c r="D978" s="15"/>
      <c r="E978" s="15"/>
      <c r="F978" s="15"/>
      <c r="G978" s="15"/>
      <c r="H978" s="3"/>
      <c r="I978" s="3"/>
      <c r="J978" s="49"/>
      <c r="K978" s="18"/>
      <c r="L978" s="3"/>
      <c r="M978" s="27"/>
      <c r="N978" s="5"/>
      <c r="O978" s="169"/>
      <c r="P978" s="19"/>
      <c r="Q978" s="19"/>
      <c r="R978" s="90"/>
      <c r="S978" s="5"/>
      <c r="T978" s="19"/>
      <c r="U978" s="17"/>
      <c r="V978" s="17"/>
      <c r="W978" s="28"/>
      <c r="X978" s="64"/>
    </row>
    <row r="979" spans="1:24">
      <c r="A979" s="170"/>
      <c r="B979" s="20"/>
      <c r="C979" s="20"/>
      <c r="D979" s="20"/>
      <c r="E979" s="20"/>
      <c r="F979" s="20"/>
      <c r="G979" s="20"/>
      <c r="H979" s="21"/>
      <c r="I979" s="21"/>
      <c r="J979" s="50"/>
      <c r="K979" s="22"/>
      <c r="L979" s="21"/>
      <c r="M979" s="21"/>
      <c r="N979" s="171"/>
      <c r="O979" s="171"/>
      <c r="P979" s="23"/>
      <c r="Q979" s="29"/>
      <c r="R979" s="29"/>
      <c r="S979" s="23"/>
      <c r="T979" s="23"/>
      <c r="U979" s="24"/>
      <c r="V979" s="24"/>
      <c r="W979" s="25"/>
      <c r="X979" s="65"/>
    </row>
    <row r="980" spans="1:24">
      <c r="A980" s="677"/>
      <c r="B980" s="61"/>
      <c r="C980" s="61"/>
      <c r="D980" s="61"/>
      <c r="E980" s="61"/>
      <c r="F980" s="61"/>
      <c r="G980" s="59"/>
      <c r="H980" s="1"/>
      <c r="I980" s="1"/>
      <c r="J980" s="47"/>
      <c r="K980" s="2"/>
      <c r="L980" s="678"/>
      <c r="M980" s="679"/>
      <c r="N980" s="680"/>
      <c r="O980" s="680"/>
      <c r="P980" s="679"/>
      <c r="Q980" s="681"/>
      <c r="R980" s="679"/>
      <c r="S980" s="679"/>
      <c r="T980" s="679"/>
      <c r="U980" s="6"/>
      <c r="V980" s="6"/>
      <c r="W980" s="682"/>
      <c r="X980" s="683"/>
    </row>
    <row r="981" spans="1:24">
      <c r="A981" s="684"/>
      <c r="B981" s="685"/>
      <c r="C981" s="685"/>
      <c r="D981" s="685"/>
      <c r="E981" s="685"/>
      <c r="F981" s="685"/>
      <c r="G981" s="685"/>
      <c r="H981" s="686"/>
      <c r="I981" s="687"/>
      <c r="J981" s="688"/>
      <c r="K981" s="689"/>
      <c r="L981" s="678"/>
      <c r="M981" s="679"/>
      <c r="N981" s="679"/>
      <c r="O981" s="679"/>
      <c r="P981" s="679"/>
      <c r="Q981" s="690"/>
      <c r="R981" s="679"/>
      <c r="S981" s="679"/>
      <c r="T981" s="679"/>
      <c r="U981" s="691"/>
      <c r="V981" s="679"/>
      <c r="W981" s="692"/>
      <c r="X981" s="693"/>
    </row>
    <row r="982" spans="1:24">
      <c r="A982" s="694"/>
      <c r="B982" s="695"/>
      <c r="C982" s="695"/>
      <c r="D982" s="695"/>
      <c r="E982" s="695"/>
      <c r="F982" s="695"/>
      <c r="G982" s="695"/>
      <c r="H982" s="687"/>
      <c r="I982" s="687"/>
      <c r="J982" s="696"/>
      <c r="K982" s="697"/>
      <c r="L982" s="687"/>
      <c r="M982" s="698"/>
      <c r="N982" s="679"/>
      <c r="O982" s="698"/>
      <c r="P982" s="690"/>
      <c r="Q982" s="690"/>
      <c r="R982" s="719"/>
      <c r="S982" s="690"/>
      <c r="T982" s="698"/>
      <c r="U982" s="690"/>
      <c r="V982" s="679"/>
      <c r="W982" s="692"/>
      <c r="X982" s="693"/>
    </row>
    <row r="983" spans="1:24">
      <c r="A983" s="694"/>
      <c r="B983" s="695"/>
      <c r="C983" s="695"/>
      <c r="D983" s="695"/>
      <c r="E983" s="695"/>
      <c r="F983" s="695"/>
      <c r="G983" s="695"/>
      <c r="H983" s="687"/>
      <c r="I983" s="687"/>
      <c r="J983" s="696"/>
      <c r="K983" s="699"/>
      <c r="L983" s="687"/>
      <c r="M983" s="698"/>
      <c r="N983" s="690"/>
      <c r="O983" s="690"/>
      <c r="P983" s="690"/>
      <c r="Q983" s="700"/>
      <c r="R983" s="720"/>
      <c r="S983" s="690"/>
      <c r="T983" s="698"/>
      <c r="U983" s="690"/>
      <c r="V983" s="690"/>
      <c r="W983" s="692"/>
      <c r="X983" s="693"/>
    </row>
    <row r="984" spans="1:24">
      <c r="A984" s="168"/>
      <c r="B984" s="15"/>
      <c r="C984" s="15"/>
      <c r="D984" s="15"/>
      <c r="E984" s="15"/>
      <c r="F984" s="15"/>
      <c r="G984" s="15"/>
      <c r="H984" s="3"/>
      <c r="I984" s="3"/>
      <c r="J984" s="49"/>
      <c r="K984" s="18"/>
      <c r="L984" s="3"/>
      <c r="M984" s="27"/>
      <c r="N984" s="5"/>
      <c r="O984" s="169"/>
      <c r="P984" s="19"/>
      <c r="Q984" s="19"/>
      <c r="R984" s="90"/>
      <c r="S984" s="5"/>
      <c r="T984" s="19"/>
      <c r="U984" s="17"/>
      <c r="V984" s="17"/>
      <c r="W984" s="28"/>
      <c r="X984" s="64"/>
    </row>
    <row r="985" spans="1:24">
      <c r="A985" s="170"/>
      <c r="B985" s="20"/>
      <c r="C985" s="20"/>
      <c r="D985" s="20"/>
      <c r="E985" s="20"/>
      <c r="F985" s="20"/>
      <c r="G985" s="20"/>
      <c r="H985" s="21"/>
      <c r="I985" s="21"/>
      <c r="J985" s="50"/>
      <c r="K985" s="22"/>
      <c r="L985" s="21"/>
      <c r="M985" s="21"/>
      <c r="N985" s="171"/>
      <c r="O985" s="171"/>
      <c r="P985" s="23"/>
      <c r="Q985" s="29"/>
      <c r="R985" s="29"/>
      <c r="S985" s="23"/>
      <c r="T985" s="23"/>
      <c r="U985" s="24"/>
      <c r="V985" s="24"/>
      <c r="W985" s="25"/>
      <c r="X985" s="65"/>
    </row>
    <row r="986" spans="1:24">
      <c r="A986" s="677"/>
      <c r="B986" s="61"/>
      <c r="C986" s="61"/>
      <c r="D986" s="61"/>
      <c r="E986" s="61"/>
      <c r="F986" s="61"/>
      <c r="G986" s="59"/>
      <c r="H986" s="1"/>
      <c r="I986" s="1"/>
      <c r="J986" s="47"/>
      <c r="K986" s="2"/>
      <c r="L986" s="678"/>
      <c r="M986" s="679"/>
      <c r="N986" s="680"/>
      <c r="O986" s="680"/>
      <c r="P986" s="679"/>
      <c r="Q986" s="681"/>
      <c r="R986" s="679"/>
      <c r="S986" s="679"/>
      <c r="T986" s="679"/>
      <c r="U986" s="6"/>
      <c r="V986" s="6"/>
      <c r="W986" s="682"/>
      <c r="X986" s="683"/>
    </row>
    <row r="987" spans="1:24">
      <c r="A987" s="684"/>
      <c r="B987" s="685"/>
      <c r="C987" s="685"/>
      <c r="D987" s="685"/>
      <c r="E987" s="685"/>
      <c r="F987" s="685"/>
      <c r="G987" s="685"/>
      <c r="H987" s="686"/>
      <c r="I987" s="687"/>
      <c r="J987" s="688"/>
      <c r="K987" s="689"/>
      <c r="L987" s="678"/>
      <c r="M987" s="679"/>
      <c r="N987" s="679"/>
      <c r="O987" s="679"/>
      <c r="P987" s="679"/>
      <c r="Q987" s="690"/>
      <c r="R987" s="679"/>
      <c r="S987" s="679"/>
      <c r="T987" s="679"/>
      <c r="U987" s="691"/>
      <c r="V987" s="679"/>
      <c r="W987" s="692"/>
      <c r="X987" s="693"/>
    </row>
    <row r="988" spans="1:24">
      <c r="A988" s="694"/>
      <c r="B988" s="695"/>
      <c r="C988" s="695"/>
      <c r="D988" s="695"/>
      <c r="E988" s="695"/>
      <c r="F988" s="695"/>
      <c r="G988" s="695"/>
      <c r="H988" s="687"/>
      <c r="I988" s="687"/>
      <c r="J988" s="696"/>
      <c r="K988" s="697"/>
      <c r="L988" s="687"/>
      <c r="M988" s="698"/>
      <c r="N988" s="679"/>
      <c r="O988" s="698"/>
      <c r="P988" s="690"/>
      <c r="Q988" s="690"/>
      <c r="R988" s="719"/>
      <c r="S988" s="690"/>
      <c r="T988" s="698"/>
      <c r="U988" s="690"/>
      <c r="V988" s="679"/>
      <c r="W988" s="692"/>
      <c r="X988" s="693"/>
    </row>
    <row r="989" spans="1:24">
      <c r="A989" s="694"/>
      <c r="B989" s="695"/>
      <c r="C989" s="695"/>
      <c r="D989" s="695"/>
      <c r="E989" s="695"/>
      <c r="F989" s="695"/>
      <c r="G989" s="695"/>
      <c r="H989" s="687"/>
      <c r="I989" s="687"/>
      <c r="J989" s="696"/>
      <c r="K989" s="699"/>
      <c r="L989" s="687"/>
      <c r="M989" s="698"/>
      <c r="N989" s="690"/>
      <c r="O989" s="690"/>
      <c r="P989" s="690"/>
      <c r="Q989" s="700"/>
      <c r="R989" s="720"/>
      <c r="S989" s="690"/>
      <c r="T989" s="698"/>
      <c r="U989" s="690"/>
      <c r="V989" s="690"/>
      <c r="W989" s="692"/>
      <c r="X989" s="693"/>
    </row>
    <row r="990" spans="1:24">
      <c r="A990" s="168"/>
      <c r="B990" s="15"/>
      <c r="C990" s="15"/>
      <c r="D990" s="15"/>
      <c r="E990" s="15"/>
      <c r="F990" s="15"/>
      <c r="G990" s="15"/>
      <c r="H990" s="3"/>
      <c r="I990" s="3"/>
      <c r="J990" s="49"/>
      <c r="K990" s="18"/>
      <c r="L990" s="3"/>
      <c r="M990" s="27"/>
      <c r="N990" s="5"/>
      <c r="O990" s="169"/>
      <c r="P990" s="19"/>
      <c r="Q990" s="19"/>
      <c r="R990" s="90"/>
      <c r="S990" s="5"/>
      <c r="T990" s="19"/>
      <c r="U990" s="17"/>
      <c r="V990" s="17"/>
      <c r="W990" s="28"/>
      <c r="X990" s="64"/>
    </row>
    <row r="991" spans="1:24">
      <c r="A991" s="170"/>
      <c r="B991" s="20"/>
      <c r="C991" s="20"/>
      <c r="D991" s="20"/>
      <c r="E991" s="20"/>
      <c r="F991" s="20"/>
      <c r="G991" s="20"/>
      <c r="H991" s="21"/>
      <c r="I991" s="21"/>
      <c r="J991" s="50"/>
      <c r="K991" s="22"/>
      <c r="L991" s="21"/>
      <c r="M991" s="21"/>
      <c r="N991" s="171"/>
      <c r="O991" s="171"/>
      <c r="P991" s="23"/>
      <c r="Q991" s="29"/>
      <c r="R991" s="29"/>
      <c r="S991" s="23"/>
      <c r="T991" s="23"/>
      <c r="U991" s="24"/>
      <c r="V991" s="24"/>
      <c r="W991" s="25"/>
      <c r="X991" s="65"/>
    </row>
    <row r="992" spans="1:24">
      <c r="A992" s="677"/>
      <c r="B992" s="61"/>
      <c r="C992" s="61"/>
      <c r="D992" s="61"/>
      <c r="E992" s="61"/>
      <c r="F992" s="61"/>
      <c r="G992" s="59"/>
      <c r="H992" s="1"/>
      <c r="I992" s="1"/>
      <c r="J992" s="47"/>
      <c r="K992" s="2"/>
      <c r="L992" s="678"/>
      <c r="M992" s="679"/>
      <c r="N992" s="680"/>
      <c r="O992" s="680"/>
      <c r="P992" s="679"/>
      <c r="Q992" s="681"/>
      <c r="R992" s="679"/>
      <c r="S992" s="679"/>
      <c r="T992" s="679"/>
      <c r="U992" s="6"/>
      <c r="V992" s="6"/>
      <c r="W992" s="682"/>
      <c r="X992" s="683"/>
    </row>
    <row r="993" spans="1:24">
      <c r="A993" s="684"/>
      <c r="B993" s="685"/>
      <c r="C993" s="685"/>
      <c r="D993" s="685"/>
      <c r="E993" s="685"/>
      <c r="F993" s="685"/>
      <c r="G993" s="685"/>
      <c r="H993" s="686"/>
      <c r="I993" s="687"/>
      <c r="J993" s="688"/>
      <c r="K993" s="689"/>
      <c r="L993" s="678"/>
      <c r="M993" s="679"/>
      <c r="N993" s="679"/>
      <c r="O993" s="679"/>
      <c r="P993" s="679"/>
      <c r="Q993" s="690"/>
      <c r="R993" s="679"/>
      <c r="S993" s="679"/>
      <c r="T993" s="679"/>
      <c r="U993" s="691"/>
      <c r="V993" s="679"/>
      <c r="W993" s="692"/>
      <c r="X993" s="693"/>
    </row>
    <row r="994" spans="1:24">
      <c r="A994" s="694"/>
      <c r="B994" s="695"/>
      <c r="C994" s="695"/>
      <c r="D994" s="695"/>
      <c r="E994" s="695"/>
      <c r="F994" s="695"/>
      <c r="G994" s="695"/>
      <c r="H994" s="687"/>
      <c r="I994" s="687"/>
      <c r="J994" s="696"/>
      <c r="K994" s="697"/>
      <c r="L994" s="687"/>
      <c r="M994" s="698"/>
      <c r="N994" s="679"/>
      <c r="O994" s="698"/>
      <c r="P994" s="690"/>
      <c r="Q994" s="690"/>
      <c r="R994" s="719"/>
      <c r="S994" s="690"/>
      <c r="T994" s="698"/>
      <c r="U994" s="690"/>
      <c r="V994" s="679"/>
      <c r="W994" s="692"/>
      <c r="X994" s="693"/>
    </row>
    <row r="995" spans="1:24">
      <c r="A995" s="694"/>
      <c r="B995" s="695"/>
      <c r="C995" s="695"/>
      <c r="D995" s="695"/>
      <c r="E995" s="695"/>
      <c r="F995" s="695"/>
      <c r="G995" s="695"/>
      <c r="H995" s="687"/>
      <c r="I995" s="687"/>
      <c r="J995" s="696"/>
      <c r="K995" s="699"/>
      <c r="L995" s="687"/>
      <c r="M995" s="698"/>
      <c r="N995" s="690"/>
      <c r="O995" s="690"/>
      <c r="P995" s="690"/>
      <c r="Q995" s="700"/>
      <c r="R995" s="720"/>
      <c r="S995" s="690"/>
      <c r="T995" s="698"/>
      <c r="U995" s="690"/>
      <c r="V995" s="690"/>
      <c r="W995" s="692"/>
      <c r="X995" s="693"/>
    </row>
    <row r="996" spans="1:24">
      <c r="A996" s="168"/>
      <c r="B996" s="15"/>
      <c r="C996" s="15"/>
      <c r="D996" s="15"/>
      <c r="E996" s="15"/>
      <c r="F996" s="15"/>
      <c r="G996" s="15"/>
      <c r="H996" s="3"/>
      <c r="I996" s="3"/>
      <c r="J996" s="49"/>
      <c r="K996" s="18"/>
      <c r="L996" s="3"/>
      <c r="M996" s="27"/>
      <c r="N996" s="5"/>
      <c r="O996" s="169"/>
      <c r="P996" s="19"/>
      <c r="Q996" s="19"/>
      <c r="R996" s="90"/>
      <c r="S996" s="5"/>
      <c r="T996" s="19"/>
      <c r="U996" s="17"/>
      <c r="V996" s="17"/>
      <c r="W996" s="28"/>
      <c r="X996" s="64"/>
    </row>
    <row r="997" spans="1:24">
      <c r="A997" s="170"/>
      <c r="B997" s="20"/>
      <c r="C997" s="20"/>
      <c r="D997" s="20"/>
      <c r="E997" s="20"/>
      <c r="F997" s="20"/>
      <c r="G997" s="20"/>
      <c r="H997" s="21"/>
      <c r="I997" s="21"/>
      <c r="J997" s="50"/>
      <c r="K997" s="22"/>
      <c r="L997" s="21"/>
      <c r="M997" s="21"/>
      <c r="N997" s="171"/>
      <c r="O997" s="171"/>
      <c r="P997" s="23"/>
      <c r="Q997" s="29"/>
      <c r="R997" s="29"/>
      <c r="S997" s="23"/>
      <c r="T997" s="23"/>
      <c r="U997" s="24"/>
      <c r="V997" s="24"/>
      <c r="W997" s="25"/>
      <c r="X997" s="65"/>
    </row>
    <row r="998" spans="1:24">
      <c r="A998" s="677"/>
      <c r="B998" s="61"/>
      <c r="C998" s="61"/>
      <c r="D998" s="61"/>
      <c r="E998" s="61"/>
      <c r="F998" s="61"/>
      <c r="G998" s="59"/>
      <c r="H998" s="1"/>
      <c r="I998" s="1"/>
      <c r="J998" s="47"/>
      <c r="K998" s="2"/>
      <c r="L998" s="678"/>
      <c r="M998" s="679"/>
      <c r="N998" s="680"/>
      <c r="O998" s="680"/>
      <c r="P998" s="679"/>
      <c r="Q998" s="681"/>
      <c r="R998" s="679"/>
      <c r="S998" s="679"/>
      <c r="T998" s="679"/>
      <c r="U998" s="6"/>
      <c r="V998" s="6"/>
      <c r="W998" s="682"/>
      <c r="X998" s="683"/>
    </row>
    <row r="999" spans="1:24">
      <c r="A999" s="684"/>
      <c r="B999" s="685"/>
      <c r="C999" s="685"/>
      <c r="D999" s="685"/>
      <c r="E999" s="685"/>
      <c r="F999" s="685"/>
      <c r="G999" s="685"/>
      <c r="H999" s="686"/>
      <c r="I999" s="687"/>
      <c r="J999" s="688"/>
      <c r="K999" s="689"/>
      <c r="L999" s="678"/>
      <c r="M999" s="679"/>
      <c r="N999" s="679"/>
      <c r="O999" s="679"/>
      <c r="P999" s="679"/>
      <c r="Q999" s="690"/>
      <c r="R999" s="679"/>
      <c r="S999" s="679"/>
      <c r="T999" s="679"/>
      <c r="U999" s="691"/>
      <c r="V999" s="679"/>
      <c r="W999" s="692"/>
      <c r="X999" s="693"/>
    </row>
    <row r="1000" spans="1:24">
      <c r="A1000" s="694"/>
      <c r="B1000" s="695"/>
      <c r="C1000" s="695"/>
      <c r="D1000" s="695"/>
      <c r="E1000" s="695"/>
      <c r="F1000" s="695"/>
      <c r="G1000" s="695"/>
      <c r="H1000" s="687"/>
      <c r="I1000" s="687"/>
      <c r="J1000" s="696"/>
      <c r="K1000" s="697"/>
      <c r="L1000" s="687"/>
      <c r="M1000" s="698"/>
      <c r="N1000" s="679"/>
      <c r="O1000" s="698"/>
      <c r="P1000" s="690"/>
      <c r="Q1000" s="690"/>
      <c r="R1000" s="719"/>
      <c r="S1000" s="690"/>
      <c r="T1000" s="698"/>
      <c r="U1000" s="690"/>
      <c r="V1000" s="679"/>
      <c r="W1000" s="692"/>
      <c r="X1000" s="693"/>
    </row>
    <row r="1001" spans="1:24">
      <c r="A1001" s="694"/>
      <c r="B1001" s="695"/>
      <c r="C1001" s="695"/>
      <c r="D1001" s="695"/>
      <c r="E1001" s="695"/>
      <c r="F1001" s="695"/>
      <c r="G1001" s="695"/>
      <c r="H1001" s="687"/>
      <c r="I1001" s="687"/>
      <c r="J1001" s="696"/>
      <c r="K1001" s="699"/>
      <c r="L1001" s="687"/>
      <c r="M1001" s="698"/>
      <c r="N1001" s="690"/>
      <c r="O1001" s="690"/>
      <c r="P1001" s="690"/>
      <c r="Q1001" s="700"/>
      <c r="R1001" s="720"/>
      <c r="S1001" s="690"/>
      <c r="T1001" s="698"/>
      <c r="U1001" s="690"/>
      <c r="V1001" s="690"/>
      <c r="W1001" s="692"/>
      <c r="X1001" s="693"/>
    </row>
    <row r="1002" spans="1:24">
      <c r="A1002" s="168"/>
      <c r="B1002" s="15"/>
      <c r="C1002" s="15"/>
      <c r="D1002" s="15"/>
      <c r="E1002" s="15"/>
      <c r="F1002" s="15"/>
      <c r="G1002" s="15"/>
      <c r="H1002" s="3"/>
      <c r="I1002" s="3"/>
      <c r="J1002" s="49"/>
      <c r="K1002" s="18"/>
      <c r="L1002" s="3"/>
      <c r="M1002" s="27"/>
      <c r="N1002" s="5"/>
      <c r="O1002" s="169"/>
      <c r="P1002" s="19"/>
      <c r="Q1002" s="19"/>
      <c r="R1002" s="90"/>
      <c r="S1002" s="5"/>
      <c r="T1002" s="19"/>
      <c r="U1002" s="17"/>
      <c r="V1002" s="17"/>
      <c r="W1002" s="28"/>
      <c r="X1002" s="64"/>
    </row>
    <row r="1003" spans="1:24">
      <c r="A1003" s="170"/>
      <c r="B1003" s="20"/>
      <c r="C1003" s="20"/>
      <c r="D1003" s="20"/>
      <c r="E1003" s="20"/>
      <c r="F1003" s="20"/>
      <c r="G1003" s="20"/>
      <c r="H1003" s="21"/>
      <c r="I1003" s="21"/>
      <c r="J1003" s="50"/>
      <c r="K1003" s="22"/>
      <c r="L1003" s="21"/>
      <c r="M1003" s="21"/>
      <c r="N1003" s="171"/>
      <c r="O1003" s="171"/>
      <c r="P1003" s="23"/>
      <c r="Q1003" s="29"/>
      <c r="R1003" s="29"/>
      <c r="S1003" s="23"/>
      <c r="T1003" s="23"/>
      <c r="U1003" s="24"/>
      <c r="V1003" s="24"/>
      <c r="W1003" s="25"/>
      <c r="X1003" s="65"/>
    </row>
    <row r="1004" spans="1:24">
      <c r="A1004" s="677"/>
      <c r="B1004" s="61"/>
      <c r="C1004" s="61"/>
      <c r="D1004" s="61"/>
      <c r="E1004" s="61"/>
      <c r="F1004" s="61"/>
      <c r="G1004" s="59"/>
      <c r="H1004" s="1"/>
      <c r="I1004" s="1"/>
      <c r="J1004" s="47"/>
      <c r="K1004" s="2"/>
      <c r="L1004" s="678"/>
      <c r="M1004" s="679"/>
      <c r="N1004" s="680"/>
      <c r="O1004" s="680"/>
      <c r="P1004" s="679"/>
      <c r="Q1004" s="681"/>
      <c r="R1004" s="679"/>
      <c r="S1004" s="679"/>
      <c r="T1004" s="679"/>
      <c r="U1004" s="6"/>
      <c r="V1004" s="6"/>
      <c r="W1004" s="682"/>
      <c r="X1004" s="683"/>
    </row>
    <row r="1005" spans="1:24">
      <c r="A1005" s="684"/>
      <c r="B1005" s="685"/>
      <c r="C1005" s="685"/>
      <c r="D1005" s="685"/>
      <c r="E1005" s="685"/>
      <c r="F1005" s="685"/>
      <c r="G1005" s="685"/>
      <c r="H1005" s="686"/>
      <c r="I1005" s="687"/>
      <c r="J1005" s="688"/>
      <c r="K1005" s="689"/>
      <c r="L1005" s="678"/>
      <c r="M1005" s="679"/>
      <c r="N1005" s="679"/>
      <c r="O1005" s="679"/>
      <c r="P1005" s="679"/>
      <c r="Q1005" s="690"/>
      <c r="R1005" s="679"/>
      <c r="S1005" s="679"/>
      <c r="T1005" s="679"/>
      <c r="U1005" s="691"/>
      <c r="V1005" s="679"/>
      <c r="W1005" s="692"/>
      <c r="X1005" s="693"/>
    </row>
    <row r="1006" spans="1:24">
      <c r="A1006" s="694"/>
      <c r="B1006" s="695"/>
      <c r="C1006" s="695"/>
      <c r="D1006" s="695"/>
      <c r="E1006" s="695"/>
      <c r="F1006" s="695"/>
      <c r="G1006" s="695"/>
      <c r="H1006" s="687"/>
      <c r="I1006" s="687"/>
      <c r="J1006" s="696"/>
      <c r="K1006" s="697"/>
      <c r="L1006" s="687"/>
      <c r="M1006" s="698"/>
      <c r="N1006" s="679"/>
      <c r="O1006" s="698"/>
      <c r="P1006" s="690"/>
      <c r="Q1006" s="690"/>
      <c r="R1006" s="719"/>
      <c r="S1006" s="690"/>
      <c r="T1006" s="698"/>
      <c r="U1006" s="690"/>
      <c r="V1006" s="679"/>
      <c r="W1006" s="692"/>
      <c r="X1006" s="693"/>
    </row>
    <row r="1007" spans="1:24">
      <c r="A1007" s="694"/>
      <c r="B1007" s="695"/>
      <c r="C1007" s="695"/>
      <c r="D1007" s="695"/>
      <c r="E1007" s="695"/>
      <c r="F1007" s="695"/>
      <c r="G1007" s="695"/>
      <c r="H1007" s="687"/>
      <c r="I1007" s="687"/>
      <c r="J1007" s="696"/>
      <c r="K1007" s="699"/>
      <c r="L1007" s="687"/>
      <c r="M1007" s="698"/>
      <c r="N1007" s="690"/>
      <c r="O1007" s="690"/>
      <c r="P1007" s="690"/>
      <c r="Q1007" s="700"/>
      <c r="R1007" s="720"/>
      <c r="S1007" s="690"/>
      <c r="T1007" s="698"/>
      <c r="U1007" s="690"/>
      <c r="V1007" s="690"/>
      <c r="W1007" s="692"/>
      <c r="X1007" s="693"/>
    </row>
    <row r="1008" spans="1:24">
      <c r="A1008" s="168"/>
      <c r="B1008" s="15"/>
      <c r="C1008" s="15"/>
      <c r="D1008" s="15"/>
      <c r="E1008" s="15"/>
      <c r="F1008" s="15"/>
      <c r="G1008" s="15"/>
      <c r="H1008" s="3"/>
      <c r="I1008" s="3"/>
      <c r="J1008" s="49"/>
      <c r="K1008" s="18"/>
      <c r="L1008" s="3"/>
      <c r="M1008" s="27"/>
      <c r="N1008" s="5"/>
      <c r="O1008" s="169"/>
      <c r="P1008" s="19"/>
      <c r="Q1008" s="19"/>
      <c r="R1008" s="90"/>
      <c r="S1008" s="5"/>
      <c r="T1008" s="19"/>
      <c r="U1008" s="17"/>
      <c r="V1008" s="17"/>
      <c r="W1008" s="28"/>
      <c r="X1008" s="64"/>
    </row>
    <row r="1009" spans="1:24">
      <c r="A1009" s="170"/>
      <c r="B1009" s="20"/>
      <c r="C1009" s="20"/>
      <c r="D1009" s="20"/>
      <c r="E1009" s="20"/>
      <c r="F1009" s="20"/>
      <c r="G1009" s="20"/>
      <c r="H1009" s="21"/>
      <c r="I1009" s="21"/>
      <c r="J1009" s="50"/>
      <c r="K1009" s="22"/>
      <c r="L1009" s="21"/>
      <c r="M1009" s="21"/>
      <c r="N1009" s="171"/>
      <c r="O1009" s="171"/>
      <c r="P1009" s="23"/>
      <c r="Q1009" s="29"/>
      <c r="R1009" s="29"/>
      <c r="S1009" s="23"/>
      <c r="T1009" s="23"/>
      <c r="U1009" s="24"/>
      <c r="V1009" s="24"/>
      <c r="W1009" s="25"/>
      <c r="X1009" s="65"/>
    </row>
    <row r="1010" spans="1:24">
      <c r="A1010" s="677"/>
      <c r="B1010" s="61"/>
      <c r="C1010" s="61"/>
      <c r="D1010" s="61"/>
      <c r="E1010" s="61"/>
      <c r="F1010" s="61"/>
      <c r="G1010" s="59"/>
      <c r="H1010" s="1"/>
      <c r="I1010" s="1"/>
      <c r="J1010" s="47"/>
      <c r="K1010" s="2"/>
      <c r="L1010" s="678"/>
      <c r="M1010" s="679"/>
      <c r="N1010" s="680"/>
      <c r="O1010" s="680"/>
      <c r="P1010" s="679"/>
      <c r="Q1010" s="681"/>
      <c r="R1010" s="679"/>
      <c r="S1010" s="679"/>
      <c r="T1010" s="679"/>
      <c r="U1010" s="6"/>
      <c r="V1010" s="6"/>
      <c r="W1010" s="682"/>
      <c r="X1010" s="683"/>
    </row>
    <row r="1011" spans="1:24">
      <c r="A1011" s="684"/>
      <c r="B1011" s="685"/>
      <c r="C1011" s="685"/>
      <c r="D1011" s="685"/>
      <c r="E1011" s="685"/>
      <c r="F1011" s="685"/>
      <c r="G1011" s="685"/>
      <c r="H1011" s="686"/>
      <c r="I1011" s="687"/>
      <c r="J1011" s="688"/>
      <c r="K1011" s="689"/>
      <c r="L1011" s="678"/>
      <c r="M1011" s="679"/>
      <c r="N1011" s="679"/>
      <c r="O1011" s="679"/>
      <c r="P1011" s="679"/>
      <c r="Q1011" s="690"/>
      <c r="R1011" s="679"/>
      <c r="S1011" s="679"/>
      <c r="T1011" s="679"/>
      <c r="U1011" s="691"/>
      <c r="V1011" s="679"/>
      <c r="W1011" s="692"/>
      <c r="X1011" s="693"/>
    </row>
    <row r="1012" spans="1:24">
      <c r="A1012" s="694"/>
      <c r="B1012" s="695"/>
      <c r="C1012" s="695"/>
      <c r="D1012" s="695"/>
      <c r="E1012" s="695"/>
      <c r="F1012" s="695"/>
      <c r="G1012" s="695"/>
      <c r="H1012" s="687"/>
      <c r="I1012" s="687"/>
      <c r="J1012" s="696"/>
      <c r="K1012" s="697"/>
      <c r="L1012" s="687"/>
      <c r="M1012" s="698"/>
      <c r="N1012" s="679"/>
      <c r="O1012" s="698"/>
      <c r="P1012" s="690"/>
      <c r="Q1012" s="690"/>
      <c r="R1012" s="719"/>
      <c r="S1012" s="690"/>
      <c r="T1012" s="698"/>
      <c r="U1012" s="690"/>
      <c r="V1012" s="679"/>
      <c r="W1012" s="692"/>
      <c r="X1012" s="693"/>
    </row>
    <row r="1013" spans="1:24">
      <c r="A1013" s="694"/>
      <c r="B1013" s="695"/>
      <c r="C1013" s="695"/>
      <c r="D1013" s="695"/>
      <c r="E1013" s="695"/>
      <c r="F1013" s="695"/>
      <c r="G1013" s="695"/>
      <c r="H1013" s="687"/>
      <c r="I1013" s="687"/>
      <c r="J1013" s="696"/>
      <c r="K1013" s="699"/>
      <c r="L1013" s="687"/>
      <c r="M1013" s="698"/>
      <c r="N1013" s="690"/>
      <c r="O1013" s="690"/>
      <c r="P1013" s="690"/>
      <c r="Q1013" s="700"/>
      <c r="R1013" s="720"/>
      <c r="S1013" s="690"/>
      <c r="T1013" s="698"/>
      <c r="U1013" s="690"/>
      <c r="V1013" s="690"/>
      <c r="W1013" s="692"/>
      <c r="X1013" s="693"/>
    </row>
    <row r="1014" spans="1:24">
      <c r="A1014" s="168"/>
      <c r="B1014" s="15"/>
      <c r="C1014" s="15"/>
      <c r="D1014" s="15"/>
      <c r="E1014" s="15"/>
      <c r="F1014" s="15"/>
      <c r="G1014" s="15"/>
      <c r="H1014" s="3"/>
      <c r="I1014" s="3"/>
      <c r="J1014" s="49"/>
      <c r="K1014" s="18"/>
      <c r="L1014" s="3"/>
      <c r="M1014" s="27"/>
      <c r="N1014" s="5"/>
      <c r="O1014" s="169"/>
      <c r="P1014" s="19"/>
      <c r="Q1014" s="19"/>
      <c r="R1014" s="90"/>
      <c r="S1014" s="5"/>
      <c r="T1014" s="19"/>
      <c r="U1014" s="17"/>
      <c r="V1014" s="17"/>
      <c r="W1014" s="28"/>
      <c r="X1014" s="64"/>
    </row>
    <row r="1015" spans="1:24">
      <c r="A1015" s="170"/>
      <c r="B1015" s="20"/>
      <c r="C1015" s="20"/>
      <c r="D1015" s="20"/>
      <c r="E1015" s="20"/>
      <c r="F1015" s="20"/>
      <c r="G1015" s="20"/>
      <c r="H1015" s="21"/>
      <c r="I1015" s="21"/>
      <c r="J1015" s="50"/>
      <c r="K1015" s="22"/>
      <c r="L1015" s="21"/>
      <c r="M1015" s="21"/>
      <c r="N1015" s="171"/>
      <c r="O1015" s="171"/>
      <c r="P1015" s="23"/>
      <c r="Q1015" s="29"/>
      <c r="R1015" s="29"/>
      <c r="S1015" s="23"/>
      <c r="T1015" s="23"/>
      <c r="U1015" s="24"/>
      <c r="V1015" s="24"/>
      <c r="W1015" s="25"/>
      <c r="X1015" s="65"/>
    </row>
    <row r="1016" spans="1:24">
      <c r="A1016" s="677"/>
      <c r="B1016" s="61"/>
      <c r="C1016" s="61"/>
      <c r="D1016" s="61"/>
      <c r="E1016" s="61"/>
      <c r="F1016" s="61"/>
      <c r="G1016" s="59"/>
      <c r="H1016" s="1"/>
      <c r="I1016" s="1"/>
      <c r="J1016" s="47"/>
      <c r="K1016" s="2"/>
      <c r="L1016" s="678"/>
      <c r="M1016" s="679"/>
      <c r="N1016" s="680"/>
      <c r="O1016" s="680"/>
      <c r="P1016" s="679"/>
      <c r="Q1016" s="681"/>
      <c r="R1016" s="679"/>
      <c r="S1016" s="679"/>
      <c r="T1016" s="679"/>
      <c r="U1016" s="6"/>
      <c r="V1016" s="6"/>
      <c r="W1016" s="682"/>
      <c r="X1016" s="683"/>
    </row>
    <row r="1017" spans="1:24">
      <c r="A1017" s="684"/>
      <c r="B1017" s="685"/>
      <c r="C1017" s="685"/>
      <c r="D1017" s="685"/>
      <c r="E1017" s="685"/>
      <c r="F1017" s="685"/>
      <c r="G1017" s="685"/>
      <c r="H1017" s="686"/>
      <c r="I1017" s="687"/>
      <c r="J1017" s="688"/>
      <c r="K1017" s="689"/>
      <c r="L1017" s="678"/>
      <c r="M1017" s="679"/>
      <c r="N1017" s="679"/>
      <c r="O1017" s="679"/>
      <c r="P1017" s="679"/>
      <c r="Q1017" s="690"/>
      <c r="R1017" s="679"/>
      <c r="S1017" s="679"/>
      <c r="T1017" s="679"/>
      <c r="U1017" s="691"/>
      <c r="V1017" s="679"/>
      <c r="W1017" s="692"/>
      <c r="X1017" s="693"/>
    </row>
    <row r="1018" spans="1:24">
      <c r="A1018" s="694"/>
      <c r="B1018" s="695"/>
      <c r="C1018" s="695"/>
      <c r="D1018" s="695"/>
      <c r="E1018" s="695"/>
      <c r="F1018" s="695"/>
      <c r="G1018" s="695"/>
      <c r="H1018" s="687"/>
      <c r="I1018" s="687"/>
      <c r="J1018" s="696"/>
      <c r="K1018" s="697"/>
      <c r="L1018" s="687"/>
      <c r="M1018" s="698"/>
      <c r="N1018" s="679"/>
      <c r="O1018" s="698"/>
      <c r="P1018" s="690"/>
      <c r="Q1018" s="690"/>
      <c r="R1018" s="719"/>
      <c r="S1018" s="690"/>
      <c r="T1018" s="698"/>
      <c r="U1018" s="690"/>
      <c r="V1018" s="679"/>
      <c r="W1018" s="692"/>
      <c r="X1018" s="693"/>
    </row>
    <row r="1019" spans="1:24">
      <c r="A1019" s="694"/>
      <c r="B1019" s="695"/>
      <c r="C1019" s="695"/>
      <c r="D1019" s="695"/>
      <c r="E1019" s="695"/>
      <c r="F1019" s="695"/>
      <c r="G1019" s="695"/>
      <c r="H1019" s="687"/>
      <c r="I1019" s="687"/>
      <c r="J1019" s="696"/>
      <c r="K1019" s="699"/>
      <c r="L1019" s="687"/>
      <c r="M1019" s="698"/>
      <c r="N1019" s="690"/>
      <c r="O1019" s="690"/>
      <c r="P1019" s="690"/>
      <c r="Q1019" s="700"/>
      <c r="R1019" s="720"/>
      <c r="S1019" s="690"/>
      <c r="T1019" s="698"/>
      <c r="U1019" s="690"/>
      <c r="V1019" s="690"/>
      <c r="W1019" s="692"/>
      <c r="X1019" s="693"/>
    </row>
    <row r="1020" spans="1:24">
      <c r="A1020" s="168"/>
      <c r="B1020" s="15"/>
      <c r="C1020" s="15"/>
      <c r="D1020" s="15"/>
      <c r="E1020" s="15"/>
      <c r="F1020" s="15"/>
      <c r="G1020" s="15"/>
      <c r="H1020" s="3"/>
      <c r="I1020" s="3"/>
      <c r="J1020" s="49"/>
      <c r="K1020" s="18"/>
      <c r="L1020" s="3"/>
      <c r="M1020" s="27"/>
      <c r="N1020" s="5"/>
      <c r="O1020" s="169"/>
      <c r="P1020" s="19"/>
      <c r="Q1020" s="19"/>
      <c r="R1020" s="90"/>
      <c r="S1020" s="5"/>
      <c r="T1020" s="19"/>
      <c r="U1020" s="17"/>
      <c r="V1020" s="17"/>
      <c r="W1020" s="28"/>
      <c r="X1020" s="64"/>
    </row>
    <row r="1021" spans="1:24">
      <c r="A1021" s="170"/>
      <c r="B1021" s="20"/>
      <c r="C1021" s="20"/>
      <c r="D1021" s="20"/>
      <c r="E1021" s="20"/>
      <c r="F1021" s="20"/>
      <c r="G1021" s="20"/>
      <c r="H1021" s="21"/>
      <c r="I1021" s="21"/>
      <c r="J1021" s="50"/>
      <c r="K1021" s="22"/>
      <c r="L1021" s="21"/>
      <c r="M1021" s="21"/>
      <c r="N1021" s="171"/>
      <c r="O1021" s="171"/>
      <c r="P1021" s="23"/>
      <c r="Q1021" s="29"/>
      <c r="R1021" s="29"/>
      <c r="S1021" s="23"/>
      <c r="T1021" s="23"/>
      <c r="U1021" s="24"/>
      <c r="V1021" s="24"/>
      <c r="W1021" s="25"/>
      <c r="X1021" s="65"/>
    </row>
    <row r="1022" spans="1:24">
      <c r="A1022" s="677"/>
      <c r="B1022" s="61"/>
      <c r="C1022" s="61"/>
      <c r="D1022" s="61"/>
      <c r="E1022" s="61"/>
      <c r="F1022" s="61"/>
      <c r="G1022" s="59"/>
      <c r="H1022" s="1"/>
      <c r="I1022" s="1"/>
      <c r="J1022" s="47"/>
      <c r="K1022" s="2"/>
      <c r="L1022" s="678"/>
      <c r="M1022" s="679"/>
      <c r="N1022" s="680"/>
      <c r="O1022" s="680"/>
      <c r="P1022" s="679"/>
      <c r="Q1022" s="681"/>
      <c r="R1022" s="679"/>
      <c r="S1022" s="679"/>
      <c r="T1022" s="679"/>
      <c r="U1022" s="6"/>
      <c r="V1022" s="6"/>
      <c r="W1022" s="682"/>
      <c r="X1022" s="683"/>
    </row>
    <row r="1023" spans="1:24">
      <c r="A1023" s="684"/>
      <c r="B1023" s="685"/>
      <c r="C1023" s="685"/>
      <c r="D1023" s="685"/>
      <c r="E1023" s="685"/>
      <c r="F1023" s="685"/>
      <c r="G1023" s="685"/>
      <c r="H1023" s="686"/>
      <c r="I1023" s="687"/>
      <c r="J1023" s="688"/>
      <c r="K1023" s="689"/>
      <c r="L1023" s="678"/>
      <c r="M1023" s="679"/>
      <c r="N1023" s="679"/>
      <c r="O1023" s="679"/>
      <c r="P1023" s="679"/>
      <c r="Q1023" s="690"/>
      <c r="R1023" s="679"/>
      <c r="S1023" s="679"/>
      <c r="T1023" s="679"/>
      <c r="U1023" s="691"/>
      <c r="V1023" s="679"/>
      <c r="W1023" s="692"/>
      <c r="X1023" s="693"/>
    </row>
    <row r="1024" spans="1:24">
      <c r="A1024" s="694"/>
      <c r="B1024" s="695"/>
      <c r="C1024" s="695"/>
      <c r="D1024" s="695"/>
      <c r="E1024" s="695"/>
      <c r="F1024" s="695"/>
      <c r="G1024" s="695"/>
      <c r="H1024" s="687"/>
      <c r="I1024" s="687"/>
      <c r="J1024" s="696"/>
      <c r="K1024" s="697"/>
      <c r="L1024" s="687"/>
      <c r="M1024" s="698"/>
      <c r="N1024" s="679"/>
      <c r="O1024" s="698"/>
      <c r="P1024" s="690"/>
      <c r="Q1024" s="690"/>
      <c r="R1024" s="719"/>
      <c r="S1024" s="690"/>
      <c r="T1024" s="698"/>
      <c r="U1024" s="690"/>
      <c r="V1024" s="679"/>
      <c r="W1024" s="692"/>
      <c r="X1024" s="693"/>
    </row>
    <row r="1025" spans="1:24">
      <c r="A1025" s="694"/>
      <c r="B1025" s="695"/>
      <c r="C1025" s="695"/>
      <c r="D1025" s="695"/>
      <c r="E1025" s="695"/>
      <c r="F1025" s="695"/>
      <c r="G1025" s="695"/>
      <c r="H1025" s="687"/>
      <c r="I1025" s="687"/>
      <c r="J1025" s="696"/>
      <c r="K1025" s="699"/>
      <c r="L1025" s="687"/>
      <c r="M1025" s="698"/>
      <c r="N1025" s="690"/>
      <c r="O1025" s="690"/>
      <c r="P1025" s="690"/>
      <c r="Q1025" s="700"/>
      <c r="R1025" s="720"/>
      <c r="S1025" s="690"/>
      <c r="T1025" s="698"/>
      <c r="U1025" s="690"/>
      <c r="V1025" s="690"/>
      <c r="W1025" s="692"/>
      <c r="X1025" s="693"/>
    </row>
    <row r="1026" spans="1:24">
      <c r="A1026" s="168"/>
      <c r="B1026" s="15"/>
      <c r="C1026" s="15"/>
      <c r="D1026" s="15"/>
      <c r="E1026" s="15"/>
      <c r="F1026" s="15"/>
      <c r="G1026" s="15"/>
      <c r="H1026" s="3"/>
      <c r="I1026" s="3"/>
      <c r="J1026" s="49"/>
      <c r="K1026" s="18"/>
      <c r="L1026" s="3"/>
      <c r="M1026" s="27"/>
      <c r="N1026" s="5"/>
      <c r="O1026" s="169"/>
      <c r="P1026" s="19"/>
      <c r="Q1026" s="19"/>
      <c r="R1026" s="90"/>
      <c r="S1026" s="5"/>
      <c r="T1026" s="19"/>
      <c r="U1026" s="17"/>
      <c r="V1026" s="17"/>
      <c r="W1026" s="28"/>
      <c r="X1026" s="64"/>
    </row>
    <row r="1027" spans="1:24">
      <c r="A1027" s="170"/>
      <c r="B1027" s="20"/>
      <c r="C1027" s="20"/>
      <c r="D1027" s="20"/>
      <c r="E1027" s="20"/>
      <c r="F1027" s="20"/>
      <c r="G1027" s="20"/>
      <c r="H1027" s="21"/>
      <c r="I1027" s="21"/>
      <c r="J1027" s="50"/>
      <c r="K1027" s="22"/>
      <c r="L1027" s="21"/>
      <c r="M1027" s="21"/>
      <c r="N1027" s="171"/>
      <c r="O1027" s="171"/>
      <c r="P1027" s="23"/>
      <c r="Q1027" s="29"/>
      <c r="R1027" s="29"/>
      <c r="S1027" s="23"/>
      <c r="T1027" s="23"/>
      <c r="U1027" s="24"/>
      <c r="V1027" s="24"/>
      <c r="W1027" s="25"/>
      <c r="X1027" s="65"/>
    </row>
    <row r="1028" spans="1:24">
      <c r="A1028" s="677"/>
      <c r="B1028" s="61"/>
      <c r="C1028" s="61"/>
      <c r="D1028" s="61"/>
      <c r="E1028" s="61"/>
      <c r="F1028" s="61"/>
      <c r="G1028" s="59"/>
      <c r="H1028" s="1"/>
      <c r="I1028" s="1"/>
      <c r="J1028" s="47"/>
      <c r="K1028" s="2"/>
      <c r="L1028" s="678"/>
      <c r="M1028" s="679"/>
      <c r="N1028" s="680"/>
      <c r="O1028" s="680"/>
      <c r="P1028" s="679"/>
      <c r="Q1028" s="681"/>
      <c r="R1028" s="679"/>
      <c r="S1028" s="679"/>
      <c r="T1028" s="679"/>
      <c r="U1028" s="6"/>
      <c r="V1028" s="6"/>
      <c r="W1028" s="682"/>
      <c r="X1028" s="683"/>
    </row>
    <row r="1029" spans="1:24">
      <c r="A1029" s="684"/>
      <c r="B1029" s="685"/>
      <c r="C1029" s="685"/>
      <c r="D1029" s="685"/>
      <c r="E1029" s="685"/>
      <c r="F1029" s="685"/>
      <c r="G1029" s="685"/>
      <c r="H1029" s="686"/>
      <c r="I1029" s="687"/>
      <c r="J1029" s="688"/>
      <c r="K1029" s="689"/>
      <c r="L1029" s="678"/>
      <c r="M1029" s="679"/>
      <c r="N1029" s="679"/>
      <c r="O1029" s="679"/>
      <c r="P1029" s="679"/>
      <c r="Q1029" s="690"/>
      <c r="R1029" s="679"/>
      <c r="S1029" s="679"/>
      <c r="T1029" s="679"/>
      <c r="U1029" s="691"/>
      <c r="V1029" s="679"/>
      <c r="W1029" s="692"/>
      <c r="X1029" s="693"/>
    </row>
    <row r="1030" spans="1:24">
      <c r="A1030" s="694"/>
      <c r="B1030" s="695"/>
      <c r="C1030" s="695"/>
      <c r="D1030" s="695"/>
      <c r="E1030" s="695"/>
      <c r="F1030" s="695"/>
      <c r="G1030" s="695"/>
      <c r="H1030" s="687"/>
      <c r="I1030" s="687"/>
      <c r="J1030" s="696"/>
      <c r="K1030" s="697"/>
      <c r="L1030" s="687"/>
      <c r="M1030" s="698"/>
      <c r="N1030" s="679"/>
      <c r="O1030" s="698"/>
      <c r="P1030" s="690"/>
      <c r="Q1030" s="690"/>
      <c r="R1030" s="719"/>
      <c r="S1030" s="690"/>
      <c r="T1030" s="698"/>
      <c r="U1030" s="690"/>
      <c r="V1030" s="679"/>
      <c r="W1030" s="692"/>
      <c r="X1030" s="693"/>
    </row>
    <row r="1031" spans="1:24">
      <c r="A1031" s="694"/>
      <c r="B1031" s="695"/>
      <c r="C1031" s="695"/>
      <c r="D1031" s="695"/>
      <c r="E1031" s="695"/>
      <c r="F1031" s="695"/>
      <c r="G1031" s="695"/>
      <c r="H1031" s="687"/>
      <c r="I1031" s="687"/>
      <c r="J1031" s="696"/>
      <c r="K1031" s="699"/>
      <c r="L1031" s="687"/>
      <c r="M1031" s="698"/>
      <c r="N1031" s="690"/>
      <c r="O1031" s="690"/>
      <c r="P1031" s="690"/>
      <c r="Q1031" s="700"/>
      <c r="R1031" s="720"/>
      <c r="S1031" s="690"/>
      <c r="T1031" s="698"/>
      <c r="U1031" s="690"/>
      <c r="V1031" s="690"/>
      <c r="W1031" s="692"/>
      <c r="X1031" s="693"/>
    </row>
    <row r="1032" spans="1:24">
      <c r="A1032" s="168"/>
      <c r="B1032" s="15"/>
      <c r="C1032" s="15"/>
      <c r="D1032" s="15"/>
      <c r="E1032" s="15"/>
      <c r="F1032" s="15"/>
      <c r="G1032" s="15"/>
      <c r="H1032" s="3"/>
      <c r="I1032" s="3"/>
      <c r="J1032" s="49"/>
      <c r="K1032" s="18"/>
      <c r="L1032" s="3"/>
      <c r="M1032" s="27"/>
      <c r="N1032" s="5"/>
      <c r="O1032" s="169"/>
      <c r="P1032" s="19"/>
      <c r="Q1032" s="19"/>
      <c r="R1032" s="90"/>
      <c r="S1032" s="5"/>
      <c r="T1032" s="19"/>
      <c r="U1032" s="17"/>
      <c r="V1032" s="17"/>
      <c r="W1032" s="28"/>
      <c r="X1032" s="64"/>
    </row>
    <row r="1033" spans="1:24">
      <c r="A1033" s="170"/>
      <c r="B1033" s="20"/>
      <c r="C1033" s="20"/>
      <c r="D1033" s="20"/>
      <c r="E1033" s="20"/>
      <c r="F1033" s="20"/>
      <c r="G1033" s="20"/>
      <c r="H1033" s="21"/>
      <c r="I1033" s="21"/>
      <c r="J1033" s="50"/>
      <c r="K1033" s="22"/>
      <c r="L1033" s="21"/>
      <c r="M1033" s="21"/>
      <c r="N1033" s="171"/>
      <c r="O1033" s="171"/>
      <c r="P1033" s="23"/>
      <c r="Q1033" s="29"/>
      <c r="R1033" s="29"/>
      <c r="S1033" s="23"/>
      <c r="T1033" s="23"/>
      <c r="U1033" s="24"/>
      <c r="V1033" s="24"/>
      <c r="W1033" s="25"/>
      <c r="X1033" s="65"/>
    </row>
    <row r="1034" spans="1:24">
      <c r="A1034" s="677"/>
      <c r="B1034" s="61"/>
      <c r="C1034" s="61"/>
      <c r="D1034" s="61"/>
      <c r="E1034" s="61"/>
      <c r="F1034" s="61"/>
      <c r="G1034" s="59"/>
      <c r="H1034" s="1"/>
      <c r="I1034" s="1"/>
      <c r="J1034" s="47"/>
      <c r="K1034" s="2"/>
      <c r="L1034" s="678"/>
      <c r="M1034" s="679"/>
      <c r="N1034" s="680"/>
      <c r="O1034" s="680"/>
      <c r="P1034" s="679"/>
      <c r="Q1034" s="681"/>
      <c r="R1034" s="679"/>
      <c r="S1034" s="679"/>
      <c r="T1034" s="679"/>
      <c r="U1034" s="6"/>
      <c r="V1034" s="6"/>
      <c r="W1034" s="682"/>
      <c r="X1034" s="683"/>
    </row>
    <row r="1035" spans="1:24">
      <c r="A1035" s="684"/>
      <c r="B1035" s="685"/>
      <c r="C1035" s="685"/>
      <c r="D1035" s="685"/>
      <c r="E1035" s="685"/>
      <c r="F1035" s="685"/>
      <c r="G1035" s="685"/>
      <c r="H1035" s="686"/>
      <c r="I1035" s="687"/>
      <c r="J1035" s="688"/>
      <c r="K1035" s="689"/>
      <c r="L1035" s="678"/>
      <c r="M1035" s="679"/>
      <c r="N1035" s="679"/>
      <c r="O1035" s="679"/>
      <c r="P1035" s="679"/>
      <c r="Q1035" s="690"/>
      <c r="R1035" s="679"/>
      <c r="S1035" s="679"/>
      <c r="T1035" s="679"/>
      <c r="U1035" s="691"/>
      <c r="V1035" s="679"/>
      <c r="W1035" s="692"/>
      <c r="X1035" s="693"/>
    </row>
    <row r="1036" spans="1:24">
      <c r="A1036" s="694"/>
      <c r="B1036" s="695"/>
      <c r="C1036" s="695"/>
      <c r="D1036" s="695"/>
      <c r="E1036" s="695"/>
      <c r="F1036" s="695"/>
      <c r="G1036" s="695"/>
      <c r="H1036" s="687"/>
      <c r="I1036" s="687"/>
      <c r="J1036" s="696"/>
      <c r="K1036" s="697"/>
      <c r="L1036" s="687"/>
      <c r="M1036" s="698"/>
      <c r="N1036" s="679"/>
      <c r="O1036" s="698"/>
      <c r="P1036" s="690"/>
      <c r="Q1036" s="690"/>
      <c r="R1036" s="719"/>
      <c r="S1036" s="690"/>
      <c r="T1036" s="698"/>
      <c r="U1036" s="690"/>
      <c r="V1036" s="679"/>
      <c r="W1036" s="692"/>
      <c r="X1036" s="693"/>
    </row>
    <row r="1037" spans="1:24">
      <c r="A1037" s="694"/>
      <c r="B1037" s="695"/>
      <c r="C1037" s="695"/>
      <c r="D1037" s="695"/>
      <c r="E1037" s="695"/>
      <c r="F1037" s="695"/>
      <c r="G1037" s="695"/>
      <c r="H1037" s="687"/>
      <c r="I1037" s="687"/>
      <c r="J1037" s="696"/>
      <c r="K1037" s="699"/>
      <c r="L1037" s="687"/>
      <c r="M1037" s="698"/>
      <c r="N1037" s="690"/>
      <c r="O1037" s="690"/>
      <c r="P1037" s="690"/>
      <c r="Q1037" s="700"/>
      <c r="R1037" s="720"/>
      <c r="S1037" s="690"/>
      <c r="T1037" s="698"/>
      <c r="U1037" s="690"/>
      <c r="V1037" s="690"/>
      <c r="W1037" s="692"/>
      <c r="X1037" s="693"/>
    </row>
    <row r="1038" spans="1:24">
      <c r="A1038" s="168"/>
      <c r="B1038" s="15"/>
      <c r="C1038" s="15"/>
      <c r="D1038" s="15"/>
      <c r="E1038" s="15"/>
      <c r="F1038" s="15"/>
      <c r="G1038" s="15"/>
      <c r="H1038" s="3"/>
      <c r="I1038" s="3"/>
      <c r="J1038" s="49"/>
      <c r="K1038" s="18"/>
      <c r="L1038" s="3"/>
      <c r="M1038" s="27"/>
      <c r="N1038" s="5"/>
      <c r="O1038" s="169"/>
      <c r="P1038" s="19"/>
      <c r="Q1038" s="19"/>
      <c r="R1038" s="90"/>
      <c r="S1038" s="5"/>
      <c r="T1038" s="19"/>
      <c r="U1038" s="17"/>
      <c r="V1038" s="17"/>
      <c r="W1038" s="28"/>
      <c r="X1038" s="64"/>
    </row>
    <row r="1039" spans="1:24">
      <c r="A1039" s="170"/>
      <c r="B1039" s="20"/>
      <c r="C1039" s="20"/>
      <c r="D1039" s="20"/>
      <c r="E1039" s="20"/>
      <c r="F1039" s="20"/>
      <c r="G1039" s="20"/>
      <c r="H1039" s="21"/>
      <c r="I1039" s="21"/>
      <c r="J1039" s="50"/>
      <c r="K1039" s="22"/>
      <c r="L1039" s="21"/>
      <c r="M1039" s="21"/>
      <c r="N1039" s="171"/>
      <c r="O1039" s="171"/>
      <c r="P1039" s="23"/>
      <c r="Q1039" s="29"/>
      <c r="R1039" s="29"/>
      <c r="S1039" s="23"/>
      <c r="T1039" s="23"/>
      <c r="U1039" s="24"/>
      <c r="V1039" s="24"/>
      <c r="W1039" s="25"/>
      <c r="X1039" s="65"/>
    </row>
    <row r="1040" spans="1:24">
      <c r="A1040" s="677"/>
      <c r="B1040" s="61"/>
      <c r="C1040" s="61"/>
      <c r="D1040" s="61"/>
      <c r="E1040" s="61"/>
      <c r="F1040" s="61"/>
      <c r="G1040" s="59"/>
      <c r="H1040" s="1"/>
      <c r="I1040" s="1"/>
      <c r="J1040" s="47"/>
      <c r="K1040" s="2"/>
      <c r="L1040" s="678"/>
      <c r="M1040" s="679"/>
      <c r="N1040" s="680"/>
      <c r="O1040" s="680"/>
      <c r="P1040" s="679"/>
      <c r="Q1040" s="681"/>
      <c r="R1040" s="679"/>
      <c r="S1040" s="679"/>
      <c r="T1040" s="679"/>
      <c r="U1040" s="6"/>
      <c r="V1040" s="6"/>
      <c r="W1040" s="682"/>
      <c r="X1040" s="683"/>
    </row>
    <row r="1041" spans="1:24">
      <c r="A1041" s="684"/>
      <c r="B1041" s="685"/>
      <c r="C1041" s="685"/>
      <c r="D1041" s="685"/>
      <c r="E1041" s="685"/>
      <c r="F1041" s="685"/>
      <c r="G1041" s="685"/>
      <c r="H1041" s="686"/>
      <c r="I1041" s="687"/>
      <c r="J1041" s="688"/>
      <c r="K1041" s="689"/>
      <c r="L1041" s="678"/>
      <c r="M1041" s="679"/>
      <c r="N1041" s="679"/>
      <c r="O1041" s="679"/>
      <c r="P1041" s="679"/>
      <c r="Q1041" s="690"/>
      <c r="R1041" s="679"/>
      <c r="S1041" s="679"/>
      <c r="T1041" s="679"/>
      <c r="U1041" s="691"/>
      <c r="V1041" s="679"/>
      <c r="W1041" s="692"/>
      <c r="X1041" s="693"/>
    </row>
    <row r="1042" spans="1:24">
      <c r="A1042" s="694"/>
      <c r="B1042" s="695"/>
      <c r="C1042" s="695"/>
      <c r="D1042" s="695"/>
      <c r="E1042" s="695"/>
      <c r="F1042" s="695"/>
      <c r="G1042" s="695"/>
      <c r="H1042" s="687"/>
      <c r="I1042" s="687"/>
      <c r="J1042" s="696"/>
      <c r="K1042" s="697"/>
      <c r="L1042" s="687"/>
      <c r="M1042" s="698"/>
      <c r="N1042" s="679"/>
      <c r="O1042" s="698"/>
      <c r="P1042" s="690"/>
      <c r="Q1042" s="690"/>
      <c r="R1042" s="719"/>
      <c r="S1042" s="690"/>
      <c r="T1042" s="698"/>
      <c r="U1042" s="690"/>
      <c r="V1042" s="679"/>
      <c r="W1042" s="692"/>
      <c r="X1042" s="693"/>
    </row>
    <row r="1043" spans="1:24">
      <c r="A1043" s="694"/>
      <c r="B1043" s="695"/>
      <c r="C1043" s="695"/>
      <c r="D1043" s="695"/>
      <c r="E1043" s="695"/>
      <c r="F1043" s="695"/>
      <c r="G1043" s="695"/>
      <c r="H1043" s="687"/>
      <c r="I1043" s="687"/>
      <c r="J1043" s="696"/>
      <c r="K1043" s="699"/>
      <c r="L1043" s="687"/>
      <c r="M1043" s="698"/>
      <c r="N1043" s="690"/>
      <c r="O1043" s="690"/>
      <c r="P1043" s="690"/>
      <c r="Q1043" s="700"/>
      <c r="R1043" s="720"/>
      <c r="S1043" s="690"/>
      <c r="T1043" s="698"/>
      <c r="U1043" s="690"/>
      <c r="V1043" s="690"/>
      <c r="W1043" s="692"/>
      <c r="X1043" s="693"/>
    </row>
    <row r="1044" spans="1:24">
      <c r="A1044" s="168"/>
      <c r="B1044" s="15"/>
      <c r="C1044" s="15"/>
      <c r="D1044" s="15"/>
      <c r="E1044" s="15"/>
      <c r="F1044" s="15"/>
      <c r="G1044" s="15"/>
      <c r="H1044" s="3"/>
      <c r="I1044" s="3"/>
      <c r="J1044" s="49"/>
      <c r="K1044" s="18"/>
      <c r="L1044" s="3"/>
      <c r="M1044" s="27"/>
      <c r="N1044" s="5"/>
      <c r="O1044" s="169"/>
      <c r="P1044" s="19"/>
      <c r="Q1044" s="19"/>
      <c r="R1044" s="90"/>
      <c r="S1044" s="5"/>
      <c r="T1044" s="19"/>
      <c r="U1044" s="17"/>
      <c r="V1044" s="17"/>
      <c r="W1044" s="28"/>
      <c r="X1044" s="64"/>
    </row>
    <row r="1045" spans="1:24">
      <c r="A1045" s="170"/>
      <c r="B1045" s="20"/>
      <c r="C1045" s="20"/>
      <c r="D1045" s="20"/>
      <c r="E1045" s="20"/>
      <c r="F1045" s="20"/>
      <c r="G1045" s="20"/>
      <c r="H1045" s="21"/>
      <c r="I1045" s="21"/>
      <c r="J1045" s="50"/>
      <c r="K1045" s="22"/>
      <c r="L1045" s="21"/>
      <c r="M1045" s="21"/>
      <c r="N1045" s="171"/>
      <c r="O1045" s="171"/>
      <c r="P1045" s="23"/>
      <c r="Q1045" s="29"/>
      <c r="R1045" s="29"/>
      <c r="S1045" s="23"/>
      <c r="T1045" s="23"/>
      <c r="U1045" s="24"/>
      <c r="V1045" s="24"/>
      <c r="W1045" s="25"/>
      <c r="X1045" s="65"/>
    </row>
    <row r="1046" spans="1:24">
      <c r="A1046" s="677"/>
      <c r="B1046" s="61"/>
      <c r="C1046" s="61"/>
      <c r="D1046" s="61"/>
      <c r="E1046" s="61"/>
      <c r="F1046" s="61"/>
      <c r="G1046" s="59"/>
      <c r="H1046" s="1"/>
      <c r="I1046" s="1"/>
      <c r="J1046" s="47"/>
      <c r="K1046" s="2"/>
      <c r="L1046" s="678"/>
      <c r="M1046" s="679"/>
      <c r="N1046" s="680"/>
      <c r="O1046" s="680"/>
      <c r="P1046" s="679"/>
      <c r="Q1046" s="681"/>
      <c r="R1046" s="679"/>
      <c r="S1046" s="679"/>
      <c r="T1046" s="679"/>
      <c r="U1046" s="6"/>
      <c r="V1046" s="6"/>
      <c r="W1046" s="682"/>
      <c r="X1046" s="683"/>
    </row>
    <row r="1047" spans="1:24">
      <c r="A1047" s="684"/>
      <c r="B1047" s="685"/>
      <c r="C1047" s="685"/>
      <c r="D1047" s="685"/>
      <c r="E1047" s="685"/>
      <c r="F1047" s="685"/>
      <c r="G1047" s="685"/>
      <c r="H1047" s="686"/>
      <c r="I1047" s="687"/>
      <c r="J1047" s="688"/>
      <c r="K1047" s="689"/>
      <c r="L1047" s="678"/>
      <c r="M1047" s="679"/>
      <c r="N1047" s="679"/>
      <c r="O1047" s="679"/>
      <c r="P1047" s="679"/>
      <c r="Q1047" s="690"/>
      <c r="R1047" s="679"/>
      <c r="S1047" s="679"/>
      <c r="T1047" s="679"/>
      <c r="U1047" s="691"/>
      <c r="V1047" s="679"/>
      <c r="W1047" s="692"/>
      <c r="X1047" s="693"/>
    </row>
    <row r="1048" spans="1:24">
      <c r="A1048" s="694"/>
      <c r="B1048" s="695"/>
      <c r="C1048" s="695"/>
      <c r="D1048" s="695"/>
      <c r="E1048" s="695"/>
      <c r="F1048" s="695"/>
      <c r="G1048" s="695"/>
      <c r="H1048" s="687"/>
      <c r="I1048" s="687"/>
      <c r="J1048" s="696"/>
      <c r="K1048" s="697"/>
      <c r="L1048" s="687"/>
      <c r="M1048" s="698"/>
      <c r="N1048" s="679"/>
      <c r="O1048" s="698"/>
      <c r="P1048" s="690"/>
      <c r="Q1048" s="690"/>
      <c r="R1048" s="719"/>
      <c r="S1048" s="690"/>
      <c r="T1048" s="698"/>
      <c r="U1048" s="690"/>
      <c r="V1048" s="679"/>
      <c r="W1048" s="692"/>
      <c r="X1048" s="693"/>
    </row>
    <row r="1049" spans="1:24">
      <c r="A1049" s="694"/>
      <c r="B1049" s="695"/>
      <c r="C1049" s="695"/>
      <c r="D1049" s="695"/>
      <c r="E1049" s="695"/>
      <c r="F1049" s="695"/>
      <c r="G1049" s="695"/>
      <c r="H1049" s="687"/>
      <c r="I1049" s="687"/>
      <c r="J1049" s="696"/>
      <c r="K1049" s="699"/>
      <c r="L1049" s="687"/>
      <c r="M1049" s="698"/>
      <c r="N1049" s="690"/>
      <c r="O1049" s="690"/>
      <c r="P1049" s="690"/>
      <c r="Q1049" s="700"/>
      <c r="R1049" s="720"/>
      <c r="S1049" s="690"/>
      <c r="T1049" s="698"/>
      <c r="U1049" s="690"/>
      <c r="V1049" s="690"/>
      <c r="W1049" s="692"/>
      <c r="X1049" s="693"/>
    </row>
    <row r="1050" spans="1:24">
      <c r="A1050" s="168"/>
      <c r="B1050" s="15"/>
      <c r="C1050" s="15"/>
      <c r="D1050" s="15"/>
      <c r="E1050" s="15"/>
      <c r="F1050" s="15"/>
      <c r="G1050" s="15"/>
      <c r="H1050" s="3"/>
      <c r="I1050" s="3"/>
      <c r="J1050" s="49"/>
      <c r="K1050" s="18"/>
      <c r="L1050" s="3"/>
      <c r="M1050" s="27"/>
      <c r="N1050" s="5"/>
      <c r="O1050" s="169"/>
      <c r="P1050" s="19"/>
      <c r="Q1050" s="19"/>
      <c r="R1050" s="90"/>
      <c r="S1050" s="5"/>
      <c r="T1050" s="19"/>
      <c r="U1050" s="17"/>
      <c r="V1050" s="17"/>
      <c r="W1050" s="28"/>
      <c r="X1050" s="64"/>
    </row>
    <row r="1051" spans="1:24">
      <c r="A1051" s="170"/>
      <c r="B1051" s="20"/>
      <c r="C1051" s="20"/>
      <c r="D1051" s="20"/>
      <c r="E1051" s="20"/>
      <c r="F1051" s="20"/>
      <c r="G1051" s="20"/>
      <c r="H1051" s="21"/>
      <c r="I1051" s="21"/>
      <c r="J1051" s="50"/>
      <c r="K1051" s="22"/>
      <c r="L1051" s="21"/>
      <c r="M1051" s="21"/>
      <c r="N1051" s="171"/>
      <c r="O1051" s="171"/>
      <c r="P1051" s="23"/>
      <c r="Q1051" s="29"/>
      <c r="R1051" s="29"/>
      <c r="S1051" s="23"/>
      <c r="T1051" s="23"/>
      <c r="U1051" s="24"/>
      <c r="V1051" s="24"/>
      <c r="W1051" s="25"/>
      <c r="X1051" s="65"/>
    </row>
    <row r="1052" spans="1:24">
      <c r="A1052" s="677"/>
      <c r="B1052" s="61"/>
      <c r="C1052" s="61"/>
      <c r="D1052" s="61"/>
      <c r="E1052" s="61"/>
      <c r="F1052" s="61"/>
      <c r="G1052" s="59"/>
      <c r="H1052" s="1"/>
      <c r="I1052" s="1"/>
      <c r="J1052" s="47"/>
      <c r="K1052" s="2"/>
      <c r="L1052" s="678"/>
      <c r="M1052" s="679"/>
      <c r="N1052" s="680"/>
      <c r="O1052" s="680"/>
      <c r="P1052" s="679"/>
      <c r="Q1052" s="681"/>
      <c r="R1052" s="679"/>
      <c r="S1052" s="679"/>
      <c r="T1052" s="679"/>
      <c r="U1052" s="6"/>
      <c r="V1052" s="6"/>
      <c r="W1052" s="682"/>
      <c r="X1052" s="683"/>
    </row>
    <row r="1053" spans="1:24">
      <c r="A1053" s="684"/>
      <c r="B1053" s="685"/>
      <c r="C1053" s="685"/>
      <c r="D1053" s="685"/>
      <c r="E1053" s="685"/>
      <c r="F1053" s="685"/>
      <c r="G1053" s="685"/>
      <c r="H1053" s="686"/>
      <c r="I1053" s="687"/>
      <c r="J1053" s="688"/>
      <c r="K1053" s="689"/>
      <c r="L1053" s="678"/>
      <c r="M1053" s="679"/>
      <c r="N1053" s="679"/>
      <c r="O1053" s="679"/>
      <c r="P1053" s="679"/>
      <c r="Q1053" s="690"/>
      <c r="R1053" s="679"/>
      <c r="S1053" s="679"/>
      <c r="T1053" s="679"/>
      <c r="U1053" s="691"/>
      <c r="V1053" s="679"/>
      <c r="W1053" s="692"/>
      <c r="X1053" s="693"/>
    </row>
    <row r="1054" spans="1:24">
      <c r="A1054" s="694"/>
      <c r="B1054" s="695"/>
      <c r="C1054" s="695"/>
      <c r="D1054" s="695"/>
      <c r="E1054" s="695"/>
      <c r="F1054" s="695"/>
      <c r="G1054" s="695"/>
      <c r="H1054" s="687"/>
      <c r="I1054" s="687"/>
      <c r="J1054" s="696"/>
      <c r="K1054" s="697"/>
      <c r="L1054" s="687"/>
      <c r="M1054" s="698"/>
      <c r="N1054" s="679"/>
      <c r="O1054" s="698"/>
      <c r="P1054" s="690"/>
      <c r="Q1054" s="690"/>
      <c r="R1054" s="719"/>
      <c r="S1054" s="690"/>
      <c r="T1054" s="698"/>
      <c r="U1054" s="690"/>
      <c r="V1054" s="679"/>
      <c r="W1054" s="692"/>
      <c r="X1054" s="693"/>
    </row>
    <row r="1055" spans="1:24">
      <c r="A1055" s="694"/>
      <c r="B1055" s="695"/>
      <c r="C1055" s="695"/>
      <c r="D1055" s="695"/>
      <c r="E1055" s="695"/>
      <c r="F1055" s="695"/>
      <c r="G1055" s="695"/>
      <c r="H1055" s="687"/>
      <c r="I1055" s="687"/>
      <c r="J1055" s="696"/>
      <c r="K1055" s="699"/>
      <c r="L1055" s="687"/>
      <c r="M1055" s="698"/>
      <c r="N1055" s="690"/>
      <c r="O1055" s="690"/>
      <c r="P1055" s="690"/>
      <c r="Q1055" s="700"/>
      <c r="R1055" s="720"/>
      <c r="S1055" s="690"/>
      <c r="T1055" s="698"/>
      <c r="U1055" s="690"/>
      <c r="V1055" s="690"/>
      <c r="W1055" s="692"/>
      <c r="X1055" s="693"/>
    </row>
    <row r="1056" spans="1:24">
      <c r="A1056" s="168"/>
      <c r="B1056" s="15"/>
      <c r="C1056" s="15"/>
      <c r="D1056" s="15"/>
      <c r="E1056" s="15"/>
      <c r="F1056" s="15"/>
      <c r="G1056" s="15"/>
      <c r="H1056" s="3"/>
      <c r="I1056" s="3"/>
      <c r="J1056" s="49"/>
      <c r="K1056" s="18"/>
      <c r="L1056" s="3"/>
      <c r="M1056" s="27"/>
      <c r="N1056" s="5"/>
      <c r="O1056" s="169"/>
      <c r="P1056" s="19"/>
      <c r="Q1056" s="19"/>
      <c r="R1056" s="90"/>
      <c r="S1056" s="5"/>
      <c r="T1056" s="19"/>
      <c r="U1056" s="17"/>
      <c r="V1056" s="17"/>
      <c r="W1056" s="28"/>
      <c r="X1056" s="64"/>
    </row>
    <row r="1057" spans="1:24">
      <c r="A1057" s="170"/>
      <c r="B1057" s="20"/>
      <c r="C1057" s="20"/>
      <c r="D1057" s="20"/>
      <c r="E1057" s="20"/>
      <c r="F1057" s="20"/>
      <c r="G1057" s="20"/>
      <c r="H1057" s="21"/>
      <c r="I1057" s="21"/>
      <c r="J1057" s="50"/>
      <c r="K1057" s="22"/>
      <c r="L1057" s="21"/>
      <c r="M1057" s="21"/>
      <c r="N1057" s="171"/>
      <c r="O1057" s="171"/>
      <c r="P1057" s="23"/>
      <c r="Q1057" s="29"/>
      <c r="R1057" s="29"/>
      <c r="S1057" s="23"/>
      <c r="T1057" s="23"/>
      <c r="U1057" s="24"/>
      <c r="V1057" s="24"/>
      <c r="W1057" s="25"/>
      <c r="X1057" s="65"/>
    </row>
    <row r="1058" spans="1:24">
      <c r="A1058" s="677"/>
      <c r="B1058" s="61"/>
      <c r="C1058" s="61"/>
      <c r="D1058" s="61"/>
      <c r="E1058" s="61"/>
      <c r="F1058" s="61"/>
      <c r="G1058" s="59"/>
      <c r="H1058" s="1"/>
      <c r="I1058" s="1"/>
      <c r="J1058" s="47"/>
      <c r="K1058" s="2"/>
      <c r="L1058" s="678"/>
      <c r="M1058" s="679"/>
      <c r="N1058" s="680"/>
      <c r="O1058" s="680"/>
      <c r="P1058" s="679"/>
      <c r="Q1058" s="681"/>
      <c r="R1058" s="679"/>
      <c r="S1058" s="679"/>
      <c r="T1058" s="679"/>
      <c r="U1058" s="6"/>
      <c r="V1058" s="6"/>
      <c r="W1058" s="682"/>
      <c r="X1058" s="683"/>
    </row>
    <row r="1059" spans="1:24">
      <c r="A1059" s="684"/>
      <c r="B1059" s="685"/>
      <c r="C1059" s="685"/>
      <c r="D1059" s="685"/>
      <c r="E1059" s="685"/>
      <c r="F1059" s="685"/>
      <c r="G1059" s="685"/>
      <c r="H1059" s="686"/>
      <c r="I1059" s="687"/>
      <c r="J1059" s="688"/>
      <c r="K1059" s="689"/>
      <c r="L1059" s="678"/>
      <c r="M1059" s="679"/>
      <c r="N1059" s="679"/>
      <c r="O1059" s="679"/>
      <c r="P1059" s="679"/>
      <c r="Q1059" s="690"/>
      <c r="R1059" s="679"/>
      <c r="S1059" s="679"/>
      <c r="T1059" s="679"/>
      <c r="U1059" s="691"/>
      <c r="V1059" s="679"/>
      <c r="W1059" s="692"/>
      <c r="X1059" s="693"/>
    </row>
    <row r="1060" spans="1:24">
      <c r="A1060" s="694"/>
      <c r="B1060" s="695"/>
      <c r="C1060" s="695"/>
      <c r="D1060" s="695"/>
      <c r="E1060" s="695"/>
      <c r="F1060" s="695"/>
      <c r="G1060" s="695"/>
      <c r="H1060" s="687"/>
      <c r="I1060" s="687"/>
      <c r="J1060" s="696"/>
      <c r="K1060" s="697"/>
      <c r="L1060" s="687"/>
      <c r="M1060" s="698"/>
      <c r="N1060" s="679"/>
      <c r="O1060" s="698"/>
      <c r="P1060" s="690"/>
      <c r="Q1060" s="690"/>
      <c r="R1060" s="719"/>
      <c r="S1060" s="690"/>
      <c r="T1060" s="698"/>
      <c r="U1060" s="690"/>
      <c r="V1060" s="679"/>
      <c r="W1060" s="692"/>
      <c r="X1060" s="693"/>
    </row>
    <row r="1061" spans="1:24">
      <c r="A1061" s="694"/>
      <c r="B1061" s="695"/>
      <c r="C1061" s="695"/>
      <c r="D1061" s="695"/>
      <c r="E1061" s="695"/>
      <c r="F1061" s="695"/>
      <c r="G1061" s="695"/>
      <c r="H1061" s="687"/>
      <c r="I1061" s="687"/>
      <c r="J1061" s="696"/>
      <c r="K1061" s="699"/>
      <c r="L1061" s="687"/>
      <c r="M1061" s="698"/>
      <c r="N1061" s="690"/>
      <c r="O1061" s="690"/>
      <c r="P1061" s="690"/>
      <c r="Q1061" s="700"/>
      <c r="R1061" s="720"/>
      <c r="S1061" s="690"/>
      <c r="T1061" s="698"/>
      <c r="U1061" s="690"/>
      <c r="V1061" s="690"/>
      <c r="W1061" s="692"/>
      <c r="X1061" s="693"/>
    </row>
    <row r="1062" spans="1:24">
      <c r="A1062" s="168"/>
      <c r="B1062" s="15"/>
      <c r="C1062" s="15"/>
      <c r="D1062" s="15"/>
      <c r="E1062" s="15"/>
      <c r="F1062" s="15"/>
      <c r="G1062" s="15"/>
      <c r="H1062" s="3"/>
      <c r="I1062" s="3"/>
      <c r="J1062" s="49"/>
      <c r="K1062" s="18"/>
      <c r="L1062" s="3"/>
      <c r="M1062" s="27"/>
      <c r="N1062" s="5"/>
      <c r="O1062" s="169"/>
      <c r="P1062" s="19"/>
      <c r="Q1062" s="19"/>
      <c r="R1062" s="90"/>
      <c r="S1062" s="5"/>
      <c r="T1062" s="19"/>
      <c r="U1062" s="17"/>
      <c r="V1062" s="17"/>
      <c r="W1062" s="28"/>
      <c r="X1062" s="64"/>
    </row>
    <row r="1063" spans="1:24">
      <c r="A1063" s="170"/>
      <c r="B1063" s="20"/>
      <c r="C1063" s="20"/>
      <c r="D1063" s="20"/>
      <c r="E1063" s="20"/>
      <c r="F1063" s="20"/>
      <c r="G1063" s="20"/>
      <c r="H1063" s="21"/>
      <c r="I1063" s="21"/>
      <c r="J1063" s="50"/>
      <c r="K1063" s="22"/>
      <c r="L1063" s="21"/>
      <c r="M1063" s="21"/>
      <c r="N1063" s="171"/>
      <c r="O1063" s="171"/>
      <c r="P1063" s="23"/>
      <c r="Q1063" s="29"/>
      <c r="R1063" s="29"/>
      <c r="S1063" s="23"/>
      <c r="T1063" s="23"/>
      <c r="U1063" s="24"/>
      <c r="V1063" s="24"/>
      <c r="W1063" s="25"/>
      <c r="X1063" s="65"/>
    </row>
    <row r="1064" spans="1:24">
      <c r="A1064" s="677"/>
      <c r="B1064" s="61"/>
      <c r="C1064" s="61"/>
      <c r="D1064" s="61"/>
      <c r="E1064" s="61"/>
      <c r="F1064" s="61"/>
      <c r="G1064" s="59"/>
      <c r="H1064" s="1"/>
      <c r="I1064" s="1"/>
      <c r="J1064" s="47"/>
      <c r="K1064" s="2"/>
      <c r="L1064" s="678"/>
      <c r="M1064" s="679"/>
      <c r="N1064" s="680"/>
      <c r="O1064" s="680"/>
      <c r="P1064" s="679"/>
      <c r="Q1064" s="681"/>
      <c r="R1064" s="679"/>
      <c r="S1064" s="679"/>
      <c r="T1064" s="679"/>
      <c r="U1064" s="6"/>
      <c r="V1064" s="6"/>
      <c r="W1064" s="682"/>
      <c r="X1064" s="683"/>
    </row>
    <row r="1065" spans="1:24">
      <c r="A1065" s="684"/>
      <c r="B1065" s="685"/>
      <c r="C1065" s="685"/>
      <c r="D1065" s="685"/>
      <c r="E1065" s="685"/>
      <c r="F1065" s="685"/>
      <c r="G1065" s="685"/>
      <c r="H1065" s="686"/>
      <c r="I1065" s="687"/>
      <c r="J1065" s="688"/>
      <c r="K1065" s="689"/>
      <c r="L1065" s="678"/>
      <c r="M1065" s="679"/>
      <c r="N1065" s="679"/>
      <c r="O1065" s="679"/>
      <c r="P1065" s="679"/>
      <c r="Q1065" s="690"/>
      <c r="R1065" s="679"/>
      <c r="S1065" s="679"/>
      <c r="T1065" s="679"/>
      <c r="U1065" s="691"/>
      <c r="V1065" s="679"/>
      <c r="W1065" s="692"/>
      <c r="X1065" s="693"/>
    </row>
    <row r="1066" spans="1:24">
      <c r="A1066" s="694"/>
      <c r="B1066" s="695"/>
      <c r="C1066" s="695"/>
      <c r="D1066" s="695"/>
      <c r="E1066" s="695"/>
      <c r="F1066" s="695"/>
      <c r="G1066" s="695"/>
      <c r="H1066" s="687"/>
      <c r="I1066" s="687"/>
      <c r="J1066" s="696"/>
      <c r="K1066" s="697"/>
      <c r="L1066" s="687"/>
      <c r="M1066" s="698"/>
      <c r="N1066" s="679"/>
      <c r="O1066" s="698"/>
      <c r="P1066" s="690"/>
      <c r="Q1066" s="690"/>
      <c r="R1066" s="719"/>
      <c r="S1066" s="690"/>
      <c r="T1066" s="698"/>
      <c r="U1066" s="690"/>
      <c r="V1066" s="679"/>
      <c r="W1066" s="692"/>
      <c r="X1066" s="693"/>
    </row>
    <row r="1067" spans="1:24">
      <c r="A1067" s="694"/>
      <c r="B1067" s="695"/>
      <c r="C1067" s="695"/>
      <c r="D1067" s="695"/>
      <c r="E1067" s="695"/>
      <c r="F1067" s="695"/>
      <c r="G1067" s="695"/>
      <c r="H1067" s="687"/>
      <c r="I1067" s="687"/>
      <c r="J1067" s="696"/>
      <c r="K1067" s="699"/>
      <c r="L1067" s="687"/>
      <c r="M1067" s="698"/>
      <c r="N1067" s="690"/>
      <c r="O1067" s="690"/>
      <c r="P1067" s="690"/>
      <c r="Q1067" s="700"/>
      <c r="R1067" s="720"/>
      <c r="S1067" s="690"/>
      <c r="T1067" s="698"/>
      <c r="U1067" s="690"/>
      <c r="V1067" s="690"/>
      <c r="W1067" s="692"/>
      <c r="X1067" s="693"/>
    </row>
    <row r="1068" spans="1:24">
      <c r="A1068" s="168"/>
      <c r="B1068" s="15"/>
      <c r="C1068" s="15"/>
      <c r="D1068" s="15"/>
      <c r="E1068" s="15"/>
      <c r="F1068" s="15"/>
      <c r="G1068" s="15"/>
      <c r="H1068" s="3"/>
      <c r="I1068" s="3"/>
      <c r="J1068" s="49"/>
      <c r="K1068" s="18"/>
      <c r="L1068" s="3"/>
      <c r="M1068" s="27"/>
      <c r="N1068" s="5"/>
      <c r="O1068" s="169"/>
      <c r="P1068" s="19"/>
      <c r="Q1068" s="19"/>
      <c r="R1068" s="90"/>
      <c r="S1068" s="5"/>
      <c r="T1068" s="19"/>
      <c r="U1068" s="17"/>
      <c r="V1068" s="17"/>
      <c r="W1068" s="28"/>
      <c r="X1068" s="64"/>
    </row>
    <row r="1069" spans="1:24">
      <c r="A1069" s="170"/>
      <c r="B1069" s="20"/>
      <c r="C1069" s="20"/>
      <c r="D1069" s="20"/>
      <c r="E1069" s="20"/>
      <c r="F1069" s="20"/>
      <c r="G1069" s="20"/>
      <c r="H1069" s="21"/>
      <c r="I1069" s="21"/>
      <c r="J1069" s="50"/>
      <c r="K1069" s="22"/>
      <c r="L1069" s="21"/>
      <c r="M1069" s="21"/>
      <c r="N1069" s="171"/>
      <c r="O1069" s="171"/>
      <c r="P1069" s="23"/>
      <c r="Q1069" s="29"/>
      <c r="R1069" s="29"/>
      <c r="S1069" s="23"/>
      <c r="T1069" s="23"/>
      <c r="U1069" s="24"/>
      <c r="V1069" s="24"/>
      <c r="W1069" s="25"/>
      <c r="X1069" s="65"/>
    </row>
    <row r="1070" spans="1:24">
      <c r="A1070" s="677"/>
      <c r="B1070" s="61"/>
      <c r="C1070" s="61"/>
      <c r="D1070" s="61"/>
      <c r="E1070" s="61"/>
      <c r="F1070" s="61"/>
      <c r="G1070" s="59"/>
      <c r="H1070" s="1"/>
      <c r="I1070" s="1"/>
      <c r="J1070" s="47"/>
      <c r="K1070" s="2"/>
      <c r="L1070" s="678"/>
      <c r="M1070" s="679"/>
      <c r="N1070" s="680"/>
      <c r="O1070" s="680"/>
      <c r="P1070" s="679"/>
      <c r="Q1070" s="681"/>
      <c r="R1070" s="679"/>
      <c r="S1070" s="679"/>
      <c r="T1070" s="679"/>
      <c r="U1070" s="6"/>
      <c r="V1070" s="6"/>
      <c r="W1070" s="682"/>
      <c r="X1070" s="683"/>
    </row>
    <row r="1071" spans="1:24">
      <c r="A1071" s="684"/>
      <c r="B1071" s="685"/>
      <c r="C1071" s="685"/>
      <c r="D1071" s="685"/>
      <c r="E1071" s="685"/>
      <c r="F1071" s="685"/>
      <c r="G1071" s="685"/>
      <c r="H1071" s="686"/>
      <c r="I1071" s="687"/>
      <c r="J1071" s="688"/>
      <c r="K1071" s="689"/>
      <c r="L1071" s="678"/>
      <c r="M1071" s="679"/>
      <c r="N1071" s="679"/>
      <c r="O1071" s="679"/>
      <c r="P1071" s="679"/>
      <c r="Q1071" s="690"/>
      <c r="R1071" s="679"/>
      <c r="S1071" s="679"/>
      <c r="T1071" s="679"/>
      <c r="U1071" s="691"/>
      <c r="V1071" s="679"/>
      <c r="W1071" s="692"/>
      <c r="X1071" s="693"/>
    </row>
    <row r="1072" spans="1:24">
      <c r="A1072" s="694"/>
      <c r="B1072" s="695"/>
      <c r="C1072" s="695"/>
      <c r="D1072" s="695"/>
      <c r="E1072" s="695"/>
      <c r="F1072" s="695"/>
      <c r="G1072" s="695"/>
      <c r="H1072" s="687"/>
      <c r="I1072" s="687"/>
      <c r="J1072" s="696"/>
      <c r="K1072" s="697"/>
      <c r="L1072" s="687"/>
      <c r="M1072" s="698"/>
      <c r="N1072" s="679"/>
      <c r="O1072" s="698"/>
      <c r="P1072" s="690"/>
      <c r="Q1072" s="690"/>
      <c r="R1072" s="719"/>
      <c r="S1072" s="690"/>
      <c r="T1072" s="698"/>
      <c r="U1072" s="690"/>
      <c r="V1072" s="679"/>
      <c r="W1072" s="692"/>
      <c r="X1072" s="693"/>
    </row>
    <row r="1073" spans="1:24">
      <c r="A1073" s="694"/>
      <c r="B1073" s="695"/>
      <c r="C1073" s="695"/>
      <c r="D1073" s="695"/>
      <c r="E1073" s="695"/>
      <c r="F1073" s="695"/>
      <c r="G1073" s="695"/>
      <c r="H1073" s="687"/>
      <c r="I1073" s="687"/>
      <c r="J1073" s="696"/>
      <c r="K1073" s="699"/>
      <c r="L1073" s="687"/>
      <c r="M1073" s="698"/>
      <c r="N1073" s="690"/>
      <c r="O1073" s="690"/>
      <c r="P1073" s="690"/>
      <c r="Q1073" s="700"/>
      <c r="R1073" s="720"/>
      <c r="S1073" s="690"/>
      <c r="T1073" s="698"/>
      <c r="U1073" s="690"/>
      <c r="V1073" s="690"/>
      <c r="W1073" s="692"/>
      <c r="X1073" s="693"/>
    </row>
    <row r="1074" spans="1:24">
      <c r="A1074" s="168"/>
      <c r="B1074" s="15"/>
      <c r="C1074" s="15"/>
      <c r="D1074" s="15"/>
      <c r="E1074" s="15"/>
      <c r="F1074" s="15"/>
      <c r="G1074" s="15"/>
      <c r="H1074" s="3"/>
      <c r="I1074" s="3"/>
      <c r="J1074" s="49"/>
      <c r="K1074" s="18"/>
      <c r="L1074" s="3"/>
      <c r="M1074" s="27"/>
      <c r="N1074" s="5"/>
      <c r="O1074" s="169"/>
      <c r="P1074" s="19"/>
      <c r="Q1074" s="19"/>
      <c r="R1074" s="90"/>
      <c r="S1074" s="5"/>
      <c r="T1074" s="19"/>
      <c r="U1074" s="17"/>
      <c r="V1074" s="17"/>
      <c r="W1074" s="28"/>
      <c r="X1074" s="64"/>
    </row>
    <row r="1075" spans="1:24">
      <c r="A1075" s="170"/>
      <c r="B1075" s="20"/>
      <c r="C1075" s="20"/>
      <c r="D1075" s="20"/>
      <c r="E1075" s="20"/>
      <c r="F1075" s="20"/>
      <c r="G1075" s="20"/>
      <c r="H1075" s="21"/>
      <c r="I1075" s="21"/>
      <c r="J1075" s="50"/>
      <c r="K1075" s="22"/>
      <c r="L1075" s="21"/>
      <c r="M1075" s="21"/>
      <c r="N1075" s="171"/>
      <c r="O1075" s="171"/>
      <c r="P1075" s="23"/>
      <c r="Q1075" s="29"/>
      <c r="R1075" s="29"/>
      <c r="S1075" s="23"/>
      <c r="T1075" s="23"/>
      <c r="U1075" s="24"/>
      <c r="V1075" s="24"/>
      <c r="W1075" s="25"/>
      <c r="X1075" s="65"/>
    </row>
    <row r="1076" spans="1:24">
      <c r="A1076" s="677"/>
      <c r="B1076" s="61"/>
      <c r="C1076" s="61"/>
      <c r="D1076" s="61"/>
      <c r="E1076" s="61"/>
      <c r="F1076" s="61"/>
      <c r="G1076" s="59"/>
      <c r="H1076" s="1"/>
      <c r="I1076" s="1"/>
      <c r="J1076" s="47"/>
      <c r="K1076" s="2"/>
      <c r="L1076" s="678"/>
      <c r="M1076" s="679"/>
      <c r="N1076" s="680"/>
      <c r="O1076" s="680"/>
      <c r="P1076" s="679"/>
      <c r="Q1076" s="681"/>
      <c r="R1076" s="679"/>
      <c r="S1076" s="679"/>
      <c r="T1076" s="679"/>
      <c r="U1076" s="6"/>
      <c r="V1076" s="6"/>
      <c r="W1076" s="682"/>
      <c r="X1076" s="683"/>
    </row>
    <row r="1077" spans="1:24">
      <c r="A1077" s="684"/>
      <c r="B1077" s="685"/>
      <c r="C1077" s="685"/>
      <c r="D1077" s="685"/>
      <c r="E1077" s="685"/>
      <c r="F1077" s="685"/>
      <c r="G1077" s="685"/>
      <c r="H1077" s="686"/>
      <c r="I1077" s="687"/>
      <c r="J1077" s="688"/>
      <c r="K1077" s="689"/>
      <c r="L1077" s="678"/>
      <c r="M1077" s="679"/>
      <c r="N1077" s="679"/>
      <c r="O1077" s="679"/>
      <c r="P1077" s="679"/>
      <c r="Q1077" s="690"/>
      <c r="R1077" s="679"/>
      <c r="S1077" s="679"/>
      <c r="T1077" s="679"/>
      <c r="U1077" s="691"/>
      <c r="V1077" s="679"/>
      <c r="W1077" s="692"/>
      <c r="X1077" s="693"/>
    </row>
    <row r="1078" spans="1:24">
      <c r="A1078" s="694"/>
      <c r="B1078" s="695"/>
      <c r="C1078" s="695"/>
      <c r="D1078" s="695"/>
      <c r="E1078" s="695"/>
      <c r="F1078" s="695"/>
      <c r="G1078" s="695"/>
      <c r="H1078" s="687"/>
      <c r="I1078" s="687"/>
      <c r="J1078" s="696"/>
      <c r="K1078" s="697"/>
      <c r="L1078" s="687"/>
      <c r="M1078" s="698"/>
      <c r="N1078" s="679"/>
      <c r="O1078" s="698"/>
      <c r="P1078" s="690"/>
      <c r="Q1078" s="690"/>
      <c r="R1078" s="719"/>
      <c r="S1078" s="690"/>
      <c r="T1078" s="698"/>
      <c r="U1078" s="690"/>
      <c r="V1078" s="679"/>
      <c r="W1078" s="692"/>
      <c r="X1078" s="693"/>
    </row>
    <row r="1079" spans="1:24">
      <c r="A1079" s="694"/>
      <c r="B1079" s="695"/>
      <c r="C1079" s="695"/>
      <c r="D1079" s="695"/>
      <c r="E1079" s="695"/>
      <c r="F1079" s="695"/>
      <c r="G1079" s="695"/>
      <c r="H1079" s="687"/>
      <c r="I1079" s="687"/>
      <c r="J1079" s="696"/>
      <c r="K1079" s="699"/>
      <c r="L1079" s="687"/>
      <c r="M1079" s="698"/>
      <c r="N1079" s="690"/>
      <c r="O1079" s="690"/>
      <c r="P1079" s="690"/>
      <c r="Q1079" s="700"/>
      <c r="R1079" s="720"/>
      <c r="S1079" s="690"/>
      <c r="T1079" s="698"/>
      <c r="U1079" s="690"/>
      <c r="V1079" s="690"/>
      <c r="W1079" s="692"/>
      <c r="X1079" s="693"/>
    </row>
    <row r="1080" spans="1:24">
      <c r="A1080" s="168"/>
      <c r="B1080" s="15"/>
      <c r="C1080" s="15"/>
      <c r="D1080" s="15"/>
      <c r="E1080" s="15"/>
      <c r="F1080" s="15"/>
      <c r="G1080" s="15"/>
      <c r="H1080" s="3"/>
      <c r="I1080" s="3"/>
      <c r="J1080" s="49"/>
      <c r="K1080" s="18"/>
      <c r="L1080" s="3"/>
      <c r="M1080" s="27"/>
      <c r="N1080" s="5"/>
      <c r="O1080" s="169"/>
      <c r="P1080" s="19"/>
      <c r="Q1080" s="19"/>
      <c r="R1080" s="90"/>
      <c r="S1080" s="5"/>
      <c r="T1080" s="19"/>
      <c r="U1080" s="17"/>
      <c r="V1080" s="17"/>
      <c r="W1080" s="28"/>
      <c r="X1080" s="64"/>
    </row>
    <row r="1081" spans="1:24">
      <c r="A1081" s="170"/>
      <c r="B1081" s="20"/>
      <c r="C1081" s="20"/>
      <c r="D1081" s="20"/>
      <c r="E1081" s="20"/>
      <c r="F1081" s="20"/>
      <c r="G1081" s="20"/>
      <c r="H1081" s="21"/>
      <c r="I1081" s="21"/>
      <c r="J1081" s="50"/>
      <c r="K1081" s="22"/>
      <c r="L1081" s="21"/>
      <c r="M1081" s="21"/>
      <c r="N1081" s="171"/>
      <c r="O1081" s="171"/>
      <c r="P1081" s="23"/>
      <c r="Q1081" s="29"/>
      <c r="R1081" s="29"/>
      <c r="S1081" s="23"/>
      <c r="T1081" s="23"/>
      <c r="U1081" s="24"/>
      <c r="V1081" s="24"/>
      <c r="W1081" s="25"/>
      <c r="X1081" s="65"/>
    </row>
    <row r="1082" spans="1:24">
      <c r="A1082" s="677"/>
      <c r="B1082" s="61"/>
      <c r="C1082" s="61"/>
      <c r="D1082" s="61"/>
      <c r="E1082" s="61"/>
      <c r="F1082" s="61"/>
      <c r="G1082" s="59"/>
      <c r="H1082" s="1"/>
      <c r="I1082" s="1"/>
      <c r="J1082" s="47"/>
      <c r="K1082" s="2"/>
      <c r="L1082" s="678"/>
      <c r="M1082" s="679"/>
      <c r="N1082" s="680"/>
      <c r="O1082" s="680"/>
      <c r="P1082" s="679"/>
      <c r="Q1082" s="681"/>
      <c r="R1082" s="679"/>
      <c r="S1082" s="679"/>
      <c r="T1082" s="679"/>
      <c r="U1082" s="6"/>
      <c r="V1082" s="6"/>
      <c r="W1082" s="682"/>
      <c r="X1082" s="683"/>
    </row>
    <row r="1083" spans="1:24">
      <c r="A1083" s="684"/>
      <c r="B1083" s="685"/>
      <c r="C1083" s="685"/>
      <c r="D1083" s="685"/>
      <c r="E1083" s="685"/>
      <c r="F1083" s="685"/>
      <c r="G1083" s="685"/>
      <c r="H1083" s="686"/>
      <c r="I1083" s="687"/>
      <c r="J1083" s="688"/>
      <c r="K1083" s="689"/>
      <c r="L1083" s="678"/>
      <c r="M1083" s="679"/>
      <c r="N1083" s="679"/>
      <c r="O1083" s="679"/>
      <c r="P1083" s="679"/>
      <c r="Q1083" s="690"/>
      <c r="R1083" s="679"/>
      <c r="S1083" s="679"/>
      <c r="T1083" s="679"/>
      <c r="U1083" s="691"/>
      <c r="V1083" s="679"/>
      <c r="W1083" s="692"/>
      <c r="X1083" s="693"/>
    </row>
    <row r="1084" spans="1:24">
      <c r="A1084" s="694"/>
      <c r="B1084" s="695"/>
      <c r="C1084" s="695"/>
      <c r="D1084" s="695"/>
      <c r="E1084" s="695"/>
      <c r="F1084" s="695"/>
      <c r="G1084" s="695"/>
      <c r="H1084" s="687"/>
      <c r="I1084" s="687"/>
      <c r="J1084" s="696"/>
      <c r="K1084" s="697"/>
      <c r="L1084" s="687"/>
      <c r="M1084" s="698"/>
      <c r="N1084" s="679"/>
      <c r="O1084" s="698"/>
      <c r="P1084" s="690"/>
      <c r="Q1084" s="690"/>
      <c r="R1084" s="719"/>
      <c r="S1084" s="690"/>
      <c r="T1084" s="698"/>
      <c r="U1084" s="690"/>
      <c r="V1084" s="679"/>
      <c r="W1084" s="692"/>
      <c r="X1084" s="693"/>
    </row>
    <row r="1085" spans="1:24">
      <c r="A1085" s="694"/>
      <c r="B1085" s="695"/>
      <c r="C1085" s="695"/>
      <c r="D1085" s="695"/>
      <c r="E1085" s="695"/>
      <c r="F1085" s="695"/>
      <c r="G1085" s="695"/>
      <c r="H1085" s="687"/>
      <c r="I1085" s="687"/>
      <c r="J1085" s="696"/>
      <c r="K1085" s="699"/>
      <c r="L1085" s="687"/>
      <c r="M1085" s="698"/>
      <c r="N1085" s="690"/>
      <c r="O1085" s="690"/>
      <c r="P1085" s="690"/>
      <c r="Q1085" s="700"/>
      <c r="R1085" s="720"/>
      <c r="S1085" s="690"/>
      <c r="T1085" s="698"/>
      <c r="U1085" s="690"/>
      <c r="V1085" s="690"/>
      <c r="W1085" s="692"/>
      <c r="X1085" s="693"/>
    </row>
    <row r="1086" spans="1:24">
      <c r="A1086" s="168"/>
      <c r="B1086" s="15"/>
      <c r="C1086" s="15"/>
      <c r="D1086" s="15"/>
      <c r="E1086" s="15"/>
      <c r="F1086" s="15"/>
      <c r="G1086" s="15"/>
      <c r="H1086" s="3"/>
      <c r="I1086" s="3"/>
      <c r="J1086" s="49"/>
      <c r="K1086" s="18"/>
      <c r="L1086" s="3"/>
      <c r="M1086" s="27"/>
      <c r="N1086" s="5"/>
      <c r="O1086" s="169"/>
      <c r="P1086" s="19"/>
      <c r="Q1086" s="19"/>
      <c r="R1086" s="90"/>
      <c r="S1086" s="5"/>
      <c r="T1086" s="19"/>
      <c r="U1086" s="17"/>
      <c r="V1086" s="17"/>
      <c r="W1086" s="28"/>
      <c r="X1086" s="64"/>
    </row>
    <row r="1087" spans="1:24">
      <c r="A1087" s="170"/>
      <c r="B1087" s="20"/>
      <c r="C1087" s="20"/>
      <c r="D1087" s="20"/>
      <c r="E1087" s="20"/>
      <c r="F1087" s="20"/>
      <c r="G1087" s="20"/>
      <c r="H1087" s="21"/>
      <c r="I1087" s="21"/>
      <c r="J1087" s="50"/>
      <c r="K1087" s="22"/>
      <c r="L1087" s="21"/>
      <c r="M1087" s="21"/>
      <c r="N1087" s="171"/>
      <c r="O1087" s="171"/>
      <c r="P1087" s="23"/>
      <c r="Q1087" s="29"/>
      <c r="R1087" s="29"/>
      <c r="S1087" s="23"/>
      <c r="T1087" s="23"/>
      <c r="U1087" s="24"/>
      <c r="V1087" s="24"/>
      <c r="W1087" s="25"/>
      <c r="X1087" s="65"/>
    </row>
    <row r="1088" spans="1:24">
      <c r="A1088" s="677"/>
      <c r="B1088" s="61"/>
      <c r="C1088" s="61"/>
      <c r="D1088" s="61"/>
      <c r="E1088" s="61"/>
      <c r="F1088" s="61"/>
      <c r="G1088" s="59"/>
      <c r="H1088" s="1"/>
      <c r="I1088" s="1"/>
      <c r="J1088" s="47"/>
      <c r="K1088" s="2"/>
      <c r="L1088" s="678"/>
      <c r="M1088" s="679"/>
      <c r="N1088" s="680"/>
      <c r="O1088" s="680"/>
      <c r="P1088" s="679"/>
      <c r="Q1088" s="681"/>
      <c r="R1088" s="679"/>
      <c r="S1088" s="679"/>
      <c r="T1088" s="679"/>
      <c r="U1088" s="6"/>
      <c r="V1088" s="6"/>
      <c r="W1088" s="682"/>
      <c r="X1088" s="683"/>
    </row>
    <row r="1089" spans="1:24">
      <c r="A1089" s="684"/>
      <c r="B1089" s="685"/>
      <c r="C1089" s="685"/>
      <c r="D1089" s="685"/>
      <c r="E1089" s="685"/>
      <c r="F1089" s="685"/>
      <c r="G1089" s="685"/>
      <c r="H1089" s="686"/>
      <c r="I1089" s="687"/>
      <c r="J1089" s="688"/>
      <c r="K1089" s="689"/>
      <c r="L1089" s="678"/>
      <c r="M1089" s="679"/>
      <c r="N1089" s="679"/>
      <c r="O1089" s="679"/>
      <c r="P1089" s="679"/>
      <c r="Q1089" s="690"/>
      <c r="R1089" s="679"/>
      <c r="S1089" s="679"/>
      <c r="T1089" s="679"/>
      <c r="U1089" s="691"/>
      <c r="V1089" s="679"/>
      <c r="W1089" s="692"/>
      <c r="X1089" s="693"/>
    </row>
    <row r="1090" spans="1:24">
      <c r="A1090" s="694"/>
      <c r="B1090" s="695"/>
      <c r="C1090" s="695"/>
      <c r="D1090" s="695"/>
      <c r="E1090" s="695"/>
      <c r="F1090" s="695"/>
      <c r="G1090" s="695"/>
      <c r="H1090" s="687"/>
      <c r="I1090" s="687"/>
      <c r="J1090" s="696"/>
      <c r="K1090" s="697"/>
      <c r="L1090" s="687"/>
      <c r="M1090" s="698"/>
      <c r="N1090" s="679"/>
      <c r="O1090" s="698"/>
      <c r="P1090" s="690"/>
      <c r="Q1090" s="690"/>
      <c r="R1090" s="719"/>
      <c r="S1090" s="690"/>
      <c r="T1090" s="698"/>
      <c r="U1090" s="690"/>
      <c r="V1090" s="679"/>
      <c r="W1090" s="692"/>
      <c r="X1090" s="693"/>
    </row>
    <row r="1091" spans="1:24">
      <c r="A1091" s="694"/>
      <c r="B1091" s="695"/>
      <c r="C1091" s="695"/>
      <c r="D1091" s="695"/>
      <c r="E1091" s="695"/>
      <c r="F1091" s="695"/>
      <c r="G1091" s="695"/>
      <c r="H1091" s="687"/>
      <c r="I1091" s="687"/>
      <c r="J1091" s="696"/>
      <c r="K1091" s="699"/>
      <c r="L1091" s="687"/>
      <c r="M1091" s="698"/>
      <c r="N1091" s="690"/>
      <c r="O1091" s="690"/>
      <c r="P1091" s="690"/>
      <c r="Q1091" s="700"/>
      <c r="R1091" s="720"/>
      <c r="S1091" s="690"/>
      <c r="T1091" s="698"/>
      <c r="U1091" s="690"/>
      <c r="V1091" s="690"/>
      <c r="W1091" s="692"/>
      <c r="X1091" s="693"/>
    </row>
    <row r="1092" spans="1:24">
      <c r="A1092" s="168"/>
      <c r="B1092" s="15"/>
      <c r="C1092" s="15"/>
      <c r="D1092" s="15"/>
      <c r="E1092" s="15"/>
      <c r="F1092" s="15"/>
      <c r="G1092" s="15"/>
      <c r="H1092" s="3"/>
      <c r="I1092" s="3"/>
      <c r="J1092" s="49"/>
      <c r="K1092" s="18"/>
      <c r="L1092" s="3"/>
      <c r="M1092" s="27"/>
      <c r="N1092" s="5"/>
      <c r="O1092" s="169"/>
      <c r="P1092" s="19"/>
      <c r="Q1092" s="19"/>
      <c r="R1092" s="90"/>
      <c r="S1092" s="5"/>
      <c r="T1092" s="19"/>
      <c r="U1092" s="17"/>
      <c r="V1092" s="17"/>
      <c r="W1092" s="28"/>
      <c r="X1092" s="64"/>
    </row>
    <row r="1093" spans="1:24">
      <c r="A1093" s="170"/>
      <c r="B1093" s="20"/>
      <c r="C1093" s="20"/>
      <c r="D1093" s="20"/>
      <c r="E1093" s="20"/>
      <c r="F1093" s="20"/>
      <c r="G1093" s="20"/>
      <c r="H1093" s="21"/>
      <c r="I1093" s="21"/>
      <c r="J1093" s="50"/>
      <c r="K1093" s="22"/>
      <c r="L1093" s="21"/>
      <c r="M1093" s="21"/>
      <c r="N1093" s="171"/>
      <c r="O1093" s="171"/>
      <c r="P1093" s="23"/>
      <c r="Q1093" s="29"/>
      <c r="R1093" s="29"/>
      <c r="S1093" s="23"/>
      <c r="T1093" s="23"/>
      <c r="U1093" s="24"/>
      <c r="V1093" s="24"/>
      <c r="W1093" s="25"/>
      <c r="X1093" s="65"/>
    </row>
    <row r="1094" spans="1:24">
      <c r="A1094" s="677"/>
      <c r="B1094" s="61"/>
      <c r="C1094" s="61"/>
      <c r="D1094" s="61"/>
      <c r="E1094" s="61"/>
      <c r="F1094" s="61"/>
      <c r="G1094" s="59"/>
      <c r="H1094" s="1"/>
      <c r="I1094" s="1"/>
      <c r="J1094" s="47"/>
      <c r="K1094" s="2"/>
      <c r="L1094" s="678"/>
      <c r="M1094" s="679"/>
      <c r="N1094" s="680"/>
      <c r="O1094" s="680"/>
      <c r="P1094" s="679"/>
      <c r="Q1094" s="681"/>
      <c r="R1094" s="679"/>
      <c r="S1094" s="679"/>
      <c r="T1094" s="679"/>
      <c r="U1094" s="6"/>
      <c r="V1094" s="6"/>
      <c r="W1094" s="682"/>
      <c r="X1094" s="683"/>
    </row>
    <row r="1095" spans="1:24">
      <c r="A1095" s="684"/>
      <c r="B1095" s="685"/>
      <c r="C1095" s="685"/>
      <c r="D1095" s="685"/>
      <c r="E1095" s="685"/>
      <c r="F1095" s="685"/>
      <c r="G1095" s="685"/>
      <c r="H1095" s="686"/>
      <c r="I1095" s="687"/>
      <c r="J1095" s="688"/>
      <c r="K1095" s="689"/>
      <c r="L1095" s="678"/>
      <c r="M1095" s="679"/>
      <c r="N1095" s="679"/>
      <c r="O1095" s="679"/>
      <c r="P1095" s="679"/>
      <c r="Q1095" s="690"/>
      <c r="R1095" s="679"/>
      <c r="S1095" s="679"/>
      <c r="T1095" s="679"/>
      <c r="U1095" s="691"/>
      <c r="V1095" s="679"/>
      <c r="W1095" s="692"/>
      <c r="X1095" s="693"/>
    </row>
    <row r="1096" spans="1:24">
      <c r="A1096" s="694"/>
      <c r="B1096" s="695"/>
      <c r="C1096" s="695"/>
      <c r="D1096" s="695"/>
      <c r="E1096" s="695"/>
      <c r="F1096" s="695"/>
      <c r="G1096" s="695"/>
      <c r="H1096" s="687"/>
      <c r="I1096" s="687"/>
      <c r="J1096" s="696"/>
      <c r="K1096" s="697"/>
      <c r="L1096" s="687"/>
      <c r="M1096" s="698"/>
      <c r="N1096" s="679"/>
      <c r="O1096" s="698"/>
      <c r="P1096" s="690"/>
      <c r="Q1096" s="690"/>
      <c r="R1096" s="719"/>
      <c r="S1096" s="690"/>
      <c r="T1096" s="698"/>
      <c r="U1096" s="690"/>
      <c r="V1096" s="679"/>
      <c r="W1096" s="692"/>
      <c r="X1096" s="693"/>
    </row>
    <row r="1097" spans="1:24">
      <c r="A1097" s="694"/>
      <c r="B1097" s="695"/>
      <c r="C1097" s="695"/>
      <c r="D1097" s="695"/>
      <c r="E1097" s="695"/>
      <c r="F1097" s="695"/>
      <c r="G1097" s="695"/>
      <c r="H1097" s="687"/>
      <c r="I1097" s="687"/>
      <c r="J1097" s="696"/>
      <c r="K1097" s="699"/>
      <c r="L1097" s="687"/>
      <c r="M1097" s="698"/>
      <c r="N1097" s="690"/>
      <c r="O1097" s="690"/>
      <c r="P1097" s="690"/>
      <c r="Q1097" s="700"/>
      <c r="R1097" s="720"/>
      <c r="S1097" s="690"/>
      <c r="T1097" s="698"/>
      <c r="U1097" s="690"/>
      <c r="V1097" s="690"/>
      <c r="W1097" s="692"/>
      <c r="X1097" s="693"/>
    </row>
    <row r="1098" spans="1:24">
      <c r="A1098" s="168"/>
      <c r="B1098" s="15"/>
      <c r="C1098" s="15"/>
      <c r="D1098" s="15"/>
      <c r="E1098" s="15"/>
      <c r="F1098" s="15"/>
      <c r="G1098" s="15"/>
      <c r="H1098" s="3"/>
      <c r="I1098" s="3"/>
      <c r="J1098" s="49"/>
      <c r="K1098" s="18"/>
      <c r="L1098" s="3"/>
      <c r="M1098" s="27"/>
      <c r="N1098" s="5"/>
      <c r="O1098" s="169"/>
      <c r="P1098" s="19"/>
      <c r="Q1098" s="19"/>
      <c r="R1098" s="90"/>
      <c r="S1098" s="5"/>
      <c r="T1098" s="19"/>
      <c r="U1098" s="17"/>
      <c r="V1098" s="17"/>
      <c r="W1098" s="28"/>
      <c r="X1098" s="64"/>
    </row>
    <row r="1099" spans="1:24">
      <c r="A1099" s="170"/>
      <c r="B1099" s="20"/>
      <c r="C1099" s="20"/>
      <c r="D1099" s="20"/>
      <c r="E1099" s="20"/>
      <c r="F1099" s="20"/>
      <c r="G1099" s="20"/>
      <c r="H1099" s="21"/>
      <c r="I1099" s="21"/>
      <c r="J1099" s="50"/>
      <c r="K1099" s="22"/>
      <c r="L1099" s="21"/>
      <c r="M1099" s="21"/>
      <c r="N1099" s="171"/>
      <c r="O1099" s="171"/>
      <c r="P1099" s="23"/>
      <c r="Q1099" s="29"/>
      <c r="R1099" s="29"/>
      <c r="S1099" s="23"/>
      <c r="T1099" s="23"/>
      <c r="U1099" s="24"/>
      <c r="V1099" s="24"/>
      <c r="W1099" s="25"/>
      <c r="X1099" s="65"/>
    </row>
    <row r="1100" spans="1:24">
      <c r="A1100" s="677"/>
      <c r="B1100" s="61"/>
      <c r="C1100" s="61"/>
      <c r="D1100" s="61"/>
      <c r="E1100" s="61"/>
      <c r="F1100" s="61"/>
      <c r="G1100" s="59"/>
      <c r="H1100" s="1"/>
      <c r="I1100" s="1"/>
      <c r="J1100" s="47"/>
      <c r="K1100" s="2"/>
      <c r="L1100" s="678"/>
      <c r="M1100" s="679"/>
      <c r="N1100" s="680"/>
      <c r="O1100" s="680"/>
      <c r="P1100" s="679"/>
      <c r="Q1100" s="681"/>
      <c r="R1100" s="679"/>
      <c r="S1100" s="679"/>
      <c r="T1100" s="679"/>
      <c r="U1100" s="6"/>
      <c r="V1100" s="6"/>
      <c r="W1100" s="682"/>
      <c r="X1100" s="683"/>
    </row>
    <row r="1101" spans="1:24">
      <c r="A1101" s="684"/>
      <c r="B1101" s="685"/>
      <c r="C1101" s="685"/>
      <c r="D1101" s="685"/>
      <c r="E1101" s="685"/>
      <c r="F1101" s="685"/>
      <c r="G1101" s="685"/>
      <c r="H1101" s="686"/>
      <c r="I1101" s="687"/>
      <c r="J1101" s="688"/>
      <c r="K1101" s="689"/>
      <c r="L1101" s="678"/>
      <c r="M1101" s="679"/>
      <c r="N1101" s="679"/>
      <c r="O1101" s="679"/>
      <c r="P1101" s="679"/>
      <c r="Q1101" s="690"/>
      <c r="R1101" s="679"/>
      <c r="S1101" s="679"/>
      <c r="T1101" s="679"/>
      <c r="U1101" s="691"/>
      <c r="V1101" s="679"/>
      <c r="W1101" s="692"/>
      <c r="X1101" s="693"/>
    </row>
    <row r="1102" spans="1:24">
      <c r="A1102" s="694"/>
      <c r="B1102" s="695"/>
      <c r="C1102" s="695"/>
      <c r="D1102" s="695"/>
      <c r="E1102" s="695"/>
      <c r="F1102" s="695"/>
      <c r="G1102" s="695"/>
      <c r="H1102" s="687"/>
      <c r="I1102" s="687"/>
      <c r="J1102" s="696"/>
      <c r="K1102" s="697"/>
      <c r="L1102" s="687"/>
      <c r="M1102" s="698"/>
      <c r="N1102" s="679"/>
      <c r="O1102" s="698"/>
      <c r="P1102" s="690"/>
      <c r="Q1102" s="690"/>
      <c r="R1102" s="719"/>
      <c r="S1102" s="690"/>
      <c r="T1102" s="698"/>
      <c r="U1102" s="690"/>
      <c r="V1102" s="679"/>
      <c r="W1102" s="692"/>
      <c r="X1102" s="693"/>
    </row>
    <row r="1103" spans="1:24">
      <c r="A1103" s="694"/>
      <c r="B1103" s="695"/>
      <c r="C1103" s="695"/>
      <c r="D1103" s="695"/>
      <c r="E1103" s="695"/>
      <c r="F1103" s="695"/>
      <c r="G1103" s="695"/>
      <c r="H1103" s="687"/>
      <c r="I1103" s="687"/>
      <c r="J1103" s="696"/>
      <c r="K1103" s="699"/>
      <c r="L1103" s="687"/>
      <c r="M1103" s="698"/>
      <c r="N1103" s="690"/>
      <c r="O1103" s="690"/>
      <c r="P1103" s="690"/>
      <c r="Q1103" s="700"/>
      <c r="R1103" s="720"/>
      <c r="S1103" s="690"/>
      <c r="T1103" s="698"/>
      <c r="U1103" s="690"/>
      <c r="V1103" s="690"/>
      <c r="W1103" s="692"/>
      <c r="X1103" s="693"/>
    </row>
    <row r="1104" spans="1:24">
      <c r="A1104" s="168"/>
      <c r="B1104" s="15"/>
      <c r="C1104" s="15"/>
      <c r="D1104" s="15"/>
      <c r="E1104" s="15"/>
      <c r="F1104" s="15"/>
      <c r="G1104" s="15"/>
      <c r="H1104" s="3"/>
      <c r="I1104" s="3"/>
      <c r="J1104" s="49"/>
      <c r="K1104" s="18"/>
      <c r="L1104" s="3"/>
      <c r="M1104" s="27"/>
      <c r="N1104" s="5"/>
      <c r="O1104" s="169"/>
      <c r="P1104" s="19"/>
      <c r="Q1104" s="19"/>
      <c r="R1104" s="90"/>
      <c r="S1104" s="5"/>
      <c r="T1104" s="19"/>
      <c r="U1104" s="17"/>
      <c r="V1104" s="17"/>
      <c r="W1104" s="28"/>
      <c r="X1104" s="64"/>
    </row>
    <row r="1105" spans="1:24">
      <c r="A1105" s="170"/>
      <c r="B1105" s="20"/>
      <c r="C1105" s="20"/>
      <c r="D1105" s="20"/>
      <c r="E1105" s="20"/>
      <c r="F1105" s="20"/>
      <c r="G1105" s="20"/>
      <c r="H1105" s="21"/>
      <c r="I1105" s="21"/>
      <c r="J1105" s="50"/>
      <c r="K1105" s="22"/>
      <c r="L1105" s="21"/>
      <c r="M1105" s="21"/>
      <c r="N1105" s="171"/>
      <c r="O1105" s="171"/>
      <c r="P1105" s="23"/>
      <c r="Q1105" s="29"/>
      <c r="R1105" s="29"/>
      <c r="S1105" s="23"/>
      <c r="T1105" s="23"/>
      <c r="U1105" s="24"/>
      <c r="V1105" s="24"/>
      <c r="W1105" s="25"/>
      <c r="X1105" s="65"/>
    </row>
    <row r="1106" spans="1:24">
      <c r="A1106" s="677"/>
      <c r="B1106" s="61"/>
      <c r="C1106" s="61"/>
      <c r="D1106" s="61"/>
      <c r="E1106" s="61"/>
      <c r="F1106" s="61"/>
      <c r="G1106" s="59"/>
      <c r="H1106" s="1"/>
      <c r="I1106" s="1"/>
      <c r="J1106" s="47"/>
      <c r="K1106" s="2"/>
      <c r="L1106" s="678"/>
      <c r="M1106" s="679"/>
      <c r="N1106" s="680"/>
      <c r="O1106" s="680"/>
      <c r="P1106" s="679"/>
      <c r="Q1106" s="681"/>
      <c r="R1106" s="679"/>
      <c r="S1106" s="679"/>
      <c r="T1106" s="679"/>
      <c r="U1106" s="6"/>
      <c r="V1106" s="6"/>
      <c r="W1106" s="682"/>
      <c r="X1106" s="683"/>
    </row>
    <row r="1107" spans="1:24">
      <c r="A1107" s="684"/>
      <c r="B1107" s="685"/>
      <c r="C1107" s="685"/>
      <c r="D1107" s="685"/>
      <c r="E1107" s="685"/>
      <c r="F1107" s="685"/>
      <c r="G1107" s="685"/>
      <c r="H1107" s="686"/>
      <c r="I1107" s="687"/>
      <c r="J1107" s="688"/>
      <c r="K1107" s="689"/>
      <c r="L1107" s="678"/>
      <c r="M1107" s="679"/>
      <c r="N1107" s="679"/>
      <c r="O1107" s="679"/>
      <c r="P1107" s="679"/>
      <c r="Q1107" s="690"/>
      <c r="R1107" s="679"/>
      <c r="S1107" s="679"/>
      <c r="T1107" s="679"/>
      <c r="U1107" s="691"/>
      <c r="V1107" s="679"/>
      <c r="W1107" s="692"/>
      <c r="X1107" s="693"/>
    </row>
    <row r="1108" spans="1:24">
      <c r="A1108" s="694"/>
      <c r="B1108" s="695"/>
      <c r="C1108" s="695"/>
      <c r="D1108" s="695"/>
      <c r="E1108" s="695"/>
      <c r="F1108" s="695"/>
      <c r="G1108" s="695"/>
      <c r="H1108" s="687"/>
      <c r="I1108" s="687"/>
      <c r="J1108" s="696"/>
      <c r="K1108" s="697"/>
      <c r="L1108" s="687"/>
      <c r="M1108" s="698"/>
      <c r="N1108" s="679"/>
      <c r="O1108" s="698"/>
      <c r="P1108" s="690"/>
      <c r="Q1108" s="690"/>
      <c r="R1108" s="719"/>
      <c r="S1108" s="690"/>
      <c r="T1108" s="698"/>
      <c r="U1108" s="690"/>
      <c r="V1108" s="679"/>
      <c r="W1108" s="692"/>
      <c r="X1108" s="693"/>
    </row>
    <row r="1109" spans="1:24">
      <c r="A1109" s="694"/>
      <c r="B1109" s="695"/>
      <c r="C1109" s="695"/>
      <c r="D1109" s="695"/>
      <c r="E1109" s="695"/>
      <c r="F1109" s="695"/>
      <c r="G1109" s="695"/>
      <c r="H1109" s="687"/>
      <c r="I1109" s="687"/>
      <c r="J1109" s="696"/>
      <c r="K1109" s="699"/>
      <c r="L1109" s="687"/>
      <c r="M1109" s="698"/>
      <c r="N1109" s="690"/>
      <c r="O1109" s="690"/>
      <c r="P1109" s="690"/>
      <c r="Q1109" s="700"/>
      <c r="R1109" s="720"/>
      <c r="S1109" s="690"/>
      <c r="T1109" s="698"/>
      <c r="U1109" s="690"/>
      <c r="V1109" s="690"/>
      <c r="W1109" s="692"/>
      <c r="X1109" s="693"/>
    </row>
    <row r="1110" spans="1:24">
      <c r="A1110" s="168"/>
      <c r="B1110" s="15"/>
      <c r="C1110" s="15"/>
      <c r="D1110" s="15"/>
      <c r="E1110" s="15"/>
      <c r="F1110" s="15"/>
      <c r="G1110" s="15"/>
      <c r="H1110" s="3"/>
      <c r="I1110" s="3"/>
      <c r="J1110" s="49"/>
      <c r="K1110" s="18"/>
      <c r="L1110" s="3"/>
      <c r="M1110" s="27"/>
      <c r="N1110" s="5"/>
      <c r="O1110" s="169"/>
      <c r="P1110" s="19"/>
      <c r="Q1110" s="19"/>
      <c r="R1110" s="90"/>
      <c r="S1110" s="5"/>
      <c r="T1110" s="19"/>
      <c r="U1110" s="17"/>
      <c r="V1110" s="17"/>
      <c r="W1110" s="28"/>
      <c r="X1110" s="64"/>
    </row>
    <row r="1111" spans="1:24">
      <c r="A1111" s="170"/>
      <c r="B1111" s="20"/>
      <c r="C1111" s="20"/>
      <c r="D1111" s="20"/>
      <c r="E1111" s="20"/>
      <c r="F1111" s="20"/>
      <c r="G1111" s="20"/>
      <c r="H1111" s="21"/>
      <c r="I1111" s="21"/>
      <c r="J1111" s="50"/>
      <c r="K1111" s="22"/>
      <c r="L1111" s="21"/>
      <c r="M1111" s="21"/>
      <c r="N1111" s="171"/>
      <c r="O1111" s="171"/>
      <c r="P1111" s="23"/>
      <c r="Q1111" s="29"/>
      <c r="R1111" s="29"/>
      <c r="S1111" s="23"/>
      <c r="T1111" s="23"/>
      <c r="U1111" s="24"/>
      <c r="V1111" s="24"/>
      <c r="W1111" s="25"/>
      <c r="X1111" s="65"/>
    </row>
    <row r="1112" spans="1:24">
      <c r="A1112" s="677"/>
      <c r="B1112" s="61"/>
      <c r="C1112" s="61"/>
      <c r="D1112" s="61"/>
      <c r="E1112" s="61"/>
      <c r="F1112" s="61"/>
      <c r="G1112" s="59"/>
      <c r="H1112" s="1"/>
      <c r="I1112" s="1"/>
      <c r="J1112" s="47"/>
      <c r="K1112" s="2"/>
      <c r="L1112" s="678"/>
      <c r="M1112" s="679"/>
      <c r="N1112" s="680"/>
      <c r="O1112" s="680"/>
      <c r="P1112" s="679"/>
      <c r="Q1112" s="681"/>
      <c r="R1112" s="679"/>
      <c r="S1112" s="679"/>
      <c r="T1112" s="679"/>
      <c r="U1112" s="6"/>
      <c r="V1112" s="6"/>
      <c r="W1112" s="682"/>
      <c r="X1112" s="683"/>
    </row>
    <row r="1113" spans="1:24">
      <c r="A1113" s="684"/>
      <c r="B1113" s="685"/>
      <c r="C1113" s="685"/>
      <c r="D1113" s="685"/>
      <c r="E1113" s="685"/>
      <c r="F1113" s="685"/>
      <c r="G1113" s="685"/>
      <c r="H1113" s="686"/>
      <c r="I1113" s="687"/>
      <c r="J1113" s="688"/>
      <c r="K1113" s="689"/>
      <c r="L1113" s="678"/>
      <c r="M1113" s="679"/>
      <c r="N1113" s="679"/>
      <c r="O1113" s="679"/>
      <c r="P1113" s="679"/>
      <c r="Q1113" s="690"/>
      <c r="R1113" s="679"/>
      <c r="S1113" s="679"/>
      <c r="T1113" s="679"/>
      <c r="U1113" s="691"/>
      <c r="V1113" s="679"/>
      <c r="W1113" s="692"/>
      <c r="X1113" s="693"/>
    </row>
    <row r="1114" spans="1:24">
      <c r="A1114" s="694"/>
      <c r="B1114" s="695"/>
      <c r="C1114" s="695"/>
      <c r="D1114" s="695"/>
      <c r="E1114" s="695"/>
      <c r="F1114" s="695"/>
      <c r="G1114" s="695"/>
      <c r="H1114" s="687"/>
      <c r="I1114" s="687"/>
      <c r="J1114" s="696"/>
      <c r="K1114" s="697"/>
      <c r="L1114" s="687"/>
      <c r="M1114" s="698"/>
      <c r="N1114" s="679"/>
      <c r="O1114" s="698"/>
      <c r="P1114" s="690"/>
      <c r="Q1114" s="690"/>
      <c r="R1114" s="719"/>
      <c r="S1114" s="690"/>
      <c r="T1114" s="698"/>
      <c r="U1114" s="690"/>
      <c r="V1114" s="679"/>
      <c r="W1114" s="692"/>
      <c r="X1114" s="693"/>
    </row>
    <row r="1115" spans="1:24">
      <c r="A1115" s="694"/>
      <c r="B1115" s="695"/>
      <c r="C1115" s="695"/>
      <c r="D1115" s="695"/>
      <c r="E1115" s="695"/>
      <c r="F1115" s="695"/>
      <c r="G1115" s="695"/>
      <c r="H1115" s="687"/>
      <c r="I1115" s="687"/>
      <c r="J1115" s="696"/>
      <c r="K1115" s="699"/>
      <c r="L1115" s="687"/>
      <c r="M1115" s="698"/>
      <c r="N1115" s="690"/>
      <c r="O1115" s="690"/>
      <c r="P1115" s="690"/>
      <c r="Q1115" s="700"/>
      <c r="R1115" s="720"/>
      <c r="S1115" s="690"/>
      <c r="T1115" s="698"/>
      <c r="U1115" s="690"/>
      <c r="V1115" s="690"/>
      <c r="W1115" s="692"/>
      <c r="X1115" s="693"/>
    </row>
    <row r="1116" spans="1:24">
      <c r="A1116" s="168"/>
      <c r="B1116" s="15"/>
      <c r="C1116" s="15"/>
      <c r="D1116" s="15"/>
      <c r="E1116" s="15"/>
      <c r="F1116" s="15"/>
      <c r="G1116" s="15"/>
      <c r="H1116" s="3"/>
      <c r="I1116" s="3"/>
      <c r="J1116" s="49"/>
      <c r="K1116" s="18"/>
      <c r="L1116" s="3"/>
      <c r="M1116" s="27"/>
      <c r="N1116" s="5"/>
      <c r="O1116" s="169"/>
      <c r="P1116" s="19"/>
      <c r="Q1116" s="19"/>
      <c r="R1116" s="90"/>
      <c r="S1116" s="5"/>
      <c r="T1116" s="19"/>
      <c r="U1116" s="17"/>
      <c r="V1116" s="17"/>
      <c r="W1116" s="28"/>
      <c r="X1116" s="64"/>
    </row>
    <row r="1117" spans="1:24">
      <c r="A1117" s="170"/>
      <c r="B1117" s="20"/>
      <c r="C1117" s="20"/>
      <c r="D1117" s="20"/>
      <c r="E1117" s="20"/>
      <c r="F1117" s="20"/>
      <c r="G1117" s="20"/>
      <c r="H1117" s="21"/>
      <c r="I1117" s="21"/>
      <c r="J1117" s="50"/>
      <c r="K1117" s="22"/>
      <c r="L1117" s="21"/>
      <c r="M1117" s="21"/>
      <c r="N1117" s="171"/>
      <c r="O1117" s="171"/>
      <c r="P1117" s="23"/>
      <c r="Q1117" s="29"/>
      <c r="R1117" s="29"/>
      <c r="S1117" s="23"/>
      <c r="T1117" s="23"/>
      <c r="U1117" s="24"/>
      <c r="V1117" s="24"/>
      <c r="W1117" s="25"/>
      <c r="X1117" s="65"/>
    </row>
    <row r="1118" spans="1:24">
      <c r="A1118" s="677"/>
      <c r="B1118" s="61"/>
      <c r="C1118" s="61"/>
      <c r="D1118" s="61"/>
      <c r="E1118" s="61"/>
      <c r="F1118" s="61"/>
      <c r="G1118" s="59"/>
      <c r="H1118" s="1"/>
      <c r="I1118" s="1"/>
      <c r="J1118" s="47"/>
      <c r="K1118" s="2"/>
      <c r="L1118" s="678"/>
      <c r="M1118" s="679"/>
      <c r="N1118" s="680"/>
      <c r="O1118" s="680"/>
      <c r="P1118" s="679"/>
      <c r="Q1118" s="681"/>
      <c r="R1118" s="679"/>
      <c r="S1118" s="679"/>
      <c r="T1118" s="679"/>
      <c r="U1118" s="6"/>
      <c r="V1118" s="6"/>
      <c r="W1118" s="682"/>
      <c r="X1118" s="683"/>
    </row>
    <row r="1119" spans="1:24">
      <c r="A1119" s="684"/>
      <c r="B1119" s="685"/>
      <c r="C1119" s="685"/>
      <c r="D1119" s="685"/>
      <c r="E1119" s="685"/>
      <c r="F1119" s="685"/>
      <c r="G1119" s="685"/>
      <c r="H1119" s="686"/>
      <c r="I1119" s="687"/>
      <c r="J1119" s="688"/>
      <c r="K1119" s="689"/>
      <c r="L1119" s="678"/>
      <c r="M1119" s="679"/>
      <c r="N1119" s="679"/>
      <c r="O1119" s="679"/>
      <c r="P1119" s="679"/>
      <c r="Q1119" s="690"/>
      <c r="R1119" s="679"/>
      <c r="S1119" s="679"/>
      <c r="T1119" s="679"/>
      <c r="U1119" s="691"/>
      <c r="V1119" s="679"/>
      <c r="W1119" s="692"/>
      <c r="X1119" s="693"/>
    </row>
    <row r="1120" spans="1:24">
      <c r="A1120" s="694"/>
      <c r="B1120" s="695"/>
      <c r="C1120" s="695"/>
      <c r="D1120" s="695"/>
      <c r="E1120" s="695"/>
      <c r="F1120" s="695"/>
      <c r="G1120" s="695"/>
      <c r="H1120" s="687"/>
      <c r="I1120" s="687"/>
      <c r="J1120" s="696"/>
      <c r="K1120" s="697"/>
      <c r="L1120" s="687"/>
      <c r="M1120" s="698"/>
      <c r="N1120" s="679"/>
      <c r="O1120" s="698"/>
      <c r="P1120" s="690"/>
      <c r="Q1120" s="690"/>
      <c r="R1120" s="719"/>
      <c r="S1120" s="690"/>
      <c r="T1120" s="698"/>
      <c r="U1120" s="690"/>
      <c r="V1120" s="679"/>
      <c r="W1120" s="692"/>
      <c r="X1120" s="693"/>
    </row>
    <row r="1121" spans="1:24">
      <c r="A1121" s="694"/>
      <c r="B1121" s="695"/>
      <c r="C1121" s="695"/>
      <c r="D1121" s="695"/>
      <c r="E1121" s="695"/>
      <c r="F1121" s="695"/>
      <c r="G1121" s="695"/>
      <c r="H1121" s="687"/>
      <c r="I1121" s="687"/>
      <c r="J1121" s="696"/>
      <c r="K1121" s="699"/>
      <c r="L1121" s="687"/>
      <c r="M1121" s="698"/>
      <c r="N1121" s="690"/>
      <c r="O1121" s="690"/>
      <c r="P1121" s="690"/>
      <c r="Q1121" s="700"/>
      <c r="R1121" s="720"/>
      <c r="S1121" s="690"/>
      <c r="T1121" s="698"/>
      <c r="U1121" s="690"/>
      <c r="V1121" s="690"/>
      <c r="W1121" s="692"/>
      <c r="X1121" s="693"/>
    </row>
    <row r="1122" spans="1:24">
      <c r="A1122" s="168"/>
      <c r="B1122" s="15"/>
      <c r="C1122" s="15"/>
      <c r="D1122" s="15"/>
      <c r="E1122" s="15"/>
      <c r="F1122" s="15"/>
      <c r="G1122" s="15"/>
      <c r="H1122" s="3"/>
      <c r="I1122" s="3"/>
      <c r="J1122" s="49"/>
      <c r="K1122" s="18"/>
      <c r="L1122" s="3"/>
      <c r="M1122" s="27"/>
      <c r="N1122" s="5"/>
      <c r="O1122" s="169"/>
      <c r="P1122" s="19"/>
      <c r="Q1122" s="19"/>
      <c r="R1122" s="90"/>
      <c r="S1122" s="5"/>
      <c r="T1122" s="19"/>
      <c r="U1122" s="17"/>
      <c r="V1122" s="17"/>
      <c r="W1122" s="28"/>
      <c r="X1122" s="64"/>
    </row>
    <row r="1123" spans="1:24">
      <c r="A1123" s="170"/>
      <c r="B1123" s="20"/>
      <c r="C1123" s="20"/>
      <c r="D1123" s="20"/>
      <c r="E1123" s="20"/>
      <c r="F1123" s="20"/>
      <c r="G1123" s="20"/>
      <c r="H1123" s="21"/>
      <c r="I1123" s="21"/>
      <c r="J1123" s="50"/>
      <c r="K1123" s="22"/>
      <c r="L1123" s="21"/>
      <c r="M1123" s="21"/>
      <c r="N1123" s="171"/>
      <c r="O1123" s="171"/>
      <c r="P1123" s="23"/>
      <c r="Q1123" s="29"/>
      <c r="R1123" s="29"/>
      <c r="S1123" s="23"/>
      <c r="T1123" s="23"/>
      <c r="U1123" s="24"/>
      <c r="V1123" s="24"/>
      <c r="W1123" s="25"/>
      <c r="X1123" s="65"/>
    </row>
    <row r="1124" spans="1:24">
      <c r="A1124" s="677"/>
      <c r="B1124" s="61"/>
      <c r="C1124" s="61"/>
      <c r="D1124" s="61"/>
      <c r="E1124" s="61"/>
      <c r="F1124" s="61"/>
      <c r="G1124" s="59"/>
      <c r="H1124" s="1"/>
      <c r="I1124" s="1"/>
      <c r="J1124" s="47"/>
      <c r="K1124" s="2"/>
      <c r="L1124" s="678"/>
      <c r="M1124" s="679"/>
      <c r="N1124" s="680"/>
      <c r="O1124" s="680"/>
      <c r="P1124" s="679"/>
      <c r="Q1124" s="681"/>
      <c r="R1124" s="679"/>
      <c r="S1124" s="679"/>
      <c r="T1124" s="679"/>
      <c r="U1124" s="6"/>
      <c r="V1124" s="6"/>
      <c r="W1124" s="682"/>
      <c r="X1124" s="683"/>
    </row>
    <row r="1125" spans="1:24">
      <c r="A1125" s="684"/>
      <c r="B1125" s="685"/>
      <c r="C1125" s="685"/>
      <c r="D1125" s="685"/>
      <c r="E1125" s="685"/>
      <c r="F1125" s="685"/>
      <c r="G1125" s="685"/>
      <c r="H1125" s="686"/>
      <c r="I1125" s="687"/>
      <c r="J1125" s="688"/>
      <c r="K1125" s="689"/>
      <c r="L1125" s="678"/>
      <c r="M1125" s="679"/>
      <c r="N1125" s="679"/>
      <c r="O1125" s="679"/>
      <c r="P1125" s="679"/>
      <c r="Q1125" s="690"/>
      <c r="R1125" s="679"/>
      <c r="S1125" s="679"/>
      <c r="T1125" s="679"/>
      <c r="U1125" s="691"/>
      <c r="V1125" s="679"/>
      <c r="W1125" s="692"/>
      <c r="X1125" s="693"/>
    </row>
    <row r="1126" spans="1:24">
      <c r="A1126" s="694"/>
      <c r="B1126" s="695"/>
      <c r="C1126" s="695"/>
      <c r="D1126" s="695"/>
      <c r="E1126" s="695"/>
      <c r="F1126" s="695"/>
      <c r="G1126" s="695"/>
      <c r="H1126" s="687"/>
      <c r="I1126" s="687"/>
      <c r="J1126" s="696"/>
      <c r="K1126" s="697"/>
      <c r="L1126" s="687"/>
      <c r="M1126" s="698"/>
      <c r="N1126" s="679"/>
      <c r="O1126" s="698"/>
      <c r="P1126" s="690"/>
      <c r="Q1126" s="690"/>
      <c r="R1126" s="719"/>
      <c r="S1126" s="690"/>
      <c r="T1126" s="698"/>
      <c r="U1126" s="690"/>
      <c r="V1126" s="679"/>
      <c r="W1126" s="692"/>
      <c r="X1126" s="693"/>
    </row>
    <row r="1127" spans="1:24">
      <c r="A1127" s="694"/>
      <c r="B1127" s="695"/>
      <c r="C1127" s="695"/>
      <c r="D1127" s="695"/>
      <c r="E1127" s="695"/>
      <c r="F1127" s="695"/>
      <c r="G1127" s="695"/>
      <c r="H1127" s="687"/>
      <c r="I1127" s="687"/>
      <c r="J1127" s="696"/>
      <c r="K1127" s="699"/>
      <c r="L1127" s="687"/>
      <c r="M1127" s="698"/>
      <c r="N1127" s="690"/>
      <c r="O1127" s="690"/>
      <c r="P1127" s="690"/>
      <c r="Q1127" s="700"/>
      <c r="R1127" s="720"/>
      <c r="S1127" s="690"/>
      <c r="T1127" s="698"/>
      <c r="U1127" s="690"/>
      <c r="V1127" s="690"/>
      <c r="W1127" s="692"/>
      <c r="X1127" s="693"/>
    </row>
    <row r="1128" spans="1:24">
      <c r="A1128" s="168"/>
      <c r="B1128" s="15"/>
      <c r="C1128" s="15"/>
      <c r="D1128" s="15"/>
      <c r="E1128" s="15"/>
      <c r="F1128" s="15"/>
      <c r="G1128" s="15"/>
      <c r="H1128" s="3"/>
      <c r="I1128" s="3"/>
      <c r="J1128" s="49"/>
      <c r="K1128" s="18"/>
      <c r="L1128" s="3"/>
      <c r="M1128" s="27"/>
      <c r="N1128" s="5"/>
      <c r="O1128" s="169"/>
      <c r="P1128" s="19"/>
      <c r="Q1128" s="19"/>
      <c r="R1128" s="90"/>
      <c r="S1128" s="5"/>
      <c r="T1128" s="19"/>
      <c r="U1128" s="17"/>
      <c r="V1128" s="17"/>
      <c r="W1128" s="28"/>
      <c r="X1128" s="64"/>
    </row>
    <row r="1129" spans="1:24">
      <c r="A1129" s="170"/>
      <c r="B1129" s="20"/>
      <c r="C1129" s="20"/>
      <c r="D1129" s="20"/>
      <c r="E1129" s="20"/>
      <c r="F1129" s="20"/>
      <c r="G1129" s="20"/>
      <c r="H1129" s="21"/>
      <c r="I1129" s="21"/>
      <c r="J1129" s="50"/>
      <c r="K1129" s="22"/>
      <c r="L1129" s="21"/>
      <c r="M1129" s="21"/>
      <c r="N1129" s="171"/>
      <c r="O1129" s="171"/>
      <c r="P1129" s="23"/>
      <c r="Q1129" s="29"/>
      <c r="R1129" s="29"/>
      <c r="S1129" s="23"/>
      <c r="T1129" s="23"/>
      <c r="U1129" s="24"/>
      <c r="V1129" s="24"/>
      <c r="W1129" s="25"/>
      <c r="X1129" s="65"/>
    </row>
    <row r="1130" spans="1:24">
      <c r="A1130" s="677"/>
      <c r="B1130" s="61"/>
      <c r="C1130" s="61"/>
      <c r="D1130" s="61"/>
      <c r="E1130" s="61"/>
      <c r="F1130" s="61"/>
      <c r="G1130" s="59"/>
      <c r="H1130" s="1"/>
      <c r="I1130" s="1"/>
      <c r="J1130" s="47"/>
      <c r="K1130" s="2"/>
      <c r="L1130" s="678"/>
      <c r="M1130" s="679"/>
      <c r="N1130" s="680"/>
      <c r="O1130" s="680"/>
      <c r="P1130" s="679"/>
      <c r="Q1130" s="681"/>
      <c r="R1130" s="679"/>
      <c r="S1130" s="679"/>
      <c r="T1130" s="679"/>
      <c r="U1130" s="6"/>
      <c r="V1130" s="6"/>
      <c r="W1130" s="682"/>
      <c r="X1130" s="683"/>
    </row>
    <row r="1131" spans="1:24">
      <c r="A1131" s="684"/>
      <c r="B1131" s="685"/>
      <c r="C1131" s="685"/>
      <c r="D1131" s="685"/>
      <c r="E1131" s="685"/>
      <c r="F1131" s="685"/>
      <c r="G1131" s="685"/>
      <c r="H1131" s="686"/>
      <c r="I1131" s="687"/>
      <c r="J1131" s="688"/>
      <c r="K1131" s="689"/>
      <c r="L1131" s="678"/>
      <c r="M1131" s="679"/>
      <c r="N1131" s="679"/>
      <c r="O1131" s="679"/>
      <c r="P1131" s="679"/>
      <c r="Q1131" s="690"/>
      <c r="R1131" s="679"/>
      <c r="S1131" s="679"/>
      <c r="T1131" s="679"/>
      <c r="U1131" s="691"/>
      <c r="V1131" s="679"/>
      <c r="W1131" s="692"/>
      <c r="X1131" s="693"/>
    </row>
    <row r="1132" spans="1:24">
      <c r="A1132" s="694"/>
      <c r="B1132" s="695"/>
      <c r="C1132" s="695"/>
      <c r="D1132" s="695"/>
      <c r="E1132" s="695"/>
      <c r="F1132" s="695"/>
      <c r="G1132" s="695"/>
      <c r="H1132" s="687"/>
      <c r="I1132" s="687"/>
      <c r="J1132" s="696"/>
      <c r="K1132" s="697"/>
      <c r="L1132" s="687"/>
      <c r="M1132" s="698"/>
      <c r="N1132" s="679"/>
      <c r="O1132" s="698"/>
      <c r="P1132" s="690"/>
      <c r="Q1132" s="690"/>
      <c r="R1132" s="719"/>
      <c r="S1132" s="690"/>
      <c r="T1132" s="698"/>
      <c r="U1132" s="690"/>
      <c r="V1132" s="679"/>
      <c r="W1132" s="692"/>
      <c r="X1132" s="693"/>
    </row>
    <row r="1133" spans="1:24">
      <c r="A1133" s="694"/>
      <c r="B1133" s="695"/>
      <c r="C1133" s="695"/>
      <c r="D1133" s="695"/>
      <c r="E1133" s="695"/>
      <c r="F1133" s="695"/>
      <c r="G1133" s="695"/>
      <c r="H1133" s="687"/>
      <c r="I1133" s="687"/>
      <c r="J1133" s="696"/>
      <c r="K1133" s="699"/>
      <c r="L1133" s="687"/>
      <c r="M1133" s="698"/>
      <c r="N1133" s="690"/>
      <c r="O1133" s="690"/>
      <c r="P1133" s="690"/>
      <c r="Q1133" s="700"/>
      <c r="R1133" s="720"/>
      <c r="S1133" s="690"/>
      <c r="T1133" s="698"/>
      <c r="U1133" s="690"/>
      <c r="V1133" s="690"/>
      <c r="W1133" s="692"/>
      <c r="X1133" s="693"/>
    </row>
    <row r="1134" spans="1:24">
      <c r="A1134" s="168"/>
      <c r="B1134" s="15"/>
      <c r="C1134" s="15"/>
      <c r="D1134" s="15"/>
      <c r="E1134" s="15"/>
      <c r="F1134" s="15"/>
      <c r="G1134" s="15"/>
      <c r="H1134" s="3"/>
      <c r="I1134" s="3"/>
      <c r="J1134" s="49"/>
      <c r="K1134" s="18"/>
      <c r="L1134" s="3"/>
      <c r="M1134" s="27"/>
      <c r="N1134" s="5"/>
      <c r="O1134" s="169"/>
      <c r="P1134" s="19"/>
      <c r="Q1134" s="19"/>
      <c r="R1134" s="90"/>
      <c r="S1134" s="5"/>
      <c r="T1134" s="19"/>
      <c r="U1134" s="17"/>
      <c r="V1134" s="17"/>
      <c r="W1134" s="28"/>
      <c r="X1134" s="64"/>
    </row>
    <row r="1135" spans="1:24">
      <c r="A1135" s="170"/>
      <c r="B1135" s="20"/>
      <c r="C1135" s="20"/>
      <c r="D1135" s="20"/>
      <c r="E1135" s="20"/>
      <c r="F1135" s="20"/>
      <c r="G1135" s="20"/>
      <c r="H1135" s="21"/>
      <c r="I1135" s="21"/>
      <c r="J1135" s="50"/>
      <c r="K1135" s="22"/>
      <c r="L1135" s="21"/>
      <c r="M1135" s="21"/>
      <c r="N1135" s="171"/>
      <c r="O1135" s="171"/>
      <c r="P1135" s="23"/>
      <c r="Q1135" s="29"/>
      <c r="R1135" s="29"/>
      <c r="S1135" s="23"/>
      <c r="T1135" s="23"/>
      <c r="U1135" s="24"/>
      <c r="V1135" s="24"/>
      <c r="W1135" s="25"/>
      <c r="X1135" s="65"/>
    </row>
    <row r="1136" spans="1:24">
      <c r="A1136" s="677"/>
      <c r="B1136" s="61"/>
      <c r="C1136" s="61"/>
      <c r="D1136" s="61"/>
      <c r="E1136" s="61"/>
      <c r="F1136" s="61"/>
      <c r="G1136" s="59"/>
      <c r="H1136" s="1"/>
      <c r="I1136" s="1"/>
      <c r="J1136" s="47"/>
      <c r="K1136" s="2"/>
      <c r="L1136" s="678"/>
      <c r="M1136" s="679"/>
      <c r="N1136" s="680"/>
      <c r="O1136" s="680"/>
      <c r="P1136" s="679"/>
      <c r="Q1136" s="681"/>
      <c r="R1136" s="679"/>
      <c r="S1136" s="679"/>
      <c r="T1136" s="679"/>
      <c r="U1136" s="6"/>
      <c r="V1136" s="6"/>
      <c r="W1136" s="682"/>
      <c r="X1136" s="683"/>
    </row>
    <row r="1137" spans="1:24">
      <c r="A1137" s="684"/>
      <c r="B1137" s="685"/>
      <c r="C1137" s="685"/>
      <c r="D1137" s="685"/>
      <c r="E1137" s="685"/>
      <c r="F1137" s="685"/>
      <c r="G1137" s="685"/>
      <c r="H1137" s="686"/>
      <c r="I1137" s="687"/>
      <c r="J1137" s="688"/>
      <c r="K1137" s="689"/>
      <c r="L1137" s="678"/>
      <c r="M1137" s="679"/>
      <c r="N1137" s="679"/>
      <c r="O1137" s="679"/>
      <c r="P1137" s="679"/>
      <c r="Q1137" s="690"/>
      <c r="R1137" s="679"/>
      <c r="S1137" s="679"/>
      <c r="T1137" s="679"/>
      <c r="U1137" s="691"/>
      <c r="V1137" s="679"/>
      <c r="W1137" s="692"/>
      <c r="X1137" s="693"/>
    </row>
    <row r="1138" spans="1:24">
      <c r="A1138" s="694"/>
      <c r="B1138" s="695"/>
      <c r="C1138" s="695"/>
      <c r="D1138" s="695"/>
      <c r="E1138" s="695"/>
      <c r="F1138" s="695"/>
      <c r="G1138" s="695"/>
      <c r="H1138" s="687"/>
      <c r="I1138" s="687"/>
      <c r="J1138" s="696"/>
      <c r="K1138" s="697"/>
      <c r="L1138" s="687"/>
      <c r="M1138" s="698"/>
      <c r="N1138" s="679"/>
      <c r="O1138" s="698"/>
      <c r="P1138" s="690"/>
      <c r="Q1138" s="690"/>
      <c r="R1138" s="719"/>
      <c r="S1138" s="690"/>
      <c r="T1138" s="698"/>
      <c r="U1138" s="690"/>
      <c r="V1138" s="679"/>
      <c r="W1138" s="692"/>
      <c r="X1138" s="693"/>
    </row>
    <row r="1139" spans="1:24">
      <c r="A1139" s="694"/>
      <c r="B1139" s="695"/>
      <c r="C1139" s="695"/>
      <c r="D1139" s="695"/>
      <c r="E1139" s="695"/>
      <c r="F1139" s="695"/>
      <c r="G1139" s="695"/>
      <c r="H1139" s="687"/>
      <c r="I1139" s="687"/>
      <c r="J1139" s="696"/>
      <c r="K1139" s="699"/>
      <c r="L1139" s="687"/>
      <c r="M1139" s="698"/>
      <c r="N1139" s="690"/>
      <c r="O1139" s="690"/>
      <c r="P1139" s="690"/>
      <c r="Q1139" s="700"/>
      <c r="R1139" s="720"/>
      <c r="S1139" s="690"/>
      <c r="T1139" s="698"/>
      <c r="U1139" s="690"/>
      <c r="V1139" s="690"/>
      <c r="W1139" s="692"/>
      <c r="X1139" s="693"/>
    </row>
    <row r="1140" spans="1:24">
      <c r="A1140" s="168"/>
      <c r="B1140" s="15"/>
      <c r="C1140" s="15"/>
      <c r="D1140" s="15"/>
      <c r="E1140" s="15"/>
      <c r="F1140" s="15"/>
      <c r="G1140" s="15"/>
      <c r="H1140" s="3"/>
      <c r="I1140" s="3"/>
      <c r="J1140" s="49"/>
      <c r="K1140" s="18"/>
      <c r="L1140" s="3"/>
      <c r="M1140" s="27"/>
      <c r="N1140" s="5"/>
      <c r="O1140" s="169"/>
      <c r="P1140" s="19"/>
      <c r="Q1140" s="19"/>
      <c r="R1140" s="90"/>
      <c r="S1140" s="5"/>
      <c r="T1140" s="19"/>
      <c r="U1140" s="17"/>
      <c r="V1140" s="17"/>
      <c r="W1140" s="28"/>
      <c r="X1140" s="64"/>
    </row>
    <row r="1141" spans="1:24">
      <c r="A1141" s="170"/>
      <c r="B1141" s="20"/>
      <c r="C1141" s="20"/>
      <c r="D1141" s="20"/>
      <c r="E1141" s="20"/>
      <c r="F1141" s="20"/>
      <c r="G1141" s="20"/>
      <c r="H1141" s="21"/>
      <c r="I1141" s="21"/>
      <c r="J1141" s="50"/>
      <c r="K1141" s="22"/>
      <c r="L1141" s="21"/>
      <c r="M1141" s="21"/>
      <c r="N1141" s="171"/>
      <c r="O1141" s="171"/>
      <c r="P1141" s="23"/>
      <c r="Q1141" s="29"/>
      <c r="R1141" s="29"/>
      <c r="S1141" s="23"/>
      <c r="T1141" s="23"/>
      <c r="U1141" s="24"/>
      <c r="V1141" s="24"/>
      <c r="W1141" s="25"/>
      <c r="X1141" s="65"/>
    </row>
    <row r="1142" spans="1:24">
      <c r="A1142" s="677"/>
      <c r="B1142" s="61"/>
      <c r="C1142" s="61"/>
      <c r="D1142" s="61"/>
      <c r="E1142" s="61"/>
      <c r="F1142" s="61"/>
      <c r="G1142" s="59"/>
      <c r="H1142" s="1"/>
      <c r="I1142" s="1"/>
      <c r="J1142" s="47"/>
      <c r="K1142" s="2"/>
      <c r="L1142" s="678"/>
      <c r="M1142" s="679"/>
      <c r="N1142" s="680"/>
      <c r="O1142" s="680"/>
      <c r="P1142" s="679"/>
      <c r="Q1142" s="681"/>
      <c r="R1142" s="679"/>
      <c r="S1142" s="679"/>
      <c r="T1142" s="679"/>
      <c r="U1142" s="6"/>
      <c r="V1142" s="6"/>
      <c r="W1142" s="682"/>
      <c r="X1142" s="683"/>
    </row>
    <row r="1143" spans="1:24">
      <c r="A1143" s="684"/>
      <c r="B1143" s="685"/>
      <c r="C1143" s="685"/>
      <c r="D1143" s="685"/>
      <c r="E1143" s="685"/>
      <c r="F1143" s="685"/>
      <c r="G1143" s="685"/>
      <c r="H1143" s="686"/>
      <c r="I1143" s="687"/>
      <c r="J1143" s="688"/>
      <c r="K1143" s="689"/>
      <c r="L1143" s="678"/>
      <c r="M1143" s="679"/>
      <c r="N1143" s="679"/>
      <c r="O1143" s="679"/>
      <c r="P1143" s="679"/>
      <c r="Q1143" s="690"/>
      <c r="R1143" s="679"/>
      <c r="S1143" s="679"/>
      <c r="T1143" s="679"/>
      <c r="U1143" s="691"/>
      <c r="V1143" s="679"/>
      <c r="W1143" s="692"/>
      <c r="X1143" s="693"/>
    </row>
    <row r="1144" spans="1:24">
      <c r="A1144" s="694"/>
      <c r="B1144" s="695"/>
      <c r="C1144" s="695"/>
      <c r="D1144" s="695"/>
      <c r="E1144" s="695"/>
      <c r="F1144" s="695"/>
      <c r="G1144" s="695"/>
      <c r="H1144" s="687"/>
      <c r="I1144" s="687"/>
      <c r="J1144" s="696"/>
      <c r="K1144" s="697"/>
      <c r="L1144" s="687"/>
      <c r="M1144" s="698"/>
      <c r="N1144" s="679"/>
      <c r="O1144" s="698"/>
      <c r="P1144" s="690"/>
      <c r="Q1144" s="690"/>
      <c r="R1144" s="719"/>
      <c r="S1144" s="690"/>
      <c r="T1144" s="698"/>
      <c r="U1144" s="690"/>
      <c r="V1144" s="679"/>
      <c r="W1144" s="692"/>
      <c r="X1144" s="693"/>
    </row>
    <row r="1145" spans="1:24">
      <c r="A1145" s="694"/>
      <c r="B1145" s="695"/>
      <c r="C1145" s="695"/>
      <c r="D1145" s="695"/>
      <c r="E1145" s="695"/>
      <c r="F1145" s="695"/>
      <c r="G1145" s="695"/>
      <c r="H1145" s="687"/>
      <c r="I1145" s="687"/>
      <c r="J1145" s="696"/>
      <c r="K1145" s="699"/>
      <c r="L1145" s="687"/>
      <c r="M1145" s="698"/>
      <c r="N1145" s="690"/>
      <c r="O1145" s="690"/>
      <c r="P1145" s="690"/>
      <c r="Q1145" s="700"/>
      <c r="R1145" s="720"/>
      <c r="S1145" s="690"/>
      <c r="T1145" s="698"/>
      <c r="U1145" s="690"/>
      <c r="V1145" s="690"/>
      <c r="W1145" s="692"/>
      <c r="X1145" s="693"/>
    </row>
    <row r="1146" spans="1:24">
      <c r="A1146" s="168"/>
      <c r="B1146" s="15"/>
      <c r="C1146" s="15"/>
      <c r="D1146" s="15"/>
      <c r="E1146" s="15"/>
      <c r="F1146" s="15"/>
      <c r="G1146" s="15"/>
      <c r="H1146" s="3"/>
      <c r="I1146" s="3"/>
      <c r="J1146" s="49"/>
      <c r="K1146" s="18"/>
      <c r="L1146" s="3"/>
      <c r="M1146" s="27"/>
      <c r="N1146" s="5"/>
      <c r="O1146" s="169"/>
      <c r="P1146" s="19"/>
      <c r="Q1146" s="19"/>
      <c r="R1146" s="90"/>
      <c r="S1146" s="5"/>
      <c r="T1146" s="19"/>
      <c r="U1146" s="17"/>
      <c r="V1146" s="17"/>
      <c r="W1146" s="28"/>
      <c r="X1146" s="64"/>
    </row>
    <row r="1147" spans="1:24">
      <c r="A1147" s="170"/>
      <c r="B1147" s="20"/>
      <c r="C1147" s="20"/>
      <c r="D1147" s="20"/>
      <c r="E1147" s="20"/>
      <c r="F1147" s="20"/>
      <c r="G1147" s="20"/>
      <c r="H1147" s="21"/>
      <c r="I1147" s="21"/>
      <c r="J1147" s="50"/>
      <c r="K1147" s="22"/>
      <c r="L1147" s="21"/>
      <c r="M1147" s="21"/>
      <c r="N1147" s="171"/>
      <c r="O1147" s="171"/>
      <c r="P1147" s="23"/>
      <c r="Q1147" s="29"/>
      <c r="R1147" s="29"/>
      <c r="S1147" s="23"/>
      <c r="T1147" s="23"/>
      <c r="U1147" s="24"/>
      <c r="V1147" s="24"/>
      <c r="W1147" s="25"/>
      <c r="X1147" s="65"/>
    </row>
    <row r="1148" spans="1:24">
      <c r="A1148" s="677"/>
      <c r="B1148" s="61"/>
      <c r="C1148" s="61"/>
      <c r="D1148" s="61"/>
      <c r="E1148" s="61"/>
      <c r="F1148" s="61"/>
      <c r="G1148" s="59"/>
      <c r="H1148" s="1"/>
      <c r="I1148" s="1"/>
      <c r="J1148" s="47"/>
      <c r="K1148" s="2"/>
      <c r="L1148" s="678"/>
      <c r="M1148" s="679"/>
      <c r="N1148" s="680"/>
      <c r="O1148" s="680"/>
      <c r="P1148" s="679"/>
      <c r="Q1148" s="681"/>
      <c r="R1148" s="679"/>
      <c r="S1148" s="679"/>
      <c r="T1148" s="679"/>
      <c r="U1148" s="6"/>
      <c r="V1148" s="6"/>
      <c r="W1148" s="682"/>
      <c r="X1148" s="683"/>
    </row>
    <row r="1149" spans="1:24">
      <c r="A1149" s="684"/>
      <c r="B1149" s="685"/>
      <c r="C1149" s="685"/>
      <c r="D1149" s="685"/>
      <c r="E1149" s="685"/>
      <c r="F1149" s="685"/>
      <c r="G1149" s="685"/>
      <c r="H1149" s="686"/>
      <c r="I1149" s="687"/>
      <c r="J1149" s="688"/>
      <c r="K1149" s="689"/>
      <c r="L1149" s="678"/>
      <c r="M1149" s="679"/>
      <c r="N1149" s="679"/>
      <c r="O1149" s="679"/>
      <c r="P1149" s="679"/>
      <c r="Q1149" s="690"/>
      <c r="R1149" s="679"/>
      <c r="S1149" s="679"/>
      <c r="T1149" s="679"/>
      <c r="U1149" s="691"/>
      <c r="V1149" s="679"/>
      <c r="W1149" s="692"/>
      <c r="X1149" s="693"/>
    </row>
    <row r="1150" spans="1:24">
      <c r="A1150" s="694"/>
      <c r="B1150" s="695"/>
      <c r="C1150" s="695"/>
      <c r="D1150" s="695"/>
      <c r="E1150" s="695"/>
      <c r="F1150" s="695"/>
      <c r="G1150" s="695"/>
      <c r="H1150" s="687"/>
      <c r="I1150" s="687"/>
      <c r="J1150" s="696"/>
      <c r="K1150" s="697"/>
      <c r="L1150" s="687"/>
      <c r="M1150" s="698"/>
      <c r="N1150" s="679"/>
      <c r="O1150" s="698"/>
      <c r="P1150" s="690"/>
      <c r="Q1150" s="690"/>
      <c r="R1150" s="719"/>
      <c r="S1150" s="690"/>
      <c r="T1150" s="698"/>
      <c r="U1150" s="690"/>
      <c r="V1150" s="679"/>
      <c r="W1150" s="692"/>
      <c r="X1150" s="693"/>
    </row>
    <row r="1151" spans="1:24">
      <c r="A1151" s="694"/>
      <c r="B1151" s="695"/>
      <c r="C1151" s="695"/>
      <c r="D1151" s="695"/>
      <c r="E1151" s="695"/>
      <c r="F1151" s="695"/>
      <c r="G1151" s="695"/>
      <c r="H1151" s="687"/>
      <c r="I1151" s="687"/>
      <c r="J1151" s="696"/>
      <c r="K1151" s="699"/>
      <c r="L1151" s="687"/>
      <c r="M1151" s="698"/>
      <c r="N1151" s="690"/>
      <c r="O1151" s="690"/>
      <c r="P1151" s="690"/>
      <c r="Q1151" s="700"/>
      <c r="R1151" s="720"/>
      <c r="S1151" s="690"/>
      <c r="T1151" s="698"/>
      <c r="U1151" s="690"/>
      <c r="V1151" s="690"/>
      <c r="W1151" s="692"/>
      <c r="X1151" s="693"/>
    </row>
    <row r="1152" spans="1:24">
      <c r="A1152" s="168"/>
      <c r="B1152" s="15"/>
      <c r="C1152" s="15"/>
      <c r="D1152" s="15"/>
      <c r="E1152" s="15"/>
      <c r="F1152" s="15"/>
      <c r="G1152" s="15"/>
      <c r="H1152" s="3"/>
      <c r="I1152" s="3"/>
      <c r="J1152" s="49"/>
      <c r="K1152" s="18"/>
      <c r="L1152" s="3"/>
      <c r="M1152" s="27"/>
      <c r="N1152" s="5"/>
      <c r="O1152" s="169"/>
      <c r="P1152" s="19"/>
      <c r="Q1152" s="19"/>
      <c r="R1152" s="90"/>
      <c r="S1152" s="5"/>
      <c r="T1152" s="19"/>
      <c r="U1152" s="17"/>
      <c r="V1152" s="17"/>
      <c r="W1152" s="28"/>
      <c r="X1152" s="64"/>
    </row>
    <row r="1153" spans="1:24">
      <c r="A1153" s="170"/>
      <c r="B1153" s="20"/>
      <c r="C1153" s="20"/>
      <c r="D1153" s="20"/>
      <c r="E1153" s="20"/>
      <c r="F1153" s="20"/>
      <c r="G1153" s="20"/>
      <c r="H1153" s="21"/>
      <c r="I1153" s="21"/>
      <c r="J1153" s="50"/>
      <c r="K1153" s="22"/>
      <c r="L1153" s="21"/>
      <c r="M1153" s="21"/>
      <c r="N1153" s="171"/>
      <c r="O1153" s="171"/>
      <c r="P1153" s="23"/>
      <c r="Q1153" s="29"/>
      <c r="R1153" s="29"/>
      <c r="S1153" s="23"/>
      <c r="T1153" s="23"/>
      <c r="U1153" s="24"/>
      <c r="V1153" s="24"/>
      <c r="W1153" s="25"/>
      <c r="X1153" s="65"/>
    </row>
    <row r="1154" spans="1:24">
      <c r="A1154" s="677"/>
      <c r="B1154" s="61"/>
      <c r="C1154" s="61"/>
      <c r="D1154" s="61"/>
      <c r="E1154" s="61"/>
      <c r="F1154" s="61"/>
      <c r="G1154" s="59"/>
      <c r="H1154" s="1"/>
      <c r="I1154" s="1"/>
      <c r="J1154" s="47"/>
      <c r="K1154" s="2"/>
      <c r="L1154" s="678"/>
      <c r="M1154" s="679"/>
      <c r="N1154" s="680"/>
      <c r="O1154" s="680"/>
      <c r="P1154" s="679"/>
      <c r="Q1154" s="681"/>
      <c r="R1154" s="679"/>
      <c r="S1154" s="679"/>
      <c r="T1154" s="679"/>
      <c r="U1154" s="6"/>
      <c r="V1154" s="6"/>
      <c r="W1154" s="682"/>
      <c r="X1154" s="683"/>
    </row>
    <row r="1155" spans="1:24">
      <c r="A1155" s="684"/>
      <c r="B1155" s="685"/>
      <c r="C1155" s="685"/>
      <c r="D1155" s="685"/>
      <c r="E1155" s="685"/>
      <c r="F1155" s="685"/>
      <c r="G1155" s="685"/>
      <c r="H1155" s="686"/>
      <c r="I1155" s="687"/>
      <c r="J1155" s="688"/>
      <c r="K1155" s="689"/>
      <c r="L1155" s="678"/>
      <c r="M1155" s="679"/>
      <c r="N1155" s="679"/>
      <c r="O1155" s="679"/>
      <c r="P1155" s="679"/>
      <c r="Q1155" s="690"/>
      <c r="R1155" s="679"/>
      <c r="S1155" s="679"/>
      <c r="T1155" s="679"/>
      <c r="U1155" s="691"/>
      <c r="V1155" s="679"/>
      <c r="W1155" s="692"/>
      <c r="X1155" s="693"/>
    </row>
    <row r="1156" spans="1:24">
      <c r="A1156" s="694"/>
      <c r="B1156" s="695"/>
      <c r="C1156" s="695"/>
      <c r="D1156" s="695"/>
      <c r="E1156" s="695"/>
      <c r="F1156" s="695"/>
      <c r="G1156" s="695"/>
      <c r="H1156" s="687"/>
      <c r="I1156" s="687"/>
      <c r="J1156" s="696"/>
      <c r="K1156" s="697"/>
      <c r="L1156" s="687"/>
      <c r="M1156" s="698"/>
      <c r="N1156" s="679"/>
      <c r="O1156" s="698"/>
      <c r="P1156" s="690"/>
      <c r="Q1156" s="690"/>
      <c r="R1156" s="719"/>
      <c r="S1156" s="690"/>
      <c r="T1156" s="698"/>
      <c r="U1156" s="690"/>
      <c r="V1156" s="679"/>
      <c r="W1156" s="692"/>
      <c r="X1156" s="693"/>
    </row>
    <row r="1157" spans="1:24">
      <c r="A1157" s="694"/>
      <c r="B1157" s="695"/>
      <c r="C1157" s="695"/>
      <c r="D1157" s="695"/>
      <c r="E1157" s="695"/>
      <c r="F1157" s="695"/>
      <c r="G1157" s="695"/>
      <c r="H1157" s="687"/>
      <c r="I1157" s="687"/>
      <c r="J1157" s="696"/>
      <c r="K1157" s="699"/>
      <c r="L1157" s="687"/>
      <c r="M1157" s="698"/>
      <c r="N1157" s="690"/>
      <c r="O1157" s="690"/>
      <c r="P1157" s="690"/>
      <c r="Q1157" s="700"/>
      <c r="R1157" s="720"/>
      <c r="S1157" s="690"/>
      <c r="T1157" s="698"/>
      <c r="U1157" s="690"/>
      <c r="V1157" s="690"/>
      <c r="W1157" s="692"/>
      <c r="X1157" s="693"/>
    </row>
    <row r="1158" spans="1:24">
      <c r="A1158" s="168"/>
      <c r="B1158" s="15"/>
      <c r="C1158" s="15"/>
      <c r="D1158" s="15"/>
      <c r="E1158" s="15"/>
      <c r="F1158" s="15"/>
      <c r="G1158" s="15"/>
      <c r="H1158" s="3"/>
      <c r="I1158" s="3"/>
      <c r="J1158" s="49"/>
      <c r="K1158" s="18"/>
      <c r="L1158" s="3"/>
      <c r="M1158" s="27"/>
      <c r="N1158" s="5"/>
      <c r="O1158" s="169"/>
      <c r="P1158" s="19"/>
      <c r="Q1158" s="19"/>
      <c r="R1158" s="90"/>
      <c r="S1158" s="5"/>
      <c r="T1158" s="19"/>
      <c r="U1158" s="17"/>
      <c r="V1158" s="17"/>
      <c r="W1158" s="28"/>
      <c r="X1158" s="64"/>
    </row>
    <row r="1159" spans="1:24">
      <c r="A1159" s="170"/>
      <c r="B1159" s="20"/>
      <c r="C1159" s="20"/>
      <c r="D1159" s="20"/>
      <c r="E1159" s="20"/>
      <c r="F1159" s="20"/>
      <c r="G1159" s="20"/>
      <c r="H1159" s="21"/>
      <c r="I1159" s="21"/>
      <c r="J1159" s="50"/>
      <c r="K1159" s="22"/>
      <c r="L1159" s="21"/>
      <c r="M1159" s="21"/>
      <c r="N1159" s="171"/>
      <c r="O1159" s="171"/>
      <c r="P1159" s="23"/>
      <c r="Q1159" s="29"/>
      <c r="R1159" s="29"/>
      <c r="S1159" s="23"/>
      <c r="T1159" s="23"/>
      <c r="U1159" s="24"/>
      <c r="V1159" s="24"/>
      <c r="W1159" s="25"/>
      <c r="X1159" s="65"/>
    </row>
    <row r="1160" spans="1:24">
      <c r="A1160" s="677"/>
      <c r="B1160" s="61"/>
      <c r="C1160" s="61"/>
      <c r="D1160" s="61"/>
      <c r="E1160" s="61"/>
      <c r="F1160" s="61"/>
      <c r="G1160" s="59"/>
      <c r="H1160" s="1"/>
      <c r="I1160" s="1"/>
      <c r="J1160" s="47"/>
      <c r="K1160" s="2"/>
      <c r="L1160" s="678"/>
      <c r="M1160" s="679"/>
      <c r="N1160" s="680"/>
      <c r="O1160" s="680"/>
      <c r="P1160" s="679"/>
      <c r="Q1160" s="681"/>
      <c r="R1160" s="679"/>
      <c r="S1160" s="679"/>
      <c r="T1160" s="679"/>
      <c r="U1160" s="6"/>
      <c r="V1160" s="6"/>
      <c r="W1160" s="682"/>
      <c r="X1160" s="683"/>
    </row>
    <row r="1161" spans="1:24">
      <c r="A1161" s="684"/>
      <c r="B1161" s="685"/>
      <c r="C1161" s="685"/>
      <c r="D1161" s="685"/>
      <c r="E1161" s="685"/>
      <c r="F1161" s="685"/>
      <c r="G1161" s="685"/>
      <c r="H1161" s="686"/>
      <c r="I1161" s="687"/>
      <c r="J1161" s="688"/>
      <c r="K1161" s="689"/>
      <c r="L1161" s="678"/>
      <c r="M1161" s="679"/>
      <c r="N1161" s="679"/>
      <c r="O1161" s="679"/>
      <c r="P1161" s="679"/>
      <c r="Q1161" s="690"/>
      <c r="R1161" s="679"/>
      <c r="S1161" s="679"/>
      <c r="T1161" s="679"/>
      <c r="U1161" s="691"/>
      <c r="V1161" s="679"/>
      <c r="W1161" s="692"/>
      <c r="X1161" s="693"/>
    </row>
    <row r="1162" spans="1:24">
      <c r="A1162" s="694"/>
      <c r="B1162" s="695"/>
      <c r="C1162" s="695"/>
      <c r="D1162" s="695"/>
      <c r="E1162" s="695"/>
      <c r="F1162" s="695"/>
      <c r="G1162" s="695"/>
      <c r="H1162" s="687"/>
      <c r="I1162" s="687"/>
      <c r="J1162" s="696"/>
      <c r="K1162" s="697"/>
      <c r="L1162" s="687"/>
      <c r="M1162" s="698"/>
      <c r="N1162" s="679"/>
      <c r="O1162" s="698"/>
      <c r="P1162" s="690"/>
      <c r="Q1162" s="690"/>
      <c r="R1162" s="719"/>
      <c r="S1162" s="690"/>
      <c r="T1162" s="698"/>
      <c r="U1162" s="690"/>
      <c r="V1162" s="679"/>
      <c r="W1162" s="692"/>
      <c r="X1162" s="693"/>
    </row>
    <row r="1163" spans="1:24">
      <c r="A1163" s="694"/>
      <c r="B1163" s="695"/>
      <c r="C1163" s="695"/>
      <c r="D1163" s="695"/>
      <c r="E1163" s="695"/>
      <c r="F1163" s="695"/>
      <c r="G1163" s="695"/>
      <c r="H1163" s="687"/>
      <c r="I1163" s="687"/>
      <c r="J1163" s="696"/>
      <c r="K1163" s="699"/>
      <c r="L1163" s="687"/>
      <c r="M1163" s="698"/>
      <c r="N1163" s="690"/>
      <c r="O1163" s="690"/>
      <c r="P1163" s="690"/>
      <c r="Q1163" s="700"/>
      <c r="R1163" s="720"/>
      <c r="S1163" s="690"/>
      <c r="T1163" s="698"/>
      <c r="U1163" s="690"/>
      <c r="V1163" s="690"/>
      <c r="W1163" s="692"/>
      <c r="X1163" s="693"/>
    </row>
    <row r="1164" spans="1:24">
      <c r="A1164" s="168"/>
      <c r="B1164" s="15"/>
      <c r="C1164" s="15"/>
      <c r="D1164" s="15"/>
      <c r="E1164" s="15"/>
      <c r="F1164" s="15"/>
      <c r="G1164" s="15"/>
      <c r="H1164" s="3"/>
      <c r="I1164" s="3"/>
      <c r="J1164" s="49"/>
      <c r="K1164" s="18"/>
      <c r="L1164" s="3"/>
      <c r="M1164" s="27"/>
      <c r="N1164" s="5"/>
      <c r="O1164" s="169"/>
      <c r="P1164" s="19"/>
      <c r="Q1164" s="19"/>
      <c r="R1164" s="90"/>
      <c r="S1164" s="5"/>
      <c r="T1164" s="19"/>
      <c r="U1164" s="17"/>
      <c r="V1164" s="17"/>
      <c r="W1164" s="28"/>
      <c r="X1164" s="64"/>
    </row>
    <row r="1165" spans="1:24">
      <c r="A1165" s="170"/>
      <c r="B1165" s="20"/>
      <c r="C1165" s="20"/>
      <c r="D1165" s="20"/>
      <c r="E1165" s="20"/>
      <c r="F1165" s="20"/>
      <c r="G1165" s="20"/>
      <c r="H1165" s="21"/>
      <c r="I1165" s="21"/>
      <c r="J1165" s="50"/>
      <c r="K1165" s="22"/>
      <c r="L1165" s="21"/>
      <c r="M1165" s="21"/>
      <c r="N1165" s="171"/>
      <c r="O1165" s="171"/>
      <c r="P1165" s="23"/>
      <c r="Q1165" s="29"/>
      <c r="R1165" s="29"/>
      <c r="S1165" s="23"/>
      <c r="T1165" s="23"/>
      <c r="U1165" s="24"/>
      <c r="V1165" s="24"/>
      <c r="W1165" s="25"/>
      <c r="X1165" s="65"/>
    </row>
    <row r="1166" spans="1:24">
      <c r="A1166" s="677"/>
      <c r="B1166" s="61"/>
      <c r="C1166" s="61"/>
      <c r="D1166" s="61"/>
      <c r="E1166" s="61"/>
      <c r="F1166" s="61"/>
      <c r="G1166" s="59"/>
      <c r="H1166" s="1"/>
      <c r="I1166" s="1"/>
      <c r="J1166" s="47"/>
      <c r="K1166" s="2"/>
      <c r="L1166" s="678"/>
      <c r="M1166" s="679"/>
      <c r="N1166" s="680"/>
      <c r="O1166" s="680"/>
      <c r="P1166" s="679"/>
      <c r="Q1166" s="681"/>
      <c r="R1166" s="679"/>
      <c r="S1166" s="679"/>
      <c r="T1166" s="679"/>
      <c r="U1166" s="6"/>
      <c r="V1166" s="6"/>
      <c r="W1166" s="682"/>
      <c r="X1166" s="683"/>
    </row>
    <row r="1167" spans="1:24">
      <c r="A1167" s="684"/>
      <c r="B1167" s="685"/>
      <c r="C1167" s="685"/>
      <c r="D1167" s="685"/>
      <c r="E1167" s="685"/>
      <c r="F1167" s="685"/>
      <c r="G1167" s="685"/>
      <c r="H1167" s="686"/>
      <c r="I1167" s="687"/>
      <c r="J1167" s="688"/>
      <c r="K1167" s="689"/>
      <c r="L1167" s="678"/>
      <c r="M1167" s="679"/>
      <c r="N1167" s="679"/>
      <c r="O1167" s="679"/>
      <c r="P1167" s="679"/>
      <c r="Q1167" s="690"/>
      <c r="R1167" s="679"/>
      <c r="S1167" s="679"/>
      <c r="T1167" s="679"/>
      <c r="U1167" s="691"/>
      <c r="V1167" s="679"/>
      <c r="W1167" s="692"/>
      <c r="X1167" s="693"/>
    </row>
    <row r="1168" spans="1:24">
      <c r="A1168" s="694"/>
      <c r="B1168" s="695"/>
      <c r="C1168" s="695"/>
      <c r="D1168" s="695"/>
      <c r="E1168" s="695"/>
      <c r="F1168" s="695"/>
      <c r="G1168" s="695"/>
      <c r="H1168" s="687"/>
      <c r="I1168" s="687"/>
      <c r="J1168" s="696"/>
      <c r="K1168" s="697"/>
      <c r="L1168" s="687"/>
      <c r="M1168" s="698"/>
      <c r="N1168" s="679"/>
      <c r="O1168" s="698"/>
      <c r="P1168" s="690"/>
      <c r="Q1168" s="690"/>
      <c r="R1168" s="719"/>
      <c r="S1168" s="690"/>
      <c r="T1168" s="698"/>
      <c r="U1168" s="690"/>
      <c r="V1168" s="679"/>
      <c r="W1168" s="692"/>
      <c r="X1168" s="693"/>
    </row>
    <row r="1169" spans="1:24">
      <c r="A1169" s="694"/>
      <c r="B1169" s="695"/>
      <c r="C1169" s="695"/>
      <c r="D1169" s="695"/>
      <c r="E1169" s="695"/>
      <c r="F1169" s="695"/>
      <c r="G1169" s="695"/>
      <c r="H1169" s="687"/>
      <c r="I1169" s="687"/>
      <c r="J1169" s="696"/>
      <c r="K1169" s="699"/>
      <c r="L1169" s="687"/>
      <c r="M1169" s="698"/>
      <c r="N1169" s="690"/>
      <c r="O1169" s="690"/>
      <c r="P1169" s="690"/>
      <c r="Q1169" s="700"/>
      <c r="R1169" s="720"/>
      <c r="S1169" s="690"/>
      <c r="T1169" s="698"/>
      <c r="U1169" s="690"/>
      <c r="V1169" s="690"/>
      <c r="W1169" s="692"/>
      <c r="X1169" s="693"/>
    </row>
    <row r="1170" spans="1:24">
      <c r="A1170" s="168"/>
      <c r="B1170" s="15"/>
      <c r="C1170" s="15"/>
      <c r="D1170" s="15"/>
      <c r="E1170" s="15"/>
      <c r="F1170" s="15"/>
      <c r="G1170" s="15"/>
      <c r="H1170" s="3"/>
      <c r="I1170" s="3"/>
      <c r="J1170" s="49"/>
      <c r="K1170" s="18"/>
      <c r="L1170" s="3"/>
      <c r="M1170" s="27"/>
      <c r="N1170" s="5"/>
      <c r="O1170" s="169"/>
      <c r="P1170" s="19"/>
      <c r="Q1170" s="19"/>
      <c r="R1170" s="90"/>
      <c r="S1170" s="5"/>
      <c r="T1170" s="19"/>
      <c r="U1170" s="17"/>
      <c r="V1170" s="17"/>
      <c r="W1170" s="28"/>
      <c r="X1170" s="64"/>
    </row>
    <row r="1171" spans="1:24">
      <c r="A1171" s="170"/>
      <c r="B1171" s="20"/>
      <c r="C1171" s="20"/>
      <c r="D1171" s="20"/>
      <c r="E1171" s="20"/>
      <c r="F1171" s="20"/>
      <c r="G1171" s="20"/>
      <c r="H1171" s="21"/>
      <c r="I1171" s="21"/>
      <c r="J1171" s="50"/>
      <c r="K1171" s="22"/>
      <c r="L1171" s="21"/>
      <c r="M1171" s="21"/>
      <c r="N1171" s="171"/>
      <c r="O1171" s="171"/>
      <c r="P1171" s="23"/>
      <c r="Q1171" s="29"/>
      <c r="R1171" s="29"/>
      <c r="S1171" s="23"/>
      <c r="T1171" s="23"/>
      <c r="U1171" s="24"/>
      <c r="V1171" s="24"/>
      <c r="W1171" s="25"/>
      <c r="X1171" s="65"/>
    </row>
    <row r="1172" spans="1:24">
      <c r="A1172" s="677"/>
      <c r="B1172" s="61"/>
      <c r="C1172" s="61"/>
      <c r="D1172" s="61"/>
      <c r="E1172" s="61"/>
      <c r="F1172" s="61"/>
      <c r="G1172" s="59"/>
      <c r="H1172" s="1"/>
      <c r="I1172" s="1"/>
      <c r="J1172" s="47"/>
      <c r="K1172" s="2"/>
      <c r="L1172" s="678"/>
      <c r="M1172" s="679"/>
      <c r="N1172" s="680"/>
      <c r="O1172" s="680"/>
      <c r="P1172" s="679"/>
      <c r="Q1172" s="681"/>
      <c r="R1172" s="679"/>
      <c r="S1172" s="679"/>
      <c r="T1172" s="679"/>
      <c r="U1172" s="6"/>
      <c r="V1172" s="6"/>
      <c r="W1172" s="682"/>
      <c r="X1172" s="683"/>
    </row>
    <row r="1173" spans="1:24">
      <c r="A1173" s="684"/>
      <c r="B1173" s="685"/>
      <c r="C1173" s="685"/>
      <c r="D1173" s="685"/>
      <c r="E1173" s="685"/>
      <c r="F1173" s="685"/>
      <c r="G1173" s="685"/>
      <c r="H1173" s="686"/>
      <c r="I1173" s="687"/>
      <c r="J1173" s="688"/>
      <c r="K1173" s="689"/>
      <c r="L1173" s="678"/>
      <c r="M1173" s="679"/>
      <c r="N1173" s="679"/>
      <c r="O1173" s="679"/>
      <c r="P1173" s="679"/>
      <c r="Q1173" s="690"/>
      <c r="R1173" s="679"/>
      <c r="S1173" s="679"/>
      <c r="T1173" s="679"/>
      <c r="U1173" s="691"/>
      <c r="V1173" s="679"/>
      <c r="W1173" s="692"/>
      <c r="X1173" s="693"/>
    </row>
    <row r="1174" spans="1:24">
      <c r="A1174" s="694"/>
      <c r="B1174" s="695"/>
      <c r="C1174" s="695"/>
      <c r="D1174" s="695"/>
      <c r="E1174" s="695"/>
      <c r="F1174" s="695"/>
      <c r="G1174" s="695"/>
      <c r="H1174" s="687"/>
      <c r="I1174" s="687"/>
      <c r="J1174" s="696"/>
      <c r="K1174" s="697"/>
      <c r="L1174" s="687"/>
      <c r="M1174" s="698"/>
      <c r="N1174" s="679"/>
      <c r="O1174" s="698"/>
      <c r="P1174" s="690"/>
      <c r="Q1174" s="690"/>
      <c r="R1174" s="719"/>
      <c r="S1174" s="690"/>
      <c r="T1174" s="698"/>
      <c r="U1174" s="690"/>
      <c r="V1174" s="679"/>
      <c r="W1174" s="692"/>
      <c r="X1174" s="693"/>
    </row>
    <row r="1175" spans="1:24">
      <c r="A1175" s="694"/>
      <c r="B1175" s="695"/>
      <c r="C1175" s="695"/>
      <c r="D1175" s="695"/>
      <c r="E1175" s="695"/>
      <c r="F1175" s="695"/>
      <c r="G1175" s="695"/>
      <c r="H1175" s="687"/>
      <c r="I1175" s="687"/>
      <c r="J1175" s="696"/>
      <c r="K1175" s="699"/>
      <c r="L1175" s="687"/>
      <c r="M1175" s="698"/>
      <c r="N1175" s="690"/>
      <c r="O1175" s="690"/>
      <c r="P1175" s="690"/>
      <c r="Q1175" s="700"/>
      <c r="R1175" s="720"/>
      <c r="S1175" s="690"/>
      <c r="T1175" s="698"/>
      <c r="U1175" s="690"/>
      <c r="V1175" s="690"/>
      <c r="W1175" s="692"/>
      <c r="X1175" s="693"/>
    </row>
    <row r="1176" spans="1:24">
      <c r="A1176" s="168"/>
      <c r="B1176" s="15"/>
      <c r="C1176" s="15"/>
      <c r="D1176" s="15"/>
      <c r="E1176" s="15"/>
      <c r="F1176" s="15"/>
      <c r="G1176" s="15"/>
      <c r="H1176" s="3"/>
      <c r="I1176" s="3"/>
      <c r="J1176" s="49"/>
      <c r="K1176" s="18"/>
      <c r="L1176" s="3"/>
      <c r="M1176" s="27"/>
      <c r="N1176" s="5"/>
      <c r="O1176" s="169"/>
      <c r="P1176" s="19"/>
      <c r="Q1176" s="19"/>
      <c r="R1176" s="90"/>
      <c r="S1176" s="5"/>
      <c r="T1176" s="19"/>
      <c r="U1176" s="17"/>
      <c r="V1176" s="17"/>
      <c r="W1176" s="28"/>
      <c r="X1176" s="64"/>
    </row>
    <row r="1177" spans="1:24">
      <c r="A1177" s="170"/>
      <c r="B1177" s="20"/>
      <c r="C1177" s="20"/>
      <c r="D1177" s="20"/>
      <c r="E1177" s="20"/>
      <c r="F1177" s="20"/>
      <c r="G1177" s="20"/>
      <c r="H1177" s="21"/>
      <c r="I1177" s="21"/>
      <c r="J1177" s="50"/>
      <c r="K1177" s="22"/>
      <c r="L1177" s="21"/>
      <c r="M1177" s="21"/>
      <c r="N1177" s="171"/>
      <c r="O1177" s="171"/>
      <c r="P1177" s="23"/>
      <c r="Q1177" s="29"/>
      <c r="R1177" s="29"/>
      <c r="S1177" s="23"/>
      <c r="T1177" s="23"/>
      <c r="U1177" s="24"/>
      <c r="V1177" s="24"/>
      <c r="W1177" s="25"/>
      <c r="X1177" s="65"/>
    </row>
    <row r="1178" spans="1:24">
      <c r="A1178" s="677"/>
      <c r="B1178" s="61"/>
      <c r="C1178" s="61"/>
      <c r="D1178" s="61"/>
      <c r="E1178" s="61"/>
      <c r="F1178" s="61"/>
      <c r="G1178" s="59"/>
      <c r="H1178" s="1"/>
      <c r="I1178" s="1"/>
      <c r="J1178" s="47"/>
      <c r="K1178" s="2"/>
      <c r="L1178" s="678"/>
      <c r="M1178" s="679"/>
      <c r="N1178" s="680"/>
      <c r="O1178" s="680"/>
      <c r="P1178" s="679"/>
      <c r="Q1178" s="681"/>
      <c r="R1178" s="679"/>
      <c r="S1178" s="679"/>
      <c r="T1178" s="679"/>
      <c r="U1178" s="6"/>
      <c r="V1178" s="6"/>
      <c r="W1178" s="682"/>
      <c r="X1178" s="683"/>
    </row>
    <row r="1179" spans="1:24">
      <c r="A1179" s="684"/>
      <c r="B1179" s="685"/>
      <c r="C1179" s="685"/>
      <c r="D1179" s="685"/>
      <c r="E1179" s="685"/>
      <c r="F1179" s="685"/>
      <c r="G1179" s="685"/>
      <c r="H1179" s="686"/>
      <c r="I1179" s="687"/>
      <c r="J1179" s="688"/>
      <c r="K1179" s="689"/>
      <c r="L1179" s="678"/>
      <c r="M1179" s="679"/>
      <c r="N1179" s="679"/>
      <c r="O1179" s="679"/>
      <c r="P1179" s="679"/>
      <c r="Q1179" s="690"/>
      <c r="R1179" s="679"/>
      <c r="S1179" s="679"/>
      <c r="T1179" s="679"/>
      <c r="U1179" s="691"/>
      <c r="V1179" s="679"/>
      <c r="W1179" s="692"/>
      <c r="X1179" s="693"/>
    </row>
    <row r="1180" spans="1:24">
      <c r="A1180" s="694"/>
      <c r="B1180" s="695"/>
      <c r="C1180" s="695"/>
      <c r="D1180" s="695"/>
      <c r="E1180" s="695"/>
      <c r="F1180" s="695"/>
      <c r="G1180" s="695"/>
      <c r="H1180" s="687"/>
      <c r="I1180" s="687"/>
      <c r="J1180" s="696"/>
      <c r="K1180" s="697"/>
      <c r="L1180" s="687"/>
      <c r="M1180" s="698"/>
      <c r="N1180" s="679"/>
      <c r="O1180" s="698"/>
      <c r="P1180" s="690"/>
      <c r="Q1180" s="690"/>
      <c r="R1180" s="719"/>
      <c r="S1180" s="690"/>
      <c r="T1180" s="698"/>
      <c r="U1180" s="690"/>
      <c r="V1180" s="679"/>
      <c r="W1180" s="692"/>
      <c r="X1180" s="693"/>
    </row>
    <row r="1181" spans="1:24">
      <c r="A1181" s="694"/>
      <c r="B1181" s="695"/>
      <c r="C1181" s="695"/>
      <c r="D1181" s="695"/>
      <c r="E1181" s="695"/>
      <c r="F1181" s="695"/>
      <c r="G1181" s="695"/>
      <c r="H1181" s="687"/>
      <c r="I1181" s="687"/>
      <c r="J1181" s="696"/>
      <c r="K1181" s="699"/>
      <c r="L1181" s="687"/>
      <c r="M1181" s="698"/>
      <c r="N1181" s="690"/>
      <c r="O1181" s="690"/>
      <c r="P1181" s="690"/>
      <c r="Q1181" s="700"/>
      <c r="R1181" s="720"/>
      <c r="S1181" s="690"/>
      <c r="T1181" s="698"/>
      <c r="U1181" s="690"/>
      <c r="V1181" s="690"/>
      <c r="W1181" s="692"/>
      <c r="X1181" s="693"/>
    </row>
    <row r="1182" spans="1:24">
      <c r="A1182" s="168"/>
      <c r="B1182" s="15"/>
      <c r="C1182" s="15"/>
      <c r="D1182" s="15"/>
      <c r="E1182" s="15"/>
      <c r="F1182" s="15"/>
      <c r="G1182" s="15"/>
      <c r="H1182" s="3"/>
      <c r="I1182" s="3"/>
      <c r="J1182" s="49"/>
      <c r="K1182" s="18"/>
      <c r="L1182" s="3"/>
      <c r="M1182" s="27"/>
      <c r="N1182" s="5"/>
      <c r="O1182" s="169"/>
      <c r="P1182" s="19"/>
      <c r="Q1182" s="19"/>
      <c r="R1182" s="90"/>
      <c r="S1182" s="5"/>
      <c r="T1182" s="19"/>
      <c r="U1182" s="17"/>
      <c r="V1182" s="17"/>
      <c r="W1182" s="28"/>
      <c r="X1182" s="64"/>
    </row>
    <row r="1183" spans="1:24">
      <c r="A1183" s="170"/>
      <c r="B1183" s="20"/>
      <c r="C1183" s="20"/>
      <c r="D1183" s="20"/>
      <c r="E1183" s="20"/>
      <c r="F1183" s="20"/>
      <c r="G1183" s="20"/>
      <c r="H1183" s="21"/>
      <c r="I1183" s="21"/>
      <c r="J1183" s="50"/>
      <c r="K1183" s="22"/>
      <c r="L1183" s="21"/>
      <c r="M1183" s="21"/>
      <c r="N1183" s="171"/>
      <c r="O1183" s="171"/>
      <c r="P1183" s="23"/>
      <c r="Q1183" s="29"/>
      <c r="R1183" s="29"/>
      <c r="S1183" s="23"/>
      <c r="T1183" s="23"/>
      <c r="U1183" s="24"/>
      <c r="V1183" s="24"/>
      <c r="W1183" s="25"/>
      <c r="X1183" s="65"/>
    </row>
    <row r="1184" spans="1:24">
      <c r="A1184" s="677"/>
      <c r="B1184" s="61"/>
      <c r="C1184" s="61"/>
      <c r="D1184" s="61"/>
      <c r="E1184" s="61"/>
      <c r="F1184" s="61"/>
      <c r="G1184" s="59"/>
      <c r="H1184" s="1"/>
      <c r="I1184" s="1"/>
      <c r="J1184" s="47"/>
      <c r="K1184" s="2"/>
      <c r="L1184" s="678"/>
      <c r="M1184" s="679"/>
      <c r="N1184" s="680"/>
      <c r="O1184" s="680"/>
      <c r="P1184" s="679"/>
      <c r="Q1184" s="681"/>
      <c r="R1184" s="679"/>
      <c r="S1184" s="679"/>
      <c r="T1184" s="679"/>
      <c r="U1184" s="6"/>
      <c r="V1184" s="6"/>
      <c r="W1184" s="682"/>
      <c r="X1184" s="683"/>
    </row>
    <row r="1185" spans="1:24">
      <c r="A1185" s="684"/>
      <c r="B1185" s="685"/>
      <c r="C1185" s="685"/>
      <c r="D1185" s="685"/>
      <c r="E1185" s="685"/>
      <c r="F1185" s="685"/>
      <c r="G1185" s="685"/>
      <c r="H1185" s="686"/>
      <c r="I1185" s="687"/>
      <c r="J1185" s="688"/>
      <c r="K1185" s="689"/>
      <c r="L1185" s="678"/>
      <c r="M1185" s="679"/>
      <c r="N1185" s="679"/>
      <c r="O1185" s="679"/>
      <c r="P1185" s="679"/>
      <c r="Q1185" s="690"/>
      <c r="R1185" s="679"/>
      <c r="S1185" s="679"/>
      <c r="T1185" s="679"/>
      <c r="U1185" s="691"/>
      <c r="V1185" s="679"/>
      <c r="W1185" s="692"/>
      <c r="X1185" s="693"/>
    </row>
    <row r="1186" spans="1:24">
      <c r="A1186" s="694"/>
      <c r="B1186" s="695"/>
      <c r="C1186" s="695"/>
      <c r="D1186" s="695"/>
      <c r="E1186" s="695"/>
      <c r="F1186" s="695"/>
      <c r="G1186" s="695"/>
      <c r="H1186" s="687"/>
      <c r="I1186" s="687"/>
      <c r="J1186" s="696"/>
      <c r="K1186" s="697"/>
      <c r="L1186" s="687"/>
      <c r="M1186" s="698"/>
      <c r="N1186" s="679"/>
      <c r="O1186" s="698"/>
      <c r="P1186" s="690"/>
      <c r="Q1186" s="690"/>
      <c r="R1186" s="719"/>
      <c r="S1186" s="690"/>
      <c r="T1186" s="698"/>
      <c r="U1186" s="690"/>
      <c r="V1186" s="679"/>
      <c r="W1186" s="692"/>
      <c r="X1186" s="693"/>
    </row>
    <row r="1187" spans="1:24">
      <c r="A1187" s="694"/>
      <c r="B1187" s="695"/>
      <c r="C1187" s="695"/>
      <c r="D1187" s="695"/>
      <c r="E1187" s="695"/>
      <c r="F1187" s="695"/>
      <c r="G1187" s="695"/>
      <c r="H1187" s="687"/>
      <c r="I1187" s="687"/>
      <c r="J1187" s="696"/>
      <c r="K1187" s="699"/>
      <c r="L1187" s="687"/>
      <c r="M1187" s="698"/>
      <c r="N1187" s="690"/>
      <c r="O1187" s="690"/>
      <c r="P1187" s="690"/>
      <c r="Q1187" s="700"/>
      <c r="R1187" s="720"/>
      <c r="S1187" s="690"/>
      <c r="T1187" s="698"/>
      <c r="U1187" s="690"/>
      <c r="V1187" s="690"/>
      <c r="W1187" s="692"/>
      <c r="X1187" s="693"/>
    </row>
    <row r="1188" spans="1:24">
      <c r="A1188" s="168"/>
      <c r="B1188" s="15"/>
      <c r="C1188" s="15"/>
      <c r="D1188" s="15"/>
      <c r="E1188" s="15"/>
      <c r="F1188" s="15"/>
      <c r="G1188" s="15"/>
      <c r="H1188" s="3"/>
      <c r="I1188" s="3"/>
      <c r="J1188" s="49"/>
      <c r="K1188" s="18"/>
      <c r="L1188" s="3"/>
      <c r="M1188" s="27"/>
      <c r="N1188" s="5"/>
      <c r="O1188" s="169"/>
      <c r="P1188" s="19"/>
      <c r="Q1188" s="19"/>
      <c r="R1188" s="90"/>
      <c r="S1188" s="5"/>
      <c r="T1188" s="19"/>
      <c r="U1188" s="17"/>
      <c r="V1188" s="17"/>
      <c r="W1188" s="28"/>
      <c r="X1188" s="64"/>
    </row>
    <row r="1189" spans="1:24">
      <c r="A1189" s="170"/>
      <c r="B1189" s="20"/>
      <c r="C1189" s="20"/>
      <c r="D1189" s="20"/>
      <c r="E1189" s="20"/>
      <c r="F1189" s="20"/>
      <c r="G1189" s="20"/>
      <c r="H1189" s="21"/>
      <c r="I1189" s="21"/>
      <c r="J1189" s="50"/>
      <c r="K1189" s="22"/>
      <c r="L1189" s="21"/>
      <c r="M1189" s="21"/>
      <c r="N1189" s="171"/>
      <c r="O1189" s="171"/>
      <c r="P1189" s="23"/>
      <c r="Q1189" s="29"/>
      <c r="R1189" s="29"/>
      <c r="S1189" s="23"/>
      <c r="T1189" s="23"/>
      <c r="U1189" s="24"/>
      <c r="V1189" s="24"/>
      <c r="W1189" s="25"/>
      <c r="X1189" s="65"/>
    </row>
    <row r="1190" spans="1:24">
      <c r="A1190" s="677"/>
      <c r="B1190" s="61"/>
      <c r="C1190" s="61"/>
      <c r="D1190" s="61"/>
      <c r="E1190" s="61"/>
      <c r="F1190" s="61"/>
      <c r="G1190" s="59"/>
      <c r="H1190" s="1"/>
      <c r="I1190" s="1"/>
      <c r="J1190" s="47"/>
      <c r="K1190" s="2"/>
      <c r="L1190" s="678"/>
      <c r="M1190" s="679"/>
      <c r="N1190" s="680"/>
      <c r="O1190" s="680"/>
      <c r="P1190" s="679"/>
      <c r="Q1190" s="681"/>
      <c r="R1190" s="679"/>
      <c r="S1190" s="679"/>
      <c r="T1190" s="679"/>
      <c r="U1190" s="6"/>
      <c r="V1190" s="6"/>
      <c r="W1190" s="682"/>
      <c r="X1190" s="683"/>
    </row>
    <row r="1191" spans="1:24">
      <c r="A1191" s="684"/>
      <c r="B1191" s="685"/>
      <c r="C1191" s="685"/>
      <c r="D1191" s="685"/>
      <c r="E1191" s="685"/>
      <c r="F1191" s="685"/>
      <c r="G1191" s="685"/>
      <c r="H1191" s="686"/>
      <c r="I1191" s="687"/>
      <c r="J1191" s="688"/>
      <c r="K1191" s="689"/>
      <c r="L1191" s="678"/>
      <c r="M1191" s="679"/>
      <c r="N1191" s="679"/>
      <c r="O1191" s="679"/>
      <c r="P1191" s="679"/>
      <c r="Q1191" s="690"/>
      <c r="R1191" s="679"/>
      <c r="S1191" s="679"/>
      <c r="T1191" s="679"/>
      <c r="U1191" s="691"/>
      <c r="V1191" s="679"/>
      <c r="W1191" s="692"/>
      <c r="X1191" s="693"/>
    </row>
    <row r="1192" spans="1:24">
      <c r="A1192" s="694"/>
      <c r="B1192" s="695"/>
      <c r="C1192" s="695"/>
      <c r="D1192" s="695"/>
      <c r="E1192" s="695"/>
      <c r="F1192" s="695"/>
      <c r="G1192" s="695"/>
      <c r="H1192" s="687"/>
      <c r="I1192" s="687"/>
      <c r="J1192" s="696"/>
      <c r="K1192" s="697"/>
      <c r="L1192" s="687"/>
      <c r="M1192" s="698"/>
      <c r="N1192" s="679"/>
      <c r="O1192" s="698"/>
      <c r="P1192" s="690"/>
      <c r="Q1192" s="690"/>
      <c r="R1192" s="719"/>
      <c r="S1192" s="690"/>
      <c r="T1192" s="698"/>
      <c r="U1192" s="690"/>
      <c r="V1192" s="679"/>
      <c r="W1192" s="692"/>
      <c r="X1192" s="693"/>
    </row>
    <row r="1193" spans="1:24">
      <c r="A1193" s="694"/>
      <c r="B1193" s="695"/>
      <c r="C1193" s="695"/>
      <c r="D1193" s="695"/>
      <c r="E1193" s="695"/>
      <c r="F1193" s="695"/>
      <c r="G1193" s="695"/>
      <c r="H1193" s="687"/>
      <c r="I1193" s="687"/>
      <c r="J1193" s="696"/>
      <c r="K1193" s="699"/>
      <c r="L1193" s="687"/>
      <c r="M1193" s="698"/>
      <c r="N1193" s="690"/>
      <c r="O1193" s="690"/>
      <c r="P1193" s="690"/>
      <c r="Q1193" s="700"/>
      <c r="R1193" s="720"/>
      <c r="S1193" s="690"/>
      <c r="T1193" s="698"/>
      <c r="U1193" s="690"/>
      <c r="V1193" s="690"/>
      <c r="W1193" s="692"/>
      <c r="X1193" s="693"/>
    </row>
    <row r="1194" spans="1:24">
      <c r="A1194" s="168"/>
      <c r="B1194" s="15"/>
      <c r="C1194" s="15"/>
      <c r="D1194" s="15"/>
      <c r="E1194" s="15"/>
      <c r="F1194" s="15"/>
      <c r="G1194" s="15"/>
      <c r="H1194" s="3"/>
      <c r="I1194" s="3"/>
      <c r="J1194" s="49"/>
      <c r="K1194" s="18"/>
      <c r="L1194" s="3"/>
      <c r="M1194" s="27"/>
      <c r="N1194" s="5"/>
      <c r="O1194" s="169"/>
      <c r="P1194" s="19"/>
      <c r="Q1194" s="19"/>
      <c r="R1194" s="90"/>
      <c r="S1194" s="5"/>
      <c r="T1194" s="19"/>
      <c r="U1194" s="17"/>
      <c r="V1194" s="17"/>
      <c r="W1194" s="28"/>
      <c r="X1194" s="64"/>
    </row>
    <row r="1195" spans="1:24">
      <c r="A1195" s="170"/>
      <c r="B1195" s="20"/>
      <c r="C1195" s="20"/>
      <c r="D1195" s="20"/>
      <c r="E1195" s="20"/>
      <c r="F1195" s="20"/>
      <c r="G1195" s="20"/>
      <c r="H1195" s="21"/>
      <c r="I1195" s="21"/>
      <c r="J1195" s="50"/>
      <c r="K1195" s="22"/>
      <c r="L1195" s="21"/>
      <c r="M1195" s="21"/>
      <c r="N1195" s="171"/>
      <c r="O1195" s="171"/>
      <c r="P1195" s="23"/>
      <c r="Q1195" s="29"/>
      <c r="R1195" s="29"/>
      <c r="S1195" s="23"/>
      <c r="T1195" s="23"/>
      <c r="U1195" s="24"/>
      <c r="V1195" s="24"/>
      <c r="W1195" s="25"/>
      <c r="X1195" s="65"/>
    </row>
    <row r="1196" spans="1:24">
      <c r="A1196" s="677"/>
      <c r="B1196" s="61"/>
      <c r="C1196" s="61"/>
      <c r="D1196" s="61"/>
      <c r="E1196" s="61"/>
      <c r="F1196" s="61"/>
      <c r="G1196" s="59"/>
      <c r="H1196" s="1"/>
      <c r="I1196" s="1"/>
      <c r="J1196" s="47"/>
      <c r="K1196" s="2"/>
      <c r="L1196" s="678"/>
      <c r="M1196" s="679"/>
      <c r="N1196" s="680"/>
      <c r="O1196" s="680"/>
      <c r="P1196" s="679"/>
      <c r="Q1196" s="681"/>
      <c r="R1196" s="679"/>
      <c r="S1196" s="679"/>
      <c r="T1196" s="679"/>
      <c r="U1196" s="6"/>
      <c r="V1196" s="6"/>
      <c r="W1196" s="682"/>
      <c r="X1196" s="683"/>
    </row>
    <row r="1197" spans="1:24">
      <c r="A1197" s="684"/>
      <c r="B1197" s="685"/>
      <c r="C1197" s="685"/>
      <c r="D1197" s="685"/>
      <c r="E1197" s="685"/>
      <c r="F1197" s="685"/>
      <c r="G1197" s="685"/>
      <c r="H1197" s="686"/>
      <c r="I1197" s="687"/>
      <c r="J1197" s="688"/>
      <c r="K1197" s="689"/>
      <c r="L1197" s="678"/>
      <c r="M1197" s="679"/>
      <c r="N1197" s="679"/>
      <c r="O1197" s="679"/>
      <c r="P1197" s="679"/>
      <c r="Q1197" s="690"/>
      <c r="R1197" s="679"/>
      <c r="S1197" s="679"/>
      <c r="T1197" s="679"/>
      <c r="U1197" s="691"/>
      <c r="V1197" s="679"/>
      <c r="W1197" s="692"/>
      <c r="X1197" s="693"/>
    </row>
    <row r="1198" spans="1:24">
      <c r="A1198" s="694"/>
      <c r="B1198" s="695"/>
      <c r="C1198" s="695"/>
      <c r="D1198" s="695"/>
      <c r="E1198" s="695"/>
      <c r="F1198" s="695"/>
      <c r="G1198" s="695"/>
      <c r="H1198" s="687"/>
      <c r="I1198" s="687"/>
      <c r="J1198" s="696"/>
      <c r="K1198" s="697"/>
      <c r="L1198" s="687"/>
      <c r="M1198" s="698"/>
      <c r="N1198" s="679"/>
      <c r="O1198" s="698"/>
      <c r="P1198" s="690"/>
      <c r="Q1198" s="690"/>
      <c r="R1198" s="719"/>
      <c r="S1198" s="690"/>
      <c r="T1198" s="698"/>
      <c r="U1198" s="690"/>
      <c r="V1198" s="679"/>
      <c r="W1198" s="692"/>
      <c r="X1198" s="693"/>
    </row>
    <row r="1199" spans="1:24">
      <c r="A1199" s="694"/>
      <c r="B1199" s="695"/>
      <c r="C1199" s="695"/>
      <c r="D1199" s="695"/>
      <c r="E1199" s="695"/>
      <c r="F1199" s="695"/>
      <c r="G1199" s="695"/>
      <c r="H1199" s="687"/>
      <c r="I1199" s="687"/>
      <c r="J1199" s="696"/>
      <c r="K1199" s="699"/>
      <c r="L1199" s="687"/>
      <c r="M1199" s="698"/>
      <c r="N1199" s="690"/>
      <c r="O1199" s="690"/>
      <c r="P1199" s="690"/>
      <c r="Q1199" s="700"/>
      <c r="R1199" s="720"/>
      <c r="S1199" s="690"/>
      <c r="T1199" s="698"/>
      <c r="U1199" s="690"/>
      <c r="V1199" s="690"/>
      <c r="W1199" s="692"/>
      <c r="X1199" s="693"/>
    </row>
    <row r="1200" spans="1:24">
      <c r="A1200" s="168"/>
      <c r="B1200" s="15"/>
      <c r="C1200" s="15"/>
      <c r="D1200" s="15"/>
      <c r="E1200" s="15"/>
      <c r="F1200" s="15"/>
      <c r="G1200" s="15"/>
      <c r="H1200" s="3"/>
      <c r="I1200" s="3"/>
      <c r="J1200" s="49"/>
      <c r="K1200" s="18"/>
      <c r="L1200" s="3"/>
      <c r="M1200" s="27"/>
      <c r="N1200" s="5"/>
      <c r="O1200" s="169"/>
      <c r="P1200" s="19"/>
      <c r="Q1200" s="19"/>
      <c r="R1200" s="90"/>
      <c r="S1200" s="5"/>
      <c r="T1200" s="19"/>
      <c r="U1200" s="17"/>
      <c r="V1200" s="17"/>
      <c r="W1200" s="28"/>
      <c r="X1200" s="64"/>
    </row>
    <row r="1201" spans="1:24">
      <c r="A1201" s="170"/>
      <c r="B1201" s="20"/>
      <c r="C1201" s="20"/>
      <c r="D1201" s="20"/>
      <c r="E1201" s="20"/>
      <c r="F1201" s="20"/>
      <c r="G1201" s="20"/>
      <c r="H1201" s="21"/>
      <c r="I1201" s="21"/>
      <c r="J1201" s="50"/>
      <c r="K1201" s="22"/>
      <c r="L1201" s="21"/>
      <c r="M1201" s="21"/>
      <c r="N1201" s="171"/>
      <c r="O1201" s="171"/>
      <c r="P1201" s="23"/>
      <c r="Q1201" s="29"/>
      <c r="R1201" s="29"/>
      <c r="S1201" s="23"/>
      <c r="T1201" s="23"/>
      <c r="U1201" s="24"/>
      <c r="V1201" s="24"/>
      <c r="W1201" s="25"/>
      <c r="X1201" s="65"/>
    </row>
    <row r="1202" spans="1:24">
      <c r="A1202" s="677"/>
      <c r="B1202" s="61"/>
      <c r="C1202" s="61"/>
      <c r="D1202" s="61"/>
      <c r="E1202" s="61"/>
      <c r="F1202" s="61"/>
      <c r="G1202" s="59"/>
      <c r="H1202" s="1"/>
      <c r="I1202" s="1"/>
      <c r="J1202" s="47"/>
      <c r="K1202" s="2"/>
      <c r="L1202" s="678"/>
      <c r="M1202" s="679"/>
      <c r="N1202" s="680"/>
      <c r="O1202" s="680"/>
      <c r="P1202" s="679"/>
      <c r="Q1202" s="681"/>
      <c r="R1202" s="679"/>
      <c r="S1202" s="679"/>
      <c r="T1202" s="679"/>
      <c r="U1202" s="6"/>
      <c r="V1202" s="6"/>
      <c r="W1202" s="682"/>
      <c r="X1202" s="683"/>
    </row>
    <row r="1203" spans="1:24">
      <c r="A1203" s="684"/>
      <c r="B1203" s="685"/>
      <c r="C1203" s="685"/>
      <c r="D1203" s="685"/>
      <c r="E1203" s="685"/>
      <c r="F1203" s="685"/>
      <c r="G1203" s="685"/>
      <c r="H1203" s="686"/>
      <c r="I1203" s="687"/>
      <c r="J1203" s="688"/>
      <c r="K1203" s="689"/>
      <c r="L1203" s="678"/>
      <c r="M1203" s="679"/>
      <c r="N1203" s="679"/>
      <c r="O1203" s="679"/>
      <c r="P1203" s="679"/>
      <c r="Q1203" s="690"/>
      <c r="R1203" s="679"/>
      <c r="S1203" s="679"/>
      <c r="T1203" s="679"/>
      <c r="U1203" s="691"/>
      <c r="V1203" s="679"/>
      <c r="W1203" s="692"/>
      <c r="X1203" s="693"/>
    </row>
    <row r="1204" spans="1:24">
      <c r="A1204" s="694"/>
      <c r="B1204" s="695"/>
      <c r="C1204" s="695"/>
      <c r="D1204" s="695"/>
      <c r="E1204" s="695"/>
      <c r="F1204" s="695"/>
      <c r="G1204" s="695"/>
      <c r="H1204" s="687"/>
      <c r="I1204" s="687"/>
      <c r="J1204" s="696"/>
      <c r="K1204" s="697"/>
      <c r="L1204" s="687"/>
      <c r="M1204" s="698"/>
      <c r="N1204" s="679"/>
      <c r="O1204" s="698"/>
      <c r="P1204" s="690"/>
      <c r="Q1204" s="690"/>
      <c r="R1204" s="719"/>
      <c r="S1204" s="690"/>
      <c r="T1204" s="698"/>
      <c r="U1204" s="690"/>
      <c r="V1204" s="679"/>
      <c r="W1204" s="692"/>
      <c r="X1204" s="693"/>
    </row>
    <row r="1205" spans="1:24">
      <c r="A1205" s="694"/>
      <c r="B1205" s="695"/>
      <c r="C1205" s="695"/>
      <c r="D1205" s="695"/>
      <c r="E1205" s="695"/>
      <c r="F1205" s="695"/>
      <c r="G1205" s="695"/>
      <c r="H1205" s="687"/>
      <c r="I1205" s="687"/>
      <c r="J1205" s="696"/>
      <c r="K1205" s="699"/>
      <c r="L1205" s="687"/>
      <c r="M1205" s="698"/>
      <c r="N1205" s="690"/>
      <c r="O1205" s="690"/>
      <c r="P1205" s="690"/>
      <c r="Q1205" s="700"/>
      <c r="R1205" s="720"/>
      <c r="S1205" s="690"/>
      <c r="T1205" s="698"/>
      <c r="U1205" s="690"/>
      <c r="V1205" s="690"/>
      <c r="W1205" s="692"/>
      <c r="X1205" s="693"/>
    </row>
    <row r="1206" spans="1:24">
      <c r="A1206" s="168"/>
      <c r="B1206" s="15"/>
      <c r="C1206" s="15"/>
      <c r="D1206" s="15"/>
      <c r="E1206" s="15"/>
      <c r="F1206" s="15"/>
      <c r="G1206" s="15"/>
      <c r="H1206" s="3"/>
      <c r="I1206" s="3"/>
      <c r="J1206" s="49"/>
      <c r="K1206" s="18"/>
      <c r="L1206" s="3"/>
      <c r="M1206" s="27"/>
      <c r="N1206" s="5"/>
      <c r="O1206" s="169"/>
      <c r="P1206" s="19"/>
      <c r="Q1206" s="19"/>
      <c r="R1206" s="90"/>
      <c r="S1206" s="5"/>
      <c r="T1206" s="19"/>
      <c r="U1206" s="17"/>
      <c r="V1206" s="17"/>
      <c r="W1206" s="28"/>
      <c r="X1206" s="64"/>
    </row>
    <row r="1207" spans="1:24">
      <c r="A1207" s="170"/>
      <c r="B1207" s="20"/>
      <c r="C1207" s="20"/>
      <c r="D1207" s="20"/>
      <c r="E1207" s="20"/>
      <c r="F1207" s="20"/>
      <c r="G1207" s="20"/>
      <c r="H1207" s="21"/>
      <c r="I1207" s="21"/>
      <c r="J1207" s="50"/>
      <c r="K1207" s="22"/>
      <c r="L1207" s="21"/>
      <c r="M1207" s="21"/>
      <c r="N1207" s="171"/>
      <c r="O1207" s="171"/>
      <c r="P1207" s="23"/>
      <c r="Q1207" s="29"/>
      <c r="R1207" s="29"/>
      <c r="S1207" s="23"/>
      <c r="T1207" s="23"/>
      <c r="U1207" s="24"/>
      <c r="V1207" s="24"/>
      <c r="W1207" s="25"/>
      <c r="X1207" s="65"/>
    </row>
    <row r="1208" spans="1:24">
      <c r="A1208" s="677"/>
      <c r="B1208" s="61"/>
      <c r="C1208" s="61"/>
      <c r="D1208" s="61"/>
      <c r="E1208" s="61"/>
      <c r="F1208" s="61"/>
      <c r="G1208" s="59"/>
      <c r="H1208" s="1"/>
      <c r="I1208" s="1"/>
      <c r="J1208" s="47"/>
      <c r="K1208" s="2"/>
      <c r="L1208" s="678"/>
      <c r="M1208" s="679"/>
      <c r="N1208" s="680"/>
      <c r="O1208" s="680"/>
      <c r="P1208" s="679"/>
      <c r="Q1208" s="681"/>
      <c r="R1208" s="679"/>
      <c r="S1208" s="679"/>
      <c r="T1208" s="679"/>
      <c r="U1208" s="6"/>
      <c r="V1208" s="6"/>
      <c r="W1208" s="682"/>
      <c r="X1208" s="683"/>
    </row>
    <row r="1209" spans="1:24">
      <c r="A1209" s="684"/>
      <c r="B1209" s="685"/>
      <c r="C1209" s="685"/>
      <c r="D1209" s="685"/>
      <c r="E1209" s="685"/>
      <c r="F1209" s="685"/>
      <c r="G1209" s="685"/>
      <c r="H1209" s="686"/>
      <c r="I1209" s="687"/>
      <c r="J1209" s="688"/>
      <c r="K1209" s="689"/>
      <c r="L1209" s="678"/>
      <c r="M1209" s="679"/>
      <c r="N1209" s="679"/>
      <c r="O1209" s="679"/>
      <c r="P1209" s="679"/>
      <c r="Q1209" s="690"/>
      <c r="R1209" s="679"/>
      <c r="S1209" s="679"/>
      <c r="T1209" s="679"/>
      <c r="U1209" s="691"/>
      <c r="V1209" s="679"/>
      <c r="W1209" s="692"/>
      <c r="X1209" s="693"/>
    </row>
    <row r="1210" spans="1:24">
      <c r="A1210" s="694"/>
      <c r="B1210" s="695"/>
      <c r="C1210" s="695"/>
      <c r="D1210" s="695"/>
      <c r="E1210" s="695"/>
      <c r="F1210" s="695"/>
      <c r="G1210" s="695"/>
      <c r="H1210" s="687"/>
      <c r="I1210" s="687"/>
      <c r="J1210" s="696"/>
      <c r="K1210" s="697"/>
      <c r="L1210" s="687"/>
      <c r="M1210" s="698"/>
      <c r="N1210" s="679"/>
      <c r="O1210" s="698"/>
      <c r="P1210" s="690"/>
      <c r="Q1210" s="690"/>
      <c r="R1210" s="719"/>
      <c r="S1210" s="690"/>
      <c r="T1210" s="698"/>
      <c r="U1210" s="690"/>
      <c r="V1210" s="679"/>
      <c r="W1210" s="692"/>
      <c r="X1210" s="693"/>
    </row>
    <row r="1211" spans="1:24">
      <c r="A1211" s="694"/>
      <c r="B1211" s="695"/>
      <c r="C1211" s="695"/>
      <c r="D1211" s="695"/>
      <c r="E1211" s="695"/>
      <c r="F1211" s="695"/>
      <c r="G1211" s="695"/>
      <c r="H1211" s="687"/>
      <c r="I1211" s="687"/>
      <c r="J1211" s="696"/>
      <c r="K1211" s="699"/>
      <c r="L1211" s="687"/>
      <c r="M1211" s="698"/>
      <c r="N1211" s="690"/>
      <c r="O1211" s="690"/>
      <c r="P1211" s="690"/>
      <c r="Q1211" s="700"/>
      <c r="R1211" s="720"/>
      <c r="S1211" s="690"/>
      <c r="T1211" s="698"/>
      <c r="U1211" s="690"/>
      <c r="V1211" s="690"/>
      <c r="W1211" s="692"/>
      <c r="X1211" s="693"/>
    </row>
    <row r="1212" spans="1:24">
      <c r="A1212" s="168"/>
      <c r="B1212" s="15"/>
      <c r="C1212" s="15"/>
      <c r="D1212" s="15"/>
      <c r="E1212" s="15"/>
      <c r="F1212" s="15"/>
      <c r="G1212" s="15"/>
      <c r="H1212" s="3"/>
      <c r="I1212" s="3"/>
      <c r="J1212" s="49"/>
      <c r="K1212" s="18"/>
      <c r="L1212" s="3"/>
      <c r="M1212" s="27"/>
      <c r="N1212" s="5"/>
      <c r="O1212" s="169"/>
      <c r="P1212" s="19"/>
      <c r="Q1212" s="19"/>
      <c r="R1212" s="90"/>
      <c r="S1212" s="5"/>
      <c r="T1212" s="19"/>
      <c r="U1212" s="17"/>
      <c r="V1212" s="17"/>
      <c r="W1212" s="28"/>
      <c r="X1212" s="64"/>
    </row>
    <row r="1213" spans="1:24">
      <c r="A1213" s="170"/>
      <c r="B1213" s="20"/>
      <c r="C1213" s="20"/>
      <c r="D1213" s="20"/>
      <c r="E1213" s="20"/>
      <c r="F1213" s="20"/>
      <c r="G1213" s="20"/>
      <c r="H1213" s="21"/>
      <c r="I1213" s="21"/>
      <c r="J1213" s="50"/>
      <c r="K1213" s="22"/>
      <c r="L1213" s="21"/>
      <c r="M1213" s="21"/>
      <c r="N1213" s="171"/>
      <c r="O1213" s="171"/>
      <c r="P1213" s="23"/>
      <c r="Q1213" s="29"/>
      <c r="R1213" s="29"/>
      <c r="S1213" s="23"/>
      <c r="T1213" s="23"/>
      <c r="U1213" s="24"/>
      <c r="V1213" s="24"/>
      <c r="W1213" s="25"/>
      <c r="X1213" s="65"/>
    </row>
    <row r="1214" spans="1:24">
      <c r="A1214" s="677"/>
      <c r="B1214" s="61"/>
      <c r="C1214" s="61"/>
      <c r="D1214" s="61"/>
      <c r="E1214" s="61"/>
      <c r="F1214" s="61"/>
      <c r="G1214" s="59"/>
      <c r="H1214" s="1"/>
      <c r="I1214" s="1"/>
      <c r="J1214" s="47"/>
      <c r="K1214" s="2"/>
      <c r="L1214" s="678"/>
      <c r="M1214" s="679"/>
      <c r="N1214" s="680"/>
      <c r="O1214" s="680"/>
      <c r="P1214" s="679"/>
      <c r="Q1214" s="681"/>
      <c r="R1214" s="679"/>
      <c r="S1214" s="679"/>
      <c r="T1214" s="679"/>
      <c r="U1214" s="6"/>
      <c r="V1214" s="6"/>
      <c r="W1214" s="682"/>
      <c r="X1214" s="683"/>
    </row>
    <row r="1215" spans="1:24">
      <c r="A1215" s="684"/>
      <c r="B1215" s="685"/>
      <c r="C1215" s="685"/>
      <c r="D1215" s="685"/>
      <c r="E1215" s="685"/>
      <c r="F1215" s="685"/>
      <c r="G1215" s="685"/>
      <c r="H1215" s="686"/>
      <c r="I1215" s="687"/>
      <c r="J1215" s="688"/>
      <c r="K1215" s="689"/>
      <c r="L1215" s="678"/>
      <c r="M1215" s="679"/>
      <c r="N1215" s="679"/>
      <c r="O1215" s="679"/>
      <c r="P1215" s="679"/>
      <c r="Q1215" s="690"/>
      <c r="R1215" s="679"/>
      <c r="S1215" s="679"/>
      <c r="T1215" s="679"/>
      <c r="U1215" s="691"/>
      <c r="V1215" s="679"/>
      <c r="W1215" s="692"/>
      <c r="X1215" s="693"/>
    </row>
    <row r="1216" spans="1:24">
      <c r="A1216" s="694"/>
      <c r="B1216" s="695"/>
      <c r="C1216" s="695"/>
      <c r="D1216" s="695"/>
      <c r="E1216" s="695"/>
      <c r="F1216" s="695"/>
      <c r="G1216" s="695"/>
      <c r="H1216" s="687"/>
      <c r="I1216" s="687"/>
      <c r="J1216" s="696"/>
      <c r="K1216" s="697"/>
      <c r="L1216" s="687"/>
      <c r="M1216" s="698"/>
      <c r="N1216" s="679"/>
      <c r="O1216" s="698"/>
      <c r="P1216" s="690"/>
      <c r="Q1216" s="690"/>
      <c r="R1216" s="719"/>
      <c r="S1216" s="690"/>
      <c r="T1216" s="698"/>
      <c r="U1216" s="690"/>
      <c r="V1216" s="679"/>
      <c r="W1216" s="692"/>
      <c r="X1216" s="693"/>
    </row>
    <row r="1217" spans="1:24">
      <c r="A1217" s="694"/>
      <c r="B1217" s="695"/>
      <c r="C1217" s="695"/>
      <c r="D1217" s="695"/>
      <c r="E1217" s="695"/>
      <c r="F1217" s="695"/>
      <c r="G1217" s="695"/>
      <c r="H1217" s="687"/>
      <c r="I1217" s="687"/>
      <c r="J1217" s="696"/>
      <c r="K1217" s="699"/>
      <c r="L1217" s="687"/>
      <c r="M1217" s="698"/>
      <c r="N1217" s="690"/>
      <c r="O1217" s="690"/>
      <c r="P1217" s="690"/>
      <c r="Q1217" s="700"/>
      <c r="R1217" s="720"/>
      <c r="S1217" s="690"/>
      <c r="T1217" s="698"/>
      <c r="U1217" s="690"/>
      <c r="V1217" s="690"/>
      <c r="W1217" s="692"/>
      <c r="X1217" s="693"/>
    </row>
    <row r="1218" spans="1:24">
      <c r="A1218" s="168"/>
      <c r="B1218" s="15"/>
      <c r="C1218" s="15"/>
      <c r="D1218" s="15"/>
      <c r="E1218" s="15"/>
      <c r="F1218" s="15"/>
      <c r="G1218" s="15"/>
      <c r="H1218" s="3"/>
      <c r="I1218" s="3"/>
      <c r="J1218" s="49"/>
      <c r="K1218" s="18"/>
      <c r="L1218" s="3"/>
      <c r="M1218" s="27"/>
      <c r="N1218" s="5"/>
      <c r="O1218" s="169"/>
      <c r="P1218" s="19"/>
      <c r="Q1218" s="19"/>
      <c r="R1218" s="90"/>
      <c r="S1218" s="5"/>
      <c r="T1218" s="19"/>
      <c r="U1218" s="17"/>
      <c r="V1218" s="17"/>
      <c r="W1218" s="28"/>
      <c r="X1218" s="64"/>
    </row>
    <row r="1219" spans="1:24">
      <c r="A1219" s="170"/>
      <c r="B1219" s="20"/>
      <c r="C1219" s="20"/>
      <c r="D1219" s="20"/>
      <c r="E1219" s="20"/>
      <c r="F1219" s="20"/>
      <c r="G1219" s="20"/>
      <c r="H1219" s="21"/>
      <c r="I1219" s="21"/>
      <c r="J1219" s="50"/>
      <c r="K1219" s="22"/>
      <c r="L1219" s="21"/>
      <c r="M1219" s="21"/>
      <c r="N1219" s="171"/>
      <c r="O1219" s="171"/>
      <c r="P1219" s="23"/>
      <c r="Q1219" s="29"/>
      <c r="R1219" s="29"/>
      <c r="S1219" s="23"/>
      <c r="T1219" s="23"/>
      <c r="U1219" s="24"/>
      <c r="V1219" s="24"/>
      <c r="W1219" s="25"/>
      <c r="X1219" s="65"/>
    </row>
    <row r="1220" spans="1:24">
      <c r="A1220" s="677"/>
      <c r="B1220" s="61"/>
      <c r="C1220" s="61"/>
      <c r="D1220" s="61"/>
      <c r="E1220" s="61"/>
      <c r="F1220" s="61"/>
      <c r="G1220" s="59"/>
      <c r="H1220" s="1"/>
      <c r="I1220" s="1"/>
      <c r="J1220" s="47"/>
      <c r="K1220" s="2"/>
      <c r="L1220" s="678"/>
      <c r="M1220" s="679"/>
      <c r="N1220" s="680"/>
      <c r="O1220" s="680"/>
      <c r="P1220" s="679"/>
      <c r="Q1220" s="681"/>
      <c r="R1220" s="679"/>
      <c r="S1220" s="679"/>
      <c r="T1220" s="679"/>
      <c r="U1220" s="6"/>
      <c r="V1220" s="6"/>
      <c r="W1220" s="682"/>
      <c r="X1220" s="683"/>
    </row>
    <row r="1221" spans="1:24">
      <c r="A1221" s="684"/>
      <c r="B1221" s="685"/>
      <c r="C1221" s="685"/>
      <c r="D1221" s="685"/>
      <c r="E1221" s="685"/>
      <c r="F1221" s="685"/>
      <c r="G1221" s="685"/>
      <c r="H1221" s="686"/>
      <c r="I1221" s="687"/>
      <c r="J1221" s="688"/>
      <c r="K1221" s="689"/>
      <c r="L1221" s="678"/>
      <c r="M1221" s="679"/>
      <c r="N1221" s="679"/>
      <c r="O1221" s="679"/>
      <c r="P1221" s="679"/>
      <c r="Q1221" s="690"/>
      <c r="R1221" s="679"/>
      <c r="S1221" s="679"/>
      <c r="T1221" s="679"/>
      <c r="U1221" s="691"/>
      <c r="V1221" s="679"/>
      <c r="W1221" s="692"/>
      <c r="X1221" s="693"/>
    </row>
    <row r="1222" spans="1:24">
      <c r="A1222" s="694"/>
      <c r="B1222" s="695"/>
      <c r="C1222" s="695"/>
      <c r="D1222" s="695"/>
      <c r="E1222" s="695"/>
      <c r="F1222" s="695"/>
      <c r="G1222" s="695"/>
      <c r="H1222" s="687"/>
      <c r="I1222" s="687"/>
      <c r="J1222" s="696"/>
      <c r="K1222" s="697"/>
      <c r="L1222" s="687"/>
      <c r="M1222" s="698"/>
      <c r="N1222" s="679"/>
      <c r="O1222" s="698"/>
      <c r="P1222" s="690"/>
      <c r="Q1222" s="690"/>
      <c r="R1222" s="719"/>
      <c r="S1222" s="690"/>
      <c r="T1222" s="698"/>
      <c r="U1222" s="690"/>
      <c r="V1222" s="679"/>
      <c r="W1222" s="692"/>
      <c r="X1222" s="693"/>
    </row>
    <row r="1223" spans="1:24">
      <c r="A1223" s="694"/>
      <c r="B1223" s="695"/>
      <c r="C1223" s="695"/>
      <c r="D1223" s="695"/>
      <c r="E1223" s="695"/>
      <c r="F1223" s="695"/>
      <c r="G1223" s="695"/>
      <c r="H1223" s="687"/>
      <c r="I1223" s="687"/>
      <c r="J1223" s="696"/>
      <c r="K1223" s="699"/>
      <c r="L1223" s="687"/>
      <c r="M1223" s="698"/>
      <c r="N1223" s="690"/>
      <c r="O1223" s="690"/>
      <c r="P1223" s="690"/>
      <c r="Q1223" s="700"/>
      <c r="R1223" s="720"/>
      <c r="S1223" s="690"/>
      <c r="T1223" s="698"/>
      <c r="U1223" s="690"/>
      <c r="V1223" s="690"/>
      <c r="W1223" s="692"/>
      <c r="X1223" s="693"/>
    </row>
    <row r="1224" spans="1:24">
      <c r="A1224" s="168"/>
      <c r="B1224" s="15"/>
      <c r="C1224" s="15"/>
      <c r="D1224" s="15"/>
      <c r="E1224" s="15"/>
      <c r="F1224" s="15"/>
      <c r="G1224" s="15"/>
      <c r="H1224" s="3"/>
      <c r="I1224" s="3"/>
      <c r="J1224" s="49"/>
      <c r="K1224" s="18"/>
      <c r="L1224" s="3"/>
      <c r="M1224" s="27"/>
      <c r="N1224" s="5"/>
      <c r="O1224" s="169"/>
      <c r="P1224" s="19"/>
      <c r="Q1224" s="19"/>
      <c r="R1224" s="90"/>
      <c r="S1224" s="5"/>
      <c r="T1224" s="19"/>
      <c r="U1224" s="17"/>
      <c r="V1224" s="17"/>
      <c r="W1224" s="28"/>
      <c r="X1224" s="64"/>
    </row>
    <row r="1225" spans="1:24">
      <c r="A1225" s="170"/>
      <c r="B1225" s="20"/>
      <c r="C1225" s="20"/>
      <c r="D1225" s="20"/>
      <c r="E1225" s="20"/>
      <c r="F1225" s="20"/>
      <c r="G1225" s="20"/>
      <c r="H1225" s="21"/>
      <c r="I1225" s="21"/>
      <c r="J1225" s="50"/>
      <c r="K1225" s="22"/>
      <c r="L1225" s="21"/>
      <c r="M1225" s="21"/>
      <c r="N1225" s="171"/>
      <c r="O1225" s="171"/>
      <c r="P1225" s="23"/>
      <c r="Q1225" s="29"/>
      <c r="R1225" s="29"/>
      <c r="S1225" s="23"/>
      <c r="T1225" s="23"/>
      <c r="U1225" s="24"/>
      <c r="V1225" s="24"/>
      <c r="W1225" s="25"/>
      <c r="X1225" s="65"/>
    </row>
    <row r="1226" spans="1:24">
      <c r="A1226" s="677"/>
      <c r="B1226" s="61"/>
      <c r="C1226" s="61"/>
      <c r="D1226" s="61"/>
      <c r="E1226" s="61"/>
      <c r="F1226" s="61"/>
      <c r="G1226" s="59"/>
      <c r="H1226" s="1"/>
      <c r="I1226" s="1"/>
      <c r="J1226" s="47"/>
      <c r="K1226" s="2"/>
      <c r="L1226" s="678"/>
      <c r="M1226" s="679"/>
      <c r="N1226" s="680"/>
      <c r="O1226" s="680"/>
      <c r="P1226" s="679"/>
      <c r="Q1226" s="681"/>
      <c r="R1226" s="679"/>
      <c r="S1226" s="679"/>
      <c r="T1226" s="679"/>
      <c r="U1226" s="6"/>
      <c r="V1226" s="6"/>
      <c r="W1226" s="682"/>
      <c r="X1226" s="683"/>
    </row>
    <row r="1227" spans="1:24">
      <c r="A1227" s="684"/>
      <c r="B1227" s="685"/>
      <c r="C1227" s="685"/>
      <c r="D1227" s="685"/>
      <c r="E1227" s="685"/>
      <c r="F1227" s="685"/>
      <c r="G1227" s="685"/>
      <c r="H1227" s="686"/>
      <c r="I1227" s="687"/>
      <c r="J1227" s="688"/>
      <c r="K1227" s="689"/>
      <c r="L1227" s="678"/>
      <c r="M1227" s="679"/>
      <c r="N1227" s="679"/>
      <c r="O1227" s="679"/>
      <c r="P1227" s="679"/>
      <c r="Q1227" s="690"/>
      <c r="R1227" s="679"/>
      <c r="S1227" s="679"/>
      <c r="T1227" s="679"/>
      <c r="U1227" s="691"/>
      <c r="V1227" s="679"/>
      <c r="W1227" s="692"/>
      <c r="X1227" s="693"/>
    </row>
    <row r="1228" spans="1:24">
      <c r="A1228" s="694"/>
      <c r="B1228" s="695"/>
      <c r="C1228" s="695"/>
      <c r="D1228" s="695"/>
      <c r="E1228" s="695"/>
      <c r="F1228" s="695"/>
      <c r="G1228" s="695"/>
      <c r="H1228" s="687"/>
      <c r="I1228" s="687"/>
      <c r="J1228" s="696"/>
      <c r="K1228" s="697"/>
      <c r="L1228" s="687"/>
      <c r="M1228" s="698"/>
      <c r="N1228" s="679"/>
      <c r="O1228" s="698"/>
      <c r="P1228" s="690"/>
      <c r="Q1228" s="690"/>
      <c r="R1228" s="719"/>
      <c r="S1228" s="690"/>
      <c r="T1228" s="698"/>
      <c r="U1228" s="690"/>
      <c r="V1228" s="679"/>
      <c r="W1228" s="692"/>
      <c r="X1228" s="693"/>
    </row>
    <row r="1229" spans="1:24">
      <c r="A1229" s="694"/>
      <c r="B1229" s="695"/>
      <c r="C1229" s="695"/>
      <c r="D1229" s="695"/>
      <c r="E1229" s="695"/>
      <c r="F1229" s="695"/>
      <c r="G1229" s="695"/>
      <c r="H1229" s="687"/>
      <c r="I1229" s="687"/>
      <c r="J1229" s="696"/>
      <c r="K1229" s="699"/>
      <c r="L1229" s="687"/>
      <c r="M1229" s="698"/>
      <c r="N1229" s="690"/>
      <c r="O1229" s="690"/>
      <c r="P1229" s="690"/>
      <c r="Q1229" s="700"/>
      <c r="R1229" s="720"/>
      <c r="S1229" s="690"/>
      <c r="T1229" s="698"/>
      <c r="U1229" s="690"/>
      <c r="V1229" s="690"/>
      <c r="W1229" s="692"/>
      <c r="X1229" s="693"/>
    </row>
    <row r="1230" spans="1:24">
      <c r="A1230" s="168"/>
      <c r="B1230" s="15"/>
      <c r="C1230" s="15"/>
      <c r="D1230" s="15"/>
      <c r="E1230" s="15"/>
      <c r="F1230" s="15"/>
      <c r="G1230" s="15"/>
      <c r="H1230" s="3"/>
      <c r="I1230" s="3"/>
      <c r="J1230" s="49"/>
      <c r="K1230" s="18"/>
      <c r="L1230" s="3"/>
      <c r="M1230" s="27"/>
      <c r="N1230" s="5"/>
      <c r="O1230" s="169"/>
      <c r="P1230" s="19"/>
      <c r="Q1230" s="19"/>
      <c r="R1230" s="90"/>
      <c r="S1230" s="5"/>
      <c r="T1230" s="19"/>
      <c r="U1230" s="17"/>
      <c r="V1230" s="17"/>
      <c r="W1230" s="28"/>
      <c r="X1230" s="64"/>
    </row>
    <row r="1231" spans="1:24">
      <c r="A1231" s="170"/>
      <c r="B1231" s="20"/>
      <c r="C1231" s="20"/>
      <c r="D1231" s="20"/>
      <c r="E1231" s="20"/>
      <c r="F1231" s="20"/>
      <c r="G1231" s="20"/>
      <c r="H1231" s="21"/>
      <c r="I1231" s="21"/>
      <c r="J1231" s="50"/>
      <c r="K1231" s="22"/>
      <c r="L1231" s="21"/>
      <c r="M1231" s="21"/>
      <c r="N1231" s="171"/>
      <c r="O1231" s="171"/>
      <c r="P1231" s="23"/>
      <c r="Q1231" s="29"/>
      <c r="R1231" s="29"/>
      <c r="S1231" s="23"/>
      <c r="T1231" s="23"/>
      <c r="U1231" s="24"/>
      <c r="V1231" s="24"/>
      <c r="W1231" s="25"/>
      <c r="X1231" s="65"/>
    </row>
  </sheetData>
  <autoFilter ref="A7:AC775" xr:uid="{00000000-0009-0000-0000-000000000000}"/>
  <mergeCells count="220">
    <mergeCell ref="AC1:AC7"/>
    <mergeCell ref="X1:X7"/>
    <mergeCell ref="Y1:Y7"/>
    <mergeCell ref="R472:R473"/>
    <mergeCell ref="R418:R419"/>
    <mergeCell ref="R352:R353"/>
    <mergeCell ref="R724:R725"/>
    <mergeCell ref="R718:R719"/>
    <mergeCell ref="R706:R707"/>
    <mergeCell ref="R700:R701"/>
    <mergeCell ref="R394:R395"/>
    <mergeCell ref="R334:R335"/>
    <mergeCell ref="R454:R455"/>
    <mergeCell ref="R712:R713"/>
    <mergeCell ref="R412:R413"/>
    <mergeCell ref="R406:R407"/>
    <mergeCell ref="R514:R515"/>
    <mergeCell ref="R574:R575"/>
    <mergeCell ref="R610:R611"/>
    <mergeCell ref="R604:R605"/>
    <mergeCell ref="R598:R599"/>
    <mergeCell ref="R568:R569"/>
    <mergeCell ref="R580:R581"/>
    <mergeCell ref="R556:R557"/>
    <mergeCell ref="R526:R527"/>
    <mergeCell ref="R400:R401"/>
    <mergeCell ref="R94:R95"/>
    <mergeCell ref="R22:R23"/>
    <mergeCell ref="R232:R233"/>
    <mergeCell ref="R238:R239"/>
    <mergeCell ref="R172:R173"/>
    <mergeCell ref="R166:R167"/>
    <mergeCell ref="R208:R209"/>
    <mergeCell ref="R214:R215"/>
    <mergeCell ref="R328:R329"/>
    <mergeCell ref="R298:R299"/>
    <mergeCell ref="R286:R287"/>
    <mergeCell ref="R292:R293"/>
    <mergeCell ref="R304:R305"/>
    <mergeCell ref="R652:R653"/>
    <mergeCell ref="R640:R641"/>
    <mergeCell ref="R634:R635"/>
    <mergeCell ref="R622:R623"/>
    <mergeCell ref="R520:R521"/>
    <mergeCell ref="R616:R617"/>
    <mergeCell ref="R628:R629"/>
    <mergeCell ref="R490:R491"/>
    <mergeCell ref="R538:R539"/>
    <mergeCell ref="R532:R533"/>
    <mergeCell ref="R316:R317"/>
    <mergeCell ref="R340:R341"/>
    <mergeCell ref="R388:R389"/>
    <mergeCell ref="R370:R371"/>
    <mergeCell ref="R322:R323"/>
    <mergeCell ref="R772:R773"/>
    <mergeCell ref="R766:R767"/>
    <mergeCell ref="R760:R761"/>
    <mergeCell ref="R748:R749"/>
    <mergeCell ref="R742:R743"/>
    <mergeCell ref="R736:R737"/>
    <mergeCell ref="R730:R731"/>
    <mergeCell ref="R484:R485"/>
    <mergeCell ref="R694:R695"/>
    <mergeCell ref="R682:R683"/>
    <mergeCell ref="R754:R755"/>
    <mergeCell ref="R508:R509"/>
    <mergeCell ref="R502:R503"/>
    <mergeCell ref="R496:R497"/>
    <mergeCell ref="R688:R689"/>
    <mergeCell ref="R664:R665"/>
    <mergeCell ref="R658:R659"/>
    <mergeCell ref="R646:R647"/>
    <mergeCell ref="R676:R677"/>
    <mergeCell ref="W1:W7"/>
    <mergeCell ref="R2:R3"/>
    <mergeCell ref="R4:R5"/>
    <mergeCell ref="R1:T1"/>
    <mergeCell ref="U1:U7"/>
    <mergeCell ref="V1:V7"/>
    <mergeCell ref="R220:R221"/>
    <mergeCell ref="R196:R197"/>
    <mergeCell ref="R202:R203"/>
    <mergeCell ref="R148:R149"/>
    <mergeCell ref="R184:R185"/>
    <mergeCell ref="R118:R119"/>
    <mergeCell ref="R106:R107"/>
    <mergeCell ref="R82:R83"/>
    <mergeCell ref="R88:R89"/>
    <mergeCell ref="R58:R59"/>
    <mergeCell ref="R178:R179"/>
    <mergeCell ref="R76:R77"/>
    <mergeCell ref="R64:R65"/>
    <mergeCell ref="R70:R71"/>
    <mergeCell ref="R142:R143"/>
    <mergeCell ref="R124:R125"/>
    <mergeCell ref="R130:R131"/>
    <mergeCell ref="R112:R113"/>
    <mergeCell ref="R244:R245"/>
    <mergeCell ref="R250:R251"/>
    <mergeCell ref="R310:R311"/>
    <mergeCell ref="R226:R227"/>
    <mergeCell ref="A1:A7"/>
    <mergeCell ref="H1:H7"/>
    <mergeCell ref="I1:I7"/>
    <mergeCell ref="J1:J7"/>
    <mergeCell ref="K1:K7"/>
    <mergeCell ref="R190:R191"/>
    <mergeCell ref="R100:R101"/>
    <mergeCell ref="R136:R137"/>
    <mergeCell ref="R160:R161"/>
    <mergeCell ref="R280:R281"/>
    <mergeCell ref="R274:R275"/>
    <mergeCell ref="R268:R269"/>
    <mergeCell ref="R262:R263"/>
    <mergeCell ref="R256:R257"/>
    <mergeCell ref="N1:Q1"/>
    <mergeCell ref="R154:R155"/>
    <mergeCell ref="B1:G6"/>
    <mergeCell ref="R10:R11"/>
    <mergeCell ref="R16:R17"/>
    <mergeCell ref="R28:R29"/>
    <mergeCell ref="R34:R35"/>
    <mergeCell ref="R40:R41"/>
    <mergeCell ref="R46:R47"/>
    <mergeCell ref="R52:R53"/>
    <mergeCell ref="R430:R431"/>
    <mergeCell ref="R778:R779"/>
    <mergeCell ref="R784:R785"/>
    <mergeCell ref="R790:R791"/>
    <mergeCell ref="R796:R797"/>
    <mergeCell ref="R802:R803"/>
    <mergeCell ref="R346:R347"/>
    <mergeCell ref="R592:R593"/>
    <mergeCell ref="R466:R467"/>
    <mergeCell ref="R586:R587"/>
    <mergeCell ref="R562:R563"/>
    <mergeCell ref="R550:R551"/>
    <mergeCell ref="R364:R365"/>
    <mergeCell ref="R544:R545"/>
    <mergeCell ref="R358:R359"/>
    <mergeCell ref="R382:R383"/>
    <mergeCell ref="R478:R479"/>
    <mergeCell ref="R442:R443"/>
    <mergeCell ref="R460:R461"/>
    <mergeCell ref="R436:R437"/>
    <mergeCell ref="R448:R449"/>
    <mergeCell ref="R424:R425"/>
    <mergeCell ref="R376:R377"/>
    <mergeCell ref="R670:R671"/>
    <mergeCell ref="R808:R809"/>
    <mergeCell ref="R814:R815"/>
    <mergeCell ref="R820:R821"/>
    <mergeCell ref="R826:R827"/>
    <mergeCell ref="R832:R833"/>
    <mergeCell ref="R838:R839"/>
    <mergeCell ref="R844:R845"/>
    <mergeCell ref="R850:R851"/>
    <mergeCell ref="R856:R857"/>
    <mergeCell ref="R862:R863"/>
    <mergeCell ref="R868:R869"/>
    <mergeCell ref="R874:R875"/>
    <mergeCell ref="R880:R881"/>
    <mergeCell ref="R886:R887"/>
    <mergeCell ref="R892:R893"/>
    <mergeCell ref="R898:R899"/>
    <mergeCell ref="R904:R905"/>
    <mergeCell ref="R910:R911"/>
    <mergeCell ref="R916:R917"/>
    <mergeCell ref="R922:R923"/>
    <mergeCell ref="R928:R929"/>
    <mergeCell ref="R934:R935"/>
    <mergeCell ref="R940:R941"/>
    <mergeCell ref="R946:R947"/>
    <mergeCell ref="R952:R953"/>
    <mergeCell ref="R958:R959"/>
    <mergeCell ref="R964:R965"/>
    <mergeCell ref="R970:R971"/>
    <mergeCell ref="R976:R977"/>
    <mergeCell ref="R982:R983"/>
    <mergeCell ref="R988:R989"/>
    <mergeCell ref="R994:R995"/>
    <mergeCell ref="R1000:R1001"/>
    <mergeCell ref="R1006:R1007"/>
    <mergeCell ref="R1012:R1013"/>
    <mergeCell ref="R1018:R1019"/>
    <mergeCell ref="R1024:R1025"/>
    <mergeCell ref="R1030:R1031"/>
    <mergeCell ref="R1036:R1037"/>
    <mergeCell ref="R1042:R1043"/>
    <mergeCell ref="R1048:R1049"/>
    <mergeCell ref="R1054:R1055"/>
    <mergeCell ref="R1060:R1061"/>
    <mergeCell ref="R1066:R1067"/>
    <mergeCell ref="R1072:R1073"/>
    <mergeCell ref="R1078:R1079"/>
    <mergeCell ref="R1084:R1085"/>
    <mergeCell ref="R1090:R1091"/>
    <mergeCell ref="R1096:R1097"/>
    <mergeCell ref="R1102:R1103"/>
    <mergeCell ref="R1108:R1109"/>
    <mergeCell ref="R1114:R1115"/>
    <mergeCell ref="R1120:R1121"/>
    <mergeCell ref="R1126:R1127"/>
    <mergeCell ref="R1186:R1187"/>
    <mergeCell ref="R1192:R1193"/>
    <mergeCell ref="R1198:R1199"/>
    <mergeCell ref="R1204:R1205"/>
    <mergeCell ref="R1210:R1211"/>
    <mergeCell ref="R1216:R1217"/>
    <mergeCell ref="R1222:R1223"/>
    <mergeCell ref="R1228:R1229"/>
    <mergeCell ref="R1132:R1133"/>
    <mergeCell ref="R1138:R1139"/>
    <mergeCell ref="R1144:R1145"/>
    <mergeCell ref="R1150:R1151"/>
    <mergeCell ref="R1156:R1157"/>
    <mergeCell ref="R1162:R1163"/>
    <mergeCell ref="R1168:R1169"/>
    <mergeCell ref="R1174:R1175"/>
    <mergeCell ref="R1180:R1181"/>
  </mergeCells>
  <phoneticPr fontId="3"/>
  <printOptions horizontalCentered="1"/>
  <pageMargins left="0.52" right="0.44" top="0.83" bottom="0.44" header="0.52" footer="0.28000000000000003"/>
  <pageSetup paperSize="9" scale="59" fitToHeight="0" orientation="landscape" r:id="rId1"/>
  <headerFooter alignWithMargins="0">
    <oddHeader>&amp;L&amp;14附件1 OWP&amp;"宋体,常规"开关&amp;"ＭＳ Ｐゴシック,常规"量/模&amp;"宋体,常规"拟&amp;"ＭＳ Ｐゴシック,常规"量操作面板数据&amp;"宋体,常规"库&amp;"ＭＳ Ｐゴシック,常规"（A列/&amp;"宋体,常规"开关&amp;"ＭＳ Ｐゴシック,常规"量）</oddHeader>
    <oddFooter>&amp;C (&amp;P / &amp;N)</oddFooter>
  </headerFooter>
  <rowBreaks count="13" manualBreakCount="13">
    <brk id="31" max="20" man="1"/>
    <brk id="91" max="20" man="1"/>
    <brk id="151" max="20" man="1"/>
    <brk id="211" max="20" man="1"/>
    <brk id="271" max="20" man="1"/>
    <brk id="331" max="20" man="1"/>
    <brk id="391" max="20" man="1"/>
    <brk id="451" max="20" man="1"/>
    <brk id="511" max="20" man="1"/>
    <brk id="571" max="20" man="1"/>
    <brk id="631" max="20" man="1"/>
    <brk id="691" max="20" man="1"/>
    <brk id="751" max="2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AB106"/>
  <sheetViews>
    <sheetView zoomScale="70" zoomScaleNormal="70" workbookViewId="0">
      <selection activeCell="B9" sqref="B9:AB106"/>
    </sheetView>
  </sheetViews>
  <sheetFormatPr defaultColWidth="9" defaultRowHeight="19.5" customHeight="1"/>
  <cols>
    <col min="1" max="1" width="4.3984375" style="41" bestFit="1" customWidth="1"/>
    <col min="2" max="2" width="9.59765625" style="250" customWidth="1"/>
    <col min="3" max="3" width="12.59765625" style="295" customWidth="1"/>
    <col min="4" max="4" width="9.59765625" style="46" customWidth="1"/>
    <col min="5" max="5" width="9.59765625" style="46" hidden="1" customWidth="1"/>
    <col min="6" max="6" width="20.86328125" style="46" customWidth="1"/>
    <col min="7" max="7" width="3.59765625" style="41" hidden="1" customWidth="1"/>
    <col min="8" max="10" width="12.59765625" style="41" customWidth="1"/>
    <col min="11" max="11" width="8.3984375" style="41" bestFit="1" customWidth="1"/>
    <col min="12" max="13" width="15" style="42" customWidth="1"/>
    <col min="14" max="14" width="17.59765625" style="42" customWidth="1"/>
    <col min="15" max="15" width="13.59765625" style="43" customWidth="1"/>
    <col min="16" max="16" width="14.59765625" style="43" customWidth="1"/>
    <col min="17" max="21" width="14.59765625" style="42" customWidth="1"/>
    <col min="22" max="22" width="10.59765625" style="40" customWidth="1"/>
    <col min="23" max="23" width="10.73046875" style="40" customWidth="1"/>
    <col min="24" max="24" width="10.73046875" style="42" customWidth="1"/>
    <col min="25" max="26" width="9.265625" style="40" customWidth="1"/>
    <col min="27" max="16384" width="9" style="42"/>
  </cols>
  <sheetData>
    <row r="1" spans="1:28" s="44" customFormat="1" ht="18.95" customHeight="1">
      <c r="A1" s="765" t="s">
        <v>1591</v>
      </c>
      <c r="B1" s="768" t="s">
        <v>3387</v>
      </c>
      <c r="C1" s="771" t="s">
        <v>1540</v>
      </c>
      <c r="D1" s="762" t="s">
        <v>4054</v>
      </c>
      <c r="E1" s="762" t="s">
        <v>4055</v>
      </c>
      <c r="F1" s="762" t="s">
        <v>1595</v>
      </c>
      <c r="G1" s="759" t="s">
        <v>1624</v>
      </c>
      <c r="H1" s="590" t="s">
        <v>3388</v>
      </c>
      <c r="I1" s="590" t="s">
        <v>3389</v>
      </c>
      <c r="J1" s="216" t="s">
        <v>1626</v>
      </c>
      <c r="K1" s="216" t="s">
        <v>1627</v>
      </c>
      <c r="L1" s="761" t="s">
        <v>3390</v>
      </c>
      <c r="M1" s="761"/>
      <c r="N1" s="761" t="s">
        <v>1600</v>
      </c>
      <c r="O1" s="761"/>
      <c r="P1" s="761"/>
      <c r="Q1" s="761" t="s">
        <v>3391</v>
      </c>
      <c r="R1" s="761"/>
      <c r="S1" s="782"/>
      <c r="T1" s="783" t="s">
        <v>1155</v>
      </c>
      <c r="U1" s="784"/>
      <c r="V1" s="759" t="s">
        <v>3392</v>
      </c>
      <c r="W1" s="780" t="s">
        <v>3393</v>
      </c>
      <c r="X1" s="759" t="s">
        <v>1629</v>
      </c>
      <c r="Y1" s="759" t="s">
        <v>1609</v>
      </c>
      <c r="Z1" s="777" t="s">
        <v>1156</v>
      </c>
      <c r="AB1" s="777" t="s">
        <v>5504</v>
      </c>
    </row>
    <row r="2" spans="1:28" s="44" customFormat="1" ht="18.95" customHeight="1">
      <c r="A2" s="766"/>
      <c r="B2" s="769"/>
      <c r="C2" s="772"/>
      <c r="D2" s="763"/>
      <c r="E2" s="763"/>
      <c r="F2" s="763"/>
      <c r="G2" s="760"/>
      <c r="H2" s="588" t="s">
        <v>1630</v>
      </c>
      <c r="I2" s="589" t="s">
        <v>1631</v>
      </c>
      <c r="J2" s="760" t="s">
        <v>3394</v>
      </c>
      <c r="K2" s="588" t="s">
        <v>362</v>
      </c>
      <c r="L2" s="217" t="s">
        <v>3395</v>
      </c>
      <c r="M2" s="217" t="s">
        <v>3396</v>
      </c>
      <c r="N2" s="769" t="s">
        <v>3397</v>
      </c>
      <c r="O2" s="54" t="s">
        <v>3381</v>
      </c>
      <c r="P2" s="54" t="s">
        <v>3383</v>
      </c>
      <c r="Q2" s="589" t="s">
        <v>3398</v>
      </c>
      <c r="R2" s="589" t="s">
        <v>3399</v>
      </c>
      <c r="S2" s="589" t="s">
        <v>3400</v>
      </c>
      <c r="T2" s="589" t="s">
        <v>1632</v>
      </c>
      <c r="U2" s="589" t="s">
        <v>374</v>
      </c>
      <c r="V2" s="760"/>
      <c r="W2" s="775"/>
      <c r="X2" s="760"/>
      <c r="Y2" s="760"/>
      <c r="Z2" s="778"/>
      <c r="AB2" s="778"/>
    </row>
    <row r="3" spans="1:28" s="44" customFormat="1" ht="18.95" customHeight="1">
      <c r="A3" s="766"/>
      <c r="B3" s="769"/>
      <c r="C3" s="772"/>
      <c r="D3" s="763"/>
      <c r="E3" s="763"/>
      <c r="F3" s="763"/>
      <c r="G3" s="760"/>
      <c r="H3" s="588" t="s">
        <v>1157</v>
      </c>
      <c r="I3" s="589" t="s">
        <v>1633</v>
      </c>
      <c r="J3" s="760"/>
      <c r="K3" s="588" t="s">
        <v>1634</v>
      </c>
      <c r="L3" s="217" t="s">
        <v>3401</v>
      </c>
      <c r="M3" s="217" t="s">
        <v>3386</v>
      </c>
      <c r="N3" s="769"/>
      <c r="O3" s="54" t="s">
        <v>3382</v>
      </c>
      <c r="P3" s="54" t="s">
        <v>3384</v>
      </c>
      <c r="Q3" s="589" t="s">
        <v>3402</v>
      </c>
      <c r="R3" s="589" t="s">
        <v>3403</v>
      </c>
      <c r="S3" s="589" t="s">
        <v>3404</v>
      </c>
      <c r="T3" s="589"/>
      <c r="U3" s="589"/>
      <c r="V3" s="760"/>
      <c r="W3" s="775"/>
      <c r="X3" s="760"/>
      <c r="Y3" s="760"/>
      <c r="Z3" s="778"/>
      <c r="AB3" s="778"/>
    </row>
    <row r="4" spans="1:28" s="44" customFormat="1" ht="18.95" customHeight="1">
      <c r="A4" s="766"/>
      <c r="B4" s="769"/>
      <c r="C4" s="772"/>
      <c r="D4" s="763"/>
      <c r="E4" s="763"/>
      <c r="F4" s="763"/>
      <c r="G4" s="760"/>
      <c r="H4" s="588" t="s">
        <v>375</v>
      </c>
      <c r="I4" s="589" t="s">
        <v>1640</v>
      </c>
      <c r="J4" s="760" t="s">
        <v>3405</v>
      </c>
      <c r="K4" s="588" t="s">
        <v>1636</v>
      </c>
      <c r="L4" s="217" t="s">
        <v>3406</v>
      </c>
      <c r="M4" s="217" t="s">
        <v>3407</v>
      </c>
      <c r="N4" s="769" t="s">
        <v>1617</v>
      </c>
      <c r="O4" s="54" t="s">
        <v>3381</v>
      </c>
      <c r="P4" s="54" t="s">
        <v>3383</v>
      </c>
      <c r="Q4" s="589"/>
      <c r="R4" s="589" t="s">
        <v>3408</v>
      </c>
      <c r="S4" s="589" t="s">
        <v>3409</v>
      </c>
      <c r="T4" s="589"/>
      <c r="U4" s="589"/>
      <c r="V4" s="760"/>
      <c r="W4" s="775"/>
      <c r="X4" s="760"/>
      <c r="Y4" s="760"/>
      <c r="Z4" s="778"/>
      <c r="AB4" s="778"/>
    </row>
    <row r="5" spans="1:28" s="45" customFormat="1" ht="18.95" customHeight="1">
      <c r="A5" s="766"/>
      <c r="B5" s="769"/>
      <c r="C5" s="772"/>
      <c r="D5" s="763"/>
      <c r="E5" s="763"/>
      <c r="F5" s="763"/>
      <c r="G5" s="760"/>
      <c r="H5" s="588" t="s">
        <v>1637</v>
      </c>
      <c r="I5" s="589" t="s">
        <v>1638</v>
      </c>
      <c r="J5" s="775"/>
      <c r="K5" s="589" t="s">
        <v>3410</v>
      </c>
      <c r="L5" s="217" t="s">
        <v>3411</v>
      </c>
      <c r="M5" s="217" t="s">
        <v>3412</v>
      </c>
      <c r="N5" s="769"/>
      <c r="O5" s="54" t="s">
        <v>3382</v>
      </c>
      <c r="P5" s="54" t="s">
        <v>3384</v>
      </c>
      <c r="Q5" s="589"/>
      <c r="R5" s="589" t="s">
        <v>3413</v>
      </c>
      <c r="S5" s="589" t="s">
        <v>3414</v>
      </c>
      <c r="T5" s="589"/>
      <c r="U5" s="589"/>
      <c r="V5" s="760"/>
      <c r="W5" s="775"/>
      <c r="X5" s="760"/>
      <c r="Y5" s="760"/>
      <c r="Z5" s="778"/>
      <c r="AB5" s="778"/>
    </row>
    <row r="6" spans="1:28" s="44" customFormat="1" ht="18.95" customHeight="1">
      <c r="A6" s="766"/>
      <c r="B6" s="769"/>
      <c r="C6" s="772"/>
      <c r="D6" s="763"/>
      <c r="E6" s="763"/>
      <c r="F6" s="763"/>
      <c r="G6" s="588"/>
      <c r="H6" s="588"/>
      <c r="I6" s="589"/>
      <c r="J6" s="589"/>
      <c r="K6" s="589" t="s">
        <v>1158</v>
      </c>
      <c r="L6" s="217" t="s">
        <v>3415</v>
      </c>
      <c r="M6" s="217" t="s">
        <v>3416</v>
      </c>
      <c r="N6" s="586"/>
      <c r="O6" s="586"/>
      <c r="P6" s="589"/>
      <c r="Q6" s="589"/>
      <c r="R6" s="589" t="s">
        <v>3417</v>
      </c>
      <c r="S6" s="589" t="s">
        <v>3418</v>
      </c>
      <c r="T6" s="589"/>
      <c r="U6" s="589"/>
      <c r="V6" s="760"/>
      <c r="W6" s="775"/>
      <c r="X6" s="760"/>
      <c r="Y6" s="760"/>
      <c r="Z6" s="778"/>
      <c r="AB6" s="778"/>
    </row>
    <row r="7" spans="1:28" s="44" customFormat="1" ht="18.95" customHeight="1">
      <c r="A7" s="766"/>
      <c r="B7" s="769"/>
      <c r="C7" s="772"/>
      <c r="D7" s="763"/>
      <c r="E7" s="763"/>
      <c r="F7" s="763"/>
      <c r="G7" s="588"/>
      <c r="H7" s="588"/>
      <c r="I7" s="589"/>
      <c r="J7" s="589"/>
      <c r="K7" s="589"/>
      <c r="L7" s="217" t="s">
        <v>3419</v>
      </c>
      <c r="M7" s="217" t="s">
        <v>3420</v>
      </c>
      <c r="N7" s="586"/>
      <c r="O7" s="586"/>
      <c r="P7" s="589"/>
      <c r="Q7" s="589"/>
      <c r="R7" s="589" t="s">
        <v>3421</v>
      </c>
      <c r="S7" s="589" t="s">
        <v>3422</v>
      </c>
      <c r="T7" s="589"/>
      <c r="U7" s="589"/>
      <c r="V7" s="760"/>
      <c r="W7" s="775"/>
      <c r="X7" s="760"/>
      <c r="Y7" s="760"/>
      <c r="Z7" s="778"/>
      <c r="AB7" s="778"/>
    </row>
    <row r="8" spans="1:28" s="44" customFormat="1" ht="18.95" customHeight="1">
      <c r="A8" s="767"/>
      <c r="B8" s="770"/>
      <c r="C8" s="773"/>
      <c r="D8" s="764"/>
      <c r="E8" s="764"/>
      <c r="F8" s="764"/>
      <c r="G8" s="592"/>
      <c r="H8" s="592"/>
      <c r="I8" s="591"/>
      <c r="J8" s="591"/>
      <c r="K8" s="591"/>
      <c r="L8" s="591"/>
      <c r="M8" s="591"/>
      <c r="N8" s="587"/>
      <c r="O8" s="587"/>
      <c r="P8" s="591"/>
      <c r="Q8" s="591"/>
      <c r="R8" s="591" t="s">
        <v>3423</v>
      </c>
      <c r="S8" s="591" t="s">
        <v>3424</v>
      </c>
      <c r="T8" s="591"/>
      <c r="U8" s="591"/>
      <c r="V8" s="776"/>
      <c r="W8" s="781"/>
      <c r="X8" s="776"/>
      <c r="Y8" s="776"/>
      <c r="Z8" s="779"/>
      <c r="AB8" s="779"/>
    </row>
    <row r="9" spans="1:28" s="60" customFormat="1" ht="19.5" customHeight="1">
      <c r="A9" s="218">
        <v>1</v>
      </c>
      <c r="B9" s="219"/>
      <c r="C9" s="220"/>
      <c r="D9" s="220"/>
      <c r="E9" s="221"/>
      <c r="F9" s="205"/>
      <c r="G9" s="222"/>
      <c r="H9" s="220"/>
      <c r="I9" s="220"/>
      <c r="J9" s="223"/>
      <c r="K9" s="223"/>
      <c r="L9" s="224"/>
      <c r="M9" s="224"/>
      <c r="N9" s="225"/>
      <c r="O9" s="226"/>
      <c r="P9" s="226"/>
      <c r="Q9" s="224"/>
      <c r="R9" s="223"/>
      <c r="S9" s="223"/>
      <c r="T9" s="223"/>
      <c r="U9" s="223"/>
      <c r="V9" s="221"/>
      <c r="W9" s="220"/>
      <c r="X9" s="221"/>
      <c r="Y9" s="221"/>
      <c r="Z9" s="227"/>
    </row>
    <row r="10" spans="1:28" s="60" customFormat="1" ht="19.5" customHeight="1">
      <c r="A10" s="228"/>
      <c r="B10" s="229"/>
      <c r="C10" s="290"/>
      <c r="D10" s="290"/>
      <c r="E10" s="290"/>
      <c r="F10" s="291"/>
      <c r="G10" s="230"/>
      <c r="H10" s="231"/>
      <c r="I10" s="231"/>
      <c r="J10" s="232"/>
      <c r="K10" s="217"/>
      <c r="L10" s="217"/>
      <c r="M10" s="217"/>
      <c r="N10" s="774"/>
      <c r="O10" s="233"/>
      <c r="P10" s="233"/>
      <c r="Q10" s="234"/>
      <c r="R10" s="585"/>
      <c r="S10" s="585"/>
      <c r="T10" s="232"/>
      <c r="U10" s="232"/>
      <c r="V10" s="235"/>
      <c r="W10" s="231"/>
      <c r="X10" s="235"/>
      <c r="Y10" s="235"/>
      <c r="Z10" s="236"/>
    </row>
    <row r="11" spans="1:28" s="60" customFormat="1" ht="19.5" customHeight="1">
      <c r="A11" s="228"/>
      <c r="B11" s="229"/>
      <c r="C11" s="290"/>
      <c r="D11" s="290"/>
      <c r="E11" s="290"/>
      <c r="F11" s="292"/>
      <c r="G11" s="230"/>
      <c r="H11" s="231"/>
      <c r="I11" s="231"/>
      <c r="J11" s="217"/>
      <c r="K11" s="217"/>
      <c r="L11" s="232"/>
      <c r="M11" s="232"/>
      <c r="N11" s="774"/>
      <c r="O11" s="237"/>
      <c r="P11" s="237"/>
      <c r="Q11" s="232"/>
      <c r="R11" s="585"/>
      <c r="S11" s="585"/>
      <c r="T11" s="232"/>
      <c r="U11" s="232"/>
      <c r="V11" s="217"/>
      <c r="W11" s="231"/>
      <c r="X11" s="217"/>
      <c r="Y11" s="217"/>
      <c r="Z11" s="236"/>
    </row>
    <row r="12" spans="1:28" s="60" customFormat="1" ht="19.5" customHeight="1">
      <c r="A12" s="228"/>
      <c r="B12" s="229"/>
      <c r="C12" s="290"/>
      <c r="D12" s="290"/>
      <c r="E12" s="290"/>
      <c r="F12" s="292"/>
      <c r="G12" s="230"/>
      <c r="H12" s="231"/>
      <c r="I12" s="231"/>
      <c r="J12" s="238"/>
      <c r="K12" s="217"/>
      <c r="L12" s="217"/>
      <c r="M12" s="217"/>
      <c r="N12" s="239"/>
      <c r="O12" s="237"/>
      <c r="P12" s="237"/>
      <c r="Q12" s="232"/>
      <c r="R12" s="217"/>
      <c r="S12" s="217"/>
      <c r="T12" s="232"/>
      <c r="U12" s="232"/>
      <c r="V12" s="217"/>
      <c r="W12" s="231"/>
      <c r="X12" s="217"/>
      <c r="Y12" s="217"/>
      <c r="Z12" s="236"/>
    </row>
    <row r="13" spans="1:28" s="60" customFormat="1" ht="19.5" customHeight="1">
      <c r="A13" s="228"/>
      <c r="B13" s="229"/>
      <c r="C13" s="290"/>
      <c r="D13" s="290"/>
      <c r="E13" s="290"/>
      <c r="F13" s="292"/>
      <c r="G13" s="230"/>
      <c r="H13" s="238"/>
      <c r="I13" s="238"/>
      <c r="J13" s="232"/>
      <c r="K13" s="217"/>
      <c r="L13" s="232"/>
      <c r="M13" s="232"/>
      <c r="N13" s="239"/>
      <c r="O13" s="237"/>
      <c r="P13" s="237"/>
      <c r="Q13" s="232"/>
      <c r="R13" s="585"/>
      <c r="S13" s="585"/>
      <c r="T13" s="232"/>
      <c r="U13" s="232"/>
      <c r="V13" s="217"/>
      <c r="W13" s="231"/>
      <c r="X13" s="217"/>
      <c r="Y13" s="217"/>
      <c r="Z13" s="236"/>
    </row>
    <row r="14" spans="1:28" s="60" customFormat="1" ht="19.5" customHeight="1">
      <c r="A14" s="228"/>
      <c r="B14" s="229"/>
      <c r="C14" s="290"/>
      <c r="D14" s="290"/>
      <c r="E14" s="290"/>
      <c r="F14" s="292"/>
      <c r="G14" s="230"/>
      <c r="H14" s="238"/>
      <c r="I14" s="238"/>
      <c r="J14" s="232"/>
      <c r="K14" s="232"/>
      <c r="L14" s="217"/>
      <c r="M14" s="217"/>
      <c r="N14" s="239"/>
      <c r="O14" s="237"/>
      <c r="P14" s="237"/>
      <c r="Q14" s="232"/>
      <c r="R14" s="585"/>
      <c r="S14" s="585"/>
      <c r="T14" s="232"/>
      <c r="U14" s="232"/>
      <c r="V14" s="217"/>
      <c r="W14" s="231"/>
      <c r="X14" s="217"/>
      <c r="Y14" s="217"/>
      <c r="Z14" s="236"/>
    </row>
    <row r="15" spans="1:28" s="60" customFormat="1" ht="19.5" customHeight="1">
      <c r="A15" s="240"/>
      <c r="B15" s="241"/>
      <c r="C15" s="293"/>
      <c r="D15" s="293"/>
      <c r="E15" s="293"/>
      <c r="F15" s="294"/>
      <c r="G15" s="242"/>
      <c r="H15" s="243"/>
      <c r="I15" s="243"/>
      <c r="J15" s="244"/>
      <c r="K15" s="244"/>
      <c r="L15" s="243"/>
      <c r="M15" s="243"/>
      <c r="N15" s="245"/>
      <c r="O15" s="246"/>
      <c r="P15" s="246"/>
      <c r="Q15" s="244"/>
      <c r="R15" s="247"/>
      <c r="S15" s="247"/>
      <c r="T15" s="244"/>
      <c r="U15" s="244"/>
      <c r="V15" s="247"/>
      <c r="W15" s="248"/>
      <c r="X15" s="247"/>
      <c r="Y15" s="247"/>
      <c r="Z15" s="249"/>
    </row>
    <row r="16" spans="1:28" s="60" customFormat="1" ht="19.5" customHeight="1">
      <c r="A16" s="218">
        <v>2</v>
      </c>
      <c r="B16" s="219"/>
      <c r="C16" s="220"/>
      <c r="D16" s="220"/>
      <c r="E16" s="221"/>
      <c r="F16" s="205"/>
      <c r="G16" s="222"/>
      <c r="H16" s="220"/>
      <c r="I16" s="220"/>
      <c r="J16" s="223"/>
      <c r="K16" s="223"/>
      <c r="L16" s="224"/>
      <c r="M16" s="224"/>
      <c r="N16" s="225"/>
      <c r="O16" s="226"/>
      <c r="P16" s="226"/>
      <c r="Q16" s="224"/>
      <c r="R16" s="223"/>
      <c r="S16" s="223"/>
      <c r="T16" s="223"/>
      <c r="U16" s="223"/>
      <c r="V16" s="221"/>
      <c r="W16" s="220"/>
      <c r="X16" s="221"/>
      <c r="Y16" s="221"/>
      <c r="Z16" s="227"/>
    </row>
    <row r="17" spans="1:26" s="60" customFormat="1" ht="19.5" customHeight="1">
      <c r="A17" s="228"/>
      <c r="B17" s="229"/>
      <c r="C17" s="290"/>
      <c r="D17" s="290"/>
      <c r="E17" s="290"/>
      <c r="F17" s="291"/>
      <c r="G17" s="230"/>
      <c r="H17" s="231"/>
      <c r="I17" s="231"/>
      <c r="J17" s="232"/>
      <c r="K17" s="217"/>
      <c r="L17" s="217"/>
      <c r="M17" s="217"/>
      <c r="N17" s="774"/>
      <c r="O17" s="233"/>
      <c r="P17" s="233"/>
      <c r="Q17" s="234"/>
      <c r="R17" s="585"/>
      <c r="S17" s="585"/>
      <c r="T17" s="232"/>
      <c r="U17" s="232"/>
      <c r="V17" s="235"/>
      <c r="W17" s="231"/>
      <c r="X17" s="235"/>
      <c r="Y17" s="235"/>
      <c r="Z17" s="236"/>
    </row>
    <row r="18" spans="1:26" s="60" customFormat="1" ht="19.5" customHeight="1">
      <c r="A18" s="228"/>
      <c r="B18" s="229"/>
      <c r="C18" s="290"/>
      <c r="D18" s="290"/>
      <c r="E18" s="290"/>
      <c r="F18" s="292"/>
      <c r="G18" s="230"/>
      <c r="H18" s="231"/>
      <c r="I18" s="231"/>
      <c r="J18" s="217"/>
      <c r="K18" s="217"/>
      <c r="L18" s="232"/>
      <c r="M18" s="232"/>
      <c r="N18" s="774"/>
      <c r="O18" s="237"/>
      <c r="P18" s="237"/>
      <c r="Q18" s="232"/>
      <c r="R18" s="585"/>
      <c r="S18" s="585"/>
      <c r="T18" s="232"/>
      <c r="U18" s="232"/>
      <c r="V18" s="217"/>
      <c r="W18" s="231"/>
      <c r="X18" s="217"/>
      <c r="Y18" s="217"/>
      <c r="Z18" s="236"/>
    </row>
    <row r="19" spans="1:26" s="60" customFormat="1" ht="19.5" customHeight="1">
      <c r="A19" s="228"/>
      <c r="B19" s="229"/>
      <c r="C19" s="290"/>
      <c r="D19" s="290"/>
      <c r="E19" s="290"/>
      <c r="F19" s="292"/>
      <c r="G19" s="230"/>
      <c r="H19" s="231"/>
      <c r="I19" s="231"/>
      <c r="J19" s="238"/>
      <c r="K19" s="217"/>
      <c r="L19" s="217"/>
      <c r="M19" s="217"/>
      <c r="N19" s="239"/>
      <c r="O19" s="237"/>
      <c r="P19" s="237"/>
      <c r="Q19" s="232"/>
      <c r="R19" s="217"/>
      <c r="S19" s="217"/>
      <c r="T19" s="232"/>
      <c r="U19" s="232"/>
      <c r="V19" s="217"/>
      <c r="W19" s="231"/>
      <c r="X19" s="217"/>
      <c r="Y19" s="217"/>
      <c r="Z19" s="236"/>
    </row>
    <row r="20" spans="1:26" s="60" customFormat="1" ht="19.5" customHeight="1">
      <c r="A20" s="228"/>
      <c r="B20" s="229"/>
      <c r="C20" s="290"/>
      <c r="D20" s="290"/>
      <c r="E20" s="290"/>
      <c r="F20" s="292"/>
      <c r="G20" s="230"/>
      <c r="H20" s="238"/>
      <c r="I20" s="238"/>
      <c r="J20" s="232"/>
      <c r="K20" s="217"/>
      <c r="L20" s="232"/>
      <c r="M20" s="232"/>
      <c r="N20" s="239"/>
      <c r="O20" s="237"/>
      <c r="P20" s="237"/>
      <c r="Q20" s="232"/>
      <c r="R20" s="585"/>
      <c r="S20" s="585"/>
      <c r="T20" s="232"/>
      <c r="U20" s="232"/>
      <c r="V20" s="217"/>
      <c r="W20" s="231"/>
      <c r="X20" s="217"/>
      <c r="Y20" s="217"/>
      <c r="Z20" s="236"/>
    </row>
    <row r="21" spans="1:26" s="60" customFormat="1" ht="19.5" customHeight="1">
      <c r="A21" s="228"/>
      <c r="B21" s="229"/>
      <c r="C21" s="290"/>
      <c r="D21" s="290"/>
      <c r="E21" s="290"/>
      <c r="F21" s="292"/>
      <c r="G21" s="230"/>
      <c r="H21" s="238"/>
      <c r="I21" s="238"/>
      <c r="J21" s="232"/>
      <c r="K21" s="232"/>
      <c r="L21" s="217"/>
      <c r="M21" s="217"/>
      <c r="N21" s="239"/>
      <c r="O21" s="237"/>
      <c r="P21" s="237"/>
      <c r="Q21" s="232"/>
      <c r="R21" s="585"/>
      <c r="S21" s="585"/>
      <c r="T21" s="232"/>
      <c r="U21" s="232"/>
      <c r="V21" s="217"/>
      <c r="W21" s="231"/>
      <c r="X21" s="217"/>
      <c r="Y21" s="217"/>
      <c r="Z21" s="236"/>
    </row>
    <row r="22" spans="1:26" s="60" customFormat="1" ht="19.5" customHeight="1">
      <c r="A22" s="240"/>
      <c r="B22" s="241"/>
      <c r="C22" s="293"/>
      <c r="D22" s="293"/>
      <c r="E22" s="293"/>
      <c r="F22" s="294"/>
      <c r="G22" s="242"/>
      <c r="H22" s="243"/>
      <c r="I22" s="243"/>
      <c r="J22" s="244"/>
      <c r="K22" s="244"/>
      <c r="L22" s="243"/>
      <c r="M22" s="243"/>
      <c r="N22" s="245"/>
      <c r="O22" s="246"/>
      <c r="P22" s="246"/>
      <c r="Q22" s="244"/>
      <c r="R22" s="247"/>
      <c r="S22" s="247"/>
      <c r="T22" s="244"/>
      <c r="U22" s="244"/>
      <c r="V22" s="247"/>
      <c r="W22" s="248"/>
      <c r="X22" s="247"/>
      <c r="Y22" s="247"/>
      <c r="Z22" s="249"/>
    </row>
    <row r="23" spans="1:26" s="60" customFormat="1" ht="19.5" customHeight="1">
      <c r="A23" s="218">
        <v>3</v>
      </c>
      <c r="B23" s="219"/>
      <c r="C23" s="220"/>
      <c r="D23" s="220"/>
      <c r="E23" s="221"/>
      <c r="F23" s="205"/>
      <c r="G23" s="222"/>
      <c r="H23" s="220"/>
      <c r="I23" s="220"/>
      <c r="J23" s="223"/>
      <c r="K23" s="223"/>
      <c r="L23" s="224"/>
      <c r="M23" s="224"/>
      <c r="N23" s="225"/>
      <c r="O23" s="226"/>
      <c r="P23" s="226"/>
      <c r="Q23" s="224"/>
      <c r="R23" s="223"/>
      <c r="S23" s="223"/>
      <c r="T23" s="223"/>
      <c r="U23" s="223"/>
      <c r="V23" s="221"/>
      <c r="W23" s="220"/>
      <c r="X23" s="221"/>
      <c r="Y23" s="221"/>
      <c r="Z23" s="227"/>
    </row>
    <row r="24" spans="1:26" s="60" customFormat="1" ht="19.5" customHeight="1">
      <c r="A24" s="228"/>
      <c r="B24" s="229"/>
      <c r="C24" s="290"/>
      <c r="D24" s="290"/>
      <c r="E24" s="290"/>
      <c r="F24" s="291"/>
      <c r="G24" s="230"/>
      <c r="H24" s="231"/>
      <c r="I24" s="231"/>
      <c r="J24" s="232"/>
      <c r="K24" s="217"/>
      <c r="L24" s="217"/>
      <c r="M24" s="217"/>
      <c r="N24" s="774"/>
      <c r="O24" s="233"/>
      <c r="P24" s="233"/>
      <c r="Q24" s="234"/>
      <c r="R24" s="585"/>
      <c r="S24" s="585"/>
      <c r="T24" s="232"/>
      <c r="U24" s="232"/>
      <c r="V24" s="235"/>
      <c r="W24" s="231"/>
      <c r="X24" s="235"/>
      <c r="Y24" s="235"/>
      <c r="Z24" s="236"/>
    </row>
    <row r="25" spans="1:26" s="60" customFormat="1" ht="19.5" customHeight="1">
      <c r="A25" s="228"/>
      <c r="B25" s="229"/>
      <c r="C25" s="290"/>
      <c r="D25" s="290"/>
      <c r="E25" s="290"/>
      <c r="F25" s="292"/>
      <c r="G25" s="230"/>
      <c r="H25" s="231"/>
      <c r="I25" s="231"/>
      <c r="J25" s="217"/>
      <c r="K25" s="217"/>
      <c r="L25" s="232"/>
      <c r="M25" s="232"/>
      <c r="N25" s="774"/>
      <c r="O25" s="237"/>
      <c r="P25" s="237"/>
      <c r="Q25" s="232"/>
      <c r="R25" s="585"/>
      <c r="S25" s="585"/>
      <c r="T25" s="232"/>
      <c r="U25" s="232"/>
      <c r="V25" s="217"/>
      <c r="W25" s="231"/>
      <c r="X25" s="217"/>
      <c r="Y25" s="217"/>
      <c r="Z25" s="236"/>
    </row>
    <row r="26" spans="1:26" s="60" customFormat="1" ht="19.5" customHeight="1">
      <c r="A26" s="228"/>
      <c r="B26" s="229"/>
      <c r="C26" s="290"/>
      <c r="D26" s="290"/>
      <c r="E26" s="290"/>
      <c r="F26" s="292"/>
      <c r="G26" s="230"/>
      <c r="H26" s="231"/>
      <c r="I26" s="231"/>
      <c r="J26" s="238"/>
      <c r="K26" s="217"/>
      <c r="L26" s="217"/>
      <c r="M26" s="217"/>
      <c r="N26" s="239"/>
      <c r="O26" s="237"/>
      <c r="P26" s="237"/>
      <c r="Q26" s="232"/>
      <c r="R26" s="217"/>
      <c r="S26" s="217"/>
      <c r="T26" s="232"/>
      <c r="U26" s="232"/>
      <c r="V26" s="217"/>
      <c r="W26" s="231"/>
      <c r="X26" s="217"/>
      <c r="Y26" s="217"/>
      <c r="Z26" s="236"/>
    </row>
    <row r="27" spans="1:26" s="60" customFormat="1" ht="19.5" customHeight="1">
      <c r="A27" s="228"/>
      <c r="B27" s="229"/>
      <c r="C27" s="290"/>
      <c r="D27" s="290"/>
      <c r="E27" s="290"/>
      <c r="F27" s="292"/>
      <c r="G27" s="230"/>
      <c r="H27" s="238"/>
      <c r="I27" s="238"/>
      <c r="J27" s="232"/>
      <c r="K27" s="217"/>
      <c r="L27" s="232"/>
      <c r="M27" s="232"/>
      <c r="N27" s="239"/>
      <c r="O27" s="237"/>
      <c r="P27" s="237"/>
      <c r="Q27" s="232"/>
      <c r="R27" s="585"/>
      <c r="S27" s="585"/>
      <c r="T27" s="232"/>
      <c r="U27" s="232"/>
      <c r="V27" s="217"/>
      <c r="W27" s="231"/>
      <c r="X27" s="217"/>
      <c r="Y27" s="217"/>
      <c r="Z27" s="236"/>
    </row>
    <row r="28" spans="1:26" s="60" customFormat="1" ht="19.5" customHeight="1">
      <c r="A28" s="228"/>
      <c r="B28" s="229"/>
      <c r="C28" s="290"/>
      <c r="D28" s="290"/>
      <c r="E28" s="290"/>
      <c r="F28" s="292"/>
      <c r="G28" s="230"/>
      <c r="H28" s="238"/>
      <c r="I28" s="238"/>
      <c r="J28" s="232"/>
      <c r="K28" s="232"/>
      <c r="L28" s="217"/>
      <c r="M28" s="217"/>
      <c r="N28" s="239"/>
      <c r="O28" s="237"/>
      <c r="P28" s="237"/>
      <c r="Q28" s="232"/>
      <c r="R28" s="585"/>
      <c r="S28" s="585"/>
      <c r="T28" s="232"/>
      <c r="U28" s="232"/>
      <c r="V28" s="217"/>
      <c r="W28" s="231"/>
      <c r="X28" s="217"/>
      <c r="Y28" s="217"/>
      <c r="Z28" s="236"/>
    </row>
    <row r="29" spans="1:26" s="60" customFormat="1" ht="19.5" customHeight="1">
      <c r="A29" s="240"/>
      <c r="B29" s="241"/>
      <c r="C29" s="293"/>
      <c r="D29" s="293"/>
      <c r="E29" s="293"/>
      <c r="F29" s="294"/>
      <c r="G29" s="242"/>
      <c r="H29" s="243"/>
      <c r="I29" s="243"/>
      <c r="J29" s="244"/>
      <c r="K29" s="244"/>
      <c r="L29" s="243"/>
      <c r="M29" s="243"/>
      <c r="N29" s="245"/>
      <c r="O29" s="246"/>
      <c r="P29" s="246"/>
      <c r="Q29" s="244"/>
      <c r="R29" s="247"/>
      <c r="S29" s="247"/>
      <c r="T29" s="244"/>
      <c r="U29" s="244"/>
      <c r="V29" s="247"/>
      <c r="W29" s="248"/>
      <c r="X29" s="247"/>
      <c r="Y29" s="247"/>
      <c r="Z29" s="249"/>
    </row>
    <row r="30" spans="1:26" s="60" customFormat="1" ht="19.5" customHeight="1">
      <c r="A30" s="218">
        <v>4</v>
      </c>
      <c r="B30" s="219"/>
      <c r="C30" s="220"/>
      <c r="D30" s="220"/>
      <c r="E30" s="221"/>
      <c r="F30" s="205"/>
      <c r="G30" s="222"/>
      <c r="H30" s="220"/>
      <c r="I30" s="220"/>
      <c r="J30" s="223"/>
      <c r="K30" s="223"/>
      <c r="L30" s="224"/>
      <c r="M30" s="224"/>
      <c r="N30" s="225"/>
      <c r="O30" s="226"/>
      <c r="P30" s="226"/>
      <c r="Q30" s="224"/>
      <c r="R30" s="223"/>
      <c r="S30" s="223"/>
      <c r="T30" s="223"/>
      <c r="U30" s="223"/>
      <c r="V30" s="221"/>
      <c r="W30" s="220"/>
      <c r="X30" s="221"/>
      <c r="Y30" s="221"/>
      <c r="Z30" s="227"/>
    </row>
    <row r="31" spans="1:26" s="60" customFormat="1" ht="19.5" customHeight="1">
      <c r="A31" s="228"/>
      <c r="B31" s="229"/>
      <c r="C31" s="290"/>
      <c r="D31" s="290"/>
      <c r="E31" s="290"/>
      <c r="F31" s="291"/>
      <c r="G31" s="230"/>
      <c r="H31" s="231"/>
      <c r="I31" s="231"/>
      <c r="J31" s="232"/>
      <c r="K31" s="217"/>
      <c r="L31" s="217"/>
      <c r="M31" s="217"/>
      <c r="N31" s="774"/>
      <c r="O31" s="233"/>
      <c r="P31" s="233"/>
      <c r="Q31" s="234"/>
      <c r="R31" s="585"/>
      <c r="S31" s="585"/>
      <c r="T31" s="232"/>
      <c r="U31" s="232"/>
      <c r="V31" s="235"/>
      <c r="W31" s="231"/>
      <c r="X31" s="235"/>
      <c r="Y31" s="235"/>
      <c r="Z31" s="236"/>
    </row>
    <row r="32" spans="1:26" s="60" customFormat="1" ht="19.5" customHeight="1">
      <c r="A32" s="228"/>
      <c r="B32" s="229"/>
      <c r="C32" s="290"/>
      <c r="D32" s="290"/>
      <c r="E32" s="290"/>
      <c r="F32" s="292"/>
      <c r="G32" s="230"/>
      <c r="H32" s="231"/>
      <c r="I32" s="231"/>
      <c r="J32" s="217"/>
      <c r="K32" s="217"/>
      <c r="L32" s="232"/>
      <c r="M32" s="232"/>
      <c r="N32" s="774"/>
      <c r="O32" s="237"/>
      <c r="P32" s="237"/>
      <c r="Q32" s="232"/>
      <c r="R32" s="585"/>
      <c r="S32" s="585"/>
      <c r="T32" s="232"/>
      <c r="U32" s="232"/>
      <c r="V32" s="217"/>
      <c r="W32" s="231"/>
      <c r="X32" s="217"/>
      <c r="Y32" s="217"/>
      <c r="Z32" s="236"/>
    </row>
    <row r="33" spans="1:26" s="60" customFormat="1" ht="19.5" customHeight="1">
      <c r="A33" s="228"/>
      <c r="B33" s="229"/>
      <c r="C33" s="290"/>
      <c r="D33" s="290"/>
      <c r="E33" s="290"/>
      <c r="F33" s="292"/>
      <c r="G33" s="230"/>
      <c r="H33" s="231"/>
      <c r="I33" s="231"/>
      <c r="J33" s="238"/>
      <c r="K33" s="217"/>
      <c r="L33" s="217"/>
      <c r="M33" s="217"/>
      <c r="N33" s="239"/>
      <c r="O33" s="237"/>
      <c r="P33" s="237"/>
      <c r="Q33" s="232"/>
      <c r="R33" s="217"/>
      <c r="S33" s="217"/>
      <c r="T33" s="232"/>
      <c r="U33" s="232"/>
      <c r="V33" s="217"/>
      <c r="W33" s="231"/>
      <c r="X33" s="217"/>
      <c r="Y33" s="217"/>
      <c r="Z33" s="236"/>
    </row>
    <row r="34" spans="1:26" s="60" customFormat="1" ht="19.5" customHeight="1">
      <c r="A34" s="228"/>
      <c r="B34" s="229"/>
      <c r="C34" s="290"/>
      <c r="D34" s="290"/>
      <c r="E34" s="290"/>
      <c r="F34" s="292"/>
      <c r="G34" s="230"/>
      <c r="H34" s="238"/>
      <c r="I34" s="238"/>
      <c r="J34" s="232"/>
      <c r="K34" s="217"/>
      <c r="L34" s="232"/>
      <c r="M34" s="232"/>
      <c r="N34" s="239"/>
      <c r="O34" s="237"/>
      <c r="P34" s="237"/>
      <c r="Q34" s="232"/>
      <c r="R34" s="585"/>
      <c r="S34" s="585"/>
      <c r="T34" s="232"/>
      <c r="U34" s="232"/>
      <c r="V34" s="217"/>
      <c r="W34" s="231"/>
      <c r="X34" s="217"/>
      <c r="Y34" s="217"/>
      <c r="Z34" s="236"/>
    </row>
    <row r="35" spans="1:26" s="60" customFormat="1" ht="19.5" customHeight="1">
      <c r="A35" s="228"/>
      <c r="B35" s="229"/>
      <c r="C35" s="290"/>
      <c r="D35" s="290"/>
      <c r="E35" s="290"/>
      <c r="F35" s="292"/>
      <c r="G35" s="230"/>
      <c r="H35" s="238"/>
      <c r="I35" s="238"/>
      <c r="J35" s="232"/>
      <c r="K35" s="232"/>
      <c r="L35" s="217"/>
      <c r="M35" s="217"/>
      <c r="N35" s="239"/>
      <c r="O35" s="237"/>
      <c r="P35" s="237"/>
      <c r="Q35" s="232"/>
      <c r="R35" s="585"/>
      <c r="S35" s="585"/>
      <c r="T35" s="232"/>
      <c r="U35" s="232"/>
      <c r="V35" s="217"/>
      <c r="W35" s="231"/>
      <c r="X35" s="217"/>
      <c r="Y35" s="217"/>
      <c r="Z35" s="236"/>
    </row>
    <row r="36" spans="1:26" s="60" customFormat="1" ht="19.5" customHeight="1">
      <c r="A36" s="240"/>
      <c r="B36" s="241"/>
      <c r="C36" s="293"/>
      <c r="D36" s="293"/>
      <c r="E36" s="293"/>
      <c r="F36" s="294"/>
      <c r="G36" s="242"/>
      <c r="H36" s="243"/>
      <c r="I36" s="243"/>
      <c r="J36" s="244"/>
      <c r="K36" s="244"/>
      <c r="L36" s="243"/>
      <c r="M36" s="243"/>
      <c r="N36" s="245"/>
      <c r="O36" s="246"/>
      <c r="P36" s="246"/>
      <c r="Q36" s="244"/>
      <c r="R36" s="247"/>
      <c r="S36" s="247"/>
      <c r="T36" s="244"/>
      <c r="U36" s="244"/>
      <c r="V36" s="247"/>
      <c r="W36" s="248"/>
      <c r="X36" s="247"/>
      <c r="Y36" s="247"/>
      <c r="Z36" s="249"/>
    </row>
    <row r="37" spans="1:26" s="60" customFormat="1" ht="19.5" customHeight="1">
      <c r="A37" s="218">
        <v>5</v>
      </c>
      <c r="B37" s="219"/>
      <c r="C37" s="220"/>
      <c r="D37" s="220"/>
      <c r="E37" s="221"/>
      <c r="F37" s="205"/>
      <c r="G37" s="222"/>
      <c r="H37" s="220"/>
      <c r="I37" s="220"/>
      <c r="J37" s="223"/>
      <c r="K37" s="223"/>
      <c r="L37" s="224"/>
      <c r="M37" s="224"/>
      <c r="N37" s="225"/>
      <c r="O37" s="226"/>
      <c r="P37" s="226"/>
      <c r="Q37" s="224"/>
      <c r="R37" s="223"/>
      <c r="S37" s="223"/>
      <c r="T37" s="223"/>
      <c r="U37" s="223"/>
      <c r="V37" s="221"/>
      <c r="W37" s="220"/>
      <c r="X37" s="221"/>
      <c r="Y37" s="221"/>
      <c r="Z37" s="227"/>
    </row>
    <row r="38" spans="1:26" s="60" customFormat="1" ht="19.5" customHeight="1">
      <c r="A38" s="228"/>
      <c r="B38" s="229"/>
      <c r="C38" s="290"/>
      <c r="D38" s="290"/>
      <c r="E38" s="290"/>
      <c r="F38" s="291"/>
      <c r="G38" s="230"/>
      <c r="H38" s="231"/>
      <c r="I38" s="231"/>
      <c r="J38" s="232"/>
      <c r="K38" s="217"/>
      <c r="L38" s="217"/>
      <c r="M38" s="217"/>
      <c r="N38" s="774"/>
      <c r="O38" s="233"/>
      <c r="P38" s="233"/>
      <c r="Q38" s="234"/>
      <c r="R38" s="585"/>
      <c r="S38" s="585"/>
      <c r="T38" s="232"/>
      <c r="U38" s="232"/>
      <c r="V38" s="235"/>
      <c r="W38" s="231"/>
      <c r="X38" s="235"/>
      <c r="Y38" s="235"/>
      <c r="Z38" s="236"/>
    </row>
    <row r="39" spans="1:26" s="60" customFormat="1" ht="19.5" customHeight="1">
      <c r="A39" s="228"/>
      <c r="B39" s="229"/>
      <c r="C39" s="290"/>
      <c r="D39" s="290"/>
      <c r="E39" s="290"/>
      <c r="F39" s="292"/>
      <c r="G39" s="230"/>
      <c r="H39" s="231"/>
      <c r="I39" s="231"/>
      <c r="J39" s="217"/>
      <c r="K39" s="217"/>
      <c r="L39" s="232"/>
      <c r="M39" s="232"/>
      <c r="N39" s="774"/>
      <c r="O39" s="237"/>
      <c r="P39" s="237"/>
      <c r="Q39" s="232"/>
      <c r="R39" s="585"/>
      <c r="S39" s="585"/>
      <c r="T39" s="232"/>
      <c r="U39" s="232"/>
      <c r="V39" s="217"/>
      <c r="W39" s="231"/>
      <c r="X39" s="217"/>
      <c r="Y39" s="217"/>
      <c r="Z39" s="236"/>
    </row>
    <row r="40" spans="1:26" s="60" customFormat="1" ht="19.5" customHeight="1">
      <c r="A40" s="228"/>
      <c r="B40" s="229"/>
      <c r="C40" s="290"/>
      <c r="D40" s="290"/>
      <c r="E40" s="290"/>
      <c r="F40" s="292"/>
      <c r="G40" s="230"/>
      <c r="H40" s="231"/>
      <c r="I40" s="231"/>
      <c r="J40" s="238"/>
      <c r="K40" s="217"/>
      <c r="L40" s="217"/>
      <c r="M40" s="217"/>
      <c r="N40" s="239"/>
      <c r="O40" s="237"/>
      <c r="P40" s="237"/>
      <c r="Q40" s="232"/>
      <c r="R40" s="217"/>
      <c r="S40" s="217"/>
      <c r="T40" s="232"/>
      <c r="U40" s="232"/>
      <c r="V40" s="217"/>
      <c r="W40" s="231"/>
      <c r="X40" s="217"/>
      <c r="Y40" s="217"/>
      <c r="Z40" s="236"/>
    </row>
    <row r="41" spans="1:26" s="60" customFormat="1" ht="19.5" customHeight="1">
      <c r="A41" s="228"/>
      <c r="B41" s="229"/>
      <c r="C41" s="290"/>
      <c r="D41" s="290"/>
      <c r="E41" s="290"/>
      <c r="F41" s="292"/>
      <c r="G41" s="230"/>
      <c r="H41" s="238"/>
      <c r="I41" s="238"/>
      <c r="J41" s="232"/>
      <c r="K41" s="217"/>
      <c r="L41" s="232"/>
      <c r="M41" s="232"/>
      <c r="N41" s="239"/>
      <c r="O41" s="237"/>
      <c r="P41" s="237"/>
      <c r="Q41" s="232"/>
      <c r="R41" s="585"/>
      <c r="S41" s="585"/>
      <c r="T41" s="232"/>
      <c r="U41" s="232"/>
      <c r="V41" s="217"/>
      <c r="W41" s="231"/>
      <c r="X41" s="217"/>
      <c r="Y41" s="217"/>
      <c r="Z41" s="236"/>
    </row>
    <row r="42" spans="1:26" s="60" customFormat="1" ht="19.5" customHeight="1">
      <c r="A42" s="228"/>
      <c r="B42" s="229"/>
      <c r="C42" s="290"/>
      <c r="D42" s="290"/>
      <c r="E42" s="290"/>
      <c r="F42" s="292"/>
      <c r="G42" s="230"/>
      <c r="H42" s="238"/>
      <c r="I42" s="238"/>
      <c r="J42" s="232"/>
      <c r="K42" s="232"/>
      <c r="L42" s="217"/>
      <c r="M42" s="217"/>
      <c r="N42" s="239"/>
      <c r="O42" s="237"/>
      <c r="P42" s="237"/>
      <c r="Q42" s="232"/>
      <c r="R42" s="585"/>
      <c r="S42" s="585"/>
      <c r="T42" s="232"/>
      <c r="U42" s="232"/>
      <c r="V42" s="217"/>
      <c r="W42" s="231"/>
      <c r="X42" s="217"/>
      <c r="Y42" s="217"/>
      <c r="Z42" s="236"/>
    </row>
    <row r="43" spans="1:26" s="60" customFormat="1" ht="19.5" customHeight="1">
      <c r="A43" s="240"/>
      <c r="B43" s="241"/>
      <c r="C43" s="293"/>
      <c r="D43" s="293"/>
      <c r="E43" s="293"/>
      <c r="F43" s="294"/>
      <c r="G43" s="242"/>
      <c r="H43" s="243"/>
      <c r="I43" s="243"/>
      <c r="J43" s="244"/>
      <c r="K43" s="244"/>
      <c r="L43" s="243"/>
      <c r="M43" s="243"/>
      <c r="N43" s="245"/>
      <c r="O43" s="246"/>
      <c r="P43" s="246"/>
      <c r="Q43" s="244"/>
      <c r="R43" s="247"/>
      <c r="S43" s="247"/>
      <c r="T43" s="244"/>
      <c r="U43" s="244"/>
      <c r="V43" s="247"/>
      <c r="W43" s="248"/>
      <c r="X43" s="247"/>
      <c r="Y43" s="247"/>
      <c r="Z43" s="249"/>
    </row>
    <row r="44" spans="1:26" s="60" customFormat="1" ht="19.5" customHeight="1">
      <c r="A44" s="218">
        <v>6</v>
      </c>
      <c r="B44" s="219"/>
      <c r="C44" s="220"/>
      <c r="D44" s="220"/>
      <c r="E44" s="221"/>
      <c r="F44" s="205"/>
      <c r="G44" s="222"/>
      <c r="H44" s="220"/>
      <c r="I44" s="220"/>
      <c r="J44" s="223"/>
      <c r="K44" s="223"/>
      <c r="L44" s="224"/>
      <c r="M44" s="224"/>
      <c r="N44" s="225"/>
      <c r="O44" s="226"/>
      <c r="P44" s="226"/>
      <c r="Q44" s="224"/>
      <c r="R44" s="223"/>
      <c r="S44" s="223"/>
      <c r="T44" s="223"/>
      <c r="U44" s="223"/>
      <c r="V44" s="221"/>
      <c r="W44" s="220"/>
      <c r="X44" s="221"/>
      <c r="Y44" s="221"/>
      <c r="Z44" s="227"/>
    </row>
    <row r="45" spans="1:26" s="60" customFormat="1" ht="19.5" customHeight="1">
      <c r="A45" s="228"/>
      <c r="B45" s="229"/>
      <c r="C45" s="290"/>
      <c r="D45" s="290"/>
      <c r="E45" s="290"/>
      <c r="F45" s="291"/>
      <c r="G45" s="230"/>
      <c r="H45" s="231"/>
      <c r="I45" s="231"/>
      <c r="J45" s="232"/>
      <c r="K45" s="217"/>
      <c r="L45" s="217"/>
      <c r="M45" s="217"/>
      <c r="N45" s="774"/>
      <c r="O45" s="233"/>
      <c r="P45" s="233"/>
      <c r="Q45" s="234"/>
      <c r="R45" s="585"/>
      <c r="S45" s="585"/>
      <c r="T45" s="232"/>
      <c r="U45" s="232"/>
      <c r="V45" s="235"/>
      <c r="W45" s="231"/>
      <c r="X45" s="235"/>
      <c r="Y45" s="235"/>
      <c r="Z45" s="236"/>
    </row>
    <row r="46" spans="1:26" s="60" customFormat="1" ht="19.5" customHeight="1">
      <c r="A46" s="228"/>
      <c r="B46" s="229"/>
      <c r="C46" s="290"/>
      <c r="D46" s="290"/>
      <c r="E46" s="290"/>
      <c r="F46" s="292"/>
      <c r="G46" s="230"/>
      <c r="H46" s="231"/>
      <c r="I46" s="231"/>
      <c r="J46" s="217"/>
      <c r="K46" s="217"/>
      <c r="L46" s="232"/>
      <c r="M46" s="232"/>
      <c r="N46" s="774"/>
      <c r="O46" s="237"/>
      <c r="P46" s="237"/>
      <c r="Q46" s="232"/>
      <c r="R46" s="585"/>
      <c r="S46" s="585"/>
      <c r="T46" s="232"/>
      <c r="U46" s="232"/>
      <c r="V46" s="217"/>
      <c r="W46" s="231"/>
      <c r="X46" s="217"/>
      <c r="Y46" s="217"/>
      <c r="Z46" s="236"/>
    </row>
    <row r="47" spans="1:26" s="60" customFormat="1" ht="19.5" customHeight="1">
      <c r="A47" s="228"/>
      <c r="B47" s="229"/>
      <c r="C47" s="290"/>
      <c r="D47" s="290"/>
      <c r="E47" s="290"/>
      <c r="F47" s="292"/>
      <c r="G47" s="230"/>
      <c r="H47" s="231"/>
      <c r="I47" s="231"/>
      <c r="J47" s="238"/>
      <c r="K47" s="217"/>
      <c r="L47" s="217"/>
      <c r="M47" s="217"/>
      <c r="N47" s="239"/>
      <c r="O47" s="237"/>
      <c r="P47" s="237"/>
      <c r="Q47" s="232"/>
      <c r="R47" s="217"/>
      <c r="S47" s="217"/>
      <c r="T47" s="232"/>
      <c r="U47" s="232"/>
      <c r="V47" s="217"/>
      <c r="W47" s="231"/>
      <c r="X47" s="217"/>
      <c r="Y47" s="217"/>
      <c r="Z47" s="236"/>
    </row>
    <row r="48" spans="1:26" s="60" customFormat="1" ht="19.5" customHeight="1">
      <c r="A48" s="228"/>
      <c r="B48" s="229"/>
      <c r="C48" s="290"/>
      <c r="D48" s="290"/>
      <c r="E48" s="290"/>
      <c r="F48" s="292"/>
      <c r="G48" s="230"/>
      <c r="H48" s="238"/>
      <c r="I48" s="238"/>
      <c r="J48" s="232"/>
      <c r="K48" s="217"/>
      <c r="L48" s="232"/>
      <c r="M48" s="232"/>
      <c r="N48" s="239"/>
      <c r="O48" s="237"/>
      <c r="P48" s="237"/>
      <c r="Q48" s="232"/>
      <c r="R48" s="585"/>
      <c r="S48" s="585"/>
      <c r="T48" s="232"/>
      <c r="U48" s="232"/>
      <c r="V48" s="217"/>
      <c r="W48" s="231"/>
      <c r="X48" s="217"/>
      <c r="Y48" s="217"/>
      <c r="Z48" s="236"/>
    </row>
    <row r="49" spans="1:26" s="60" customFormat="1" ht="19.5" customHeight="1">
      <c r="A49" s="228"/>
      <c r="B49" s="229"/>
      <c r="C49" s="290"/>
      <c r="D49" s="290"/>
      <c r="E49" s="290"/>
      <c r="F49" s="292"/>
      <c r="G49" s="230"/>
      <c r="H49" s="238"/>
      <c r="I49" s="238"/>
      <c r="J49" s="232"/>
      <c r="K49" s="232"/>
      <c r="L49" s="217"/>
      <c r="M49" s="217"/>
      <c r="N49" s="239"/>
      <c r="O49" s="237"/>
      <c r="P49" s="237"/>
      <c r="Q49" s="232"/>
      <c r="R49" s="585"/>
      <c r="S49" s="585"/>
      <c r="T49" s="232"/>
      <c r="U49" s="232"/>
      <c r="V49" s="217"/>
      <c r="W49" s="231"/>
      <c r="X49" s="217"/>
      <c r="Y49" s="217"/>
      <c r="Z49" s="236"/>
    </row>
    <row r="50" spans="1:26" s="60" customFormat="1" ht="19.5" customHeight="1">
      <c r="A50" s="240"/>
      <c r="B50" s="241"/>
      <c r="C50" s="293"/>
      <c r="D50" s="293"/>
      <c r="E50" s="293"/>
      <c r="F50" s="294"/>
      <c r="G50" s="242"/>
      <c r="H50" s="243"/>
      <c r="I50" s="243"/>
      <c r="J50" s="244"/>
      <c r="K50" s="244"/>
      <c r="L50" s="243"/>
      <c r="M50" s="243"/>
      <c r="N50" s="245"/>
      <c r="O50" s="246"/>
      <c r="P50" s="246"/>
      <c r="Q50" s="244"/>
      <c r="R50" s="247"/>
      <c r="S50" s="247"/>
      <c r="T50" s="244"/>
      <c r="U50" s="244"/>
      <c r="V50" s="247"/>
      <c r="W50" s="248"/>
      <c r="X50" s="247"/>
      <c r="Y50" s="247"/>
      <c r="Z50" s="249"/>
    </row>
    <row r="51" spans="1:26" s="60" customFormat="1" ht="19.5" customHeight="1">
      <c r="A51" s="218">
        <v>7</v>
      </c>
      <c r="B51" s="219"/>
      <c r="C51" s="220"/>
      <c r="D51" s="220"/>
      <c r="E51" s="221"/>
      <c r="F51" s="205"/>
      <c r="G51" s="222"/>
      <c r="H51" s="220"/>
      <c r="I51" s="220"/>
      <c r="J51" s="223"/>
      <c r="K51" s="223"/>
      <c r="L51" s="224"/>
      <c r="M51" s="224"/>
      <c r="N51" s="225"/>
      <c r="O51" s="226"/>
      <c r="P51" s="226"/>
      <c r="Q51" s="224"/>
      <c r="R51" s="223"/>
      <c r="S51" s="223"/>
      <c r="T51" s="223"/>
      <c r="U51" s="223"/>
      <c r="V51" s="221"/>
      <c r="W51" s="220"/>
      <c r="X51" s="221"/>
      <c r="Y51" s="221"/>
      <c r="Z51" s="227"/>
    </row>
    <row r="52" spans="1:26" s="60" customFormat="1" ht="19.5" customHeight="1">
      <c r="A52" s="228"/>
      <c r="B52" s="229"/>
      <c r="C52" s="290"/>
      <c r="D52" s="290"/>
      <c r="E52" s="290"/>
      <c r="F52" s="291"/>
      <c r="G52" s="230"/>
      <c r="H52" s="231"/>
      <c r="I52" s="231"/>
      <c r="J52" s="232"/>
      <c r="K52" s="217"/>
      <c r="L52" s="217"/>
      <c r="M52" s="217"/>
      <c r="N52" s="774"/>
      <c r="O52" s="233"/>
      <c r="P52" s="233"/>
      <c r="Q52" s="234"/>
      <c r="R52" s="585"/>
      <c r="S52" s="585"/>
      <c r="T52" s="232"/>
      <c r="U52" s="232"/>
      <c r="V52" s="235"/>
      <c r="W52" s="231"/>
      <c r="X52" s="235"/>
      <c r="Y52" s="235"/>
      <c r="Z52" s="236"/>
    </row>
    <row r="53" spans="1:26" s="60" customFormat="1" ht="19.5" customHeight="1">
      <c r="A53" s="228"/>
      <c r="B53" s="229"/>
      <c r="C53" s="290"/>
      <c r="D53" s="290"/>
      <c r="E53" s="290"/>
      <c r="F53" s="292"/>
      <c r="G53" s="230"/>
      <c r="H53" s="231"/>
      <c r="I53" s="231"/>
      <c r="J53" s="217"/>
      <c r="K53" s="217"/>
      <c r="L53" s="232"/>
      <c r="M53" s="232"/>
      <c r="N53" s="774"/>
      <c r="O53" s="237"/>
      <c r="P53" s="237"/>
      <c r="Q53" s="232"/>
      <c r="R53" s="585"/>
      <c r="S53" s="585"/>
      <c r="T53" s="232"/>
      <c r="U53" s="232"/>
      <c r="V53" s="217"/>
      <c r="W53" s="231"/>
      <c r="X53" s="217"/>
      <c r="Y53" s="217"/>
      <c r="Z53" s="236"/>
    </row>
    <row r="54" spans="1:26" s="60" customFormat="1" ht="19.5" customHeight="1">
      <c r="A54" s="228"/>
      <c r="B54" s="229"/>
      <c r="C54" s="290"/>
      <c r="D54" s="290"/>
      <c r="E54" s="290"/>
      <c r="F54" s="292"/>
      <c r="G54" s="230"/>
      <c r="H54" s="231"/>
      <c r="I54" s="231"/>
      <c r="J54" s="238"/>
      <c r="K54" s="217"/>
      <c r="L54" s="217"/>
      <c r="M54" s="217"/>
      <c r="N54" s="239"/>
      <c r="O54" s="237"/>
      <c r="P54" s="237"/>
      <c r="Q54" s="232"/>
      <c r="R54" s="217"/>
      <c r="S54" s="217"/>
      <c r="T54" s="232"/>
      <c r="U54" s="232"/>
      <c r="V54" s="217"/>
      <c r="W54" s="231"/>
      <c r="X54" s="217"/>
      <c r="Y54" s="217"/>
      <c r="Z54" s="236"/>
    </row>
    <row r="55" spans="1:26" s="60" customFormat="1" ht="19.5" customHeight="1">
      <c r="A55" s="228"/>
      <c r="B55" s="229"/>
      <c r="C55" s="290"/>
      <c r="D55" s="290"/>
      <c r="E55" s="290"/>
      <c r="F55" s="292"/>
      <c r="G55" s="230"/>
      <c r="H55" s="238"/>
      <c r="I55" s="238"/>
      <c r="J55" s="232"/>
      <c r="K55" s="217"/>
      <c r="L55" s="232"/>
      <c r="M55" s="232"/>
      <c r="N55" s="239"/>
      <c r="O55" s="237"/>
      <c r="P55" s="237"/>
      <c r="Q55" s="232"/>
      <c r="R55" s="585"/>
      <c r="S55" s="585"/>
      <c r="T55" s="232"/>
      <c r="U55" s="232"/>
      <c r="V55" s="217"/>
      <c r="W55" s="231"/>
      <c r="X55" s="217"/>
      <c r="Y55" s="217"/>
      <c r="Z55" s="236"/>
    </row>
    <row r="56" spans="1:26" s="60" customFormat="1" ht="19.5" customHeight="1">
      <c r="A56" s="228"/>
      <c r="B56" s="229"/>
      <c r="C56" s="290"/>
      <c r="D56" s="290"/>
      <c r="E56" s="290"/>
      <c r="F56" s="292"/>
      <c r="G56" s="230"/>
      <c r="H56" s="238"/>
      <c r="I56" s="238"/>
      <c r="J56" s="232"/>
      <c r="K56" s="232"/>
      <c r="L56" s="217"/>
      <c r="M56" s="217"/>
      <c r="N56" s="239"/>
      <c r="O56" s="237"/>
      <c r="P56" s="237"/>
      <c r="Q56" s="232"/>
      <c r="R56" s="585"/>
      <c r="S56" s="585"/>
      <c r="T56" s="232"/>
      <c r="U56" s="232"/>
      <c r="V56" s="217"/>
      <c r="W56" s="231"/>
      <c r="X56" s="217"/>
      <c r="Y56" s="217"/>
      <c r="Z56" s="236"/>
    </row>
    <row r="57" spans="1:26" s="60" customFormat="1" ht="19.5" customHeight="1">
      <c r="A57" s="240"/>
      <c r="B57" s="241"/>
      <c r="C57" s="293"/>
      <c r="D57" s="293"/>
      <c r="E57" s="293"/>
      <c r="F57" s="294"/>
      <c r="G57" s="242"/>
      <c r="H57" s="243"/>
      <c r="I57" s="243"/>
      <c r="J57" s="244"/>
      <c r="K57" s="244"/>
      <c r="L57" s="243"/>
      <c r="M57" s="243"/>
      <c r="N57" s="245"/>
      <c r="O57" s="246"/>
      <c r="P57" s="246"/>
      <c r="Q57" s="244"/>
      <c r="R57" s="247"/>
      <c r="S57" s="247"/>
      <c r="T57" s="244"/>
      <c r="U57" s="244"/>
      <c r="V57" s="247"/>
      <c r="W57" s="248"/>
      <c r="X57" s="247"/>
      <c r="Y57" s="247"/>
      <c r="Z57" s="249"/>
    </row>
    <row r="58" spans="1:26" s="60" customFormat="1" ht="19.5" customHeight="1">
      <c r="A58" s="218">
        <v>8</v>
      </c>
      <c r="B58" s="594"/>
      <c r="C58" s="220"/>
      <c r="D58" s="220"/>
      <c r="E58" s="221"/>
      <c r="F58" s="205"/>
      <c r="G58" s="222"/>
      <c r="H58" s="220"/>
      <c r="I58" s="220"/>
      <c r="J58" s="223"/>
      <c r="K58" s="223"/>
      <c r="L58" s="224"/>
      <c r="M58" s="224"/>
      <c r="N58" s="225"/>
      <c r="O58" s="226"/>
      <c r="P58" s="226"/>
      <c r="Q58" s="224"/>
      <c r="R58" s="223"/>
      <c r="S58" s="223"/>
      <c r="T58" s="223"/>
      <c r="U58" s="223"/>
      <c r="V58" s="221"/>
      <c r="W58" s="220"/>
      <c r="X58" s="221"/>
      <c r="Y58" s="221"/>
      <c r="Z58" s="227"/>
    </row>
    <row r="59" spans="1:26" s="60" customFormat="1" ht="19.5" customHeight="1">
      <c r="A59" s="228"/>
      <c r="B59" s="229"/>
      <c r="C59" s="290"/>
      <c r="D59" s="290"/>
      <c r="E59" s="290"/>
      <c r="F59" s="291"/>
      <c r="G59" s="230"/>
      <c r="H59" s="231"/>
      <c r="I59" s="231"/>
      <c r="J59" s="232"/>
      <c r="K59" s="217"/>
      <c r="L59" s="217"/>
      <c r="M59" s="217"/>
      <c r="N59" s="774"/>
      <c r="O59" s="233"/>
      <c r="P59" s="233"/>
      <c r="Q59" s="234"/>
      <c r="R59" s="585"/>
      <c r="S59" s="585"/>
      <c r="T59" s="232"/>
      <c r="U59" s="232"/>
      <c r="V59" s="235"/>
      <c r="W59" s="231"/>
      <c r="X59" s="235"/>
      <c r="Y59" s="235"/>
      <c r="Z59" s="236"/>
    </row>
    <row r="60" spans="1:26" s="60" customFormat="1" ht="19.5" customHeight="1">
      <c r="A60" s="228"/>
      <c r="B60" s="229"/>
      <c r="C60" s="290"/>
      <c r="D60" s="290"/>
      <c r="E60" s="290"/>
      <c r="F60" s="292"/>
      <c r="G60" s="230"/>
      <c r="H60" s="231"/>
      <c r="I60" s="231"/>
      <c r="J60" s="217"/>
      <c r="K60" s="217"/>
      <c r="L60" s="232"/>
      <c r="M60" s="232"/>
      <c r="N60" s="774"/>
      <c r="O60" s="237"/>
      <c r="P60" s="237"/>
      <c r="Q60" s="232"/>
      <c r="R60" s="585"/>
      <c r="S60" s="585"/>
      <c r="T60" s="232"/>
      <c r="U60" s="232"/>
      <c r="V60" s="217"/>
      <c r="W60" s="231"/>
      <c r="X60" s="217"/>
      <c r="Y60" s="217"/>
      <c r="Z60" s="236"/>
    </row>
    <row r="61" spans="1:26" s="60" customFormat="1" ht="19.5" customHeight="1">
      <c r="A61" s="228"/>
      <c r="B61" s="229"/>
      <c r="C61" s="290"/>
      <c r="D61" s="290"/>
      <c r="E61" s="290"/>
      <c r="F61" s="292"/>
      <c r="G61" s="230"/>
      <c r="H61" s="231"/>
      <c r="I61" s="231"/>
      <c r="J61" s="238"/>
      <c r="K61" s="217"/>
      <c r="L61" s="217"/>
      <c r="M61" s="217"/>
      <c r="N61" s="239"/>
      <c r="O61" s="237"/>
      <c r="P61" s="237"/>
      <c r="Q61" s="232"/>
      <c r="R61" s="217"/>
      <c r="S61" s="217"/>
      <c r="T61" s="232"/>
      <c r="U61" s="232"/>
      <c r="V61" s="217"/>
      <c r="W61" s="231"/>
      <c r="X61" s="217"/>
      <c r="Y61" s="217"/>
      <c r="Z61" s="236"/>
    </row>
    <row r="62" spans="1:26" s="60" customFormat="1" ht="19.5" customHeight="1">
      <c r="A62" s="228"/>
      <c r="B62" s="229"/>
      <c r="C62" s="290"/>
      <c r="D62" s="290"/>
      <c r="E62" s="290"/>
      <c r="F62" s="292"/>
      <c r="G62" s="230"/>
      <c r="H62" s="238"/>
      <c r="I62" s="238"/>
      <c r="J62" s="232"/>
      <c r="K62" s="217"/>
      <c r="L62" s="232"/>
      <c r="M62" s="232"/>
      <c r="N62" s="239"/>
      <c r="O62" s="237"/>
      <c r="P62" s="237"/>
      <c r="Q62" s="232"/>
      <c r="R62" s="585"/>
      <c r="S62" s="585"/>
      <c r="T62" s="232"/>
      <c r="U62" s="232"/>
      <c r="V62" s="217"/>
      <c r="W62" s="231"/>
      <c r="X62" s="217"/>
      <c r="Y62" s="217"/>
      <c r="Z62" s="236"/>
    </row>
    <row r="63" spans="1:26" s="60" customFormat="1" ht="19.5" customHeight="1">
      <c r="A63" s="228"/>
      <c r="B63" s="229"/>
      <c r="C63" s="290"/>
      <c r="D63" s="290"/>
      <c r="E63" s="290"/>
      <c r="F63" s="292"/>
      <c r="G63" s="230"/>
      <c r="H63" s="238"/>
      <c r="I63" s="238"/>
      <c r="J63" s="232"/>
      <c r="K63" s="232"/>
      <c r="L63" s="217"/>
      <c r="M63" s="217"/>
      <c r="N63" s="239"/>
      <c r="O63" s="237"/>
      <c r="P63" s="237"/>
      <c r="Q63" s="232"/>
      <c r="R63" s="585"/>
      <c r="S63" s="585"/>
      <c r="T63" s="232"/>
      <c r="U63" s="232"/>
      <c r="V63" s="217"/>
      <c r="W63" s="231"/>
      <c r="X63" s="217"/>
      <c r="Y63" s="217"/>
      <c r="Z63" s="236"/>
    </row>
    <row r="64" spans="1:26" s="60" customFormat="1" ht="19.5" customHeight="1">
      <c r="A64" s="240"/>
      <c r="B64" s="241"/>
      <c r="C64" s="293"/>
      <c r="D64" s="293"/>
      <c r="E64" s="293"/>
      <c r="F64" s="294"/>
      <c r="G64" s="242"/>
      <c r="H64" s="243"/>
      <c r="I64" s="243"/>
      <c r="J64" s="244"/>
      <c r="K64" s="244"/>
      <c r="L64" s="243"/>
      <c r="M64" s="243"/>
      <c r="N64" s="245"/>
      <c r="O64" s="246"/>
      <c r="P64" s="246"/>
      <c r="Q64" s="244"/>
      <c r="R64" s="247"/>
      <c r="S64" s="247"/>
      <c r="T64" s="244"/>
      <c r="U64" s="244"/>
      <c r="V64" s="247"/>
      <c r="W64" s="248"/>
      <c r="X64" s="247"/>
      <c r="Y64" s="247"/>
      <c r="Z64" s="249"/>
    </row>
    <row r="65" spans="1:26" s="60" customFormat="1" ht="19.5" customHeight="1">
      <c r="A65" s="218">
        <v>9</v>
      </c>
      <c r="B65" s="594"/>
      <c r="C65" s="220"/>
      <c r="D65" s="220"/>
      <c r="E65" s="221"/>
      <c r="F65" s="205"/>
      <c r="G65" s="222"/>
      <c r="H65" s="220"/>
      <c r="I65" s="220"/>
      <c r="J65" s="223"/>
      <c r="K65" s="223"/>
      <c r="L65" s="224"/>
      <c r="M65" s="224"/>
      <c r="N65" s="225"/>
      <c r="O65" s="226"/>
      <c r="P65" s="226"/>
      <c r="Q65" s="224"/>
      <c r="R65" s="223"/>
      <c r="S65" s="223"/>
      <c r="T65" s="223"/>
      <c r="U65" s="223"/>
      <c r="V65" s="221"/>
      <c r="W65" s="220"/>
      <c r="X65" s="221"/>
      <c r="Y65" s="221"/>
      <c r="Z65" s="227"/>
    </row>
    <row r="66" spans="1:26" s="60" customFormat="1" ht="19.5" customHeight="1">
      <c r="A66" s="228"/>
      <c r="B66" s="229"/>
      <c r="C66" s="290"/>
      <c r="D66" s="290"/>
      <c r="E66" s="290"/>
      <c r="F66" s="291"/>
      <c r="G66" s="230"/>
      <c r="H66" s="231"/>
      <c r="I66" s="231"/>
      <c r="J66" s="232"/>
      <c r="K66" s="217"/>
      <c r="L66" s="217"/>
      <c r="M66" s="217"/>
      <c r="N66" s="774"/>
      <c r="O66" s="233"/>
      <c r="P66" s="233"/>
      <c r="Q66" s="234"/>
      <c r="R66" s="585"/>
      <c r="S66" s="585"/>
      <c r="T66" s="232"/>
      <c r="U66" s="232"/>
      <c r="V66" s="235"/>
      <c r="W66" s="231"/>
      <c r="X66" s="235"/>
      <c r="Y66" s="235"/>
      <c r="Z66" s="236"/>
    </row>
    <row r="67" spans="1:26" s="60" customFormat="1" ht="19.5" customHeight="1">
      <c r="A67" s="228"/>
      <c r="B67" s="229"/>
      <c r="C67" s="290"/>
      <c r="D67" s="290"/>
      <c r="E67" s="290"/>
      <c r="F67" s="292"/>
      <c r="G67" s="230"/>
      <c r="H67" s="231"/>
      <c r="I67" s="231"/>
      <c r="J67" s="217"/>
      <c r="K67" s="217"/>
      <c r="L67" s="232"/>
      <c r="M67" s="232"/>
      <c r="N67" s="774"/>
      <c r="O67" s="237"/>
      <c r="P67" s="237"/>
      <c r="Q67" s="232"/>
      <c r="R67" s="585"/>
      <c r="S67" s="585"/>
      <c r="T67" s="232"/>
      <c r="U67" s="232"/>
      <c r="V67" s="217"/>
      <c r="W67" s="231"/>
      <c r="X67" s="217"/>
      <c r="Y67" s="217"/>
      <c r="Z67" s="236"/>
    </row>
    <row r="68" spans="1:26" s="60" customFormat="1" ht="19.5" customHeight="1">
      <c r="A68" s="228"/>
      <c r="B68" s="229"/>
      <c r="C68" s="290"/>
      <c r="D68" s="290"/>
      <c r="E68" s="290"/>
      <c r="F68" s="292"/>
      <c r="G68" s="230"/>
      <c r="H68" s="231"/>
      <c r="I68" s="231"/>
      <c r="J68" s="238"/>
      <c r="K68" s="217"/>
      <c r="L68" s="217"/>
      <c r="M68" s="217"/>
      <c r="N68" s="239"/>
      <c r="O68" s="237"/>
      <c r="P68" s="237"/>
      <c r="Q68" s="232"/>
      <c r="R68" s="217"/>
      <c r="S68" s="217"/>
      <c r="T68" s="232"/>
      <c r="U68" s="232"/>
      <c r="V68" s="217"/>
      <c r="W68" s="231"/>
      <c r="X68" s="217"/>
      <c r="Y68" s="217"/>
      <c r="Z68" s="236"/>
    </row>
    <row r="69" spans="1:26" s="60" customFormat="1" ht="19.5" customHeight="1">
      <c r="A69" s="228"/>
      <c r="B69" s="229"/>
      <c r="C69" s="290"/>
      <c r="D69" s="290"/>
      <c r="E69" s="290"/>
      <c r="F69" s="292"/>
      <c r="G69" s="230"/>
      <c r="H69" s="238"/>
      <c r="I69" s="238"/>
      <c r="J69" s="232"/>
      <c r="K69" s="217"/>
      <c r="L69" s="232"/>
      <c r="M69" s="232"/>
      <c r="N69" s="239"/>
      <c r="O69" s="237"/>
      <c r="P69" s="237"/>
      <c r="Q69" s="232"/>
      <c r="R69" s="585"/>
      <c r="S69" s="585"/>
      <c r="T69" s="232"/>
      <c r="U69" s="232"/>
      <c r="V69" s="217"/>
      <c r="W69" s="231"/>
      <c r="X69" s="217"/>
      <c r="Y69" s="217"/>
      <c r="Z69" s="236"/>
    </row>
    <row r="70" spans="1:26" s="60" customFormat="1" ht="19.5" customHeight="1">
      <c r="A70" s="228"/>
      <c r="B70" s="229"/>
      <c r="C70" s="290"/>
      <c r="D70" s="290"/>
      <c r="E70" s="290"/>
      <c r="F70" s="292"/>
      <c r="G70" s="230"/>
      <c r="H70" s="238"/>
      <c r="I70" s="238"/>
      <c r="J70" s="232"/>
      <c r="K70" s="232"/>
      <c r="L70" s="217"/>
      <c r="M70" s="217"/>
      <c r="N70" s="239"/>
      <c r="O70" s="237"/>
      <c r="P70" s="237"/>
      <c r="Q70" s="232"/>
      <c r="R70" s="585"/>
      <c r="S70" s="585"/>
      <c r="T70" s="232"/>
      <c r="U70" s="232"/>
      <c r="V70" s="217"/>
      <c r="W70" s="231"/>
      <c r="X70" s="217"/>
      <c r="Y70" s="217"/>
      <c r="Z70" s="236"/>
    </row>
    <row r="71" spans="1:26" s="60" customFormat="1" ht="19.5" customHeight="1">
      <c r="A71" s="240"/>
      <c r="B71" s="241"/>
      <c r="C71" s="293"/>
      <c r="D71" s="293"/>
      <c r="E71" s="293"/>
      <c r="F71" s="294"/>
      <c r="G71" s="242"/>
      <c r="H71" s="243"/>
      <c r="I71" s="243"/>
      <c r="J71" s="244"/>
      <c r="K71" s="244"/>
      <c r="L71" s="243"/>
      <c r="M71" s="243"/>
      <c r="N71" s="245"/>
      <c r="O71" s="246"/>
      <c r="P71" s="246"/>
      <c r="Q71" s="244"/>
      <c r="R71" s="247"/>
      <c r="S71" s="247"/>
      <c r="T71" s="244"/>
      <c r="U71" s="244"/>
      <c r="V71" s="247"/>
      <c r="W71" s="248"/>
      <c r="X71" s="247"/>
      <c r="Y71" s="247"/>
      <c r="Z71" s="249"/>
    </row>
    <row r="72" spans="1:26" s="60" customFormat="1" ht="19.5" customHeight="1">
      <c r="A72" s="218">
        <v>10</v>
      </c>
      <c r="B72" s="219"/>
      <c r="C72" s="220"/>
      <c r="D72" s="220"/>
      <c r="E72" s="221"/>
      <c r="F72" s="205"/>
      <c r="G72" s="222"/>
      <c r="H72" s="220"/>
      <c r="I72" s="220"/>
      <c r="J72" s="220"/>
      <c r="K72" s="223"/>
      <c r="L72" s="224"/>
      <c r="M72" s="224"/>
      <c r="N72" s="225"/>
      <c r="O72" s="226"/>
      <c r="P72" s="226"/>
      <c r="Q72" s="224"/>
      <c r="R72" s="223"/>
      <c r="S72" s="223"/>
      <c r="T72" s="223"/>
      <c r="U72" s="223"/>
      <c r="V72" s="221"/>
      <c r="W72" s="220"/>
      <c r="X72" s="221"/>
      <c r="Y72" s="221"/>
      <c r="Z72" s="227"/>
    </row>
    <row r="73" spans="1:26" s="60" customFormat="1" ht="19.5" customHeight="1">
      <c r="A73" s="228"/>
      <c r="B73" s="229"/>
      <c r="C73" s="290"/>
      <c r="D73" s="290"/>
      <c r="E73" s="290"/>
      <c r="F73" s="291"/>
      <c r="G73" s="230"/>
      <c r="H73" s="231"/>
      <c r="I73" s="231"/>
      <c r="J73" s="232"/>
      <c r="K73" s="217"/>
      <c r="L73" s="217"/>
      <c r="M73" s="217"/>
      <c r="N73" s="774"/>
      <c r="O73" s="233"/>
      <c r="P73" s="233"/>
      <c r="Q73" s="234"/>
      <c r="R73" s="585"/>
      <c r="S73" s="585"/>
      <c r="T73" s="232"/>
      <c r="U73" s="232"/>
      <c r="V73" s="235"/>
      <c r="W73" s="231"/>
      <c r="X73" s="235"/>
      <c r="Y73" s="235"/>
      <c r="Z73" s="236"/>
    </row>
    <row r="74" spans="1:26" s="60" customFormat="1" ht="19.5" customHeight="1">
      <c r="A74" s="228"/>
      <c r="B74" s="229"/>
      <c r="C74" s="290"/>
      <c r="D74" s="290"/>
      <c r="E74" s="290"/>
      <c r="F74" s="292"/>
      <c r="G74" s="230"/>
      <c r="H74" s="231"/>
      <c r="I74" s="231"/>
      <c r="J74" s="217"/>
      <c r="K74" s="217"/>
      <c r="L74" s="232"/>
      <c r="M74" s="232"/>
      <c r="N74" s="774"/>
      <c r="O74" s="237"/>
      <c r="P74" s="237"/>
      <c r="Q74" s="232"/>
      <c r="R74" s="585"/>
      <c r="S74" s="585"/>
      <c r="T74" s="232"/>
      <c r="U74" s="232"/>
      <c r="V74" s="217"/>
      <c r="W74" s="231"/>
      <c r="X74" s="217"/>
      <c r="Y74" s="217"/>
      <c r="Z74" s="236"/>
    </row>
    <row r="75" spans="1:26" s="60" customFormat="1" ht="19.5" customHeight="1">
      <c r="A75" s="228"/>
      <c r="B75" s="229"/>
      <c r="C75" s="290"/>
      <c r="D75" s="290"/>
      <c r="E75" s="290"/>
      <c r="F75" s="292"/>
      <c r="G75" s="230"/>
      <c r="H75" s="231"/>
      <c r="I75" s="231"/>
      <c r="J75" s="238"/>
      <c r="K75" s="217"/>
      <c r="L75" s="217"/>
      <c r="M75" s="217"/>
      <c r="N75" s="239"/>
      <c r="O75" s="237"/>
      <c r="P75" s="237"/>
      <c r="Q75" s="232"/>
      <c r="R75" s="217"/>
      <c r="S75" s="217"/>
      <c r="T75" s="232"/>
      <c r="U75" s="232"/>
      <c r="V75" s="217"/>
      <c r="W75" s="231"/>
      <c r="X75" s="217"/>
      <c r="Y75" s="217"/>
      <c r="Z75" s="236"/>
    </row>
    <row r="76" spans="1:26" s="60" customFormat="1" ht="19.5" customHeight="1">
      <c r="A76" s="228"/>
      <c r="B76" s="229"/>
      <c r="C76" s="290"/>
      <c r="D76" s="290"/>
      <c r="E76" s="290"/>
      <c r="F76" s="292"/>
      <c r="G76" s="230"/>
      <c r="H76" s="238"/>
      <c r="I76" s="238"/>
      <c r="J76" s="232"/>
      <c r="K76" s="217"/>
      <c r="L76" s="232"/>
      <c r="M76" s="232"/>
      <c r="N76" s="239"/>
      <c r="O76" s="237"/>
      <c r="P76" s="237"/>
      <c r="Q76" s="232"/>
      <c r="R76" s="585"/>
      <c r="S76" s="585"/>
      <c r="T76" s="232"/>
      <c r="U76" s="232"/>
      <c r="V76" s="217"/>
      <c r="W76" s="231"/>
      <c r="X76" s="217"/>
      <c r="Y76" s="217"/>
      <c r="Z76" s="236"/>
    </row>
    <row r="77" spans="1:26" s="60" customFormat="1" ht="19.5" customHeight="1">
      <c r="A77" s="228"/>
      <c r="B77" s="229"/>
      <c r="C77" s="290"/>
      <c r="D77" s="290"/>
      <c r="E77" s="290"/>
      <c r="F77" s="292"/>
      <c r="G77" s="230"/>
      <c r="H77" s="238"/>
      <c r="I77" s="238"/>
      <c r="J77" s="232"/>
      <c r="K77" s="232"/>
      <c r="L77" s="217"/>
      <c r="M77" s="217"/>
      <c r="N77" s="239"/>
      <c r="O77" s="237"/>
      <c r="P77" s="237"/>
      <c r="Q77" s="232"/>
      <c r="R77" s="585"/>
      <c r="S77" s="585"/>
      <c r="T77" s="232"/>
      <c r="U77" s="232"/>
      <c r="V77" s="217"/>
      <c r="W77" s="231"/>
      <c r="X77" s="217"/>
      <c r="Y77" s="217"/>
      <c r="Z77" s="236"/>
    </row>
    <row r="78" spans="1:26" s="60" customFormat="1" ht="19.5" customHeight="1">
      <c r="A78" s="240"/>
      <c r="B78" s="241"/>
      <c r="C78" s="293"/>
      <c r="D78" s="293"/>
      <c r="E78" s="293"/>
      <c r="F78" s="294"/>
      <c r="G78" s="242"/>
      <c r="H78" s="243"/>
      <c r="I78" s="243"/>
      <c r="J78" s="244"/>
      <c r="K78" s="244"/>
      <c r="L78" s="243"/>
      <c r="M78" s="243"/>
      <c r="N78" s="245"/>
      <c r="O78" s="246"/>
      <c r="P78" s="246"/>
      <c r="Q78" s="244"/>
      <c r="R78" s="247"/>
      <c r="S78" s="247"/>
      <c r="T78" s="244"/>
      <c r="U78" s="244"/>
      <c r="V78" s="247"/>
      <c r="W78" s="248"/>
      <c r="X78" s="247"/>
      <c r="Y78" s="247"/>
      <c r="Z78" s="249"/>
    </row>
    <row r="79" spans="1:26" s="60" customFormat="1" ht="19.5" customHeight="1">
      <c r="A79" s="218">
        <v>11</v>
      </c>
      <c r="B79" s="219"/>
      <c r="C79" s="220"/>
      <c r="D79" s="220"/>
      <c r="E79" s="221"/>
      <c r="F79" s="205"/>
      <c r="G79" s="222"/>
      <c r="H79" s="220"/>
      <c r="I79" s="220"/>
      <c r="J79" s="220"/>
      <c r="K79" s="223"/>
      <c r="L79" s="224"/>
      <c r="M79" s="224"/>
      <c r="N79" s="225"/>
      <c r="O79" s="226"/>
      <c r="P79" s="226"/>
      <c r="Q79" s="224"/>
      <c r="R79" s="223"/>
      <c r="S79" s="223"/>
      <c r="T79" s="223"/>
      <c r="U79" s="223"/>
      <c r="V79" s="221"/>
      <c r="W79" s="220"/>
      <c r="X79" s="221"/>
      <c r="Y79" s="221"/>
      <c r="Z79" s="227"/>
    </row>
    <row r="80" spans="1:26" s="60" customFormat="1" ht="19.5" customHeight="1">
      <c r="A80" s="228"/>
      <c r="B80" s="229"/>
      <c r="C80" s="290"/>
      <c r="D80" s="290"/>
      <c r="E80" s="290"/>
      <c r="F80" s="291"/>
      <c r="G80" s="230"/>
      <c r="H80" s="231"/>
      <c r="I80" s="231"/>
      <c r="J80" s="232"/>
      <c r="K80" s="217"/>
      <c r="L80" s="217"/>
      <c r="M80" s="217"/>
      <c r="N80" s="774"/>
      <c r="O80" s="233"/>
      <c r="P80" s="233"/>
      <c r="Q80" s="234"/>
      <c r="R80" s="585"/>
      <c r="S80" s="585"/>
      <c r="T80" s="232"/>
      <c r="U80" s="232"/>
      <c r="V80" s="235"/>
      <c r="W80" s="231"/>
      <c r="X80" s="235"/>
      <c r="Y80" s="235"/>
      <c r="Z80" s="236"/>
    </row>
    <row r="81" spans="1:26" s="60" customFormat="1" ht="19.5" customHeight="1">
      <c r="A81" s="228"/>
      <c r="B81" s="229"/>
      <c r="C81" s="290"/>
      <c r="D81" s="290"/>
      <c r="E81" s="290"/>
      <c r="F81" s="292"/>
      <c r="G81" s="230"/>
      <c r="H81" s="231"/>
      <c r="I81" s="231"/>
      <c r="J81" s="217"/>
      <c r="K81" s="217"/>
      <c r="L81" s="232"/>
      <c r="M81" s="232"/>
      <c r="N81" s="774"/>
      <c r="O81" s="237"/>
      <c r="P81" s="237"/>
      <c r="Q81" s="232"/>
      <c r="R81" s="585"/>
      <c r="S81" s="585"/>
      <c r="T81" s="232"/>
      <c r="U81" s="232"/>
      <c r="V81" s="217"/>
      <c r="W81" s="231"/>
      <c r="X81" s="217"/>
      <c r="Y81" s="217"/>
      <c r="Z81" s="236"/>
    </row>
    <row r="82" spans="1:26" s="60" customFormat="1" ht="19.5" customHeight="1">
      <c r="A82" s="228"/>
      <c r="B82" s="229"/>
      <c r="C82" s="290"/>
      <c r="D82" s="290"/>
      <c r="E82" s="290"/>
      <c r="F82" s="292"/>
      <c r="G82" s="230"/>
      <c r="H82" s="231"/>
      <c r="I82" s="231"/>
      <c r="J82" s="238"/>
      <c r="K82" s="217"/>
      <c r="L82" s="217"/>
      <c r="M82" s="217"/>
      <c r="N82" s="239"/>
      <c r="O82" s="237"/>
      <c r="P82" s="237"/>
      <c r="Q82" s="232"/>
      <c r="R82" s="217"/>
      <c r="S82" s="217"/>
      <c r="T82" s="232"/>
      <c r="U82" s="232"/>
      <c r="V82" s="217"/>
      <c r="W82" s="231"/>
      <c r="X82" s="217"/>
      <c r="Y82" s="217"/>
      <c r="Z82" s="236"/>
    </row>
    <row r="83" spans="1:26" s="60" customFormat="1" ht="19.5" customHeight="1">
      <c r="A83" s="228"/>
      <c r="B83" s="229"/>
      <c r="C83" s="290"/>
      <c r="D83" s="290"/>
      <c r="E83" s="290"/>
      <c r="F83" s="292"/>
      <c r="G83" s="230"/>
      <c r="H83" s="238"/>
      <c r="I83" s="238"/>
      <c r="J83" s="232"/>
      <c r="K83" s="217"/>
      <c r="L83" s="232"/>
      <c r="M83" s="232"/>
      <c r="N83" s="239"/>
      <c r="O83" s="237"/>
      <c r="P83" s="237"/>
      <c r="Q83" s="232"/>
      <c r="R83" s="585"/>
      <c r="S83" s="585"/>
      <c r="T83" s="232"/>
      <c r="U83" s="232"/>
      <c r="V83" s="217"/>
      <c r="W83" s="231"/>
      <c r="X83" s="217"/>
      <c r="Y83" s="217"/>
      <c r="Z83" s="236"/>
    </row>
    <row r="84" spans="1:26" s="60" customFormat="1" ht="19.5" customHeight="1">
      <c r="A84" s="228"/>
      <c r="B84" s="229"/>
      <c r="C84" s="290"/>
      <c r="D84" s="290"/>
      <c r="E84" s="290"/>
      <c r="F84" s="292"/>
      <c r="G84" s="230"/>
      <c r="H84" s="238"/>
      <c r="I84" s="238"/>
      <c r="J84" s="232"/>
      <c r="K84" s="232"/>
      <c r="L84" s="217"/>
      <c r="M84" s="217"/>
      <c r="N84" s="239"/>
      <c r="O84" s="237"/>
      <c r="P84" s="237"/>
      <c r="Q84" s="232"/>
      <c r="R84" s="585"/>
      <c r="S84" s="585"/>
      <c r="T84" s="232"/>
      <c r="U84" s="232"/>
      <c r="V84" s="217"/>
      <c r="W84" s="231"/>
      <c r="X84" s="217"/>
      <c r="Y84" s="217"/>
      <c r="Z84" s="236"/>
    </row>
    <row r="85" spans="1:26" s="60" customFormat="1" ht="19.5" customHeight="1">
      <c r="A85" s="240"/>
      <c r="B85" s="241"/>
      <c r="C85" s="293"/>
      <c r="D85" s="293"/>
      <c r="E85" s="293"/>
      <c r="F85" s="294"/>
      <c r="G85" s="242"/>
      <c r="H85" s="243"/>
      <c r="I85" s="243"/>
      <c r="J85" s="244"/>
      <c r="K85" s="244"/>
      <c r="L85" s="243"/>
      <c r="M85" s="243"/>
      <c r="N85" s="245"/>
      <c r="O85" s="246"/>
      <c r="P85" s="246"/>
      <c r="Q85" s="244"/>
      <c r="R85" s="247"/>
      <c r="S85" s="247"/>
      <c r="T85" s="244"/>
      <c r="U85" s="244"/>
      <c r="V85" s="247"/>
      <c r="W85" s="248"/>
      <c r="X85" s="247"/>
      <c r="Y85" s="247"/>
      <c r="Z85" s="249"/>
    </row>
    <row r="86" spans="1:26" s="60" customFormat="1" ht="19.5" customHeight="1">
      <c r="A86" s="218">
        <v>12</v>
      </c>
      <c r="B86" s="594"/>
      <c r="C86" s="220"/>
      <c r="D86" s="220"/>
      <c r="E86" s="221"/>
      <c r="F86" s="205"/>
      <c r="G86" s="222"/>
      <c r="H86" s="220"/>
      <c r="I86" s="220"/>
      <c r="J86" s="223"/>
      <c r="K86" s="223"/>
      <c r="L86" s="224"/>
      <c r="M86" s="224"/>
      <c r="N86" s="225"/>
      <c r="O86" s="226"/>
      <c r="P86" s="226"/>
      <c r="Q86" s="224"/>
      <c r="R86" s="223"/>
      <c r="S86" s="223"/>
      <c r="T86" s="223"/>
      <c r="U86" s="223"/>
      <c r="V86" s="221"/>
      <c r="W86" s="220"/>
      <c r="X86" s="221"/>
      <c r="Y86" s="221"/>
      <c r="Z86" s="227"/>
    </row>
    <row r="87" spans="1:26" s="60" customFormat="1" ht="19.5" customHeight="1">
      <c r="A87" s="228"/>
      <c r="B87" s="229"/>
      <c r="C87" s="290"/>
      <c r="D87" s="290"/>
      <c r="E87" s="290"/>
      <c r="F87" s="291"/>
      <c r="G87" s="230"/>
      <c r="H87" s="231"/>
      <c r="I87" s="231"/>
      <c r="J87" s="232"/>
      <c r="K87" s="217"/>
      <c r="L87" s="217"/>
      <c r="M87" s="217"/>
      <c r="N87" s="774"/>
      <c r="O87" s="233"/>
      <c r="P87" s="233"/>
      <c r="Q87" s="234"/>
      <c r="R87" s="585"/>
      <c r="S87" s="585"/>
      <c r="T87" s="232"/>
      <c r="U87" s="232"/>
      <c r="V87" s="235"/>
      <c r="W87" s="231"/>
      <c r="X87" s="235"/>
      <c r="Y87" s="235"/>
      <c r="Z87" s="236"/>
    </row>
    <row r="88" spans="1:26" s="60" customFormat="1" ht="19.5" customHeight="1">
      <c r="A88" s="228"/>
      <c r="B88" s="229"/>
      <c r="C88" s="290"/>
      <c r="D88" s="290"/>
      <c r="E88" s="290"/>
      <c r="F88" s="292"/>
      <c r="G88" s="230"/>
      <c r="H88" s="231"/>
      <c r="I88" s="231"/>
      <c r="J88" s="217"/>
      <c r="K88" s="217"/>
      <c r="L88" s="232"/>
      <c r="M88" s="232"/>
      <c r="N88" s="774"/>
      <c r="O88" s="237"/>
      <c r="P88" s="237"/>
      <c r="Q88" s="232"/>
      <c r="R88" s="585"/>
      <c r="S88" s="585"/>
      <c r="T88" s="232"/>
      <c r="U88" s="232"/>
      <c r="V88" s="217"/>
      <c r="W88" s="231"/>
      <c r="X88" s="217"/>
      <c r="Y88" s="217"/>
      <c r="Z88" s="236"/>
    </row>
    <row r="89" spans="1:26" s="60" customFormat="1" ht="19.5" customHeight="1">
      <c r="A89" s="228"/>
      <c r="B89" s="229"/>
      <c r="C89" s="290"/>
      <c r="D89" s="290"/>
      <c r="E89" s="290"/>
      <c r="F89" s="292"/>
      <c r="G89" s="230"/>
      <c r="H89" s="231"/>
      <c r="I89" s="231"/>
      <c r="J89" s="238"/>
      <c r="K89" s="217"/>
      <c r="L89" s="217"/>
      <c r="M89" s="217"/>
      <c r="N89" s="239"/>
      <c r="O89" s="237"/>
      <c r="P89" s="237"/>
      <c r="Q89" s="232"/>
      <c r="R89" s="217"/>
      <c r="S89" s="217"/>
      <c r="T89" s="232"/>
      <c r="U89" s="232"/>
      <c r="V89" s="217"/>
      <c r="W89" s="231"/>
      <c r="X89" s="217"/>
      <c r="Y89" s="217"/>
      <c r="Z89" s="236"/>
    </row>
    <row r="90" spans="1:26" s="60" customFormat="1" ht="19.5" customHeight="1">
      <c r="A90" s="228"/>
      <c r="B90" s="229"/>
      <c r="C90" s="290"/>
      <c r="D90" s="290"/>
      <c r="E90" s="290"/>
      <c r="F90" s="292"/>
      <c r="G90" s="230"/>
      <c r="H90" s="238"/>
      <c r="I90" s="238"/>
      <c r="J90" s="232"/>
      <c r="K90" s="217"/>
      <c r="L90" s="232"/>
      <c r="M90" s="232"/>
      <c r="N90" s="239"/>
      <c r="O90" s="237"/>
      <c r="P90" s="237"/>
      <c r="Q90" s="232"/>
      <c r="R90" s="585"/>
      <c r="S90" s="585"/>
      <c r="T90" s="232"/>
      <c r="U90" s="232"/>
      <c r="V90" s="217"/>
      <c r="W90" s="231"/>
      <c r="X90" s="217"/>
      <c r="Y90" s="217"/>
      <c r="Z90" s="236"/>
    </row>
    <row r="91" spans="1:26" s="60" customFormat="1" ht="19.5" customHeight="1">
      <c r="A91" s="228"/>
      <c r="B91" s="229"/>
      <c r="C91" s="290"/>
      <c r="D91" s="290"/>
      <c r="E91" s="290"/>
      <c r="F91" s="292"/>
      <c r="G91" s="230"/>
      <c r="H91" s="238"/>
      <c r="I91" s="238"/>
      <c r="J91" s="232"/>
      <c r="K91" s="232"/>
      <c r="L91" s="217"/>
      <c r="M91" s="217"/>
      <c r="N91" s="239"/>
      <c r="O91" s="237"/>
      <c r="P91" s="237"/>
      <c r="Q91" s="232"/>
      <c r="R91" s="585"/>
      <c r="S91" s="585"/>
      <c r="T91" s="232"/>
      <c r="U91" s="232"/>
      <c r="V91" s="217"/>
      <c r="W91" s="231"/>
      <c r="X91" s="217"/>
      <c r="Y91" s="217"/>
      <c r="Z91" s="236"/>
    </row>
    <row r="92" spans="1:26" s="60" customFormat="1" ht="19.5" customHeight="1">
      <c r="A92" s="240"/>
      <c r="B92" s="241"/>
      <c r="C92" s="293"/>
      <c r="D92" s="293"/>
      <c r="E92" s="293"/>
      <c r="F92" s="294"/>
      <c r="G92" s="242"/>
      <c r="H92" s="243"/>
      <c r="I92" s="243"/>
      <c r="J92" s="244"/>
      <c r="K92" s="244"/>
      <c r="L92" s="243"/>
      <c r="M92" s="243"/>
      <c r="N92" s="245"/>
      <c r="O92" s="246"/>
      <c r="P92" s="246"/>
      <c r="Q92" s="244"/>
      <c r="R92" s="247"/>
      <c r="S92" s="247"/>
      <c r="T92" s="244"/>
      <c r="U92" s="244"/>
      <c r="V92" s="247"/>
      <c r="W92" s="248"/>
      <c r="X92" s="247"/>
      <c r="Y92" s="247"/>
      <c r="Z92" s="249"/>
    </row>
    <row r="93" spans="1:26" s="60" customFormat="1" ht="19.5" customHeight="1">
      <c r="A93" s="218">
        <v>13</v>
      </c>
      <c r="B93" s="594"/>
      <c r="C93" s="220"/>
      <c r="D93" s="220"/>
      <c r="E93" s="221"/>
      <c r="F93" s="205"/>
      <c r="G93" s="222"/>
      <c r="H93" s="220"/>
      <c r="I93" s="220"/>
      <c r="J93" s="223"/>
      <c r="K93" s="223"/>
      <c r="L93" s="224"/>
      <c r="M93" s="224"/>
      <c r="N93" s="225"/>
      <c r="O93" s="226"/>
      <c r="P93" s="226"/>
      <c r="Q93" s="224"/>
      <c r="R93" s="223"/>
      <c r="S93" s="223"/>
      <c r="T93" s="223"/>
      <c r="U93" s="223"/>
      <c r="V93" s="221"/>
      <c r="W93" s="220"/>
      <c r="X93" s="221"/>
      <c r="Y93" s="221"/>
      <c r="Z93" s="227"/>
    </row>
    <row r="94" spans="1:26" s="60" customFormat="1" ht="19.5" customHeight="1">
      <c r="A94" s="228"/>
      <c r="B94" s="229"/>
      <c r="C94" s="290"/>
      <c r="D94" s="290"/>
      <c r="E94" s="290"/>
      <c r="F94" s="291"/>
      <c r="G94" s="230"/>
      <c r="H94" s="231"/>
      <c r="I94" s="231"/>
      <c r="J94" s="232"/>
      <c r="K94" s="217"/>
      <c r="L94" s="217"/>
      <c r="M94" s="217"/>
      <c r="N94" s="774"/>
      <c r="O94" s="233"/>
      <c r="P94" s="233"/>
      <c r="Q94" s="234"/>
      <c r="R94" s="585"/>
      <c r="S94" s="585"/>
      <c r="T94" s="232"/>
      <c r="U94" s="232"/>
      <c r="V94" s="235"/>
      <c r="W94" s="231"/>
      <c r="X94" s="235"/>
      <c r="Y94" s="235"/>
      <c r="Z94" s="236"/>
    </row>
    <row r="95" spans="1:26" s="60" customFormat="1" ht="19.5" customHeight="1">
      <c r="A95" s="228"/>
      <c r="B95" s="229"/>
      <c r="C95" s="290"/>
      <c r="D95" s="290"/>
      <c r="E95" s="290"/>
      <c r="F95" s="292"/>
      <c r="G95" s="230"/>
      <c r="H95" s="231"/>
      <c r="I95" s="231"/>
      <c r="J95" s="217"/>
      <c r="K95" s="217"/>
      <c r="L95" s="232"/>
      <c r="M95" s="232"/>
      <c r="N95" s="774"/>
      <c r="O95" s="237"/>
      <c r="P95" s="237"/>
      <c r="Q95" s="232"/>
      <c r="R95" s="585"/>
      <c r="S95" s="585"/>
      <c r="T95" s="232"/>
      <c r="U95" s="232"/>
      <c r="V95" s="217"/>
      <c r="W95" s="231"/>
      <c r="X95" s="217"/>
      <c r="Y95" s="217"/>
      <c r="Z95" s="236"/>
    </row>
    <row r="96" spans="1:26" s="60" customFormat="1" ht="19.5" customHeight="1">
      <c r="A96" s="228"/>
      <c r="B96" s="229"/>
      <c r="C96" s="290"/>
      <c r="D96" s="290"/>
      <c r="E96" s="290"/>
      <c r="F96" s="292"/>
      <c r="G96" s="230"/>
      <c r="H96" s="231"/>
      <c r="I96" s="231"/>
      <c r="J96" s="238"/>
      <c r="K96" s="217"/>
      <c r="L96" s="217"/>
      <c r="M96" s="217"/>
      <c r="N96" s="239"/>
      <c r="O96" s="237"/>
      <c r="P96" s="237"/>
      <c r="Q96" s="232"/>
      <c r="R96" s="217"/>
      <c r="S96" s="217"/>
      <c r="T96" s="232"/>
      <c r="U96" s="232"/>
      <c r="V96" s="217"/>
      <c r="W96" s="231"/>
      <c r="X96" s="217"/>
      <c r="Y96" s="217"/>
      <c r="Z96" s="236"/>
    </row>
    <row r="97" spans="1:26" s="60" customFormat="1" ht="19.5" customHeight="1">
      <c r="A97" s="228"/>
      <c r="B97" s="229"/>
      <c r="C97" s="290"/>
      <c r="D97" s="290"/>
      <c r="E97" s="290"/>
      <c r="F97" s="292"/>
      <c r="G97" s="230"/>
      <c r="H97" s="238"/>
      <c r="I97" s="238"/>
      <c r="J97" s="232"/>
      <c r="K97" s="217"/>
      <c r="L97" s="232"/>
      <c r="M97" s="232"/>
      <c r="N97" s="239"/>
      <c r="O97" s="237"/>
      <c r="P97" s="237"/>
      <c r="Q97" s="232"/>
      <c r="R97" s="585"/>
      <c r="S97" s="585"/>
      <c r="T97" s="232"/>
      <c r="U97" s="232"/>
      <c r="V97" s="217"/>
      <c r="W97" s="231"/>
      <c r="X97" s="217"/>
      <c r="Y97" s="217"/>
      <c r="Z97" s="236"/>
    </row>
    <row r="98" spans="1:26" s="60" customFormat="1" ht="19.5" customHeight="1">
      <c r="A98" s="228"/>
      <c r="B98" s="229"/>
      <c r="C98" s="290"/>
      <c r="D98" s="290"/>
      <c r="E98" s="290"/>
      <c r="F98" s="292"/>
      <c r="G98" s="230"/>
      <c r="H98" s="238"/>
      <c r="I98" s="238"/>
      <c r="J98" s="232"/>
      <c r="K98" s="232"/>
      <c r="L98" s="217"/>
      <c r="M98" s="217"/>
      <c r="N98" s="239"/>
      <c r="O98" s="237"/>
      <c r="P98" s="237"/>
      <c r="Q98" s="232"/>
      <c r="R98" s="585"/>
      <c r="S98" s="585"/>
      <c r="T98" s="232"/>
      <c r="U98" s="232"/>
      <c r="V98" s="217"/>
      <c r="W98" s="231"/>
      <c r="X98" s="217"/>
      <c r="Y98" s="217"/>
      <c r="Z98" s="236"/>
    </row>
    <row r="99" spans="1:26" s="60" customFormat="1" ht="19.5" customHeight="1">
      <c r="A99" s="240"/>
      <c r="B99" s="241"/>
      <c r="C99" s="293"/>
      <c r="D99" s="293"/>
      <c r="E99" s="293"/>
      <c r="F99" s="294"/>
      <c r="G99" s="242"/>
      <c r="H99" s="243"/>
      <c r="I99" s="243"/>
      <c r="J99" s="244"/>
      <c r="K99" s="244"/>
      <c r="L99" s="243"/>
      <c r="M99" s="243"/>
      <c r="N99" s="245"/>
      <c r="O99" s="246"/>
      <c r="P99" s="246"/>
      <c r="Q99" s="244"/>
      <c r="R99" s="247"/>
      <c r="S99" s="247"/>
      <c r="T99" s="244"/>
      <c r="U99" s="244"/>
      <c r="V99" s="247"/>
      <c r="W99" s="248"/>
      <c r="X99" s="247"/>
      <c r="Y99" s="247"/>
      <c r="Z99" s="249"/>
    </row>
    <row r="100" spans="1:26" s="60" customFormat="1" ht="19.5" customHeight="1">
      <c r="A100" s="218">
        <v>14</v>
      </c>
      <c r="B100" s="594"/>
      <c r="C100" s="220"/>
      <c r="D100" s="220"/>
      <c r="E100" s="221"/>
      <c r="F100" s="205"/>
      <c r="G100" s="222"/>
      <c r="H100" s="220"/>
      <c r="I100" s="220"/>
      <c r="J100" s="220"/>
      <c r="K100" s="223"/>
      <c r="L100" s="224"/>
      <c r="M100" s="224"/>
      <c r="N100" s="225"/>
      <c r="O100" s="226"/>
      <c r="P100" s="226"/>
      <c r="Q100" s="224"/>
      <c r="R100" s="223"/>
      <c r="S100" s="223"/>
      <c r="T100" s="223"/>
      <c r="U100" s="223"/>
      <c r="V100" s="221"/>
      <c r="W100" s="220"/>
      <c r="X100" s="221"/>
      <c r="Y100" s="221"/>
      <c r="Z100" s="227"/>
    </row>
    <row r="101" spans="1:26" s="60" customFormat="1" ht="19.5" customHeight="1">
      <c r="A101" s="228"/>
      <c r="B101" s="229"/>
      <c r="C101" s="290"/>
      <c r="D101" s="290"/>
      <c r="E101" s="290"/>
      <c r="F101" s="291"/>
      <c r="G101" s="230"/>
      <c r="H101" s="231"/>
      <c r="I101" s="231"/>
      <c r="J101" s="232"/>
      <c r="K101" s="217"/>
      <c r="L101" s="217"/>
      <c r="M101" s="217"/>
      <c r="N101" s="774"/>
      <c r="O101" s="233"/>
      <c r="P101" s="233"/>
      <c r="Q101" s="234"/>
      <c r="R101" s="585"/>
      <c r="S101" s="585"/>
      <c r="T101" s="232"/>
      <c r="U101" s="232"/>
      <c r="V101" s="235"/>
      <c r="W101" s="231"/>
      <c r="X101" s="235"/>
      <c r="Y101" s="235"/>
      <c r="Z101" s="236"/>
    </row>
    <row r="102" spans="1:26" s="60" customFormat="1" ht="19.5" customHeight="1">
      <c r="A102" s="228"/>
      <c r="B102" s="229"/>
      <c r="C102" s="290"/>
      <c r="D102" s="290"/>
      <c r="E102" s="290"/>
      <c r="F102" s="292"/>
      <c r="G102" s="230"/>
      <c r="H102" s="231"/>
      <c r="I102" s="231"/>
      <c r="J102" s="217"/>
      <c r="K102" s="217"/>
      <c r="L102" s="232"/>
      <c r="M102" s="232"/>
      <c r="N102" s="774"/>
      <c r="O102" s="237"/>
      <c r="P102" s="237"/>
      <c r="Q102" s="232"/>
      <c r="R102" s="585"/>
      <c r="S102" s="585"/>
      <c r="T102" s="232"/>
      <c r="U102" s="232"/>
      <c r="V102" s="217"/>
      <c r="W102" s="231"/>
      <c r="X102" s="217"/>
      <c r="Y102" s="217"/>
      <c r="Z102" s="236"/>
    </row>
    <row r="103" spans="1:26" s="60" customFormat="1" ht="19.5" customHeight="1">
      <c r="A103" s="228"/>
      <c r="B103" s="229"/>
      <c r="C103" s="290"/>
      <c r="D103" s="290"/>
      <c r="E103" s="290"/>
      <c r="F103" s="292"/>
      <c r="G103" s="230"/>
      <c r="H103" s="231"/>
      <c r="I103" s="231"/>
      <c r="J103" s="238"/>
      <c r="K103" s="217"/>
      <c r="L103" s="217"/>
      <c r="M103" s="217"/>
      <c r="N103" s="239"/>
      <c r="O103" s="237"/>
      <c r="P103" s="237"/>
      <c r="Q103" s="232"/>
      <c r="R103" s="217"/>
      <c r="S103" s="217"/>
      <c r="T103" s="232"/>
      <c r="U103" s="232"/>
      <c r="V103" s="217"/>
      <c r="W103" s="231"/>
      <c r="X103" s="217"/>
      <c r="Y103" s="217"/>
      <c r="Z103" s="236"/>
    </row>
    <row r="104" spans="1:26" s="60" customFormat="1" ht="19.5" customHeight="1">
      <c r="A104" s="228"/>
      <c r="B104" s="229"/>
      <c r="C104" s="290"/>
      <c r="D104" s="290"/>
      <c r="E104" s="290"/>
      <c r="F104" s="292"/>
      <c r="G104" s="230"/>
      <c r="H104" s="238"/>
      <c r="I104" s="238"/>
      <c r="J104" s="232"/>
      <c r="K104" s="217"/>
      <c r="L104" s="232"/>
      <c r="M104" s="232"/>
      <c r="N104" s="239"/>
      <c r="O104" s="237"/>
      <c r="P104" s="237"/>
      <c r="Q104" s="232"/>
      <c r="R104" s="585"/>
      <c r="S104" s="585"/>
      <c r="T104" s="232"/>
      <c r="U104" s="232"/>
      <c r="V104" s="217"/>
      <c r="W104" s="231"/>
      <c r="X104" s="217"/>
      <c r="Y104" s="217"/>
      <c r="Z104" s="236"/>
    </row>
    <row r="105" spans="1:26" s="60" customFormat="1" ht="19.5" customHeight="1">
      <c r="A105" s="228"/>
      <c r="B105" s="229"/>
      <c r="C105" s="290"/>
      <c r="D105" s="290"/>
      <c r="E105" s="290"/>
      <c r="F105" s="292"/>
      <c r="G105" s="230"/>
      <c r="H105" s="238"/>
      <c r="I105" s="238"/>
      <c r="J105" s="232"/>
      <c r="K105" s="232"/>
      <c r="L105" s="217"/>
      <c r="M105" s="217"/>
      <c r="N105" s="239"/>
      <c r="O105" s="237"/>
      <c r="P105" s="237"/>
      <c r="Q105" s="232"/>
      <c r="R105" s="585"/>
      <c r="S105" s="585"/>
      <c r="T105" s="232"/>
      <c r="U105" s="232"/>
      <c r="V105" s="217"/>
      <c r="W105" s="231"/>
      <c r="X105" s="217"/>
      <c r="Y105" s="217"/>
      <c r="Z105" s="236"/>
    </row>
    <row r="106" spans="1:26" s="60" customFormat="1" ht="19.5" customHeight="1">
      <c r="A106" s="240"/>
      <c r="B106" s="241"/>
      <c r="C106" s="293"/>
      <c r="D106" s="293"/>
      <c r="E106" s="293"/>
      <c r="F106" s="294"/>
      <c r="G106" s="242"/>
      <c r="H106" s="243"/>
      <c r="I106" s="243"/>
      <c r="J106" s="244"/>
      <c r="K106" s="244"/>
      <c r="L106" s="243"/>
      <c r="M106" s="243"/>
      <c r="N106" s="245"/>
      <c r="O106" s="246"/>
      <c r="P106" s="246"/>
      <c r="Q106" s="244"/>
      <c r="R106" s="247"/>
      <c r="S106" s="247"/>
      <c r="T106" s="244"/>
      <c r="U106" s="244"/>
      <c r="V106" s="247"/>
      <c r="W106" s="248"/>
      <c r="X106" s="247"/>
      <c r="Y106" s="247"/>
      <c r="Z106" s="249"/>
    </row>
  </sheetData>
  <mergeCells count="35">
    <mergeCell ref="AB1:AB8"/>
    <mergeCell ref="N94:N95"/>
    <mergeCell ref="N101:N102"/>
    <mergeCell ref="N52:N53"/>
    <mergeCell ref="N59:N60"/>
    <mergeCell ref="N66:N67"/>
    <mergeCell ref="N73:N74"/>
    <mergeCell ref="N80:N81"/>
    <mergeCell ref="N87:N88"/>
    <mergeCell ref="N45:N46"/>
    <mergeCell ref="W1:W8"/>
    <mergeCell ref="X1:X8"/>
    <mergeCell ref="Y1:Y8"/>
    <mergeCell ref="Z1:Z8"/>
    <mergeCell ref="Q1:S1"/>
    <mergeCell ref="T1:U1"/>
    <mergeCell ref="V1:V8"/>
    <mergeCell ref="N10:N11"/>
    <mergeCell ref="N17:N18"/>
    <mergeCell ref="N24:N25"/>
    <mergeCell ref="N31:N32"/>
    <mergeCell ref="N38:N39"/>
    <mergeCell ref="J2:J3"/>
    <mergeCell ref="N2:N3"/>
    <mergeCell ref="J4:J5"/>
    <mergeCell ref="N4:N5"/>
    <mergeCell ref="G1:G5"/>
    <mergeCell ref="L1:M1"/>
    <mergeCell ref="N1:P1"/>
    <mergeCell ref="F1:F8"/>
    <mergeCell ref="A1:A8"/>
    <mergeCell ref="B1:B8"/>
    <mergeCell ref="C1:C8"/>
    <mergeCell ref="D1:D8"/>
    <mergeCell ref="E1:E8"/>
  </mergeCells>
  <phoneticPr fontId="3"/>
  <pageMargins left="0.52" right="0.54" top="0.8" bottom="0.37" header="0.63" footer="0.25"/>
  <pageSetup paperSize="9" scale="43" fitToHeight="0" orientation="landscape" r:id="rId1"/>
  <headerFooter>
    <oddHeader>&amp;L附件1 OWP&amp;"宋体,常规"开关&amp;"ＭＳ Ｐゴシック,常规"量/模&amp;"宋体,常规"拟&amp;"ＭＳ Ｐゴシック,常规"量操作面板数据&amp;"宋体,常规"库&amp;"ＭＳ Ｐゴシック,常规"（A列/模&amp;"宋体,常规"拟&amp;"ＭＳ Ｐゴシック,常规"量）</oddHeader>
    <oddFooter>&amp;C (&amp;P / &amp;N)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tabColor rgb="FF00B050"/>
    <pageSetUpPr fitToPage="1"/>
  </sheetPr>
  <dimension ref="A1:AC1596"/>
  <sheetViews>
    <sheetView view="pageBreakPreview" zoomScaleNormal="90" zoomScaleSheetLayoutView="100" zoomScalePageLayoutView="70" workbookViewId="0">
      <pane xSplit="15" ySplit="21" topLeftCell="P70" activePane="bottomRight" state="frozen"/>
      <selection pane="topRight" activeCell="P1" sqref="P1"/>
      <selection pane="bottomLeft" activeCell="A22" sqref="A22"/>
      <selection pane="bottomRight" activeCell="H22" sqref="H22"/>
    </sheetView>
  </sheetViews>
  <sheetFormatPr defaultColWidth="9" defaultRowHeight="13.15"/>
  <cols>
    <col min="1" max="1" width="5.3984375" style="58" customWidth="1"/>
    <col min="2" max="6" width="5.1328125" style="32" customWidth="1"/>
    <col min="7" max="7" width="4.265625" style="32" customWidth="1"/>
    <col min="8" max="8" width="11.3984375" style="34" customWidth="1"/>
    <col min="9" max="9" width="6.86328125" style="34" customWidth="1"/>
    <col min="10" max="10" width="6.265625" style="51" hidden="1" customWidth="1"/>
    <col min="11" max="11" width="18.3984375" style="35" hidden="1" customWidth="1"/>
    <col min="12" max="12" width="9.59765625" style="36" hidden="1" customWidth="1"/>
    <col min="13" max="13" width="7.1328125" style="37" hidden="1" customWidth="1"/>
    <col min="14" max="14" width="15.3984375" style="38" customWidth="1"/>
    <col min="15" max="15" width="15.3984375" style="38" hidden="1" customWidth="1"/>
    <col min="16" max="16" width="15.265625" style="38" customWidth="1"/>
    <col min="17" max="17" width="15.265625" style="38" hidden="1" customWidth="1"/>
    <col min="18" max="18" width="15" style="38" hidden="1" customWidth="1"/>
    <col min="19" max="19" width="15.265625" style="37" customWidth="1"/>
    <col min="20" max="20" width="15.265625" style="37" hidden="1" customWidth="1"/>
    <col min="21" max="21" width="7.1328125" style="37" customWidth="1"/>
    <col min="22" max="22" width="11.86328125" style="37" customWidth="1"/>
    <col min="23" max="23" width="8.1328125" style="38" customWidth="1"/>
    <col min="24" max="24" width="7.73046875" style="172" customWidth="1"/>
    <col min="25" max="25" width="14.73046875" style="38" customWidth="1"/>
    <col min="26" max="26" width="12.46484375" style="38" hidden="1" customWidth="1"/>
    <col min="27" max="27" width="1.73046875" style="39" hidden="1" customWidth="1"/>
    <col min="28" max="29" width="0" style="39" hidden="1" customWidth="1"/>
    <col min="30" max="16384" width="9" style="39"/>
  </cols>
  <sheetData>
    <row r="1" spans="1:29" s="53" customFormat="1" ht="12.75" customHeight="1">
      <c r="A1" s="731" t="s">
        <v>1591</v>
      </c>
      <c r="B1" s="723" t="s">
        <v>1592</v>
      </c>
      <c r="C1" s="724"/>
      <c r="D1" s="724"/>
      <c r="E1" s="724"/>
      <c r="F1" s="724"/>
      <c r="G1" s="725"/>
      <c r="H1" s="734" t="s">
        <v>1540</v>
      </c>
      <c r="I1" s="734" t="s">
        <v>1593</v>
      </c>
      <c r="J1" s="739" t="s">
        <v>1594</v>
      </c>
      <c r="K1" s="742" t="s">
        <v>1595</v>
      </c>
      <c r="L1" s="52" t="s">
        <v>1596</v>
      </c>
      <c r="M1" s="597" t="s">
        <v>1597</v>
      </c>
      <c r="N1" s="750" t="s">
        <v>1598</v>
      </c>
      <c r="O1" s="751"/>
      <c r="P1" s="751"/>
      <c r="Q1" s="752"/>
      <c r="R1" s="747" t="s">
        <v>1600</v>
      </c>
      <c r="S1" s="748"/>
      <c r="T1" s="749"/>
      <c r="U1" s="734" t="s">
        <v>1601</v>
      </c>
      <c r="V1" s="734" t="s">
        <v>1602</v>
      </c>
      <c r="W1" s="734" t="s">
        <v>1603</v>
      </c>
      <c r="X1" s="756" t="s">
        <v>1609</v>
      </c>
      <c r="Y1" s="753" t="s">
        <v>1156</v>
      </c>
      <c r="Z1" s="288"/>
      <c r="AA1" s="92">
        <v>1</v>
      </c>
      <c r="AC1" s="753" t="s">
        <v>5504</v>
      </c>
    </row>
    <row r="2" spans="1:29" s="53" customFormat="1" ht="12.75" customHeight="1">
      <c r="A2" s="732"/>
      <c r="B2" s="726"/>
      <c r="C2" s="727"/>
      <c r="D2" s="727"/>
      <c r="E2" s="727"/>
      <c r="F2" s="727"/>
      <c r="G2" s="728"/>
      <c r="H2" s="735"/>
      <c r="I2" s="737"/>
      <c r="J2" s="740"/>
      <c r="K2" s="743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6940</v>
      </c>
      <c r="Q2" s="55" t="s">
        <v>7239</v>
      </c>
      <c r="R2" s="745" t="s">
        <v>1612</v>
      </c>
      <c r="S2" s="54" t="s">
        <v>3381</v>
      </c>
      <c r="T2" s="54" t="s">
        <v>3383</v>
      </c>
      <c r="U2" s="737"/>
      <c r="V2" s="737"/>
      <c r="W2" s="737"/>
      <c r="X2" s="757"/>
      <c r="Y2" s="754"/>
      <c r="Z2" s="288"/>
      <c r="AA2" s="93">
        <v>1</v>
      </c>
      <c r="AC2" s="754"/>
    </row>
    <row r="3" spans="1:29" s="53" customFormat="1" ht="12.75" customHeight="1">
      <c r="A3" s="732"/>
      <c r="B3" s="726"/>
      <c r="C3" s="727"/>
      <c r="D3" s="727"/>
      <c r="E3" s="727"/>
      <c r="F3" s="727"/>
      <c r="G3" s="728"/>
      <c r="H3" s="735"/>
      <c r="I3" s="737"/>
      <c r="J3" s="740"/>
      <c r="K3" s="743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6941</v>
      </c>
      <c r="Q3" s="55" t="s">
        <v>6945</v>
      </c>
      <c r="R3" s="746"/>
      <c r="S3" s="54" t="s">
        <v>3382</v>
      </c>
      <c r="T3" s="54" t="s">
        <v>3384</v>
      </c>
      <c r="U3" s="737"/>
      <c r="V3" s="737"/>
      <c r="W3" s="737"/>
      <c r="X3" s="757"/>
      <c r="Y3" s="754"/>
      <c r="Z3" s="288"/>
      <c r="AA3" s="93">
        <v>1</v>
      </c>
      <c r="AC3" s="754"/>
    </row>
    <row r="4" spans="1:29" s="53" customFormat="1" ht="12.75" customHeight="1">
      <c r="A4" s="732"/>
      <c r="B4" s="726"/>
      <c r="C4" s="727"/>
      <c r="D4" s="727"/>
      <c r="E4" s="727"/>
      <c r="F4" s="727"/>
      <c r="G4" s="728"/>
      <c r="H4" s="735"/>
      <c r="I4" s="737"/>
      <c r="J4" s="740"/>
      <c r="K4" s="743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6942</v>
      </c>
      <c r="Q4" s="55" t="s">
        <v>6946</v>
      </c>
      <c r="R4" s="745" t="s">
        <v>1617</v>
      </c>
      <c r="S4" s="54" t="s">
        <v>3381</v>
      </c>
      <c r="T4" s="54" t="s">
        <v>3383</v>
      </c>
      <c r="U4" s="737"/>
      <c r="V4" s="737"/>
      <c r="W4" s="737"/>
      <c r="X4" s="757"/>
      <c r="Y4" s="754"/>
      <c r="Z4" s="288"/>
      <c r="AA4" s="93">
        <v>1</v>
      </c>
      <c r="AC4" s="754"/>
    </row>
    <row r="5" spans="1:29" s="53" customFormat="1" ht="12.75" customHeight="1">
      <c r="A5" s="732"/>
      <c r="B5" s="726"/>
      <c r="C5" s="727"/>
      <c r="D5" s="727"/>
      <c r="E5" s="727"/>
      <c r="F5" s="727"/>
      <c r="G5" s="728"/>
      <c r="H5" s="735"/>
      <c r="I5" s="737"/>
      <c r="J5" s="740"/>
      <c r="K5" s="743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6943</v>
      </c>
      <c r="Q5" s="55" t="s">
        <v>6947</v>
      </c>
      <c r="R5" s="746"/>
      <c r="S5" s="54" t="s">
        <v>3382</v>
      </c>
      <c r="T5" s="54" t="s">
        <v>3384</v>
      </c>
      <c r="U5" s="737"/>
      <c r="V5" s="737"/>
      <c r="W5" s="737"/>
      <c r="X5" s="757"/>
      <c r="Y5" s="754"/>
      <c r="Z5" s="288"/>
      <c r="AA5" s="93">
        <v>1</v>
      </c>
      <c r="AC5" s="754"/>
    </row>
    <row r="6" spans="1:29" s="53" customFormat="1" ht="12.75" customHeight="1">
      <c r="A6" s="732"/>
      <c r="B6" s="726"/>
      <c r="C6" s="727"/>
      <c r="D6" s="727"/>
      <c r="E6" s="727"/>
      <c r="F6" s="727"/>
      <c r="G6" s="728"/>
      <c r="H6" s="735"/>
      <c r="I6" s="737"/>
      <c r="J6" s="740"/>
      <c r="K6" s="743"/>
      <c r="L6" s="54" t="s">
        <v>3</v>
      </c>
      <c r="M6" s="27"/>
      <c r="N6" s="54" t="s">
        <v>1620</v>
      </c>
      <c r="O6" s="54" t="s">
        <v>737</v>
      </c>
      <c r="P6" s="54" t="s">
        <v>6281</v>
      </c>
      <c r="Q6" s="54" t="s">
        <v>6282</v>
      </c>
      <c r="R6" s="27"/>
      <c r="S6" s="676" t="s">
        <v>6948</v>
      </c>
      <c r="T6" s="676" t="s">
        <v>7240</v>
      </c>
      <c r="U6" s="737"/>
      <c r="V6" s="737"/>
      <c r="W6" s="737"/>
      <c r="X6" s="757"/>
      <c r="Y6" s="754"/>
      <c r="Z6" s="288"/>
      <c r="AA6" s="93">
        <v>1</v>
      </c>
      <c r="AC6" s="754"/>
    </row>
    <row r="7" spans="1:29" s="53" customFormat="1" ht="13.5" customHeight="1" thickBot="1">
      <c r="A7" s="733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36"/>
      <c r="I7" s="738"/>
      <c r="J7" s="741"/>
      <c r="K7" s="744"/>
      <c r="L7" s="56" t="s">
        <v>1621</v>
      </c>
      <c r="M7" s="21"/>
      <c r="N7" s="56" t="s">
        <v>1622</v>
      </c>
      <c r="O7" s="56" t="s">
        <v>738</v>
      </c>
      <c r="P7" s="56" t="s">
        <v>6283</v>
      </c>
      <c r="Q7" s="56" t="s">
        <v>6284</v>
      </c>
      <c r="R7" s="21"/>
      <c r="S7" s="56"/>
      <c r="T7" s="21"/>
      <c r="U7" s="738"/>
      <c r="V7" s="738"/>
      <c r="W7" s="738"/>
      <c r="X7" s="758"/>
      <c r="Y7" s="755"/>
      <c r="Z7" s="288" t="s">
        <v>4051</v>
      </c>
      <c r="AA7" s="94">
        <v>1</v>
      </c>
      <c r="AC7" s="755"/>
    </row>
    <row r="8" spans="1:29" s="614" customFormat="1" ht="12.75" customHeight="1">
      <c r="A8" s="598">
        <v>1</v>
      </c>
      <c r="B8" s="599" t="s">
        <v>5515</v>
      </c>
      <c r="C8" s="599" t="s">
        <v>5514</v>
      </c>
      <c r="D8" s="599"/>
      <c r="E8" s="599"/>
      <c r="F8" s="599" t="s">
        <v>5516</v>
      </c>
      <c r="G8" s="600"/>
      <c r="H8" s="601" t="s">
        <v>5517</v>
      </c>
      <c r="I8" s="601">
        <v>1101</v>
      </c>
      <c r="J8" s="602"/>
      <c r="K8" s="603"/>
      <c r="L8" s="604"/>
      <c r="M8" s="605"/>
      <c r="N8" s="606" t="s">
        <v>5532</v>
      </c>
      <c r="O8" s="606"/>
      <c r="P8" s="605"/>
      <c r="Q8" s="607"/>
      <c r="R8" s="605"/>
      <c r="S8" s="605"/>
      <c r="T8" s="605"/>
      <c r="U8" s="608" t="s">
        <v>5513</v>
      </c>
      <c r="V8" s="608" t="s">
        <v>5531</v>
      </c>
      <c r="W8" s="609" t="s">
        <v>3078</v>
      </c>
      <c r="X8" s="610" t="s">
        <v>5523</v>
      </c>
      <c r="Y8" s="611"/>
      <c r="Z8" s="612"/>
      <c r="AA8" s="613" t="str">
        <f t="shared" ref="AA8" si="0">B8</f>
        <v>BLOCK</v>
      </c>
      <c r="AC8" s="614" t="s">
        <v>5505</v>
      </c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/>
      <c r="L9" s="604"/>
      <c r="M9" s="605"/>
      <c r="N9" s="606" t="s">
        <v>5533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 t="str">
        <f t="shared" ref="AA9" si="1">AA8</f>
        <v>BLOCK</v>
      </c>
      <c r="AC9" s="614" t="s">
        <v>5505</v>
      </c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9"/>
      <c r="S10" s="621"/>
      <c r="T10" s="631"/>
      <c r="U10" s="632"/>
      <c r="V10" s="623"/>
      <c r="W10" s="624"/>
      <c r="X10" s="625"/>
      <c r="Y10" s="626"/>
      <c r="Z10" s="612"/>
      <c r="AA10" s="613" t="str">
        <f t="shared" ref="AA10" si="2">AA8</f>
        <v>BLOCK</v>
      </c>
      <c r="AC10" s="614" t="s">
        <v>5505</v>
      </c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30"/>
      <c r="S11" s="621"/>
      <c r="T11" s="631"/>
      <c r="U11" s="632"/>
      <c r="V11" s="632"/>
      <c r="W11" s="624"/>
      <c r="X11" s="625"/>
      <c r="Y11" s="626"/>
      <c r="Z11" s="612"/>
      <c r="AA11" s="613" t="str">
        <f t="shared" ref="AA11" si="3">AA8</f>
        <v>BLOCK</v>
      </c>
      <c r="AC11" s="614" t="s">
        <v>5505</v>
      </c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06"/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 t="str">
        <f t="shared" ref="AA12" si="4">AA8</f>
        <v>BLOCK</v>
      </c>
      <c r="AC12" s="614" t="s">
        <v>5505</v>
      </c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 t="str">
        <f t="shared" ref="AA13" si="5">AA8</f>
        <v>BLOCK</v>
      </c>
      <c r="AC13" s="614" t="s">
        <v>5505</v>
      </c>
    </row>
    <row r="14" spans="1:29" s="614" customFormat="1" ht="12.75" customHeight="1">
      <c r="A14" s="598">
        <v>2</v>
      </c>
      <c r="B14" s="599" t="s">
        <v>5518</v>
      </c>
      <c r="C14" s="599"/>
      <c r="D14" s="599"/>
      <c r="E14" s="599"/>
      <c r="F14" s="599" t="s">
        <v>5512</v>
      </c>
      <c r="G14" s="600"/>
      <c r="H14" s="601" t="s">
        <v>5520</v>
      </c>
      <c r="I14" s="601">
        <v>1103</v>
      </c>
      <c r="J14" s="602"/>
      <c r="K14" s="603"/>
      <c r="L14" s="604"/>
      <c r="M14" s="605"/>
      <c r="N14" s="606" t="s">
        <v>5548</v>
      </c>
      <c r="O14" s="606"/>
      <c r="P14" s="605"/>
      <c r="Q14" s="607"/>
      <c r="R14" s="605"/>
      <c r="S14" s="605"/>
      <c r="T14" s="605"/>
      <c r="U14" s="608" t="s">
        <v>5519</v>
      </c>
      <c r="V14" s="608" t="s">
        <v>5547</v>
      </c>
      <c r="W14" s="609" t="s">
        <v>3078</v>
      </c>
      <c r="X14" s="610" t="s">
        <v>5523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/>
      <c r="L15" s="604"/>
      <c r="M15" s="605"/>
      <c r="N15" s="605"/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9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30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06"/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614" customFormat="1" ht="12.75" customHeight="1">
      <c r="A20" s="598">
        <v>3</v>
      </c>
      <c r="B20" s="599" t="s">
        <v>5518</v>
      </c>
      <c r="C20" s="599"/>
      <c r="D20" s="599"/>
      <c r="E20" s="599"/>
      <c r="F20" s="599" t="s">
        <v>5512</v>
      </c>
      <c r="G20" s="600"/>
      <c r="H20" s="601" t="s">
        <v>5522</v>
      </c>
      <c r="I20" s="601">
        <v>1105</v>
      </c>
      <c r="J20" s="602"/>
      <c r="K20" s="603"/>
      <c r="L20" s="604"/>
      <c r="M20" s="605"/>
      <c r="N20" s="606" t="s">
        <v>5554</v>
      </c>
      <c r="O20" s="606"/>
      <c r="P20" s="605"/>
      <c r="Q20" s="607"/>
      <c r="R20" s="605"/>
      <c r="S20" s="605"/>
      <c r="T20" s="605"/>
      <c r="U20" s="608" t="s">
        <v>5521</v>
      </c>
      <c r="V20" s="608" t="s">
        <v>5553</v>
      </c>
      <c r="W20" s="609" t="s">
        <v>3078</v>
      </c>
      <c r="X20" s="610" t="s">
        <v>5523</v>
      </c>
      <c r="Y20" s="611"/>
      <c r="Z20" s="612"/>
      <c r="AA20" s="613"/>
    </row>
    <row r="21" spans="1:27" s="614" customFormat="1" ht="12.75" customHeight="1">
      <c r="A21" s="615"/>
      <c r="B21" s="616"/>
      <c r="C21" s="616"/>
      <c r="D21" s="616"/>
      <c r="E21" s="616"/>
      <c r="F21" s="616"/>
      <c r="G21" s="616"/>
      <c r="H21" s="617"/>
      <c r="I21" s="618"/>
      <c r="J21" s="619"/>
      <c r="K21" s="620"/>
      <c r="L21" s="604"/>
      <c r="M21" s="605"/>
      <c r="N21" s="605"/>
      <c r="O21" s="605"/>
      <c r="P21" s="605"/>
      <c r="Q21" s="621"/>
      <c r="R21" s="605"/>
      <c r="S21" s="605"/>
      <c r="T21" s="605"/>
      <c r="U21" s="622"/>
      <c r="V21" s="623"/>
      <c r="W21" s="624"/>
      <c r="X21" s="625"/>
      <c r="Y21" s="626"/>
      <c r="Z21" s="612"/>
      <c r="AA21" s="613"/>
    </row>
    <row r="22" spans="1:27" s="614" customFormat="1" ht="12.75" customHeight="1">
      <c r="A22" s="627"/>
      <c r="B22" s="628"/>
      <c r="C22" s="628"/>
      <c r="D22" s="628"/>
      <c r="E22" s="628"/>
      <c r="F22" s="628"/>
      <c r="G22" s="628"/>
      <c r="H22" s="618"/>
      <c r="I22" s="618"/>
      <c r="J22" s="629"/>
      <c r="K22" s="630"/>
      <c r="L22" s="618"/>
      <c r="M22" s="631"/>
      <c r="N22" s="605"/>
      <c r="O22" s="631"/>
      <c r="P22" s="621"/>
      <c r="Q22" s="621"/>
      <c r="R22" s="729"/>
      <c r="S22" s="621"/>
      <c r="T22" s="631"/>
      <c r="U22" s="632"/>
      <c r="V22" s="623"/>
      <c r="W22" s="624"/>
      <c r="X22" s="625"/>
      <c r="Y22" s="626"/>
      <c r="Z22" s="612"/>
      <c r="AA22" s="613"/>
    </row>
    <row r="23" spans="1:27" s="614" customFormat="1" ht="12.75" customHeight="1">
      <c r="A23" s="627"/>
      <c r="B23" s="628"/>
      <c r="C23" s="628"/>
      <c r="D23" s="628"/>
      <c r="E23" s="628"/>
      <c r="F23" s="628"/>
      <c r="G23" s="628"/>
      <c r="H23" s="618"/>
      <c r="I23" s="618"/>
      <c r="J23" s="629"/>
      <c r="K23" s="633"/>
      <c r="L23" s="618"/>
      <c r="M23" s="631"/>
      <c r="N23" s="621"/>
      <c r="O23" s="621"/>
      <c r="P23" s="621"/>
      <c r="Q23" s="634"/>
      <c r="R23" s="730"/>
      <c r="S23" s="621"/>
      <c r="T23" s="631"/>
      <c r="U23" s="632"/>
      <c r="V23" s="632"/>
      <c r="W23" s="624"/>
      <c r="X23" s="625"/>
      <c r="Y23" s="626"/>
      <c r="Z23" s="612"/>
      <c r="AA23" s="613"/>
    </row>
    <row r="24" spans="1:27" s="614" customFormat="1" ht="12.75" customHeight="1">
      <c r="A24" s="627"/>
      <c r="B24" s="628"/>
      <c r="C24" s="628"/>
      <c r="D24" s="628"/>
      <c r="E24" s="628"/>
      <c r="F24" s="628"/>
      <c r="G24" s="628"/>
      <c r="H24" s="618"/>
      <c r="I24" s="618"/>
      <c r="J24" s="629"/>
      <c r="K24" s="633"/>
      <c r="L24" s="618"/>
      <c r="M24" s="635"/>
      <c r="N24" s="621"/>
      <c r="O24" s="636"/>
      <c r="P24" s="604"/>
      <c r="Q24" s="604"/>
      <c r="R24" s="637"/>
      <c r="S24" s="604"/>
      <c r="T24" s="604"/>
      <c r="U24" s="632"/>
      <c r="V24" s="632"/>
      <c r="W24" s="638"/>
      <c r="X24" s="625"/>
      <c r="Y24" s="626"/>
      <c r="Z24" s="612"/>
      <c r="AA24" s="613"/>
    </row>
    <row r="25" spans="1:27" s="614" customFormat="1" ht="12.75" customHeight="1">
      <c r="A25" s="639"/>
      <c r="B25" s="640"/>
      <c r="C25" s="640"/>
      <c r="D25" s="640"/>
      <c r="E25" s="640"/>
      <c r="F25" s="640"/>
      <c r="G25" s="640"/>
      <c r="H25" s="641"/>
      <c r="I25" s="641"/>
      <c r="J25" s="642"/>
      <c r="K25" s="643"/>
      <c r="L25" s="641"/>
      <c r="M25" s="641"/>
      <c r="N25" s="644"/>
      <c r="O25" s="644"/>
      <c r="P25" s="645"/>
      <c r="Q25" s="646"/>
      <c r="R25" s="646"/>
      <c r="S25" s="645"/>
      <c r="T25" s="645"/>
      <c r="U25" s="647"/>
      <c r="V25" s="647"/>
      <c r="W25" s="648"/>
      <c r="X25" s="649"/>
      <c r="Y25" s="650"/>
      <c r="Z25" s="612"/>
      <c r="AA25" s="613"/>
    </row>
    <row r="26" spans="1:27" s="614" customFormat="1" ht="12.75" customHeight="1">
      <c r="A26" s="598">
        <v>4</v>
      </c>
      <c r="B26" s="599" t="s">
        <v>6142</v>
      </c>
      <c r="C26" s="599"/>
      <c r="D26" s="599"/>
      <c r="E26" s="599"/>
      <c r="F26" s="599"/>
      <c r="G26" s="600"/>
      <c r="H26" s="601" t="s">
        <v>5564</v>
      </c>
      <c r="I26" s="601">
        <v>1109</v>
      </c>
      <c r="J26" s="602"/>
      <c r="K26" s="603"/>
      <c r="L26" s="604"/>
      <c r="M26" s="605"/>
      <c r="N26" s="606" t="s">
        <v>5569</v>
      </c>
      <c r="O26" s="606"/>
      <c r="P26" s="605"/>
      <c r="Q26" s="607"/>
      <c r="R26" s="605"/>
      <c r="S26" s="605"/>
      <c r="T26" s="605"/>
      <c r="U26" s="608" t="s">
        <v>5565</v>
      </c>
      <c r="V26" s="608" t="s">
        <v>5566</v>
      </c>
      <c r="W26" s="609" t="s">
        <v>5563</v>
      </c>
      <c r="X26" s="610" t="s">
        <v>5570</v>
      </c>
      <c r="Y26" s="611"/>
      <c r="Z26" s="612"/>
      <c r="AA26" s="613"/>
    </row>
    <row r="27" spans="1:27" s="614" customFormat="1" ht="12.75" customHeight="1">
      <c r="A27" s="615"/>
      <c r="B27" s="616"/>
      <c r="C27" s="616"/>
      <c r="D27" s="616"/>
      <c r="E27" s="616"/>
      <c r="F27" s="616"/>
      <c r="G27" s="616"/>
      <c r="H27" s="617"/>
      <c r="I27" s="618"/>
      <c r="J27" s="619"/>
      <c r="K27" s="620"/>
      <c r="L27" s="604"/>
      <c r="M27" s="605"/>
      <c r="N27" s="605"/>
      <c r="O27" s="605"/>
      <c r="P27" s="605"/>
      <c r="Q27" s="621"/>
      <c r="R27" s="605"/>
      <c r="S27" s="605"/>
      <c r="T27" s="605"/>
      <c r="U27" s="622"/>
      <c r="V27" s="623"/>
      <c r="W27" s="624"/>
      <c r="X27" s="625"/>
      <c r="Y27" s="626"/>
      <c r="Z27" s="612"/>
      <c r="AA27" s="613"/>
    </row>
    <row r="28" spans="1:27" s="614" customFormat="1" ht="12.75" customHeight="1">
      <c r="A28" s="627"/>
      <c r="B28" s="628"/>
      <c r="C28" s="628"/>
      <c r="D28" s="628"/>
      <c r="E28" s="628"/>
      <c r="F28" s="628"/>
      <c r="G28" s="628"/>
      <c r="H28" s="618"/>
      <c r="I28" s="618"/>
      <c r="J28" s="629"/>
      <c r="K28" s="630"/>
      <c r="L28" s="618"/>
      <c r="M28" s="631"/>
      <c r="N28" s="605"/>
      <c r="O28" s="631"/>
      <c r="P28" s="621"/>
      <c r="Q28" s="621"/>
      <c r="R28" s="729"/>
      <c r="S28" s="621"/>
      <c r="T28" s="631"/>
      <c r="U28" s="632"/>
      <c r="V28" s="623"/>
      <c r="W28" s="624"/>
      <c r="X28" s="625"/>
      <c r="Y28" s="626"/>
      <c r="Z28" s="612"/>
      <c r="AA28" s="613"/>
    </row>
    <row r="29" spans="1:27" s="614" customFormat="1" ht="12.75" customHeight="1">
      <c r="A29" s="627"/>
      <c r="B29" s="628"/>
      <c r="C29" s="628"/>
      <c r="D29" s="628"/>
      <c r="E29" s="628"/>
      <c r="F29" s="628"/>
      <c r="G29" s="628"/>
      <c r="H29" s="618"/>
      <c r="I29" s="618"/>
      <c r="J29" s="629"/>
      <c r="K29" s="633"/>
      <c r="L29" s="618"/>
      <c r="M29" s="631"/>
      <c r="N29" s="621"/>
      <c r="O29" s="621"/>
      <c r="P29" s="621"/>
      <c r="Q29" s="634"/>
      <c r="R29" s="730"/>
      <c r="S29" s="621"/>
      <c r="T29" s="631"/>
      <c r="U29" s="632"/>
      <c r="V29" s="632"/>
      <c r="W29" s="624"/>
      <c r="X29" s="625"/>
      <c r="Y29" s="626"/>
      <c r="Z29" s="612"/>
      <c r="AA29" s="613"/>
    </row>
    <row r="30" spans="1:27" s="614" customFormat="1" ht="12.75" customHeight="1">
      <c r="A30" s="627"/>
      <c r="B30" s="628"/>
      <c r="C30" s="628"/>
      <c r="D30" s="628"/>
      <c r="E30" s="628"/>
      <c r="F30" s="628"/>
      <c r="G30" s="628"/>
      <c r="H30" s="618"/>
      <c r="I30" s="618"/>
      <c r="J30" s="629"/>
      <c r="K30" s="633"/>
      <c r="L30" s="618"/>
      <c r="M30" s="635"/>
      <c r="N30" s="621"/>
      <c r="O30" s="636"/>
      <c r="P30" s="604"/>
      <c r="Q30" s="604"/>
      <c r="R30" s="637"/>
      <c r="S30" s="604"/>
      <c r="T30" s="604"/>
      <c r="U30" s="632"/>
      <c r="V30" s="632"/>
      <c r="W30" s="638"/>
      <c r="X30" s="625"/>
      <c r="Y30" s="626"/>
      <c r="Z30" s="612"/>
      <c r="AA30" s="613"/>
    </row>
    <row r="31" spans="1:27" s="614" customFormat="1" ht="12.75" customHeight="1">
      <c r="A31" s="639"/>
      <c r="B31" s="640"/>
      <c r="C31" s="640"/>
      <c r="D31" s="640"/>
      <c r="E31" s="640"/>
      <c r="F31" s="640"/>
      <c r="G31" s="640"/>
      <c r="H31" s="641"/>
      <c r="I31" s="641"/>
      <c r="J31" s="642"/>
      <c r="K31" s="643"/>
      <c r="L31" s="641"/>
      <c r="M31" s="641"/>
      <c r="N31" s="644"/>
      <c r="O31" s="644"/>
      <c r="P31" s="645"/>
      <c r="Q31" s="646"/>
      <c r="R31" s="646"/>
      <c r="S31" s="645"/>
      <c r="T31" s="645"/>
      <c r="U31" s="647"/>
      <c r="V31" s="647"/>
      <c r="W31" s="648"/>
      <c r="X31" s="649"/>
      <c r="Y31" s="650"/>
      <c r="Z31" s="612"/>
      <c r="AA31" s="613"/>
    </row>
    <row r="32" spans="1:27" s="614" customFormat="1" ht="12.75" customHeight="1">
      <c r="A32" s="598">
        <v>5</v>
      </c>
      <c r="B32" s="599" t="s">
        <v>5571</v>
      </c>
      <c r="C32" s="599"/>
      <c r="D32" s="599"/>
      <c r="E32" s="599"/>
      <c r="F32" s="599"/>
      <c r="G32" s="600"/>
      <c r="H32" s="601" t="s">
        <v>5572</v>
      </c>
      <c r="I32" s="601">
        <v>1111</v>
      </c>
      <c r="J32" s="602"/>
      <c r="K32" s="603"/>
      <c r="L32" s="604"/>
      <c r="M32" s="605"/>
      <c r="N32" s="606" t="s">
        <v>5574</v>
      </c>
      <c r="O32" s="606"/>
      <c r="P32" s="605"/>
      <c r="Q32" s="607"/>
      <c r="R32" s="605"/>
      <c r="S32" s="605"/>
      <c r="T32" s="605"/>
      <c r="U32" s="608" t="s">
        <v>5573</v>
      </c>
      <c r="V32" s="608" t="s">
        <v>5566</v>
      </c>
      <c r="W32" s="609" t="s">
        <v>5563</v>
      </c>
      <c r="X32" s="610" t="s">
        <v>5570</v>
      </c>
      <c r="Y32" s="611"/>
      <c r="Z32" s="612"/>
      <c r="AA32" s="613"/>
    </row>
    <row r="33" spans="1:27" s="614" customFormat="1" ht="12.75" customHeight="1">
      <c r="A33" s="615"/>
      <c r="B33" s="616"/>
      <c r="C33" s="616"/>
      <c r="D33" s="616"/>
      <c r="E33" s="616"/>
      <c r="F33" s="616"/>
      <c r="G33" s="616"/>
      <c r="H33" s="617"/>
      <c r="I33" s="618"/>
      <c r="J33" s="619"/>
      <c r="K33" s="620"/>
      <c r="L33" s="604"/>
      <c r="M33" s="605"/>
      <c r="N33" s="605"/>
      <c r="O33" s="605"/>
      <c r="P33" s="605"/>
      <c r="Q33" s="621"/>
      <c r="R33" s="605"/>
      <c r="S33" s="605"/>
      <c r="T33" s="605"/>
      <c r="U33" s="622"/>
      <c r="V33" s="623"/>
      <c r="W33" s="624"/>
      <c r="X33" s="625"/>
      <c r="Y33" s="626"/>
      <c r="Z33" s="612"/>
      <c r="AA33" s="613"/>
    </row>
    <row r="34" spans="1:27" s="614" customFormat="1" ht="12.75" customHeight="1">
      <c r="A34" s="627"/>
      <c r="B34" s="628"/>
      <c r="C34" s="628"/>
      <c r="D34" s="628"/>
      <c r="E34" s="628"/>
      <c r="F34" s="628"/>
      <c r="G34" s="628"/>
      <c r="H34" s="618"/>
      <c r="I34" s="618"/>
      <c r="J34" s="629"/>
      <c r="K34" s="630"/>
      <c r="L34" s="618"/>
      <c r="M34" s="631"/>
      <c r="N34" s="605"/>
      <c r="O34" s="631"/>
      <c r="P34" s="621"/>
      <c r="Q34" s="621"/>
      <c r="R34" s="729"/>
      <c r="S34" s="621"/>
      <c r="T34" s="631"/>
      <c r="U34" s="632"/>
      <c r="V34" s="623"/>
      <c r="W34" s="624"/>
      <c r="X34" s="625"/>
      <c r="Y34" s="626"/>
      <c r="Z34" s="612"/>
      <c r="AA34" s="613"/>
    </row>
    <row r="35" spans="1:27" s="614" customFormat="1" ht="12.75" customHeight="1">
      <c r="A35" s="627"/>
      <c r="B35" s="628"/>
      <c r="C35" s="628"/>
      <c r="D35" s="628"/>
      <c r="E35" s="628"/>
      <c r="F35" s="628"/>
      <c r="G35" s="628"/>
      <c r="H35" s="618"/>
      <c r="I35" s="618"/>
      <c r="J35" s="629"/>
      <c r="K35" s="633"/>
      <c r="L35" s="618"/>
      <c r="M35" s="631"/>
      <c r="N35" s="621"/>
      <c r="O35" s="621"/>
      <c r="P35" s="621"/>
      <c r="Q35" s="634"/>
      <c r="R35" s="730"/>
      <c r="S35" s="621"/>
      <c r="T35" s="631"/>
      <c r="U35" s="632"/>
      <c r="V35" s="632"/>
      <c r="W35" s="624"/>
      <c r="X35" s="625"/>
      <c r="Y35" s="626"/>
      <c r="Z35" s="612"/>
      <c r="AA35" s="613"/>
    </row>
    <row r="36" spans="1:27" s="614" customFormat="1" ht="12.75" customHeight="1">
      <c r="A36" s="627"/>
      <c r="B36" s="628"/>
      <c r="C36" s="628"/>
      <c r="D36" s="628"/>
      <c r="E36" s="628"/>
      <c r="F36" s="628"/>
      <c r="G36" s="628"/>
      <c r="H36" s="618"/>
      <c r="I36" s="618"/>
      <c r="J36" s="629"/>
      <c r="K36" s="633"/>
      <c r="L36" s="618"/>
      <c r="M36" s="635"/>
      <c r="N36" s="621"/>
      <c r="O36" s="636"/>
      <c r="P36" s="604"/>
      <c r="Q36" s="604"/>
      <c r="R36" s="637"/>
      <c r="S36" s="604"/>
      <c r="T36" s="604"/>
      <c r="U36" s="632"/>
      <c r="V36" s="632"/>
      <c r="W36" s="638"/>
      <c r="X36" s="625"/>
      <c r="Y36" s="626"/>
      <c r="Z36" s="612"/>
      <c r="AA36" s="613"/>
    </row>
    <row r="37" spans="1:27" s="614" customFormat="1" ht="12.75" customHeight="1">
      <c r="A37" s="639"/>
      <c r="B37" s="640"/>
      <c r="C37" s="640"/>
      <c r="D37" s="640"/>
      <c r="E37" s="640"/>
      <c r="F37" s="640"/>
      <c r="G37" s="640"/>
      <c r="H37" s="641"/>
      <c r="I37" s="641"/>
      <c r="J37" s="642"/>
      <c r="K37" s="643"/>
      <c r="L37" s="641"/>
      <c r="M37" s="641"/>
      <c r="N37" s="644"/>
      <c r="O37" s="644"/>
      <c r="P37" s="645"/>
      <c r="Q37" s="646"/>
      <c r="R37" s="646"/>
      <c r="S37" s="645"/>
      <c r="T37" s="645"/>
      <c r="U37" s="647"/>
      <c r="V37" s="647"/>
      <c r="W37" s="648"/>
      <c r="X37" s="649"/>
      <c r="Y37" s="650"/>
      <c r="Z37" s="612"/>
      <c r="AA37" s="613"/>
    </row>
    <row r="38" spans="1:27" s="614" customFormat="1" ht="12.75" customHeight="1">
      <c r="A38" s="598">
        <v>6</v>
      </c>
      <c r="B38" s="599" t="s">
        <v>5571</v>
      </c>
      <c r="C38" s="599"/>
      <c r="D38" s="599"/>
      <c r="E38" s="599"/>
      <c r="F38" s="599"/>
      <c r="G38" s="600"/>
      <c r="H38" s="601" t="s">
        <v>5578</v>
      </c>
      <c r="I38" s="601">
        <v>1113</v>
      </c>
      <c r="J38" s="602"/>
      <c r="K38" s="603"/>
      <c r="L38" s="604"/>
      <c r="M38" s="605"/>
      <c r="N38" s="606" t="s">
        <v>5579</v>
      </c>
      <c r="O38" s="606"/>
      <c r="P38" s="605"/>
      <c r="Q38" s="607"/>
      <c r="R38" s="605"/>
      <c r="S38" s="605"/>
      <c r="T38" s="605"/>
      <c r="U38" s="608" t="s">
        <v>5580</v>
      </c>
      <c r="V38" s="608" t="s">
        <v>5576</v>
      </c>
      <c r="W38" s="609" t="s">
        <v>5563</v>
      </c>
      <c r="X38" s="610" t="s">
        <v>5570</v>
      </c>
      <c r="Y38" s="611"/>
      <c r="Z38" s="612"/>
      <c r="AA38" s="613"/>
    </row>
    <row r="39" spans="1:27" s="614" customFormat="1" ht="12.75" customHeight="1">
      <c r="A39" s="615"/>
      <c r="B39" s="616"/>
      <c r="C39" s="616"/>
      <c r="D39" s="616"/>
      <c r="E39" s="616"/>
      <c r="F39" s="616"/>
      <c r="G39" s="616"/>
      <c r="H39" s="617"/>
      <c r="I39" s="618"/>
      <c r="J39" s="619"/>
      <c r="K39" s="620"/>
      <c r="L39" s="604"/>
      <c r="M39" s="605"/>
      <c r="N39" s="605"/>
      <c r="O39" s="605"/>
      <c r="P39" s="605"/>
      <c r="Q39" s="621"/>
      <c r="R39" s="605"/>
      <c r="S39" s="605"/>
      <c r="T39" s="605"/>
      <c r="U39" s="622"/>
      <c r="V39" s="623"/>
      <c r="W39" s="624"/>
      <c r="X39" s="625"/>
      <c r="Y39" s="626"/>
      <c r="Z39" s="612"/>
      <c r="AA39" s="613"/>
    </row>
    <row r="40" spans="1:27" s="614" customFormat="1" ht="12.75" customHeight="1">
      <c r="A40" s="627"/>
      <c r="B40" s="628"/>
      <c r="C40" s="628"/>
      <c r="D40" s="628"/>
      <c r="E40" s="628"/>
      <c r="F40" s="628"/>
      <c r="G40" s="628"/>
      <c r="H40" s="618"/>
      <c r="I40" s="618"/>
      <c r="J40" s="629"/>
      <c r="K40" s="630"/>
      <c r="L40" s="618"/>
      <c r="M40" s="631"/>
      <c r="N40" s="605"/>
      <c r="O40" s="631"/>
      <c r="P40" s="621"/>
      <c r="Q40" s="621"/>
      <c r="R40" s="729"/>
      <c r="S40" s="621"/>
      <c r="T40" s="631"/>
      <c r="U40" s="632"/>
      <c r="V40" s="623"/>
      <c r="W40" s="624"/>
      <c r="X40" s="625"/>
      <c r="Y40" s="626"/>
      <c r="Z40" s="612"/>
      <c r="AA40" s="613"/>
    </row>
    <row r="41" spans="1:27" s="614" customFormat="1" ht="12.75" customHeight="1">
      <c r="A41" s="627"/>
      <c r="B41" s="628"/>
      <c r="C41" s="628"/>
      <c r="D41" s="628"/>
      <c r="E41" s="628"/>
      <c r="F41" s="628"/>
      <c r="G41" s="628"/>
      <c r="H41" s="618"/>
      <c r="I41" s="618"/>
      <c r="J41" s="629"/>
      <c r="K41" s="633"/>
      <c r="L41" s="618"/>
      <c r="M41" s="631"/>
      <c r="N41" s="621"/>
      <c r="O41" s="621"/>
      <c r="P41" s="621"/>
      <c r="Q41" s="634"/>
      <c r="R41" s="730"/>
      <c r="S41" s="621"/>
      <c r="T41" s="631"/>
      <c r="U41" s="632"/>
      <c r="V41" s="632"/>
      <c r="W41" s="624"/>
      <c r="X41" s="625"/>
      <c r="Y41" s="626"/>
      <c r="Z41" s="612"/>
      <c r="AA41" s="613"/>
    </row>
    <row r="42" spans="1:27" s="614" customFormat="1" ht="12.75" customHeight="1">
      <c r="A42" s="627"/>
      <c r="B42" s="628"/>
      <c r="C42" s="628"/>
      <c r="D42" s="628"/>
      <c r="E42" s="628"/>
      <c r="F42" s="628"/>
      <c r="G42" s="628"/>
      <c r="H42" s="618"/>
      <c r="I42" s="618"/>
      <c r="J42" s="629"/>
      <c r="K42" s="633"/>
      <c r="L42" s="618"/>
      <c r="M42" s="635"/>
      <c r="N42" s="621"/>
      <c r="O42" s="636"/>
      <c r="P42" s="604"/>
      <c r="Q42" s="604"/>
      <c r="R42" s="637"/>
      <c r="S42" s="604"/>
      <c r="T42" s="604"/>
      <c r="U42" s="632"/>
      <c r="V42" s="632"/>
      <c r="W42" s="638"/>
      <c r="X42" s="625"/>
      <c r="Y42" s="626"/>
      <c r="Z42" s="612"/>
      <c r="AA42" s="613"/>
    </row>
    <row r="43" spans="1:27" s="614" customFormat="1" ht="12.75" customHeight="1">
      <c r="A43" s="639"/>
      <c r="B43" s="640"/>
      <c r="C43" s="640"/>
      <c r="D43" s="640"/>
      <c r="E43" s="640"/>
      <c r="F43" s="640"/>
      <c r="G43" s="640"/>
      <c r="H43" s="641"/>
      <c r="I43" s="641"/>
      <c r="J43" s="642"/>
      <c r="K43" s="643"/>
      <c r="L43" s="641"/>
      <c r="M43" s="641"/>
      <c r="N43" s="644"/>
      <c r="O43" s="644"/>
      <c r="P43" s="645"/>
      <c r="Q43" s="646"/>
      <c r="R43" s="646"/>
      <c r="S43" s="645"/>
      <c r="T43" s="645"/>
      <c r="U43" s="647"/>
      <c r="V43" s="647"/>
      <c r="W43" s="648"/>
      <c r="X43" s="649"/>
      <c r="Y43" s="650"/>
      <c r="Z43" s="612"/>
      <c r="AA43" s="613"/>
    </row>
    <row r="44" spans="1:27" s="614" customFormat="1" ht="12.75" customHeight="1">
      <c r="A44" s="598">
        <v>7</v>
      </c>
      <c r="B44" s="599" t="s">
        <v>5571</v>
      </c>
      <c r="C44" s="599"/>
      <c r="D44" s="599"/>
      <c r="E44" s="599"/>
      <c r="F44" s="599"/>
      <c r="G44" s="600"/>
      <c r="H44" s="601" t="s">
        <v>5584</v>
      </c>
      <c r="I44" s="601">
        <v>1102</v>
      </c>
      <c r="J44" s="602"/>
      <c r="K44" s="603"/>
      <c r="L44" s="604"/>
      <c r="M44" s="605"/>
      <c r="N44" s="606" t="s">
        <v>5585</v>
      </c>
      <c r="O44" s="606"/>
      <c r="P44" s="605"/>
      <c r="Q44" s="607"/>
      <c r="R44" s="605"/>
      <c r="S44" s="605"/>
      <c r="T44" s="605"/>
      <c r="U44" s="608" t="s">
        <v>5586</v>
      </c>
      <c r="V44" s="608" t="s">
        <v>5576</v>
      </c>
      <c r="W44" s="609" t="s">
        <v>5563</v>
      </c>
      <c r="X44" s="610" t="s">
        <v>5587</v>
      </c>
      <c r="Y44" s="611"/>
      <c r="Z44" s="612"/>
      <c r="AA44" s="613"/>
    </row>
    <row r="45" spans="1:27" s="614" customFormat="1" ht="12.75" customHeight="1">
      <c r="A45" s="615"/>
      <c r="B45" s="616"/>
      <c r="C45" s="616"/>
      <c r="D45" s="616"/>
      <c r="E45" s="616"/>
      <c r="F45" s="616"/>
      <c r="G45" s="616"/>
      <c r="H45" s="617"/>
      <c r="I45" s="618"/>
      <c r="J45" s="619"/>
      <c r="K45" s="620"/>
      <c r="L45" s="604"/>
      <c r="M45" s="605"/>
      <c r="N45" s="605"/>
      <c r="O45" s="605"/>
      <c r="P45" s="605"/>
      <c r="Q45" s="621"/>
      <c r="R45" s="605"/>
      <c r="S45" s="605"/>
      <c r="T45" s="605"/>
      <c r="U45" s="622"/>
      <c r="V45" s="623"/>
      <c r="W45" s="624"/>
      <c r="X45" s="625"/>
      <c r="Y45" s="626"/>
      <c r="Z45" s="612"/>
      <c r="AA45" s="613"/>
    </row>
    <row r="46" spans="1:27" s="614" customFormat="1" ht="12.75" customHeight="1">
      <c r="A46" s="627"/>
      <c r="B46" s="628"/>
      <c r="C46" s="628"/>
      <c r="D46" s="628"/>
      <c r="E46" s="628"/>
      <c r="F46" s="628"/>
      <c r="G46" s="628"/>
      <c r="H46" s="618"/>
      <c r="I46" s="618"/>
      <c r="J46" s="629"/>
      <c r="K46" s="630"/>
      <c r="L46" s="618"/>
      <c r="M46" s="631"/>
      <c r="N46" s="605"/>
      <c r="O46" s="631"/>
      <c r="P46" s="621"/>
      <c r="Q46" s="621"/>
      <c r="R46" s="729"/>
      <c r="S46" s="621"/>
      <c r="T46" s="631"/>
      <c r="U46" s="632"/>
      <c r="V46" s="623"/>
      <c r="W46" s="624"/>
      <c r="X46" s="625"/>
      <c r="Y46" s="626"/>
      <c r="Z46" s="612"/>
      <c r="AA46" s="613"/>
    </row>
    <row r="47" spans="1:27" s="614" customFormat="1" ht="12.75" customHeight="1">
      <c r="A47" s="627"/>
      <c r="B47" s="628"/>
      <c r="C47" s="628"/>
      <c r="D47" s="628"/>
      <c r="E47" s="628"/>
      <c r="F47" s="628"/>
      <c r="G47" s="628"/>
      <c r="H47" s="618"/>
      <c r="I47" s="618"/>
      <c r="J47" s="629"/>
      <c r="K47" s="633"/>
      <c r="L47" s="618"/>
      <c r="M47" s="631"/>
      <c r="N47" s="621"/>
      <c r="O47" s="621"/>
      <c r="P47" s="621"/>
      <c r="Q47" s="634"/>
      <c r="R47" s="730"/>
      <c r="S47" s="621"/>
      <c r="T47" s="631"/>
      <c r="U47" s="632"/>
      <c r="V47" s="632"/>
      <c r="W47" s="624"/>
      <c r="X47" s="625"/>
      <c r="Y47" s="626"/>
      <c r="Z47" s="612"/>
      <c r="AA47" s="613"/>
    </row>
    <row r="48" spans="1:27" s="614" customFormat="1" ht="12.75" customHeight="1">
      <c r="A48" s="627"/>
      <c r="B48" s="628"/>
      <c r="C48" s="628"/>
      <c r="D48" s="628"/>
      <c r="E48" s="628"/>
      <c r="F48" s="628"/>
      <c r="G48" s="628"/>
      <c r="H48" s="618"/>
      <c r="I48" s="618"/>
      <c r="J48" s="629"/>
      <c r="K48" s="633"/>
      <c r="L48" s="618"/>
      <c r="M48" s="635"/>
      <c r="N48" s="621"/>
      <c r="O48" s="636"/>
      <c r="P48" s="604"/>
      <c r="Q48" s="604"/>
      <c r="R48" s="637"/>
      <c r="S48" s="604"/>
      <c r="T48" s="604"/>
      <c r="U48" s="632"/>
      <c r="V48" s="632"/>
      <c r="W48" s="638"/>
      <c r="X48" s="625"/>
      <c r="Y48" s="626"/>
      <c r="Z48" s="612"/>
      <c r="AA48" s="613"/>
    </row>
    <row r="49" spans="1:27" s="614" customFormat="1" ht="12.75" customHeight="1">
      <c r="A49" s="639"/>
      <c r="B49" s="640"/>
      <c r="C49" s="640"/>
      <c r="D49" s="640"/>
      <c r="E49" s="640"/>
      <c r="F49" s="640"/>
      <c r="G49" s="640"/>
      <c r="H49" s="641"/>
      <c r="I49" s="641"/>
      <c r="J49" s="642"/>
      <c r="K49" s="643"/>
      <c r="L49" s="641"/>
      <c r="M49" s="641"/>
      <c r="N49" s="644"/>
      <c r="O49" s="644"/>
      <c r="P49" s="645"/>
      <c r="Q49" s="646"/>
      <c r="R49" s="646"/>
      <c r="S49" s="645"/>
      <c r="T49" s="645"/>
      <c r="U49" s="647"/>
      <c r="V49" s="647"/>
      <c r="W49" s="648"/>
      <c r="X49" s="649"/>
      <c r="Y49" s="650"/>
      <c r="Z49" s="612"/>
      <c r="AA49" s="613"/>
    </row>
    <row r="50" spans="1:27" s="614" customFormat="1" ht="12.75" customHeight="1">
      <c r="A50" s="598">
        <v>8</v>
      </c>
      <c r="B50" s="599" t="s">
        <v>6142</v>
      </c>
      <c r="C50" s="599"/>
      <c r="D50" s="599"/>
      <c r="E50" s="599"/>
      <c r="F50" s="599"/>
      <c r="G50" s="600"/>
      <c r="H50" s="601" t="s">
        <v>5590</v>
      </c>
      <c r="I50" s="601">
        <v>1104</v>
      </c>
      <c r="J50" s="602"/>
      <c r="K50" s="603"/>
      <c r="L50" s="604"/>
      <c r="M50" s="605"/>
      <c r="N50" s="606" t="s">
        <v>5591</v>
      </c>
      <c r="O50" s="606"/>
      <c r="P50" s="605"/>
      <c r="Q50" s="607"/>
      <c r="R50" s="605"/>
      <c r="S50" s="605"/>
      <c r="T50" s="605"/>
      <c r="U50" s="608" t="s">
        <v>5589</v>
      </c>
      <c r="V50" s="608" t="s">
        <v>5576</v>
      </c>
      <c r="W50" s="609" t="s">
        <v>5563</v>
      </c>
      <c r="X50" s="610" t="s">
        <v>5587</v>
      </c>
      <c r="Y50" s="611"/>
      <c r="Z50" s="612"/>
      <c r="AA50" s="613"/>
    </row>
    <row r="51" spans="1:27" s="614" customFormat="1" ht="12.75" customHeight="1">
      <c r="A51" s="615"/>
      <c r="B51" s="616"/>
      <c r="C51" s="616"/>
      <c r="D51" s="616"/>
      <c r="E51" s="616"/>
      <c r="F51" s="616"/>
      <c r="G51" s="616"/>
      <c r="H51" s="617"/>
      <c r="I51" s="618"/>
      <c r="J51" s="619"/>
      <c r="K51" s="620"/>
      <c r="L51" s="604"/>
      <c r="M51" s="605"/>
      <c r="N51" s="605"/>
      <c r="O51" s="605"/>
      <c r="P51" s="605"/>
      <c r="Q51" s="621"/>
      <c r="R51" s="605"/>
      <c r="S51" s="605"/>
      <c r="T51" s="605"/>
      <c r="U51" s="622"/>
      <c r="V51" s="623"/>
      <c r="W51" s="624"/>
      <c r="X51" s="625"/>
      <c r="Y51" s="626"/>
      <c r="Z51" s="612"/>
      <c r="AA51" s="613"/>
    </row>
    <row r="52" spans="1:27" s="614" customFormat="1" ht="12.75" customHeight="1">
      <c r="A52" s="627"/>
      <c r="B52" s="628"/>
      <c r="C52" s="628"/>
      <c r="D52" s="628"/>
      <c r="E52" s="628"/>
      <c r="F52" s="628"/>
      <c r="G52" s="628"/>
      <c r="H52" s="618"/>
      <c r="I52" s="618"/>
      <c r="J52" s="629"/>
      <c r="K52" s="630"/>
      <c r="L52" s="618"/>
      <c r="M52" s="631"/>
      <c r="N52" s="605"/>
      <c r="O52" s="631"/>
      <c r="P52" s="621"/>
      <c r="Q52" s="621"/>
      <c r="R52" s="729"/>
      <c r="S52" s="621"/>
      <c r="T52" s="631"/>
      <c r="U52" s="632"/>
      <c r="V52" s="623"/>
      <c r="W52" s="624"/>
      <c r="X52" s="625"/>
      <c r="Y52" s="626"/>
      <c r="Z52" s="612"/>
      <c r="AA52" s="613"/>
    </row>
    <row r="53" spans="1:27" s="614" customFormat="1" ht="12.75" customHeight="1">
      <c r="A53" s="627"/>
      <c r="B53" s="628"/>
      <c r="C53" s="628"/>
      <c r="D53" s="628"/>
      <c r="E53" s="628"/>
      <c r="F53" s="628"/>
      <c r="G53" s="628"/>
      <c r="H53" s="618"/>
      <c r="I53" s="618"/>
      <c r="J53" s="629"/>
      <c r="K53" s="633"/>
      <c r="L53" s="618"/>
      <c r="M53" s="631"/>
      <c r="N53" s="621"/>
      <c r="O53" s="621"/>
      <c r="P53" s="621"/>
      <c r="Q53" s="634"/>
      <c r="R53" s="730"/>
      <c r="S53" s="621"/>
      <c r="T53" s="631"/>
      <c r="U53" s="632"/>
      <c r="V53" s="632"/>
      <c r="W53" s="624"/>
      <c r="X53" s="625"/>
      <c r="Y53" s="626"/>
      <c r="Z53" s="612"/>
      <c r="AA53" s="613"/>
    </row>
    <row r="54" spans="1:27" s="614" customFormat="1" ht="12.75" customHeight="1">
      <c r="A54" s="627"/>
      <c r="B54" s="628"/>
      <c r="C54" s="628"/>
      <c r="D54" s="628"/>
      <c r="E54" s="628"/>
      <c r="F54" s="628"/>
      <c r="G54" s="628"/>
      <c r="H54" s="618"/>
      <c r="I54" s="618"/>
      <c r="J54" s="629"/>
      <c r="K54" s="633"/>
      <c r="L54" s="618"/>
      <c r="M54" s="635"/>
      <c r="N54" s="621"/>
      <c r="O54" s="636"/>
      <c r="P54" s="604"/>
      <c r="Q54" s="604"/>
      <c r="R54" s="637"/>
      <c r="S54" s="604"/>
      <c r="T54" s="604"/>
      <c r="U54" s="632"/>
      <c r="V54" s="632"/>
      <c r="W54" s="638"/>
      <c r="X54" s="625"/>
      <c r="Y54" s="626"/>
      <c r="Z54" s="612"/>
      <c r="AA54" s="613"/>
    </row>
    <row r="55" spans="1:27" s="614" customFormat="1" ht="12.75" customHeight="1">
      <c r="A55" s="639"/>
      <c r="B55" s="640"/>
      <c r="C55" s="640"/>
      <c r="D55" s="640"/>
      <c r="E55" s="640"/>
      <c r="F55" s="640"/>
      <c r="G55" s="640"/>
      <c r="H55" s="641"/>
      <c r="I55" s="641"/>
      <c r="J55" s="642"/>
      <c r="K55" s="643"/>
      <c r="L55" s="641"/>
      <c r="M55" s="641"/>
      <c r="N55" s="644"/>
      <c r="O55" s="644"/>
      <c r="P55" s="645"/>
      <c r="Q55" s="646"/>
      <c r="R55" s="646"/>
      <c r="S55" s="645"/>
      <c r="T55" s="645"/>
      <c r="U55" s="647"/>
      <c r="V55" s="647"/>
      <c r="W55" s="648"/>
      <c r="X55" s="649"/>
      <c r="Y55" s="650"/>
      <c r="Z55" s="612"/>
      <c r="AA55" s="613"/>
    </row>
    <row r="56" spans="1:27" s="614" customFormat="1" ht="12.75" customHeight="1">
      <c r="A56" s="598">
        <v>9</v>
      </c>
      <c r="B56" s="599" t="s">
        <v>5595</v>
      </c>
      <c r="C56" s="599"/>
      <c r="D56" s="599"/>
      <c r="E56" s="599"/>
      <c r="F56" s="599"/>
      <c r="G56" s="600"/>
      <c r="H56" s="601" t="s">
        <v>5596</v>
      </c>
      <c r="I56" s="601">
        <v>1115</v>
      </c>
      <c r="J56" s="602"/>
      <c r="K56" s="603"/>
      <c r="L56" s="604"/>
      <c r="M56" s="605"/>
      <c r="N56" s="606" t="s">
        <v>5597</v>
      </c>
      <c r="O56" s="606"/>
      <c r="P56" s="605"/>
      <c r="Q56" s="607"/>
      <c r="R56" s="605"/>
      <c r="S56" s="605"/>
      <c r="T56" s="605"/>
      <c r="U56" s="608" t="s">
        <v>5593</v>
      </c>
      <c r="V56" s="608" t="s">
        <v>5594</v>
      </c>
      <c r="W56" s="609" t="s">
        <v>5563</v>
      </c>
      <c r="X56" s="610" t="s">
        <v>5570</v>
      </c>
      <c r="Y56" s="611"/>
      <c r="Z56" s="612"/>
      <c r="AA56" s="613"/>
    </row>
    <row r="57" spans="1:27" s="614" customFormat="1" ht="12.75" customHeight="1">
      <c r="A57" s="615"/>
      <c r="B57" s="616"/>
      <c r="C57" s="616"/>
      <c r="D57" s="616"/>
      <c r="E57" s="616"/>
      <c r="F57" s="616"/>
      <c r="G57" s="616"/>
      <c r="H57" s="617"/>
      <c r="I57" s="618"/>
      <c r="J57" s="619"/>
      <c r="K57" s="620"/>
      <c r="L57" s="604"/>
      <c r="M57" s="605"/>
      <c r="N57" s="605"/>
      <c r="O57" s="605"/>
      <c r="P57" s="605"/>
      <c r="Q57" s="621"/>
      <c r="R57" s="605"/>
      <c r="S57" s="605"/>
      <c r="T57" s="605"/>
      <c r="U57" s="622"/>
      <c r="V57" s="623"/>
      <c r="W57" s="624"/>
      <c r="X57" s="625"/>
      <c r="Y57" s="626"/>
      <c r="Z57" s="612"/>
      <c r="AA57" s="613"/>
    </row>
    <row r="58" spans="1:27" s="614" customFormat="1" ht="12.75" customHeight="1">
      <c r="A58" s="627"/>
      <c r="B58" s="628"/>
      <c r="C58" s="628"/>
      <c r="D58" s="628"/>
      <c r="E58" s="628"/>
      <c r="F58" s="628"/>
      <c r="G58" s="628"/>
      <c r="H58" s="618"/>
      <c r="I58" s="618"/>
      <c r="J58" s="629"/>
      <c r="K58" s="630"/>
      <c r="L58" s="618"/>
      <c r="M58" s="631"/>
      <c r="N58" s="605"/>
      <c r="O58" s="631"/>
      <c r="P58" s="621"/>
      <c r="Q58" s="621"/>
      <c r="R58" s="729"/>
      <c r="S58" s="621"/>
      <c r="T58" s="631"/>
      <c r="U58" s="632"/>
      <c r="V58" s="623"/>
      <c r="W58" s="624"/>
      <c r="X58" s="625"/>
      <c r="Y58" s="626"/>
      <c r="Z58" s="612"/>
      <c r="AA58" s="613"/>
    </row>
    <row r="59" spans="1:27" s="614" customFormat="1" ht="12.75" customHeight="1">
      <c r="A59" s="627"/>
      <c r="B59" s="628"/>
      <c r="C59" s="628"/>
      <c r="D59" s="628"/>
      <c r="E59" s="628"/>
      <c r="F59" s="628"/>
      <c r="G59" s="628"/>
      <c r="H59" s="618"/>
      <c r="I59" s="618"/>
      <c r="J59" s="629"/>
      <c r="K59" s="633"/>
      <c r="L59" s="618"/>
      <c r="M59" s="631"/>
      <c r="N59" s="621"/>
      <c r="O59" s="621"/>
      <c r="P59" s="621"/>
      <c r="Q59" s="634"/>
      <c r="R59" s="730"/>
      <c r="S59" s="621"/>
      <c r="T59" s="631"/>
      <c r="U59" s="632"/>
      <c r="V59" s="632"/>
      <c r="W59" s="624"/>
      <c r="X59" s="625"/>
      <c r="Y59" s="626"/>
      <c r="Z59" s="612"/>
      <c r="AA59" s="613"/>
    </row>
    <row r="60" spans="1:27" s="614" customFormat="1" ht="12.75" customHeight="1">
      <c r="A60" s="627"/>
      <c r="B60" s="628"/>
      <c r="C60" s="628"/>
      <c r="D60" s="628"/>
      <c r="E60" s="628"/>
      <c r="F60" s="628"/>
      <c r="G60" s="628"/>
      <c r="H60" s="618"/>
      <c r="I60" s="618"/>
      <c r="J60" s="629"/>
      <c r="K60" s="633"/>
      <c r="L60" s="618"/>
      <c r="M60" s="635"/>
      <c r="N60" s="621"/>
      <c r="O60" s="636"/>
      <c r="P60" s="604"/>
      <c r="Q60" s="604"/>
      <c r="R60" s="637"/>
      <c r="S60" s="604"/>
      <c r="T60" s="604"/>
      <c r="U60" s="632"/>
      <c r="V60" s="632"/>
      <c r="W60" s="638"/>
      <c r="X60" s="625"/>
      <c r="Y60" s="626"/>
      <c r="Z60" s="612"/>
      <c r="AA60" s="613"/>
    </row>
    <row r="61" spans="1:27" s="614" customFormat="1" ht="12.75" customHeight="1">
      <c r="A61" s="639"/>
      <c r="B61" s="640"/>
      <c r="C61" s="640"/>
      <c r="D61" s="640"/>
      <c r="E61" s="640"/>
      <c r="F61" s="640"/>
      <c r="G61" s="640"/>
      <c r="H61" s="641"/>
      <c r="I61" s="641"/>
      <c r="J61" s="642"/>
      <c r="K61" s="643"/>
      <c r="L61" s="641"/>
      <c r="M61" s="641"/>
      <c r="N61" s="644"/>
      <c r="O61" s="644"/>
      <c r="P61" s="645"/>
      <c r="Q61" s="646"/>
      <c r="R61" s="646"/>
      <c r="S61" s="645"/>
      <c r="T61" s="645"/>
      <c r="U61" s="647"/>
      <c r="V61" s="647"/>
      <c r="W61" s="648"/>
      <c r="X61" s="649"/>
      <c r="Y61" s="650"/>
      <c r="Z61" s="612"/>
      <c r="AA61" s="613"/>
    </row>
    <row r="62" spans="1:27" s="614" customFormat="1" ht="12.75" customHeight="1">
      <c r="A62" s="598">
        <v>10</v>
      </c>
      <c r="B62" s="599" t="s">
        <v>5571</v>
      </c>
      <c r="C62" s="599"/>
      <c r="D62" s="599"/>
      <c r="E62" s="599"/>
      <c r="F62" s="599"/>
      <c r="G62" s="600"/>
      <c r="H62" s="601" t="s">
        <v>5599</v>
      </c>
      <c r="I62" s="601">
        <v>1118</v>
      </c>
      <c r="J62" s="602"/>
      <c r="K62" s="603"/>
      <c r="L62" s="604"/>
      <c r="M62" s="605"/>
      <c r="N62" s="606" t="s">
        <v>5600</v>
      </c>
      <c r="O62" s="606"/>
      <c r="P62" s="605"/>
      <c r="Q62" s="607"/>
      <c r="R62" s="605"/>
      <c r="S62" s="605"/>
      <c r="T62" s="605"/>
      <c r="U62" s="608" t="s">
        <v>5603</v>
      </c>
      <c r="V62" s="608" t="s">
        <v>5604</v>
      </c>
      <c r="W62" s="609" t="s">
        <v>5563</v>
      </c>
      <c r="X62" s="610" t="s">
        <v>5583</v>
      </c>
      <c r="Y62" s="611"/>
      <c r="Z62" s="612"/>
      <c r="AA62" s="613"/>
    </row>
    <row r="63" spans="1:27" s="614" customFormat="1" ht="12.75" customHeight="1">
      <c r="A63" s="615"/>
      <c r="B63" s="616"/>
      <c r="C63" s="616"/>
      <c r="D63" s="616"/>
      <c r="E63" s="616"/>
      <c r="F63" s="616"/>
      <c r="G63" s="616"/>
      <c r="H63" s="617"/>
      <c r="I63" s="618"/>
      <c r="J63" s="619"/>
      <c r="K63" s="620"/>
      <c r="L63" s="604"/>
      <c r="M63" s="605"/>
      <c r="N63" s="605"/>
      <c r="O63" s="605"/>
      <c r="P63" s="605"/>
      <c r="Q63" s="621"/>
      <c r="R63" s="605"/>
      <c r="S63" s="605"/>
      <c r="T63" s="605"/>
      <c r="U63" s="622"/>
      <c r="V63" s="623"/>
      <c r="W63" s="624"/>
      <c r="X63" s="625"/>
      <c r="Y63" s="626"/>
      <c r="Z63" s="612"/>
      <c r="AA63" s="613"/>
    </row>
    <row r="64" spans="1:27" s="614" customFormat="1" ht="12.75" customHeight="1">
      <c r="A64" s="627"/>
      <c r="B64" s="628"/>
      <c r="C64" s="628"/>
      <c r="D64" s="628"/>
      <c r="E64" s="628"/>
      <c r="F64" s="628"/>
      <c r="G64" s="628"/>
      <c r="H64" s="618"/>
      <c r="I64" s="618"/>
      <c r="J64" s="629"/>
      <c r="K64" s="630"/>
      <c r="L64" s="618"/>
      <c r="M64" s="631"/>
      <c r="N64" s="605"/>
      <c r="O64" s="631"/>
      <c r="P64" s="621"/>
      <c r="Q64" s="621"/>
      <c r="R64" s="729"/>
      <c r="S64" s="621"/>
      <c r="T64" s="631"/>
      <c r="U64" s="632"/>
      <c r="V64" s="623"/>
      <c r="W64" s="624"/>
      <c r="X64" s="625"/>
      <c r="Y64" s="626"/>
      <c r="Z64" s="612"/>
      <c r="AA64" s="613"/>
    </row>
    <row r="65" spans="1:27" s="614" customFormat="1" ht="12.75" customHeight="1">
      <c r="A65" s="627"/>
      <c r="B65" s="628"/>
      <c r="C65" s="628"/>
      <c r="D65" s="628"/>
      <c r="E65" s="628"/>
      <c r="F65" s="628"/>
      <c r="G65" s="628"/>
      <c r="H65" s="618"/>
      <c r="I65" s="618"/>
      <c r="J65" s="629"/>
      <c r="K65" s="633"/>
      <c r="L65" s="618"/>
      <c r="M65" s="631"/>
      <c r="N65" s="621"/>
      <c r="O65" s="621"/>
      <c r="P65" s="621"/>
      <c r="Q65" s="634"/>
      <c r="R65" s="730"/>
      <c r="S65" s="621"/>
      <c r="T65" s="631"/>
      <c r="U65" s="632"/>
      <c r="V65" s="632"/>
      <c r="W65" s="624"/>
      <c r="X65" s="625"/>
      <c r="Y65" s="626"/>
      <c r="Z65" s="612"/>
      <c r="AA65" s="613"/>
    </row>
    <row r="66" spans="1:27" s="614" customFormat="1" ht="12.75" customHeight="1">
      <c r="A66" s="627"/>
      <c r="B66" s="628"/>
      <c r="C66" s="628"/>
      <c r="D66" s="628"/>
      <c r="E66" s="628"/>
      <c r="F66" s="628"/>
      <c r="G66" s="628"/>
      <c r="H66" s="618"/>
      <c r="I66" s="618"/>
      <c r="J66" s="629"/>
      <c r="K66" s="633"/>
      <c r="L66" s="618"/>
      <c r="M66" s="635"/>
      <c r="N66" s="621"/>
      <c r="O66" s="636"/>
      <c r="P66" s="604"/>
      <c r="Q66" s="604"/>
      <c r="R66" s="637"/>
      <c r="S66" s="604"/>
      <c r="T66" s="604"/>
      <c r="U66" s="632"/>
      <c r="V66" s="632"/>
      <c r="W66" s="638"/>
      <c r="X66" s="625"/>
      <c r="Y66" s="626"/>
      <c r="Z66" s="612"/>
      <c r="AA66" s="613"/>
    </row>
    <row r="67" spans="1:27" s="614" customFormat="1" ht="12.75" customHeight="1">
      <c r="A67" s="639"/>
      <c r="B67" s="640"/>
      <c r="C67" s="640"/>
      <c r="D67" s="640"/>
      <c r="E67" s="640"/>
      <c r="F67" s="640"/>
      <c r="G67" s="640"/>
      <c r="H67" s="641"/>
      <c r="I67" s="641"/>
      <c r="J67" s="642"/>
      <c r="K67" s="643"/>
      <c r="L67" s="641"/>
      <c r="M67" s="641"/>
      <c r="N67" s="644"/>
      <c r="O67" s="644"/>
      <c r="P67" s="645"/>
      <c r="Q67" s="646"/>
      <c r="R67" s="646"/>
      <c r="S67" s="645"/>
      <c r="T67" s="645"/>
      <c r="U67" s="647"/>
      <c r="V67" s="647"/>
      <c r="W67" s="648"/>
      <c r="X67" s="649"/>
      <c r="Y67" s="650"/>
      <c r="Z67" s="612"/>
      <c r="AA67" s="613"/>
    </row>
    <row r="68" spans="1:27" s="614" customFormat="1" ht="12.75" customHeight="1">
      <c r="A68" s="598">
        <v>11</v>
      </c>
      <c r="B68" s="599" t="s">
        <v>5571</v>
      </c>
      <c r="C68" s="599"/>
      <c r="D68" s="599"/>
      <c r="E68" s="599"/>
      <c r="F68" s="599"/>
      <c r="G68" s="600"/>
      <c r="H68" s="601" t="s">
        <v>5605</v>
      </c>
      <c r="I68" s="601">
        <v>1117</v>
      </c>
      <c r="J68" s="602"/>
      <c r="K68" s="603"/>
      <c r="L68" s="604"/>
      <c r="M68" s="605"/>
      <c r="N68" s="606" t="s">
        <v>5606</v>
      </c>
      <c r="O68" s="606"/>
      <c r="P68" s="605"/>
      <c r="Q68" s="607"/>
      <c r="R68" s="605"/>
      <c r="S68" s="605"/>
      <c r="T68" s="605"/>
      <c r="U68" s="608" t="s">
        <v>5608</v>
      </c>
      <c r="V68" s="608" t="s">
        <v>5604</v>
      </c>
      <c r="W68" s="609" t="s">
        <v>5563</v>
      </c>
      <c r="X68" s="610" t="s">
        <v>5577</v>
      </c>
      <c r="Y68" s="611"/>
      <c r="Z68" s="612"/>
      <c r="AA68" s="613"/>
    </row>
    <row r="69" spans="1:27" s="614" customFormat="1" ht="12.75" customHeight="1">
      <c r="A69" s="615"/>
      <c r="B69" s="616"/>
      <c r="C69" s="616"/>
      <c r="D69" s="616"/>
      <c r="E69" s="616"/>
      <c r="F69" s="616"/>
      <c r="G69" s="616"/>
      <c r="H69" s="617"/>
      <c r="I69" s="618"/>
      <c r="J69" s="619"/>
      <c r="K69" s="620"/>
      <c r="L69" s="604"/>
      <c r="M69" s="605"/>
      <c r="N69" s="605"/>
      <c r="O69" s="605"/>
      <c r="P69" s="605"/>
      <c r="Q69" s="621"/>
      <c r="R69" s="605"/>
      <c r="S69" s="605"/>
      <c r="T69" s="605"/>
      <c r="U69" s="622"/>
      <c r="V69" s="623"/>
      <c r="W69" s="624"/>
      <c r="X69" s="625"/>
      <c r="Y69" s="626"/>
      <c r="Z69" s="612"/>
      <c r="AA69" s="613"/>
    </row>
    <row r="70" spans="1:27" s="614" customFormat="1" ht="12.75" customHeight="1">
      <c r="A70" s="627"/>
      <c r="B70" s="628"/>
      <c r="C70" s="628"/>
      <c r="D70" s="628"/>
      <c r="E70" s="628"/>
      <c r="F70" s="628"/>
      <c r="G70" s="628"/>
      <c r="H70" s="618"/>
      <c r="I70" s="618"/>
      <c r="J70" s="629"/>
      <c r="K70" s="630"/>
      <c r="L70" s="618"/>
      <c r="M70" s="631"/>
      <c r="N70" s="605"/>
      <c r="O70" s="631"/>
      <c r="P70" s="621"/>
      <c r="Q70" s="621"/>
      <c r="R70" s="729"/>
      <c r="S70" s="621"/>
      <c r="T70" s="631"/>
      <c r="U70" s="632"/>
      <c r="V70" s="623"/>
      <c r="W70" s="624"/>
      <c r="X70" s="625"/>
      <c r="Y70" s="626"/>
      <c r="Z70" s="612"/>
      <c r="AA70" s="613"/>
    </row>
    <row r="71" spans="1:27" s="614" customFormat="1" ht="12.75" customHeight="1">
      <c r="A71" s="627"/>
      <c r="B71" s="628"/>
      <c r="C71" s="628"/>
      <c r="D71" s="628"/>
      <c r="E71" s="628"/>
      <c r="F71" s="628"/>
      <c r="G71" s="628"/>
      <c r="H71" s="618"/>
      <c r="I71" s="618"/>
      <c r="J71" s="629"/>
      <c r="K71" s="633"/>
      <c r="L71" s="618"/>
      <c r="M71" s="631"/>
      <c r="N71" s="621"/>
      <c r="O71" s="621"/>
      <c r="P71" s="621"/>
      <c r="Q71" s="634"/>
      <c r="R71" s="730"/>
      <c r="S71" s="621"/>
      <c r="T71" s="631"/>
      <c r="U71" s="632"/>
      <c r="V71" s="632"/>
      <c r="W71" s="624"/>
      <c r="X71" s="625"/>
      <c r="Y71" s="626"/>
      <c r="Z71" s="612"/>
      <c r="AA71" s="613"/>
    </row>
    <row r="72" spans="1:27" s="614" customFormat="1" ht="12.75" customHeight="1">
      <c r="A72" s="627"/>
      <c r="B72" s="628"/>
      <c r="C72" s="628"/>
      <c r="D72" s="628"/>
      <c r="E72" s="628"/>
      <c r="F72" s="628"/>
      <c r="G72" s="628"/>
      <c r="H72" s="618"/>
      <c r="I72" s="618"/>
      <c r="J72" s="629"/>
      <c r="K72" s="633"/>
      <c r="L72" s="618"/>
      <c r="M72" s="635"/>
      <c r="N72" s="621"/>
      <c r="O72" s="636"/>
      <c r="P72" s="604"/>
      <c r="Q72" s="604"/>
      <c r="R72" s="637"/>
      <c r="S72" s="604"/>
      <c r="T72" s="604"/>
      <c r="U72" s="632"/>
      <c r="V72" s="632"/>
      <c r="W72" s="638"/>
      <c r="X72" s="625"/>
      <c r="Y72" s="626"/>
      <c r="Z72" s="612"/>
      <c r="AA72" s="613"/>
    </row>
    <row r="73" spans="1:27" s="614" customFormat="1" ht="12.75" customHeight="1">
      <c r="A73" s="639"/>
      <c r="B73" s="640"/>
      <c r="C73" s="640"/>
      <c r="D73" s="640"/>
      <c r="E73" s="640"/>
      <c r="F73" s="640"/>
      <c r="G73" s="640"/>
      <c r="H73" s="641"/>
      <c r="I73" s="641"/>
      <c r="J73" s="642"/>
      <c r="K73" s="643"/>
      <c r="L73" s="641"/>
      <c r="M73" s="641"/>
      <c r="N73" s="644"/>
      <c r="O73" s="644"/>
      <c r="P73" s="645"/>
      <c r="Q73" s="646"/>
      <c r="R73" s="646"/>
      <c r="S73" s="645"/>
      <c r="T73" s="645"/>
      <c r="U73" s="647"/>
      <c r="V73" s="647"/>
      <c r="W73" s="648"/>
      <c r="X73" s="649"/>
      <c r="Y73" s="650"/>
      <c r="Z73" s="612"/>
      <c r="AA73" s="613"/>
    </row>
    <row r="74" spans="1:27" s="614" customFormat="1" ht="12.75" customHeight="1">
      <c r="A74" s="598">
        <v>12</v>
      </c>
      <c r="B74" s="599" t="s">
        <v>5595</v>
      </c>
      <c r="C74" s="599"/>
      <c r="D74" s="599"/>
      <c r="E74" s="599"/>
      <c r="F74" s="599"/>
      <c r="G74" s="600"/>
      <c r="H74" s="601" t="s">
        <v>5609</v>
      </c>
      <c r="I74" s="601">
        <v>1119</v>
      </c>
      <c r="J74" s="602"/>
      <c r="K74" s="603"/>
      <c r="L74" s="604"/>
      <c r="M74" s="605"/>
      <c r="N74" s="606" t="s">
        <v>5610</v>
      </c>
      <c r="O74" s="606"/>
      <c r="P74" s="605"/>
      <c r="Q74" s="607"/>
      <c r="R74" s="605"/>
      <c r="S74" s="605"/>
      <c r="T74" s="605"/>
      <c r="U74" s="608" t="s">
        <v>5612</v>
      </c>
      <c r="V74" s="608" t="s">
        <v>5604</v>
      </c>
      <c r="W74" s="609" t="s">
        <v>5563</v>
      </c>
      <c r="X74" s="610" t="s">
        <v>5577</v>
      </c>
      <c r="Y74" s="611"/>
      <c r="Z74" s="612"/>
      <c r="AA74" s="613"/>
    </row>
    <row r="75" spans="1:27" s="614" customFormat="1" ht="12.75" customHeight="1">
      <c r="A75" s="615"/>
      <c r="B75" s="616"/>
      <c r="C75" s="616"/>
      <c r="D75" s="616"/>
      <c r="E75" s="616"/>
      <c r="F75" s="616"/>
      <c r="G75" s="616"/>
      <c r="H75" s="617"/>
      <c r="I75" s="618"/>
      <c r="J75" s="619"/>
      <c r="K75" s="620"/>
      <c r="L75" s="604"/>
      <c r="M75" s="605"/>
      <c r="N75" s="605"/>
      <c r="O75" s="605"/>
      <c r="P75" s="605"/>
      <c r="Q75" s="621"/>
      <c r="R75" s="605"/>
      <c r="S75" s="605"/>
      <c r="T75" s="605"/>
      <c r="U75" s="622"/>
      <c r="V75" s="623"/>
      <c r="W75" s="624"/>
      <c r="X75" s="625"/>
      <c r="Y75" s="626"/>
      <c r="Z75" s="612"/>
      <c r="AA75" s="613"/>
    </row>
    <row r="76" spans="1:27" s="614" customFormat="1" ht="12.75" customHeight="1">
      <c r="A76" s="627"/>
      <c r="B76" s="628"/>
      <c r="C76" s="628"/>
      <c r="D76" s="628"/>
      <c r="E76" s="628"/>
      <c r="F76" s="628"/>
      <c r="G76" s="628"/>
      <c r="H76" s="618"/>
      <c r="I76" s="618"/>
      <c r="J76" s="629"/>
      <c r="K76" s="630"/>
      <c r="L76" s="618"/>
      <c r="M76" s="631"/>
      <c r="N76" s="605"/>
      <c r="O76" s="631"/>
      <c r="P76" s="621"/>
      <c r="Q76" s="621"/>
      <c r="R76" s="729"/>
      <c r="S76" s="621"/>
      <c r="T76" s="631"/>
      <c r="U76" s="632"/>
      <c r="V76" s="623"/>
      <c r="W76" s="624"/>
      <c r="X76" s="625"/>
      <c r="Y76" s="626"/>
      <c r="Z76" s="612"/>
      <c r="AA76" s="613"/>
    </row>
    <row r="77" spans="1:27" s="614" customFormat="1" ht="12.75" customHeight="1">
      <c r="A77" s="627"/>
      <c r="B77" s="628"/>
      <c r="C77" s="628"/>
      <c r="D77" s="628"/>
      <c r="E77" s="628"/>
      <c r="F77" s="628"/>
      <c r="G77" s="628"/>
      <c r="H77" s="618"/>
      <c r="I77" s="618"/>
      <c r="J77" s="629"/>
      <c r="K77" s="633"/>
      <c r="L77" s="618"/>
      <c r="M77" s="631"/>
      <c r="N77" s="621"/>
      <c r="O77" s="621"/>
      <c r="P77" s="621"/>
      <c r="Q77" s="634"/>
      <c r="R77" s="730"/>
      <c r="S77" s="621"/>
      <c r="T77" s="631"/>
      <c r="U77" s="632"/>
      <c r="V77" s="632"/>
      <c r="W77" s="624"/>
      <c r="X77" s="625"/>
      <c r="Y77" s="626"/>
      <c r="Z77" s="612"/>
      <c r="AA77" s="613"/>
    </row>
    <row r="78" spans="1:27" s="614" customFormat="1" ht="12.75" customHeight="1">
      <c r="A78" s="627"/>
      <c r="B78" s="628"/>
      <c r="C78" s="628"/>
      <c r="D78" s="628"/>
      <c r="E78" s="628"/>
      <c r="F78" s="628"/>
      <c r="G78" s="628"/>
      <c r="H78" s="618"/>
      <c r="I78" s="618"/>
      <c r="J78" s="629"/>
      <c r="K78" s="633"/>
      <c r="L78" s="618"/>
      <c r="M78" s="635"/>
      <c r="N78" s="621"/>
      <c r="O78" s="636"/>
      <c r="P78" s="604"/>
      <c r="Q78" s="604"/>
      <c r="R78" s="637"/>
      <c r="S78" s="604"/>
      <c r="T78" s="604"/>
      <c r="U78" s="632"/>
      <c r="V78" s="632"/>
      <c r="W78" s="638"/>
      <c r="X78" s="625"/>
      <c r="Y78" s="626"/>
      <c r="Z78" s="612"/>
      <c r="AA78" s="613"/>
    </row>
    <row r="79" spans="1:27" s="614" customFormat="1" ht="12.75" customHeight="1">
      <c r="A79" s="639"/>
      <c r="B79" s="640"/>
      <c r="C79" s="640"/>
      <c r="D79" s="640"/>
      <c r="E79" s="640"/>
      <c r="F79" s="640"/>
      <c r="G79" s="640"/>
      <c r="H79" s="641"/>
      <c r="I79" s="641"/>
      <c r="J79" s="642"/>
      <c r="K79" s="643"/>
      <c r="L79" s="641"/>
      <c r="M79" s="641"/>
      <c r="N79" s="644"/>
      <c r="O79" s="644"/>
      <c r="P79" s="645"/>
      <c r="Q79" s="646"/>
      <c r="R79" s="646"/>
      <c r="S79" s="645"/>
      <c r="T79" s="645"/>
      <c r="U79" s="647"/>
      <c r="V79" s="647"/>
      <c r="W79" s="648"/>
      <c r="X79" s="649"/>
      <c r="Y79" s="650"/>
      <c r="Z79" s="612"/>
      <c r="AA79" s="613"/>
    </row>
    <row r="80" spans="1:27" s="614" customFormat="1" ht="12.75" customHeight="1">
      <c r="A80" s="598">
        <v>13</v>
      </c>
      <c r="B80" s="599" t="s">
        <v>5571</v>
      </c>
      <c r="C80" s="599"/>
      <c r="D80" s="599"/>
      <c r="E80" s="599"/>
      <c r="F80" s="599"/>
      <c r="G80" s="600"/>
      <c r="H80" s="601" t="s">
        <v>5613</v>
      </c>
      <c r="I80" s="601">
        <v>1121</v>
      </c>
      <c r="J80" s="602"/>
      <c r="K80" s="603"/>
      <c r="L80" s="604"/>
      <c r="M80" s="605"/>
      <c r="N80" s="606" t="s">
        <v>5614</v>
      </c>
      <c r="O80" s="606"/>
      <c r="P80" s="605"/>
      <c r="Q80" s="607"/>
      <c r="R80" s="605"/>
      <c r="S80" s="605"/>
      <c r="T80" s="605"/>
      <c r="U80" s="608" t="s">
        <v>5617</v>
      </c>
      <c r="V80" s="608" t="s">
        <v>5604</v>
      </c>
      <c r="W80" s="609" t="s">
        <v>5568</v>
      </c>
      <c r="X80" s="610" t="s">
        <v>5577</v>
      </c>
      <c r="Y80" s="611"/>
      <c r="Z80" s="612"/>
      <c r="AA80" s="613"/>
    </row>
    <row r="81" spans="1:27" s="614" customFormat="1" ht="12.75" customHeight="1">
      <c r="A81" s="615"/>
      <c r="B81" s="616"/>
      <c r="C81" s="616"/>
      <c r="D81" s="616"/>
      <c r="E81" s="616"/>
      <c r="F81" s="616"/>
      <c r="G81" s="616"/>
      <c r="H81" s="617"/>
      <c r="I81" s="618"/>
      <c r="J81" s="619"/>
      <c r="K81" s="620"/>
      <c r="L81" s="604"/>
      <c r="M81" s="605"/>
      <c r="N81" s="605"/>
      <c r="O81" s="605"/>
      <c r="P81" s="605"/>
      <c r="Q81" s="621"/>
      <c r="R81" s="605"/>
      <c r="S81" s="605"/>
      <c r="T81" s="605"/>
      <c r="U81" s="622"/>
      <c r="V81" s="623"/>
      <c r="W81" s="624"/>
      <c r="X81" s="625"/>
      <c r="Y81" s="626"/>
      <c r="Z81" s="612"/>
      <c r="AA81" s="613"/>
    </row>
    <row r="82" spans="1:27" s="614" customFormat="1" ht="12.75" customHeight="1">
      <c r="A82" s="627"/>
      <c r="B82" s="628"/>
      <c r="C82" s="628"/>
      <c r="D82" s="628"/>
      <c r="E82" s="628"/>
      <c r="F82" s="628"/>
      <c r="G82" s="628"/>
      <c r="H82" s="618"/>
      <c r="I82" s="618"/>
      <c r="J82" s="629"/>
      <c r="K82" s="630"/>
      <c r="L82" s="618"/>
      <c r="M82" s="631"/>
      <c r="N82" s="605"/>
      <c r="O82" s="631"/>
      <c r="P82" s="621"/>
      <c r="Q82" s="621"/>
      <c r="R82" s="729"/>
      <c r="S82" s="621"/>
      <c r="T82" s="631"/>
      <c r="U82" s="632"/>
      <c r="V82" s="623"/>
      <c r="W82" s="624"/>
      <c r="X82" s="625"/>
      <c r="Y82" s="626"/>
      <c r="Z82" s="612"/>
      <c r="AA82" s="613"/>
    </row>
    <row r="83" spans="1:27" s="614" customFormat="1" ht="12.75" customHeight="1">
      <c r="A83" s="627"/>
      <c r="B83" s="628"/>
      <c r="C83" s="628"/>
      <c r="D83" s="628"/>
      <c r="E83" s="628"/>
      <c r="F83" s="628"/>
      <c r="G83" s="628"/>
      <c r="H83" s="618"/>
      <c r="I83" s="618"/>
      <c r="J83" s="629"/>
      <c r="K83" s="633"/>
      <c r="L83" s="618"/>
      <c r="M83" s="631"/>
      <c r="N83" s="621"/>
      <c r="O83" s="621"/>
      <c r="P83" s="621"/>
      <c r="Q83" s="634"/>
      <c r="R83" s="730"/>
      <c r="S83" s="621"/>
      <c r="T83" s="631"/>
      <c r="U83" s="632"/>
      <c r="V83" s="632"/>
      <c r="W83" s="624"/>
      <c r="X83" s="625"/>
      <c r="Y83" s="626"/>
      <c r="Z83" s="612"/>
      <c r="AA83" s="613"/>
    </row>
    <row r="84" spans="1:27" s="614" customFormat="1" ht="12.75" customHeight="1">
      <c r="A84" s="627"/>
      <c r="B84" s="628"/>
      <c r="C84" s="628"/>
      <c r="D84" s="628"/>
      <c r="E84" s="628"/>
      <c r="F84" s="628"/>
      <c r="G84" s="628"/>
      <c r="H84" s="618"/>
      <c r="I84" s="618"/>
      <c r="J84" s="629"/>
      <c r="K84" s="633"/>
      <c r="L84" s="618"/>
      <c r="M84" s="635"/>
      <c r="N84" s="621"/>
      <c r="O84" s="636"/>
      <c r="P84" s="604"/>
      <c r="Q84" s="604"/>
      <c r="R84" s="637"/>
      <c r="S84" s="604"/>
      <c r="T84" s="604"/>
      <c r="U84" s="632"/>
      <c r="V84" s="632"/>
      <c r="W84" s="638"/>
      <c r="X84" s="625"/>
      <c r="Y84" s="626"/>
      <c r="Z84" s="612"/>
      <c r="AA84" s="613"/>
    </row>
    <row r="85" spans="1:27" s="614" customFormat="1" ht="12.75" customHeight="1">
      <c r="A85" s="639"/>
      <c r="B85" s="640"/>
      <c r="C85" s="640"/>
      <c r="D85" s="640"/>
      <c r="E85" s="640"/>
      <c r="F85" s="640"/>
      <c r="G85" s="640"/>
      <c r="H85" s="641"/>
      <c r="I85" s="641"/>
      <c r="J85" s="642"/>
      <c r="K85" s="643"/>
      <c r="L85" s="641"/>
      <c r="M85" s="641"/>
      <c r="N85" s="644"/>
      <c r="O85" s="644"/>
      <c r="P85" s="645"/>
      <c r="Q85" s="646"/>
      <c r="R85" s="646"/>
      <c r="S85" s="645"/>
      <c r="T85" s="645"/>
      <c r="U85" s="647"/>
      <c r="V85" s="647"/>
      <c r="W85" s="648"/>
      <c r="X85" s="649"/>
      <c r="Y85" s="650"/>
      <c r="Z85" s="612"/>
      <c r="AA85" s="613"/>
    </row>
    <row r="86" spans="1:27" s="614" customFormat="1" ht="12.75" customHeight="1">
      <c r="A86" s="598">
        <v>14</v>
      </c>
      <c r="B86" s="599" t="s">
        <v>5595</v>
      </c>
      <c r="C86" s="599"/>
      <c r="D86" s="599"/>
      <c r="E86" s="599"/>
      <c r="F86" s="599"/>
      <c r="G86" s="600"/>
      <c r="H86" s="601" t="s">
        <v>5618</v>
      </c>
      <c r="I86" s="601">
        <v>1123</v>
      </c>
      <c r="J86" s="602"/>
      <c r="K86" s="603"/>
      <c r="L86" s="604"/>
      <c r="M86" s="605"/>
      <c r="N86" s="606" t="s">
        <v>5619</v>
      </c>
      <c r="O86" s="606"/>
      <c r="P86" s="605"/>
      <c r="Q86" s="607"/>
      <c r="R86" s="605"/>
      <c r="S86" s="605"/>
      <c r="T86" s="605"/>
      <c r="U86" s="608" t="s">
        <v>5622</v>
      </c>
      <c r="V86" s="608" t="s">
        <v>5604</v>
      </c>
      <c r="W86" s="609" t="s">
        <v>5568</v>
      </c>
      <c r="X86" s="610" t="s">
        <v>5577</v>
      </c>
      <c r="Y86" s="611"/>
      <c r="Z86" s="612"/>
      <c r="AA86" s="613"/>
    </row>
    <row r="87" spans="1:27" s="614" customFormat="1" ht="12.75" customHeight="1">
      <c r="A87" s="615"/>
      <c r="B87" s="616"/>
      <c r="C87" s="616"/>
      <c r="D87" s="616"/>
      <c r="E87" s="616"/>
      <c r="F87" s="616"/>
      <c r="G87" s="616"/>
      <c r="H87" s="617"/>
      <c r="I87" s="618"/>
      <c r="J87" s="619"/>
      <c r="K87" s="620"/>
      <c r="L87" s="604"/>
      <c r="M87" s="605"/>
      <c r="N87" s="605"/>
      <c r="O87" s="605"/>
      <c r="P87" s="605"/>
      <c r="Q87" s="621"/>
      <c r="R87" s="605"/>
      <c r="S87" s="605"/>
      <c r="T87" s="605"/>
      <c r="U87" s="622"/>
      <c r="V87" s="623"/>
      <c r="W87" s="624"/>
      <c r="X87" s="625"/>
      <c r="Y87" s="626"/>
      <c r="Z87" s="612"/>
      <c r="AA87" s="613"/>
    </row>
    <row r="88" spans="1:27" s="614" customFormat="1" ht="12.75" customHeight="1">
      <c r="A88" s="627"/>
      <c r="B88" s="628"/>
      <c r="C88" s="628"/>
      <c r="D88" s="628"/>
      <c r="E88" s="628"/>
      <c r="F88" s="628"/>
      <c r="G88" s="628"/>
      <c r="H88" s="618"/>
      <c r="I88" s="618"/>
      <c r="J88" s="629"/>
      <c r="K88" s="630"/>
      <c r="L88" s="618"/>
      <c r="M88" s="631"/>
      <c r="N88" s="605"/>
      <c r="O88" s="631"/>
      <c r="P88" s="621"/>
      <c r="Q88" s="621"/>
      <c r="R88" s="729"/>
      <c r="S88" s="621"/>
      <c r="T88" s="631"/>
      <c r="U88" s="632"/>
      <c r="V88" s="623"/>
      <c r="W88" s="624"/>
      <c r="X88" s="625"/>
      <c r="Y88" s="626"/>
      <c r="Z88" s="612"/>
      <c r="AA88" s="613"/>
    </row>
    <row r="89" spans="1:27" s="614" customFormat="1" ht="12.75" customHeight="1">
      <c r="A89" s="627"/>
      <c r="B89" s="628"/>
      <c r="C89" s="628"/>
      <c r="D89" s="628"/>
      <c r="E89" s="628"/>
      <c r="F89" s="628"/>
      <c r="G89" s="628"/>
      <c r="H89" s="618"/>
      <c r="I89" s="618"/>
      <c r="J89" s="629"/>
      <c r="K89" s="633"/>
      <c r="L89" s="618"/>
      <c r="M89" s="631"/>
      <c r="N89" s="621"/>
      <c r="O89" s="621"/>
      <c r="P89" s="621"/>
      <c r="Q89" s="634"/>
      <c r="R89" s="730"/>
      <c r="S89" s="621"/>
      <c r="T89" s="631"/>
      <c r="U89" s="632"/>
      <c r="V89" s="632"/>
      <c r="W89" s="624"/>
      <c r="X89" s="625"/>
      <c r="Y89" s="626"/>
      <c r="Z89" s="612"/>
      <c r="AA89" s="613"/>
    </row>
    <row r="90" spans="1:27" s="614" customFormat="1" ht="12.75" customHeight="1">
      <c r="A90" s="627"/>
      <c r="B90" s="628"/>
      <c r="C90" s="628"/>
      <c r="D90" s="628"/>
      <c r="E90" s="628"/>
      <c r="F90" s="628"/>
      <c r="G90" s="628"/>
      <c r="H90" s="618"/>
      <c r="I90" s="618"/>
      <c r="J90" s="629"/>
      <c r="K90" s="633"/>
      <c r="L90" s="618"/>
      <c r="M90" s="635"/>
      <c r="N90" s="621"/>
      <c r="O90" s="636"/>
      <c r="P90" s="604"/>
      <c r="Q90" s="604"/>
      <c r="R90" s="637"/>
      <c r="S90" s="604"/>
      <c r="T90" s="604"/>
      <c r="U90" s="632"/>
      <c r="V90" s="632"/>
      <c r="W90" s="638"/>
      <c r="X90" s="625"/>
      <c r="Y90" s="626"/>
      <c r="Z90" s="612"/>
      <c r="AA90" s="613"/>
    </row>
    <row r="91" spans="1:27" s="614" customFormat="1" ht="12.75" customHeight="1">
      <c r="A91" s="639"/>
      <c r="B91" s="640"/>
      <c r="C91" s="640"/>
      <c r="D91" s="640"/>
      <c r="E91" s="640"/>
      <c r="F91" s="640"/>
      <c r="G91" s="640"/>
      <c r="H91" s="641"/>
      <c r="I91" s="641"/>
      <c r="J91" s="642"/>
      <c r="K91" s="643"/>
      <c r="L91" s="641"/>
      <c r="M91" s="641"/>
      <c r="N91" s="644"/>
      <c r="O91" s="644"/>
      <c r="P91" s="645"/>
      <c r="Q91" s="646"/>
      <c r="R91" s="646"/>
      <c r="S91" s="645"/>
      <c r="T91" s="645"/>
      <c r="U91" s="647"/>
      <c r="V91" s="647"/>
      <c r="W91" s="648"/>
      <c r="X91" s="649"/>
      <c r="Y91" s="650"/>
      <c r="Z91" s="612"/>
      <c r="AA91" s="613"/>
    </row>
    <row r="92" spans="1:27" s="614" customFormat="1" ht="12.75" customHeight="1">
      <c r="A92" s="598">
        <v>15</v>
      </c>
      <c r="B92" s="599" t="s">
        <v>6143</v>
      </c>
      <c r="C92" s="599"/>
      <c r="D92" s="599"/>
      <c r="E92" s="599"/>
      <c r="F92" s="599"/>
      <c r="G92" s="600"/>
      <c r="H92" s="601" t="s">
        <v>5623</v>
      </c>
      <c r="I92" s="601">
        <v>1125</v>
      </c>
      <c r="J92" s="602"/>
      <c r="K92" s="603"/>
      <c r="L92" s="604"/>
      <c r="M92" s="605"/>
      <c r="N92" s="606" t="s">
        <v>5624</v>
      </c>
      <c r="O92" s="606"/>
      <c r="P92" s="605"/>
      <c r="Q92" s="607"/>
      <c r="R92" s="605"/>
      <c r="S92" s="605"/>
      <c r="T92" s="605"/>
      <c r="U92" s="608" t="s">
        <v>5626</v>
      </c>
      <c r="V92" s="608" t="s">
        <v>5604</v>
      </c>
      <c r="W92" s="609" t="s">
        <v>5563</v>
      </c>
      <c r="X92" s="610" t="s">
        <v>5577</v>
      </c>
      <c r="Y92" s="611"/>
      <c r="Z92" s="612"/>
      <c r="AA92" s="613"/>
    </row>
    <row r="93" spans="1:27" s="614" customFormat="1" ht="12.75" customHeight="1">
      <c r="A93" s="615"/>
      <c r="B93" s="616"/>
      <c r="C93" s="616"/>
      <c r="D93" s="616"/>
      <c r="E93" s="616"/>
      <c r="F93" s="616"/>
      <c r="G93" s="616"/>
      <c r="H93" s="617"/>
      <c r="I93" s="618"/>
      <c r="J93" s="619"/>
      <c r="K93" s="620"/>
      <c r="L93" s="604"/>
      <c r="M93" s="605"/>
      <c r="N93" s="605"/>
      <c r="O93" s="605"/>
      <c r="P93" s="605"/>
      <c r="Q93" s="621"/>
      <c r="R93" s="605"/>
      <c r="S93" s="605"/>
      <c r="T93" s="605"/>
      <c r="U93" s="622"/>
      <c r="V93" s="623"/>
      <c r="W93" s="624"/>
      <c r="X93" s="625"/>
      <c r="Y93" s="626"/>
      <c r="Z93" s="612"/>
      <c r="AA93" s="613"/>
    </row>
    <row r="94" spans="1:27" s="614" customFormat="1" ht="12.75" customHeight="1">
      <c r="A94" s="627"/>
      <c r="B94" s="628"/>
      <c r="C94" s="628"/>
      <c r="D94" s="628"/>
      <c r="E94" s="628"/>
      <c r="F94" s="628"/>
      <c r="G94" s="628"/>
      <c r="H94" s="618"/>
      <c r="I94" s="618"/>
      <c r="J94" s="629"/>
      <c r="K94" s="630"/>
      <c r="L94" s="618"/>
      <c r="M94" s="631"/>
      <c r="N94" s="605"/>
      <c r="O94" s="631"/>
      <c r="P94" s="621"/>
      <c r="Q94" s="621"/>
      <c r="R94" s="729"/>
      <c r="S94" s="621"/>
      <c r="T94" s="631"/>
      <c r="U94" s="632"/>
      <c r="V94" s="623"/>
      <c r="W94" s="624"/>
      <c r="X94" s="625"/>
      <c r="Y94" s="626"/>
      <c r="Z94" s="612"/>
      <c r="AA94" s="613"/>
    </row>
    <row r="95" spans="1:27" s="614" customFormat="1" ht="12.75" customHeight="1">
      <c r="A95" s="627"/>
      <c r="B95" s="628"/>
      <c r="C95" s="628"/>
      <c r="D95" s="628"/>
      <c r="E95" s="628"/>
      <c r="F95" s="628"/>
      <c r="G95" s="628"/>
      <c r="H95" s="618"/>
      <c r="I95" s="618"/>
      <c r="J95" s="629"/>
      <c r="K95" s="633"/>
      <c r="L95" s="618"/>
      <c r="M95" s="631"/>
      <c r="N95" s="621"/>
      <c r="O95" s="621"/>
      <c r="P95" s="621"/>
      <c r="Q95" s="634"/>
      <c r="R95" s="730"/>
      <c r="S95" s="621"/>
      <c r="T95" s="631"/>
      <c r="U95" s="632"/>
      <c r="V95" s="632"/>
      <c r="W95" s="624"/>
      <c r="X95" s="625"/>
      <c r="Y95" s="626"/>
      <c r="Z95" s="612"/>
      <c r="AA95" s="613"/>
    </row>
    <row r="96" spans="1:27" s="614" customFormat="1" ht="12.75" customHeight="1">
      <c r="A96" s="627"/>
      <c r="B96" s="628"/>
      <c r="C96" s="628"/>
      <c r="D96" s="628"/>
      <c r="E96" s="628"/>
      <c r="F96" s="628"/>
      <c r="G96" s="628"/>
      <c r="H96" s="618"/>
      <c r="I96" s="618"/>
      <c r="J96" s="629"/>
      <c r="K96" s="633"/>
      <c r="L96" s="618"/>
      <c r="M96" s="635"/>
      <c r="N96" s="621"/>
      <c r="O96" s="636"/>
      <c r="P96" s="604"/>
      <c r="Q96" s="604"/>
      <c r="R96" s="637"/>
      <c r="S96" s="604"/>
      <c r="T96" s="604"/>
      <c r="U96" s="632"/>
      <c r="V96" s="632"/>
      <c r="W96" s="638"/>
      <c r="X96" s="625"/>
      <c r="Y96" s="626"/>
      <c r="Z96" s="612"/>
      <c r="AA96" s="613"/>
    </row>
    <row r="97" spans="1:27" s="614" customFormat="1" ht="12.75" customHeight="1">
      <c r="A97" s="639"/>
      <c r="B97" s="640"/>
      <c r="C97" s="640"/>
      <c r="D97" s="640"/>
      <c r="E97" s="640"/>
      <c r="F97" s="640"/>
      <c r="G97" s="640"/>
      <c r="H97" s="641"/>
      <c r="I97" s="641"/>
      <c r="J97" s="642"/>
      <c r="K97" s="643"/>
      <c r="L97" s="641"/>
      <c r="M97" s="641"/>
      <c r="N97" s="644"/>
      <c r="O97" s="644"/>
      <c r="P97" s="645"/>
      <c r="Q97" s="646"/>
      <c r="R97" s="646"/>
      <c r="S97" s="645"/>
      <c r="T97" s="645"/>
      <c r="U97" s="647"/>
      <c r="V97" s="647"/>
      <c r="W97" s="648"/>
      <c r="X97" s="649"/>
      <c r="Y97" s="650"/>
      <c r="Z97" s="612"/>
      <c r="AA97" s="613"/>
    </row>
    <row r="98" spans="1:27" s="669" customFormat="1" ht="12.75" customHeight="1">
      <c r="A98" s="653" t="s">
        <v>5923</v>
      </c>
      <c r="B98" s="654"/>
      <c r="C98" s="654"/>
      <c r="D98" s="654"/>
      <c r="E98" s="654"/>
      <c r="F98" s="654"/>
      <c r="G98" s="655"/>
      <c r="H98" s="656"/>
      <c r="I98" s="656"/>
      <c r="J98" s="657"/>
      <c r="K98" s="658"/>
      <c r="L98" s="659"/>
      <c r="M98" s="660"/>
      <c r="N98" s="661"/>
      <c r="O98" s="661"/>
      <c r="P98" s="660"/>
      <c r="Q98" s="662"/>
      <c r="R98" s="660"/>
      <c r="S98" s="660"/>
      <c r="T98" s="660"/>
      <c r="U98" s="663"/>
      <c r="V98" s="663"/>
      <c r="W98" s="664"/>
      <c r="X98" s="665"/>
      <c r="Y98" s="666"/>
      <c r="Z98" s="667"/>
      <c r="AA98" s="668"/>
    </row>
    <row r="99" spans="1:27" s="46" customFormat="1" ht="12.75" customHeight="1">
      <c r="A99" s="167"/>
      <c r="B99" s="9"/>
      <c r="C99" s="9"/>
      <c r="D99" s="9"/>
      <c r="E99" s="9"/>
      <c r="F99" s="9"/>
      <c r="G99" s="9"/>
      <c r="H99" s="62"/>
      <c r="I99" s="3"/>
      <c r="J99" s="48"/>
      <c r="K99" s="10"/>
      <c r="L99" s="19"/>
      <c r="M99" s="91"/>
      <c r="N99" s="91"/>
      <c r="O99" s="91"/>
      <c r="P99" s="91"/>
      <c r="Q99" s="5"/>
      <c r="R99" s="91"/>
      <c r="S99" s="91"/>
      <c r="T99" s="91"/>
      <c r="U99" s="11"/>
      <c r="V99" s="12"/>
      <c r="W99" s="13"/>
      <c r="X99" s="64"/>
      <c r="Y99" s="14"/>
      <c r="Z99" s="289"/>
      <c r="AA99" s="197"/>
    </row>
    <row r="100" spans="1:27" s="46" customFormat="1" ht="12.75" customHeight="1">
      <c r="A100" s="168"/>
      <c r="B100" s="15"/>
      <c r="C100" s="15"/>
      <c r="D100" s="15"/>
      <c r="E100" s="15"/>
      <c r="F100" s="15"/>
      <c r="G100" s="15"/>
      <c r="H100" s="3"/>
      <c r="I100" s="3"/>
      <c r="J100" s="49"/>
      <c r="K100" s="16"/>
      <c r="L100" s="3"/>
      <c r="M100" s="4"/>
      <c r="N100" s="91"/>
      <c r="O100" s="4"/>
      <c r="P100" s="5"/>
      <c r="Q100" s="5"/>
      <c r="R100" s="721"/>
      <c r="S100" s="5"/>
      <c r="T100" s="4"/>
      <c r="U100" s="17"/>
      <c r="V100" s="12"/>
      <c r="W100" s="13"/>
      <c r="X100" s="64"/>
      <c r="Y100" s="14"/>
      <c r="Z100" s="289"/>
      <c r="AA100" s="197"/>
    </row>
    <row r="101" spans="1:27" s="46" customFormat="1" ht="12.75" customHeight="1">
      <c r="A101" s="168"/>
      <c r="B101" s="15"/>
      <c r="C101" s="15"/>
      <c r="D101" s="15"/>
      <c r="E101" s="15"/>
      <c r="F101" s="15"/>
      <c r="G101" s="15"/>
      <c r="H101" s="3"/>
      <c r="I101" s="3"/>
      <c r="J101" s="49"/>
      <c r="K101" s="18"/>
      <c r="L101" s="3"/>
      <c r="M101" s="4"/>
      <c r="N101" s="5"/>
      <c r="O101" s="5"/>
      <c r="P101" s="5"/>
      <c r="Q101" s="31"/>
      <c r="R101" s="722"/>
      <c r="S101" s="5"/>
      <c r="T101" s="4"/>
      <c r="U101" s="17"/>
      <c r="V101" s="17"/>
      <c r="W101" s="13"/>
      <c r="X101" s="64"/>
      <c r="Y101" s="14"/>
      <c r="Z101" s="289"/>
      <c r="AA101" s="197"/>
    </row>
    <row r="102" spans="1:27" s="46" customFormat="1" ht="12.75" customHeight="1">
      <c r="A102" s="168"/>
      <c r="B102" s="15"/>
      <c r="C102" s="15"/>
      <c r="D102" s="15"/>
      <c r="E102" s="15"/>
      <c r="F102" s="15"/>
      <c r="G102" s="15"/>
      <c r="H102" s="3"/>
      <c r="I102" s="3"/>
      <c r="J102" s="49"/>
      <c r="K102" s="18"/>
      <c r="L102" s="3"/>
      <c r="M102" s="27"/>
      <c r="N102" s="5"/>
      <c r="O102" s="169"/>
      <c r="P102" s="19"/>
      <c r="Q102" s="19"/>
      <c r="R102" s="90"/>
      <c r="S102" s="19"/>
      <c r="T102" s="19"/>
      <c r="U102" s="17"/>
      <c r="V102" s="17"/>
      <c r="W102" s="28"/>
      <c r="X102" s="64"/>
      <c r="Y102" s="14"/>
      <c r="Z102" s="289"/>
      <c r="AA102" s="197"/>
    </row>
    <row r="103" spans="1:27" s="46" customFormat="1" ht="12.75" customHeight="1">
      <c r="A103" s="170"/>
      <c r="B103" s="20"/>
      <c r="C103" s="20"/>
      <c r="D103" s="20"/>
      <c r="E103" s="20"/>
      <c r="F103" s="20"/>
      <c r="G103" s="20"/>
      <c r="H103" s="21"/>
      <c r="I103" s="21"/>
      <c r="J103" s="50"/>
      <c r="K103" s="22"/>
      <c r="L103" s="21"/>
      <c r="M103" s="21"/>
      <c r="N103" s="171"/>
      <c r="O103" s="171"/>
      <c r="P103" s="23"/>
      <c r="Q103" s="29"/>
      <c r="R103" s="29"/>
      <c r="S103" s="23"/>
      <c r="T103" s="23"/>
      <c r="U103" s="24"/>
      <c r="V103" s="24"/>
      <c r="W103" s="25"/>
      <c r="X103" s="65"/>
      <c r="Y103" s="26"/>
      <c r="Z103" s="289"/>
      <c r="AA103" s="197"/>
    </row>
    <row r="104" spans="1:27" s="46" customFormat="1" ht="12.75" customHeight="1">
      <c r="A104" s="57">
        <v>16</v>
      </c>
      <c r="B104" s="61" t="s">
        <v>5911</v>
      </c>
      <c r="C104" s="61" t="s">
        <v>5912</v>
      </c>
      <c r="D104" s="61"/>
      <c r="E104" s="61"/>
      <c r="F104" s="61"/>
      <c r="G104" s="59"/>
      <c r="H104" s="1" t="s">
        <v>5906</v>
      </c>
      <c r="I104" s="1">
        <v>9002</v>
      </c>
      <c r="J104" s="47"/>
      <c r="K104" s="2"/>
      <c r="L104" s="19"/>
      <c r="M104" s="91"/>
      <c r="N104" s="166" t="s">
        <v>5907</v>
      </c>
      <c r="O104" s="166"/>
      <c r="P104" s="91"/>
      <c r="Q104" s="30"/>
      <c r="R104" s="91"/>
      <c r="S104" s="91"/>
      <c r="T104" s="91"/>
      <c r="U104" s="6" t="s">
        <v>5909</v>
      </c>
      <c r="V104" s="6" t="s">
        <v>5910</v>
      </c>
      <c r="W104" s="7" t="s">
        <v>5902</v>
      </c>
      <c r="X104" s="63" t="s">
        <v>5920</v>
      </c>
      <c r="Y104" s="8"/>
      <c r="Z104" s="289"/>
      <c r="AA104" s="197"/>
    </row>
    <row r="105" spans="1:27" s="46" customFormat="1" ht="12.75" customHeight="1">
      <c r="A105" s="167"/>
      <c r="B105" s="9"/>
      <c r="C105" s="9"/>
      <c r="D105" s="9"/>
      <c r="E105" s="9"/>
      <c r="F105" s="9"/>
      <c r="G105" s="9"/>
      <c r="H105" s="62"/>
      <c r="I105" s="3"/>
      <c r="J105" s="48"/>
      <c r="K105" s="10"/>
      <c r="L105" s="19"/>
      <c r="M105" s="91"/>
      <c r="N105" s="91" t="s">
        <v>5908</v>
      </c>
      <c r="O105" s="91"/>
      <c r="P105" s="91"/>
      <c r="Q105" s="5"/>
      <c r="R105" s="91"/>
      <c r="S105" s="91"/>
      <c r="T105" s="91"/>
      <c r="U105" s="11"/>
      <c r="V105" s="12"/>
      <c r="W105" s="13"/>
      <c r="X105" s="64"/>
      <c r="Y105" s="14"/>
      <c r="Z105" s="289"/>
      <c r="AA105" s="197"/>
    </row>
    <row r="106" spans="1:27" s="46" customFormat="1" ht="12.75" customHeight="1">
      <c r="A106" s="168"/>
      <c r="B106" s="15"/>
      <c r="C106" s="15"/>
      <c r="D106" s="15"/>
      <c r="E106" s="15"/>
      <c r="F106" s="15"/>
      <c r="G106" s="15"/>
      <c r="H106" s="3"/>
      <c r="I106" s="3"/>
      <c r="J106" s="49"/>
      <c r="K106" s="16"/>
      <c r="L106" s="3"/>
      <c r="M106" s="4"/>
      <c r="N106" s="91"/>
      <c r="O106" s="4"/>
      <c r="P106" s="5"/>
      <c r="Q106" s="5"/>
      <c r="R106" s="721"/>
      <c r="S106" s="5"/>
      <c r="T106" s="4"/>
      <c r="U106" s="17"/>
      <c r="V106" s="12"/>
      <c r="W106" s="13"/>
      <c r="X106" s="64"/>
      <c r="Y106" s="14"/>
      <c r="Z106" s="289"/>
      <c r="AA106" s="197"/>
    </row>
    <row r="107" spans="1:27" s="46" customFormat="1" ht="12.75" customHeight="1">
      <c r="A107" s="168"/>
      <c r="B107" s="15"/>
      <c r="C107" s="15"/>
      <c r="D107" s="15"/>
      <c r="E107" s="15"/>
      <c r="F107" s="15"/>
      <c r="G107" s="15"/>
      <c r="H107" s="3"/>
      <c r="I107" s="3"/>
      <c r="J107" s="49"/>
      <c r="K107" s="18"/>
      <c r="L107" s="3"/>
      <c r="M107" s="4"/>
      <c r="N107" s="5"/>
      <c r="O107" s="5"/>
      <c r="P107" s="5"/>
      <c r="Q107" s="31"/>
      <c r="R107" s="722"/>
      <c r="S107" s="5"/>
      <c r="T107" s="4"/>
      <c r="U107" s="17"/>
      <c r="V107" s="17"/>
      <c r="W107" s="13"/>
      <c r="X107" s="64"/>
      <c r="Y107" s="14"/>
      <c r="Z107" s="289"/>
      <c r="AA107" s="197"/>
    </row>
    <row r="108" spans="1:27" s="46" customFormat="1" ht="12.75" customHeight="1">
      <c r="A108" s="168"/>
      <c r="B108" s="15"/>
      <c r="C108" s="15"/>
      <c r="D108" s="15"/>
      <c r="E108" s="15"/>
      <c r="F108" s="15"/>
      <c r="G108" s="15"/>
      <c r="H108" s="3"/>
      <c r="I108" s="3"/>
      <c r="J108" s="49"/>
      <c r="K108" s="18"/>
      <c r="L108" s="3"/>
      <c r="M108" s="27"/>
      <c r="N108" s="5"/>
      <c r="O108" s="169"/>
      <c r="P108" s="19"/>
      <c r="Q108" s="19"/>
      <c r="R108" s="90"/>
      <c r="S108" s="19"/>
      <c r="T108" s="19"/>
      <c r="U108" s="17"/>
      <c r="V108" s="17"/>
      <c r="W108" s="28"/>
      <c r="X108" s="64"/>
      <c r="Y108" s="14"/>
      <c r="Z108" s="289"/>
      <c r="AA108" s="197"/>
    </row>
    <row r="109" spans="1:27" s="46" customFormat="1" ht="12.75" customHeight="1">
      <c r="A109" s="170"/>
      <c r="B109" s="20"/>
      <c r="C109" s="20"/>
      <c r="D109" s="20"/>
      <c r="E109" s="20"/>
      <c r="F109" s="20"/>
      <c r="G109" s="20"/>
      <c r="H109" s="21"/>
      <c r="I109" s="21"/>
      <c r="J109" s="50"/>
      <c r="K109" s="22"/>
      <c r="L109" s="21"/>
      <c r="M109" s="21"/>
      <c r="N109" s="171"/>
      <c r="O109" s="171"/>
      <c r="P109" s="23"/>
      <c r="Q109" s="29"/>
      <c r="R109" s="29"/>
      <c r="S109" s="23"/>
      <c r="T109" s="23"/>
      <c r="U109" s="24"/>
      <c r="V109" s="24"/>
      <c r="W109" s="25"/>
      <c r="X109" s="65"/>
      <c r="Y109" s="26"/>
      <c r="Z109" s="289"/>
      <c r="AA109" s="197"/>
    </row>
    <row r="110" spans="1:27" s="46" customFormat="1" ht="12.75" customHeight="1">
      <c r="A110" s="671" t="s">
        <v>5933</v>
      </c>
      <c r="B110" s="61"/>
      <c r="C110" s="61"/>
      <c r="D110" s="61"/>
      <c r="E110" s="61"/>
      <c r="F110" s="61"/>
      <c r="G110" s="59"/>
      <c r="H110" s="1"/>
      <c r="I110" s="1"/>
      <c r="J110" s="47"/>
      <c r="K110" s="2"/>
      <c r="L110" s="19"/>
      <c r="M110" s="91"/>
      <c r="N110" s="166"/>
      <c r="O110" s="166"/>
      <c r="P110" s="91"/>
      <c r="Q110" s="30"/>
      <c r="R110" s="91"/>
      <c r="S110" s="91"/>
      <c r="T110" s="91"/>
      <c r="U110" s="6"/>
      <c r="V110" s="6"/>
      <c r="W110" s="7"/>
      <c r="X110" s="63"/>
      <c r="Y110" s="8"/>
      <c r="Z110" s="289"/>
      <c r="AA110" s="197"/>
    </row>
    <row r="111" spans="1:27" s="46" customFormat="1" ht="12.75" customHeight="1">
      <c r="A111" s="167"/>
      <c r="B111" s="9"/>
      <c r="C111" s="9"/>
      <c r="D111" s="9"/>
      <c r="E111" s="9"/>
      <c r="F111" s="9"/>
      <c r="G111" s="9"/>
      <c r="H111" s="62"/>
      <c r="I111" s="3"/>
      <c r="J111" s="48"/>
      <c r="K111" s="10"/>
      <c r="L111" s="19"/>
      <c r="M111" s="91"/>
      <c r="N111" s="91"/>
      <c r="O111" s="91"/>
      <c r="P111" s="91"/>
      <c r="Q111" s="5"/>
      <c r="R111" s="91"/>
      <c r="S111" s="91"/>
      <c r="T111" s="91"/>
      <c r="U111" s="11"/>
      <c r="V111" s="12"/>
      <c r="W111" s="13"/>
      <c r="X111" s="64"/>
      <c r="Y111" s="14"/>
      <c r="Z111" s="289"/>
      <c r="AA111" s="197"/>
    </row>
    <row r="112" spans="1:27" s="46" customFormat="1" ht="12.75" customHeight="1">
      <c r="A112" s="168"/>
      <c r="B112" s="15"/>
      <c r="C112" s="15"/>
      <c r="D112" s="15"/>
      <c r="E112" s="15"/>
      <c r="F112" s="15"/>
      <c r="G112" s="15"/>
      <c r="H112" s="3"/>
      <c r="I112" s="3"/>
      <c r="J112" s="49"/>
      <c r="K112" s="16"/>
      <c r="L112" s="3"/>
      <c r="M112" s="4"/>
      <c r="N112" s="91"/>
      <c r="O112" s="4"/>
      <c r="P112" s="5"/>
      <c r="Q112" s="5"/>
      <c r="R112" s="721"/>
      <c r="S112" s="5"/>
      <c r="T112" s="4"/>
      <c r="U112" s="17"/>
      <c r="V112" s="12"/>
      <c r="W112" s="13"/>
      <c r="X112" s="64"/>
      <c r="Y112" s="14"/>
      <c r="Z112" s="289"/>
      <c r="AA112" s="197"/>
    </row>
    <row r="113" spans="1:27" s="46" customFormat="1" ht="12.75" customHeight="1">
      <c r="A113" s="168"/>
      <c r="B113" s="15"/>
      <c r="C113" s="15"/>
      <c r="D113" s="15"/>
      <c r="E113" s="15"/>
      <c r="F113" s="15"/>
      <c r="G113" s="15"/>
      <c r="H113" s="3"/>
      <c r="I113" s="3"/>
      <c r="J113" s="49"/>
      <c r="K113" s="18"/>
      <c r="L113" s="3"/>
      <c r="M113" s="4"/>
      <c r="N113" s="5"/>
      <c r="O113" s="5"/>
      <c r="P113" s="5"/>
      <c r="Q113" s="31"/>
      <c r="R113" s="722"/>
      <c r="S113" s="5"/>
      <c r="T113" s="4"/>
      <c r="U113" s="17"/>
      <c r="V113" s="17"/>
      <c r="W113" s="13"/>
      <c r="X113" s="64"/>
      <c r="Y113" s="14"/>
      <c r="Z113" s="289"/>
      <c r="AA113" s="197"/>
    </row>
    <row r="114" spans="1:27" s="46" customFormat="1" ht="12.75" customHeight="1">
      <c r="A114" s="168"/>
      <c r="B114" s="15"/>
      <c r="C114" s="15"/>
      <c r="D114" s="15"/>
      <c r="E114" s="15"/>
      <c r="F114" s="15"/>
      <c r="G114" s="15"/>
      <c r="H114" s="3"/>
      <c r="I114" s="3"/>
      <c r="J114" s="49"/>
      <c r="K114" s="18"/>
      <c r="L114" s="3"/>
      <c r="M114" s="27"/>
      <c r="N114" s="5"/>
      <c r="O114" s="169"/>
      <c r="P114" s="19"/>
      <c r="Q114" s="19"/>
      <c r="R114" s="90"/>
      <c r="S114" s="19"/>
      <c r="T114" s="19"/>
      <c r="U114" s="17"/>
      <c r="V114" s="17"/>
      <c r="W114" s="28"/>
      <c r="X114" s="64"/>
      <c r="Y114" s="14"/>
      <c r="Z114" s="289"/>
      <c r="AA114" s="197"/>
    </row>
    <row r="115" spans="1:27" s="46" customFormat="1" ht="12.75" customHeight="1">
      <c r="A115" s="170"/>
      <c r="B115" s="20"/>
      <c r="C115" s="20"/>
      <c r="D115" s="20"/>
      <c r="E115" s="20"/>
      <c r="F115" s="20"/>
      <c r="G115" s="20"/>
      <c r="H115" s="21"/>
      <c r="I115" s="21"/>
      <c r="J115" s="50"/>
      <c r="K115" s="22"/>
      <c r="L115" s="21"/>
      <c r="M115" s="21"/>
      <c r="N115" s="171"/>
      <c r="O115" s="171"/>
      <c r="P115" s="23"/>
      <c r="Q115" s="29"/>
      <c r="R115" s="29"/>
      <c r="S115" s="23"/>
      <c r="T115" s="23"/>
      <c r="U115" s="24"/>
      <c r="V115" s="24"/>
      <c r="W115" s="25"/>
      <c r="X115" s="65"/>
      <c r="Y115" s="26"/>
      <c r="Z115" s="289"/>
      <c r="AA115" s="197"/>
    </row>
    <row r="116" spans="1:27" s="46" customFormat="1" ht="12.75" customHeight="1">
      <c r="A116" s="57">
        <v>17</v>
      </c>
      <c r="B116" s="61" t="s">
        <v>5911</v>
      </c>
      <c r="C116" s="61" t="s">
        <v>5912</v>
      </c>
      <c r="D116" s="61"/>
      <c r="E116" s="61"/>
      <c r="F116" s="61"/>
      <c r="G116" s="59"/>
      <c r="H116" s="1" t="s">
        <v>5928</v>
      </c>
      <c r="I116" s="1">
        <v>9102</v>
      </c>
      <c r="J116" s="47"/>
      <c r="K116" s="2"/>
      <c r="L116" s="19"/>
      <c r="M116" s="91"/>
      <c r="N116" s="166" t="s">
        <v>5929</v>
      </c>
      <c r="O116" s="166"/>
      <c r="P116" s="91"/>
      <c r="Q116" s="30"/>
      <c r="R116" s="91"/>
      <c r="S116" s="91"/>
      <c r="T116" s="91"/>
      <c r="U116" s="6" t="s">
        <v>5931</v>
      </c>
      <c r="V116" s="6" t="s">
        <v>5932</v>
      </c>
      <c r="W116" s="7" t="s">
        <v>5919</v>
      </c>
      <c r="X116" s="63" t="s">
        <v>5913</v>
      </c>
      <c r="Y116" s="8"/>
      <c r="Z116" s="289"/>
      <c r="AA116" s="197"/>
    </row>
    <row r="117" spans="1:27" s="46" customFormat="1" ht="12.75" customHeight="1">
      <c r="A117" s="167"/>
      <c r="B117" s="9"/>
      <c r="C117" s="9"/>
      <c r="D117" s="9"/>
      <c r="E117" s="9"/>
      <c r="F117" s="9"/>
      <c r="G117" s="9"/>
      <c r="H117" s="62"/>
      <c r="I117" s="3"/>
      <c r="J117" s="48"/>
      <c r="K117" s="10"/>
      <c r="L117" s="19"/>
      <c r="M117" s="91"/>
      <c r="N117" s="91" t="s">
        <v>5930</v>
      </c>
      <c r="O117" s="91"/>
      <c r="P117" s="91"/>
      <c r="Q117" s="5"/>
      <c r="R117" s="91"/>
      <c r="S117" s="91"/>
      <c r="T117" s="91"/>
      <c r="U117" s="11"/>
      <c r="V117" s="12"/>
      <c r="W117" s="13"/>
      <c r="X117" s="64"/>
      <c r="Y117" s="14"/>
      <c r="Z117" s="289"/>
      <c r="AA117" s="197"/>
    </row>
    <row r="118" spans="1:27" s="46" customFormat="1" ht="12.75" customHeight="1">
      <c r="A118" s="168"/>
      <c r="B118" s="15"/>
      <c r="C118" s="15"/>
      <c r="D118" s="15"/>
      <c r="E118" s="15"/>
      <c r="F118" s="15"/>
      <c r="G118" s="15"/>
      <c r="H118" s="3"/>
      <c r="I118" s="3"/>
      <c r="J118" s="49"/>
      <c r="K118" s="16"/>
      <c r="L118" s="3"/>
      <c r="M118" s="4"/>
      <c r="N118" s="91"/>
      <c r="O118" s="4"/>
      <c r="P118" s="5"/>
      <c r="Q118" s="5"/>
      <c r="R118" s="721"/>
      <c r="S118" s="5"/>
      <c r="T118" s="4"/>
      <c r="U118" s="17"/>
      <c r="V118" s="12"/>
      <c r="W118" s="13"/>
      <c r="X118" s="64"/>
      <c r="Y118" s="14"/>
      <c r="Z118" s="289"/>
      <c r="AA118" s="197"/>
    </row>
    <row r="119" spans="1:27" s="46" customFormat="1" ht="12.75" customHeight="1">
      <c r="A119" s="168"/>
      <c r="B119" s="15"/>
      <c r="C119" s="15"/>
      <c r="D119" s="15"/>
      <c r="E119" s="15"/>
      <c r="F119" s="15"/>
      <c r="G119" s="15"/>
      <c r="H119" s="3"/>
      <c r="I119" s="3"/>
      <c r="J119" s="49"/>
      <c r="K119" s="18"/>
      <c r="L119" s="3"/>
      <c r="M119" s="4"/>
      <c r="N119" s="5"/>
      <c r="O119" s="5"/>
      <c r="P119" s="5"/>
      <c r="Q119" s="31"/>
      <c r="R119" s="722"/>
      <c r="S119" s="5"/>
      <c r="T119" s="4"/>
      <c r="U119" s="17"/>
      <c r="V119" s="17"/>
      <c r="W119" s="13"/>
      <c r="X119" s="64"/>
      <c r="Y119" s="14"/>
      <c r="Z119" s="289"/>
      <c r="AA119" s="197"/>
    </row>
    <row r="120" spans="1:27" s="46" customFormat="1" ht="12.75" customHeight="1">
      <c r="A120" s="168"/>
      <c r="B120" s="15"/>
      <c r="C120" s="15"/>
      <c r="D120" s="15"/>
      <c r="E120" s="15"/>
      <c r="F120" s="15"/>
      <c r="G120" s="15"/>
      <c r="H120" s="3"/>
      <c r="I120" s="3"/>
      <c r="J120" s="49"/>
      <c r="K120" s="18"/>
      <c r="L120" s="3"/>
      <c r="M120" s="27"/>
      <c r="N120" s="5"/>
      <c r="O120" s="169"/>
      <c r="P120" s="19"/>
      <c r="Q120" s="19"/>
      <c r="R120" s="90"/>
      <c r="S120" s="19"/>
      <c r="T120" s="19"/>
      <c r="U120" s="17"/>
      <c r="V120" s="17"/>
      <c r="W120" s="28"/>
      <c r="X120" s="64"/>
      <c r="Y120" s="14"/>
      <c r="Z120" s="289"/>
      <c r="AA120" s="197"/>
    </row>
    <row r="121" spans="1:27" s="46" customFormat="1" ht="12.75" customHeight="1">
      <c r="A121" s="170"/>
      <c r="B121" s="20"/>
      <c r="C121" s="20"/>
      <c r="D121" s="20"/>
      <c r="E121" s="20"/>
      <c r="F121" s="20"/>
      <c r="G121" s="20"/>
      <c r="H121" s="21"/>
      <c r="I121" s="21"/>
      <c r="J121" s="50"/>
      <c r="K121" s="22"/>
      <c r="L121" s="21"/>
      <c r="M121" s="21"/>
      <c r="N121" s="171"/>
      <c r="O121" s="171"/>
      <c r="P121" s="23"/>
      <c r="Q121" s="29"/>
      <c r="R121" s="29"/>
      <c r="S121" s="23"/>
      <c r="T121" s="23"/>
      <c r="U121" s="24"/>
      <c r="V121" s="24"/>
      <c r="W121" s="25"/>
      <c r="X121" s="65"/>
      <c r="Y121" s="26"/>
      <c r="Z121" s="289"/>
      <c r="AA121" s="197"/>
    </row>
    <row r="122" spans="1:27" s="46" customFormat="1" ht="12.75" customHeight="1">
      <c r="A122" s="671" t="s">
        <v>5937</v>
      </c>
      <c r="B122" s="61"/>
      <c r="C122" s="61"/>
      <c r="D122" s="61"/>
      <c r="E122" s="61"/>
      <c r="F122" s="61"/>
      <c r="G122" s="59"/>
      <c r="H122" s="1"/>
      <c r="I122" s="1"/>
      <c r="J122" s="47"/>
      <c r="K122" s="2"/>
      <c r="L122" s="19"/>
      <c r="M122" s="91"/>
      <c r="N122" s="166"/>
      <c r="O122" s="166"/>
      <c r="P122" s="91"/>
      <c r="Q122" s="30"/>
      <c r="R122" s="91"/>
      <c r="S122" s="91"/>
      <c r="T122" s="91"/>
      <c r="U122" s="6"/>
      <c r="V122" s="6"/>
      <c r="W122" s="7"/>
      <c r="X122" s="63"/>
      <c r="Y122" s="8"/>
      <c r="Z122" s="289"/>
      <c r="AA122" s="197"/>
    </row>
    <row r="123" spans="1:27" s="46" customFormat="1" ht="12.75" customHeight="1">
      <c r="A123" s="167"/>
      <c r="B123" s="9"/>
      <c r="C123" s="9"/>
      <c r="D123" s="9"/>
      <c r="E123" s="9"/>
      <c r="F123" s="9"/>
      <c r="G123" s="9"/>
      <c r="H123" s="62"/>
      <c r="I123" s="3"/>
      <c r="J123" s="48"/>
      <c r="K123" s="10"/>
      <c r="L123" s="19"/>
      <c r="M123" s="91"/>
      <c r="N123" s="91"/>
      <c r="O123" s="91"/>
      <c r="P123" s="91"/>
      <c r="Q123" s="5"/>
      <c r="R123" s="91"/>
      <c r="S123" s="91"/>
      <c r="T123" s="91"/>
      <c r="U123" s="11"/>
      <c r="V123" s="12"/>
      <c r="W123" s="13"/>
      <c r="X123" s="64"/>
      <c r="Y123" s="14"/>
      <c r="Z123" s="289"/>
      <c r="AA123" s="197"/>
    </row>
    <row r="124" spans="1:27" s="46" customFormat="1" ht="12.75" customHeight="1">
      <c r="A124" s="168"/>
      <c r="B124" s="15"/>
      <c r="C124" s="15"/>
      <c r="D124" s="15"/>
      <c r="E124" s="15"/>
      <c r="F124" s="15"/>
      <c r="G124" s="15"/>
      <c r="H124" s="3"/>
      <c r="I124" s="3"/>
      <c r="J124" s="49"/>
      <c r="K124" s="16"/>
      <c r="L124" s="3"/>
      <c r="M124" s="4"/>
      <c r="N124" s="91"/>
      <c r="O124" s="4"/>
      <c r="P124" s="5"/>
      <c r="Q124" s="5"/>
      <c r="R124" s="721"/>
      <c r="S124" s="5"/>
      <c r="T124" s="4"/>
      <c r="U124" s="17"/>
      <c r="V124" s="12"/>
      <c r="W124" s="13"/>
      <c r="X124" s="64"/>
      <c r="Y124" s="14"/>
      <c r="Z124" s="289"/>
      <c r="AA124" s="197"/>
    </row>
    <row r="125" spans="1:27" s="46" customFormat="1" ht="12.75" customHeight="1">
      <c r="A125" s="168"/>
      <c r="B125" s="15"/>
      <c r="C125" s="15"/>
      <c r="D125" s="15"/>
      <c r="E125" s="15"/>
      <c r="F125" s="15"/>
      <c r="G125" s="15"/>
      <c r="H125" s="3"/>
      <c r="I125" s="3"/>
      <c r="J125" s="49"/>
      <c r="K125" s="18"/>
      <c r="L125" s="3"/>
      <c r="M125" s="4"/>
      <c r="N125" s="5"/>
      <c r="O125" s="5"/>
      <c r="P125" s="5"/>
      <c r="Q125" s="31"/>
      <c r="R125" s="722"/>
      <c r="S125" s="5"/>
      <c r="T125" s="4"/>
      <c r="U125" s="17"/>
      <c r="V125" s="17"/>
      <c r="W125" s="13"/>
      <c r="X125" s="64"/>
      <c r="Y125" s="14"/>
      <c r="Z125" s="289"/>
      <c r="AA125" s="197"/>
    </row>
    <row r="126" spans="1:27" s="46" customFormat="1" ht="12.75" customHeight="1">
      <c r="A126" s="168"/>
      <c r="B126" s="15"/>
      <c r="C126" s="15"/>
      <c r="D126" s="15"/>
      <c r="E126" s="15"/>
      <c r="F126" s="15"/>
      <c r="G126" s="15"/>
      <c r="H126" s="3"/>
      <c r="I126" s="3"/>
      <c r="J126" s="49"/>
      <c r="K126" s="18"/>
      <c r="L126" s="3"/>
      <c r="M126" s="27"/>
      <c r="N126" s="5"/>
      <c r="O126" s="169"/>
      <c r="P126" s="19"/>
      <c r="Q126" s="19"/>
      <c r="R126" s="90"/>
      <c r="S126" s="19"/>
      <c r="T126" s="19"/>
      <c r="U126" s="17"/>
      <c r="V126" s="17"/>
      <c r="W126" s="28"/>
      <c r="X126" s="64"/>
      <c r="Y126" s="14"/>
      <c r="Z126" s="289"/>
      <c r="AA126" s="197"/>
    </row>
    <row r="127" spans="1:27" s="46" customFormat="1" ht="12.75" customHeight="1">
      <c r="A127" s="170"/>
      <c r="B127" s="20"/>
      <c r="C127" s="20"/>
      <c r="D127" s="20"/>
      <c r="E127" s="20"/>
      <c r="F127" s="20"/>
      <c r="G127" s="20"/>
      <c r="H127" s="21"/>
      <c r="I127" s="21"/>
      <c r="J127" s="50"/>
      <c r="K127" s="22"/>
      <c r="L127" s="21"/>
      <c r="M127" s="21"/>
      <c r="N127" s="171"/>
      <c r="O127" s="171"/>
      <c r="P127" s="23"/>
      <c r="Q127" s="29"/>
      <c r="R127" s="29"/>
      <c r="S127" s="23"/>
      <c r="T127" s="23"/>
      <c r="U127" s="24"/>
      <c r="V127" s="24"/>
      <c r="W127" s="25"/>
      <c r="X127" s="65"/>
      <c r="Y127" s="26"/>
      <c r="Z127" s="289"/>
      <c r="AA127" s="197"/>
    </row>
    <row r="128" spans="1:27" s="46" customFormat="1" ht="12.75" customHeight="1">
      <c r="A128" s="57">
        <v>18</v>
      </c>
      <c r="B128" s="61" t="s">
        <v>5925</v>
      </c>
      <c r="C128" s="61"/>
      <c r="D128" s="61"/>
      <c r="E128" s="61"/>
      <c r="F128" s="61"/>
      <c r="G128" s="59"/>
      <c r="H128" s="1" t="s">
        <v>5935</v>
      </c>
      <c r="I128" s="1">
        <v>501</v>
      </c>
      <c r="J128" s="47"/>
      <c r="K128" s="2"/>
      <c r="L128" s="19"/>
      <c r="M128" s="91"/>
      <c r="N128" s="166" t="s">
        <v>5938</v>
      </c>
      <c r="O128" s="166"/>
      <c r="P128" s="91"/>
      <c r="Q128" s="30"/>
      <c r="R128" s="91"/>
      <c r="S128" s="91"/>
      <c r="T128" s="91"/>
      <c r="U128" s="6" t="s">
        <v>5942</v>
      </c>
      <c r="V128" s="6" t="s">
        <v>5940</v>
      </c>
      <c r="W128" s="7" t="s">
        <v>5941</v>
      </c>
      <c r="X128" s="63" t="s">
        <v>5934</v>
      </c>
      <c r="Y128" s="8"/>
      <c r="Z128" s="289"/>
      <c r="AA128" s="197"/>
    </row>
    <row r="129" spans="1:27" s="46" customFormat="1" ht="12.75" customHeight="1">
      <c r="A129" s="167"/>
      <c r="B129" s="9"/>
      <c r="C129" s="9"/>
      <c r="D129" s="9"/>
      <c r="E129" s="9"/>
      <c r="F129" s="9"/>
      <c r="G129" s="9"/>
      <c r="H129" s="62"/>
      <c r="I129" s="3"/>
      <c r="J129" s="48"/>
      <c r="K129" s="10"/>
      <c r="L129" s="19"/>
      <c r="M129" s="91"/>
      <c r="N129" s="91"/>
      <c r="O129" s="91"/>
      <c r="P129" s="91"/>
      <c r="Q129" s="5"/>
      <c r="R129" s="91"/>
      <c r="S129" s="91"/>
      <c r="T129" s="91"/>
      <c r="U129" s="11"/>
      <c r="V129" s="12"/>
      <c r="W129" s="13"/>
      <c r="X129" s="64"/>
      <c r="Y129" s="14"/>
      <c r="Z129" s="289"/>
      <c r="AA129" s="197"/>
    </row>
    <row r="130" spans="1:27" s="46" customFormat="1" ht="12.75" customHeight="1">
      <c r="A130" s="168"/>
      <c r="B130" s="15"/>
      <c r="C130" s="15"/>
      <c r="D130" s="15"/>
      <c r="E130" s="15"/>
      <c r="F130" s="15"/>
      <c r="G130" s="15"/>
      <c r="H130" s="3"/>
      <c r="I130" s="3"/>
      <c r="J130" s="49"/>
      <c r="K130" s="16"/>
      <c r="L130" s="3"/>
      <c r="M130" s="4"/>
      <c r="N130" s="91"/>
      <c r="O130" s="4"/>
      <c r="P130" s="5"/>
      <c r="Q130" s="5"/>
      <c r="R130" s="721"/>
      <c r="S130" s="5"/>
      <c r="T130" s="4"/>
      <c r="U130" s="17"/>
      <c r="V130" s="12"/>
      <c r="W130" s="13"/>
      <c r="X130" s="64"/>
      <c r="Y130" s="14"/>
      <c r="Z130" s="289"/>
      <c r="AA130" s="197"/>
    </row>
    <row r="131" spans="1:27" s="46" customFormat="1" ht="12.75" customHeight="1">
      <c r="A131" s="168"/>
      <c r="B131" s="15"/>
      <c r="C131" s="15"/>
      <c r="D131" s="15"/>
      <c r="E131" s="15"/>
      <c r="F131" s="15"/>
      <c r="G131" s="15"/>
      <c r="H131" s="3"/>
      <c r="I131" s="3"/>
      <c r="J131" s="49"/>
      <c r="K131" s="18"/>
      <c r="L131" s="3"/>
      <c r="M131" s="4"/>
      <c r="N131" s="5"/>
      <c r="O131" s="5"/>
      <c r="P131" s="5"/>
      <c r="Q131" s="31"/>
      <c r="R131" s="722"/>
      <c r="S131" s="5"/>
      <c r="T131" s="4"/>
      <c r="U131" s="17"/>
      <c r="V131" s="17"/>
      <c r="W131" s="13"/>
      <c r="X131" s="64"/>
      <c r="Y131" s="14"/>
      <c r="Z131" s="289"/>
      <c r="AA131" s="197"/>
    </row>
    <row r="132" spans="1:27" s="46" customFormat="1" ht="12.75" customHeight="1">
      <c r="A132" s="168"/>
      <c r="B132" s="15"/>
      <c r="C132" s="15"/>
      <c r="D132" s="15"/>
      <c r="E132" s="15"/>
      <c r="F132" s="15"/>
      <c r="G132" s="15"/>
      <c r="H132" s="3"/>
      <c r="I132" s="3"/>
      <c r="J132" s="49"/>
      <c r="K132" s="18"/>
      <c r="L132" s="3"/>
      <c r="M132" s="27"/>
      <c r="N132" s="5"/>
      <c r="O132" s="169"/>
      <c r="P132" s="19"/>
      <c r="Q132" s="19"/>
      <c r="R132" s="90"/>
      <c r="S132" s="19"/>
      <c r="T132" s="19"/>
      <c r="U132" s="17"/>
      <c r="V132" s="17"/>
      <c r="W132" s="28"/>
      <c r="X132" s="64"/>
      <c r="Y132" s="14"/>
      <c r="Z132" s="289"/>
      <c r="AA132" s="197"/>
    </row>
    <row r="133" spans="1:27" s="46" customFormat="1" ht="12.75" customHeight="1">
      <c r="A133" s="170"/>
      <c r="B133" s="20"/>
      <c r="C133" s="20"/>
      <c r="D133" s="20"/>
      <c r="E133" s="20"/>
      <c r="F133" s="20"/>
      <c r="G133" s="20"/>
      <c r="H133" s="21"/>
      <c r="I133" s="21"/>
      <c r="J133" s="50"/>
      <c r="K133" s="22"/>
      <c r="L133" s="21"/>
      <c r="M133" s="21"/>
      <c r="N133" s="171"/>
      <c r="O133" s="171"/>
      <c r="P133" s="23"/>
      <c r="Q133" s="29"/>
      <c r="R133" s="29"/>
      <c r="S133" s="23"/>
      <c r="T133" s="23"/>
      <c r="U133" s="24"/>
      <c r="V133" s="24"/>
      <c r="W133" s="25"/>
      <c r="X133" s="65"/>
      <c r="Y133" s="26"/>
      <c r="Z133" s="289"/>
      <c r="AA133" s="197"/>
    </row>
    <row r="134" spans="1:27" s="46" customFormat="1" ht="12.75" customHeight="1">
      <c r="A134" s="57">
        <v>19</v>
      </c>
      <c r="B134" s="61" t="s">
        <v>5925</v>
      </c>
      <c r="C134" s="61"/>
      <c r="D134" s="61"/>
      <c r="E134" s="61"/>
      <c r="F134" s="61"/>
      <c r="G134" s="59"/>
      <c r="H134" s="1" t="s">
        <v>5943</v>
      </c>
      <c r="I134" s="1">
        <v>533</v>
      </c>
      <c r="J134" s="47"/>
      <c r="K134" s="2"/>
      <c r="L134" s="19"/>
      <c r="M134" s="91"/>
      <c r="N134" s="166" t="s">
        <v>5947</v>
      </c>
      <c r="O134" s="166"/>
      <c r="P134" s="91"/>
      <c r="Q134" s="30"/>
      <c r="R134" s="91"/>
      <c r="S134" s="91"/>
      <c r="T134" s="91"/>
      <c r="U134" s="6" t="s">
        <v>5944</v>
      </c>
      <c r="V134" s="6" t="s">
        <v>5945</v>
      </c>
      <c r="W134" s="7" t="s">
        <v>5946</v>
      </c>
      <c r="X134" s="63" t="s">
        <v>5934</v>
      </c>
      <c r="Y134" s="8"/>
      <c r="Z134" s="289"/>
      <c r="AA134" s="197"/>
    </row>
    <row r="135" spans="1:27" s="46" customFormat="1" ht="12.75" customHeight="1">
      <c r="A135" s="167"/>
      <c r="B135" s="9"/>
      <c r="C135" s="9"/>
      <c r="D135" s="9"/>
      <c r="E135" s="9"/>
      <c r="F135" s="9"/>
      <c r="G135" s="9"/>
      <c r="H135" s="62"/>
      <c r="I135" s="3"/>
      <c r="J135" s="48"/>
      <c r="K135" s="10"/>
      <c r="L135" s="19"/>
      <c r="M135" s="91"/>
      <c r="N135" s="91"/>
      <c r="O135" s="91"/>
      <c r="P135" s="91"/>
      <c r="Q135" s="5"/>
      <c r="R135" s="91"/>
      <c r="S135" s="91"/>
      <c r="T135" s="91"/>
      <c r="U135" s="11"/>
      <c r="V135" s="12"/>
      <c r="W135" s="13"/>
      <c r="X135" s="64"/>
      <c r="Y135" s="14"/>
      <c r="Z135" s="289"/>
      <c r="AA135" s="197"/>
    </row>
    <row r="136" spans="1:27" s="46" customFormat="1" ht="12.75" customHeight="1">
      <c r="A136" s="168"/>
      <c r="B136" s="15"/>
      <c r="C136" s="15"/>
      <c r="D136" s="15"/>
      <c r="E136" s="15"/>
      <c r="F136" s="15"/>
      <c r="G136" s="15"/>
      <c r="H136" s="3"/>
      <c r="I136" s="3"/>
      <c r="J136" s="49"/>
      <c r="K136" s="16"/>
      <c r="L136" s="3"/>
      <c r="M136" s="4"/>
      <c r="N136" s="91"/>
      <c r="O136" s="4"/>
      <c r="P136" s="5"/>
      <c r="Q136" s="5"/>
      <c r="R136" s="721"/>
      <c r="S136" s="5"/>
      <c r="T136" s="4"/>
      <c r="U136" s="17"/>
      <c r="V136" s="12"/>
      <c r="W136" s="13"/>
      <c r="X136" s="64"/>
      <c r="Y136" s="14"/>
      <c r="Z136" s="289"/>
      <c r="AA136" s="197"/>
    </row>
    <row r="137" spans="1:27" s="46" customFormat="1" ht="12.75" customHeight="1">
      <c r="A137" s="168"/>
      <c r="B137" s="15"/>
      <c r="C137" s="15"/>
      <c r="D137" s="15"/>
      <c r="E137" s="15"/>
      <c r="F137" s="15"/>
      <c r="G137" s="15"/>
      <c r="H137" s="3"/>
      <c r="I137" s="3"/>
      <c r="J137" s="49"/>
      <c r="K137" s="18"/>
      <c r="L137" s="3"/>
      <c r="M137" s="4"/>
      <c r="N137" s="5"/>
      <c r="O137" s="5"/>
      <c r="P137" s="5"/>
      <c r="Q137" s="31"/>
      <c r="R137" s="722"/>
      <c r="S137" s="5"/>
      <c r="T137" s="4"/>
      <c r="U137" s="17"/>
      <c r="V137" s="17"/>
      <c r="W137" s="13"/>
      <c r="X137" s="64"/>
      <c r="Y137" s="14"/>
      <c r="Z137" s="289"/>
      <c r="AA137" s="197"/>
    </row>
    <row r="138" spans="1:27" s="46" customFormat="1" ht="12.75" customHeight="1">
      <c r="A138" s="168"/>
      <c r="B138" s="15"/>
      <c r="C138" s="15"/>
      <c r="D138" s="15"/>
      <c r="E138" s="15"/>
      <c r="F138" s="15"/>
      <c r="G138" s="15"/>
      <c r="H138" s="3"/>
      <c r="I138" s="3"/>
      <c r="J138" s="49"/>
      <c r="K138" s="18"/>
      <c r="L138" s="3"/>
      <c r="M138" s="27"/>
      <c r="N138" s="5"/>
      <c r="O138" s="169"/>
      <c r="P138" s="19"/>
      <c r="Q138" s="19"/>
      <c r="R138" s="90"/>
      <c r="S138" s="19"/>
      <c r="T138" s="19"/>
      <c r="U138" s="17"/>
      <c r="V138" s="17"/>
      <c r="W138" s="28"/>
      <c r="X138" s="64"/>
      <c r="Y138" s="14"/>
      <c r="Z138" s="289"/>
      <c r="AA138" s="197"/>
    </row>
    <row r="139" spans="1:27" s="46" customFormat="1" ht="12.75" customHeight="1">
      <c r="A139" s="170"/>
      <c r="B139" s="20"/>
      <c r="C139" s="20"/>
      <c r="D139" s="20"/>
      <c r="E139" s="20"/>
      <c r="F139" s="20"/>
      <c r="G139" s="20"/>
      <c r="H139" s="21"/>
      <c r="I139" s="21"/>
      <c r="J139" s="50"/>
      <c r="K139" s="22"/>
      <c r="L139" s="21"/>
      <c r="M139" s="21"/>
      <c r="N139" s="171"/>
      <c r="O139" s="171"/>
      <c r="P139" s="23"/>
      <c r="Q139" s="29"/>
      <c r="R139" s="29"/>
      <c r="S139" s="23"/>
      <c r="T139" s="23"/>
      <c r="U139" s="24"/>
      <c r="V139" s="24"/>
      <c r="W139" s="25"/>
      <c r="X139" s="65"/>
      <c r="Y139" s="26"/>
      <c r="Z139" s="289"/>
      <c r="AA139" s="197"/>
    </row>
    <row r="140" spans="1:27" s="46" customFormat="1" ht="12.75" customHeight="1">
      <c r="A140" s="57">
        <v>20</v>
      </c>
      <c r="B140" s="61" t="s">
        <v>5925</v>
      </c>
      <c r="C140" s="61"/>
      <c r="D140" s="61"/>
      <c r="E140" s="61"/>
      <c r="F140" s="61"/>
      <c r="G140" s="59"/>
      <c r="H140" s="1" t="s">
        <v>5949</v>
      </c>
      <c r="I140" s="1">
        <v>534</v>
      </c>
      <c r="J140" s="47"/>
      <c r="K140" s="2"/>
      <c r="L140" s="19"/>
      <c r="M140" s="91"/>
      <c r="N140" s="166" t="s">
        <v>5951</v>
      </c>
      <c r="O140" s="166"/>
      <c r="P140" s="91"/>
      <c r="Q140" s="30"/>
      <c r="R140" s="91"/>
      <c r="S140" s="91"/>
      <c r="T140" s="91"/>
      <c r="U140" s="6" t="s">
        <v>5950</v>
      </c>
      <c r="V140" s="6" t="s">
        <v>5945</v>
      </c>
      <c r="W140" s="7" t="s">
        <v>5946</v>
      </c>
      <c r="X140" s="63" t="s">
        <v>5934</v>
      </c>
      <c r="Y140" s="8"/>
      <c r="Z140" s="289"/>
      <c r="AA140" s="197"/>
    </row>
    <row r="141" spans="1:27" s="46" customFormat="1" ht="12.75" customHeight="1">
      <c r="A141" s="167"/>
      <c r="B141" s="9"/>
      <c r="C141" s="9"/>
      <c r="D141" s="9"/>
      <c r="E141" s="9"/>
      <c r="F141" s="9"/>
      <c r="G141" s="9"/>
      <c r="H141" s="62"/>
      <c r="I141" s="3"/>
      <c r="J141" s="48"/>
      <c r="K141" s="10"/>
      <c r="L141" s="19"/>
      <c r="M141" s="91"/>
      <c r="N141" s="91"/>
      <c r="O141" s="91"/>
      <c r="P141" s="91"/>
      <c r="Q141" s="5"/>
      <c r="R141" s="91"/>
      <c r="S141" s="91"/>
      <c r="T141" s="91"/>
      <c r="U141" s="11"/>
      <c r="V141" s="12"/>
      <c r="W141" s="13"/>
      <c r="X141" s="64"/>
      <c r="Y141" s="14"/>
      <c r="Z141" s="289"/>
      <c r="AA141" s="197"/>
    </row>
    <row r="142" spans="1:27" s="46" customFormat="1" ht="12.75" customHeight="1">
      <c r="A142" s="168"/>
      <c r="B142" s="15"/>
      <c r="C142" s="15"/>
      <c r="D142" s="15"/>
      <c r="E142" s="15"/>
      <c r="F142" s="15"/>
      <c r="G142" s="15"/>
      <c r="H142" s="3"/>
      <c r="I142" s="3"/>
      <c r="J142" s="49"/>
      <c r="K142" s="16"/>
      <c r="L142" s="3"/>
      <c r="M142" s="4"/>
      <c r="N142" s="91"/>
      <c r="O142" s="4"/>
      <c r="P142" s="5"/>
      <c r="Q142" s="5"/>
      <c r="R142" s="721"/>
      <c r="S142" s="5"/>
      <c r="T142" s="4"/>
      <c r="U142" s="17"/>
      <c r="V142" s="12"/>
      <c r="W142" s="13"/>
      <c r="X142" s="64"/>
      <c r="Y142" s="14"/>
      <c r="Z142" s="289"/>
      <c r="AA142" s="197"/>
    </row>
    <row r="143" spans="1:27" s="46" customFormat="1" ht="12.75" customHeight="1">
      <c r="A143" s="168"/>
      <c r="B143" s="15"/>
      <c r="C143" s="15"/>
      <c r="D143" s="15"/>
      <c r="E143" s="15"/>
      <c r="F143" s="15"/>
      <c r="G143" s="15"/>
      <c r="H143" s="3"/>
      <c r="I143" s="3"/>
      <c r="J143" s="49"/>
      <c r="K143" s="18"/>
      <c r="L143" s="3"/>
      <c r="M143" s="4"/>
      <c r="N143" s="5"/>
      <c r="O143" s="5"/>
      <c r="P143" s="5"/>
      <c r="Q143" s="31"/>
      <c r="R143" s="722"/>
      <c r="S143" s="5"/>
      <c r="T143" s="4"/>
      <c r="U143" s="17"/>
      <c r="V143" s="17"/>
      <c r="W143" s="13"/>
      <c r="X143" s="64"/>
      <c r="Y143" s="14"/>
      <c r="Z143" s="289"/>
      <c r="AA143" s="197"/>
    </row>
    <row r="144" spans="1:27" s="46" customFormat="1" ht="12.75" customHeight="1">
      <c r="A144" s="168"/>
      <c r="B144" s="15"/>
      <c r="C144" s="15"/>
      <c r="D144" s="15"/>
      <c r="E144" s="15"/>
      <c r="F144" s="15"/>
      <c r="G144" s="15"/>
      <c r="H144" s="3"/>
      <c r="I144" s="3"/>
      <c r="J144" s="49"/>
      <c r="K144" s="18"/>
      <c r="L144" s="3"/>
      <c r="M144" s="27"/>
      <c r="N144" s="5"/>
      <c r="O144" s="169"/>
      <c r="P144" s="19"/>
      <c r="Q144" s="19"/>
      <c r="R144" s="90"/>
      <c r="S144" s="19"/>
      <c r="T144" s="19"/>
      <c r="U144" s="17"/>
      <c r="V144" s="17"/>
      <c r="W144" s="28"/>
      <c r="X144" s="64"/>
      <c r="Y144" s="14"/>
      <c r="Z144" s="289"/>
      <c r="AA144" s="197"/>
    </row>
    <row r="145" spans="1:27" s="46" customFormat="1" ht="12.75" customHeight="1">
      <c r="A145" s="170"/>
      <c r="B145" s="20"/>
      <c r="C145" s="20"/>
      <c r="D145" s="20"/>
      <c r="E145" s="20"/>
      <c r="F145" s="20"/>
      <c r="G145" s="20"/>
      <c r="H145" s="21"/>
      <c r="I145" s="21"/>
      <c r="J145" s="50"/>
      <c r="K145" s="22"/>
      <c r="L145" s="21"/>
      <c r="M145" s="21"/>
      <c r="N145" s="171"/>
      <c r="O145" s="171"/>
      <c r="P145" s="23"/>
      <c r="Q145" s="29"/>
      <c r="R145" s="29"/>
      <c r="S145" s="23"/>
      <c r="T145" s="23"/>
      <c r="U145" s="24"/>
      <c r="V145" s="24"/>
      <c r="W145" s="25"/>
      <c r="X145" s="65"/>
      <c r="Y145" s="26"/>
      <c r="Z145" s="289"/>
      <c r="AA145" s="197"/>
    </row>
    <row r="146" spans="1:27" s="46" customFormat="1" ht="12.75" customHeight="1">
      <c r="A146" s="57">
        <v>21</v>
      </c>
      <c r="B146" s="61" t="s">
        <v>5925</v>
      </c>
      <c r="C146" s="61"/>
      <c r="D146" s="61"/>
      <c r="E146" s="61"/>
      <c r="F146" s="61"/>
      <c r="G146" s="59"/>
      <c r="H146" s="1" t="s">
        <v>5953</v>
      </c>
      <c r="I146" s="1">
        <v>535</v>
      </c>
      <c r="J146" s="47"/>
      <c r="K146" s="2"/>
      <c r="L146" s="19"/>
      <c r="M146" s="91"/>
      <c r="N146" s="166" t="s">
        <v>5955</v>
      </c>
      <c r="O146" s="166"/>
      <c r="P146" s="91"/>
      <c r="Q146" s="30"/>
      <c r="R146" s="91"/>
      <c r="S146" s="91"/>
      <c r="T146" s="91"/>
      <c r="U146" s="6" t="s">
        <v>5954</v>
      </c>
      <c r="V146" s="6" t="s">
        <v>5945</v>
      </c>
      <c r="W146" s="7" t="s">
        <v>5946</v>
      </c>
      <c r="X146" s="63" t="s">
        <v>5934</v>
      </c>
      <c r="Y146" s="8"/>
      <c r="Z146" s="289"/>
      <c r="AA146" s="197"/>
    </row>
    <row r="147" spans="1:27" s="46" customFormat="1" ht="12.75" customHeight="1">
      <c r="A147" s="167"/>
      <c r="B147" s="9"/>
      <c r="C147" s="9"/>
      <c r="D147" s="9"/>
      <c r="E147" s="9"/>
      <c r="F147" s="9"/>
      <c r="G147" s="9"/>
      <c r="H147" s="62"/>
      <c r="I147" s="3"/>
      <c r="J147" s="48"/>
      <c r="K147" s="10"/>
      <c r="L147" s="19"/>
      <c r="M147" s="91"/>
      <c r="N147" s="91"/>
      <c r="O147" s="91"/>
      <c r="P147" s="91"/>
      <c r="Q147" s="5"/>
      <c r="R147" s="91"/>
      <c r="S147" s="91"/>
      <c r="T147" s="91"/>
      <c r="U147" s="11"/>
      <c r="V147" s="12"/>
      <c r="W147" s="13"/>
      <c r="X147" s="64"/>
      <c r="Y147" s="14"/>
      <c r="Z147" s="289"/>
      <c r="AA147" s="197"/>
    </row>
    <row r="148" spans="1:27" s="46" customFormat="1" ht="12.75" customHeight="1">
      <c r="A148" s="168"/>
      <c r="B148" s="15"/>
      <c r="C148" s="15"/>
      <c r="D148" s="15"/>
      <c r="E148" s="15"/>
      <c r="F148" s="15"/>
      <c r="G148" s="15"/>
      <c r="H148" s="3"/>
      <c r="I148" s="3"/>
      <c r="J148" s="49"/>
      <c r="K148" s="16"/>
      <c r="L148" s="3"/>
      <c r="M148" s="4"/>
      <c r="N148" s="91"/>
      <c r="O148" s="4"/>
      <c r="P148" s="5"/>
      <c r="Q148" s="5"/>
      <c r="R148" s="721"/>
      <c r="S148" s="5"/>
      <c r="T148" s="4"/>
      <c r="U148" s="17"/>
      <c r="V148" s="12"/>
      <c r="W148" s="13"/>
      <c r="X148" s="64"/>
      <c r="Y148" s="14"/>
      <c r="Z148" s="289"/>
      <c r="AA148" s="197"/>
    </row>
    <row r="149" spans="1:27" s="46" customFormat="1" ht="12.75" customHeight="1">
      <c r="A149" s="168"/>
      <c r="B149" s="15"/>
      <c r="C149" s="15"/>
      <c r="D149" s="15"/>
      <c r="E149" s="15"/>
      <c r="F149" s="15"/>
      <c r="G149" s="15"/>
      <c r="H149" s="3"/>
      <c r="I149" s="3"/>
      <c r="J149" s="49"/>
      <c r="K149" s="18"/>
      <c r="L149" s="3"/>
      <c r="M149" s="4"/>
      <c r="N149" s="5"/>
      <c r="O149" s="5"/>
      <c r="P149" s="5"/>
      <c r="Q149" s="31"/>
      <c r="R149" s="722"/>
      <c r="S149" s="5"/>
      <c r="T149" s="4"/>
      <c r="U149" s="17"/>
      <c r="V149" s="17"/>
      <c r="W149" s="13"/>
      <c r="X149" s="64"/>
      <c r="Y149" s="14"/>
      <c r="Z149" s="289"/>
      <c r="AA149" s="197"/>
    </row>
    <row r="150" spans="1:27" s="46" customFormat="1" ht="12.75" customHeight="1">
      <c r="A150" s="168"/>
      <c r="B150" s="15"/>
      <c r="C150" s="15"/>
      <c r="D150" s="15"/>
      <c r="E150" s="15"/>
      <c r="F150" s="15"/>
      <c r="G150" s="15"/>
      <c r="H150" s="3"/>
      <c r="I150" s="3"/>
      <c r="J150" s="49"/>
      <c r="K150" s="18"/>
      <c r="L150" s="3"/>
      <c r="M150" s="27"/>
      <c r="N150" s="5"/>
      <c r="O150" s="169"/>
      <c r="P150" s="19"/>
      <c r="Q150" s="19"/>
      <c r="R150" s="90"/>
      <c r="S150" s="19"/>
      <c r="T150" s="19"/>
      <c r="U150" s="17"/>
      <c r="V150" s="17"/>
      <c r="W150" s="28"/>
      <c r="X150" s="64"/>
      <c r="Y150" s="14"/>
      <c r="Z150" s="289"/>
      <c r="AA150" s="197"/>
    </row>
    <row r="151" spans="1:27" s="46" customFormat="1" ht="12.75" customHeight="1">
      <c r="A151" s="170"/>
      <c r="B151" s="20"/>
      <c r="C151" s="20"/>
      <c r="D151" s="20"/>
      <c r="E151" s="20"/>
      <c r="F151" s="20"/>
      <c r="G151" s="20"/>
      <c r="H151" s="21"/>
      <c r="I151" s="21"/>
      <c r="J151" s="50"/>
      <c r="K151" s="22"/>
      <c r="L151" s="21"/>
      <c r="M151" s="21"/>
      <c r="N151" s="171"/>
      <c r="O151" s="171"/>
      <c r="P151" s="23"/>
      <c r="Q151" s="29"/>
      <c r="R151" s="29"/>
      <c r="S151" s="23"/>
      <c r="T151" s="23"/>
      <c r="U151" s="24"/>
      <c r="V151" s="24"/>
      <c r="W151" s="25"/>
      <c r="X151" s="65"/>
      <c r="Y151" s="26"/>
      <c r="Z151" s="289"/>
      <c r="AA151" s="197"/>
    </row>
    <row r="152" spans="1:27" s="46" customFormat="1" ht="12.75" customHeight="1">
      <c r="A152" s="57">
        <v>22</v>
      </c>
      <c r="B152" s="61" t="s">
        <v>5925</v>
      </c>
      <c r="C152" s="61"/>
      <c r="D152" s="61"/>
      <c r="E152" s="61"/>
      <c r="F152" s="61"/>
      <c r="G152" s="59"/>
      <c r="H152" s="1" t="s">
        <v>5957</v>
      </c>
      <c r="I152" s="1">
        <v>536</v>
      </c>
      <c r="J152" s="47"/>
      <c r="K152" s="2"/>
      <c r="L152" s="19"/>
      <c r="M152" s="91"/>
      <c r="N152" s="166" t="s">
        <v>5959</v>
      </c>
      <c r="O152" s="166"/>
      <c r="P152" s="91"/>
      <c r="Q152" s="30"/>
      <c r="R152" s="91"/>
      <c r="S152" s="91"/>
      <c r="T152" s="91"/>
      <c r="U152" s="6" t="s">
        <v>5958</v>
      </c>
      <c r="V152" s="6" t="s">
        <v>5945</v>
      </c>
      <c r="W152" s="7" t="s">
        <v>5946</v>
      </c>
      <c r="X152" s="63" t="s">
        <v>5934</v>
      </c>
      <c r="Y152" s="8"/>
      <c r="Z152" s="289"/>
      <c r="AA152" s="197"/>
    </row>
    <row r="153" spans="1:27" s="46" customFormat="1" ht="12.75" customHeight="1">
      <c r="A153" s="167"/>
      <c r="B153" s="9"/>
      <c r="C153" s="9"/>
      <c r="D153" s="9"/>
      <c r="E153" s="9"/>
      <c r="F153" s="9"/>
      <c r="G153" s="9"/>
      <c r="H153" s="62"/>
      <c r="I153" s="3"/>
      <c r="J153" s="48"/>
      <c r="K153" s="10"/>
      <c r="L153" s="19"/>
      <c r="M153" s="91"/>
      <c r="N153" s="91"/>
      <c r="O153" s="91"/>
      <c r="P153" s="91"/>
      <c r="Q153" s="5"/>
      <c r="R153" s="91"/>
      <c r="S153" s="91"/>
      <c r="T153" s="91"/>
      <c r="U153" s="11"/>
      <c r="V153" s="12"/>
      <c r="W153" s="13"/>
      <c r="X153" s="64"/>
      <c r="Y153" s="14"/>
      <c r="Z153" s="289"/>
      <c r="AA153" s="197"/>
    </row>
    <row r="154" spans="1:27" s="46" customFormat="1" ht="12.75" customHeight="1">
      <c r="A154" s="168"/>
      <c r="B154" s="15"/>
      <c r="C154" s="15"/>
      <c r="D154" s="15"/>
      <c r="E154" s="15"/>
      <c r="F154" s="15"/>
      <c r="G154" s="15"/>
      <c r="H154" s="3"/>
      <c r="I154" s="3"/>
      <c r="J154" s="49"/>
      <c r="K154" s="16"/>
      <c r="L154" s="3"/>
      <c r="M154" s="4"/>
      <c r="N154" s="91"/>
      <c r="O154" s="4"/>
      <c r="P154" s="5"/>
      <c r="Q154" s="5"/>
      <c r="R154" s="721"/>
      <c r="S154" s="5"/>
      <c r="T154" s="4"/>
      <c r="U154" s="17"/>
      <c r="V154" s="12"/>
      <c r="W154" s="13"/>
      <c r="X154" s="64"/>
      <c r="Y154" s="14"/>
      <c r="Z154" s="289"/>
      <c r="AA154" s="197"/>
    </row>
    <row r="155" spans="1:27" s="46" customFormat="1" ht="12.75" customHeight="1">
      <c r="A155" s="168"/>
      <c r="B155" s="15"/>
      <c r="C155" s="15"/>
      <c r="D155" s="15"/>
      <c r="E155" s="15"/>
      <c r="F155" s="15"/>
      <c r="G155" s="15"/>
      <c r="H155" s="3"/>
      <c r="I155" s="3"/>
      <c r="J155" s="49"/>
      <c r="K155" s="18"/>
      <c r="L155" s="3"/>
      <c r="M155" s="4"/>
      <c r="N155" s="5"/>
      <c r="O155" s="5"/>
      <c r="P155" s="5"/>
      <c r="Q155" s="31"/>
      <c r="R155" s="722"/>
      <c r="S155" s="5"/>
      <c r="T155" s="4"/>
      <c r="U155" s="17"/>
      <c r="V155" s="17"/>
      <c r="W155" s="13"/>
      <c r="X155" s="64"/>
      <c r="Y155" s="14"/>
      <c r="Z155" s="289"/>
      <c r="AA155" s="197"/>
    </row>
    <row r="156" spans="1:27" s="46" customFormat="1" ht="12.75" customHeight="1">
      <c r="A156" s="168"/>
      <c r="B156" s="15"/>
      <c r="C156" s="15"/>
      <c r="D156" s="15"/>
      <c r="E156" s="15"/>
      <c r="F156" s="15"/>
      <c r="G156" s="15"/>
      <c r="H156" s="3"/>
      <c r="I156" s="3"/>
      <c r="J156" s="49"/>
      <c r="K156" s="18"/>
      <c r="L156" s="3"/>
      <c r="M156" s="27"/>
      <c r="N156" s="5"/>
      <c r="O156" s="169"/>
      <c r="P156" s="19"/>
      <c r="Q156" s="19"/>
      <c r="R156" s="90"/>
      <c r="S156" s="19"/>
      <c r="T156" s="19"/>
      <c r="U156" s="17"/>
      <c r="V156" s="17"/>
      <c r="W156" s="28"/>
      <c r="X156" s="64"/>
      <c r="Y156" s="14"/>
      <c r="Z156" s="289"/>
      <c r="AA156" s="197"/>
    </row>
    <row r="157" spans="1:27" s="46" customFormat="1" ht="12.75" customHeight="1">
      <c r="A157" s="170"/>
      <c r="B157" s="20"/>
      <c r="C157" s="20"/>
      <c r="D157" s="20"/>
      <c r="E157" s="20"/>
      <c r="F157" s="20"/>
      <c r="G157" s="20"/>
      <c r="H157" s="21"/>
      <c r="I157" s="21"/>
      <c r="J157" s="50"/>
      <c r="K157" s="22"/>
      <c r="L157" s="21"/>
      <c r="M157" s="21"/>
      <c r="N157" s="171"/>
      <c r="O157" s="171"/>
      <c r="P157" s="23"/>
      <c r="Q157" s="29"/>
      <c r="R157" s="29"/>
      <c r="S157" s="23"/>
      <c r="T157" s="23"/>
      <c r="U157" s="24"/>
      <c r="V157" s="24"/>
      <c r="W157" s="25"/>
      <c r="X157" s="65"/>
      <c r="Y157" s="26"/>
      <c r="Z157" s="289"/>
      <c r="AA157" s="197"/>
    </row>
    <row r="158" spans="1:27" s="46" customFormat="1" ht="12.75" customHeight="1">
      <c r="A158" s="57">
        <v>23</v>
      </c>
      <c r="B158" s="61" t="s">
        <v>5925</v>
      </c>
      <c r="C158" s="61"/>
      <c r="D158" s="61"/>
      <c r="E158" s="61"/>
      <c r="F158" s="61"/>
      <c r="G158" s="59"/>
      <c r="H158" s="1" t="s">
        <v>5961</v>
      </c>
      <c r="I158" s="1">
        <v>502</v>
      </c>
      <c r="J158" s="47"/>
      <c r="K158" s="2"/>
      <c r="L158" s="19"/>
      <c r="M158" s="91"/>
      <c r="N158" s="166" t="s">
        <v>5964</v>
      </c>
      <c r="O158" s="166"/>
      <c r="P158" s="91"/>
      <c r="Q158" s="30"/>
      <c r="R158" s="91"/>
      <c r="S158" s="91"/>
      <c r="T158" s="91"/>
      <c r="U158" s="6" t="s">
        <v>5962</v>
      </c>
      <c r="V158" s="6" t="s">
        <v>5963</v>
      </c>
      <c r="W158" s="7" t="s">
        <v>5946</v>
      </c>
      <c r="X158" s="63" t="s">
        <v>5934</v>
      </c>
      <c r="Y158" s="8"/>
      <c r="Z158" s="289"/>
      <c r="AA158" s="197"/>
    </row>
    <row r="159" spans="1:27" s="46" customFormat="1" ht="12.75" customHeight="1">
      <c r="A159" s="167"/>
      <c r="B159" s="9"/>
      <c r="C159" s="9"/>
      <c r="D159" s="9"/>
      <c r="E159" s="9"/>
      <c r="F159" s="9"/>
      <c r="G159" s="9"/>
      <c r="H159" s="62"/>
      <c r="I159" s="3"/>
      <c r="J159" s="48"/>
      <c r="K159" s="10"/>
      <c r="L159" s="19"/>
      <c r="M159" s="91"/>
      <c r="N159" s="91"/>
      <c r="O159" s="91"/>
      <c r="P159" s="91"/>
      <c r="Q159" s="5"/>
      <c r="R159" s="91"/>
      <c r="S159" s="91"/>
      <c r="T159" s="91"/>
      <c r="U159" s="11"/>
      <c r="V159" s="12"/>
      <c r="W159" s="13"/>
      <c r="X159" s="64"/>
      <c r="Y159" s="14"/>
      <c r="Z159" s="289"/>
      <c r="AA159" s="197"/>
    </row>
    <row r="160" spans="1:27" s="46" customFormat="1" ht="12.75" customHeight="1">
      <c r="A160" s="168"/>
      <c r="B160" s="15"/>
      <c r="C160" s="15"/>
      <c r="D160" s="15"/>
      <c r="E160" s="15"/>
      <c r="F160" s="15"/>
      <c r="G160" s="15"/>
      <c r="H160" s="3"/>
      <c r="I160" s="3"/>
      <c r="J160" s="49"/>
      <c r="K160" s="16"/>
      <c r="L160" s="3"/>
      <c r="M160" s="4"/>
      <c r="N160" s="91"/>
      <c r="O160" s="4"/>
      <c r="P160" s="5"/>
      <c r="Q160" s="5"/>
      <c r="R160" s="721"/>
      <c r="S160" s="5"/>
      <c r="T160" s="4"/>
      <c r="U160" s="17"/>
      <c r="V160" s="12"/>
      <c r="W160" s="13"/>
      <c r="X160" s="64"/>
      <c r="Y160" s="14"/>
      <c r="Z160" s="289"/>
      <c r="AA160" s="197"/>
    </row>
    <row r="161" spans="1:27" s="46" customFormat="1" ht="12.75" customHeight="1">
      <c r="A161" s="168"/>
      <c r="B161" s="15"/>
      <c r="C161" s="15"/>
      <c r="D161" s="15"/>
      <c r="E161" s="15"/>
      <c r="F161" s="15"/>
      <c r="G161" s="15"/>
      <c r="H161" s="3"/>
      <c r="I161" s="3"/>
      <c r="J161" s="49"/>
      <c r="K161" s="18"/>
      <c r="L161" s="3"/>
      <c r="M161" s="4"/>
      <c r="N161" s="5"/>
      <c r="O161" s="5"/>
      <c r="P161" s="5"/>
      <c r="Q161" s="31"/>
      <c r="R161" s="722"/>
      <c r="S161" s="5"/>
      <c r="T161" s="4"/>
      <c r="U161" s="17"/>
      <c r="V161" s="17"/>
      <c r="W161" s="13"/>
      <c r="X161" s="64"/>
      <c r="Y161" s="14"/>
      <c r="Z161" s="289"/>
      <c r="AA161" s="197"/>
    </row>
    <row r="162" spans="1:27" s="46" customFormat="1" ht="12.75" customHeight="1">
      <c r="A162" s="168"/>
      <c r="B162" s="15"/>
      <c r="C162" s="15"/>
      <c r="D162" s="15"/>
      <c r="E162" s="15"/>
      <c r="F162" s="15"/>
      <c r="G162" s="15"/>
      <c r="H162" s="3"/>
      <c r="I162" s="3"/>
      <c r="J162" s="49"/>
      <c r="K162" s="18"/>
      <c r="L162" s="3"/>
      <c r="M162" s="27"/>
      <c r="N162" s="5"/>
      <c r="O162" s="169"/>
      <c r="P162" s="19"/>
      <c r="Q162" s="19"/>
      <c r="R162" s="90"/>
      <c r="S162" s="19"/>
      <c r="T162" s="19"/>
      <c r="U162" s="17"/>
      <c r="V162" s="17"/>
      <c r="W162" s="28"/>
      <c r="X162" s="64"/>
      <c r="Y162" s="14"/>
      <c r="Z162" s="289"/>
      <c r="AA162" s="197"/>
    </row>
    <row r="163" spans="1:27" s="46" customFormat="1" ht="12.75" customHeight="1">
      <c r="A163" s="170"/>
      <c r="B163" s="20"/>
      <c r="C163" s="20"/>
      <c r="D163" s="20"/>
      <c r="E163" s="20"/>
      <c r="F163" s="20"/>
      <c r="G163" s="20"/>
      <c r="H163" s="21"/>
      <c r="I163" s="21"/>
      <c r="J163" s="50"/>
      <c r="K163" s="22"/>
      <c r="L163" s="21"/>
      <c r="M163" s="21"/>
      <c r="N163" s="171"/>
      <c r="O163" s="171"/>
      <c r="P163" s="23"/>
      <c r="Q163" s="29"/>
      <c r="R163" s="29"/>
      <c r="S163" s="23"/>
      <c r="T163" s="23"/>
      <c r="U163" s="24"/>
      <c r="V163" s="24"/>
      <c r="W163" s="25"/>
      <c r="X163" s="65"/>
      <c r="Y163" s="26"/>
      <c r="Z163" s="289"/>
      <c r="AA163" s="197"/>
    </row>
    <row r="164" spans="1:27" s="46" customFormat="1" ht="12.75" customHeight="1">
      <c r="A164" s="57">
        <v>24</v>
      </c>
      <c r="B164" s="61" t="s">
        <v>5925</v>
      </c>
      <c r="C164" s="61"/>
      <c r="D164" s="61"/>
      <c r="E164" s="61"/>
      <c r="F164" s="61"/>
      <c r="G164" s="59"/>
      <c r="H164" s="1" t="s">
        <v>5969</v>
      </c>
      <c r="I164" s="1">
        <v>503</v>
      </c>
      <c r="J164" s="47"/>
      <c r="K164" s="2"/>
      <c r="L164" s="19"/>
      <c r="M164" s="91"/>
      <c r="N164" s="166" t="s">
        <v>5970</v>
      </c>
      <c r="O164" s="166"/>
      <c r="P164" s="91"/>
      <c r="Q164" s="30"/>
      <c r="R164" s="91"/>
      <c r="S164" s="91"/>
      <c r="T164" s="91"/>
      <c r="U164" s="6" t="s">
        <v>5967</v>
      </c>
      <c r="V164" s="6" t="s">
        <v>5968</v>
      </c>
      <c r="W164" s="7" t="s">
        <v>5946</v>
      </c>
      <c r="X164" s="63" t="s">
        <v>5934</v>
      </c>
      <c r="Y164" s="8"/>
      <c r="Z164" s="289"/>
      <c r="AA164" s="197"/>
    </row>
    <row r="165" spans="1:27" s="46" customFormat="1" ht="12.75" customHeight="1">
      <c r="A165" s="167"/>
      <c r="B165" s="9"/>
      <c r="C165" s="9"/>
      <c r="D165" s="9"/>
      <c r="E165" s="9"/>
      <c r="F165" s="9"/>
      <c r="G165" s="9"/>
      <c r="H165" s="62"/>
      <c r="I165" s="3"/>
      <c r="J165" s="48"/>
      <c r="K165" s="10"/>
      <c r="L165" s="19"/>
      <c r="M165" s="91"/>
      <c r="N165" s="91"/>
      <c r="O165" s="91"/>
      <c r="P165" s="91"/>
      <c r="Q165" s="5"/>
      <c r="R165" s="91"/>
      <c r="S165" s="91"/>
      <c r="T165" s="91"/>
      <c r="U165" s="11"/>
      <c r="V165" s="12"/>
      <c r="W165" s="13"/>
      <c r="X165" s="64"/>
      <c r="Y165" s="14"/>
      <c r="Z165" s="289"/>
      <c r="AA165" s="197"/>
    </row>
    <row r="166" spans="1:27" s="46" customFormat="1" ht="12.75" customHeight="1">
      <c r="A166" s="168"/>
      <c r="B166" s="15"/>
      <c r="C166" s="15"/>
      <c r="D166" s="15"/>
      <c r="E166" s="15"/>
      <c r="F166" s="15"/>
      <c r="G166" s="15"/>
      <c r="H166" s="3"/>
      <c r="I166" s="3"/>
      <c r="J166" s="49"/>
      <c r="K166" s="16"/>
      <c r="L166" s="3"/>
      <c r="M166" s="4"/>
      <c r="N166" s="91"/>
      <c r="O166" s="4"/>
      <c r="P166" s="5"/>
      <c r="Q166" s="5"/>
      <c r="R166" s="721"/>
      <c r="S166" s="5"/>
      <c r="T166" s="4"/>
      <c r="U166" s="17"/>
      <c r="V166" s="12"/>
      <c r="W166" s="13"/>
      <c r="X166" s="64"/>
      <c r="Y166" s="14"/>
      <c r="Z166" s="289"/>
      <c r="AA166" s="197"/>
    </row>
    <row r="167" spans="1:27" s="46" customFormat="1" ht="12.75" customHeight="1">
      <c r="A167" s="168"/>
      <c r="B167" s="15"/>
      <c r="C167" s="15"/>
      <c r="D167" s="15"/>
      <c r="E167" s="15"/>
      <c r="F167" s="15"/>
      <c r="G167" s="15"/>
      <c r="H167" s="3"/>
      <c r="I167" s="3"/>
      <c r="J167" s="49"/>
      <c r="K167" s="18"/>
      <c r="L167" s="3"/>
      <c r="M167" s="4"/>
      <c r="N167" s="5"/>
      <c r="O167" s="5"/>
      <c r="P167" s="5"/>
      <c r="Q167" s="31"/>
      <c r="R167" s="722"/>
      <c r="S167" s="5"/>
      <c r="T167" s="4"/>
      <c r="U167" s="17"/>
      <c r="V167" s="17"/>
      <c r="W167" s="13"/>
      <c r="X167" s="64"/>
      <c r="Y167" s="14"/>
      <c r="Z167" s="289"/>
      <c r="AA167" s="197"/>
    </row>
    <row r="168" spans="1:27" s="46" customFormat="1" ht="12.75" customHeight="1">
      <c r="A168" s="168"/>
      <c r="B168" s="15"/>
      <c r="C168" s="15"/>
      <c r="D168" s="15"/>
      <c r="E168" s="15"/>
      <c r="F168" s="15"/>
      <c r="G168" s="15"/>
      <c r="H168" s="3"/>
      <c r="I168" s="3"/>
      <c r="J168" s="49"/>
      <c r="K168" s="18"/>
      <c r="L168" s="3"/>
      <c r="M168" s="27"/>
      <c r="N168" s="5"/>
      <c r="O168" s="169"/>
      <c r="P168" s="19"/>
      <c r="Q168" s="19"/>
      <c r="R168" s="90"/>
      <c r="S168" s="19"/>
      <c r="T168" s="19"/>
      <c r="U168" s="17"/>
      <c r="V168" s="17"/>
      <c r="W168" s="28"/>
      <c r="X168" s="64"/>
      <c r="Y168" s="14"/>
      <c r="Z168" s="289"/>
      <c r="AA168" s="197"/>
    </row>
    <row r="169" spans="1:27" s="46" customFormat="1" ht="12.75" customHeight="1">
      <c r="A169" s="170"/>
      <c r="B169" s="20"/>
      <c r="C169" s="20"/>
      <c r="D169" s="20"/>
      <c r="E169" s="20"/>
      <c r="F169" s="20"/>
      <c r="G169" s="20"/>
      <c r="H169" s="21"/>
      <c r="I169" s="21"/>
      <c r="J169" s="50"/>
      <c r="K169" s="22"/>
      <c r="L169" s="21"/>
      <c r="M169" s="21"/>
      <c r="N169" s="171"/>
      <c r="O169" s="171"/>
      <c r="P169" s="23"/>
      <c r="Q169" s="29"/>
      <c r="R169" s="29"/>
      <c r="S169" s="23"/>
      <c r="T169" s="23"/>
      <c r="U169" s="24"/>
      <c r="V169" s="24"/>
      <c r="W169" s="25"/>
      <c r="X169" s="65"/>
      <c r="Y169" s="26"/>
      <c r="Z169" s="289"/>
      <c r="AA169" s="197"/>
    </row>
    <row r="170" spans="1:27" s="46" customFormat="1" ht="12.75" customHeight="1">
      <c r="A170" s="57">
        <v>25</v>
      </c>
      <c r="B170" s="61" t="s">
        <v>5974</v>
      </c>
      <c r="C170" s="61"/>
      <c r="D170" s="61"/>
      <c r="E170" s="61"/>
      <c r="F170" s="61"/>
      <c r="G170" s="59"/>
      <c r="H170" s="1" t="s">
        <v>5972</v>
      </c>
      <c r="I170" s="1">
        <v>504</v>
      </c>
      <c r="J170" s="47"/>
      <c r="K170" s="2"/>
      <c r="L170" s="19"/>
      <c r="M170" s="91"/>
      <c r="N170" s="166" t="s">
        <v>5975</v>
      </c>
      <c r="O170" s="166"/>
      <c r="P170" s="91"/>
      <c r="Q170" s="30"/>
      <c r="R170" s="91"/>
      <c r="S170" s="91"/>
      <c r="T170" s="91"/>
      <c r="U170" s="6" t="s">
        <v>5973</v>
      </c>
      <c r="V170" s="6" t="s">
        <v>5968</v>
      </c>
      <c r="W170" s="7" t="s">
        <v>5946</v>
      </c>
      <c r="X170" s="63" t="s">
        <v>5934</v>
      </c>
      <c r="Y170" s="8"/>
      <c r="Z170" s="289"/>
      <c r="AA170" s="197"/>
    </row>
    <row r="171" spans="1:27" s="46" customFormat="1" ht="12.75" customHeight="1">
      <c r="A171" s="167"/>
      <c r="B171" s="9"/>
      <c r="C171" s="9"/>
      <c r="D171" s="9"/>
      <c r="E171" s="9"/>
      <c r="F171" s="9"/>
      <c r="G171" s="9"/>
      <c r="H171" s="62"/>
      <c r="I171" s="3"/>
      <c r="J171" s="48"/>
      <c r="K171" s="10"/>
      <c r="L171" s="19"/>
      <c r="M171" s="91"/>
      <c r="N171" s="91"/>
      <c r="O171" s="91"/>
      <c r="P171" s="91"/>
      <c r="Q171" s="5"/>
      <c r="R171" s="91"/>
      <c r="S171" s="91"/>
      <c r="T171" s="91"/>
      <c r="U171" s="11"/>
      <c r="V171" s="12"/>
      <c r="W171" s="13"/>
      <c r="X171" s="64"/>
      <c r="Y171" s="14"/>
      <c r="Z171" s="289"/>
      <c r="AA171" s="197"/>
    </row>
    <row r="172" spans="1:27" s="46" customFormat="1" ht="12.75" customHeight="1">
      <c r="A172" s="168"/>
      <c r="B172" s="15"/>
      <c r="C172" s="15"/>
      <c r="D172" s="15"/>
      <c r="E172" s="15"/>
      <c r="F172" s="15"/>
      <c r="G172" s="15"/>
      <c r="H172" s="3"/>
      <c r="I172" s="3"/>
      <c r="J172" s="49"/>
      <c r="K172" s="16"/>
      <c r="L172" s="3"/>
      <c r="M172" s="4"/>
      <c r="N172" s="91"/>
      <c r="O172" s="4"/>
      <c r="P172" s="5"/>
      <c r="Q172" s="5"/>
      <c r="R172" s="721"/>
      <c r="S172" s="5"/>
      <c r="T172" s="4"/>
      <c r="U172" s="17"/>
      <c r="V172" s="12"/>
      <c r="W172" s="13"/>
      <c r="X172" s="64"/>
      <c r="Y172" s="14"/>
      <c r="Z172" s="289"/>
      <c r="AA172" s="197"/>
    </row>
    <row r="173" spans="1:27" s="46" customFormat="1" ht="12.75" customHeight="1">
      <c r="A173" s="168"/>
      <c r="B173" s="15"/>
      <c r="C173" s="15"/>
      <c r="D173" s="15"/>
      <c r="E173" s="15"/>
      <c r="F173" s="15"/>
      <c r="G173" s="15"/>
      <c r="H173" s="3"/>
      <c r="I173" s="3"/>
      <c r="J173" s="49"/>
      <c r="K173" s="18"/>
      <c r="L173" s="3"/>
      <c r="M173" s="4"/>
      <c r="N173" s="5"/>
      <c r="O173" s="5"/>
      <c r="P173" s="5"/>
      <c r="Q173" s="31"/>
      <c r="R173" s="722"/>
      <c r="S173" s="5"/>
      <c r="T173" s="4"/>
      <c r="U173" s="17"/>
      <c r="V173" s="17"/>
      <c r="W173" s="13"/>
      <c r="X173" s="64"/>
      <c r="Y173" s="14"/>
      <c r="Z173" s="289"/>
      <c r="AA173" s="197"/>
    </row>
    <row r="174" spans="1:27" s="46" customFormat="1" ht="12.75" customHeight="1">
      <c r="A174" s="168"/>
      <c r="B174" s="15"/>
      <c r="C174" s="15"/>
      <c r="D174" s="15"/>
      <c r="E174" s="15"/>
      <c r="F174" s="15"/>
      <c r="G174" s="15"/>
      <c r="H174" s="3"/>
      <c r="I174" s="3"/>
      <c r="J174" s="49"/>
      <c r="K174" s="18"/>
      <c r="L174" s="3"/>
      <c r="M174" s="27"/>
      <c r="N174" s="5"/>
      <c r="O174" s="169"/>
      <c r="P174" s="19"/>
      <c r="Q174" s="19"/>
      <c r="R174" s="90"/>
      <c r="S174" s="19"/>
      <c r="T174" s="19"/>
      <c r="U174" s="17"/>
      <c r="V174" s="17"/>
      <c r="W174" s="28"/>
      <c r="X174" s="64"/>
      <c r="Y174" s="14"/>
      <c r="Z174" s="289"/>
      <c r="AA174" s="197"/>
    </row>
    <row r="175" spans="1:27" s="46" customFormat="1" ht="12.75" customHeight="1">
      <c r="A175" s="170"/>
      <c r="B175" s="20"/>
      <c r="C175" s="20"/>
      <c r="D175" s="20"/>
      <c r="E175" s="20"/>
      <c r="F175" s="20"/>
      <c r="G175" s="20"/>
      <c r="H175" s="21"/>
      <c r="I175" s="21"/>
      <c r="J175" s="50"/>
      <c r="K175" s="22"/>
      <c r="L175" s="21"/>
      <c r="M175" s="21"/>
      <c r="N175" s="171"/>
      <c r="O175" s="171"/>
      <c r="P175" s="23"/>
      <c r="Q175" s="29"/>
      <c r="R175" s="29"/>
      <c r="S175" s="23"/>
      <c r="T175" s="23"/>
      <c r="U175" s="24"/>
      <c r="V175" s="24"/>
      <c r="W175" s="25"/>
      <c r="X175" s="65"/>
      <c r="Y175" s="26"/>
      <c r="Z175" s="289"/>
      <c r="AA175" s="197"/>
    </row>
    <row r="176" spans="1:27" s="46" customFormat="1" ht="12.75" customHeight="1">
      <c r="A176" s="57">
        <v>26</v>
      </c>
      <c r="B176" s="61" t="s">
        <v>5925</v>
      </c>
      <c r="C176" s="61"/>
      <c r="D176" s="61"/>
      <c r="E176" s="61"/>
      <c r="F176" s="61"/>
      <c r="G176" s="59"/>
      <c r="H176" s="1" t="s">
        <v>5978</v>
      </c>
      <c r="I176" s="1">
        <v>505</v>
      </c>
      <c r="J176" s="47"/>
      <c r="K176" s="2"/>
      <c r="L176" s="19"/>
      <c r="M176" s="91"/>
      <c r="N176" s="166" t="s">
        <v>5980</v>
      </c>
      <c r="O176" s="166"/>
      <c r="P176" s="91"/>
      <c r="Q176" s="30"/>
      <c r="R176" s="91"/>
      <c r="S176" s="91"/>
      <c r="T176" s="91"/>
      <c r="U176" s="6" t="s">
        <v>5977</v>
      </c>
      <c r="V176" s="6" t="s">
        <v>5979</v>
      </c>
      <c r="W176" s="7" t="s">
        <v>5946</v>
      </c>
      <c r="X176" s="63" t="s">
        <v>5934</v>
      </c>
      <c r="Y176" s="8"/>
      <c r="Z176" s="289"/>
      <c r="AA176" s="197"/>
    </row>
    <row r="177" spans="1:27" s="46" customFormat="1" ht="12.75" customHeight="1">
      <c r="A177" s="167"/>
      <c r="B177" s="9"/>
      <c r="C177" s="9"/>
      <c r="D177" s="9"/>
      <c r="E177" s="9"/>
      <c r="F177" s="9"/>
      <c r="G177" s="9"/>
      <c r="H177" s="62"/>
      <c r="I177" s="3"/>
      <c r="J177" s="48"/>
      <c r="K177" s="10"/>
      <c r="L177" s="19"/>
      <c r="M177" s="91"/>
      <c r="N177" s="91"/>
      <c r="O177" s="91"/>
      <c r="P177" s="91"/>
      <c r="Q177" s="5"/>
      <c r="R177" s="91"/>
      <c r="S177" s="91"/>
      <c r="T177" s="91"/>
      <c r="U177" s="11"/>
      <c r="V177" s="12"/>
      <c r="W177" s="13"/>
      <c r="X177" s="64"/>
      <c r="Y177" s="14"/>
      <c r="Z177" s="289"/>
      <c r="AA177" s="197"/>
    </row>
    <row r="178" spans="1:27" s="46" customFormat="1" ht="12.75" customHeight="1">
      <c r="A178" s="168"/>
      <c r="B178" s="15"/>
      <c r="C178" s="15"/>
      <c r="D178" s="15"/>
      <c r="E178" s="15"/>
      <c r="F178" s="15"/>
      <c r="G178" s="15"/>
      <c r="H178" s="3"/>
      <c r="I178" s="3"/>
      <c r="J178" s="49"/>
      <c r="K178" s="16"/>
      <c r="L178" s="3"/>
      <c r="M178" s="4"/>
      <c r="N178" s="91"/>
      <c r="O178" s="4"/>
      <c r="P178" s="5"/>
      <c r="Q178" s="5"/>
      <c r="R178" s="721"/>
      <c r="S178" s="5"/>
      <c r="T178" s="4"/>
      <c r="U178" s="17"/>
      <c r="V178" s="12"/>
      <c r="W178" s="13"/>
      <c r="X178" s="64"/>
      <c r="Y178" s="14"/>
      <c r="Z178" s="289"/>
      <c r="AA178" s="197"/>
    </row>
    <row r="179" spans="1:27" s="46" customFormat="1" ht="12.75" customHeight="1">
      <c r="A179" s="168"/>
      <c r="B179" s="15"/>
      <c r="C179" s="15"/>
      <c r="D179" s="15"/>
      <c r="E179" s="15"/>
      <c r="F179" s="15"/>
      <c r="G179" s="15"/>
      <c r="H179" s="3"/>
      <c r="I179" s="3"/>
      <c r="J179" s="49"/>
      <c r="K179" s="18"/>
      <c r="L179" s="3"/>
      <c r="M179" s="4"/>
      <c r="N179" s="5"/>
      <c r="O179" s="5"/>
      <c r="P179" s="5"/>
      <c r="Q179" s="31"/>
      <c r="R179" s="722"/>
      <c r="S179" s="5"/>
      <c r="T179" s="4"/>
      <c r="U179" s="17"/>
      <c r="V179" s="17"/>
      <c r="W179" s="13"/>
      <c r="X179" s="64"/>
      <c r="Y179" s="14"/>
      <c r="Z179" s="289"/>
      <c r="AA179" s="197"/>
    </row>
    <row r="180" spans="1:27" s="46" customFormat="1" ht="12.75" customHeight="1">
      <c r="A180" s="168"/>
      <c r="B180" s="15"/>
      <c r="C180" s="15"/>
      <c r="D180" s="15"/>
      <c r="E180" s="15"/>
      <c r="F180" s="15"/>
      <c r="G180" s="15"/>
      <c r="H180" s="3"/>
      <c r="I180" s="3"/>
      <c r="J180" s="49"/>
      <c r="K180" s="18"/>
      <c r="L180" s="3"/>
      <c r="M180" s="27"/>
      <c r="N180" s="5"/>
      <c r="O180" s="169"/>
      <c r="P180" s="19"/>
      <c r="Q180" s="19"/>
      <c r="R180" s="90"/>
      <c r="S180" s="19"/>
      <c r="T180" s="19"/>
      <c r="U180" s="17"/>
      <c r="V180" s="17"/>
      <c r="W180" s="28"/>
      <c r="X180" s="64"/>
      <c r="Y180" s="14"/>
      <c r="Z180" s="289"/>
      <c r="AA180" s="197"/>
    </row>
    <row r="181" spans="1:27" s="46" customFormat="1" ht="12.75" customHeight="1">
      <c r="A181" s="170"/>
      <c r="B181" s="20"/>
      <c r="C181" s="20"/>
      <c r="D181" s="20"/>
      <c r="E181" s="20"/>
      <c r="F181" s="20"/>
      <c r="G181" s="20"/>
      <c r="H181" s="21"/>
      <c r="I181" s="21"/>
      <c r="J181" s="50"/>
      <c r="K181" s="22"/>
      <c r="L181" s="21"/>
      <c r="M181" s="21"/>
      <c r="N181" s="171"/>
      <c r="O181" s="171"/>
      <c r="P181" s="23"/>
      <c r="Q181" s="29"/>
      <c r="R181" s="29"/>
      <c r="S181" s="23"/>
      <c r="T181" s="23"/>
      <c r="U181" s="24"/>
      <c r="V181" s="24"/>
      <c r="W181" s="25"/>
      <c r="X181" s="65"/>
      <c r="Y181" s="26"/>
      <c r="Z181" s="289"/>
      <c r="AA181" s="197"/>
    </row>
    <row r="182" spans="1:27" s="46" customFormat="1" ht="12.75" customHeight="1">
      <c r="A182" s="57">
        <v>27</v>
      </c>
      <c r="B182" s="61" t="s">
        <v>5925</v>
      </c>
      <c r="C182" s="61"/>
      <c r="D182" s="61"/>
      <c r="E182" s="61"/>
      <c r="F182" s="61"/>
      <c r="G182" s="59"/>
      <c r="H182" s="1" t="s">
        <v>5982</v>
      </c>
      <c r="I182" s="1">
        <v>506</v>
      </c>
      <c r="J182" s="47"/>
      <c r="K182" s="2"/>
      <c r="L182" s="19"/>
      <c r="M182" s="91"/>
      <c r="N182" s="166" t="s">
        <v>5985</v>
      </c>
      <c r="O182" s="166"/>
      <c r="P182" s="91"/>
      <c r="Q182" s="30"/>
      <c r="R182" s="91"/>
      <c r="S182" s="91"/>
      <c r="T182" s="91"/>
      <c r="U182" s="6" t="s">
        <v>5983</v>
      </c>
      <c r="V182" s="6" t="s">
        <v>5984</v>
      </c>
      <c r="W182" s="7" t="s">
        <v>5946</v>
      </c>
      <c r="X182" s="63" t="s">
        <v>5934</v>
      </c>
      <c r="Y182" s="8"/>
      <c r="Z182" s="289"/>
      <c r="AA182" s="197"/>
    </row>
    <row r="183" spans="1:27" s="46" customFormat="1" ht="12.75" customHeight="1">
      <c r="A183" s="167"/>
      <c r="B183" s="9"/>
      <c r="C183" s="9"/>
      <c r="D183" s="9"/>
      <c r="E183" s="9"/>
      <c r="F183" s="9"/>
      <c r="G183" s="9"/>
      <c r="H183" s="62"/>
      <c r="I183" s="3"/>
      <c r="J183" s="48"/>
      <c r="K183" s="10"/>
      <c r="L183" s="19"/>
      <c r="M183" s="91"/>
      <c r="N183" s="91"/>
      <c r="O183" s="91"/>
      <c r="P183" s="91"/>
      <c r="Q183" s="5"/>
      <c r="R183" s="91"/>
      <c r="S183" s="91"/>
      <c r="T183" s="91"/>
      <c r="U183" s="11"/>
      <c r="V183" s="12"/>
      <c r="W183" s="13"/>
      <c r="X183" s="64"/>
      <c r="Y183" s="14"/>
      <c r="Z183" s="289"/>
      <c r="AA183" s="197"/>
    </row>
    <row r="184" spans="1:27" s="46" customFormat="1" ht="12.75" customHeight="1">
      <c r="A184" s="168"/>
      <c r="B184" s="15"/>
      <c r="C184" s="15"/>
      <c r="D184" s="15"/>
      <c r="E184" s="15"/>
      <c r="F184" s="15"/>
      <c r="G184" s="15"/>
      <c r="H184" s="3"/>
      <c r="I184" s="3"/>
      <c r="J184" s="49"/>
      <c r="K184" s="16"/>
      <c r="L184" s="3"/>
      <c r="M184" s="4"/>
      <c r="N184" s="91"/>
      <c r="O184" s="4"/>
      <c r="P184" s="5"/>
      <c r="Q184" s="5"/>
      <c r="R184" s="721"/>
      <c r="S184" s="5"/>
      <c r="T184" s="4"/>
      <c r="U184" s="17"/>
      <c r="V184" s="12"/>
      <c r="W184" s="13"/>
      <c r="X184" s="64"/>
      <c r="Y184" s="14"/>
      <c r="Z184" s="289"/>
      <c r="AA184" s="197"/>
    </row>
    <row r="185" spans="1:27" s="46" customFormat="1" ht="12.75" customHeight="1">
      <c r="A185" s="168"/>
      <c r="B185" s="15"/>
      <c r="C185" s="15"/>
      <c r="D185" s="15"/>
      <c r="E185" s="15"/>
      <c r="F185" s="15"/>
      <c r="G185" s="15"/>
      <c r="H185" s="3"/>
      <c r="I185" s="3"/>
      <c r="J185" s="49"/>
      <c r="K185" s="18"/>
      <c r="L185" s="3"/>
      <c r="M185" s="4"/>
      <c r="N185" s="5"/>
      <c r="O185" s="5"/>
      <c r="P185" s="5"/>
      <c r="Q185" s="31"/>
      <c r="R185" s="722"/>
      <c r="S185" s="5"/>
      <c r="T185" s="4"/>
      <c r="U185" s="17"/>
      <c r="V185" s="17"/>
      <c r="W185" s="13"/>
      <c r="X185" s="64"/>
      <c r="Y185" s="14"/>
      <c r="Z185" s="289"/>
      <c r="AA185" s="197"/>
    </row>
    <row r="186" spans="1:27" s="46" customFormat="1" ht="12.75" customHeight="1">
      <c r="A186" s="168"/>
      <c r="B186" s="15"/>
      <c r="C186" s="15"/>
      <c r="D186" s="15"/>
      <c r="E186" s="15"/>
      <c r="F186" s="15"/>
      <c r="G186" s="15"/>
      <c r="H186" s="3"/>
      <c r="I186" s="3"/>
      <c r="J186" s="49"/>
      <c r="K186" s="18"/>
      <c r="L186" s="3"/>
      <c r="M186" s="27"/>
      <c r="N186" s="5"/>
      <c r="O186" s="169"/>
      <c r="P186" s="19"/>
      <c r="Q186" s="19"/>
      <c r="R186" s="90"/>
      <c r="S186" s="19"/>
      <c r="T186" s="19"/>
      <c r="U186" s="17"/>
      <c r="V186" s="17"/>
      <c r="W186" s="28"/>
      <c r="X186" s="64"/>
      <c r="Y186" s="14"/>
      <c r="Z186" s="289"/>
      <c r="AA186" s="197"/>
    </row>
    <row r="187" spans="1:27" s="46" customFormat="1" ht="12.75" customHeight="1">
      <c r="A187" s="170"/>
      <c r="B187" s="20"/>
      <c r="C187" s="20"/>
      <c r="D187" s="20"/>
      <c r="E187" s="20"/>
      <c r="F187" s="20"/>
      <c r="G187" s="20"/>
      <c r="H187" s="21"/>
      <c r="I187" s="21"/>
      <c r="J187" s="50"/>
      <c r="K187" s="22"/>
      <c r="L187" s="21"/>
      <c r="M187" s="21"/>
      <c r="N187" s="171"/>
      <c r="O187" s="171"/>
      <c r="P187" s="23"/>
      <c r="Q187" s="29"/>
      <c r="R187" s="29"/>
      <c r="S187" s="23"/>
      <c r="T187" s="23"/>
      <c r="U187" s="24"/>
      <c r="V187" s="24"/>
      <c r="W187" s="25"/>
      <c r="X187" s="65"/>
      <c r="Y187" s="26"/>
      <c r="Z187" s="289"/>
      <c r="AA187" s="197"/>
    </row>
    <row r="188" spans="1:27" s="46" customFormat="1" ht="12.75" customHeight="1">
      <c r="A188" s="57">
        <v>28</v>
      </c>
      <c r="B188" s="61" t="s">
        <v>5925</v>
      </c>
      <c r="C188" s="61"/>
      <c r="D188" s="61"/>
      <c r="E188" s="61"/>
      <c r="F188" s="61"/>
      <c r="G188" s="59"/>
      <c r="H188" s="1" t="s">
        <v>5987</v>
      </c>
      <c r="I188" s="1">
        <v>507</v>
      </c>
      <c r="J188" s="47"/>
      <c r="K188" s="2"/>
      <c r="L188" s="19"/>
      <c r="M188" s="91"/>
      <c r="N188" s="166" t="s">
        <v>5989</v>
      </c>
      <c r="O188" s="166"/>
      <c r="P188" s="91"/>
      <c r="Q188" s="30"/>
      <c r="R188" s="91"/>
      <c r="S188" s="91"/>
      <c r="T188" s="91"/>
      <c r="U188" s="6" t="s">
        <v>5988</v>
      </c>
      <c r="V188" s="6" t="s">
        <v>5984</v>
      </c>
      <c r="W188" s="7" t="s">
        <v>5946</v>
      </c>
      <c r="X188" s="63" t="s">
        <v>5934</v>
      </c>
      <c r="Y188" s="8"/>
      <c r="Z188" s="289"/>
      <c r="AA188" s="197"/>
    </row>
    <row r="189" spans="1:27" s="46" customFormat="1" ht="12.75" customHeight="1">
      <c r="A189" s="167"/>
      <c r="B189" s="9"/>
      <c r="C189" s="9"/>
      <c r="D189" s="9"/>
      <c r="E189" s="9"/>
      <c r="F189" s="9"/>
      <c r="G189" s="9"/>
      <c r="H189" s="62"/>
      <c r="I189" s="3"/>
      <c r="J189" s="48"/>
      <c r="K189" s="10"/>
      <c r="L189" s="19"/>
      <c r="M189" s="91"/>
      <c r="N189" s="91"/>
      <c r="O189" s="91"/>
      <c r="P189" s="91"/>
      <c r="Q189" s="5"/>
      <c r="R189" s="91"/>
      <c r="S189" s="91"/>
      <c r="T189" s="91"/>
      <c r="U189" s="11"/>
      <c r="V189" s="12"/>
      <c r="W189" s="13"/>
      <c r="X189" s="64"/>
      <c r="Y189" s="14"/>
      <c r="Z189" s="289"/>
      <c r="AA189" s="197"/>
    </row>
    <row r="190" spans="1:27" s="46" customFormat="1" ht="12.75" customHeight="1">
      <c r="A190" s="168"/>
      <c r="B190" s="15"/>
      <c r="C190" s="15"/>
      <c r="D190" s="15"/>
      <c r="E190" s="15"/>
      <c r="F190" s="15"/>
      <c r="G190" s="15"/>
      <c r="H190" s="3"/>
      <c r="I190" s="3"/>
      <c r="J190" s="49"/>
      <c r="K190" s="16"/>
      <c r="L190" s="3"/>
      <c r="M190" s="4"/>
      <c r="N190" s="91"/>
      <c r="O190" s="4"/>
      <c r="P190" s="5"/>
      <c r="Q190" s="5"/>
      <c r="R190" s="721"/>
      <c r="S190" s="5"/>
      <c r="T190" s="4"/>
      <c r="U190" s="17"/>
      <c r="V190" s="12"/>
      <c r="W190" s="13"/>
      <c r="X190" s="64"/>
      <c r="Y190" s="14"/>
      <c r="Z190" s="289"/>
      <c r="AA190" s="197"/>
    </row>
    <row r="191" spans="1:27" s="46" customFormat="1" ht="12.75" customHeight="1">
      <c r="A191" s="168"/>
      <c r="B191" s="15"/>
      <c r="C191" s="15"/>
      <c r="D191" s="15"/>
      <c r="E191" s="15"/>
      <c r="F191" s="15"/>
      <c r="G191" s="15"/>
      <c r="H191" s="3"/>
      <c r="I191" s="3"/>
      <c r="J191" s="49"/>
      <c r="K191" s="18"/>
      <c r="L191" s="3"/>
      <c r="M191" s="4"/>
      <c r="N191" s="5"/>
      <c r="O191" s="5"/>
      <c r="P191" s="5"/>
      <c r="Q191" s="31"/>
      <c r="R191" s="722"/>
      <c r="S191" s="5"/>
      <c r="T191" s="4"/>
      <c r="U191" s="17"/>
      <c r="V191" s="17"/>
      <c r="W191" s="13"/>
      <c r="X191" s="64"/>
      <c r="Y191" s="14"/>
      <c r="Z191" s="289"/>
      <c r="AA191" s="197"/>
    </row>
    <row r="192" spans="1:27" s="46" customFormat="1" ht="12.75" customHeight="1">
      <c r="A192" s="168"/>
      <c r="B192" s="15"/>
      <c r="C192" s="15"/>
      <c r="D192" s="15"/>
      <c r="E192" s="15"/>
      <c r="F192" s="15"/>
      <c r="G192" s="15"/>
      <c r="H192" s="3"/>
      <c r="I192" s="3"/>
      <c r="J192" s="49"/>
      <c r="K192" s="18"/>
      <c r="L192" s="3"/>
      <c r="M192" s="27"/>
      <c r="N192" s="5"/>
      <c r="O192" s="169"/>
      <c r="P192" s="19"/>
      <c r="Q192" s="19"/>
      <c r="R192" s="90"/>
      <c r="S192" s="19"/>
      <c r="T192" s="19"/>
      <c r="U192" s="17"/>
      <c r="V192" s="17"/>
      <c r="W192" s="28"/>
      <c r="X192" s="64"/>
      <c r="Y192" s="14"/>
      <c r="Z192" s="289"/>
      <c r="AA192" s="197"/>
    </row>
    <row r="193" spans="1:27" s="46" customFormat="1" ht="12.75" customHeight="1">
      <c r="A193" s="170"/>
      <c r="B193" s="20"/>
      <c r="C193" s="20"/>
      <c r="D193" s="20"/>
      <c r="E193" s="20"/>
      <c r="F193" s="20"/>
      <c r="G193" s="20"/>
      <c r="H193" s="21"/>
      <c r="I193" s="21"/>
      <c r="J193" s="50"/>
      <c r="K193" s="22"/>
      <c r="L193" s="21"/>
      <c r="M193" s="21"/>
      <c r="N193" s="171"/>
      <c r="O193" s="171"/>
      <c r="P193" s="23"/>
      <c r="Q193" s="29"/>
      <c r="R193" s="29"/>
      <c r="S193" s="23"/>
      <c r="T193" s="23"/>
      <c r="U193" s="24"/>
      <c r="V193" s="24"/>
      <c r="W193" s="25"/>
      <c r="X193" s="65"/>
      <c r="Y193" s="26"/>
      <c r="Z193" s="289"/>
      <c r="AA193" s="197"/>
    </row>
    <row r="194" spans="1:27" s="46" customFormat="1" ht="12.75" customHeight="1">
      <c r="A194" s="57">
        <v>29</v>
      </c>
      <c r="B194" s="61" t="s">
        <v>5925</v>
      </c>
      <c r="C194" s="61"/>
      <c r="D194" s="61"/>
      <c r="E194" s="61"/>
      <c r="F194" s="61"/>
      <c r="G194" s="59"/>
      <c r="H194" s="1" t="s">
        <v>5991</v>
      </c>
      <c r="I194" s="1">
        <v>509</v>
      </c>
      <c r="J194" s="47"/>
      <c r="K194" s="2"/>
      <c r="L194" s="19"/>
      <c r="M194" s="91"/>
      <c r="N194" s="166" t="s">
        <v>5994</v>
      </c>
      <c r="O194" s="166"/>
      <c r="P194" s="91"/>
      <c r="Q194" s="30"/>
      <c r="R194" s="91"/>
      <c r="S194" s="5"/>
      <c r="T194" s="91"/>
      <c r="U194" s="6" t="s">
        <v>5992</v>
      </c>
      <c r="V194" s="6" t="s">
        <v>5993</v>
      </c>
      <c r="W194" s="7" t="s">
        <v>5946</v>
      </c>
      <c r="X194" s="63" t="s">
        <v>5934</v>
      </c>
      <c r="Y194" s="8"/>
      <c r="Z194" s="289"/>
      <c r="AA194" s="197"/>
    </row>
    <row r="195" spans="1:27" s="46" customFormat="1" ht="12.75" customHeight="1">
      <c r="A195" s="167"/>
      <c r="B195" s="9"/>
      <c r="C195" s="9"/>
      <c r="D195" s="9"/>
      <c r="E195" s="9"/>
      <c r="F195" s="9"/>
      <c r="G195" s="9"/>
      <c r="H195" s="62"/>
      <c r="I195" s="3"/>
      <c r="J195" s="48"/>
      <c r="K195" s="10"/>
      <c r="L195" s="19"/>
      <c r="M195" s="91"/>
      <c r="N195" s="91"/>
      <c r="O195" s="91"/>
      <c r="P195" s="91"/>
      <c r="Q195" s="5"/>
      <c r="R195" s="91"/>
      <c r="S195" s="91"/>
      <c r="T195" s="91"/>
      <c r="U195" s="11"/>
      <c r="V195" s="12"/>
      <c r="W195" s="13"/>
      <c r="X195" s="64"/>
      <c r="Y195" s="14"/>
      <c r="Z195" s="289"/>
      <c r="AA195" s="197"/>
    </row>
    <row r="196" spans="1:27" s="46" customFormat="1" ht="12.75" customHeight="1">
      <c r="A196" s="168"/>
      <c r="B196" s="15"/>
      <c r="C196" s="15"/>
      <c r="D196" s="15"/>
      <c r="E196" s="15"/>
      <c r="F196" s="15"/>
      <c r="G196" s="15"/>
      <c r="H196" s="3"/>
      <c r="I196" s="3"/>
      <c r="J196" s="49"/>
      <c r="K196" s="16"/>
      <c r="L196" s="3"/>
      <c r="M196" s="4"/>
      <c r="N196" s="91"/>
      <c r="O196" s="4"/>
      <c r="P196" s="5"/>
      <c r="Q196" s="5"/>
      <c r="R196" s="721"/>
      <c r="S196" s="5"/>
      <c r="T196" s="4"/>
      <c r="U196" s="17"/>
      <c r="V196" s="12"/>
      <c r="W196" s="13"/>
      <c r="X196" s="64"/>
      <c r="Y196" s="14"/>
      <c r="Z196" s="289"/>
      <c r="AA196" s="197"/>
    </row>
    <row r="197" spans="1:27" s="46" customFormat="1" ht="12.75" customHeight="1">
      <c r="A197" s="168"/>
      <c r="B197" s="15"/>
      <c r="C197" s="15"/>
      <c r="D197" s="15"/>
      <c r="E197" s="15"/>
      <c r="F197" s="15"/>
      <c r="G197" s="15"/>
      <c r="H197" s="3"/>
      <c r="I197" s="3"/>
      <c r="J197" s="49"/>
      <c r="K197" s="18"/>
      <c r="L197" s="3"/>
      <c r="M197" s="4"/>
      <c r="N197" s="5"/>
      <c r="O197" s="5"/>
      <c r="P197" s="5"/>
      <c r="Q197" s="31"/>
      <c r="R197" s="722"/>
      <c r="S197" s="5"/>
      <c r="T197" s="4"/>
      <c r="U197" s="17"/>
      <c r="V197" s="17"/>
      <c r="W197" s="13"/>
      <c r="X197" s="64"/>
      <c r="Y197" s="14"/>
      <c r="Z197" s="289"/>
      <c r="AA197" s="197"/>
    </row>
    <row r="198" spans="1:27" s="46" customFormat="1" ht="12.75" customHeight="1">
      <c r="A198" s="168"/>
      <c r="B198" s="15"/>
      <c r="C198" s="15"/>
      <c r="D198" s="15"/>
      <c r="E198" s="15"/>
      <c r="F198" s="15"/>
      <c r="G198" s="15"/>
      <c r="H198" s="3"/>
      <c r="I198" s="3"/>
      <c r="J198" s="49"/>
      <c r="K198" s="18"/>
      <c r="L198" s="3"/>
      <c r="M198" s="27"/>
      <c r="N198" s="5"/>
      <c r="O198" s="169"/>
      <c r="P198" s="19"/>
      <c r="Q198" s="19"/>
      <c r="R198" s="90"/>
      <c r="S198" s="19"/>
      <c r="T198" s="19"/>
      <c r="U198" s="17"/>
      <c r="V198" s="17"/>
      <c r="W198" s="28"/>
      <c r="X198" s="64"/>
      <c r="Y198" s="14"/>
      <c r="Z198" s="289"/>
      <c r="AA198" s="197"/>
    </row>
    <row r="199" spans="1:27" s="46" customFormat="1" ht="12.75" customHeight="1">
      <c r="A199" s="170"/>
      <c r="B199" s="20"/>
      <c r="C199" s="20"/>
      <c r="D199" s="20"/>
      <c r="E199" s="20"/>
      <c r="F199" s="20"/>
      <c r="G199" s="20"/>
      <c r="H199" s="21"/>
      <c r="I199" s="21"/>
      <c r="J199" s="50"/>
      <c r="K199" s="22"/>
      <c r="L199" s="21"/>
      <c r="M199" s="21"/>
      <c r="N199" s="171"/>
      <c r="O199" s="171"/>
      <c r="P199" s="23"/>
      <c r="Q199" s="29"/>
      <c r="R199" s="29"/>
      <c r="S199" s="23"/>
      <c r="T199" s="23"/>
      <c r="U199" s="24"/>
      <c r="V199" s="24"/>
      <c r="W199" s="25"/>
      <c r="X199" s="65"/>
      <c r="Y199" s="26"/>
      <c r="Z199" s="289"/>
      <c r="AA199" s="197"/>
    </row>
    <row r="200" spans="1:27" s="46" customFormat="1" ht="12.75" customHeight="1">
      <c r="A200" s="57">
        <v>30</v>
      </c>
      <c r="B200" s="61" t="s">
        <v>5925</v>
      </c>
      <c r="C200" s="61"/>
      <c r="D200" s="61"/>
      <c r="E200" s="61"/>
      <c r="F200" s="61"/>
      <c r="G200" s="59"/>
      <c r="H200" s="1" t="s">
        <v>5996</v>
      </c>
      <c r="I200" s="1">
        <v>510</v>
      </c>
      <c r="J200" s="47"/>
      <c r="K200" s="2"/>
      <c r="L200" s="19"/>
      <c r="M200" s="91"/>
      <c r="N200" s="166" t="s">
        <v>5998</v>
      </c>
      <c r="O200" s="166"/>
      <c r="P200" s="91"/>
      <c r="Q200" s="30"/>
      <c r="R200" s="91"/>
      <c r="S200" s="5"/>
      <c r="T200" s="91"/>
      <c r="U200" s="6" t="s">
        <v>5997</v>
      </c>
      <c r="V200" s="6" t="s">
        <v>5993</v>
      </c>
      <c r="W200" s="7" t="s">
        <v>5946</v>
      </c>
      <c r="X200" s="63" t="s">
        <v>5934</v>
      </c>
      <c r="Y200" s="8"/>
      <c r="Z200" s="289"/>
      <c r="AA200" s="197"/>
    </row>
    <row r="201" spans="1:27" s="46" customFormat="1" ht="12.75" customHeight="1">
      <c r="A201" s="167"/>
      <c r="B201" s="9"/>
      <c r="C201" s="9"/>
      <c r="D201" s="9"/>
      <c r="E201" s="9"/>
      <c r="F201" s="9"/>
      <c r="G201" s="9"/>
      <c r="H201" s="62"/>
      <c r="I201" s="3"/>
      <c r="J201" s="48"/>
      <c r="K201" s="10"/>
      <c r="L201" s="19"/>
      <c r="M201" s="91"/>
      <c r="N201" s="91"/>
      <c r="O201" s="91"/>
      <c r="P201" s="91"/>
      <c r="Q201" s="5"/>
      <c r="R201" s="91"/>
      <c r="S201" s="91"/>
      <c r="T201" s="91"/>
      <c r="U201" s="11"/>
      <c r="V201" s="12"/>
      <c r="W201" s="13"/>
      <c r="X201" s="64"/>
      <c r="Y201" s="14"/>
      <c r="Z201" s="289"/>
      <c r="AA201" s="197"/>
    </row>
    <row r="202" spans="1:27" s="46" customFormat="1" ht="12.75" customHeight="1">
      <c r="A202" s="168"/>
      <c r="B202" s="15"/>
      <c r="C202" s="15"/>
      <c r="D202" s="15"/>
      <c r="E202" s="15"/>
      <c r="F202" s="15"/>
      <c r="G202" s="15"/>
      <c r="H202" s="3"/>
      <c r="I202" s="3"/>
      <c r="J202" s="49"/>
      <c r="K202" s="16"/>
      <c r="L202" s="3"/>
      <c r="M202" s="4"/>
      <c r="N202" s="91"/>
      <c r="O202" s="4"/>
      <c r="P202" s="5"/>
      <c r="Q202" s="5"/>
      <c r="R202" s="721"/>
      <c r="S202" s="5"/>
      <c r="T202" s="4"/>
      <c r="U202" s="17"/>
      <c r="V202" s="12"/>
      <c r="W202" s="13"/>
      <c r="X202" s="64"/>
      <c r="Y202" s="14"/>
      <c r="Z202" s="289"/>
      <c r="AA202" s="197"/>
    </row>
    <row r="203" spans="1:27" s="46" customFormat="1" ht="12.75" customHeight="1">
      <c r="A203" s="168"/>
      <c r="B203" s="15"/>
      <c r="C203" s="15"/>
      <c r="D203" s="15"/>
      <c r="E203" s="15"/>
      <c r="F203" s="15"/>
      <c r="G203" s="15"/>
      <c r="H203" s="3"/>
      <c r="I203" s="3"/>
      <c r="J203" s="49"/>
      <c r="K203" s="18"/>
      <c r="L203" s="3"/>
      <c r="M203" s="4"/>
      <c r="N203" s="5"/>
      <c r="O203" s="5"/>
      <c r="P203" s="5"/>
      <c r="Q203" s="31"/>
      <c r="R203" s="722"/>
      <c r="S203" s="5"/>
      <c r="T203" s="4"/>
      <c r="U203" s="17"/>
      <c r="V203" s="17"/>
      <c r="W203" s="13"/>
      <c r="X203" s="64"/>
      <c r="Y203" s="14"/>
      <c r="Z203" s="289"/>
      <c r="AA203" s="197"/>
    </row>
    <row r="204" spans="1:27" s="46" customFormat="1" ht="12.75" customHeight="1">
      <c r="A204" s="168"/>
      <c r="B204" s="15"/>
      <c r="C204" s="15"/>
      <c r="D204" s="15"/>
      <c r="E204" s="15"/>
      <c r="F204" s="15"/>
      <c r="G204" s="15"/>
      <c r="H204" s="3"/>
      <c r="I204" s="3"/>
      <c r="J204" s="49"/>
      <c r="K204" s="18"/>
      <c r="L204" s="3"/>
      <c r="M204" s="27"/>
      <c r="N204" s="5"/>
      <c r="O204" s="169"/>
      <c r="P204" s="19"/>
      <c r="Q204" s="19"/>
      <c r="R204" s="90"/>
      <c r="S204" s="19"/>
      <c r="T204" s="19"/>
      <c r="U204" s="17"/>
      <c r="V204" s="17"/>
      <c r="W204" s="28"/>
      <c r="X204" s="64"/>
      <c r="Y204" s="14"/>
      <c r="Z204" s="289"/>
      <c r="AA204" s="197"/>
    </row>
    <row r="205" spans="1:27" s="46" customFormat="1" ht="12.75" customHeight="1">
      <c r="A205" s="170"/>
      <c r="B205" s="20"/>
      <c r="C205" s="20"/>
      <c r="D205" s="20"/>
      <c r="E205" s="20"/>
      <c r="F205" s="20"/>
      <c r="G205" s="20"/>
      <c r="H205" s="21"/>
      <c r="I205" s="21"/>
      <c r="J205" s="50"/>
      <c r="K205" s="22"/>
      <c r="L205" s="21"/>
      <c r="M205" s="21"/>
      <c r="N205" s="171"/>
      <c r="O205" s="171"/>
      <c r="P205" s="23"/>
      <c r="Q205" s="29"/>
      <c r="R205" s="29"/>
      <c r="S205" s="23"/>
      <c r="T205" s="23"/>
      <c r="U205" s="24"/>
      <c r="V205" s="24"/>
      <c r="W205" s="25"/>
      <c r="X205" s="65"/>
      <c r="Y205" s="26"/>
      <c r="Z205" s="289"/>
      <c r="AA205" s="197"/>
    </row>
    <row r="206" spans="1:27" s="46" customFormat="1" ht="12.75" customHeight="1">
      <c r="A206" s="57">
        <v>31</v>
      </c>
      <c r="B206" s="61" t="s">
        <v>5925</v>
      </c>
      <c r="C206" s="61"/>
      <c r="D206" s="61"/>
      <c r="E206" s="61"/>
      <c r="F206" s="61"/>
      <c r="G206" s="59"/>
      <c r="H206" s="1" t="s">
        <v>6000</v>
      </c>
      <c r="I206" s="1">
        <v>512</v>
      </c>
      <c r="J206" s="47"/>
      <c r="K206" s="2"/>
      <c r="L206" s="19"/>
      <c r="M206" s="91"/>
      <c r="N206" s="166" t="s">
        <v>6003</v>
      </c>
      <c r="O206" s="166"/>
      <c r="P206" s="91"/>
      <c r="Q206" s="30"/>
      <c r="R206" s="91"/>
      <c r="S206" s="5"/>
      <c r="T206" s="91"/>
      <c r="U206" s="6" t="s">
        <v>6001</v>
      </c>
      <c r="V206" s="6" t="s">
        <v>6002</v>
      </c>
      <c r="W206" s="7" t="s">
        <v>5946</v>
      </c>
      <c r="X206" s="63" t="s">
        <v>5934</v>
      </c>
      <c r="Y206" s="8"/>
      <c r="Z206" s="289"/>
      <c r="AA206" s="197"/>
    </row>
    <row r="207" spans="1:27" s="46" customFormat="1" ht="12.75" customHeight="1">
      <c r="A207" s="167"/>
      <c r="B207" s="9"/>
      <c r="C207" s="9"/>
      <c r="D207" s="9"/>
      <c r="E207" s="9"/>
      <c r="F207" s="9"/>
      <c r="G207" s="9"/>
      <c r="H207" s="62"/>
      <c r="I207" s="3"/>
      <c r="J207" s="48"/>
      <c r="K207" s="10"/>
      <c r="L207" s="19"/>
      <c r="M207" s="91"/>
      <c r="N207" s="91"/>
      <c r="O207" s="91"/>
      <c r="P207" s="91"/>
      <c r="Q207" s="5"/>
      <c r="R207" s="91"/>
      <c r="S207" s="91"/>
      <c r="T207" s="91"/>
      <c r="U207" s="11"/>
      <c r="V207" s="12"/>
      <c r="W207" s="13"/>
      <c r="X207" s="64"/>
      <c r="Y207" s="14"/>
      <c r="Z207" s="289"/>
      <c r="AA207" s="197"/>
    </row>
    <row r="208" spans="1:27" s="46" customFormat="1" ht="12.75" customHeight="1">
      <c r="A208" s="168"/>
      <c r="B208" s="15"/>
      <c r="C208" s="15"/>
      <c r="D208" s="15"/>
      <c r="E208" s="15"/>
      <c r="F208" s="15"/>
      <c r="G208" s="15"/>
      <c r="H208" s="3"/>
      <c r="I208" s="3"/>
      <c r="J208" s="49"/>
      <c r="K208" s="16"/>
      <c r="L208" s="3"/>
      <c r="M208" s="4"/>
      <c r="N208" s="91"/>
      <c r="O208" s="4"/>
      <c r="P208" s="5"/>
      <c r="Q208" s="5"/>
      <c r="R208" s="721"/>
      <c r="S208" s="5"/>
      <c r="T208" s="4"/>
      <c r="U208" s="17"/>
      <c r="V208" s="12"/>
      <c r="W208" s="13"/>
      <c r="X208" s="64"/>
      <c r="Y208" s="14"/>
      <c r="Z208" s="289"/>
      <c r="AA208" s="197"/>
    </row>
    <row r="209" spans="1:27" s="46" customFormat="1" ht="12.75" customHeight="1">
      <c r="A209" s="168"/>
      <c r="B209" s="15"/>
      <c r="C209" s="15"/>
      <c r="D209" s="15"/>
      <c r="E209" s="15"/>
      <c r="F209" s="15"/>
      <c r="G209" s="15"/>
      <c r="H209" s="3"/>
      <c r="I209" s="3"/>
      <c r="J209" s="49"/>
      <c r="K209" s="18"/>
      <c r="L209" s="3"/>
      <c r="M209" s="4"/>
      <c r="N209" s="5"/>
      <c r="O209" s="5"/>
      <c r="P209" s="5"/>
      <c r="Q209" s="31"/>
      <c r="R209" s="722"/>
      <c r="S209" s="5"/>
      <c r="T209" s="4"/>
      <c r="U209" s="17"/>
      <c r="V209" s="17"/>
      <c r="W209" s="13"/>
      <c r="X209" s="64"/>
      <c r="Y209" s="14"/>
      <c r="Z209" s="289"/>
      <c r="AA209" s="197"/>
    </row>
    <row r="210" spans="1:27" s="46" customFormat="1" ht="12.75" customHeight="1">
      <c r="A210" s="168"/>
      <c r="B210" s="15"/>
      <c r="C210" s="15"/>
      <c r="D210" s="15"/>
      <c r="E210" s="15"/>
      <c r="F210" s="15"/>
      <c r="G210" s="15"/>
      <c r="H210" s="3"/>
      <c r="I210" s="3"/>
      <c r="J210" s="49"/>
      <c r="K210" s="18"/>
      <c r="L210" s="3"/>
      <c r="M210" s="27"/>
      <c r="N210" s="5"/>
      <c r="O210" s="169"/>
      <c r="P210" s="19"/>
      <c r="Q210" s="19"/>
      <c r="R210" s="90"/>
      <c r="S210" s="19"/>
      <c r="T210" s="19"/>
      <c r="U210" s="17"/>
      <c r="V210" s="17"/>
      <c r="W210" s="28"/>
      <c r="X210" s="64"/>
      <c r="Y210" s="14"/>
      <c r="Z210" s="289"/>
      <c r="AA210" s="197"/>
    </row>
    <row r="211" spans="1:27" s="46" customFormat="1" ht="12.75" customHeight="1">
      <c r="A211" s="170"/>
      <c r="B211" s="20"/>
      <c r="C211" s="20"/>
      <c r="D211" s="20"/>
      <c r="E211" s="20"/>
      <c r="F211" s="20"/>
      <c r="G211" s="20"/>
      <c r="H211" s="21"/>
      <c r="I211" s="21"/>
      <c r="J211" s="50"/>
      <c r="K211" s="22"/>
      <c r="L211" s="21"/>
      <c r="M211" s="21"/>
      <c r="N211" s="171"/>
      <c r="O211" s="171"/>
      <c r="P211" s="23"/>
      <c r="Q211" s="29"/>
      <c r="R211" s="29"/>
      <c r="S211" s="23"/>
      <c r="T211" s="23"/>
      <c r="U211" s="24"/>
      <c r="V211" s="24"/>
      <c r="W211" s="25"/>
      <c r="X211" s="65"/>
      <c r="Y211" s="26"/>
      <c r="Z211" s="289"/>
      <c r="AA211" s="197"/>
    </row>
    <row r="212" spans="1:27" s="46" customFormat="1" ht="12.75" customHeight="1">
      <c r="A212" s="57">
        <v>32</v>
      </c>
      <c r="B212" s="61" t="s">
        <v>5925</v>
      </c>
      <c r="C212" s="61"/>
      <c r="D212" s="61"/>
      <c r="E212" s="61"/>
      <c r="F212" s="61"/>
      <c r="G212" s="59"/>
      <c r="H212" s="1" t="s">
        <v>6005</v>
      </c>
      <c r="I212" s="1">
        <v>511</v>
      </c>
      <c r="J212" s="47"/>
      <c r="K212" s="2"/>
      <c r="L212" s="19"/>
      <c r="M212" s="91"/>
      <c r="N212" s="166" t="s">
        <v>6007</v>
      </c>
      <c r="O212" s="166"/>
      <c r="P212" s="91"/>
      <c r="Q212" s="30"/>
      <c r="R212" s="91"/>
      <c r="S212" s="91"/>
      <c r="T212" s="91"/>
      <c r="U212" s="6" t="s">
        <v>6006</v>
      </c>
      <c r="V212" s="6" t="s">
        <v>6002</v>
      </c>
      <c r="W212" s="7" t="s">
        <v>5946</v>
      </c>
      <c r="X212" s="63" t="s">
        <v>5934</v>
      </c>
      <c r="Y212" s="8"/>
      <c r="Z212" s="289"/>
      <c r="AA212" s="197"/>
    </row>
    <row r="213" spans="1:27" s="46" customFormat="1" ht="12.75" customHeight="1">
      <c r="A213" s="167"/>
      <c r="B213" s="9"/>
      <c r="C213" s="9"/>
      <c r="D213" s="9"/>
      <c r="E213" s="9"/>
      <c r="F213" s="9"/>
      <c r="G213" s="9"/>
      <c r="H213" s="62"/>
      <c r="I213" s="3"/>
      <c r="J213" s="48"/>
      <c r="K213" s="10"/>
      <c r="L213" s="19"/>
      <c r="M213" s="91"/>
      <c r="N213" s="91"/>
      <c r="O213" s="91"/>
      <c r="P213" s="91"/>
      <c r="Q213" s="5"/>
      <c r="R213" s="91"/>
      <c r="S213" s="91"/>
      <c r="T213" s="91"/>
      <c r="U213" s="11"/>
      <c r="V213" s="12"/>
      <c r="W213" s="13"/>
      <c r="X213" s="64"/>
      <c r="Y213" s="14"/>
      <c r="Z213" s="289"/>
      <c r="AA213" s="197"/>
    </row>
    <row r="214" spans="1:27" s="46" customFormat="1" ht="12.75" customHeight="1">
      <c r="A214" s="168"/>
      <c r="B214" s="15"/>
      <c r="C214" s="15"/>
      <c r="D214" s="15"/>
      <c r="E214" s="15"/>
      <c r="F214" s="15"/>
      <c r="G214" s="15"/>
      <c r="H214" s="3"/>
      <c r="I214" s="3"/>
      <c r="J214" s="49"/>
      <c r="K214" s="16"/>
      <c r="L214" s="3"/>
      <c r="M214" s="4"/>
      <c r="N214" s="91"/>
      <c r="O214" s="4"/>
      <c r="P214" s="5"/>
      <c r="Q214" s="5"/>
      <c r="R214" s="721"/>
      <c r="S214" s="5"/>
      <c r="T214" s="4"/>
      <c r="U214" s="17"/>
      <c r="V214" s="12"/>
      <c r="W214" s="13"/>
      <c r="X214" s="64"/>
      <c r="Y214" s="14"/>
      <c r="Z214" s="289"/>
      <c r="AA214" s="197"/>
    </row>
    <row r="215" spans="1:27" s="46" customFormat="1" ht="12.75" customHeight="1">
      <c r="A215" s="168"/>
      <c r="B215" s="15"/>
      <c r="C215" s="15"/>
      <c r="D215" s="15"/>
      <c r="E215" s="15"/>
      <c r="F215" s="15"/>
      <c r="G215" s="15"/>
      <c r="H215" s="3"/>
      <c r="I215" s="3"/>
      <c r="J215" s="49"/>
      <c r="K215" s="18"/>
      <c r="L215" s="3"/>
      <c r="M215" s="4"/>
      <c r="N215" s="5"/>
      <c r="O215" s="5"/>
      <c r="P215" s="5"/>
      <c r="Q215" s="31"/>
      <c r="R215" s="722"/>
      <c r="S215" s="5"/>
      <c r="T215" s="4"/>
      <c r="U215" s="17"/>
      <c r="V215" s="17"/>
      <c r="W215" s="13"/>
      <c r="X215" s="64"/>
      <c r="Y215" s="14"/>
      <c r="Z215" s="289"/>
      <c r="AA215" s="197"/>
    </row>
    <row r="216" spans="1:27" s="46" customFormat="1" ht="12.75" customHeight="1">
      <c r="A216" s="168"/>
      <c r="B216" s="15"/>
      <c r="C216" s="15"/>
      <c r="D216" s="15"/>
      <c r="E216" s="15"/>
      <c r="F216" s="15"/>
      <c r="G216" s="15"/>
      <c r="H216" s="3"/>
      <c r="I216" s="3"/>
      <c r="J216" s="49"/>
      <c r="K216" s="18"/>
      <c r="L216" s="3"/>
      <c r="M216" s="27"/>
      <c r="N216" s="5"/>
      <c r="O216" s="169"/>
      <c r="P216" s="19"/>
      <c r="Q216" s="19"/>
      <c r="R216" s="90"/>
      <c r="S216" s="19"/>
      <c r="T216" s="19"/>
      <c r="U216" s="17"/>
      <c r="V216" s="17"/>
      <c r="W216" s="28"/>
      <c r="X216" s="64"/>
      <c r="Y216" s="14"/>
      <c r="Z216" s="289"/>
      <c r="AA216" s="197"/>
    </row>
    <row r="217" spans="1:27" s="46" customFormat="1" ht="12.75" customHeight="1">
      <c r="A217" s="170"/>
      <c r="B217" s="20"/>
      <c r="C217" s="20"/>
      <c r="D217" s="20"/>
      <c r="E217" s="20"/>
      <c r="F217" s="20"/>
      <c r="G217" s="20"/>
      <c r="H217" s="21"/>
      <c r="I217" s="21"/>
      <c r="J217" s="50"/>
      <c r="K217" s="22"/>
      <c r="L217" s="21"/>
      <c r="M217" s="21"/>
      <c r="N217" s="171"/>
      <c r="O217" s="171"/>
      <c r="P217" s="23"/>
      <c r="Q217" s="29"/>
      <c r="R217" s="29"/>
      <c r="S217" s="23"/>
      <c r="T217" s="23"/>
      <c r="U217" s="24"/>
      <c r="V217" s="24"/>
      <c r="W217" s="25"/>
      <c r="X217" s="65"/>
      <c r="Y217" s="26"/>
      <c r="Z217" s="289"/>
      <c r="AA217" s="197"/>
    </row>
    <row r="218" spans="1:27" s="46" customFormat="1" ht="12.75" customHeight="1">
      <c r="A218" s="57">
        <v>33</v>
      </c>
      <c r="B218" s="61" t="s">
        <v>5925</v>
      </c>
      <c r="C218" s="61"/>
      <c r="D218" s="61"/>
      <c r="E218" s="61"/>
      <c r="F218" s="61"/>
      <c r="G218" s="59"/>
      <c r="H218" s="1" t="s">
        <v>6009</v>
      </c>
      <c r="I218" s="1">
        <v>514</v>
      </c>
      <c r="J218" s="47"/>
      <c r="K218" s="2"/>
      <c r="L218" s="19"/>
      <c r="M218" s="91"/>
      <c r="N218" s="166" t="s">
        <v>6011</v>
      </c>
      <c r="O218" s="166"/>
      <c r="P218" s="91"/>
      <c r="Q218" s="30"/>
      <c r="R218" s="91"/>
      <c r="S218" s="91"/>
      <c r="T218" s="91"/>
      <c r="U218" s="6" t="s">
        <v>6010</v>
      </c>
      <c r="V218" s="6" t="s">
        <v>6002</v>
      </c>
      <c r="W218" s="7" t="s">
        <v>5946</v>
      </c>
      <c r="X218" s="63" t="s">
        <v>5934</v>
      </c>
      <c r="Y218" s="8"/>
      <c r="Z218" s="289"/>
      <c r="AA218" s="197"/>
    </row>
    <row r="219" spans="1:27" s="46" customFormat="1" ht="12.75" customHeight="1">
      <c r="A219" s="167"/>
      <c r="B219" s="9"/>
      <c r="C219" s="9"/>
      <c r="D219" s="9"/>
      <c r="E219" s="9"/>
      <c r="F219" s="9"/>
      <c r="G219" s="9"/>
      <c r="H219" s="62"/>
      <c r="I219" s="3"/>
      <c r="J219" s="48"/>
      <c r="K219" s="10"/>
      <c r="L219" s="19"/>
      <c r="M219" s="91"/>
      <c r="N219" s="91"/>
      <c r="O219" s="91"/>
      <c r="P219" s="91"/>
      <c r="Q219" s="5"/>
      <c r="R219" s="91"/>
      <c r="S219" s="91"/>
      <c r="T219" s="91"/>
      <c r="U219" s="11"/>
      <c r="V219" s="12"/>
      <c r="W219" s="13"/>
      <c r="X219" s="64"/>
      <c r="Y219" s="14"/>
      <c r="Z219" s="289"/>
      <c r="AA219" s="197"/>
    </row>
    <row r="220" spans="1:27" s="46" customFormat="1" ht="12.75" customHeight="1">
      <c r="A220" s="168"/>
      <c r="B220" s="15"/>
      <c r="C220" s="15"/>
      <c r="D220" s="15"/>
      <c r="E220" s="15"/>
      <c r="F220" s="15"/>
      <c r="G220" s="15"/>
      <c r="H220" s="3"/>
      <c r="I220" s="3"/>
      <c r="J220" s="49"/>
      <c r="K220" s="16"/>
      <c r="L220" s="3"/>
      <c r="M220" s="4"/>
      <c r="N220" s="91"/>
      <c r="O220" s="4"/>
      <c r="P220" s="5"/>
      <c r="Q220" s="5"/>
      <c r="R220" s="721"/>
      <c r="S220" s="5"/>
      <c r="T220" s="4"/>
      <c r="U220" s="17"/>
      <c r="V220" s="12"/>
      <c r="W220" s="13"/>
      <c r="X220" s="64"/>
      <c r="Y220" s="14"/>
      <c r="Z220" s="289"/>
      <c r="AA220" s="197"/>
    </row>
    <row r="221" spans="1:27" s="46" customFormat="1" ht="12.75" customHeight="1">
      <c r="A221" s="168"/>
      <c r="B221" s="15"/>
      <c r="C221" s="15"/>
      <c r="D221" s="15"/>
      <c r="E221" s="15"/>
      <c r="F221" s="15"/>
      <c r="G221" s="15"/>
      <c r="H221" s="3"/>
      <c r="I221" s="3"/>
      <c r="J221" s="49"/>
      <c r="K221" s="18"/>
      <c r="L221" s="3"/>
      <c r="M221" s="4"/>
      <c r="N221" s="5"/>
      <c r="O221" s="5"/>
      <c r="P221" s="5"/>
      <c r="Q221" s="31"/>
      <c r="R221" s="722"/>
      <c r="S221" s="5"/>
      <c r="T221" s="4"/>
      <c r="U221" s="17"/>
      <c r="V221" s="17"/>
      <c r="W221" s="13"/>
      <c r="X221" s="64"/>
      <c r="Y221" s="14"/>
      <c r="Z221" s="289"/>
      <c r="AA221" s="197"/>
    </row>
    <row r="222" spans="1:27" s="46" customFormat="1" ht="12.75" customHeight="1">
      <c r="A222" s="168"/>
      <c r="B222" s="15"/>
      <c r="C222" s="15"/>
      <c r="D222" s="15"/>
      <c r="E222" s="15"/>
      <c r="F222" s="15"/>
      <c r="G222" s="15"/>
      <c r="H222" s="3"/>
      <c r="I222" s="3"/>
      <c r="J222" s="49"/>
      <c r="K222" s="18"/>
      <c r="L222" s="3"/>
      <c r="M222" s="27"/>
      <c r="N222" s="5"/>
      <c r="O222" s="169"/>
      <c r="P222" s="19"/>
      <c r="Q222" s="19"/>
      <c r="R222" s="90"/>
      <c r="S222" s="19"/>
      <c r="T222" s="19"/>
      <c r="U222" s="17"/>
      <c r="V222" s="17"/>
      <c r="W222" s="28"/>
      <c r="X222" s="64"/>
      <c r="Y222" s="14"/>
      <c r="Z222" s="289"/>
      <c r="AA222" s="197"/>
    </row>
    <row r="223" spans="1:27" s="46" customFormat="1" ht="12.75" customHeight="1">
      <c r="A223" s="170"/>
      <c r="B223" s="20"/>
      <c r="C223" s="20"/>
      <c r="D223" s="20"/>
      <c r="E223" s="20"/>
      <c r="F223" s="20"/>
      <c r="G223" s="20"/>
      <c r="H223" s="21"/>
      <c r="I223" s="21"/>
      <c r="J223" s="50"/>
      <c r="K223" s="22"/>
      <c r="L223" s="21"/>
      <c r="M223" s="21"/>
      <c r="N223" s="171"/>
      <c r="O223" s="171"/>
      <c r="P223" s="23"/>
      <c r="Q223" s="29"/>
      <c r="R223" s="29"/>
      <c r="S223" s="23"/>
      <c r="T223" s="23"/>
      <c r="U223" s="24"/>
      <c r="V223" s="24"/>
      <c r="W223" s="25"/>
      <c r="X223" s="65"/>
      <c r="Y223" s="26"/>
      <c r="Z223" s="289"/>
      <c r="AA223" s="197"/>
    </row>
    <row r="224" spans="1:27" s="46" customFormat="1" ht="12.75" customHeight="1">
      <c r="A224" s="57">
        <v>34</v>
      </c>
      <c r="B224" s="61" t="s">
        <v>5925</v>
      </c>
      <c r="C224" s="61"/>
      <c r="D224" s="61"/>
      <c r="E224" s="61"/>
      <c r="F224" s="61"/>
      <c r="G224" s="59"/>
      <c r="H224" s="1" t="s">
        <v>6013</v>
      </c>
      <c r="I224" s="1">
        <v>513</v>
      </c>
      <c r="J224" s="47"/>
      <c r="K224" s="2"/>
      <c r="L224" s="19"/>
      <c r="M224" s="91"/>
      <c r="N224" s="166" t="s">
        <v>6015</v>
      </c>
      <c r="O224" s="166"/>
      <c r="P224" s="91"/>
      <c r="Q224" s="30"/>
      <c r="R224" s="91"/>
      <c r="S224" s="91"/>
      <c r="T224" s="91"/>
      <c r="U224" s="6" t="s">
        <v>6014</v>
      </c>
      <c r="V224" s="6" t="s">
        <v>6002</v>
      </c>
      <c r="W224" s="7" t="s">
        <v>5946</v>
      </c>
      <c r="X224" s="63" t="s">
        <v>5934</v>
      </c>
      <c r="Y224" s="8"/>
      <c r="Z224" s="289"/>
      <c r="AA224" s="197"/>
    </row>
    <row r="225" spans="1:27" s="46" customFormat="1" ht="12.75" customHeight="1">
      <c r="A225" s="167"/>
      <c r="B225" s="9"/>
      <c r="C225" s="9"/>
      <c r="D225" s="9"/>
      <c r="E225" s="9"/>
      <c r="F225" s="9"/>
      <c r="G225" s="9"/>
      <c r="H225" s="62"/>
      <c r="I225" s="3"/>
      <c r="J225" s="48"/>
      <c r="K225" s="10"/>
      <c r="L225" s="19"/>
      <c r="M225" s="91"/>
      <c r="N225" s="91"/>
      <c r="O225" s="91"/>
      <c r="P225" s="91"/>
      <c r="Q225" s="5"/>
      <c r="R225" s="91"/>
      <c r="S225" s="91"/>
      <c r="T225" s="91"/>
      <c r="U225" s="11"/>
      <c r="V225" s="12"/>
      <c r="W225" s="13"/>
      <c r="X225" s="64"/>
      <c r="Y225" s="14"/>
      <c r="Z225" s="289"/>
      <c r="AA225" s="197"/>
    </row>
    <row r="226" spans="1:27" s="46" customFormat="1" ht="12.75" customHeight="1">
      <c r="A226" s="168"/>
      <c r="B226" s="15"/>
      <c r="C226" s="15"/>
      <c r="D226" s="15"/>
      <c r="E226" s="15"/>
      <c r="F226" s="15"/>
      <c r="G226" s="15"/>
      <c r="H226" s="3"/>
      <c r="I226" s="3"/>
      <c r="J226" s="49"/>
      <c r="K226" s="16"/>
      <c r="L226" s="3"/>
      <c r="M226" s="4"/>
      <c r="N226" s="91"/>
      <c r="O226" s="4"/>
      <c r="P226" s="5"/>
      <c r="Q226" s="5"/>
      <c r="R226" s="721"/>
      <c r="S226" s="5"/>
      <c r="T226" s="4"/>
      <c r="U226" s="17"/>
      <c r="V226" s="12"/>
      <c r="W226" s="13"/>
      <c r="X226" s="64"/>
      <c r="Y226" s="14"/>
      <c r="Z226" s="289"/>
      <c r="AA226" s="197"/>
    </row>
    <row r="227" spans="1:27" s="46" customFormat="1" ht="12.75" customHeight="1">
      <c r="A227" s="168"/>
      <c r="B227" s="15"/>
      <c r="C227" s="15"/>
      <c r="D227" s="15"/>
      <c r="E227" s="15"/>
      <c r="F227" s="15"/>
      <c r="G227" s="15"/>
      <c r="H227" s="3"/>
      <c r="I227" s="3"/>
      <c r="J227" s="49"/>
      <c r="K227" s="18"/>
      <c r="L227" s="3"/>
      <c r="M227" s="4"/>
      <c r="N227" s="5"/>
      <c r="O227" s="5"/>
      <c r="P227" s="5"/>
      <c r="Q227" s="31"/>
      <c r="R227" s="722"/>
      <c r="S227" s="5"/>
      <c r="T227" s="4"/>
      <c r="U227" s="17"/>
      <c r="V227" s="17"/>
      <c r="W227" s="13"/>
      <c r="X227" s="64"/>
      <c r="Y227" s="14"/>
      <c r="Z227" s="289"/>
      <c r="AA227" s="197"/>
    </row>
    <row r="228" spans="1:27" s="46" customFormat="1" ht="12.75" customHeight="1">
      <c r="A228" s="168"/>
      <c r="B228" s="15"/>
      <c r="C228" s="15"/>
      <c r="D228" s="15"/>
      <c r="E228" s="15"/>
      <c r="F228" s="15"/>
      <c r="G228" s="15"/>
      <c r="H228" s="3"/>
      <c r="I228" s="3"/>
      <c r="J228" s="49"/>
      <c r="K228" s="18"/>
      <c r="L228" s="3"/>
      <c r="M228" s="27"/>
      <c r="N228" s="5"/>
      <c r="O228" s="169"/>
      <c r="P228" s="19"/>
      <c r="Q228" s="19"/>
      <c r="R228" s="90"/>
      <c r="S228" s="19"/>
      <c r="T228" s="19"/>
      <c r="U228" s="17"/>
      <c r="V228" s="17"/>
      <c r="W228" s="28"/>
      <c r="X228" s="64"/>
      <c r="Y228" s="14"/>
      <c r="Z228" s="289"/>
      <c r="AA228" s="197"/>
    </row>
    <row r="229" spans="1:27" s="46" customFormat="1" ht="12.75" customHeight="1">
      <c r="A229" s="170"/>
      <c r="B229" s="20"/>
      <c r="C229" s="20"/>
      <c r="D229" s="20"/>
      <c r="E229" s="20"/>
      <c r="F229" s="20"/>
      <c r="G229" s="20"/>
      <c r="H229" s="21"/>
      <c r="I229" s="21"/>
      <c r="J229" s="50"/>
      <c r="K229" s="22"/>
      <c r="L229" s="21"/>
      <c r="M229" s="21"/>
      <c r="N229" s="171"/>
      <c r="O229" s="171"/>
      <c r="P229" s="23"/>
      <c r="Q229" s="29"/>
      <c r="R229" s="29"/>
      <c r="S229" s="23"/>
      <c r="T229" s="23"/>
      <c r="U229" s="24"/>
      <c r="V229" s="24"/>
      <c r="W229" s="25"/>
      <c r="X229" s="65"/>
      <c r="Y229" s="26"/>
      <c r="Z229" s="289"/>
      <c r="AA229" s="197"/>
    </row>
    <row r="230" spans="1:27" s="46" customFormat="1" ht="12.75" customHeight="1">
      <c r="A230" s="57">
        <v>35</v>
      </c>
      <c r="B230" s="61" t="s">
        <v>5925</v>
      </c>
      <c r="C230" s="61"/>
      <c r="D230" s="61"/>
      <c r="E230" s="61"/>
      <c r="F230" s="61"/>
      <c r="G230" s="59"/>
      <c r="H230" s="1" t="s">
        <v>6017</v>
      </c>
      <c r="I230" s="1">
        <v>515</v>
      </c>
      <c r="J230" s="47"/>
      <c r="K230" s="2"/>
      <c r="L230" s="19"/>
      <c r="M230" s="91"/>
      <c r="N230" s="166" t="s">
        <v>6020</v>
      </c>
      <c r="O230" s="166"/>
      <c r="P230" s="91"/>
      <c r="Q230" s="30"/>
      <c r="R230" s="91"/>
      <c r="S230" s="91"/>
      <c r="T230" s="91"/>
      <c r="U230" s="6" t="s">
        <v>6018</v>
      </c>
      <c r="V230" s="6" t="s">
        <v>6019</v>
      </c>
      <c r="W230" s="7" t="s">
        <v>5946</v>
      </c>
      <c r="X230" s="63" t="s">
        <v>5934</v>
      </c>
      <c r="Y230" s="8"/>
      <c r="Z230" s="289"/>
      <c r="AA230" s="197"/>
    </row>
    <row r="231" spans="1:27" s="46" customFormat="1" ht="12.75" customHeight="1">
      <c r="A231" s="167"/>
      <c r="B231" s="9"/>
      <c r="C231" s="9"/>
      <c r="D231" s="9"/>
      <c r="E231" s="9"/>
      <c r="F231" s="9"/>
      <c r="G231" s="9"/>
      <c r="H231" s="62"/>
      <c r="I231" s="3"/>
      <c r="J231" s="48"/>
      <c r="K231" s="10"/>
      <c r="L231" s="19"/>
      <c r="M231" s="91"/>
      <c r="N231" s="91"/>
      <c r="O231" s="91"/>
      <c r="P231" s="91"/>
      <c r="Q231" s="5"/>
      <c r="R231" s="91"/>
      <c r="S231" s="91"/>
      <c r="T231" s="91"/>
      <c r="U231" s="11"/>
      <c r="V231" s="12"/>
      <c r="W231" s="13"/>
      <c r="X231" s="64"/>
      <c r="Y231" s="14"/>
      <c r="Z231" s="289"/>
      <c r="AA231" s="197"/>
    </row>
    <row r="232" spans="1:27" s="46" customFormat="1" ht="12.75" customHeight="1">
      <c r="A232" s="168"/>
      <c r="B232" s="15"/>
      <c r="C232" s="15"/>
      <c r="D232" s="15"/>
      <c r="E232" s="15"/>
      <c r="F232" s="15"/>
      <c r="G232" s="15"/>
      <c r="H232" s="3"/>
      <c r="I232" s="3"/>
      <c r="J232" s="49"/>
      <c r="K232" s="16"/>
      <c r="L232" s="3"/>
      <c r="M232" s="4"/>
      <c r="N232" s="91"/>
      <c r="O232" s="4"/>
      <c r="P232" s="5"/>
      <c r="Q232" s="5"/>
      <c r="R232" s="721"/>
      <c r="S232" s="5"/>
      <c r="T232" s="4"/>
      <c r="U232" s="17"/>
      <c r="V232" s="12"/>
      <c r="W232" s="13"/>
      <c r="X232" s="64"/>
      <c r="Y232" s="14"/>
      <c r="Z232" s="289"/>
      <c r="AA232" s="197"/>
    </row>
    <row r="233" spans="1:27" s="46" customFormat="1" ht="12.75" customHeight="1">
      <c r="A233" s="168"/>
      <c r="B233" s="15"/>
      <c r="C233" s="15"/>
      <c r="D233" s="15"/>
      <c r="E233" s="15"/>
      <c r="F233" s="15"/>
      <c r="G233" s="15"/>
      <c r="H233" s="3"/>
      <c r="I233" s="3"/>
      <c r="J233" s="49"/>
      <c r="K233" s="18"/>
      <c r="L233" s="3"/>
      <c r="M233" s="4"/>
      <c r="N233" s="5"/>
      <c r="O233" s="5"/>
      <c r="P233" s="5"/>
      <c r="Q233" s="31"/>
      <c r="R233" s="722"/>
      <c r="S233" s="5"/>
      <c r="T233" s="4"/>
      <c r="U233" s="17"/>
      <c r="V233" s="17"/>
      <c r="W233" s="13"/>
      <c r="X233" s="64"/>
      <c r="Y233" s="14"/>
      <c r="Z233" s="289"/>
      <c r="AA233" s="197"/>
    </row>
    <row r="234" spans="1:27" s="46" customFormat="1" ht="12.75" customHeight="1">
      <c r="A234" s="168"/>
      <c r="B234" s="15"/>
      <c r="C234" s="15"/>
      <c r="D234" s="15"/>
      <c r="E234" s="15"/>
      <c r="F234" s="15"/>
      <c r="G234" s="15"/>
      <c r="H234" s="3"/>
      <c r="I234" s="3"/>
      <c r="J234" s="49"/>
      <c r="K234" s="18"/>
      <c r="L234" s="3"/>
      <c r="M234" s="27"/>
      <c r="N234" s="5"/>
      <c r="O234" s="169"/>
      <c r="P234" s="19"/>
      <c r="Q234" s="19"/>
      <c r="R234" s="90"/>
      <c r="S234" s="19"/>
      <c r="T234" s="19"/>
      <c r="U234" s="17"/>
      <c r="V234" s="17"/>
      <c r="W234" s="28"/>
      <c r="X234" s="64"/>
      <c r="Y234" s="14"/>
      <c r="Z234" s="289"/>
      <c r="AA234" s="197"/>
    </row>
    <row r="235" spans="1:27" s="46" customFormat="1" ht="12.75" customHeight="1">
      <c r="A235" s="170"/>
      <c r="B235" s="20"/>
      <c r="C235" s="20"/>
      <c r="D235" s="20"/>
      <c r="E235" s="20"/>
      <c r="F235" s="20"/>
      <c r="G235" s="20"/>
      <c r="H235" s="21"/>
      <c r="I235" s="21"/>
      <c r="J235" s="50"/>
      <c r="K235" s="22"/>
      <c r="L235" s="21"/>
      <c r="M235" s="21"/>
      <c r="N235" s="171"/>
      <c r="O235" s="171"/>
      <c r="P235" s="23"/>
      <c r="Q235" s="29"/>
      <c r="R235" s="29"/>
      <c r="S235" s="23"/>
      <c r="T235" s="23"/>
      <c r="U235" s="24"/>
      <c r="V235" s="24"/>
      <c r="W235" s="25"/>
      <c r="X235" s="65"/>
      <c r="Y235" s="26"/>
      <c r="Z235" s="289"/>
      <c r="AA235" s="197"/>
    </row>
    <row r="236" spans="1:27" s="46" customFormat="1" ht="12.75" customHeight="1">
      <c r="A236" s="57">
        <v>36</v>
      </c>
      <c r="B236" s="61" t="s">
        <v>5925</v>
      </c>
      <c r="C236" s="61"/>
      <c r="D236" s="61"/>
      <c r="E236" s="61"/>
      <c r="F236" s="61"/>
      <c r="G236" s="59"/>
      <c r="H236" s="1" t="s">
        <v>6022</v>
      </c>
      <c r="I236" s="1">
        <v>516</v>
      </c>
      <c r="J236" s="47"/>
      <c r="K236" s="2"/>
      <c r="L236" s="19"/>
      <c r="M236" s="91"/>
      <c r="N236" s="166" t="s">
        <v>6024</v>
      </c>
      <c r="O236" s="166"/>
      <c r="P236" s="91"/>
      <c r="Q236" s="30"/>
      <c r="R236" s="91"/>
      <c r="S236" s="91"/>
      <c r="T236" s="91"/>
      <c r="U236" s="6" t="s">
        <v>6023</v>
      </c>
      <c r="V236" s="6" t="s">
        <v>6019</v>
      </c>
      <c r="W236" s="7" t="s">
        <v>5946</v>
      </c>
      <c r="X236" s="63" t="s">
        <v>5934</v>
      </c>
      <c r="Y236" s="8"/>
      <c r="Z236" s="289"/>
      <c r="AA236" s="197"/>
    </row>
    <row r="237" spans="1:27" s="46" customFormat="1" ht="12.75" customHeight="1">
      <c r="A237" s="167"/>
      <c r="B237" s="9"/>
      <c r="C237" s="9"/>
      <c r="D237" s="9"/>
      <c r="E237" s="9"/>
      <c r="F237" s="9"/>
      <c r="G237" s="9"/>
      <c r="H237" s="62"/>
      <c r="I237" s="3"/>
      <c r="J237" s="48"/>
      <c r="K237" s="10"/>
      <c r="L237" s="19"/>
      <c r="M237" s="91"/>
      <c r="N237" s="91"/>
      <c r="O237" s="91"/>
      <c r="P237" s="91"/>
      <c r="Q237" s="5"/>
      <c r="R237" s="91"/>
      <c r="S237" s="91"/>
      <c r="T237" s="91"/>
      <c r="U237" s="11"/>
      <c r="V237" s="12"/>
      <c r="W237" s="13"/>
      <c r="X237" s="64"/>
      <c r="Y237" s="14"/>
      <c r="Z237" s="289"/>
      <c r="AA237" s="197"/>
    </row>
    <row r="238" spans="1:27" s="46" customFormat="1" ht="12.75" customHeight="1">
      <c r="A238" s="168"/>
      <c r="B238" s="15"/>
      <c r="C238" s="15"/>
      <c r="D238" s="15"/>
      <c r="E238" s="15"/>
      <c r="F238" s="15"/>
      <c r="G238" s="15"/>
      <c r="H238" s="3"/>
      <c r="I238" s="3"/>
      <c r="J238" s="49"/>
      <c r="K238" s="16"/>
      <c r="L238" s="3"/>
      <c r="M238" s="4"/>
      <c r="N238" s="91"/>
      <c r="O238" s="4"/>
      <c r="P238" s="5"/>
      <c r="Q238" s="5"/>
      <c r="R238" s="721"/>
      <c r="S238" s="5"/>
      <c r="T238" s="4"/>
      <c r="U238" s="17"/>
      <c r="V238" s="12"/>
      <c r="W238" s="13"/>
      <c r="X238" s="64"/>
      <c r="Y238" s="14"/>
      <c r="Z238" s="289"/>
      <c r="AA238" s="197"/>
    </row>
    <row r="239" spans="1:27" s="46" customFormat="1" ht="12.75" customHeight="1">
      <c r="A239" s="168"/>
      <c r="B239" s="15"/>
      <c r="C239" s="15"/>
      <c r="D239" s="15"/>
      <c r="E239" s="15"/>
      <c r="F239" s="15"/>
      <c r="G239" s="15"/>
      <c r="H239" s="3"/>
      <c r="I239" s="3"/>
      <c r="J239" s="49"/>
      <c r="K239" s="18"/>
      <c r="L239" s="3"/>
      <c r="M239" s="4"/>
      <c r="N239" s="5"/>
      <c r="O239" s="5"/>
      <c r="P239" s="5"/>
      <c r="Q239" s="31"/>
      <c r="R239" s="722"/>
      <c r="S239" s="5"/>
      <c r="T239" s="4"/>
      <c r="U239" s="17"/>
      <c r="V239" s="17"/>
      <c r="W239" s="13"/>
      <c r="X239" s="64"/>
      <c r="Y239" s="14"/>
      <c r="Z239" s="289"/>
      <c r="AA239" s="197"/>
    </row>
    <row r="240" spans="1:27" s="46" customFormat="1" ht="12.75" customHeight="1">
      <c r="A240" s="168"/>
      <c r="B240" s="15"/>
      <c r="C240" s="15"/>
      <c r="D240" s="15"/>
      <c r="E240" s="15"/>
      <c r="F240" s="15"/>
      <c r="G240" s="15"/>
      <c r="H240" s="3"/>
      <c r="I240" s="3"/>
      <c r="J240" s="49"/>
      <c r="K240" s="18"/>
      <c r="L240" s="3"/>
      <c r="M240" s="27"/>
      <c r="N240" s="5"/>
      <c r="O240" s="169"/>
      <c r="P240" s="19"/>
      <c r="Q240" s="19"/>
      <c r="R240" s="90"/>
      <c r="S240" s="19"/>
      <c r="T240" s="19"/>
      <c r="U240" s="17"/>
      <c r="V240" s="17"/>
      <c r="W240" s="28"/>
      <c r="X240" s="64"/>
      <c r="Y240" s="14"/>
      <c r="Z240" s="289"/>
      <c r="AA240" s="197"/>
    </row>
    <row r="241" spans="1:27" s="46" customFormat="1" ht="12.75" customHeight="1">
      <c r="A241" s="170"/>
      <c r="B241" s="20"/>
      <c r="C241" s="20"/>
      <c r="D241" s="20"/>
      <c r="E241" s="20"/>
      <c r="F241" s="20"/>
      <c r="G241" s="20"/>
      <c r="H241" s="21"/>
      <c r="I241" s="21"/>
      <c r="J241" s="50"/>
      <c r="K241" s="22"/>
      <c r="L241" s="21"/>
      <c r="M241" s="21"/>
      <c r="N241" s="171"/>
      <c r="O241" s="171"/>
      <c r="P241" s="23"/>
      <c r="Q241" s="29"/>
      <c r="R241" s="29"/>
      <c r="S241" s="23"/>
      <c r="T241" s="23"/>
      <c r="U241" s="24"/>
      <c r="V241" s="24"/>
      <c r="W241" s="25"/>
      <c r="X241" s="65"/>
      <c r="Y241" s="26"/>
      <c r="Z241" s="289"/>
      <c r="AA241" s="197"/>
    </row>
    <row r="242" spans="1:27" s="46" customFormat="1" ht="12.75" customHeight="1">
      <c r="A242" s="57">
        <v>37</v>
      </c>
      <c r="B242" s="61" t="s">
        <v>5925</v>
      </c>
      <c r="C242" s="61"/>
      <c r="D242" s="61"/>
      <c r="E242" s="61"/>
      <c r="F242" s="61"/>
      <c r="G242" s="59"/>
      <c r="H242" s="1" t="s">
        <v>6026</v>
      </c>
      <c r="I242" s="1">
        <v>517</v>
      </c>
      <c r="J242" s="47"/>
      <c r="K242" s="2"/>
      <c r="L242" s="19"/>
      <c r="M242" s="91"/>
      <c r="N242" s="166" t="s">
        <v>6028</v>
      </c>
      <c r="O242" s="166"/>
      <c r="P242" s="91"/>
      <c r="Q242" s="30"/>
      <c r="R242" s="91"/>
      <c r="S242" s="91"/>
      <c r="T242" s="91"/>
      <c r="U242" s="6" t="s">
        <v>6027</v>
      </c>
      <c r="V242" s="6" t="s">
        <v>6019</v>
      </c>
      <c r="W242" s="7" t="s">
        <v>5946</v>
      </c>
      <c r="X242" s="63" t="s">
        <v>5934</v>
      </c>
      <c r="Y242" s="8"/>
      <c r="Z242" s="289"/>
      <c r="AA242" s="197"/>
    </row>
    <row r="243" spans="1:27" s="46" customFormat="1" ht="12.75" customHeight="1">
      <c r="A243" s="167"/>
      <c r="B243" s="9"/>
      <c r="C243" s="9"/>
      <c r="D243" s="9"/>
      <c r="E243" s="9"/>
      <c r="F243" s="9"/>
      <c r="G243" s="9"/>
      <c r="H243" s="62"/>
      <c r="I243" s="3"/>
      <c r="J243" s="48"/>
      <c r="K243" s="10"/>
      <c r="L243" s="19"/>
      <c r="M243" s="91"/>
      <c r="N243" s="91"/>
      <c r="O243" s="91"/>
      <c r="P243" s="91"/>
      <c r="Q243" s="5"/>
      <c r="R243" s="91"/>
      <c r="S243" s="91"/>
      <c r="T243" s="91"/>
      <c r="U243" s="11"/>
      <c r="V243" s="12"/>
      <c r="W243" s="13"/>
      <c r="X243" s="64"/>
      <c r="Y243" s="14"/>
      <c r="Z243" s="289"/>
      <c r="AA243" s="197"/>
    </row>
    <row r="244" spans="1:27" s="46" customFormat="1" ht="12.75" customHeight="1">
      <c r="A244" s="168"/>
      <c r="B244" s="15"/>
      <c r="C244" s="15"/>
      <c r="D244" s="15"/>
      <c r="E244" s="15"/>
      <c r="F244" s="15"/>
      <c r="G244" s="15"/>
      <c r="H244" s="3"/>
      <c r="I244" s="3"/>
      <c r="J244" s="49"/>
      <c r="K244" s="16"/>
      <c r="L244" s="3"/>
      <c r="M244" s="4"/>
      <c r="N244" s="91"/>
      <c r="O244" s="4"/>
      <c r="P244" s="5"/>
      <c r="Q244" s="5"/>
      <c r="R244" s="721"/>
      <c r="S244" s="5"/>
      <c r="T244" s="4"/>
      <c r="U244" s="17"/>
      <c r="V244" s="12"/>
      <c r="W244" s="13"/>
      <c r="X244" s="64"/>
      <c r="Y244" s="14"/>
      <c r="Z244" s="289"/>
      <c r="AA244" s="197"/>
    </row>
    <row r="245" spans="1:27" s="46" customFormat="1" ht="12.75" customHeight="1">
      <c r="A245" s="168"/>
      <c r="B245" s="15"/>
      <c r="C245" s="15"/>
      <c r="D245" s="15"/>
      <c r="E245" s="15"/>
      <c r="F245" s="15"/>
      <c r="G245" s="15"/>
      <c r="H245" s="3"/>
      <c r="I245" s="3"/>
      <c r="J245" s="49"/>
      <c r="K245" s="18"/>
      <c r="L245" s="3"/>
      <c r="M245" s="4"/>
      <c r="N245" s="5"/>
      <c r="O245" s="5"/>
      <c r="P245" s="5"/>
      <c r="Q245" s="31"/>
      <c r="R245" s="722"/>
      <c r="S245" s="5"/>
      <c r="T245" s="4"/>
      <c r="U245" s="17"/>
      <c r="V245" s="17"/>
      <c r="W245" s="13"/>
      <c r="X245" s="64"/>
      <c r="Y245" s="14"/>
      <c r="Z245" s="289"/>
      <c r="AA245" s="197"/>
    </row>
    <row r="246" spans="1:27" s="46" customFormat="1" ht="12.75" customHeight="1">
      <c r="A246" s="168"/>
      <c r="B246" s="15"/>
      <c r="C246" s="15"/>
      <c r="D246" s="15"/>
      <c r="E246" s="15"/>
      <c r="F246" s="15"/>
      <c r="G246" s="15"/>
      <c r="H246" s="3"/>
      <c r="I246" s="3"/>
      <c r="J246" s="49"/>
      <c r="K246" s="18"/>
      <c r="L246" s="3"/>
      <c r="M246" s="27"/>
      <c r="N246" s="5"/>
      <c r="O246" s="169"/>
      <c r="P246" s="19"/>
      <c r="Q246" s="19"/>
      <c r="R246" s="90"/>
      <c r="S246" s="19"/>
      <c r="T246" s="19"/>
      <c r="U246" s="17"/>
      <c r="V246" s="17"/>
      <c r="W246" s="28"/>
      <c r="X246" s="64"/>
      <c r="Y246" s="14"/>
      <c r="Z246" s="289"/>
      <c r="AA246" s="197"/>
    </row>
    <row r="247" spans="1:27" s="46" customFormat="1" ht="12.75" customHeight="1">
      <c r="A247" s="170"/>
      <c r="B247" s="20"/>
      <c r="C247" s="20"/>
      <c r="D247" s="20"/>
      <c r="E247" s="20"/>
      <c r="F247" s="20"/>
      <c r="G247" s="20"/>
      <c r="H247" s="21"/>
      <c r="I247" s="21"/>
      <c r="J247" s="50"/>
      <c r="K247" s="22"/>
      <c r="L247" s="21"/>
      <c r="M247" s="21"/>
      <c r="N247" s="171"/>
      <c r="O247" s="171"/>
      <c r="P247" s="23"/>
      <c r="Q247" s="29"/>
      <c r="R247" s="29"/>
      <c r="S247" s="23"/>
      <c r="T247" s="23"/>
      <c r="U247" s="24"/>
      <c r="V247" s="24"/>
      <c r="W247" s="25"/>
      <c r="X247" s="65"/>
      <c r="Y247" s="26"/>
      <c r="Z247" s="289"/>
      <c r="AA247" s="197"/>
    </row>
    <row r="248" spans="1:27" s="46" customFormat="1" ht="12.75" customHeight="1">
      <c r="A248" s="57">
        <v>38</v>
      </c>
      <c r="B248" s="61" t="s">
        <v>5925</v>
      </c>
      <c r="C248" s="61"/>
      <c r="D248" s="61"/>
      <c r="E248" s="61"/>
      <c r="F248" s="61"/>
      <c r="G248" s="59"/>
      <c r="H248" s="1" t="s">
        <v>6030</v>
      </c>
      <c r="I248" s="1">
        <v>518</v>
      </c>
      <c r="J248" s="47"/>
      <c r="K248" s="2"/>
      <c r="L248" s="19"/>
      <c r="M248" s="91"/>
      <c r="N248" s="166" t="s">
        <v>6033</v>
      </c>
      <c r="O248" s="166"/>
      <c r="P248" s="91"/>
      <c r="Q248" s="30"/>
      <c r="R248" s="91"/>
      <c r="S248" s="91"/>
      <c r="T248" s="91"/>
      <c r="U248" s="6" t="s">
        <v>6031</v>
      </c>
      <c r="V248" s="6" t="s">
        <v>6032</v>
      </c>
      <c r="W248" s="7" t="s">
        <v>5946</v>
      </c>
      <c r="X248" s="63" t="s">
        <v>5934</v>
      </c>
      <c r="Y248" s="8"/>
      <c r="Z248" s="289"/>
      <c r="AA248" s="197"/>
    </row>
    <row r="249" spans="1:27" s="46" customFormat="1" ht="12.75" customHeight="1">
      <c r="A249" s="167"/>
      <c r="B249" s="9"/>
      <c r="C249" s="9"/>
      <c r="D249" s="9"/>
      <c r="E249" s="9"/>
      <c r="F249" s="9"/>
      <c r="G249" s="9"/>
      <c r="H249" s="62"/>
      <c r="I249" s="3"/>
      <c r="J249" s="48"/>
      <c r="K249" s="10"/>
      <c r="L249" s="19"/>
      <c r="M249" s="91"/>
      <c r="N249" s="91"/>
      <c r="O249" s="91"/>
      <c r="P249" s="91"/>
      <c r="Q249" s="5"/>
      <c r="R249" s="91"/>
      <c r="S249" s="91"/>
      <c r="T249" s="91"/>
      <c r="U249" s="11"/>
      <c r="V249" s="12"/>
      <c r="W249" s="13"/>
      <c r="X249" s="64"/>
      <c r="Y249" s="14"/>
      <c r="Z249" s="289"/>
      <c r="AA249" s="197"/>
    </row>
    <row r="250" spans="1:27" s="46" customFormat="1" ht="12.75" customHeight="1">
      <c r="A250" s="168"/>
      <c r="B250" s="15"/>
      <c r="C250" s="15"/>
      <c r="D250" s="15"/>
      <c r="E250" s="15"/>
      <c r="F250" s="15"/>
      <c r="G250" s="15"/>
      <c r="H250" s="3"/>
      <c r="I250" s="3"/>
      <c r="J250" s="49"/>
      <c r="K250" s="16"/>
      <c r="L250" s="3"/>
      <c r="M250" s="4"/>
      <c r="N250" s="91"/>
      <c r="O250" s="4"/>
      <c r="P250" s="5"/>
      <c r="Q250" s="5"/>
      <c r="R250" s="721"/>
      <c r="S250" s="5"/>
      <c r="T250" s="4"/>
      <c r="U250" s="17"/>
      <c r="V250" s="12"/>
      <c r="W250" s="13"/>
      <c r="X250" s="64"/>
      <c r="Y250" s="14"/>
      <c r="Z250" s="289"/>
      <c r="AA250" s="197"/>
    </row>
    <row r="251" spans="1:27" s="46" customFormat="1" ht="12.75" customHeight="1">
      <c r="A251" s="168"/>
      <c r="B251" s="15"/>
      <c r="C251" s="15"/>
      <c r="D251" s="15"/>
      <c r="E251" s="15"/>
      <c r="F251" s="15"/>
      <c r="G251" s="15"/>
      <c r="H251" s="3"/>
      <c r="I251" s="3"/>
      <c r="J251" s="49"/>
      <c r="K251" s="18"/>
      <c r="L251" s="3"/>
      <c r="M251" s="4"/>
      <c r="N251" s="5"/>
      <c r="O251" s="5"/>
      <c r="P251" s="5"/>
      <c r="Q251" s="31"/>
      <c r="R251" s="722"/>
      <c r="S251" s="5"/>
      <c r="T251" s="4"/>
      <c r="U251" s="17"/>
      <c r="V251" s="17"/>
      <c r="W251" s="13"/>
      <c r="X251" s="64"/>
      <c r="Y251" s="14"/>
      <c r="Z251" s="289"/>
      <c r="AA251" s="197"/>
    </row>
    <row r="252" spans="1:27" s="46" customFormat="1" ht="12.75" customHeight="1">
      <c r="A252" s="168"/>
      <c r="B252" s="15"/>
      <c r="C252" s="15"/>
      <c r="D252" s="15"/>
      <c r="E252" s="15"/>
      <c r="F252" s="15"/>
      <c r="G252" s="15"/>
      <c r="H252" s="3"/>
      <c r="I252" s="3"/>
      <c r="J252" s="49"/>
      <c r="K252" s="18"/>
      <c r="L252" s="3"/>
      <c r="M252" s="27"/>
      <c r="N252" s="5"/>
      <c r="O252" s="169"/>
      <c r="P252" s="19"/>
      <c r="Q252" s="19"/>
      <c r="R252" s="90"/>
      <c r="S252" s="19"/>
      <c r="T252" s="19"/>
      <c r="U252" s="17"/>
      <c r="V252" s="17"/>
      <c r="W252" s="28"/>
      <c r="X252" s="64"/>
      <c r="Y252" s="14"/>
      <c r="Z252" s="289"/>
      <c r="AA252" s="197"/>
    </row>
    <row r="253" spans="1:27" s="46" customFormat="1" ht="12.75" customHeight="1">
      <c r="A253" s="170"/>
      <c r="B253" s="20"/>
      <c r="C253" s="20"/>
      <c r="D253" s="20"/>
      <c r="E253" s="20"/>
      <c r="F253" s="20"/>
      <c r="G253" s="20"/>
      <c r="H253" s="21"/>
      <c r="I253" s="21"/>
      <c r="J253" s="50"/>
      <c r="K253" s="22"/>
      <c r="L253" s="21"/>
      <c r="M253" s="21"/>
      <c r="N253" s="171"/>
      <c r="O253" s="171"/>
      <c r="P253" s="23"/>
      <c r="Q253" s="29"/>
      <c r="R253" s="29"/>
      <c r="S253" s="23"/>
      <c r="T253" s="23"/>
      <c r="U253" s="24"/>
      <c r="V253" s="24"/>
      <c r="W253" s="25"/>
      <c r="X253" s="65"/>
      <c r="Y253" s="26"/>
      <c r="Z253" s="289"/>
      <c r="AA253" s="197"/>
    </row>
    <row r="254" spans="1:27" s="46" customFormat="1" ht="12.75" customHeight="1">
      <c r="A254" s="57">
        <v>39</v>
      </c>
      <c r="B254" s="61" t="s">
        <v>5925</v>
      </c>
      <c r="C254" s="61"/>
      <c r="D254" s="61"/>
      <c r="E254" s="61"/>
      <c r="F254" s="61"/>
      <c r="G254" s="59"/>
      <c r="H254" s="1" t="s">
        <v>6035</v>
      </c>
      <c r="I254" s="1">
        <v>519</v>
      </c>
      <c r="J254" s="47"/>
      <c r="K254" s="2"/>
      <c r="L254" s="19"/>
      <c r="M254" s="91"/>
      <c r="N254" s="166" t="s">
        <v>6037</v>
      </c>
      <c r="O254" s="166"/>
      <c r="P254" s="91"/>
      <c r="Q254" s="30"/>
      <c r="R254" s="91"/>
      <c r="S254" s="91"/>
      <c r="T254" s="91"/>
      <c r="U254" s="6" t="s">
        <v>6036</v>
      </c>
      <c r="V254" s="6" t="s">
        <v>6032</v>
      </c>
      <c r="W254" s="7" t="s">
        <v>5946</v>
      </c>
      <c r="X254" s="63" t="s">
        <v>5934</v>
      </c>
      <c r="Y254" s="8"/>
      <c r="Z254" s="289"/>
      <c r="AA254" s="197"/>
    </row>
    <row r="255" spans="1:27" s="46" customFormat="1" ht="12.75" customHeight="1">
      <c r="A255" s="167"/>
      <c r="B255" s="9"/>
      <c r="C255" s="9"/>
      <c r="D255" s="9"/>
      <c r="E255" s="9"/>
      <c r="F255" s="9"/>
      <c r="G255" s="9"/>
      <c r="H255" s="62"/>
      <c r="I255" s="3"/>
      <c r="J255" s="48"/>
      <c r="K255" s="10"/>
      <c r="L255" s="19"/>
      <c r="M255" s="91"/>
      <c r="N255" s="91"/>
      <c r="O255" s="91"/>
      <c r="P255" s="91"/>
      <c r="Q255" s="5"/>
      <c r="R255" s="91"/>
      <c r="S255" s="91"/>
      <c r="T255" s="91"/>
      <c r="U255" s="11"/>
      <c r="V255" s="12"/>
      <c r="W255" s="13"/>
      <c r="X255" s="64"/>
      <c r="Y255" s="14"/>
      <c r="Z255" s="289"/>
      <c r="AA255" s="197"/>
    </row>
    <row r="256" spans="1:27" s="46" customFormat="1" ht="12.75" customHeight="1">
      <c r="A256" s="168"/>
      <c r="B256" s="15"/>
      <c r="C256" s="15"/>
      <c r="D256" s="15"/>
      <c r="E256" s="15"/>
      <c r="F256" s="15"/>
      <c r="G256" s="15"/>
      <c r="H256" s="3"/>
      <c r="I256" s="3"/>
      <c r="J256" s="49"/>
      <c r="K256" s="16"/>
      <c r="L256" s="3"/>
      <c r="M256" s="4"/>
      <c r="N256" s="91"/>
      <c r="O256" s="4"/>
      <c r="P256" s="5"/>
      <c r="Q256" s="5"/>
      <c r="R256" s="721"/>
      <c r="S256" s="5"/>
      <c r="T256" s="4"/>
      <c r="U256" s="17"/>
      <c r="V256" s="12"/>
      <c r="W256" s="13"/>
      <c r="X256" s="64"/>
      <c r="Y256" s="14"/>
      <c r="Z256" s="289"/>
      <c r="AA256" s="197"/>
    </row>
    <row r="257" spans="1:27" s="46" customFormat="1" ht="12.75" customHeight="1">
      <c r="A257" s="168"/>
      <c r="B257" s="15"/>
      <c r="C257" s="15"/>
      <c r="D257" s="15"/>
      <c r="E257" s="15"/>
      <c r="F257" s="15"/>
      <c r="G257" s="15"/>
      <c r="H257" s="3"/>
      <c r="I257" s="3"/>
      <c r="J257" s="49"/>
      <c r="K257" s="18"/>
      <c r="L257" s="3"/>
      <c r="M257" s="4"/>
      <c r="N257" s="5"/>
      <c r="O257" s="5"/>
      <c r="P257" s="5"/>
      <c r="Q257" s="31"/>
      <c r="R257" s="722"/>
      <c r="S257" s="5"/>
      <c r="T257" s="4"/>
      <c r="U257" s="17"/>
      <c r="V257" s="17"/>
      <c r="W257" s="13"/>
      <c r="X257" s="64"/>
      <c r="Y257" s="14"/>
      <c r="Z257" s="289"/>
      <c r="AA257" s="197"/>
    </row>
    <row r="258" spans="1:27" s="46" customFormat="1" ht="12.75" customHeight="1">
      <c r="A258" s="168"/>
      <c r="B258" s="15"/>
      <c r="C258" s="15"/>
      <c r="D258" s="15"/>
      <c r="E258" s="15"/>
      <c r="F258" s="15"/>
      <c r="G258" s="15"/>
      <c r="H258" s="3"/>
      <c r="I258" s="3"/>
      <c r="J258" s="49"/>
      <c r="K258" s="18"/>
      <c r="L258" s="3"/>
      <c r="M258" s="27"/>
      <c r="N258" s="5"/>
      <c r="O258" s="169"/>
      <c r="P258" s="19"/>
      <c r="Q258" s="19"/>
      <c r="R258" s="90"/>
      <c r="S258" s="19"/>
      <c r="T258" s="19"/>
      <c r="U258" s="17"/>
      <c r="V258" s="17"/>
      <c r="W258" s="28"/>
      <c r="X258" s="64"/>
      <c r="Y258" s="14"/>
      <c r="Z258" s="289"/>
      <c r="AA258" s="197"/>
    </row>
    <row r="259" spans="1:27" s="46" customFormat="1" ht="12.75" customHeight="1">
      <c r="A259" s="170"/>
      <c r="B259" s="20"/>
      <c r="C259" s="20"/>
      <c r="D259" s="20"/>
      <c r="E259" s="20"/>
      <c r="F259" s="20"/>
      <c r="G259" s="20"/>
      <c r="H259" s="21"/>
      <c r="I259" s="21"/>
      <c r="J259" s="50"/>
      <c r="K259" s="22"/>
      <c r="L259" s="21"/>
      <c r="M259" s="21"/>
      <c r="N259" s="171"/>
      <c r="O259" s="171"/>
      <c r="P259" s="23"/>
      <c r="Q259" s="29"/>
      <c r="R259" s="29"/>
      <c r="S259" s="23"/>
      <c r="T259" s="23"/>
      <c r="U259" s="24"/>
      <c r="V259" s="24"/>
      <c r="W259" s="25"/>
      <c r="X259" s="65"/>
      <c r="Y259" s="26"/>
      <c r="Z259" s="289"/>
      <c r="AA259" s="197"/>
    </row>
    <row r="260" spans="1:27" s="46" customFormat="1" ht="12.75" customHeight="1">
      <c r="A260" s="57">
        <v>40</v>
      </c>
      <c r="B260" s="61" t="s">
        <v>5925</v>
      </c>
      <c r="C260" s="61"/>
      <c r="D260" s="61"/>
      <c r="E260" s="61"/>
      <c r="F260" s="61"/>
      <c r="G260" s="59"/>
      <c r="H260" s="1" t="s">
        <v>6039</v>
      </c>
      <c r="I260" s="1">
        <v>520</v>
      </c>
      <c r="J260" s="47"/>
      <c r="K260" s="2"/>
      <c r="L260" s="19"/>
      <c r="M260" s="91"/>
      <c r="N260" s="166" t="s">
        <v>6041</v>
      </c>
      <c r="O260" s="166"/>
      <c r="P260" s="91"/>
      <c r="Q260" s="30"/>
      <c r="R260" s="91"/>
      <c r="S260" s="91"/>
      <c r="T260" s="91"/>
      <c r="U260" s="6" t="s">
        <v>6040</v>
      </c>
      <c r="V260" s="6" t="s">
        <v>6032</v>
      </c>
      <c r="W260" s="7" t="s">
        <v>5946</v>
      </c>
      <c r="X260" s="63" t="s">
        <v>5934</v>
      </c>
      <c r="Y260" s="8"/>
      <c r="Z260" s="289"/>
      <c r="AA260" s="197"/>
    </row>
    <row r="261" spans="1:27" s="46" customFormat="1" ht="12.75" customHeight="1">
      <c r="A261" s="167"/>
      <c r="B261" s="9"/>
      <c r="C261" s="9"/>
      <c r="D261" s="9"/>
      <c r="E261" s="9"/>
      <c r="F261" s="9"/>
      <c r="G261" s="9"/>
      <c r="H261" s="62"/>
      <c r="I261" s="3"/>
      <c r="J261" s="48"/>
      <c r="K261" s="10"/>
      <c r="L261" s="19"/>
      <c r="M261" s="91"/>
      <c r="N261" s="91"/>
      <c r="O261" s="91"/>
      <c r="P261" s="91"/>
      <c r="Q261" s="5"/>
      <c r="R261" s="91"/>
      <c r="S261" s="91"/>
      <c r="T261" s="91"/>
      <c r="U261" s="11"/>
      <c r="V261" s="12"/>
      <c r="W261" s="13"/>
      <c r="X261" s="64"/>
      <c r="Y261" s="14"/>
      <c r="Z261" s="289"/>
      <c r="AA261" s="197"/>
    </row>
    <row r="262" spans="1:27" s="46" customFormat="1" ht="12.75" customHeight="1">
      <c r="A262" s="168"/>
      <c r="B262" s="15"/>
      <c r="C262" s="15"/>
      <c r="D262" s="15"/>
      <c r="E262" s="15"/>
      <c r="F262" s="15"/>
      <c r="G262" s="15"/>
      <c r="H262" s="3"/>
      <c r="I262" s="3"/>
      <c r="J262" s="49"/>
      <c r="K262" s="16"/>
      <c r="L262" s="3"/>
      <c r="M262" s="4"/>
      <c r="N262" s="91"/>
      <c r="O262" s="4"/>
      <c r="P262" s="5"/>
      <c r="Q262" s="5"/>
      <c r="R262" s="721"/>
      <c r="S262" s="5"/>
      <c r="T262" s="4"/>
      <c r="U262" s="17"/>
      <c r="V262" s="12"/>
      <c r="W262" s="13"/>
      <c r="X262" s="64"/>
      <c r="Y262" s="14"/>
      <c r="Z262" s="289"/>
      <c r="AA262" s="197"/>
    </row>
    <row r="263" spans="1:27" s="46" customFormat="1" ht="12.75" customHeight="1">
      <c r="A263" s="168"/>
      <c r="B263" s="15"/>
      <c r="C263" s="15"/>
      <c r="D263" s="15"/>
      <c r="E263" s="15"/>
      <c r="F263" s="15"/>
      <c r="G263" s="15"/>
      <c r="H263" s="3"/>
      <c r="I263" s="3"/>
      <c r="J263" s="49"/>
      <c r="K263" s="18"/>
      <c r="L263" s="3"/>
      <c r="M263" s="4"/>
      <c r="N263" s="5"/>
      <c r="O263" s="5"/>
      <c r="P263" s="5"/>
      <c r="Q263" s="31"/>
      <c r="R263" s="722"/>
      <c r="S263" s="5"/>
      <c r="T263" s="4"/>
      <c r="U263" s="17"/>
      <c r="V263" s="17"/>
      <c r="W263" s="13"/>
      <c r="X263" s="64"/>
      <c r="Y263" s="14"/>
      <c r="Z263" s="289"/>
      <c r="AA263" s="197"/>
    </row>
    <row r="264" spans="1:27" s="46" customFormat="1" ht="12.75" customHeight="1">
      <c r="A264" s="168"/>
      <c r="B264" s="15"/>
      <c r="C264" s="15"/>
      <c r="D264" s="15"/>
      <c r="E264" s="15"/>
      <c r="F264" s="15"/>
      <c r="G264" s="15"/>
      <c r="H264" s="3"/>
      <c r="I264" s="3"/>
      <c r="J264" s="49"/>
      <c r="K264" s="18"/>
      <c r="L264" s="3"/>
      <c r="M264" s="27"/>
      <c r="N264" s="5"/>
      <c r="O264" s="169"/>
      <c r="P264" s="19"/>
      <c r="Q264" s="19"/>
      <c r="R264" s="90"/>
      <c r="S264" s="19"/>
      <c r="T264" s="19"/>
      <c r="U264" s="17"/>
      <c r="V264" s="17"/>
      <c r="W264" s="28"/>
      <c r="X264" s="64"/>
      <c r="Y264" s="14"/>
      <c r="Z264" s="289"/>
      <c r="AA264" s="197"/>
    </row>
    <row r="265" spans="1:27" s="46" customFormat="1" ht="12.75" customHeight="1">
      <c r="A265" s="170"/>
      <c r="B265" s="20"/>
      <c r="C265" s="20"/>
      <c r="D265" s="20"/>
      <c r="E265" s="20"/>
      <c r="F265" s="20"/>
      <c r="G265" s="20"/>
      <c r="H265" s="21"/>
      <c r="I265" s="21"/>
      <c r="J265" s="50"/>
      <c r="K265" s="22"/>
      <c r="L265" s="21"/>
      <c r="M265" s="21"/>
      <c r="N265" s="171"/>
      <c r="O265" s="171"/>
      <c r="P265" s="23"/>
      <c r="Q265" s="29"/>
      <c r="R265" s="29"/>
      <c r="S265" s="23"/>
      <c r="T265" s="23"/>
      <c r="U265" s="24"/>
      <c r="V265" s="24"/>
      <c r="W265" s="25"/>
      <c r="X265" s="65"/>
      <c r="Y265" s="26"/>
      <c r="Z265" s="289"/>
      <c r="AA265" s="197"/>
    </row>
    <row r="266" spans="1:27" s="46" customFormat="1" ht="12.75" customHeight="1">
      <c r="A266" s="57">
        <v>41</v>
      </c>
      <c r="B266" s="61" t="s">
        <v>5925</v>
      </c>
      <c r="C266" s="61"/>
      <c r="D266" s="61"/>
      <c r="E266" s="61"/>
      <c r="F266" s="61"/>
      <c r="G266" s="59"/>
      <c r="H266" s="1" t="s">
        <v>6043</v>
      </c>
      <c r="I266" s="1">
        <v>537</v>
      </c>
      <c r="J266" s="47"/>
      <c r="K266" s="2"/>
      <c r="L266" s="19"/>
      <c r="M266" s="91"/>
      <c r="N266" s="166" t="s">
        <v>6046</v>
      </c>
      <c r="O266" s="166"/>
      <c r="P266" s="91"/>
      <c r="Q266" s="30"/>
      <c r="R266" s="91"/>
      <c r="S266" s="91"/>
      <c r="T266" s="91"/>
      <c r="U266" s="6" t="s">
        <v>6044</v>
      </c>
      <c r="V266" s="6" t="s">
        <v>6045</v>
      </c>
      <c r="W266" s="7" t="s">
        <v>5946</v>
      </c>
      <c r="X266" s="63" t="s">
        <v>5934</v>
      </c>
      <c r="Y266" s="8"/>
      <c r="Z266" s="289"/>
      <c r="AA266" s="197"/>
    </row>
    <row r="267" spans="1:27" s="46" customFormat="1" ht="12.75" customHeight="1">
      <c r="A267" s="167"/>
      <c r="B267" s="9"/>
      <c r="C267" s="9"/>
      <c r="D267" s="9"/>
      <c r="E267" s="9"/>
      <c r="F267" s="9"/>
      <c r="G267" s="9"/>
      <c r="H267" s="62"/>
      <c r="I267" s="3"/>
      <c r="J267" s="48"/>
      <c r="K267" s="10"/>
      <c r="L267" s="19"/>
      <c r="M267" s="91"/>
      <c r="N267" s="91"/>
      <c r="O267" s="91"/>
      <c r="P267" s="91"/>
      <c r="Q267" s="5"/>
      <c r="R267" s="91"/>
      <c r="S267" s="91"/>
      <c r="T267" s="91"/>
      <c r="U267" s="11"/>
      <c r="V267" s="12"/>
      <c r="W267" s="13"/>
      <c r="X267" s="64"/>
      <c r="Y267" s="14"/>
      <c r="Z267" s="289"/>
      <c r="AA267" s="197"/>
    </row>
    <row r="268" spans="1:27" s="46" customFormat="1" ht="12.75" customHeight="1">
      <c r="A268" s="168"/>
      <c r="B268" s="15"/>
      <c r="C268" s="15"/>
      <c r="D268" s="15"/>
      <c r="E268" s="15"/>
      <c r="F268" s="15"/>
      <c r="G268" s="15"/>
      <c r="H268" s="3"/>
      <c r="I268" s="3"/>
      <c r="J268" s="49"/>
      <c r="K268" s="16"/>
      <c r="L268" s="3"/>
      <c r="M268" s="4"/>
      <c r="N268" s="91"/>
      <c r="O268" s="4"/>
      <c r="P268" s="5"/>
      <c r="Q268" s="5"/>
      <c r="R268" s="721"/>
      <c r="S268" s="5"/>
      <c r="T268" s="4"/>
      <c r="U268" s="17"/>
      <c r="V268" s="12"/>
      <c r="W268" s="13"/>
      <c r="X268" s="64"/>
      <c r="Y268" s="14"/>
      <c r="Z268" s="289"/>
      <c r="AA268" s="197"/>
    </row>
    <row r="269" spans="1:27" s="46" customFormat="1" ht="12.75" customHeight="1">
      <c r="A269" s="168"/>
      <c r="B269" s="15"/>
      <c r="C269" s="15"/>
      <c r="D269" s="15"/>
      <c r="E269" s="15"/>
      <c r="F269" s="15"/>
      <c r="G269" s="15"/>
      <c r="H269" s="3"/>
      <c r="I269" s="3"/>
      <c r="J269" s="49"/>
      <c r="K269" s="18"/>
      <c r="L269" s="3"/>
      <c r="M269" s="4"/>
      <c r="N269" s="5"/>
      <c r="O269" s="5"/>
      <c r="P269" s="5"/>
      <c r="Q269" s="31"/>
      <c r="R269" s="722"/>
      <c r="S269" s="5"/>
      <c r="T269" s="4"/>
      <c r="U269" s="17"/>
      <c r="V269" s="17"/>
      <c r="W269" s="13"/>
      <c r="X269" s="64"/>
      <c r="Y269" s="14"/>
      <c r="Z269" s="289"/>
      <c r="AA269" s="197"/>
    </row>
    <row r="270" spans="1:27" s="46" customFormat="1" ht="12.75" customHeight="1">
      <c r="A270" s="168"/>
      <c r="B270" s="15"/>
      <c r="C270" s="15"/>
      <c r="D270" s="15"/>
      <c r="E270" s="15"/>
      <c r="F270" s="15"/>
      <c r="G270" s="15"/>
      <c r="H270" s="3"/>
      <c r="I270" s="3"/>
      <c r="J270" s="49"/>
      <c r="K270" s="18"/>
      <c r="L270" s="3"/>
      <c r="M270" s="27"/>
      <c r="N270" s="5"/>
      <c r="O270" s="169"/>
      <c r="P270" s="19"/>
      <c r="Q270" s="19"/>
      <c r="R270" s="90"/>
      <c r="S270" s="19"/>
      <c r="T270" s="19"/>
      <c r="U270" s="17"/>
      <c r="V270" s="17"/>
      <c r="W270" s="28"/>
      <c r="X270" s="64"/>
      <c r="Y270" s="14"/>
      <c r="Z270" s="289"/>
      <c r="AA270" s="197"/>
    </row>
    <row r="271" spans="1:27" s="46" customFormat="1" ht="12.75" customHeight="1">
      <c r="A271" s="170"/>
      <c r="B271" s="20"/>
      <c r="C271" s="20"/>
      <c r="D271" s="20"/>
      <c r="E271" s="20"/>
      <c r="F271" s="20"/>
      <c r="G271" s="20"/>
      <c r="H271" s="21"/>
      <c r="I271" s="21"/>
      <c r="J271" s="50"/>
      <c r="K271" s="22"/>
      <c r="L271" s="21"/>
      <c r="M271" s="21"/>
      <c r="N271" s="171"/>
      <c r="O271" s="171"/>
      <c r="P271" s="23"/>
      <c r="Q271" s="29"/>
      <c r="R271" s="29"/>
      <c r="S271" s="23"/>
      <c r="T271" s="23"/>
      <c r="U271" s="24"/>
      <c r="V271" s="24"/>
      <c r="W271" s="25"/>
      <c r="X271" s="65"/>
      <c r="Y271" s="26"/>
      <c r="Z271" s="289"/>
      <c r="AA271" s="197"/>
    </row>
    <row r="272" spans="1:27" s="46" customFormat="1" ht="12.75" customHeight="1">
      <c r="A272" s="57">
        <v>42</v>
      </c>
      <c r="B272" s="61" t="s">
        <v>5925</v>
      </c>
      <c r="C272" s="61"/>
      <c r="D272" s="61"/>
      <c r="E272" s="61"/>
      <c r="F272" s="61"/>
      <c r="G272" s="59"/>
      <c r="H272" s="1" t="s">
        <v>6048</v>
      </c>
      <c r="I272" s="1">
        <v>538</v>
      </c>
      <c r="J272" s="47"/>
      <c r="K272" s="2"/>
      <c r="L272" s="19"/>
      <c r="M272" s="91"/>
      <c r="N272" s="166" t="s">
        <v>6050</v>
      </c>
      <c r="O272" s="166"/>
      <c r="P272" s="91"/>
      <c r="Q272" s="30"/>
      <c r="R272" s="91"/>
      <c r="S272" s="91"/>
      <c r="T272" s="91"/>
      <c r="U272" s="6" t="s">
        <v>6049</v>
      </c>
      <c r="V272" s="6" t="s">
        <v>6045</v>
      </c>
      <c r="W272" s="7" t="s">
        <v>5946</v>
      </c>
      <c r="X272" s="63" t="s">
        <v>5934</v>
      </c>
      <c r="Y272" s="8"/>
      <c r="Z272" s="289"/>
      <c r="AA272" s="197"/>
    </row>
    <row r="273" spans="1:27" s="46" customFormat="1" ht="12.75" customHeight="1">
      <c r="A273" s="167"/>
      <c r="B273" s="9"/>
      <c r="C273" s="9"/>
      <c r="D273" s="9"/>
      <c r="E273" s="9"/>
      <c r="F273" s="9"/>
      <c r="G273" s="9"/>
      <c r="H273" s="62"/>
      <c r="I273" s="3"/>
      <c r="J273" s="48"/>
      <c r="K273" s="10"/>
      <c r="L273" s="19"/>
      <c r="M273" s="91"/>
      <c r="N273" s="91"/>
      <c r="O273" s="91"/>
      <c r="P273" s="91"/>
      <c r="Q273" s="5"/>
      <c r="R273" s="91"/>
      <c r="S273" s="91"/>
      <c r="T273" s="91"/>
      <c r="U273" s="11"/>
      <c r="V273" s="12"/>
      <c r="W273" s="13"/>
      <c r="X273" s="64"/>
      <c r="Y273" s="14"/>
      <c r="Z273" s="289"/>
      <c r="AA273" s="197"/>
    </row>
    <row r="274" spans="1:27" s="46" customFormat="1" ht="12.75" customHeight="1">
      <c r="A274" s="168"/>
      <c r="B274" s="15"/>
      <c r="C274" s="15"/>
      <c r="D274" s="15"/>
      <c r="E274" s="15"/>
      <c r="F274" s="15"/>
      <c r="G274" s="15"/>
      <c r="H274" s="3"/>
      <c r="I274" s="3"/>
      <c r="J274" s="49"/>
      <c r="K274" s="16"/>
      <c r="L274" s="3"/>
      <c r="M274" s="4"/>
      <c r="N274" s="91"/>
      <c r="O274" s="4"/>
      <c r="P274" s="5"/>
      <c r="Q274" s="5"/>
      <c r="R274" s="721"/>
      <c r="S274" s="5"/>
      <c r="T274" s="4"/>
      <c r="U274" s="17"/>
      <c r="V274" s="12"/>
      <c r="W274" s="13"/>
      <c r="X274" s="64"/>
      <c r="Y274" s="14"/>
      <c r="Z274" s="289"/>
      <c r="AA274" s="197"/>
    </row>
    <row r="275" spans="1:27" s="46" customFormat="1" ht="12.75" customHeight="1">
      <c r="A275" s="168"/>
      <c r="B275" s="15"/>
      <c r="C275" s="15"/>
      <c r="D275" s="15"/>
      <c r="E275" s="15"/>
      <c r="F275" s="15"/>
      <c r="G275" s="15"/>
      <c r="H275" s="3"/>
      <c r="I275" s="3"/>
      <c r="J275" s="49"/>
      <c r="K275" s="18"/>
      <c r="L275" s="3"/>
      <c r="M275" s="4"/>
      <c r="N275" s="5"/>
      <c r="O275" s="5"/>
      <c r="P275" s="5"/>
      <c r="Q275" s="31"/>
      <c r="R275" s="722"/>
      <c r="S275" s="5"/>
      <c r="T275" s="4"/>
      <c r="U275" s="17"/>
      <c r="V275" s="17"/>
      <c r="W275" s="13"/>
      <c r="X275" s="64"/>
      <c r="Y275" s="14"/>
      <c r="Z275" s="289"/>
      <c r="AA275" s="197"/>
    </row>
    <row r="276" spans="1:27" s="46" customFormat="1" ht="12.75" customHeight="1">
      <c r="A276" s="168"/>
      <c r="B276" s="15"/>
      <c r="C276" s="15"/>
      <c r="D276" s="15"/>
      <c r="E276" s="15"/>
      <c r="F276" s="15"/>
      <c r="G276" s="15"/>
      <c r="H276" s="3"/>
      <c r="I276" s="3"/>
      <c r="J276" s="49"/>
      <c r="K276" s="18"/>
      <c r="L276" s="3"/>
      <c r="M276" s="27"/>
      <c r="N276" s="5"/>
      <c r="O276" s="169"/>
      <c r="P276" s="19"/>
      <c r="Q276" s="19"/>
      <c r="R276" s="90"/>
      <c r="S276" s="19"/>
      <c r="T276" s="19"/>
      <c r="U276" s="17"/>
      <c r="V276" s="17"/>
      <c r="W276" s="28"/>
      <c r="X276" s="64"/>
      <c r="Y276" s="14"/>
      <c r="Z276" s="289"/>
      <c r="AA276" s="197"/>
    </row>
    <row r="277" spans="1:27" s="46" customFormat="1" ht="12.75" customHeight="1">
      <c r="A277" s="170"/>
      <c r="B277" s="20"/>
      <c r="C277" s="20"/>
      <c r="D277" s="20"/>
      <c r="E277" s="20"/>
      <c r="F277" s="20"/>
      <c r="G277" s="20"/>
      <c r="H277" s="21"/>
      <c r="I277" s="21"/>
      <c r="J277" s="50"/>
      <c r="K277" s="22"/>
      <c r="L277" s="21"/>
      <c r="M277" s="21"/>
      <c r="N277" s="171"/>
      <c r="O277" s="171"/>
      <c r="P277" s="23"/>
      <c r="Q277" s="29"/>
      <c r="R277" s="29"/>
      <c r="S277" s="23"/>
      <c r="T277" s="23"/>
      <c r="U277" s="24"/>
      <c r="V277" s="24"/>
      <c r="W277" s="25"/>
      <c r="X277" s="65"/>
      <c r="Y277" s="26"/>
      <c r="Z277" s="289"/>
      <c r="AA277" s="197"/>
    </row>
    <row r="278" spans="1:27" s="46" customFormat="1" ht="12.75" customHeight="1">
      <c r="A278" s="57">
        <v>43</v>
      </c>
      <c r="B278" s="61" t="s">
        <v>5925</v>
      </c>
      <c r="C278" s="61"/>
      <c r="D278" s="61"/>
      <c r="E278" s="61"/>
      <c r="F278" s="61"/>
      <c r="G278" s="59"/>
      <c r="H278" s="1" t="s">
        <v>6052</v>
      </c>
      <c r="I278" s="1">
        <v>539</v>
      </c>
      <c r="J278" s="47"/>
      <c r="K278" s="2"/>
      <c r="L278" s="19"/>
      <c r="M278" s="91"/>
      <c r="N278" s="166" t="s">
        <v>6053</v>
      </c>
      <c r="O278" s="166"/>
      <c r="P278" s="91"/>
      <c r="Q278" s="30"/>
      <c r="R278" s="91"/>
      <c r="S278" s="91"/>
      <c r="T278" s="91"/>
      <c r="U278" s="6" t="s">
        <v>6054</v>
      </c>
      <c r="V278" s="6" t="s">
        <v>6045</v>
      </c>
      <c r="W278" s="7" t="s">
        <v>5946</v>
      </c>
      <c r="X278" s="63" t="s">
        <v>5934</v>
      </c>
      <c r="Y278" s="8"/>
      <c r="Z278" s="289"/>
      <c r="AA278" s="197"/>
    </row>
    <row r="279" spans="1:27" s="46" customFormat="1" ht="12.75" customHeight="1">
      <c r="A279" s="167"/>
      <c r="B279" s="9"/>
      <c r="C279" s="9"/>
      <c r="D279" s="9"/>
      <c r="E279" s="9"/>
      <c r="F279" s="9"/>
      <c r="G279" s="9"/>
      <c r="H279" s="62"/>
      <c r="I279" s="3"/>
      <c r="J279" s="48"/>
      <c r="K279" s="10"/>
      <c r="L279" s="19"/>
      <c r="M279" s="91"/>
      <c r="N279" s="91"/>
      <c r="O279" s="91"/>
      <c r="P279" s="91"/>
      <c r="Q279" s="5"/>
      <c r="R279" s="91"/>
      <c r="S279" s="91"/>
      <c r="T279" s="91"/>
      <c r="U279" s="11"/>
      <c r="V279" s="12"/>
      <c r="W279" s="13"/>
      <c r="X279" s="64"/>
      <c r="Y279" s="14"/>
      <c r="Z279" s="289"/>
      <c r="AA279" s="197"/>
    </row>
    <row r="280" spans="1:27" s="46" customFormat="1" ht="12.75" customHeight="1">
      <c r="A280" s="168"/>
      <c r="B280" s="15"/>
      <c r="C280" s="15"/>
      <c r="D280" s="15"/>
      <c r="E280" s="15"/>
      <c r="F280" s="15"/>
      <c r="G280" s="15"/>
      <c r="H280" s="3"/>
      <c r="I280" s="3"/>
      <c r="J280" s="49"/>
      <c r="K280" s="16"/>
      <c r="L280" s="3"/>
      <c r="M280" s="4"/>
      <c r="N280" s="91"/>
      <c r="O280" s="4"/>
      <c r="P280" s="5"/>
      <c r="Q280" s="5"/>
      <c r="R280" s="721"/>
      <c r="S280" s="5"/>
      <c r="T280" s="4"/>
      <c r="U280" s="17"/>
      <c r="V280" s="12"/>
      <c r="W280" s="13"/>
      <c r="X280" s="64"/>
      <c r="Y280" s="14"/>
      <c r="Z280" s="289"/>
      <c r="AA280" s="197"/>
    </row>
    <row r="281" spans="1:27" s="46" customFormat="1" ht="12.75" customHeight="1">
      <c r="A281" s="168"/>
      <c r="B281" s="15"/>
      <c r="C281" s="15"/>
      <c r="D281" s="15"/>
      <c r="E281" s="15"/>
      <c r="F281" s="15"/>
      <c r="G281" s="15"/>
      <c r="H281" s="3"/>
      <c r="I281" s="3"/>
      <c r="J281" s="49"/>
      <c r="K281" s="18"/>
      <c r="L281" s="3"/>
      <c r="M281" s="4"/>
      <c r="N281" s="5"/>
      <c r="O281" s="5"/>
      <c r="P281" s="5"/>
      <c r="Q281" s="31"/>
      <c r="R281" s="722"/>
      <c r="S281" s="5"/>
      <c r="T281" s="4"/>
      <c r="U281" s="17"/>
      <c r="V281" s="17"/>
      <c r="W281" s="13"/>
      <c r="X281" s="64"/>
      <c r="Y281" s="14"/>
      <c r="Z281" s="289"/>
      <c r="AA281" s="197"/>
    </row>
    <row r="282" spans="1:27" s="46" customFormat="1" ht="12.75" customHeight="1">
      <c r="A282" s="168"/>
      <c r="B282" s="15"/>
      <c r="C282" s="15"/>
      <c r="D282" s="15"/>
      <c r="E282" s="15"/>
      <c r="F282" s="15"/>
      <c r="G282" s="15"/>
      <c r="H282" s="3"/>
      <c r="I282" s="3"/>
      <c r="J282" s="49"/>
      <c r="K282" s="18"/>
      <c r="L282" s="3"/>
      <c r="M282" s="27"/>
      <c r="N282" s="5"/>
      <c r="O282" s="169"/>
      <c r="P282" s="19"/>
      <c r="Q282" s="19"/>
      <c r="R282" s="90"/>
      <c r="S282" s="19"/>
      <c r="T282" s="19"/>
      <c r="U282" s="17"/>
      <c r="V282" s="17"/>
      <c r="W282" s="28"/>
      <c r="X282" s="64"/>
      <c r="Y282" s="14"/>
      <c r="Z282" s="289"/>
      <c r="AA282" s="197"/>
    </row>
    <row r="283" spans="1:27" s="46" customFormat="1" ht="12.75" customHeight="1">
      <c r="A283" s="170"/>
      <c r="B283" s="20"/>
      <c r="C283" s="20"/>
      <c r="D283" s="20"/>
      <c r="E283" s="20"/>
      <c r="F283" s="20"/>
      <c r="G283" s="20"/>
      <c r="H283" s="21"/>
      <c r="I283" s="21"/>
      <c r="J283" s="50"/>
      <c r="K283" s="22"/>
      <c r="L283" s="21"/>
      <c r="M283" s="21"/>
      <c r="N283" s="171"/>
      <c r="O283" s="171"/>
      <c r="P283" s="23"/>
      <c r="Q283" s="29"/>
      <c r="R283" s="29"/>
      <c r="S283" s="23"/>
      <c r="T283" s="23"/>
      <c r="U283" s="24"/>
      <c r="V283" s="24"/>
      <c r="W283" s="25"/>
      <c r="X283" s="65"/>
      <c r="Y283" s="26"/>
      <c r="Z283" s="289"/>
      <c r="AA283" s="197"/>
    </row>
    <row r="284" spans="1:27" s="46" customFormat="1" ht="12.75" customHeight="1">
      <c r="A284" s="57">
        <v>44</v>
      </c>
      <c r="B284" s="61" t="s">
        <v>5925</v>
      </c>
      <c r="C284" s="61"/>
      <c r="D284" s="61"/>
      <c r="E284" s="61"/>
      <c r="F284" s="61"/>
      <c r="G284" s="59"/>
      <c r="H284" s="1" t="s">
        <v>6056</v>
      </c>
      <c r="I284" s="1">
        <v>541</v>
      </c>
      <c r="J284" s="47"/>
      <c r="K284" s="2"/>
      <c r="L284" s="19"/>
      <c r="M284" s="91"/>
      <c r="N284" s="166" t="s">
        <v>6059</v>
      </c>
      <c r="O284" s="166"/>
      <c r="P284" s="91"/>
      <c r="Q284" s="30"/>
      <c r="R284" s="91"/>
      <c r="S284" s="91"/>
      <c r="T284" s="91"/>
      <c r="U284" s="6" t="s">
        <v>6057</v>
      </c>
      <c r="V284" s="6" t="s">
        <v>6058</v>
      </c>
      <c r="W284" s="7" t="s">
        <v>5946</v>
      </c>
      <c r="X284" s="63" t="s">
        <v>5934</v>
      </c>
      <c r="Y284" s="8"/>
      <c r="Z284" s="289"/>
      <c r="AA284" s="197"/>
    </row>
    <row r="285" spans="1:27" s="46" customFormat="1" ht="12.75" customHeight="1">
      <c r="A285" s="167"/>
      <c r="B285" s="9"/>
      <c r="C285" s="9"/>
      <c r="D285" s="9"/>
      <c r="E285" s="9"/>
      <c r="F285" s="9"/>
      <c r="G285" s="9"/>
      <c r="H285" s="62"/>
      <c r="I285" s="3"/>
      <c r="J285" s="48"/>
      <c r="K285" s="10"/>
      <c r="L285" s="19"/>
      <c r="M285" s="91"/>
      <c r="N285" s="91"/>
      <c r="O285" s="91"/>
      <c r="P285" s="91"/>
      <c r="Q285" s="5"/>
      <c r="R285" s="91"/>
      <c r="S285" s="91"/>
      <c r="T285" s="91"/>
      <c r="U285" s="11"/>
      <c r="V285" s="12"/>
      <c r="W285" s="13"/>
      <c r="X285" s="64"/>
      <c r="Y285" s="14"/>
      <c r="Z285" s="289"/>
      <c r="AA285" s="197"/>
    </row>
    <row r="286" spans="1:27" s="46" customFormat="1" ht="12.75" customHeight="1">
      <c r="A286" s="168"/>
      <c r="B286" s="15"/>
      <c r="C286" s="15"/>
      <c r="D286" s="15"/>
      <c r="E286" s="15"/>
      <c r="F286" s="15"/>
      <c r="G286" s="15"/>
      <c r="H286" s="3"/>
      <c r="I286" s="3"/>
      <c r="J286" s="49"/>
      <c r="K286" s="16"/>
      <c r="L286" s="3"/>
      <c r="M286" s="4"/>
      <c r="N286" s="91"/>
      <c r="O286" s="4"/>
      <c r="P286" s="5"/>
      <c r="Q286" s="5"/>
      <c r="R286" s="721"/>
      <c r="S286" s="5"/>
      <c r="T286" s="4"/>
      <c r="U286" s="17"/>
      <c r="V286" s="12"/>
      <c r="W286" s="13"/>
      <c r="X286" s="64"/>
      <c r="Y286" s="14"/>
      <c r="Z286" s="289"/>
      <c r="AA286" s="197"/>
    </row>
    <row r="287" spans="1:27" s="46" customFormat="1" ht="12.75" customHeight="1">
      <c r="A287" s="168"/>
      <c r="B287" s="15"/>
      <c r="C287" s="15"/>
      <c r="D287" s="15"/>
      <c r="E287" s="15"/>
      <c r="F287" s="15"/>
      <c r="G287" s="15"/>
      <c r="H287" s="3"/>
      <c r="I287" s="3"/>
      <c r="J287" s="49"/>
      <c r="K287" s="18"/>
      <c r="L287" s="3"/>
      <c r="M287" s="4"/>
      <c r="N287" s="5"/>
      <c r="O287" s="5"/>
      <c r="P287" s="5"/>
      <c r="Q287" s="31"/>
      <c r="R287" s="722"/>
      <c r="S287" s="5"/>
      <c r="T287" s="4"/>
      <c r="U287" s="17"/>
      <c r="V287" s="17"/>
      <c r="W287" s="13"/>
      <c r="X287" s="64"/>
      <c r="Y287" s="14"/>
      <c r="Z287" s="289"/>
      <c r="AA287" s="197"/>
    </row>
    <row r="288" spans="1:27" s="46" customFormat="1" ht="12.75" customHeight="1">
      <c r="A288" s="168"/>
      <c r="B288" s="15"/>
      <c r="C288" s="15"/>
      <c r="D288" s="15"/>
      <c r="E288" s="15"/>
      <c r="F288" s="15"/>
      <c r="G288" s="15"/>
      <c r="H288" s="3"/>
      <c r="I288" s="3"/>
      <c r="J288" s="49"/>
      <c r="K288" s="18"/>
      <c r="L288" s="3"/>
      <c r="M288" s="27"/>
      <c r="N288" s="5"/>
      <c r="O288" s="169"/>
      <c r="P288" s="19"/>
      <c r="Q288" s="19"/>
      <c r="R288" s="90"/>
      <c r="S288" s="19"/>
      <c r="T288" s="19"/>
      <c r="U288" s="17"/>
      <c r="V288" s="17"/>
      <c r="W288" s="28"/>
      <c r="X288" s="64"/>
      <c r="Y288" s="14"/>
      <c r="Z288" s="289"/>
      <c r="AA288" s="197"/>
    </row>
    <row r="289" spans="1:27" s="46" customFormat="1" ht="12.75" customHeight="1">
      <c r="A289" s="170"/>
      <c r="B289" s="20"/>
      <c r="C289" s="20"/>
      <c r="D289" s="20"/>
      <c r="E289" s="20"/>
      <c r="F289" s="20"/>
      <c r="G289" s="20"/>
      <c r="H289" s="21"/>
      <c r="I289" s="21"/>
      <c r="J289" s="50"/>
      <c r="K289" s="22"/>
      <c r="L289" s="21"/>
      <c r="M289" s="21"/>
      <c r="N289" s="171"/>
      <c r="O289" s="171"/>
      <c r="P289" s="23"/>
      <c r="Q289" s="29"/>
      <c r="R289" s="29"/>
      <c r="S289" s="23"/>
      <c r="T289" s="23"/>
      <c r="U289" s="24"/>
      <c r="V289" s="24"/>
      <c r="W289" s="25"/>
      <c r="X289" s="65"/>
      <c r="Y289" s="26"/>
      <c r="Z289" s="289"/>
      <c r="AA289" s="197"/>
    </row>
    <row r="290" spans="1:27" s="46" customFormat="1" ht="12.75" customHeight="1">
      <c r="A290" s="57">
        <v>45</v>
      </c>
      <c r="B290" s="61" t="s">
        <v>5925</v>
      </c>
      <c r="C290" s="61"/>
      <c r="D290" s="61"/>
      <c r="E290" s="61"/>
      <c r="F290" s="61"/>
      <c r="G290" s="59"/>
      <c r="H290" s="1" t="s">
        <v>6061</v>
      </c>
      <c r="I290" s="1">
        <v>542</v>
      </c>
      <c r="J290" s="47"/>
      <c r="K290" s="2"/>
      <c r="L290" s="19"/>
      <c r="M290" s="91"/>
      <c r="N290" s="166" t="s">
        <v>6063</v>
      </c>
      <c r="O290" s="166"/>
      <c r="P290" s="91"/>
      <c r="Q290" s="30"/>
      <c r="R290" s="91"/>
      <c r="S290" s="91"/>
      <c r="T290" s="91"/>
      <c r="U290" s="6" t="s">
        <v>6062</v>
      </c>
      <c r="V290" s="6" t="s">
        <v>6058</v>
      </c>
      <c r="W290" s="7" t="s">
        <v>5946</v>
      </c>
      <c r="X290" s="63" t="s">
        <v>5934</v>
      </c>
      <c r="Y290" s="8"/>
      <c r="Z290" s="289"/>
      <c r="AA290" s="197"/>
    </row>
    <row r="291" spans="1:27" s="46" customFormat="1" ht="12.75" customHeight="1">
      <c r="A291" s="167"/>
      <c r="B291" s="9"/>
      <c r="C291" s="9"/>
      <c r="D291" s="9"/>
      <c r="E291" s="9"/>
      <c r="F291" s="9"/>
      <c r="G291" s="9"/>
      <c r="H291" s="62"/>
      <c r="I291" s="3"/>
      <c r="J291" s="48"/>
      <c r="K291" s="10"/>
      <c r="L291" s="19"/>
      <c r="M291" s="91"/>
      <c r="N291" s="91"/>
      <c r="O291" s="91"/>
      <c r="P291" s="91"/>
      <c r="Q291" s="5"/>
      <c r="R291" s="91"/>
      <c r="S291" s="91"/>
      <c r="T291" s="91"/>
      <c r="U291" s="11"/>
      <c r="V291" s="12"/>
      <c r="W291" s="13"/>
      <c r="X291" s="64"/>
      <c r="Y291" s="14"/>
      <c r="Z291" s="289"/>
      <c r="AA291" s="197"/>
    </row>
    <row r="292" spans="1:27" s="46" customFormat="1" ht="12.75" customHeight="1">
      <c r="A292" s="168"/>
      <c r="B292" s="15"/>
      <c r="C292" s="15"/>
      <c r="D292" s="15"/>
      <c r="E292" s="15"/>
      <c r="F292" s="15"/>
      <c r="G292" s="15"/>
      <c r="H292" s="3"/>
      <c r="I292" s="3"/>
      <c r="J292" s="49"/>
      <c r="K292" s="16"/>
      <c r="L292" s="3"/>
      <c r="M292" s="4"/>
      <c r="N292" s="91"/>
      <c r="O292" s="4"/>
      <c r="P292" s="5"/>
      <c r="Q292" s="5"/>
      <c r="R292" s="721"/>
      <c r="S292" s="5"/>
      <c r="T292" s="4"/>
      <c r="U292" s="17"/>
      <c r="V292" s="12"/>
      <c r="W292" s="13"/>
      <c r="X292" s="64"/>
      <c r="Y292" s="14"/>
      <c r="Z292" s="289"/>
      <c r="AA292" s="197"/>
    </row>
    <row r="293" spans="1:27" s="46" customFormat="1" ht="12.75" customHeight="1">
      <c r="A293" s="168"/>
      <c r="B293" s="15"/>
      <c r="C293" s="15"/>
      <c r="D293" s="15"/>
      <c r="E293" s="15"/>
      <c r="F293" s="15"/>
      <c r="G293" s="15"/>
      <c r="H293" s="3"/>
      <c r="I293" s="3"/>
      <c r="J293" s="49"/>
      <c r="K293" s="18"/>
      <c r="L293" s="3"/>
      <c r="M293" s="4"/>
      <c r="N293" s="5"/>
      <c r="O293" s="5"/>
      <c r="P293" s="5"/>
      <c r="Q293" s="31"/>
      <c r="R293" s="722"/>
      <c r="S293" s="5"/>
      <c r="T293" s="4"/>
      <c r="U293" s="17"/>
      <c r="V293" s="17"/>
      <c r="W293" s="13"/>
      <c r="X293" s="64"/>
      <c r="Y293" s="14"/>
      <c r="Z293" s="289"/>
      <c r="AA293" s="197"/>
    </row>
    <row r="294" spans="1:27" s="46" customFormat="1" ht="12.75" customHeight="1">
      <c r="A294" s="168"/>
      <c r="B294" s="15"/>
      <c r="C294" s="15"/>
      <c r="D294" s="15"/>
      <c r="E294" s="15"/>
      <c r="F294" s="15"/>
      <c r="G294" s="15"/>
      <c r="H294" s="3"/>
      <c r="I294" s="3"/>
      <c r="J294" s="49"/>
      <c r="K294" s="18"/>
      <c r="L294" s="3"/>
      <c r="M294" s="27"/>
      <c r="N294" s="5"/>
      <c r="O294" s="169"/>
      <c r="P294" s="19"/>
      <c r="Q294" s="19"/>
      <c r="R294" s="90"/>
      <c r="S294" s="19"/>
      <c r="T294" s="19"/>
      <c r="U294" s="17"/>
      <c r="V294" s="17"/>
      <c r="W294" s="28"/>
      <c r="X294" s="64"/>
      <c r="Y294" s="14"/>
      <c r="Z294" s="289"/>
      <c r="AA294" s="197"/>
    </row>
    <row r="295" spans="1:27" s="46" customFormat="1" ht="12.75" customHeight="1">
      <c r="A295" s="170"/>
      <c r="B295" s="20"/>
      <c r="C295" s="20"/>
      <c r="D295" s="20"/>
      <c r="E295" s="20"/>
      <c r="F295" s="20"/>
      <c r="G295" s="20"/>
      <c r="H295" s="21"/>
      <c r="I295" s="21"/>
      <c r="J295" s="50"/>
      <c r="K295" s="22"/>
      <c r="L295" s="21"/>
      <c r="M295" s="21"/>
      <c r="N295" s="171"/>
      <c r="O295" s="171"/>
      <c r="P295" s="23"/>
      <c r="Q295" s="29"/>
      <c r="R295" s="29"/>
      <c r="S295" s="23"/>
      <c r="T295" s="23"/>
      <c r="U295" s="24"/>
      <c r="V295" s="24"/>
      <c r="W295" s="25"/>
      <c r="X295" s="65"/>
      <c r="Y295" s="26"/>
      <c r="Z295" s="289"/>
      <c r="AA295" s="197"/>
    </row>
    <row r="296" spans="1:27" s="46" customFormat="1" ht="12.75" customHeight="1">
      <c r="A296" s="57">
        <v>46</v>
      </c>
      <c r="B296" s="61" t="s">
        <v>5925</v>
      </c>
      <c r="C296" s="61"/>
      <c r="D296" s="61"/>
      <c r="E296" s="61"/>
      <c r="F296" s="61"/>
      <c r="G296" s="59"/>
      <c r="H296" s="1" t="s">
        <v>6065</v>
      </c>
      <c r="I296" s="1">
        <v>543</v>
      </c>
      <c r="J296" s="47"/>
      <c r="K296" s="2"/>
      <c r="L296" s="19"/>
      <c r="M296" s="91"/>
      <c r="N296" s="166" t="s">
        <v>6068</v>
      </c>
      <c r="O296" s="166"/>
      <c r="P296" s="91"/>
      <c r="Q296" s="30"/>
      <c r="R296" s="91"/>
      <c r="S296" s="91"/>
      <c r="T296" s="91"/>
      <c r="U296" s="6" t="s">
        <v>6066</v>
      </c>
      <c r="V296" s="6" t="s">
        <v>6067</v>
      </c>
      <c r="W296" s="7" t="s">
        <v>5946</v>
      </c>
      <c r="X296" s="63" t="s">
        <v>5934</v>
      </c>
      <c r="Y296" s="8"/>
      <c r="Z296" s="289"/>
      <c r="AA296" s="197"/>
    </row>
    <row r="297" spans="1:27" s="46" customFormat="1" ht="12.75" customHeight="1">
      <c r="A297" s="167"/>
      <c r="B297" s="9"/>
      <c r="C297" s="9"/>
      <c r="D297" s="9"/>
      <c r="E297" s="9"/>
      <c r="F297" s="9"/>
      <c r="G297" s="9"/>
      <c r="H297" s="62"/>
      <c r="I297" s="3"/>
      <c r="J297" s="48"/>
      <c r="K297" s="10"/>
      <c r="L297" s="19"/>
      <c r="M297" s="91"/>
      <c r="N297" s="91"/>
      <c r="O297" s="91"/>
      <c r="P297" s="91"/>
      <c r="Q297" s="5"/>
      <c r="R297" s="91"/>
      <c r="S297" s="91"/>
      <c r="T297" s="91"/>
      <c r="U297" s="11"/>
      <c r="V297" s="12"/>
      <c r="W297" s="13"/>
      <c r="X297" s="64"/>
      <c r="Y297" s="14"/>
      <c r="Z297" s="289"/>
      <c r="AA297" s="197"/>
    </row>
    <row r="298" spans="1:27" s="46" customFormat="1" ht="12.75" customHeight="1">
      <c r="A298" s="168"/>
      <c r="B298" s="15"/>
      <c r="C298" s="15"/>
      <c r="D298" s="15"/>
      <c r="E298" s="15"/>
      <c r="F298" s="15"/>
      <c r="G298" s="15"/>
      <c r="H298" s="3"/>
      <c r="I298" s="3"/>
      <c r="J298" s="49"/>
      <c r="K298" s="16"/>
      <c r="L298" s="3"/>
      <c r="M298" s="4"/>
      <c r="N298" s="91"/>
      <c r="O298" s="4"/>
      <c r="P298" s="5"/>
      <c r="Q298" s="5"/>
      <c r="R298" s="721"/>
      <c r="S298" s="5"/>
      <c r="T298" s="4"/>
      <c r="U298" s="17"/>
      <c r="V298" s="12"/>
      <c r="W298" s="13"/>
      <c r="X298" s="64"/>
      <c r="Y298" s="14"/>
      <c r="Z298" s="289"/>
      <c r="AA298" s="197"/>
    </row>
    <row r="299" spans="1:27" s="46" customFormat="1" ht="12.75" customHeight="1">
      <c r="A299" s="168"/>
      <c r="B299" s="15"/>
      <c r="C299" s="15"/>
      <c r="D299" s="15"/>
      <c r="E299" s="15"/>
      <c r="F299" s="15"/>
      <c r="G299" s="15"/>
      <c r="H299" s="3"/>
      <c r="I299" s="3"/>
      <c r="J299" s="49"/>
      <c r="K299" s="18"/>
      <c r="L299" s="3"/>
      <c r="M299" s="4"/>
      <c r="N299" s="5"/>
      <c r="O299" s="5"/>
      <c r="P299" s="5"/>
      <c r="Q299" s="31"/>
      <c r="R299" s="722"/>
      <c r="S299" s="5"/>
      <c r="T299" s="4"/>
      <c r="U299" s="17"/>
      <c r="V299" s="17"/>
      <c r="W299" s="13"/>
      <c r="X299" s="64"/>
      <c r="Y299" s="14"/>
      <c r="Z299" s="289"/>
      <c r="AA299" s="197"/>
    </row>
    <row r="300" spans="1:27" s="46" customFormat="1" ht="12.75" customHeight="1">
      <c r="A300" s="168"/>
      <c r="B300" s="15"/>
      <c r="C300" s="15"/>
      <c r="D300" s="15"/>
      <c r="E300" s="15"/>
      <c r="F300" s="15"/>
      <c r="G300" s="15"/>
      <c r="H300" s="3"/>
      <c r="I300" s="3"/>
      <c r="J300" s="49"/>
      <c r="K300" s="18"/>
      <c r="L300" s="3"/>
      <c r="M300" s="27"/>
      <c r="N300" s="5"/>
      <c r="O300" s="169"/>
      <c r="P300" s="19"/>
      <c r="Q300" s="19"/>
      <c r="R300" s="90"/>
      <c r="S300" s="19"/>
      <c r="T300" s="19"/>
      <c r="U300" s="17"/>
      <c r="V300" s="17"/>
      <c r="W300" s="28"/>
      <c r="X300" s="64"/>
      <c r="Y300" s="14"/>
      <c r="Z300" s="289"/>
      <c r="AA300" s="197"/>
    </row>
    <row r="301" spans="1:27" s="46" customFormat="1" ht="12.75" customHeight="1">
      <c r="A301" s="170"/>
      <c r="B301" s="20"/>
      <c r="C301" s="20"/>
      <c r="D301" s="20"/>
      <c r="E301" s="20"/>
      <c r="F301" s="20"/>
      <c r="G301" s="20"/>
      <c r="H301" s="21"/>
      <c r="I301" s="21"/>
      <c r="J301" s="50"/>
      <c r="K301" s="22"/>
      <c r="L301" s="21"/>
      <c r="M301" s="21"/>
      <c r="N301" s="171"/>
      <c r="O301" s="171"/>
      <c r="P301" s="23"/>
      <c r="Q301" s="29"/>
      <c r="R301" s="29"/>
      <c r="S301" s="23"/>
      <c r="T301" s="23"/>
      <c r="U301" s="24"/>
      <c r="V301" s="24"/>
      <c r="W301" s="25"/>
      <c r="X301" s="65"/>
      <c r="Y301" s="26"/>
      <c r="Z301" s="289"/>
      <c r="AA301" s="197"/>
    </row>
    <row r="302" spans="1:27" s="46" customFormat="1" ht="12.75" customHeight="1">
      <c r="A302" s="57">
        <v>47</v>
      </c>
      <c r="B302" s="61" t="s">
        <v>5925</v>
      </c>
      <c r="C302" s="61"/>
      <c r="D302" s="61"/>
      <c r="E302" s="61"/>
      <c r="F302" s="61"/>
      <c r="G302" s="59"/>
      <c r="H302" s="1" t="s">
        <v>6070</v>
      </c>
      <c r="I302" s="1">
        <v>544</v>
      </c>
      <c r="J302" s="47"/>
      <c r="K302" s="2"/>
      <c r="L302" s="19"/>
      <c r="M302" s="91"/>
      <c r="N302" s="166" t="s">
        <v>6072</v>
      </c>
      <c r="O302" s="166"/>
      <c r="P302" s="91"/>
      <c r="Q302" s="30"/>
      <c r="R302" s="91"/>
      <c r="S302" s="91"/>
      <c r="T302" s="91"/>
      <c r="U302" s="6" t="s">
        <v>6071</v>
      </c>
      <c r="V302" s="6" t="s">
        <v>6067</v>
      </c>
      <c r="W302" s="7" t="s">
        <v>5946</v>
      </c>
      <c r="X302" s="63" t="s">
        <v>5934</v>
      </c>
      <c r="Y302" s="8"/>
      <c r="Z302" s="289"/>
      <c r="AA302" s="197"/>
    </row>
    <row r="303" spans="1:27" s="46" customFormat="1" ht="12.75" customHeight="1">
      <c r="A303" s="167"/>
      <c r="B303" s="9"/>
      <c r="C303" s="9"/>
      <c r="D303" s="9"/>
      <c r="E303" s="9"/>
      <c r="F303" s="9"/>
      <c r="G303" s="9"/>
      <c r="H303" s="62"/>
      <c r="I303" s="3"/>
      <c r="J303" s="48"/>
      <c r="K303" s="10"/>
      <c r="L303" s="19"/>
      <c r="M303" s="91"/>
      <c r="N303" s="91"/>
      <c r="O303" s="91"/>
      <c r="P303" s="91"/>
      <c r="Q303" s="5"/>
      <c r="R303" s="91"/>
      <c r="S303" s="91"/>
      <c r="T303" s="91"/>
      <c r="U303" s="11"/>
      <c r="V303" s="12"/>
      <c r="W303" s="13"/>
      <c r="X303" s="64"/>
      <c r="Y303" s="14"/>
      <c r="Z303" s="289"/>
      <c r="AA303" s="197"/>
    </row>
    <row r="304" spans="1:27" s="46" customFormat="1" ht="12.75" customHeight="1">
      <c r="A304" s="168"/>
      <c r="B304" s="15"/>
      <c r="C304" s="15"/>
      <c r="D304" s="15"/>
      <c r="E304" s="15"/>
      <c r="F304" s="15"/>
      <c r="G304" s="15"/>
      <c r="H304" s="3"/>
      <c r="I304" s="3"/>
      <c r="J304" s="49"/>
      <c r="K304" s="16"/>
      <c r="L304" s="3"/>
      <c r="M304" s="4"/>
      <c r="N304" s="91"/>
      <c r="O304" s="4"/>
      <c r="P304" s="5"/>
      <c r="Q304" s="5"/>
      <c r="R304" s="721"/>
      <c r="S304" s="5"/>
      <c r="T304" s="4"/>
      <c r="U304" s="17"/>
      <c r="V304" s="12"/>
      <c r="W304" s="13"/>
      <c r="X304" s="64"/>
      <c r="Y304" s="14"/>
      <c r="Z304" s="289"/>
      <c r="AA304" s="197"/>
    </row>
    <row r="305" spans="1:27" s="46" customFormat="1" ht="12.75" customHeight="1">
      <c r="A305" s="168"/>
      <c r="B305" s="15"/>
      <c r="C305" s="15"/>
      <c r="D305" s="15"/>
      <c r="E305" s="15"/>
      <c r="F305" s="15"/>
      <c r="G305" s="15"/>
      <c r="H305" s="3"/>
      <c r="I305" s="3"/>
      <c r="J305" s="49"/>
      <c r="K305" s="18"/>
      <c r="L305" s="3"/>
      <c r="M305" s="4"/>
      <c r="N305" s="5"/>
      <c r="O305" s="5"/>
      <c r="P305" s="5"/>
      <c r="Q305" s="31"/>
      <c r="R305" s="722"/>
      <c r="S305" s="5"/>
      <c r="T305" s="4"/>
      <c r="U305" s="17"/>
      <c r="V305" s="17"/>
      <c r="W305" s="13"/>
      <c r="X305" s="64"/>
      <c r="Y305" s="14"/>
      <c r="Z305" s="289"/>
      <c r="AA305" s="197"/>
    </row>
    <row r="306" spans="1:27" s="46" customFormat="1" ht="12.75" customHeight="1">
      <c r="A306" s="168"/>
      <c r="B306" s="15"/>
      <c r="C306" s="15"/>
      <c r="D306" s="15"/>
      <c r="E306" s="15"/>
      <c r="F306" s="15"/>
      <c r="G306" s="15"/>
      <c r="H306" s="3"/>
      <c r="I306" s="3"/>
      <c r="J306" s="49"/>
      <c r="K306" s="18"/>
      <c r="L306" s="3"/>
      <c r="M306" s="27"/>
      <c r="N306" s="5"/>
      <c r="O306" s="169"/>
      <c r="P306" s="19"/>
      <c r="Q306" s="19"/>
      <c r="R306" s="90"/>
      <c r="S306" s="19"/>
      <c r="T306" s="19"/>
      <c r="U306" s="17"/>
      <c r="V306" s="17"/>
      <c r="W306" s="28"/>
      <c r="X306" s="64"/>
      <c r="Y306" s="14"/>
      <c r="Z306" s="289"/>
      <c r="AA306" s="197"/>
    </row>
    <row r="307" spans="1:27" s="46" customFormat="1" ht="12.75" customHeight="1">
      <c r="A307" s="170"/>
      <c r="B307" s="20"/>
      <c r="C307" s="20"/>
      <c r="D307" s="20"/>
      <c r="E307" s="20"/>
      <c r="F307" s="20"/>
      <c r="G307" s="20"/>
      <c r="H307" s="21"/>
      <c r="I307" s="21"/>
      <c r="J307" s="50"/>
      <c r="K307" s="22"/>
      <c r="L307" s="21"/>
      <c r="M307" s="21"/>
      <c r="N307" s="171"/>
      <c r="O307" s="171"/>
      <c r="P307" s="23"/>
      <c r="Q307" s="29"/>
      <c r="R307" s="29"/>
      <c r="S307" s="23"/>
      <c r="T307" s="23"/>
      <c r="U307" s="24"/>
      <c r="V307" s="24"/>
      <c r="W307" s="25"/>
      <c r="X307" s="65"/>
      <c r="Y307" s="26"/>
      <c r="Z307" s="289"/>
      <c r="AA307" s="197"/>
    </row>
    <row r="308" spans="1:27" s="46" customFormat="1" ht="12.75" customHeight="1">
      <c r="A308" s="57">
        <v>48</v>
      </c>
      <c r="B308" s="61" t="s">
        <v>6077</v>
      </c>
      <c r="C308" s="61"/>
      <c r="D308" s="61"/>
      <c r="E308" s="61"/>
      <c r="F308" s="61"/>
      <c r="G308" s="59"/>
      <c r="H308" s="1" t="s">
        <v>6074</v>
      </c>
      <c r="I308" s="1">
        <v>521</v>
      </c>
      <c r="J308" s="47"/>
      <c r="K308" s="2"/>
      <c r="L308" s="19"/>
      <c r="M308" s="91"/>
      <c r="N308" s="166" t="s">
        <v>6078</v>
      </c>
      <c r="O308" s="166"/>
      <c r="P308" s="91"/>
      <c r="Q308" s="30"/>
      <c r="R308" s="91"/>
      <c r="S308" s="91"/>
      <c r="T308" s="91"/>
      <c r="U308" s="6" t="s">
        <v>6075</v>
      </c>
      <c r="V308" s="6" t="s">
        <v>6076</v>
      </c>
      <c r="W308" s="7" t="s">
        <v>5946</v>
      </c>
      <c r="X308" s="63" t="s">
        <v>5934</v>
      </c>
      <c r="Y308" s="8"/>
      <c r="Z308" s="289"/>
      <c r="AA308" s="197"/>
    </row>
    <row r="309" spans="1:27" s="46" customFormat="1" ht="12.75" customHeight="1">
      <c r="A309" s="167"/>
      <c r="B309" s="9"/>
      <c r="C309" s="9"/>
      <c r="D309" s="9"/>
      <c r="E309" s="9"/>
      <c r="F309" s="9"/>
      <c r="G309" s="9"/>
      <c r="H309" s="62"/>
      <c r="I309" s="3"/>
      <c r="J309" s="48"/>
      <c r="K309" s="10"/>
      <c r="L309" s="19"/>
      <c r="M309" s="91"/>
      <c r="N309" s="91"/>
      <c r="O309" s="91"/>
      <c r="P309" s="91"/>
      <c r="Q309" s="5"/>
      <c r="R309" s="91"/>
      <c r="S309" s="91"/>
      <c r="T309" s="91"/>
      <c r="U309" s="11"/>
      <c r="V309" s="12"/>
      <c r="W309" s="13"/>
      <c r="X309" s="64"/>
      <c r="Y309" s="14"/>
      <c r="Z309" s="289"/>
      <c r="AA309" s="197"/>
    </row>
    <row r="310" spans="1:27" s="46" customFormat="1" ht="12.75" customHeight="1">
      <c r="A310" s="168"/>
      <c r="B310" s="15"/>
      <c r="C310" s="15"/>
      <c r="D310" s="15"/>
      <c r="E310" s="15"/>
      <c r="F310" s="15"/>
      <c r="G310" s="15"/>
      <c r="H310" s="3"/>
      <c r="I310" s="3"/>
      <c r="J310" s="49"/>
      <c r="K310" s="16"/>
      <c r="L310" s="3"/>
      <c r="M310" s="4"/>
      <c r="N310" s="91"/>
      <c r="O310" s="4"/>
      <c r="P310" s="5"/>
      <c r="Q310" s="5"/>
      <c r="R310" s="721"/>
      <c r="S310" s="5"/>
      <c r="T310" s="4"/>
      <c r="U310" s="17"/>
      <c r="V310" s="12"/>
      <c r="W310" s="13"/>
      <c r="X310" s="64"/>
      <c r="Y310" s="14"/>
      <c r="Z310" s="289"/>
      <c r="AA310" s="197"/>
    </row>
    <row r="311" spans="1:27" s="46" customFormat="1" ht="12.75" customHeight="1">
      <c r="A311" s="168"/>
      <c r="B311" s="15"/>
      <c r="C311" s="15"/>
      <c r="D311" s="15"/>
      <c r="E311" s="15"/>
      <c r="F311" s="15"/>
      <c r="G311" s="15"/>
      <c r="H311" s="3"/>
      <c r="I311" s="3"/>
      <c r="J311" s="49"/>
      <c r="K311" s="18"/>
      <c r="L311" s="3"/>
      <c r="M311" s="4"/>
      <c r="N311" s="5"/>
      <c r="O311" s="5"/>
      <c r="P311" s="5"/>
      <c r="Q311" s="31"/>
      <c r="R311" s="722"/>
      <c r="S311" s="5"/>
      <c r="T311" s="4"/>
      <c r="U311" s="17"/>
      <c r="V311" s="17"/>
      <c r="W311" s="13"/>
      <c r="X311" s="64"/>
      <c r="Y311" s="14"/>
      <c r="Z311" s="289"/>
      <c r="AA311" s="197"/>
    </row>
    <row r="312" spans="1:27" s="46" customFormat="1" ht="12.75" customHeight="1">
      <c r="A312" s="168"/>
      <c r="B312" s="15"/>
      <c r="C312" s="15"/>
      <c r="D312" s="15"/>
      <c r="E312" s="15"/>
      <c r="F312" s="15"/>
      <c r="G312" s="15"/>
      <c r="H312" s="3"/>
      <c r="I312" s="3"/>
      <c r="J312" s="49"/>
      <c r="K312" s="18"/>
      <c r="L312" s="3"/>
      <c r="M312" s="27"/>
      <c r="N312" s="5"/>
      <c r="O312" s="169"/>
      <c r="P312" s="19"/>
      <c r="Q312" s="19"/>
      <c r="R312" s="90"/>
      <c r="S312" s="19"/>
      <c r="T312" s="19"/>
      <c r="U312" s="17"/>
      <c r="V312" s="17"/>
      <c r="W312" s="28"/>
      <c r="X312" s="64"/>
      <c r="Y312" s="14"/>
      <c r="Z312" s="289"/>
      <c r="AA312" s="197"/>
    </row>
    <row r="313" spans="1:27" s="46" customFormat="1" ht="12.75" customHeight="1">
      <c r="A313" s="170"/>
      <c r="B313" s="20"/>
      <c r="C313" s="20"/>
      <c r="D313" s="20"/>
      <c r="E313" s="20"/>
      <c r="F313" s="20"/>
      <c r="G313" s="20"/>
      <c r="H313" s="21"/>
      <c r="I313" s="21"/>
      <c r="J313" s="50"/>
      <c r="K313" s="22"/>
      <c r="L313" s="21"/>
      <c r="M313" s="21"/>
      <c r="N313" s="171"/>
      <c r="O313" s="171"/>
      <c r="P313" s="23"/>
      <c r="Q313" s="29"/>
      <c r="R313" s="29"/>
      <c r="S313" s="23"/>
      <c r="T313" s="23"/>
      <c r="U313" s="24"/>
      <c r="V313" s="24"/>
      <c r="W313" s="25"/>
      <c r="X313" s="65"/>
      <c r="Y313" s="26"/>
      <c r="Z313" s="289"/>
      <c r="AA313" s="197"/>
    </row>
    <row r="314" spans="1:27" s="46" customFormat="1" ht="12.75" customHeight="1">
      <c r="A314" s="57">
        <v>49</v>
      </c>
      <c r="B314" s="61" t="s">
        <v>5925</v>
      </c>
      <c r="C314" s="61"/>
      <c r="D314" s="61"/>
      <c r="E314" s="61"/>
      <c r="F314" s="61"/>
      <c r="G314" s="59"/>
      <c r="H314" s="1" t="s">
        <v>6081</v>
      </c>
      <c r="I314" s="1">
        <v>545</v>
      </c>
      <c r="J314" s="47"/>
      <c r="K314" s="2"/>
      <c r="L314" s="19"/>
      <c r="M314" s="91"/>
      <c r="N314" s="166" t="s">
        <v>6083</v>
      </c>
      <c r="O314" s="166"/>
      <c r="P314" s="91"/>
      <c r="Q314" s="30"/>
      <c r="R314" s="91"/>
      <c r="S314" s="91"/>
      <c r="T314" s="91"/>
      <c r="U314" s="6" t="s">
        <v>6082</v>
      </c>
      <c r="V314" s="6" t="s">
        <v>6076</v>
      </c>
      <c r="W314" s="7" t="s">
        <v>5946</v>
      </c>
      <c r="X314" s="63" t="s">
        <v>5934</v>
      </c>
      <c r="Y314" s="8"/>
      <c r="Z314" s="289"/>
      <c r="AA314" s="197"/>
    </row>
    <row r="315" spans="1:27" s="46" customFormat="1" ht="12.75" customHeight="1">
      <c r="A315" s="167"/>
      <c r="B315" s="9"/>
      <c r="C315" s="9"/>
      <c r="D315" s="9"/>
      <c r="E315" s="9"/>
      <c r="F315" s="9"/>
      <c r="G315" s="9"/>
      <c r="H315" s="62"/>
      <c r="I315" s="3"/>
      <c r="J315" s="48"/>
      <c r="K315" s="10"/>
      <c r="L315" s="19"/>
      <c r="M315" s="91"/>
      <c r="N315" s="91"/>
      <c r="O315" s="91"/>
      <c r="P315" s="91"/>
      <c r="Q315" s="5"/>
      <c r="R315" s="91"/>
      <c r="S315" s="91"/>
      <c r="T315" s="91"/>
      <c r="U315" s="11"/>
      <c r="V315" s="12"/>
      <c r="W315" s="13"/>
      <c r="X315" s="64"/>
      <c r="Y315" s="14"/>
      <c r="Z315" s="289"/>
      <c r="AA315" s="197"/>
    </row>
    <row r="316" spans="1:27" s="46" customFormat="1" ht="12.75" customHeight="1">
      <c r="A316" s="168"/>
      <c r="B316" s="15"/>
      <c r="C316" s="15"/>
      <c r="D316" s="15"/>
      <c r="E316" s="15"/>
      <c r="F316" s="15"/>
      <c r="G316" s="15"/>
      <c r="H316" s="3"/>
      <c r="I316" s="3"/>
      <c r="J316" s="49"/>
      <c r="K316" s="16"/>
      <c r="L316" s="3"/>
      <c r="M316" s="4"/>
      <c r="N316" s="91"/>
      <c r="O316" s="4"/>
      <c r="P316" s="5"/>
      <c r="Q316" s="5"/>
      <c r="R316" s="721"/>
      <c r="S316" s="5"/>
      <c r="T316" s="4"/>
      <c r="U316" s="17"/>
      <c r="V316" s="12"/>
      <c r="W316" s="13"/>
      <c r="X316" s="64"/>
      <c r="Y316" s="14"/>
      <c r="Z316" s="289"/>
      <c r="AA316" s="197"/>
    </row>
    <row r="317" spans="1:27" s="46" customFormat="1" ht="12.75" customHeight="1">
      <c r="A317" s="168"/>
      <c r="B317" s="15"/>
      <c r="C317" s="15"/>
      <c r="D317" s="15"/>
      <c r="E317" s="15"/>
      <c r="F317" s="15"/>
      <c r="G317" s="15"/>
      <c r="H317" s="3"/>
      <c r="I317" s="3"/>
      <c r="J317" s="49"/>
      <c r="K317" s="18"/>
      <c r="L317" s="3"/>
      <c r="M317" s="4"/>
      <c r="N317" s="5"/>
      <c r="O317" s="5"/>
      <c r="P317" s="5"/>
      <c r="Q317" s="31"/>
      <c r="R317" s="722"/>
      <c r="S317" s="5"/>
      <c r="T317" s="4"/>
      <c r="U317" s="17"/>
      <c r="V317" s="17"/>
      <c r="W317" s="13"/>
      <c r="X317" s="64"/>
      <c r="Y317" s="14"/>
      <c r="Z317" s="289"/>
      <c r="AA317" s="197"/>
    </row>
    <row r="318" spans="1:27" s="46" customFormat="1" ht="12.75" customHeight="1">
      <c r="A318" s="168"/>
      <c r="B318" s="15"/>
      <c r="C318" s="15"/>
      <c r="D318" s="15"/>
      <c r="E318" s="15"/>
      <c r="F318" s="15"/>
      <c r="G318" s="15"/>
      <c r="H318" s="3"/>
      <c r="I318" s="3"/>
      <c r="J318" s="49"/>
      <c r="K318" s="18"/>
      <c r="L318" s="3"/>
      <c r="M318" s="27"/>
      <c r="N318" s="5"/>
      <c r="O318" s="169"/>
      <c r="P318" s="19"/>
      <c r="Q318" s="19"/>
      <c r="R318" s="90"/>
      <c r="S318" s="19"/>
      <c r="T318" s="19"/>
      <c r="U318" s="17"/>
      <c r="V318" s="17"/>
      <c r="W318" s="28"/>
      <c r="X318" s="64"/>
      <c r="Y318" s="14"/>
      <c r="Z318" s="289"/>
      <c r="AA318" s="197"/>
    </row>
    <row r="319" spans="1:27" s="46" customFormat="1" ht="12.75" customHeight="1">
      <c r="A319" s="170"/>
      <c r="B319" s="20"/>
      <c r="C319" s="20"/>
      <c r="D319" s="20"/>
      <c r="E319" s="20"/>
      <c r="F319" s="20"/>
      <c r="G319" s="20"/>
      <c r="H319" s="21"/>
      <c r="I319" s="21"/>
      <c r="J319" s="50"/>
      <c r="K319" s="22"/>
      <c r="L319" s="21"/>
      <c r="M319" s="21"/>
      <c r="N319" s="171"/>
      <c r="O319" s="171"/>
      <c r="P319" s="23"/>
      <c r="Q319" s="29"/>
      <c r="R319" s="29"/>
      <c r="S319" s="23"/>
      <c r="T319" s="23"/>
      <c r="U319" s="24"/>
      <c r="V319" s="24"/>
      <c r="W319" s="25"/>
      <c r="X319" s="65"/>
      <c r="Y319" s="26"/>
      <c r="Z319" s="289"/>
      <c r="AA319" s="197"/>
    </row>
    <row r="320" spans="1:27" s="46" customFormat="1" ht="12.75" customHeight="1">
      <c r="A320" s="57">
        <v>50</v>
      </c>
      <c r="B320" s="61" t="s">
        <v>5925</v>
      </c>
      <c r="C320" s="61"/>
      <c r="D320" s="61"/>
      <c r="E320" s="61"/>
      <c r="F320" s="61"/>
      <c r="G320" s="59"/>
      <c r="H320" s="1" t="s">
        <v>6085</v>
      </c>
      <c r="I320" s="1">
        <v>522</v>
      </c>
      <c r="J320" s="47"/>
      <c r="K320" s="2"/>
      <c r="L320" s="19"/>
      <c r="M320" s="91"/>
      <c r="N320" s="166" t="s">
        <v>6087</v>
      </c>
      <c r="O320" s="166"/>
      <c r="P320" s="91"/>
      <c r="Q320" s="30"/>
      <c r="R320" s="91"/>
      <c r="S320" s="91"/>
      <c r="T320" s="91"/>
      <c r="U320" s="6" t="s">
        <v>6086</v>
      </c>
      <c r="V320" s="6" t="s">
        <v>6076</v>
      </c>
      <c r="W320" s="7" t="s">
        <v>5946</v>
      </c>
      <c r="X320" s="63" t="s">
        <v>5934</v>
      </c>
      <c r="Y320" s="8"/>
      <c r="Z320" s="289"/>
      <c r="AA320" s="197"/>
    </row>
    <row r="321" spans="1:27" s="46" customFormat="1" ht="12.75" customHeight="1">
      <c r="A321" s="167"/>
      <c r="B321" s="9"/>
      <c r="C321" s="9"/>
      <c r="D321" s="9"/>
      <c r="E321" s="9"/>
      <c r="F321" s="9"/>
      <c r="G321" s="9"/>
      <c r="H321" s="62"/>
      <c r="I321" s="3"/>
      <c r="J321" s="48"/>
      <c r="K321" s="10"/>
      <c r="L321" s="19"/>
      <c r="M321" s="91"/>
      <c r="N321" s="91"/>
      <c r="O321" s="91"/>
      <c r="P321" s="91"/>
      <c r="Q321" s="5"/>
      <c r="R321" s="91"/>
      <c r="S321" s="91"/>
      <c r="T321" s="91"/>
      <c r="U321" s="11"/>
      <c r="V321" s="12"/>
      <c r="W321" s="13"/>
      <c r="X321" s="64"/>
      <c r="Y321" s="14"/>
      <c r="Z321" s="289"/>
      <c r="AA321" s="197"/>
    </row>
    <row r="322" spans="1:27" s="46" customFormat="1" ht="12.75" customHeight="1">
      <c r="A322" s="168"/>
      <c r="B322" s="15"/>
      <c r="C322" s="15"/>
      <c r="D322" s="15"/>
      <c r="E322" s="15"/>
      <c r="F322" s="15"/>
      <c r="G322" s="15"/>
      <c r="H322" s="3"/>
      <c r="I322" s="3"/>
      <c r="J322" s="49"/>
      <c r="K322" s="16"/>
      <c r="L322" s="3"/>
      <c r="M322" s="4"/>
      <c r="N322" s="91"/>
      <c r="O322" s="4"/>
      <c r="P322" s="5"/>
      <c r="Q322" s="5"/>
      <c r="R322" s="721"/>
      <c r="S322" s="5"/>
      <c r="T322" s="4"/>
      <c r="U322" s="17"/>
      <c r="V322" s="12"/>
      <c r="W322" s="13"/>
      <c r="X322" s="64"/>
      <c r="Y322" s="14"/>
      <c r="Z322" s="289"/>
      <c r="AA322" s="197"/>
    </row>
    <row r="323" spans="1:27" s="46" customFormat="1" ht="12.75" customHeight="1">
      <c r="A323" s="168"/>
      <c r="B323" s="15"/>
      <c r="C323" s="15"/>
      <c r="D323" s="15"/>
      <c r="E323" s="15"/>
      <c r="F323" s="15"/>
      <c r="G323" s="15"/>
      <c r="H323" s="3"/>
      <c r="I323" s="3"/>
      <c r="J323" s="49"/>
      <c r="K323" s="18"/>
      <c r="L323" s="3"/>
      <c r="M323" s="4"/>
      <c r="N323" s="5"/>
      <c r="O323" s="5"/>
      <c r="P323" s="5"/>
      <c r="Q323" s="31"/>
      <c r="R323" s="722"/>
      <c r="S323" s="5"/>
      <c r="T323" s="4"/>
      <c r="U323" s="17"/>
      <c r="V323" s="17"/>
      <c r="W323" s="13"/>
      <c r="X323" s="64"/>
      <c r="Y323" s="14"/>
      <c r="Z323" s="289"/>
      <c r="AA323" s="197"/>
    </row>
    <row r="324" spans="1:27" s="46" customFormat="1" ht="12.75" customHeight="1">
      <c r="A324" s="168"/>
      <c r="B324" s="15"/>
      <c r="C324" s="15"/>
      <c r="D324" s="15"/>
      <c r="E324" s="15"/>
      <c r="F324" s="15"/>
      <c r="G324" s="15"/>
      <c r="H324" s="3"/>
      <c r="I324" s="3"/>
      <c r="J324" s="49"/>
      <c r="K324" s="18"/>
      <c r="L324" s="3"/>
      <c r="M324" s="27"/>
      <c r="N324" s="5"/>
      <c r="O324" s="169"/>
      <c r="P324" s="19"/>
      <c r="Q324" s="19"/>
      <c r="R324" s="90"/>
      <c r="S324" s="19"/>
      <c r="T324" s="19"/>
      <c r="U324" s="17"/>
      <c r="V324" s="17"/>
      <c r="W324" s="28"/>
      <c r="X324" s="64"/>
      <c r="Y324" s="14"/>
      <c r="Z324" s="289"/>
      <c r="AA324" s="197"/>
    </row>
    <row r="325" spans="1:27" s="46" customFormat="1" ht="12.75" customHeight="1">
      <c r="A325" s="170"/>
      <c r="B325" s="20"/>
      <c r="C325" s="20"/>
      <c r="D325" s="20"/>
      <c r="E325" s="20"/>
      <c r="F325" s="20"/>
      <c r="G325" s="20"/>
      <c r="H325" s="21"/>
      <c r="I325" s="21"/>
      <c r="J325" s="50"/>
      <c r="K325" s="22"/>
      <c r="L325" s="21"/>
      <c r="M325" s="21"/>
      <c r="N325" s="171"/>
      <c r="O325" s="171"/>
      <c r="P325" s="23"/>
      <c r="Q325" s="29"/>
      <c r="R325" s="29"/>
      <c r="S325" s="23"/>
      <c r="T325" s="23"/>
      <c r="U325" s="24"/>
      <c r="V325" s="24"/>
      <c r="W325" s="25"/>
      <c r="X325" s="65"/>
      <c r="Y325" s="26"/>
      <c r="Z325" s="289"/>
      <c r="AA325" s="197"/>
    </row>
    <row r="326" spans="1:27" s="46" customFormat="1" ht="12.75" customHeight="1">
      <c r="A326" s="57">
        <v>51</v>
      </c>
      <c r="B326" s="61" t="s">
        <v>5925</v>
      </c>
      <c r="C326" s="61"/>
      <c r="D326" s="61"/>
      <c r="E326" s="61"/>
      <c r="F326" s="61"/>
      <c r="G326" s="59"/>
      <c r="H326" s="1" t="s">
        <v>6089</v>
      </c>
      <c r="I326" s="1">
        <v>523</v>
      </c>
      <c r="J326" s="47"/>
      <c r="K326" s="2"/>
      <c r="L326" s="19"/>
      <c r="M326" s="91"/>
      <c r="N326" s="166" t="s">
        <v>6091</v>
      </c>
      <c r="O326" s="166"/>
      <c r="P326" s="91"/>
      <c r="Q326" s="30"/>
      <c r="R326" s="91"/>
      <c r="S326" s="91"/>
      <c r="T326" s="91"/>
      <c r="U326" s="6" t="s">
        <v>6090</v>
      </c>
      <c r="V326" s="6" t="s">
        <v>6076</v>
      </c>
      <c r="W326" s="7" t="s">
        <v>5946</v>
      </c>
      <c r="X326" s="63" t="s">
        <v>5934</v>
      </c>
      <c r="Y326" s="8"/>
      <c r="Z326" s="289"/>
      <c r="AA326" s="197"/>
    </row>
    <row r="327" spans="1:27" s="46" customFormat="1" ht="12.75" customHeight="1">
      <c r="A327" s="167"/>
      <c r="B327" s="9"/>
      <c r="C327" s="9"/>
      <c r="D327" s="9"/>
      <c r="E327" s="9"/>
      <c r="F327" s="9"/>
      <c r="G327" s="9"/>
      <c r="H327" s="62"/>
      <c r="I327" s="3"/>
      <c r="J327" s="48"/>
      <c r="K327" s="10"/>
      <c r="L327" s="19"/>
      <c r="M327" s="91"/>
      <c r="N327" s="91"/>
      <c r="O327" s="91"/>
      <c r="P327" s="91"/>
      <c r="Q327" s="5"/>
      <c r="R327" s="91"/>
      <c r="S327" s="91"/>
      <c r="T327" s="91"/>
      <c r="U327" s="11"/>
      <c r="V327" s="12"/>
      <c r="W327" s="13"/>
      <c r="X327" s="64"/>
      <c r="Y327" s="14"/>
      <c r="Z327" s="289"/>
      <c r="AA327" s="197"/>
    </row>
    <row r="328" spans="1:27" s="46" customFormat="1" ht="12.75" customHeight="1">
      <c r="A328" s="168"/>
      <c r="B328" s="15"/>
      <c r="C328" s="15"/>
      <c r="D328" s="15"/>
      <c r="E328" s="15"/>
      <c r="F328" s="15"/>
      <c r="G328" s="15"/>
      <c r="H328" s="3"/>
      <c r="I328" s="3"/>
      <c r="J328" s="49"/>
      <c r="K328" s="16"/>
      <c r="L328" s="3"/>
      <c r="M328" s="4"/>
      <c r="N328" s="91"/>
      <c r="O328" s="4"/>
      <c r="P328" s="5"/>
      <c r="Q328" s="5"/>
      <c r="R328" s="721"/>
      <c r="S328" s="5"/>
      <c r="T328" s="4"/>
      <c r="U328" s="17"/>
      <c r="V328" s="12"/>
      <c r="W328" s="13"/>
      <c r="X328" s="64"/>
      <c r="Y328" s="14"/>
      <c r="Z328" s="289"/>
      <c r="AA328" s="197"/>
    </row>
    <row r="329" spans="1:27" s="46" customFormat="1" ht="12.75" customHeight="1">
      <c r="A329" s="168"/>
      <c r="B329" s="15"/>
      <c r="C329" s="15"/>
      <c r="D329" s="15"/>
      <c r="E329" s="15"/>
      <c r="F329" s="15"/>
      <c r="G329" s="15"/>
      <c r="H329" s="3"/>
      <c r="I329" s="3"/>
      <c r="J329" s="49"/>
      <c r="K329" s="18"/>
      <c r="L329" s="3"/>
      <c r="M329" s="4"/>
      <c r="N329" s="5"/>
      <c r="O329" s="5"/>
      <c r="P329" s="5"/>
      <c r="Q329" s="31"/>
      <c r="R329" s="722"/>
      <c r="S329" s="5"/>
      <c r="T329" s="4"/>
      <c r="U329" s="17"/>
      <c r="V329" s="17"/>
      <c r="W329" s="13"/>
      <c r="X329" s="64"/>
      <c r="Y329" s="14"/>
      <c r="Z329" s="289"/>
      <c r="AA329" s="197"/>
    </row>
    <row r="330" spans="1:27" s="46" customFormat="1" ht="12.75" customHeight="1">
      <c r="A330" s="168"/>
      <c r="B330" s="15"/>
      <c r="C330" s="15"/>
      <c r="D330" s="15"/>
      <c r="E330" s="15"/>
      <c r="F330" s="15"/>
      <c r="G330" s="15"/>
      <c r="H330" s="3"/>
      <c r="I330" s="3"/>
      <c r="J330" s="49"/>
      <c r="K330" s="18"/>
      <c r="L330" s="3"/>
      <c r="M330" s="27"/>
      <c r="N330" s="5"/>
      <c r="O330" s="169"/>
      <c r="P330" s="19"/>
      <c r="Q330" s="19"/>
      <c r="R330" s="90"/>
      <c r="S330" s="19"/>
      <c r="T330" s="19"/>
      <c r="U330" s="17"/>
      <c r="V330" s="17"/>
      <c r="W330" s="28"/>
      <c r="X330" s="64"/>
      <c r="Y330" s="14"/>
      <c r="Z330" s="289"/>
      <c r="AA330" s="197"/>
    </row>
    <row r="331" spans="1:27" s="46" customFormat="1" ht="12.75" customHeight="1">
      <c r="A331" s="170"/>
      <c r="B331" s="20"/>
      <c r="C331" s="20"/>
      <c r="D331" s="20"/>
      <c r="E331" s="20"/>
      <c r="F331" s="20"/>
      <c r="G331" s="20"/>
      <c r="H331" s="21"/>
      <c r="I331" s="21"/>
      <c r="J331" s="50"/>
      <c r="K331" s="22"/>
      <c r="L331" s="21"/>
      <c r="M331" s="21"/>
      <c r="N331" s="171"/>
      <c r="O331" s="171"/>
      <c r="P331" s="23"/>
      <c r="Q331" s="29"/>
      <c r="R331" s="29"/>
      <c r="S331" s="23"/>
      <c r="T331" s="23"/>
      <c r="U331" s="24"/>
      <c r="V331" s="24"/>
      <c r="W331" s="25"/>
      <c r="X331" s="65"/>
      <c r="Y331" s="26"/>
      <c r="Z331" s="289"/>
      <c r="AA331" s="197"/>
    </row>
    <row r="332" spans="1:27" s="46" customFormat="1" ht="12.75" customHeight="1">
      <c r="A332" s="57">
        <v>52</v>
      </c>
      <c r="B332" s="61" t="s">
        <v>5925</v>
      </c>
      <c r="C332" s="61"/>
      <c r="D332" s="61"/>
      <c r="E332" s="61"/>
      <c r="F332" s="61"/>
      <c r="G332" s="59"/>
      <c r="H332" s="1" t="s">
        <v>6093</v>
      </c>
      <c r="I332" s="1">
        <v>524</v>
      </c>
      <c r="J332" s="47"/>
      <c r="K332" s="2"/>
      <c r="L332" s="19"/>
      <c r="M332" s="91"/>
      <c r="N332" s="166" t="s">
        <v>6095</v>
      </c>
      <c r="O332" s="166"/>
      <c r="P332" s="91"/>
      <c r="Q332" s="30"/>
      <c r="R332" s="91"/>
      <c r="S332" s="91"/>
      <c r="T332" s="91"/>
      <c r="U332" s="6" t="s">
        <v>6094</v>
      </c>
      <c r="V332" s="6" t="s">
        <v>6076</v>
      </c>
      <c r="W332" s="7" t="s">
        <v>5946</v>
      </c>
      <c r="X332" s="63" t="s">
        <v>5934</v>
      </c>
      <c r="Y332" s="8"/>
      <c r="Z332" s="289"/>
      <c r="AA332" s="197"/>
    </row>
    <row r="333" spans="1:27" s="46" customFormat="1" ht="12.75" customHeight="1">
      <c r="A333" s="167"/>
      <c r="B333" s="9"/>
      <c r="C333" s="9"/>
      <c r="D333" s="9"/>
      <c r="E333" s="9"/>
      <c r="F333" s="9"/>
      <c r="G333" s="9"/>
      <c r="H333" s="62"/>
      <c r="I333" s="3"/>
      <c r="J333" s="48"/>
      <c r="K333" s="10"/>
      <c r="L333" s="19"/>
      <c r="M333" s="91"/>
      <c r="N333" s="91"/>
      <c r="O333" s="91"/>
      <c r="P333" s="91"/>
      <c r="Q333" s="5"/>
      <c r="R333" s="91"/>
      <c r="S333" s="91"/>
      <c r="T333" s="91"/>
      <c r="U333" s="11"/>
      <c r="V333" s="12"/>
      <c r="W333" s="13"/>
      <c r="X333" s="64"/>
      <c r="Y333" s="14"/>
      <c r="Z333" s="289"/>
      <c r="AA333" s="197"/>
    </row>
    <row r="334" spans="1:27" s="46" customFormat="1" ht="12.75" customHeight="1">
      <c r="A334" s="168"/>
      <c r="B334" s="15"/>
      <c r="C334" s="15"/>
      <c r="D334" s="15"/>
      <c r="E334" s="15"/>
      <c r="F334" s="15"/>
      <c r="G334" s="15"/>
      <c r="H334" s="3"/>
      <c r="I334" s="3"/>
      <c r="J334" s="49"/>
      <c r="K334" s="16"/>
      <c r="L334" s="3"/>
      <c r="M334" s="4"/>
      <c r="N334" s="91"/>
      <c r="O334" s="4"/>
      <c r="P334" s="5"/>
      <c r="Q334" s="5"/>
      <c r="R334" s="721"/>
      <c r="S334" s="5"/>
      <c r="T334" s="4"/>
      <c r="U334" s="17"/>
      <c r="V334" s="12"/>
      <c r="W334" s="13"/>
      <c r="X334" s="64"/>
      <c r="Y334" s="14"/>
      <c r="Z334" s="289"/>
      <c r="AA334" s="197"/>
    </row>
    <row r="335" spans="1:27" s="46" customFormat="1" ht="12.75" customHeight="1">
      <c r="A335" s="168"/>
      <c r="B335" s="15"/>
      <c r="C335" s="15"/>
      <c r="D335" s="15"/>
      <c r="E335" s="15"/>
      <c r="F335" s="15"/>
      <c r="G335" s="15"/>
      <c r="H335" s="3"/>
      <c r="I335" s="3"/>
      <c r="J335" s="49"/>
      <c r="K335" s="18"/>
      <c r="L335" s="3"/>
      <c r="M335" s="4"/>
      <c r="N335" s="5"/>
      <c r="O335" s="5"/>
      <c r="P335" s="5"/>
      <c r="Q335" s="31"/>
      <c r="R335" s="722"/>
      <c r="S335" s="5"/>
      <c r="T335" s="4"/>
      <c r="U335" s="17"/>
      <c r="V335" s="17"/>
      <c r="W335" s="13"/>
      <c r="X335" s="64"/>
      <c r="Y335" s="14"/>
      <c r="Z335" s="289"/>
      <c r="AA335" s="197"/>
    </row>
    <row r="336" spans="1:27" s="46" customFormat="1" ht="12.75" customHeight="1">
      <c r="A336" s="168"/>
      <c r="B336" s="15"/>
      <c r="C336" s="15"/>
      <c r="D336" s="15"/>
      <c r="E336" s="15"/>
      <c r="F336" s="15"/>
      <c r="G336" s="15"/>
      <c r="H336" s="3"/>
      <c r="I336" s="3"/>
      <c r="J336" s="49"/>
      <c r="K336" s="18"/>
      <c r="L336" s="3"/>
      <c r="M336" s="27"/>
      <c r="N336" s="5"/>
      <c r="O336" s="169"/>
      <c r="P336" s="19"/>
      <c r="Q336" s="19"/>
      <c r="R336" s="90"/>
      <c r="S336" s="19"/>
      <c r="T336" s="19"/>
      <c r="U336" s="17"/>
      <c r="V336" s="17"/>
      <c r="W336" s="28"/>
      <c r="X336" s="64"/>
      <c r="Y336" s="14"/>
      <c r="Z336" s="289"/>
      <c r="AA336" s="197"/>
    </row>
    <row r="337" spans="1:27" s="46" customFormat="1" ht="12.75" customHeight="1">
      <c r="A337" s="170"/>
      <c r="B337" s="20"/>
      <c r="C337" s="20"/>
      <c r="D337" s="20"/>
      <c r="E337" s="20"/>
      <c r="F337" s="20"/>
      <c r="G337" s="20"/>
      <c r="H337" s="21"/>
      <c r="I337" s="21"/>
      <c r="J337" s="50"/>
      <c r="K337" s="22"/>
      <c r="L337" s="21"/>
      <c r="M337" s="21"/>
      <c r="N337" s="171"/>
      <c r="O337" s="171"/>
      <c r="P337" s="23"/>
      <c r="Q337" s="29"/>
      <c r="R337" s="29"/>
      <c r="S337" s="23"/>
      <c r="T337" s="23"/>
      <c r="U337" s="24"/>
      <c r="V337" s="24"/>
      <c r="W337" s="25"/>
      <c r="X337" s="65"/>
      <c r="Y337" s="26"/>
      <c r="Z337" s="289"/>
      <c r="AA337" s="197"/>
    </row>
    <row r="338" spans="1:27" s="46" customFormat="1" ht="12.75" customHeight="1">
      <c r="A338" s="57">
        <v>53</v>
      </c>
      <c r="B338" s="61" t="s">
        <v>5925</v>
      </c>
      <c r="C338" s="61"/>
      <c r="D338" s="61"/>
      <c r="E338" s="61"/>
      <c r="F338" s="61"/>
      <c r="G338" s="59"/>
      <c r="H338" s="1" t="s">
        <v>6107</v>
      </c>
      <c r="I338" s="1">
        <v>530</v>
      </c>
      <c r="J338" s="47"/>
      <c r="K338" s="2"/>
      <c r="L338" s="19"/>
      <c r="M338" s="91"/>
      <c r="N338" s="166" t="s">
        <v>6109</v>
      </c>
      <c r="O338" s="166"/>
      <c r="P338" s="91"/>
      <c r="Q338" s="30"/>
      <c r="R338" s="91"/>
      <c r="S338" s="91"/>
      <c r="T338" s="91"/>
      <c r="U338" s="6" t="s">
        <v>6108</v>
      </c>
      <c r="V338" s="6" t="s">
        <v>6099</v>
      </c>
      <c r="W338" s="7" t="s">
        <v>5946</v>
      </c>
      <c r="X338" s="63" t="s">
        <v>5934</v>
      </c>
      <c r="Y338" s="8"/>
      <c r="Z338" s="289"/>
      <c r="AA338" s="197"/>
    </row>
    <row r="339" spans="1:27" s="46" customFormat="1" ht="12.75" customHeight="1">
      <c r="A339" s="167"/>
      <c r="B339" s="9"/>
      <c r="C339" s="9"/>
      <c r="D339" s="9"/>
      <c r="E339" s="9"/>
      <c r="F339" s="9"/>
      <c r="G339" s="9"/>
      <c r="H339" s="62"/>
      <c r="I339" s="3"/>
      <c r="J339" s="48"/>
      <c r="K339" s="10"/>
      <c r="L339" s="19"/>
      <c r="M339" s="91"/>
      <c r="N339" s="91"/>
      <c r="O339" s="91"/>
      <c r="P339" s="91"/>
      <c r="Q339" s="5"/>
      <c r="R339" s="91"/>
      <c r="S339" s="91"/>
      <c r="T339" s="91"/>
      <c r="U339" s="11"/>
      <c r="V339" s="12"/>
      <c r="W339" s="13"/>
      <c r="X339" s="64"/>
      <c r="Y339" s="14"/>
      <c r="Z339" s="289"/>
      <c r="AA339" s="197"/>
    </row>
    <row r="340" spans="1:27" s="46" customFormat="1" ht="12.75" customHeight="1">
      <c r="A340" s="168"/>
      <c r="B340" s="15"/>
      <c r="C340" s="15"/>
      <c r="D340" s="15"/>
      <c r="E340" s="15"/>
      <c r="F340" s="15"/>
      <c r="G340" s="15"/>
      <c r="H340" s="3"/>
      <c r="I340" s="3"/>
      <c r="J340" s="49"/>
      <c r="K340" s="16"/>
      <c r="L340" s="3"/>
      <c r="M340" s="4"/>
      <c r="N340" s="91"/>
      <c r="O340" s="4"/>
      <c r="P340" s="5"/>
      <c r="Q340" s="5"/>
      <c r="R340" s="721"/>
      <c r="S340" s="5"/>
      <c r="T340" s="4"/>
      <c r="U340" s="17"/>
      <c r="V340" s="12"/>
      <c r="W340" s="13"/>
      <c r="X340" s="64"/>
      <c r="Y340" s="14"/>
      <c r="Z340" s="289"/>
      <c r="AA340" s="197"/>
    </row>
    <row r="341" spans="1:27" s="46" customFormat="1" ht="12.75" customHeight="1">
      <c r="A341" s="168"/>
      <c r="B341" s="15"/>
      <c r="C341" s="15"/>
      <c r="D341" s="15"/>
      <c r="E341" s="15"/>
      <c r="F341" s="15"/>
      <c r="G341" s="15"/>
      <c r="H341" s="3"/>
      <c r="I341" s="3"/>
      <c r="J341" s="49"/>
      <c r="K341" s="18"/>
      <c r="L341" s="3"/>
      <c r="M341" s="4"/>
      <c r="N341" s="5"/>
      <c r="O341" s="5"/>
      <c r="P341" s="5"/>
      <c r="Q341" s="31"/>
      <c r="R341" s="722"/>
      <c r="S341" s="5"/>
      <c r="T341" s="4"/>
      <c r="U341" s="17"/>
      <c r="V341" s="17"/>
      <c r="W341" s="13"/>
      <c r="X341" s="64"/>
      <c r="Y341" s="14"/>
      <c r="Z341" s="289"/>
      <c r="AA341" s="197"/>
    </row>
    <row r="342" spans="1:27" s="46" customFormat="1" ht="12.75" customHeight="1">
      <c r="A342" s="168"/>
      <c r="B342" s="15"/>
      <c r="C342" s="15"/>
      <c r="D342" s="15"/>
      <c r="E342" s="15"/>
      <c r="F342" s="15"/>
      <c r="G342" s="15"/>
      <c r="H342" s="3"/>
      <c r="I342" s="3"/>
      <c r="J342" s="49"/>
      <c r="K342" s="18"/>
      <c r="L342" s="3"/>
      <c r="M342" s="27"/>
      <c r="N342" s="5"/>
      <c r="O342" s="169"/>
      <c r="P342" s="19"/>
      <c r="Q342" s="19"/>
      <c r="R342" s="90"/>
      <c r="S342" s="19"/>
      <c r="T342" s="19"/>
      <c r="U342" s="17"/>
      <c r="V342" s="17"/>
      <c r="W342" s="28"/>
      <c r="X342" s="64"/>
      <c r="Y342" s="14"/>
      <c r="Z342" s="289"/>
      <c r="AA342" s="197"/>
    </row>
    <row r="343" spans="1:27" s="46" customFormat="1" ht="12.75" customHeight="1">
      <c r="A343" s="170"/>
      <c r="B343" s="20"/>
      <c r="C343" s="20"/>
      <c r="D343" s="20"/>
      <c r="E343" s="20"/>
      <c r="F343" s="20"/>
      <c r="G343" s="20"/>
      <c r="H343" s="21"/>
      <c r="I343" s="21"/>
      <c r="J343" s="50"/>
      <c r="K343" s="22"/>
      <c r="L343" s="21"/>
      <c r="M343" s="21"/>
      <c r="N343" s="171"/>
      <c r="O343" s="171"/>
      <c r="P343" s="23"/>
      <c r="Q343" s="29"/>
      <c r="R343" s="29"/>
      <c r="S343" s="23"/>
      <c r="T343" s="23"/>
      <c r="U343" s="24"/>
      <c r="V343" s="24"/>
      <c r="W343" s="25"/>
      <c r="X343" s="65"/>
      <c r="Y343" s="26"/>
      <c r="Z343" s="289"/>
      <c r="AA343" s="197"/>
    </row>
    <row r="344" spans="1:27" s="46" customFormat="1" ht="12.75" customHeight="1">
      <c r="A344" s="57">
        <v>54</v>
      </c>
      <c r="B344" s="61" t="s">
        <v>5925</v>
      </c>
      <c r="C344" s="61"/>
      <c r="D344" s="61"/>
      <c r="E344" s="61"/>
      <c r="F344" s="61"/>
      <c r="G344" s="59"/>
      <c r="H344" s="1" t="s">
        <v>6114</v>
      </c>
      <c r="I344" s="1">
        <v>2001</v>
      </c>
      <c r="J344" s="47"/>
      <c r="K344" s="2"/>
      <c r="L344" s="19"/>
      <c r="M344" s="91"/>
      <c r="N344" s="166" t="s">
        <v>6118</v>
      </c>
      <c r="O344" s="166"/>
      <c r="P344" s="91"/>
      <c r="Q344" s="30"/>
      <c r="R344" s="91"/>
      <c r="S344" s="91"/>
      <c r="T344" s="91"/>
      <c r="U344" s="6" t="s">
        <v>6116</v>
      </c>
      <c r="V344" s="6" t="s">
        <v>6117</v>
      </c>
      <c r="W344" s="7" t="s">
        <v>5946</v>
      </c>
      <c r="X344" s="63" t="s">
        <v>5934</v>
      </c>
      <c r="Y344" s="8"/>
      <c r="Z344" s="289"/>
      <c r="AA344" s="197"/>
    </row>
    <row r="345" spans="1:27" s="46" customFormat="1" ht="12.75" customHeight="1">
      <c r="A345" s="167"/>
      <c r="B345" s="9"/>
      <c r="C345" s="9"/>
      <c r="D345" s="9"/>
      <c r="E345" s="9"/>
      <c r="F345" s="9"/>
      <c r="G345" s="9"/>
      <c r="H345" s="62"/>
      <c r="I345" s="3"/>
      <c r="J345" s="48"/>
      <c r="K345" s="10"/>
      <c r="L345" s="19"/>
      <c r="M345" s="91"/>
      <c r="N345" s="91"/>
      <c r="O345" s="91"/>
      <c r="P345" s="91"/>
      <c r="Q345" s="5"/>
      <c r="R345" s="91"/>
      <c r="S345" s="91"/>
      <c r="T345" s="91"/>
      <c r="U345" s="11"/>
      <c r="V345" s="12"/>
      <c r="W345" s="13"/>
      <c r="X345" s="64"/>
      <c r="Y345" s="14"/>
      <c r="Z345" s="289"/>
      <c r="AA345" s="197"/>
    </row>
    <row r="346" spans="1:27" s="46" customFormat="1" ht="12.75" customHeight="1">
      <c r="A346" s="168"/>
      <c r="B346" s="15"/>
      <c r="C346" s="15"/>
      <c r="D346" s="15"/>
      <c r="E346" s="15"/>
      <c r="F346" s="15"/>
      <c r="G346" s="15"/>
      <c r="H346" s="3"/>
      <c r="I346" s="3"/>
      <c r="J346" s="49"/>
      <c r="K346" s="16"/>
      <c r="L346" s="3"/>
      <c r="M346" s="4"/>
      <c r="N346" s="91"/>
      <c r="O346" s="4"/>
      <c r="P346" s="5"/>
      <c r="Q346" s="5"/>
      <c r="R346" s="721"/>
      <c r="S346" s="5"/>
      <c r="T346" s="4"/>
      <c r="U346" s="17"/>
      <c r="V346" s="12"/>
      <c r="W346" s="13"/>
      <c r="X346" s="64"/>
      <c r="Y346" s="14"/>
      <c r="Z346" s="289"/>
      <c r="AA346" s="197"/>
    </row>
    <row r="347" spans="1:27" s="46" customFormat="1" ht="12.75" customHeight="1">
      <c r="A347" s="168"/>
      <c r="B347" s="15"/>
      <c r="C347" s="15"/>
      <c r="D347" s="15"/>
      <c r="E347" s="15"/>
      <c r="F347" s="15"/>
      <c r="G347" s="15"/>
      <c r="H347" s="3"/>
      <c r="I347" s="3"/>
      <c r="J347" s="49"/>
      <c r="K347" s="18"/>
      <c r="L347" s="3"/>
      <c r="M347" s="4"/>
      <c r="N347" s="5"/>
      <c r="O347" s="5"/>
      <c r="P347" s="5"/>
      <c r="Q347" s="31"/>
      <c r="R347" s="722"/>
      <c r="S347" s="5"/>
      <c r="T347" s="4"/>
      <c r="U347" s="17"/>
      <c r="V347" s="17"/>
      <c r="W347" s="13"/>
      <c r="X347" s="64"/>
      <c r="Y347" s="14"/>
      <c r="Z347" s="289"/>
      <c r="AA347" s="197"/>
    </row>
    <row r="348" spans="1:27" s="46" customFormat="1" ht="12.75" customHeight="1">
      <c r="A348" s="168"/>
      <c r="B348" s="15"/>
      <c r="C348" s="15"/>
      <c r="D348" s="15"/>
      <c r="E348" s="15"/>
      <c r="F348" s="15"/>
      <c r="G348" s="15"/>
      <c r="H348" s="3"/>
      <c r="I348" s="3"/>
      <c r="J348" s="49"/>
      <c r="K348" s="18"/>
      <c r="L348" s="3"/>
      <c r="M348" s="27"/>
      <c r="N348" s="5"/>
      <c r="O348" s="169"/>
      <c r="P348" s="19"/>
      <c r="Q348" s="19"/>
      <c r="R348" s="90"/>
      <c r="S348" s="19"/>
      <c r="T348" s="19"/>
      <c r="U348" s="17"/>
      <c r="V348" s="17"/>
      <c r="W348" s="28"/>
      <c r="X348" s="64"/>
      <c r="Y348" s="14"/>
      <c r="Z348" s="289"/>
      <c r="AA348" s="197"/>
    </row>
    <row r="349" spans="1:27" s="46" customFormat="1" ht="12.75" customHeight="1">
      <c r="A349" s="170"/>
      <c r="B349" s="20"/>
      <c r="C349" s="20"/>
      <c r="D349" s="20"/>
      <c r="E349" s="20"/>
      <c r="F349" s="20"/>
      <c r="G349" s="20"/>
      <c r="H349" s="21"/>
      <c r="I349" s="21"/>
      <c r="J349" s="50"/>
      <c r="K349" s="22"/>
      <c r="L349" s="21"/>
      <c r="M349" s="21"/>
      <c r="N349" s="171"/>
      <c r="O349" s="171"/>
      <c r="P349" s="23"/>
      <c r="Q349" s="29"/>
      <c r="R349" s="29"/>
      <c r="S349" s="23"/>
      <c r="T349" s="23"/>
      <c r="U349" s="24"/>
      <c r="V349" s="24"/>
      <c r="W349" s="25"/>
      <c r="X349" s="65"/>
      <c r="Y349" s="26"/>
      <c r="Z349" s="289"/>
      <c r="AA349" s="197"/>
    </row>
    <row r="350" spans="1:27" s="46" customFormat="1" ht="12.75" customHeight="1">
      <c r="A350" s="671" t="s">
        <v>6156</v>
      </c>
      <c r="B350" s="61"/>
      <c r="C350" s="61"/>
      <c r="D350" s="61"/>
      <c r="E350" s="61"/>
      <c r="F350" s="61"/>
      <c r="G350" s="59"/>
      <c r="H350" s="1"/>
      <c r="I350" s="1"/>
      <c r="J350" s="47"/>
      <c r="K350" s="2"/>
      <c r="L350" s="19"/>
      <c r="M350" s="91"/>
      <c r="N350" s="166"/>
      <c r="O350" s="166"/>
      <c r="P350" s="91"/>
      <c r="Q350" s="30"/>
      <c r="R350" s="91"/>
      <c r="S350" s="91"/>
      <c r="T350" s="91"/>
      <c r="U350" s="6"/>
      <c r="V350" s="6"/>
      <c r="W350" s="7"/>
      <c r="X350" s="63"/>
      <c r="Y350" s="8"/>
      <c r="Z350" s="289"/>
      <c r="AA350" s="197"/>
    </row>
    <row r="351" spans="1:27" s="46" customFormat="1" ht="12.75" customHeight="1">
      <c r="A351" s="167"/>
      <c r="B351" s="9"/>
      <c r="C351" s="9"/>
      <c r="D351" s="9"/>
      <c r="E351" s="9"/>
      <c r="F351" s="9"/>
      <c r="G351" s="9"/>
      <c r="H351" s="62"/>
      <c r="I351" s="3"/>
      <c r="J351" s="48"/>
      <c r="K351" s="10"/>
      <c r="L351" s="19"/>
      <c r="M351" s="91"/>
      <c r="N351" s="91"/>
      <c r="O351" s="91"/>
      <c r="P351" s="91"/>
      <c r="Q351" s="5"/>
      <c r="R351" s="91"/>
      <c r="S351" s="91"/>
      <c r="T351" s="91"/>
      <c r="U351" s="11"/>
      <c r="V351" s="12"/>
      <c r="W351" s="13"/>
      <c r="X351" s="64"/>
      <c r="Y351" s="14"/>
      <c r="Z351" s="289"/>
      <c r="AA351" s="197"/>
    </row>
    <row r="352" spans="1:27" s="46" customFormat="1" ht="12.75" customHeight="1">
      <c r="A352" s="168"/>
      <c r="B352" s="15"/>
      <c r="C352" s="15"/>
      <c r="D352" s="15"/>
      <c r="E352" s="15"/>
      <c r="F352" s="15"/>
      <c r="G352" s="15"/>
      <c r="H352" s="3"/>
      <c r="I352" s="3"/>
      <c r="J352" s="49"/>
      <c r="K352" s="16"/>
      <c r="L352" s="3"/>
      <c r="M352" s="4"/>
      <c r="N352" s="91"/>
      <c r="O352" s="4"/>
      <c r="P352" s="5"/>
      <c r="Q352" s="5"/>
      <c r="R352" s="721"/>
      <c r="S352" s="5"/>
      <c r="T352" s="4"/>
      <c r="U352" s="17"/>
      <c r="V352" s="12"/>
      <c r="W352" s="13"/>
      <c r="X352" s="64"/>
      <c r="Y352" s="14"/>
      <c r="Z352" s="289"/>
      <c r="AA352" s="197"/>
    </row>
    <row r="353" spans="1:27" s="46" customFormat="1" ht="12.75" customHeight="1">
      <c r="A353" s="168"/>
      <c r="B353" s="15"/>
      <c r="C353" s="15"/>
      <c r="D353" s="15"/>
      <c r="E353" s="15"/>
      <c r="F353" s="15"/>
      <c r="G353" s="15"/>
      <c r="H353" s="3"/>
      <c r="I353" s="3"/>
      <c r="J353" s="49"/>
      <c r="K353" s="18"/>
      <c r="L353" s="3"/>
      <c r="M353" s="4"/>
      <c r="N353" s="5"/>
      <c r="O353" s="5"/>
      <c r="P353" s="5"/>
      <c r="Q353" s="31"/>
      <c r="R353" s="722"/>
      <c r="S353" s="5"/>
      <c r="T353" s="4"/>
      <c r="U353" s="17"/>
      <c r="V353" s="17"/>
      <c r="W353" s="13"/>
      <c r="X353" s="64"/>
      <c r="Y353" s="14"/>
      <c r="Z353" s="289"/>
      <c r="AA353" s="197"/>
    </row>
    <row r="354" spans="1:27" s="46" customFormat="1" ht="12.75" customHeight="1">
      <c r="A354" s="168"/>
      <c r="B354" s="15"/>
      <c r="C354" s="15"/>
      <c r="D354" s="15"/>
      <c r="E354" s="15"/>
      <c r="F354" s="15"/>
      <c r="G354" s="15"/>
      <c r="H354" s="3"/>
      <c r="I354" s="3"/>
      <c r="J354" s="49"/>
      <c r="K354" s="18"/>
      <c r="L354" s="3"/>
      <c r="M354" s="27"/>
      <c r="N354" s="5"/>
      <c r="O354" s="169"/>
      <c r="P354" s="19"/>
      <c r="Q354" s="19"/>
      <c r="R354" s="90"/>
      <c r="S354" s="19"/>
      <c r="T354" s="19"/>
      <c r="U354" s="17"/>
      <c r="V354" s="17"/>
      <c r="W354" s="28"/>
      <c r="X354" s="64"/>
      <c r="Y354" s="14"/>
      <c r="Z354" s="289"/>
      <c r="AA354" s="197"/>
    </row>
    <row r="355" spans="1:27" s="46" customFormat="1" ht="12.75" customHeight="1">
      <c r="A355" s="170"/>
      <c r="B355" s="20"/>
      <c r="C355" s="20"/>
      <c r="D355" s="20"/>
      <c r="E355" s="20"/>
      <c r="F355" s="20"/>
      <c r="G355" s="20"/>
      <c r="H355" s="21"/>
      <c r="I355" s="21"/>
      <c r="J355" s="50"/>
      <c r="K355" s="22"/>
      <c r="L355" s="21"/>
      <c r="M355" s="21"/>
      <c r="N355" s="171"/>
      <c r="O355" s="171"/>
      <c r="P355" s="23"/>
      <c r="Q355" s="29"/>
      <c r="R355" s="29"/>
      <c r="S355" s="23"/>
      <c r="T355" s="23"/>
      <c r="U355" s="24"/>
      <c r="V355" s="24"/>
      <c r="W355" s="25"/>
      <c r="X355" s="65"/>
      <c r="Y355" s="26"/>
      <c r="Z355" s="289"/>
      <c r="AA355" s="197"/>
    </row>
    <row r="356" spans="1:27" s="46" customFormat="1" ht="12.75" customHeight="1">
      <c r="A356" s="57">
        <v>55</v>
      </c>
      <c r="B356" s="61" t="s">
        <v>6158</v>
      </c>
      <c r="C356" s="61" t="s">
        <v>6159</v>
      </c>
      <c r="D356" s="61"/>
      <c r="E356" s="61"/>
      <c r="F356" s="61"/>
      <c r="G356" s="59"/>
      <c r="H356" s="1" t="s">
        <v>6145</v>
      </c>
      <c r="I356" s="1">
        <v>3502</v>
      </c>
      <c r="J356" s="47"/>
      <c r="K356" s="2"/>
      <c r="L356" s="19"/>
      <c r="M356" s="91"/>
      <c r="N356" s="166" t="s">
        <v>6167</v>
      </c>
      <c r="O356" s="166"/>
      <c r="P356" s="5" t="s">
        <v>6148</v>
      </c>
      <c r="Q356" s="30"/>
      <c r="R356" s="91"/>
      <c r="S356" s="91"/>
      <c r="T356" s="91"/>
      <c r="U356" s="6" t="s">
        <v>6169</v>
      </c>
      <c r="V356" s="6" t="s">
        <v>6153</v>
      </c>
      <c r="W356" s="7" t="s">
        <v>6170</v>
      </c>
      <c r="X356" s="63" t="s">
        <v>6155</v>
      </c>
      <c r="Y356" s="8"/>
      <c r="Z356" s="289"/>
      <c r="AA356" s="197"/>
    </row>
    <row r="357" spans="1:27" s="46" customFormat="1" ht="12.75" customHeight="1">
      <c r="A357" s="167"/>
      <c r="B357" s="9"/>
      <c r="C357" s="9"/>
      <c r="D357" s="9"/>
      <c r="E357" s="9"/>
      <c r="F357" s="9"/>
      <c r="G357" s="9"/>
      <c r="H357" s="62"/>
      <c r="I357" s="3"/>
      <c r="J357" s="48"/>
      <c r="K357" s="10"/>
      <c r="L357" s="19"/>
      <c r="M357" s="91"/>
      <c r="N357" s="91" t="s">
        <v>6168</v>
      </c>
      <c r="O357" s="91"/>
      <c r="P357" s="5" t="s">
        <v>6149</v>
      </c>
      <c r="Q357" s="5"/>
      <c r="R357" s="91"/>
      <c r="S357" s="91"/>
      <c r="T357" s="91"/>
      <c r="U357" s="11"/>
      <c r="V357" s="12"/>
      <c r="W357" s="13"/>
      <c r="X357" s="64"/>
      <c r="Y357" s="14"/>
      <c r="Z357" s="289"/>
      <c r="AA357" s="197"/>
    </row>
    <row r="358" spans="1:27" s="46" customFormat="1" ht="12.75" customHeight="1">
      <c r="A358" s="168"/>
      <c r="B358" s="15"/>
      <c r="C358" s="15"/>
      <c r="D358" s="15"/>
      <c r="E358" s="15"/>
      <c r="F358" s="15"/>
      <c r="G358" s="15"/>
      <c r="H358" s="3"/>
      <c r="I358" s="3"/>
      <c r="J358" s="49"/>
      <c r="K358" s="16"/>
      <c r="L358" s="3"/>
      <c r="M358" s="4"/>
      <c r="N358" s="91"/>
      <c r="O358" s="4"/>
      <c r="P358" s="5"/>
      <c r="Q358" s="5"/>
      <c r="R358" s="721"/>
      <c r="S358" s="5"/>
      <c r="T358" s="4"/>
      <c r="U358" s="17"/>
      <c r="V358" s="12"/>
      <c r="W358" s="13"/>
      <c r="X358" s="64"/>
      <c r="Y358" s="14"/>
      <c r="Z358" s="289"/>
      <c r="AA358" s="197"/>
    </row>
    <row r="359" spans="1:27" s="46" customFormat="1" ht="12.75" customHeight="1">
      <c r="A359" s="168"/>
      <c r="B359" s="15"/>
      <c r="C359" s="15"/>
      <c r="D359" s="15"/>
      <c r="E359" s="15"/>
      <c r="F359" s="15"/>
      <c r="G359" s="15"/>
      <c r="H359" s="3"/>
      <c r="I359" s="3"/>
      <c r="J359" s="49"/>
      <c r="K359" s="18"/>
      <c r="L359" s="3"/>
      <c r="M359" s="4"/>
      <c r="N359" s="5"/>
      <c r="O359" s="5"/>
      <c r="P359" s="5"/>
      <c r="Q359" s="31"/>
      <c r="R359" s="722"/>
      <c r="S359" s="5"/>
      <c r="T359" s="4"/>
      <c r="U359" s="17"/>
      <c r="V359" s="17"/>
      <c r="W359" s="13"/>
      <c r="X359" s="64"/>
      <c r="Y359" s="14"/>
      <c r="Z359" s="289"/>
      <c r="AA359" s="197"/>
    </row>
    <row r="360" spans="1:27" s="46" customFormat="1" ht="12.75" customHeight="1">
      <c r="A360" s="168"/>
      <c r="B360" s="15"/>
      <c r="C360" s="15"/>
      <c r="D360" s="15"/>
      <c r="E360" s="15"/>
      <c r="F360" s="15"/>
      <c r="G360" s="15"/>
      <c r="H360" s="3"/>
      <c r="I360" s="3"/>
      <c r="J360" s="49"/>
      <c r="K360" s="18"/>
      <c r="L360" s="3"/>
      <c r="M360" s="27"/>
      <c r="N360" s="171" t="s">
        <v>6147</v>
      </c>
      <c r="O360" s="169"/>
      <c r="P360" s="5" t="s">
        <v>6150</v>
      </c>
      <c r="Q360" s="19"/>
      <c r="R360" s="90"/>
      <c r="S360" s="19"/>
      <c r="T360" s="19"/>
      <c r="U360" s="17"/>
      <c r="V360" s="17"/>
      <c r="W360" s="28"/>
      <c r="X360" s="64"/>
      <c r="Y360" s="14"/>
      <c r="Z360" s="289"/>
      <c r="AA360" s="197"/>
    </row>
    <row r="361" spans="1:27" s="46" customFormat="1" ht="12.75" customHeight="1">
      <c r="A361" s="170"/>
      <c r="B361" s="20"/>
      <c r="C361" s="20"/>
      <c r="D361" s="20"/>
      <c r="E361" s="20"/>
      <c r="F361" s="20"/>
      <c r="G361" s="20"/>
      <c r="H361" s="21"/>
      <c r="I361" s="21"/>
      <c r="J361" s="50"/>
      <c r="K361" s="22"/>
      <c r="L361" s="21"/>
      <c r="M361" s="21"/>
      <c r="N361" s="5" t="s">
        <v>6146</v>
      </c>
      <c r="O361" s="171"/>
      <c r="P361" s="5" t="s">
        <v>6151</v>
      </c>
      <c r="Q361" s="29"/>
      <c r="R361" s="29"/>
      <c r="S361" s="23"/>
      <c r="T361" s="23"/>
      <c r="U361" s="24"/>
      <c r="V361" s="24"/>
      <c r="W361" s="25"/>
      <c r="X361" s="65"/>
      <c r="Y361" s="26"/>
      <c r="Z361" s="289"/>
      <c r="AA361" s="197"/>
    </row>
    <row r="362" spans="1:27" s="46" customFormat="1" ht="12.75" customHeight="1">
      <c r="A362" s="57">
        <v>56</v>
      </c>
      <c r="B362" s="61" t="s">
        <v>6171</v>
      </c>
      <c r="C362" s="61"/>
      <c r="D362" s="61"/>
      <c r="E362" s="61"/>
      <c r="F362" s="61"/>
      <c r="G362" s="59"/>
      <c r="H362" s="1" t="s">
        <v>6145</v>
      </c>
      <c r="I362" s="1">
        <v>3503</v>
      </c>
      <c r="J362" s="47"/>
      <c r="K362" s="2"/>
      <c r="L362" s="19"/>
      <c r="M362" s="91"/>
      <c r="N362" s="166" t="s">
        <v>6173</v>
      </c>
      <c r="O362" s="166"/>
      <c r="P362" s="91"/>
      <c r="Q362" s="30"/>
      <c r="R362" s="91"/>
      <c r="S362" s="91"/>
      <c r="T362" s="91"/>
      <c r="U362" s="6" t="s">
        <v>6152</v>
      </c>
      <c r="V362" s="6" t="s">
        <v>6153</v>
      </c>
      <c r="W362" s="7" t="s">
        <v>6154</v>
      </c>
      <c r="X362" s="63" t="s">
        <v>6155</v>
      </c>
      <c r="Y362" s="8"/>
      <c r="Z362" s="289"/>
      <c r="AA362" s="197"/>
    </row>
    <row r="363" spans="1:27" s="46" customFormat="1" ht="12.75" customHeight="1">
      <c r="A363" s="167"/>
      <c r="B363" s="9"/>
      <c r="C363" s="9"/>
      <c r="D363" s="9"/>
      <c r="E363" s="9"/>
      <c r="F363" s="9"/>
      <c r="G363" s="9"/>
      <c r="H363" s="62"/>
      <c r="I363" s="3"/>
      <c r="J363" s="48"/>
      <c r="K363" s="10"/>
      <c r="L363" s="19"/>
      <c r="M363" s="91"/>
      <c r="N363" s="91"/>
      <c r="O363" s="91"/>
      <c r="P363" s="91"/>
      <c r="Q363" s="5"/>
      <c r="R363" s="91"/>
      <c r="S363" s="91"/>
      <c r="T363" s="91"/>
      <c r="U363" s="11"/>
      <c r="V363" s="12"/>
      <c r="W363" s="13"/>
      <c r="X363" s="64"/>
      <c r="Y363" s="14"/>
      <c r="Z363" s="289"/>
      <c r="AA363" s="197"/>
    </row>
    <row r="364" spans="1:27" s="46" customFormat="1" ht="12.75" customHeight="1">
      <c r="A364" s="168"/>
      <c r="B364" s="15"/>
      <c r="C364" s="15"/>
      <c r="D364" s="15"/>
      <c r="E364" s="15"/>
      <c r="F364" s="15"/>
      <c r="G364" s="15"/>
      <c r="H364" s="3"/>
      <c r="I364" s="3"/>
      <c r="J364" s="49"/>
      <c r="K364" s="16"/>
      <c r="L364" s="3"/>
      <c r="M364" s="4"/>
      <c r="N364" s="91"/>
      <c r="O364" s="4"/>
      <c r="P364" s="5"/>
      <c r="Q364" s="5"/>
      <c r="R364" s="721"/>
      <c r="S364" s="5"/>
      <c r="T364" s="4"/>
      <c r="U364" s="17"/>
      <c r="V364" s="12"/>
      <c r="W364" s="13"/>
      <c r="X364" s="64"/>
      <c r="Y364" s="14"/>
      <c r="Z364" s="289"/>
      <c r="AA364" s="197"/>
    </row>
    <row r="365" spans="1:27" s="46" customFormat="1" ht="12.75" customHeight="1">
      <c r="A365" s="168"/>
      <c r="B365" s="15"/>
      <c r="C365" s="15"/>
      <c r="D365" s="15"/>
      <c r="E365" s="15"/>
      <c r="F365" s="15"/>
      <c r="G365" s="15"/>
      <c r="H365" s="3"/>
      <c r="I365" s="3"/>
      <c r="J365" s="49"/>
      <c r="K365" s="18"/>
      <c r="L365" s="3"/>
      <c r="M365" s="4"/>
      <c r="N365" s="5"/>
      <c r="O365" s="5"/>
      <c r="P365" s="5"/>
      <c r="Q365" s="31"/>
      <c r="R365" s="722"/>
      <c r="S365" s="5"/>
      <c r="T365" s="4"/>
      <c r="U365" s="17"/>
      <c r="V365" s="17"/>
      <c r="W365" s="13"/>
      <c r="X365" s="64"/>
      <c r="Y365" s="14"/>
      <c r="Z365" s="289"/>
      <c r="AA365" s="197"/>
    </row>
    <row r="366" spans="1:27" s="46" customFormat="1" ht="12.75" customHeight="1">
      <c r="A366" s="168"/>
      <c r="B366" s="15"/>
      <c r="C366" s="15"/>
      <c r="D366" s="15"/>
      <c r="E366" s="15"/>
      <c r="F366" s="15"/>
      <c r="G366" s="15"/>
      <c r="H366" s="3"/>
      <c r="I366" s="3"/>
      <c r="J366" s="49"/>
      <c r="K366" s="18"/>
      <c r="L366" s="3"/>
      <c r="M366" s="27"/>
      <c r="N366" s="5"/>
      <c r="O366" s="169"/>
      <c r="P366" s="19"/>
      <c r="Q366" s="19"/>
      <c r="R366" s="90"/>
      <c r="S366" s="19"/>
      <c r="T366" s="19"/>
      <c r="U366" s="17"/>
      <c r="V366" s="17"/>
      <c r="W366" s="28"/>
      <c r="X366" s="64"/>
      <c r="Y366" s="14"/>
      <c r="Z366" s="289"/>
      <c r="AA366" s="197"/>
    </row>
    <row r="367" spans="1:27" s="46" customFormat="1" ht="12.75" customHeight="1">
      <c r="A367" s="170"/>
      <c r="B367" s="20"/>
      <c r="C367" s="20"/>
      <c r="D367" s="20"/>
      <c r="E367" s="20"/>
      <c r="F367" s="20"/>
      <c r="G367" s="20"/>
      <c r="H367" s="21"/>
      <c r="I367" s="21"/>
      <c r="J367" s="50"/>
      <c r="K367" s="22"/>
      <c r="L367" s="21"/>
      <c r="M367" s="21"/>
      <c r="N367" s="171"/>
      <c r="O367" s="171"/>
      <c r="P367" s="23"/>
      <c r="Q367" s="29"/>
      <c r="R367" s="29"/>
      <c r="S367" s="23"/>
      <c r="T367" s="23"/>
      <c r="U367" s="24"/>
      <c r="V367" s="24"/>
      <c r="W367" s="25"/>
      <c r="X367" s="65"/>
      <c r="Y367" s="26"/>
      <c r="Z367" s="289"/>
      <c r="AA367" s="197"/>
    </row>
    <row r="368" spans="1:27" s="46" customFormat="1" ht="12.75" customHeight="1">
      <c r="A368" s="57">
        <v>57</v>
      </c>
      <c r="B368" s="61" t="s">
        <v>6174</v>
      </c>
      <c r="C368" s="61" t="s">
        <v>6175</v>
      </c>
      <c r="D368" s="61" t="s">
        <v>6176</v>
      </c>
      <c r="E368" s="61" t="s">
        <v>6177</v>
      </c>
      <c r="F368" s="61"/>
      <c r="G368" s="59"/>
      <c r="H368" s="1" t="s">
        <v>6181</v>
      </c>
      <c r="I368" s="1">
        <v>402</v>
      </c>
      <c r="J368" s="47"/>
      <c r="K368" s="2"/>
      <c r="L368" s="19"/>
      <c r="M368" s="91"/>
      <c r="N368" s="166" t="s">
        <v>6195</v>
      </c>
      <c r="O368" s="166"/>
      <c r="P368" s="91" t="s">
        <v>6182</v>
      </c>
      <c r="Q368" s="30"/>
      <c r="S368" s="91" t="s">
        <v>6188</v>
      </c>
      <c r="T368" s="91"/>
      <c r="U368" s="6" t="s">
        <v>6199</v>
      </c>
      <c r="V368" s="6" t="s">
        <v>6190</v>
      </c>
      <c r="W368" s="7" t="s">
        <v>6170</v>
      </c>
      <c r="X368" s="63" t="s">
        <v>6155</v>
      </c>
      <c r="Y368" s="8"/>
      <c r="Z368" s="289"/>
      <c r="AA368" s="197"/>
    </row>
    <row r="369" spans="1:27" s="46" customFormat="1" ht="12.75" customHeight="1">
      <c r="A369" s="167"/>
      <c r="B369" s="9"/>
      <c r="C369" s="9"/>
      <c r="D369" s="9"/>
      <c r="E369" s="9"/>
      <c r="F369" s="9"/>
      <c r="G369" s="9"/>
      <c r="H369" s="62"/>
      <c r="I369" s="3"/>
      <c r="J369" s="48"/>
      <c r="K369" s="10"/>
      <c r="L369" s="19"/>
      <c r="M369" s="91"/>
      <c r="N369" s="91" t="s">
        <v>6196</v>
      </c>
      <c r="O369" s="91"/>
      <c r="P369" s="91" t="s">
        <v>6183</v>
      </c>
      <c r="Q369" s="5"/>
      <c r="S369" s="91" t="s">
        <v>6187</v>
      </c>
      <c r="T369" s="91"/>
      <c r="U369" s="11"/>
      <c r="V369" s="12"/>
      <c r="W369" s="13"/>
      <c r="X369" s="64"/>
      <c r="Y369" s="14"/>
      <c r="Z369" s="289"/>
      <c r="AA369" s="197"/>
    </row>
    <row r="370" spans="1:27" s="46" customFormat="1" ht="12.75" customHeight="1">
      <c r="A370" s="168"/>
      <c r="B370" s="15"/>
      <c r="C370" s="15"/>
      <c r="D370" s="15"/>
      <c r="E370" s="15"/>
      <c r="F370" s="15"/>
      <c r="G370" s="15"/>
      <c r="H370" s="3"/>
      <c r="I370" s="3"/>
      <c r="J370" s="49"/>
      <c r="K370" s="16"/>
      <c r="L370" s="3"/>
      <c r="M370" s="4"/>
      <c r="N370" s="91" t="s">
        <v>6197</v>
      </c>
      <c r="O370" s="4"/>
      <c r="P370" s="5" t="s">
        <v>6184</v>
      </c>
      <c r="Q370" s="5"/>
      <c r="R370" s="721"/>
      <c r="S370" s="5"/>
      <c r="T370" s="4"/>
      <c r="U370" s="17"/>
      <c r="V370" s="12"/>
      <c r="W370" s="13"/>
      <c r="X370" s="64"/>
      <c r="Y370" s="14"/>
      <c r="Z370" s="289"/>
      <c r="AA370" s="197"/>
    </row>
    <row r="371" spans="1:27" s="46" customFormat="1" ht="12.75" customHeight="1">
      <c r="A371" s="168"/>
      <c r="B371" s="15"/>
      <c r="C371" s="15"/>
      <c r="D371" s="15"/>
      <c r="E371" s="15"/>
      <c r="F371" s="15"/>
      <c r="G371" s="15"/>
      <c r="H371" s="3"/>
      <c r="I371" s="3"/>
      <c r="J371" s="49"/>
      <c r="K371" s="18"/>
      <c r="L371" s="3"/>
      <c r="M371" s="4"/>
      <c r="N371" s="5" t="s">
        <v>6198</v>
      </c>
      <c r="O371" s="5"/>
      <c r="P371" s="5"/>
      <c r="Q371" s="31"/>
      <c r="R371" s="722"/>
      <c r="S371" s="5"/>
      <c r="T371" s="4"/>
      <c r="U371" s="17"/>
      <c r="V371" s="17"/>
      <c r="W371" s="13"/>
      <c r="X371" s="64"/>
      <c r="Y371" s="14"/>
      <c r="Z371" s="289"/>
      <c r="AA371" s="197"/>
    </row>
    <row r="372" spans="1:27" s="46" customFormat="1" ht="12.75" customHeight="1">
      <c r="A372" s="168"/>
      <c r="B372" s="15"/>
      <c r="C372" s="15"/>
      <c r="D372" s="15"/>
      <c r="E372" s="15"/>
      <c r="F372" s="15"/>
      <c r="G372" s="15"/>
      <c r="H372" s="3"/>
      <c r="I372" s="3"/>
      <c r="J372" s="49"/>
      <c r="K372" s="18"/>
      <c r="L372" s="3"/>
      <c r="M372" s="27"/>
      <c r="O372" s="169"/>
      <c r="Q372" s="19"/>
      <c r="R372" s="90"/>
      <c r="S372" s="5" t="s">
        <v>6185</v>
      </c>
      <c r="T372" s="19"/>
      <c r="U372" s="17"/>
      <c r="V372" s="17"/>
      <c r="W372" s="28"/>
      <c r="X372" s="64"/>
      <c r="Y372" s="14"/>
      <c r="Z372" s="289"/>
      <c r="AA372" s="197"/>
    </row>
    <row r="373" spans="1:27" s="46" customFormat="1" ht="12.75" customHeight="1">
      <c r="A373" s="170"/>
      <c r="B373" s="20"/>
      <c r="C373" s="20"/>
      <c r="D373" s="20"/>
      <c r="E373" s="20"/>
      <c r="F373" s="20"/>
      <c r="G373" s="20"/>
      <c r="H373" s="21"/>
      <c r="I373" s="21"/>
      <c r="J373" s="50"/>
      <c r="K373" s="22"/>
      <c r="L373" s="21"/>
      <c r="M373" s="21"/>
      <c r="N373" s="171"/>
      <c r="O373" s="171"/>
      <c r="P373" s="23"/>
      <c r="Q373" s="29"/>
      <c r="R373" s="29"/>
      <c r="S373" s="23"/>
      <c r="T373" s="23"/>
      <c r="U373" s="24"/>
      <c r="V373" s="24"/>
      <c r="W373" s="25"/>
      <c r="X373" s="65"/>
      <c r="Y373" s="26"/>
      <c r="Z373" s="289"/>
      <c r="AA373" s="197"/>
    </row>
    <row r="374" spans="1:27" s="46" customFormat="1" ht="12.75" customHeight="1">
      <c r="A374" s="57">
        <v>58</v>
      </c>
      <c r="B374" s="61" t="s">
        <v>6174</v>
      </c>
      <c r="C374" s="61" t="s">
        <v>6175</v>
      </c>
      <c r="D374" s="61" t="s">
        <v>6176</v>
      </c>
      <c r="E374" s="61" t="s">
        <v>6177</v>
      </c>
      <c r="F374" s="61"/>
      <c r="G374" s="59"/>
      <c r="H374" s="1" t="s">
        <v>6200</v>
      </c>
      <c r="I374" s="1">
        <v>402</v>
      </c>
      <c r="J374" s="47"/>
      <c r="K374" s="2"/>
      <c r="L374" s="19"/>
      <c r="M374" s="91"/>
      <c r="N374" s="166" t="s">
        <v>6214</v>
      </c>
      <c r="O374" s="166"/>
      <c r="P374" s="91" t="s">
        <v>6201</v>
      </c>
      <c r="Q374" s="30"/>
      <c r="R374" s="91"/>
      <c r="S374" s="91" t="s">
        <v>6205</v>
      </c>
      <c r="T374" s="91"/>
      <c r="U374" s="6" t="s">
        <v>6235</v>
      </c>
      <c r="V374" s="6" t="s">
        <v>6208</v>
      </c>
      <c r="W374" s="7" t="s">
        <v>6170</v>
      </c>
      <c r="X374" s="63" t="s">
        <v>6155</v>
      </c>
      <c r="Y374" s="8"/>
      <c r="Z374" s="289"/>
      <c r="AA374" s="197"/>
    </row>
    <row r="375" spans="1:27" s="46" customFormat="1" ht="12.75" customHeight="1">
      <c r="A375" s="167"/>
      <c r="B375" s="9"/>
      <c r="C375" s="9"/>
      <c r="D375" s="9"/>
      <c r="E375" s="9"/>
      <c r="F375" s="9"/>
      <c r="G375" s="9"/>
      <c r="H375" s="62"/>
      <c r="I375" s="3"/>
      <c r="J375" s="48"/>
      <c r="K375" s="10"/>
      <c r="L375" s="19"/>
      <c r="M375" s="91"/>
      <c r="N375" s="91" t="s">
        <v>6215</v>
      </c>
      <c r="O375" s="91"/>
      <c r="P375" s="91" t="s">
        <v>6202</v>
      </c>
      <c r="Q375" s="5"/>
      <c r="R375" s="91"/>
      <c r="S375" s="91" t="s">
        <v>6206</v>
      </c>
      <c r="T375" s="91"/>
      <c r="U375" s="11"/>
      <c r="V375" s="12"/>
      <c r="W375" s="13"/>
      <c r="X375" s="64"/>
      <c r="Y375" s="14"/>
      <c r="Z375" s="289"/>
      <c r="AA375" s="197"/>
    </row>
    <row r="376" spans="1:27" s="46" customFormat="1" ht="12.75" customHeight="1">
      <c r="A376" s="168"/>
      <c r="B376" s="15"/>
      <c r="C376" s="15"/>
      <c r="D376" s="15"/>
      <c r="E376" s="15"/>
      <c r="F376" s="15"/>
      <c r="G376" s="15"/>
      <c r="H376" s="3"/>
      <c r="I376" s="3"/>
      <c r="J376" s="49"/>
      <c r="K376" s="16"/>
      <c r="L376" s="3"/>
      <c r="M376" s="4"/>
      <c r="N376" s="91" t="s">
        <v>6216</v>
      </c>
      <c r="O376" s="4"/>
      <c r="P376" s="5" t="s">
        <v>6203</v>
      </c>
      <c r="Q376" s="5"/>
      <c r="R376" s="721"/>
      <c r="S376" s="5"/>
      <c r="T376" s="4"/>
      <c r="U376" s="17"/>
      <c r="V376" s="12"/>
      <c r="W376" s="13"/>
      <c r="X376" s="64"/>
      <c r="Y376" s="14"/>
      <c r="Z376" s="289"/>
      <c r="AA376" s="197"/>
    </row>
    <row r="377" spans="1:27" s="46" customFormat="1" ht="12.75" customHeight="1">
      <c r="A377" s="168"/>
      <c r="B377" s="15"/>
      <c r="C377" s="15"/>
      <c r="D377" s="15"/>
      <c r="E377" s="15"/>
      <c r="F377" s="15"/>
      <c r="G377" s="15"/>
      <c r="H377" s="3"/>
      <c r="I377" s="3"/>
      <c r="J377" s="49"/>
      <c r="K377" s="18"/>
      <c r="L377" s="3"/>
      <c r="M377" s="4"/>
      <c r="N377" s="5" t="s">
        <v>6217</v>
      </c>
      <c r="O377" s="5"/>
      <c r="P377" s="5"/>
      <c r="Q377" s="31"/>
      <c r="R377" s="722"/>
      <c r="S377" s="5"/>
      <c r="T377" s="4"/>
      <c r="U377" s="17"/>
      <c r="V377" s="17"/>
      <c r="W377" s="13"/>
      <c r="X377" s="64"/>
      <c r="Y377" s="14"/>
      <c r="Z377" s="289"/>
      <c r="AA377" s="197"/>
    </row>
    <row r="378" spans="1:27" s="46" customFormat="1" ht="12.75" customHeight="1">
      <c r="A378" s="168"/>
      <c r="B378" s="15"/>
      <c r="C378" s="15"/>
      <c r="D378" s="15"/>
      <c r="E378" s="15"/>
      <c r="F378" s="15"/>
      <c r="G378" s="15"/>
      <c r="H378" s="3"/>
      <c r="I378" s="3"/>
      <c r="J378" s="49"/>
      <c r="K378" s="18"/>
      <c r="L378" s="3"/>
      <c r="M378" s="27"/>
      <c r="O378" s="169"/>
      <c r="Q378" s="19"/>
      <c r="R378" s="90"/>
      <c r="S378" s="5" t="s">
        <v>6204</v>
      </c>
      <c r="T378" s="19"/>
      <c r="U378" s="17"/>
      <c r="V378" s="17"/>
      <c r="W378" s="28"/>
      <c r="X378" s="64"/>
      <c r="Y378" s="14"/>
      <c r="Z378" s="289"/>
      <c r="AA378" s="197"/>
    </row>
    <row r="379" spans="1:27" s="46" customFormat="1" ht="12.75" customHeight="1">
      <c r="A379" s="170"/>
      <c r="B379" s="20"/>
      <c r="C379" s="20"/>
      <c r="D379" s="20"/>
      <c r="E379" s="20"/>
      <c r="F379" s="20"/>
      <c r="G379" s="20"/>
      <c r="H379" s="21"/>
      <c r="I379" s="21"/>
      <c r="J379" s="50"/>
      <c r="K379" s="22"/>
      <c r="L379" s="21"/>
      <c r="M379" s="21"/>
      <c r="N379" s="171"/>
      <c r="O379" s="171"/>
      <c r="P379" s="23"/>
      <c r="Q379" s="29"/>
      <c r="R379" s="29"/>
      <c r="S379" s="23"/>
      <c r="T379" s="23"/>
      <c r="U379" s="24"/>
      <c r="V379" s="24"/>
      <c r="W379" s="25"/>
      <c r="X379" s="65"/>
      <c r="Y379" s="26"/>
      <c r="Z379" s="289"/>
      <c r="AA379" s="197"/>
    </row>
    <row r="380" spans="1:27" s="46" customFormat="1" ht="12.75" customHeight="1">
      <c r="A380" s="57">
        <v>59</v>
      </c>
      <c r="B380" s="61" t="s">
        <v>6158</v>
      </c>
      <c r="C380" s="61" t="s">
        <v>6159</v>
      </c>
      <c r="D380" s="61"/>
      <c r="E380" s="61"/>
      <c r="F380" s="61"/>
      <c r="G380" s="59"/>
      <c r="H380" s="1" t="s">
        <v>6220</v>
      </c>
      <c r="I380" s="1">
        <v>3502</v>
      </c>
      <c r="J380" s="47"/>
      <c r="K380" s="2"/>
      <c r="L380" s="19"/>
      <c r="M380" s="91"/>
      <c r="N380" s="166" t="s">
        <v>6232</v>
      </c>
      <c r="O380" s="166"/>
      <c r="P380" s="91" t="s">
        <v>6223</v>
      </c>
      <c r="Q380" s="30"/>
      <c r="R380" s="91"/>
      <c r="S380" s="91"/>
      <c r="T380" s="91"/>
      <c r="U380" s="6" t="s">
        <v>6234</v>
      </c>
      <c r="V380" s="6" t="s">
        <v>6229</v>
      </c>
      <c r="W380" s="7" t="s">
        <v>6170</v>
      </c>
      <c r="X380" s="63" t="s">
        <v>6155</v>
      </c>
      <c r="Y380" s="8"/>
      <c r="Z380" s="289"/>
      <c r="AA380" s="197"/>
    </row>
    <row r="381" spans="1:27" s="46" customFormat="1" ht="12.75" customHeight="1">
      <c r="A381" s="167"/>
      <c r="B381" s="9"/>
      <c r="C381" s="9"/>
      <c r="D381" s="9"/>
      <c r="E381" s="9"/>
      <c r="F381" s="9"/>
      <c r="G381" s="9"/>
      <c r="H381" s="62"/>
      <c r="I381" s="3"/>
      <c r="J381" s="48"/>
      <c r="K381" s="10"/>
      <c r="L381" s="19"/>
      <c r="M381" s="91"/>
      <c r="N381" s="91" t="s">
        <v>6233</v>
      </c>
      <c r="O381" s="91"/>
      <c r="P381" s="91" t="s">
        <v>6224</v>
      </c>
      <c r="Q381" s="5"/>
      <c r="R381" s="91"/>
      <c r="S381" s="91"/>
      <c r="T381" s="91"/>
      <c r="U381" s="11"/>
      <c r="V381" s="12"/>
      <c r="W381" s="13"/>
      <c r="X381" s="64"/>
      <c r="Y381" s="14"/>
      <c r="Z381" s="289"/>
      <c r="AA381" s="197"/>
    </row>
    <row r="382" spans="1:27" s="46" customFormat="1" ht="12.75" customHeight="1">
      <c r="A382" s="168"/>
      <c r="B382" s="15"/>
      <c r="C382" s="15"/>
      <c r="D382" s="15"/>
      <c r="E382" s="15"/>
      <c r="F382" s="15"/>
      <c r="G382" s="15"/>
      <c r="H382" s="3"/>
      <c r="I382" s="3"/>
      <c r="J382" s="49"/>
      <c r="K382" s="16"/>
      <c r="L382" s="3"/>
      <c r="M382" s="4"/>
      <c r="N382" s="91"/>
      <c r="O382" s="4"/>
      <c r="P382" s="5" t="s">
        <v>6225</v>
      </c>
      <c r="Q382" s="5"/>
      <c r="R382" s="721"/>
      <c r="S382" s="5"/>
      <c r="T382" s="4"/>
      <c r="U382" s="17"/>
      <c r="V382" s="12"/>
      <c r="W382" s="13"/>
      <c r="X382" s="64"/>
      <c r="Y382" s="14"/>
      <c r="Z382" s="289"/>
      <c r="AA382" s="197"/>
    </row>
    <row r="383" spans="1:27" s="46" customFormat="1" ht="12.75" customHeight="1">
      <c r="A383" s="168"/>
      <c r="B383" s="15"/>
      <c r="C383" s="15"/>
      <c r="D383" s="15"/>
      <c r="E383" s="15"/>
      <c r="F383" s="15"/>
      <c r="G383" s="15"/>
      <c r="H383" s="3"/>
      <c r="I383" s="3"/>
      <c r="J383" s="49"/>
      <c r="K383" s="18"/>
      <c r="L383" s="3"/>
      <c r="M383" s="4"/>
      <c r="N383" s="5"/>
      <c r="O383" s="5"/>
      <c r="P383" s="5"/>
      <c r="Q383" s="31"/>
      <c r="R383" s="722"/>
      <c r="S383" s="5"/>
      <c r="T383" s="4"/>
      <c r="U383" s="17"/>
      <c r="V383" s="17"/>
      <c r="W383" s="13"/>
      <c r="X383" s="64"/>
      <c r="Y383" s="14"/>
      <c r="Z383" s="289"/>
      <c r="AA383" s="197"/>
    </row>
    <row r="384" spans="1:27" s="46" customFormat="1" ht="12.75" customHeight="1">
      <c r="A384" s="168"/>
      <c r="B384" s="15"/>
      <c r="C384" s="15"/>
      <c r="D384" s="15"/>
      <c r="E384" s="15"/>
      <c r="F384" s="15"/>
      <c r="G384" s="15"/>
      <c r="H384" s="3"/>
      <c r="I384" s="3"/>
      <c r="J384" s="49"/>
      <c r="K384" s="18"/>
      <c r="L384" s="3"/>
      <c r="M384" s="27"/>
      <c r="N384" s="5" t="s">
        <v>6221</v>
      </c>
      <c r="O384" s="169"/>
      <c r="P384" s="5" t="s">
        <v>6226</v>
      </c>
      <c r="Q384" s="19"/>
      <c r="R384" s="90"/>
      <c r="S384" s="19"/>
      <c r="T384" s="19"/>
      <c r="U384" s="17"/>
      <c r="V384" s="17"/>
      <c r="W384" s="28"/>
      <c r="X384" s="64"/>
      <c r="Y384" s="14"/>
      <c r="Z384" s="289"/>
      <c r="AA384" s="197"/>
    </row>
    <row r="385" spans="1:27" s="46" customFormat="1" ht="12.75" customHeight="1">
      <c r="A385" s="170"/>
      <c r="B385" s="20"/>
      <c r="C385" s="20"/>
      <c r="D385" s="20"/>
      <c r="E385" s="20"/>
      <c r="F385" s="20"/>
      <c r="G385" s="20"/>
      <c r="H385" s="21"/>
      <c r="I385" s="21"/>
      <c r="J385" s="50"/>
      <c r="K385" s="22"/>
      <c r="L385" s="21"/>
      <c r="M385" s="21"/>
      <c r="N385" s="171" t="s">
        <v>6222</v>
      </c>
      <c r="O385" s="171"/>
      <c r="P385" s="5" t="s">
        <v>6227</v>
      </c>
      <c r="Q385" s="29"/>
      <c r="R385" s="29"/>
      <c r="S385" s="23"/>
      <c r="T385" s="23"/>
      <c r="U385" s="24"/>
      <c r="V385" s="24"/>
      <c r="W385" s="25"/>
      <c r="X385" s="65"/>
      <c r="Y385" s="26"/>
      <c r="Z385" s="289"/>
      <c r="AA385" s="197"/>
    </row>
    <row r="386" spans="1:27" s="46" customFormat="1" ht="12.75" customHeight="1">
      <c r="A386" s="57">
        <v>60</v>
      </c>
      <c r="B386" s="61" t="s">
        <v>6171</v>
      </c>
      <c r="C386" s="61"/>
      <c r="D386" s="61"/>
      <c r="E386" s="61"/>
      <c r="F386" s="61"/>
      <c r="G386" s="59"/>
      <c r="H386" s="1" t="s">
        <v>6220</v>
      </c>
      <c r="I386" s="1">
        <v>3503</v>
      </c>
      <c r="J386" s="47"/>
      <c r="K386" s="2"/>
      <c r="L386" s="19"/>
      <c r="M386" s="91"/>
      <c r="N386" s="166" t="s">
        <v>6237</v>
      </c>
      <c r="O386" s="166"/>
      <c r="P386" s="91"/>
      <c r="Q386" s="30"/>
      <c r="R386" s="91"/>
      <c r="S386" s="91"/>
      <c r="T386" s="91"/>
      <c r="U386" s="6" t="s">
        <v>6234</v>
      </c>
      <c r="V386" s="6" t="s">
        <v>6229</v>
      </c>
      <c r="W386" s="7" t="s">
        <v>6170</v>
      </c>
      <c r="X386" s="63" t="s">
        <v>6155</v>
      </c>
      <c r="Y386" s="8"/>
      <c r="Z386" s="289"/>
      <c r="AA386" s="197"/>
    </row>
    <row r="387" spans="1:27" s="46" customFormat="1" ht="12.75" customHeight="1">
      <c r="A387" s="167"/>
      <c r="B387" s="9"/>
      <c r="C387" s="9"/>
      <c r="D387" s="9"/>
      <c r="E387" s="9"/>
      <c r="F387" s="9"/>
      <c r="G387" s="9"/>
      <c r="H387" s="62"/>
      <c r="I387" s="3"/>
      <c r="J387" s="48"/>
      <c r="K387" s="10"/>
      <c r="L387" s="19"/>
      <c r="M387" s="91"/>
      <c r="N387" s="91"/>
      <c r="O387" s="91"/>
      <c r="P387" s="91"/>
      <c r="Q387" s="5"/>
      <c r="R387" s="91"/>
      <c r="S387" s="91"/>
      <c r="T387" s="91"/>
      <c r="U387" s="11"/>
      <c r="V387" s="12"/>
      <c r="W387" s="13"/>
      <c r="X387" s="64"/>
      <c r="Y387" s="14"/>
      <c r="Z387" s="289"/>
      <c r="AA387" s="197"/>
    </row>
    <row r="388" spans="1:27" s="46" customFormat="1" ht="12.75" customHeight="1">
      <c r="A388" s="168"/>
      <c r="B388" s="15"/>
      <c r="C388" s="15"/>
      <c r="D388" s="15"/>
      <c r="E388" s="15"/>
      <c r="F388" s="15"/>
      <c r="G388" s="15"/>
      <c r="H388" s="3"/>
      <c r="I388" s="3"/>
      <c r="J388" s="49"/>
      <c r="K388" s="16"/>
      <c r="L388" s="3"/>
      <c r="M388" s="4"/>
      <c r="N388" s="91"/>
      <c r="O388" s="4"/>
      <c r="P388" s="5"/>
      <c r="Q388" s="5"/>
      <c r="R388" s="721"/>
      <c r="S388" s="5"/>
      <c r="T388" s="4"/>
      <c r="U388" s="17"/>
      <c r="V388" s="12"/>
      <c r="W388" s="13"/>
      <c r="X388" s="64"/>
      <c r="Y388" s="14"/>
      <c r="Z388" s="289"/>
      <c r="AA388" s="197"/>
    </row>
    <row r="389" spans="1:27" s="46" customFormat="1" ht="12.75" customHeight="1">
      <c r="A389" s="168"/>
      <c r="B389" s="15"/>
      <c r="C389" s="15"/>
      <c r="D389" s="15"/>
      <c r="E389" s="15"/>
      <c r="F389" s="15"/>
      <c r="G389" s="15"/>
      <c r="H389" s="3"/>
      <c r="I389" s="3"/>
      <c r="J389" s="49"/>
      <c r="K389" s="18"/>
      <c r="L389" s="3"/>
      <c r="M389" s="4"/>
      <c r="N389" s="5"/>
      <c r="O389" s="5"/>
      <c r="P389" s="5"/>
      <c r="Q389" s="31"/>
      <c r="R389" s="722"/>
      <c r="S389" s="5"/>
      <c r="T389" s="4"/>
      <c r="U389" s="17"/>
      <c r="V389" s="17"/>
      <c r="W389" s="13"/>
      <c r="X389" s="64"/>
      <c r="Y389" s="14"/>
      <c r="Z389" s="289"/>
      <c r="AA389" s="197"/>
    </row>
    <row r="390" spans="1:27" s="46" customFormat="1" ht="12.75" customHeight="1">
      <c r="A390" s="168"/>
      <c r="B390" s="15"/>
      <c r="C390" s="15"/>
      <c r="D390" s="15"/>
      <c r="E390" s="15"/>
      <c r="F390" s="15"/>
      <c r="G390" s="15"/>
      <c r="H390" s="3"/>
      <c r="I390" s="3"/>
      <c r="J390" s="49"/>
      <c r="K390" s="18"/>
      <c r="L390" s="3"/>
      <c r="M390" s="27"/>
      <c r="N390" s="5"/>
      <c r="O390" s="169"/>
      <c r="P390" s="19"/>
      <c r="Q390" s="19"/>
      <c r="R390" s="90"/>
      <c r="S390" s="19"/>
      <c r="T390" s="19"/>
      <c r="U390" s="17"/>
      <c r="V390" s="17"/>
      <c r="W390" s="28"/>
      <c r="X390" s="64"/>
      <c r="Y390" s="14"/>
      <c r="Z390" s="289"/>
      <c r="AA390" s="197"/>
    </row>
    <row r="391" spans="1:27" s="46" customFormat="1" ht="12.75" customHeight="1">
      <c r="A391" s="170"/>
      <c r="B391" s="20"/>
      <c r="C391" s="20"/>
      <c r="D391" s="20"/>
      <c r="E391" s="20"/>
      <c r="F391" s="20"/>
      <c r="G391" s="20"/>
      <c r="H391" s="21"/>
      <c r="I391" s="21"/>
      <c r="J391" s="50"/>
      <c r="K391" s="22"/>
      <c r="L391" s="21"/>
      <c r="M391" s="21"/>
      <c r="N391" s="171"/>
      <c r="O391" s="171"/>
      <c r="P391" s="23"/>
      <c r="Q391" s="29"/>
      <c r="R391" s="29"/>
      <c r="S391" s="23"/>
      <c r="T391" s="23"/>
      <c r="U391" s="24"/>
      <c r="V391" s="24"/>
      <c r="W391" s="25"/>
      <c r="X391" s="65"/>
      <c r="Y391" s="26"/>
      <c r="Z391" s="289"/>
      <c r="AA391" s="197"/>
    </row>
    <row r="392" spans="1:27" s="46" customFormat="1" ht="12.75" customHeight="1">
      <c r="A392" s="57">
        <v>61</v>
      </c>
      <c r="B392" s="61" t="s">
        <v>6158</v>
      </c>
      <c r="C392" s="61" t="s">
        <v>6159</v>
      </c>
      <c r="D392" s="61"/>
      <c r="E392" s="61"/>
      <c r="F392" s="61"/>
      <c r="G392" s="59"/>
      <c r="H392" s="1" t="s">
        <v>6238</v>
      </c>
      <c r="I392" s="1">
        <v>3502</v>
      </c>
      <c r="J392" s="47"/>
      <c r="K392" s="2"/>
      <c r="L392" s="19"/>
      <c r="M392" s="91"/>
      <c r="N392" s="166" t="s">
        <v>6250</v>
      </c>
      <c r="O392" s="166"/>
      <c r="P392" s="91" t="s">
        <v>6241</v>
      </c>
      <c r="Q392" s="30"/>
      <c r="R392" s="91"/>
      <c r="S392" s="91"/>
      <c r="T392" s="91"/>
      <c r="U392" s="6" t="s">
        <v>6252</v>
      </c>
      <c r="V392" s="6" t="s">
        <v>6247</v>
      </c>
      <c r="W392" s="7" t="s">
        <v>6170</v>
      </c>
      <c r="X392" s="63" t="s">
        <v>6155</v>
      </c>
      <c r="Y392" s="8"/>
      <c r="Z392" s="289"/>
      <c r="AA392" s="197"/>
    </row>
    <row r="393" spans="1:27" s="46" customFormat="1" ht="12.75" customHeight="1">
      <c r="A393" s="167"/>
      <c r="B393" s="9"/>
      <c r="C393" s="9"/>
      <c r="D393" s="9"/>
      <c r="E393" s="9"/>
      <c r="F393" s="9"/>
      <c r="G393" s="9"/>
      <c r="H393" s="62"/>
      <c r="I393" s="3"/>
      <c r="J393" s="48"/>
      <c r="K393" s="10"/>
      <c r="L393" s="19"/>
      <c r="M393" s="91"/>
      <c r="N393" s="91" t="s">
        <v>6251</v>
      </c>
      <c r="O393" s="91"/>
      <c r="P393" s="91" t="s">
        <v>6242</v>
      </c>
      <c r="Q393" s="5"/>
      <c r="R393" s="91"/>
      <c r="S393" s="91"/>
      <c r="T393" s="91"/>
      <c r="U393" s="11"/>
      <c r="V393" s="12"/>
      <c r="W393" s="13"/>
      <c r="X393" s="64"/>
      <c r="Y393" s="14"/>
      <c r="Z393" s="289"/>
      <c r="AA393" s="197"/>
    </row>
    <row r="394" spans="1:27" s="46" customFormat="1" ht="12.75" customHeight="1">
      <c r="A394" s="168"/>
      <c r="B394" s="15"/>
      <c r="C394" s="15"/>
      <c r="D394" s="15"/>
      <c r="E394" s="15"/>
      <c r="F394" s="15"/>
      <c r="G394" s="15"/>
      <c r="H394" s="3"/>
      <c r="I394" s="3"/>
      <c r="J394" s="49"/>
      <c r="K394" s="16"/>
      <c r="L394" s="3"/>
      <c r="M394" s="4"/>
      <c r="N394" s="91"/>
      <c r="O394" s="4"/>
      <c r="P394" s="5" t="s">
        <v>6243</v>
      </c>
      <c r="Q394" s="5"/>
      <c r="R394" s="721"/>
      <c r="S394" s="5"/>
      <c r="T394" s="4"/>
      <c r="U394" s="17"/>
      <c r="V394" s="12"/>
      <c r="W394" s="13"/>
      <c r="X394" s="64"/>
      <c r="Y394" s="14"/>
      <c r="Z394" s="289"/>
      <c r="AA394" s="197"/>
    </row>
    <row r="395" spans="1:27" s="46" customFormat="1" ht="12.75" customHeight="1">
      <c r="A395" s="168"/>
      <c r="B395" s="15"/>
      <c r="C395" s="15"/>
      <c r="D395" s="15"/>
      <c r="E395" s="15"/>
      <c r="F395" s="15"/>
      <c r="G395" s="15"/>
      <c r="H395" s="3"/>
      <c r="I395" s="3"/>
      <c r="J395" s="49"/>
      <c r="K395" s="18"/>
      <c r="L395" s="3"/>
      <c r="M395" s="4"/>
      <c r="N395" s="5"/>
      <c r="O395" s="5"/>
      <c r="P395" s="5"/>
      <c r="Q395" s="31"/>
      <c r="R395" s="722"/>
      <c r="S395" s="5"/>
      <c r="T395" s="4"/>
      <c r="U395" s="17"/>
      <c r="V395" s="17"/>
      <c r="W395" s="13"/>
      <c r="X395" s="64"/>
      <c r="Y395" s="14"/>
      <c r="Z395" s="289"/>
      <c r="AA395" s="197"/>
    </row>
    <row r="396" spans="1:27" s="46" customFormat="1" ht="12.75" customHeight="1">
      <c r="A396" s="168"/>
      <c r="B396" s="15"/>
      <c r="C396" s="15"/>
      <c r="D396" s="15"/>
      <c r="E396" s="15"/>
      <c r="F396" s="15"/>
      <c r="G396" s="15"/>
      <c r="H396" s="3"/>
      <c r="I396" s="3"/>
      <c r="J396" s="49"/>
      <c r="K396" s="18"/>
      <c r="L396" s="3"/>
      <c r="M396" s="27"/>
      <c r="N396" s="5" t="s">
        <v>6239</v>
      </c>
      <c r="O396" s="169"/>
      <c r="P396" s="5" t="s">
        <v>6244</v>
      </c>
      <c r="Q396" s="19"/>
      <c r="R396" s="90"/>
      <c r="S396" s="19"/>
      <c r="T396" s="19"/>
      <c r="U396" s="17"/>
      <c r="V396" s="17"/>
      <c r="W396" s="28"/>
      <c r="X396" s="64"/>
      <c r="Y396" s="14"/>
      <c r="Z396" s="289"/>
      <c r="AA396" s="197"/>
    </row>
    <row r="397" spans="1:27" s="46" customFormat="1" ht="12.75" customHeight="1">
      <c r="A397" s="170"/>
      <c r="B397" s="20"/>
      <c r="C397" s="20"/>
      <c r="D397" s="20"/>
      <c r="E397" s="20"/>
      <c r="F397" s="20"/>
      <c r="G397" s="20"/>
      <c r="H397" s="21"/>
      <c r="I397" s="21"/>
      <c r="J397" s="50"/>
      <c r="K397" s="22"/>
      <c r="L397" s="21"/>
      <c r="M397" s="21"/>
      <c r="N397" s="171" t="s">
        <v>6240</v>
      </c>
      <c r="O397" s="171"/>
      <c r="P397" s="5" t="s">
        <v>6245</v>
      </c>
      <c r="Q397" s="29"/>
      <c r="R397" s="29"/>
      <c r="S397" s="23"/>
      <c r="T397" s="23"/>
      <c r="U397" s="24"/>
      <c r="V397" s="24"/>
      <c r="W397" s="25"/>
      <c r="X397" s="65"/>
      <c r="Y397" s="26"/>
      <c r="Z397" s="289"/>
      <c r="AA397" s="197"/>
    </row>
    <row r="398" spans="1:27" s="46" customFormat="1" ht="12.75" customHeight="1">
      <c r="A398" s="57">
        <v>62</v>
      </c>
      <c r="B398" s="61" t="s">
        <v>6171</v>
      </c>
      <c r="C398" s="61"/>
      <c r="D398" s="61"/>
      <c r="E398" s="61"/>
      <c r="F398" s="61"/>
      <c r="G398" s="59"/>
      <c r="H398" s="1" t="s">
        <v>6238</v>
      </c>
      <c r="I398" s="1">
        <v>3503</v>
      </c>
      <c r="J398" s="47"/>
      <c r="K398" s="2"/>
      <c r="L398" s="19"/>
      <c r="M398" s="91"/>
      <c r="N398" s="166" t="s">
        <v>6254</v>
      </c>
      <c r="O398" s="166"/>
      <c r="P398" s="91"/>
      <c r="Q398" s="30"/>
      <c r="R398" s="91"/>
      <c r="S398" s="91"/>
      <c r="T398" s="91"/>
      <c r="U398" s="6" t="s">
        <v>6252</v>
      </c>
      <c r="V398" s="6" t="s">
        <v>6247</v>
      </c>
      <c r="W398" s="7" t="s">
        <v>6170</v>
      </c>
      <c r="X398" s="63" t="s">
        <v>6155</v>
      </c>
      <c r="Y398" s="8"/>
      <c r="Z398" s="289"/>
      <c r="AA398" s="197"/>
    </row>
    <row r="399" spans="1:27" s="46" customFormat="1" ht="12.75" customHeight="1">
      <c r="A399" s="167"/>
      <c r="B399" s="9"/>
      <c r="C399" s="9"/>
      <c r="D399" s="9"/>
      <c r="E399" s="9"/>
      <c r="F399" s="9"/>
      <c r="G399" s="9"/>
      <c r="H399" s="62"/>
      <c r="I399" s="3"/>
      <c r="J399" s="48"/>
      <c r="K399" s="10"/>
      <c r="L399" s="19"/>
      <c r="M399" s="91"/>
      <c r="N399" s="91"/>
      <c r="O399" s="91"/>
      <c r="P399" s="91"/>
      <c r="Q399" s="5"/>
      <c r="R399" s="91"/>
      <c r="S399" s="91"/>
      <c r="T399" s="91"/>
      <c r="U399" s="11"/>
      <c r="V399" s="12"/>
      <c r="W399" s="13"/>
      <c r="X399" s="64"/>
      <c r="Y399" s="14"/>
      <c r="Z399" s="289"/>
      <c r="AA399" s="197"/>
    </row>
    <row r="400" spans="1:27" s="46" customFormat="1" ht="12.75" customHeight="1">
      <c r="A400" s="168"/>
      <c r="B400" s="15"/>
      <c r="C400" s="15"/>
      <c r="D400" s="15"/>
      <c r="E400" s="15"/>
      <c r="F400" s="15"/>
      <c r="G400" s="15"/>
      <c r="H400" s="3"/>
      <c r="I400" s="3"/>
      <c r="J400" s="49"/>
      <c r="K400" s="16"/>
      <c r="L400" s="3"/>
      <c r="M400" s="4"/>
      <c r="N400" s="91"/>
      <c r="O400" s="4"/>
      <c r="P400" s="5"/>
      <c r="Q400" s="5"/>
      <c r="R400" s="721"/>
      <c r="S400" s="5"/>
      <c r="T400" s="4"/>
      <c r="U400" s="17"/>
      <c r="V400" s="12"/>
      <c r="W400" s="13"/>
      <c r="X400" s="64"/>
      <c r="Y400" s="14"/>
      <c r="Z400" s="289"/>
      <c r="AA400" s="197"/>
    </row>
    <row r="401" spans="1:27" s="46" customFormat="1" ht="12.75" customHeight="1">
      <c r="A401" s="168"/>
      <c r="B401" s="15"/>
      <c r="C401" s="15"/>
      <c r="D401" s="15"/>
      <c r="E401" s="15"/>
      <c r="F401" s="15"/>
      <c r="G401" s="15"/>
      <c r="H401" s="3"/>
      <c r="I401" s="3"/>
      <c r="J401" s="49"/>
      <c r="K401" s="18"/>
      <c r="L401" s="3"/>
      <c r="M401" s="4"/>
      <c r="N401" s="5"/>
      <c r="O401" s="5"/>
      <c r="P401" s="5"/>
      <c r="Q401" s="31"/>
      <c r="R401" s="722"/>
      <c r="S401" s="5"/>
      <c r="T401" s="4"/>
      <c r="U401" s="17"/>
      <c r="V401" s="17"/>
      <c r="W401" s="13"/>
      <c r="X401" s="64"/>
      <c r="Y401" s="14"/>
      <c r="Z401" s="289"/>
      <c r="AA401" s="197"/>
    </row>
    <row r="402" spans="1:27" s="46" customFormat="1" ht="12.75" customHeight="1">
      <c r="A402" s="168"/>
      <c r="B402" s="15"/>
      <c r="C402" s="15"/>
      <c r="D402" s="15"/>
      <c r="E402" s="15"/>
      <c r="F402" s="15"/>
      <c r="G402" s="15"/>
      <c r="H402" s="3"/>
      <c r="I402" s="3"/>
      <c r="J402" s="49"/>
      <c r="K402" s="18"/>
      <c r="L402" s="3"/>
      <c r="M402" s="27"/>
      <c r="N402" s="5"/>
      <c r="O402" s="169"/>
      <c r="P402" s="19"/>
      <c r="Q402" s="19"/>
      <c r="R402" s="90"/>
      <c r="S402" s="19"/>
      <c r="T402" s="19"/>
      <c r="U402" s="17"/>
      <c r="V402" s="17"/>
      <c r="W402" s="28"/>
      <c r="X402" s="64"/>
      <c r="Y402" s="14"/>
      <c r="Z402" s="289"/>
      <c r="AA402" s="197"/>
    </row>
    <row r="403" spans="1:27" s="46" customFormat="1" ht="12.75" customHeight="1">
      <c r="A403" s="170"/>
      <c r="B403" s="20"/>
      <c r="C403" s="20"/>
      <c r="D403" s="20"/>
      <c r="E403" s="20"/>
      <c r="F403" s="20"/>
      <c r="G403" s="20"/>
      <c r="H403" s="21"/>
      <c r="I403" s="21"/>
      <c r="J403" s="50"/>
      <c r="K403" s="22"/>
      <c r="L403" s="21"/>
      <c r="M403" s="21"/>
      <c r="N403" s="171"/>
      <c r="O403" s="171"/>
      <c r="P403" s="23"/>
      <c r="Q403" s="29"/>
      <c r="R403" s="29"/>
      <c r="S403" s="23"/>
      <c r="T403" s="23"/>
      <c r="U403" s="24"/>
      <c r="V403" s="24"/>
      <c r="W403" s="25"/>
      <c r="X403" s="65"/>
      <c r="Y403" s="26"/>
      <c r="Z403" s="289"/>
      <c r="AA403" s="197"/>
    </row>
    <row r="404" spans="1:27" s="46" customFormat="1" ht="12.75" customHeight="1">
      <c r="A404" s="57">
        <v>63</v>
      </c>
      <c r="B404" s="61" t="s">
        <v>6174</v>
      </c>
      <c r="C404" s="61" t="s">
        <v>6175</v>
      </c>
      <c r="D404" s="61" t="s">
        <v>6176</v>
      </c>
      <c r="E404" s="61" t="s">
        <v>6177</v>
      </c>
      <c r="F404" s="61"/>
      <c r="G404" s="59"/>
      <c r="H404" s="1" t="s">
        <v>6178</v>
      </c>
      <c r="I404" s="1">
        <v>402</v>
      </c>
      <c r="J404" s="47"/>
      <c r="K404" s="2"/>
      <c r="L404" s="19"/>
      <c r="M404" s="91"/>
      <c r="N404" s="166" t="s">
        <v>6265</v>
      </c>
      <c r="O404" s="166"/>
      <c r="P404" s="91" t="s">
        <v>6179</v>
      </c>
      <c r="Q404" s="30"/>
      <c r="R404" s="91" t="s">
        <v>6257</v>
      </c>
      <c r="S404" s="91" t="s">
        <v>6257</v>
      </c>
      <c r="T404" s="91"/>
      <c r="U404" s="6" t="s">
        <v>6269</v>
      </c>
      <c r="V404" s="6" t="s">
        <v>6260</v>
      </c>
      <c r="W404" s="7" t="s">
        <v>6170</v>
      </c>
      <c r="X404" s="63" t="s">
        <v>6155</v>
      </c>
      <c r="Y404" s="8"/>
      <c r="Z404" s="289"/>
      <c r="AA404" s="197"/>
    </row>
    <row r="405" spans="1:27" s="46" customFormat="1" ht="12.75" customHeight="1">
      <c r="A405" s="167"/>
      <c r="B405" s="9"/>
      <c r="C405" s="9"/>
      <c r="D405" s="9"/>
      <c r="E405" s="9"/>
      <c r="F405" s="9"/>
      <c r="G405" s="9"/>
      <c r="H405" s="62"/>
      <c r="I405" s="3"/>
      <c r="J405" s="48"/>
      <c r="K405" s="10"/>
      <c r="L405" s="19"/>
      <c r="M405" s="91"/>
      <c r="N405" s="91" t="s">
        <v>6266</v>
      </c>
      <c r="O405" s="91"/>
      <c r="P405" s="91" t="s">
        <v>6180</v>
      </c>
      <c r="Q405" s="5"/>
      <c r="R405" s="91" t="s">
        <v>6258</v>
      </c>
      <c r="S405" s="91" t="s">
        <v>6258</v>
      </c>
      <c r="T405" s="91"/>
      <c r="U405" s="11"/>
      <c r="V405" s="12"/>
      <c r="W405" s="13"/>
      <c r="X405" s="64"/>
      <c r="Y405" s="14"/>
      <c r="Z405" s="289"/>
      <c r="AA405" s="197"/>
    </row>
    <row r="406" spans="1:27" s="46" customFormat="1" ht="12.75" customHeight="1">
      <c r="A406" s="168"/>
      <c r="B406" s="15"/>
      <c r="C406" s="15"/>
      <c r="D406" s="15"/>
      <c r="E406" s="15"/>
      <c r="F406" s="15"/>
      <c r="G406" s="15"/>
      <c r="H406" s="3"/>
      <c r="I406" s="3"/>
      <c r="J406" s="49"/>
      <c r="K406" s="16"/>
      <c r="L406" s="3"/>
      <c r="M406" s="4"/>
      <c r="N406" s="91" t="s">
        <v>6267</v>
      </c>
      <c r="O406" s="4"/>
      <c r="P406" s="5" t="s">
        <v>6255</v>
      </c>
      <c r="Q406" s="5"/>
      <c r="R406" s="721"/>
      <c r="S406" s="5"/>
      <c r="T406" s="4"/>
      <c r="U406" s="17"/>
      <c r="V406" s="12"/>
      <c r="W406" s="13"/>
      <c r="X406" s="64"/>
      <c r="Y406" s="14"/>
      <c r="Z406" s="289"/>
      <c r="AA406" s="197"/>
    </row>
    <row r="407" spans="1:27" s="46" customFormat="1" ht="12.75" customHeight="1">
      <c r="A407" s="168"/>
      <c r="B407" s="15"/>
      <c r="C407" s="15"/>
      <c r="D407" s="15"/>
      <c r="E407" s="15"/>
      <c r="F407" s="15"/>
      <c r="G407" s="15"/>
      <c r="H407" s="3"/>
      <c r="I407" s="3"/>
      <c r="J407" s="49"/>
      <c r="K407" s="18"/>
      <c r="L407" s="3"/>
      <c r="M407" s="4"/>
      <c r="N407" s="5" t="s">
        <v>6268</v>
      </c>
      <c r="O407" s="5"/>
      <c r="P407" s="5"/>
      <c r="Q407" s="31"/>
      <c r="R407" s="722"/>
      <c r="S407" s="5"/>
      <c r="T407" s="4"/>
      <c r="U407" s="17"/>
      <c r="V407" s="17"/>
      <c r="W407" s="13"/>
      <c r="X407" s="64"/>
      <c r="Y407" s="14"/>
      <c r="Z407" s="289"/>
      <c r="AA407" s="197"/>
    </row>
    <row r="408" spans="1:27" s="46" customFormat="1" ht="12.75" customHeight="1">
      <c r="A408" s="168"/>
      <c r="B408" s="15"/>
      <c r="C408" s="15"/>
      <c r="D408" s="15"/>
      <c r="E408" s="15"/>
      <c r="F408" s="15"/>
      <c r="G408" s="15"/>
      <c r="H408" s="3"/>
      <c r="I408" s="3"/>
      <c r="J408" s="49"/>
      <c r="K408" s="18"/>
      <c r="L408" s="3"/>
      <c r="M408" s="27"/>
      <c r="O408" s="169"/>
      <c r="Q408" s="19"/>
      <c r="R408" s="90"/>
      <c r="S408" s="5" t="s">
        <v>6256</v>
      </c>
      <c r="T408" s="19"/>
      <c r="U408" s="17"/>
      <c r="V408" s="17"/>
      <c r="W408" s="28"/>
      <c r="X408" s="64"/>
      <c r="Y408" s="14"/>
      <c r="Z408" s="289"/>
      <c r="AA408" s="197"/>
    </row>
    <row r="409" spans="1:27" s="46" customFormat="1" ht="12.75" customHeight="1">
      <c r="A409" s="170"/>
      <c r="B409" s="20"/>
      <c r="C409" s="20"/>
      <c r="D409" s="20"/>
      <c r="E409" s="20"/>
      <c r="F409" s="20"/>
      <c r="G409" s="20"/>
      <c r="H409" s="21"/>
      <c r="I409" s="21"/>
      <c r="J409" s="50"/>
      <c r="K409" s="22"/>
      <c r="L409" s="21"/>
      <c r="M409" s="21"/>
      <c r="N409" s="171"/>
      <c r="O409" s="171"/>
      <c r="P409" s="23"/>
      <c r="Q409" s="29"/>
      <c r="R409" s="29"/>
      <c r="S409" s="23"/>
      <c r="T409" s="23"/>
      <c r="U409" s="24"/>
      <c r="V409" s="24"/>
      <c r="W409" s="25"/>
      <c r="X409" s="65"/>
      <c r="Y409" s="26"/>
      <c r="Z409" s="289"/>
      <c r="AA409" s="197"/>
    </row>
    <row r="410" spans="1:27" s="46" customFormat="1" ht="12.75" customHeight="1">
      <c r="A410" s="57">
        <v>64</v>
      </c>
      <c r="B410" s="61" t="s">
        <v>6662</v>
      </c>
      <c r="C410" s="61" t="s">
        <v>6663</v>
      </c>
      <c r="D410" s="61" t="s">
        <v>6664</v>
      </c>
      <c r="E410" s="61"/>
      <c r="F410" s="61"/>
      <c r="G410" s="59"/>
      <c r="H410" s="1" t="s">
        <v>6665</v>
      </c>
      <c r="I410" s="1">
        <v>3501</v>
      </c>
      <c r="J410" s="47"/>
      <c r="K410" s="2"/>
      <c r="L410" s="19"/>
      <c r="M410" s="91"/>
      <c r="N410" s="166" t="s">
        <v>6675</v>
      </c>
      <c r="O410" s="166"/>
      <c r="P410" s="91" t="s">
        <v>6669</v>
      </c>
      <c r="Q410" s="30"/>
      <c r="R410" s="91"/>
      <c r="S410" s="91"/>
      <c r="T410" s="91"/>
      <c r="U410" s="6" t="s">
        <v>6678</v>
      </c>
      <c r="V410" s="6" t="s">
        <v>6671</v>
      </c>
      <c r="W410" s="7" t="s">
        <v>1921</v>
      </c>
      <c r="X410" s="63" t="s">
        <v>6155</v>
      </c>
      <c r="Y410" s="8"/>
      <c r="Z410" s="289"/>
      <c r="AA410" s="197"/>
    </row>
    <row r="411" spans="1:27" s="46" customFormat="1" ht="12.75" customHeight="1">
      <c r="A411" s="167"/>
      <c r="B411" s="9"/>
      <c r="C411" s="9"/>
      <c r="D411" s="9"/>
      <c r="E411" s="9"/>
      <c r="F411" s="9"/>
      <c r="G411" s="9"/>
      <c r="H411" s="62"/>
      <c r="I411" s="3"/>
      <c r="J411" s="48"/>
      <c r="K411" s="10"/>
      <c r="L411" s="19"/>
      <c r="M411" s="91"/>
      <c r="N411" s="91" t="s">
        <v>6676</v>
      </c>
      <c r="O411" s="91"/>
      <c r="P411" s="91"/>
      <c r="Q411" s="5"/>
      <c r="R411" s="91"/>
      <c r="S411" s="91"/>
      <c r="T411" s="91"/>
      <c r="U411" s="11"/>
      <c r="V411" s="12"/>
      <c r="W411" s="13"/>
      <c r="X411" s="64"/>
      <c r="Y411" s="14"/>
      <c r="Z411" s="289"/>
      <c r="AA411" s="197"/>
    </row>
    <row r="412" spans="1:27" s="46" customFormat="1" ht="12.75" customHeight="1">
      <c r="A412" s="168"/>
      <c r="B412" s="15"/>
      <c r="C412" s="15"/>
      <c r="D412" s="15"/>
      <c r="E412" s="15"/>
      <c r="F412" s="15"/>
      <c r="G412" s="15"/>
      <c r="H412" s="3"/>
      <c r="I412" s="3"/>
      <c r="J412" s="49"/>
      <c r="K412" s="16"/>
      <c r="L412" s="3"/>
      <c r="M412" s="4"/>
      <c r="N412" s="91" t="s">
        <v>6677</v>
      </c>
      <c r="O412" s="4"/>
      <c r="P412" s="5"/>
      <c r="Q412" s="5"/>
      <c r="R412" s="721"/>
      <c r="S412" s="5"/>
      <c r="T412" s="4"/>
      <c r="U412" s="17"/>
      <c r="V412" s="12"/>
      <c r="W412" s="13"/>
      <c r="X412" s="64"/>
      <c r="Y412" s="14"/>
      <c r="Z412" s="289"/>
      <c r="AA412" s="197"/>
    </row>
    <row r="413" spans="1:27" s="46" customFormat="1" ht="12.75" customHeight="1">
      <c r="A413" s="168"/>
      <c r="B413" s="15"/>
      <c r="C413" s="15"/>
      <c r="D413" s="15"/>
      <c r="E413" s="15"/>
      <c r="F413" s="15"/>
      <c r="G413" s="15"/>
      <c r="H413" s="3"/>
      <c r="I413" s="3"/>
      <c r="J413" s="49"/>
      <c r="K413" s="18"/>
      <c r="L413" s="3"/>
      <c r="M413" s="4"/>
      <c r="N413" s="5"/>
      <c r="O413" s="5"/>
      <c r="P413" s="5"/>
      <c r="Q413" s="31"/>
      <c r="R413" s="722"/>
      <c r="S413" s="5"/>
      <c r="T413" s="4"/>
      <c r="U413" s="17"/>
      <c r="V413" s="17"/>
      <c r="W413" s="13"/>
      <c r="X413" s="64"/>
      <c r="Y413" s="14"/>
      <c r="Z413" s="289"/>
      <c r="AA413" s="197"/>
    </row>
    <row r="414" spans="1:27" s="46" customFormat="1" ht="12.75" customHeight="1">
      <c r="A414" s="168"/>
      <c r="B414" s="15"/>
      <c r="C414" s="15"/>
      <c r="D414" s="15"/>
      <c r="E414" s="15"/>
      <c r="F414" s="15"/>
      <c r="G414" s="15"/>
      <c r="H414" s="3"/>
      <c r="I414" s="3"/>
      <c r="J414" s="49"/>
      <c r="K414" s="18"/>
      <c r="L414" s="3"/>
      <c r="M414" s="27"/>
      <c r="N414" s="5" t="s">
        <v>6666</v>
      </c>
      <c r="O414" s="169"/>
      <c r="P414" s="5" t="s">
        <v>6668</v>
      </c>
      <c r="Q414" s="19"/>
      <c r="R414" s="90"/>
      <c r="T414" s="19"/>
      <c r="U414" s="17"/>
      <c r="V414" s="17"/>
      <c r="W414" s="28"/>
      <c r="X414" s="64"/>
      <c r="Y414" s="14"/>
      <c r="Z414" s="289"/>
      <c r="AA414" s="197"/>
    </row>
    <row r="415" spans="1:27" s="46" customFormat="1" ht="12.75" customHeight="1">
      <c r="A415" s="170"/>
      <c r="B415" s="20"/>
      <c r="C415" s="20"/>
      <c r="D415" s="20"/>
      <c r="E415" s="20"/>
      <c r="F415" s="20"/>
      <c r="G415" s="20"/>
      <c r="H415" s="21"/>
      <c r="I415" s="21"/>
      <c r="J415" s="50"/>
      <c r="K415" s="22"/>
      <c r="L415" s="21"/>
      <c r="M415" s="21"/>
      <c r="N415" s="171" t="s">
        <v>6667</v>
      </c>
      <c r="O415" s="171"/>
      <c r="P415" s="23"/>
      <c r="Q415" s="29"/>
      <c r="R415" s="29"/>
      <c r="S415" s="23"/>
      <c r="T415" s="23"/>
      <c r="U415" s="24"/>
      <c r="V415" s="24"/>
      <c r="W415" s="25"/>
      <c r="X415" s="65"/>
      <c r="Y415" s="26"/>
      <c r="Z415" s="289"/>
      <c r="AA415" s="197"/>
    </row>
    <row r="416" spans="1:27" s="46" customFormat="1" ht="12.75" customHeight="1">
      <c r="A416" s="57">
        <v>65</v>
      </c>
      <c r="B416" s="61" t="s">
        <v>6686</v>
      </c>
      <c r="C416" s="61" t="s">
        <v>6687</v>
      </c>
      <c r="D416" s="61"/>
      <c r="E416" s="61"/>
      <c r="F416" s="61"/>
      <c r="G416" s="59"/>
      <c r="H416" s="1" t="s">
        <v>6679</v>
      </c>
      <c r="I416" s="1">
        <v>3502</v>
      </c>
      <c r="J416" s="47"/>
      <c r="K416" s="2"/>
      <c r="L416" s="19"/>
      <c r="M416" s="91"/>
      <c r="N416" s="166" t="s">
        <v>6690</v>
      </c>
      <c r="O416" s="166"/>
      <c r="P416" s="91" t="s">
        <v>6682</v>
      </c>
      <c r="Q416" s="30"/>
      <c r="R416" s="91"/>
      <c r="S416" s="91"/>
      <c r="T416" s="91"/>
      <c r="U416" s="6" t="s">
        <v>6692</v>
      </c>
      <c r="V416" s="6" t="s">
        <v>6693</v>
      </c>
      <c r="W416" s="7" t="s">
        <v>1921</v>
      </c>
      <c r="X416" s="63" t="s">
        <v>6155</v>
      </c>
      <c r="Y416" s="8"/>
      <c r="Z416" s="289"/>
      <c r="AA416" s="197"/>
    </row>
    <row r="417" spans="1:27" s="46" customFormat="1" ht="12.75" customHeight="1">
      <c r="A417" s="167"/>
      <c r="B417" s="9"/>
      <c r="C417" s="9"/>
      <c r="D417" s="9"/>
      <c r="E417" s="9"/>
      <c r="F417" s="9"/>
      <c r="G417" s="9"/>
      <c r="H417" s="62"/>
      <c r="I417" s="3"/>
      <c r="J417" s="48"/>
      <c r="K417" s="10"/>
      <c r="L417" s="19"/>
      <c r="M417" s="91"/>
      <c r="N417" s="91" t="s">
        <v>6691</v>
      </c>
      <c r="O417" s="91"/>
      <c r="P417" s="91" t="s">
        <v>6683</v>
      </c>
      <c r="Q417" s="5"/>
      <c r="R417" s="91"/>
      <c r="S417" s="91"/>
      <c r="T417" s="91"/>
      <c r="U417" s="11"/>
      <c r="V417" s="12"/>
      <c r="W417" s="13"/>
      <c r="X417" s="64"/>
      <c r="Y417" s="14"/>
      <c r="Z417" s="289"/>
      <c r="AA417" s="197"/>
    </row>
    <row r="418" spans="1:27" s="46" customFormat="1" ht="12.75" customHeight="1">
      <c r="A418" s="168"/>
      <c r="B418" s="15"/>
      <c r="C418" s="15"/>
      <c r="D418" s="15"/>
      <c r="E418" s="15"/>
      <c r="F418" s="15"/>
      <c r="G418" s="15"/>
      <c r="H418" s="3"/>
      <c r="I418" s="3"/>
      <c r="J418" s="49"/>
      <c r="K418" s="16"/>
      <c r="L418" s="3"/>
      <c r="M418" s="4"/>
      <c r="N418" s="91"/>
      <c r="O418" s="4"/>
      <c r="P418" s="5" t="s">
        <v>6684</v>
      </c>
      <c r="Q418" s="5"/>
      <c r="R418" s="721"/>
      <c r="S418" s="5"/>
      <c r="T418" s="4"/>
      <c r="U418" s="17"/>
      <c r="V418" s="12"/>
      <c r="W418" s="13"/>
      <c r="X418" s="64"/>
      <c r="Y418" s="14"/>
      <c r="Z418" s="289"/>
      <c r="AA418" s="197"/>
    </row>
    <row r="419" spans="1:27" s="46" customFormat="1" ht="12.75" customHeight="1">
      <c r="A419" s="168"/>
      <c r="B419" s="15"/>
      <c r="C419" s="15"/>
      <c r="D419" s="15"/>
      <c r="E419" s="15"/>
      <c r="F419" s="15"/>
      <c r="G419" s="15"/>
      <c r="H419" s="3"/>
      <c r="I419" s="3"/>
      <c r="J419" s="49"/>
      <c r="K419" s="18"/>
      <c r="L419" s="3"/>
      <c r="M419" s="4"/>
      <c r="N419" s="5"/>
      <c r="O419" s="5"/>
      <c r="P419" s="5"/>
      <c r="Q419" s="31"/>
      <c r="R419" s="722"/>
      <c r="S419" s="5"/>
      <c r="T419" s="4"/>
      <c r="U419" s="17"/>
      <c r="V419" s="17"/>
      <c r="W419" s="13"/>
      <c r="X419" s="64"/>
      <c r="Y419" s="14"/>
      <c r="Z419" s="289"/>
      <c r="AA419" s="197"/>
    </row>
    <row r="420" spans="1:27" s="46" customFormat="1" ht="12.75" customHeight="1">
      <c r="A420" s="168"/>
      <c r="B420" s="15"/>
      <c r="C420" s="15"/>
      <c r="D420" s="15"/>
      <c r="E420" s="15"/>
      <c r="F420" s="15"/>
      <c r="G420" s="15"/>
      <c r="H420" s="3"/>
      <c r="I420" s="3"/>
      <c r="J420" s="49"/>
      <c r="K420" s="18"/>
      <c r="L420" s="3"/>
      <c r="M420" s="27"/>
      <c r="N420" s="5" t="s">
        <v>6680</v>
      </c>
      <c r="O420" s="169"/>
      <c r="P420" s="5" t="s">
        <v>6680</v>
      </c>
      <c r="Q420" s="19"/>
      <c r="R420" s="90"/>
      <c r="S420" s="19"/>
      <c r="T420" s="19"/>
      <c r="U420" s="17"/>
      <c r="V420" s="17"/>
      <c r="W420" s="28"/>
      <c r="X420" s="64"/>
      <c r="Y420" s="14"/>
      <c r="Z420" s="289"/>
      <c r="AA420" s="197"/>
    </row>
    <row r="421" spans="1:27" s="46" customFormat="1" ht="12.75" customHeight="1">
      <c r="A421" s="170"/>
      <c r="B421" s="20"/>
      <c r="C421" s="20"/>
      <c r="D421" s="20"/>
      <c r="E421" s="20"/>
      <c r="F421" s="20"/>
      <c r="G421" s="20"/>
      <c r="H421" s="21"/>
      <c r="I421" s="21"/>
      <c r="J421" s="50"/>
      <c r="K421" s="22"/>
      <c r="L421" s="21"/>
      <c r="M421" s="21"/>
      <c r="N421" s="171" t="s">
        <v>6681</v>
      </c>
      <c r="O421" s="171"/>
      <c r="P421" s="675" t="s">
        <v>6681</v>
      </c>
      <c r="Q421" s="29"/>
      <c r="R421" s="29"/>
      <c r="S421" s="23"/>
      <c r="T421" s="23"/>
      <c r="U421" s="24"/>
      <c r="V421" s="24"/>
      <c r="W421" s="25"/>
      <c r="X421" s="65"/>
      <c r="Y421" s="26"/>
      <c r="Z421" s="289"/>
      <c r="AA421" s="197"/>
    </row>
    <row r="422" spans="1:27" s="46" customFormat="1" ht="12.75" customHeight="1">
      <c r="A422" s="57">
        <v>66</v>
      </c>
      <c r="B422" s="61" t="s">
        <v>6694</v>
      </c>
      <c r="C422" s="61"/>
      <c r="D422" s="61"/>
      <c r="E422" s="61"/>
      <c r="F422" s="61"/>
      <c r="G422" s="59"/>
      <c r="H422" s="1" t="s">
        <v>6679</v>
      </c>
      <c r="I422" s="1">
        <v>3503</v>
      </c>
      <c r="J422" s="47"/>
      <c r="K422" s="2"/>
      <c r="L422" s="19"/>
      <c r="M422" s="91"/>
      <c r="N422" s="166" t="s">
        <v>6696</v>
      </c>
      <c r="O422" s="166"/>
      <c r="P422" s="91"/>
      <c r="Q422" s="30"/>
      <c r="R422" s="91"/>
      <c r="S422" s="91"/>
      <c r="T422" s="91"/>
      <c r="U422" s="6" t="s">
        <v>6692</v>
      </c>
      <c r="V422" s="6" t="s">
        <v>6693</v>
      </c>
      <c r="W422" s="7" t="s">
        <v>1921</v>
      </c>
      <c r="X422" s="63" t="s">
        <v>6155</v>
      </c>
      <c r="Y422" s="8"/>
      <c r="Z422" s="289"/>
      <c r="AA422" s="197"/>
    </row>
    <row r="423" spans="1:27" s="46" customFormat="1" ht="12.75" customHeight="1">
      <c r="A423" s="167"/>
      <c r="B423" s="9"/>
      <c r="C423" s="9"/>
      <c r="D423" s="9"/>
      <c r="E423" s="9"/>
      <c r="F423" s="9"/>
      <c r="G423" s="9"/>
      <c r="H423" s="62"/>
      <c r="I423" s="3"/>
      <c r="J423" s="48"/>
      <c r="K423" s="10"/>
      <c r="L423" s="19"/>
      <c r="M423" s="91"/>
      <c r="N423" s="91"/>
      <c r="O423" s="91"/>
      <c r="P423" s="91"/>
      <c r="Q423" s="5"/>
      <c r="R423" s="91"/>
      <c r="S423" s="91"/>
      <c r="T423" s="91"/>
      <c r="U423" s="11"/>
      <c r="V423" s="12"/>
      <c r="W423" s="13"/>
      <c r="X423" s="64"/>
      <c r="Y423" s="14"/>
      <c r="Z423" s="289"/>
      <c r="AA423" s="197"/>
    </row>
    <row r="424" spans="1:27" s="46" customFormat="1" ht="12.75" customHeight="1">
      <c r="A424" s="168"/>
      <c r="B424" s="15"/>
      <c r="C424" s="15"/>
      <c r="D424" s="15"/>
      <c r="E424" s="15"/>
      <c r="F424" s="15"/>
      <c r="G424" s="15"/>
      <c r="H424" s="3"/>
      <c r="I424" s="3"/>
      <c r="J424" s="49"/>
      <c r="K424" s="16"/>
      <c r="L424" s="3"/>
      <c r="M424" s="4"/>
      <c r="N424" s="91"/>
      <c r="O424" s="4"/>
      <c r="P424" s="5"/>
      <c r="Q424" s="5"/>
      <c r="R424" s="721"/>
      <c r="S424" s="5"/>
      <c r="T424" s="4"/>
      <c r="U424" s="17"/>
      <c r="V424" s="12"/>
      <c r="W424" s="13"/>
      <c r="X424" s="64"/>
      <c r="Y424" s="14"/>
      <c r="Z424" s="289"/>
      <c r="AA424" s="197"/>
    </row>
    <row r="425" spans="1:27" s="46" customFormat="1" ht="12.75" customHeight="1">
      <c r="A425" s="168"/>
      <c r="B425" s="15"/>
      <c r="C425" s="15"/>
      <c r="D425" s="15"/>
      <c r="E425" s="15"/>
      <c r="F425" s="15"/>
      <c r="G425" s="15"/>
      <c r="H425" s="3"/>
      <c r="I425" s="3"/>
      <c r="J425" s="49"/>
      <c r="K425" s="18"/>
      <c r="L425" s="3"/>
      <c r="M425" s="4"/>
      <c r="N425" s="5"/>
      <c r="O425" s="5"/>
      <c r="P425" s="5"/>
      <c r="Q425" s="31"/>
      <c r="R425" s="722"/>
      <c r="S425" s="5"/>
      <c r="T425" s="4"/>
      <c r="U425" s="17"/>
      <c r="V425" s="17"/>
      <c r="W425" s="13"/>
      <c r="X425" s="64"/>
      <c r="Y425" s="14"/>
      <c r="Z425" s="289"/>
      <c r="AA425" s="197"/>
    </row>
    <row r="426" spans="1:27" s="46" customFormat="1" ht="12.75" customHeight="1">
      <c r="A426" s="168"/>
      <c r="B426" s="15"/>
      <c r="C426" s="15"/>
      <c r="D426" s="15"/>
      <c r="E426" s="15"/>
      <c r="F426" s="15"/>
      <c r="G426" s="15"/>
      <c r="H426" s="3"/>
      <c r="I426" s="3"/>
      <c r="J426" s="49"/>
      <c r="K426" s="18"/>
      <c r="L426" s="3"/>
      <c r="M426" s="27"/>
      <c r="N426" s="5"/>
      <c r="O426" s="169"/>
      <c r="P426" s="19"/>
      <c r="Q426" s="19"/>
      <c r="R426" s="90"/>
      <c r="S426" s="19"/>
      <c r="T426" s="19"/>
      <c r="U426" s="17"/>
      <c r="V426" s="17"/>
      <c r="W426" s="28"/>
      <c r="X426" s="64"/>
      <c r="Y426" s="14"/>
      <c r="Z426" s="289"/>
      <c r="AA426" s="197"/>
    </row>
    <row r="427" spans="1:27" s="46" customFormat="1" ht="12.75" customHeight="1">
      <c r="A427" s="170"/>
      <c r="B427" s="20"/>
      <c r="C427" s="20"/>
      <c r="D427" s="20"/>
      <c r="E427" s="20"/>
      <c r="F427" s="20"/>
      <c r="G427" s="20"/>
      <c r="H427" s="21"/>
      <c r="I427" s="21"/>
      <c r="J427" s="50"/>
      <c r="K427" s="22"/>
      <c r="L427" s="21"/>
      <c r="M427" s="21"/>
      <c r="N427" s="171"/>
      <c r="O427" s="171"/>
      <c r="P427" s="23"/>
      <c r="Q427" s="29"/>
      <c r="R427" s="29"/>
      <c r="S427" s="23"/>
      <c r="T427" s="23"/>
      <c r="U427" s="24"/>
      <c r="V427" s="24"/>
      <c r="W427" s="25"/>
      <c r="X427" s="65"/>
      <c r="Y427" s="26"/>
      <c r="Z427" s="289"/>
      <c r="AA427" s="197"/>
    </row>
    <row r="428" spans="1:27" s="46" customFormat="1" ht="12.75" customHeight="1">
      <c r="A428" s="57">
        <v>67</v>
      </c>
      <c r="B428" s="61" t="s">
        <v>6686</v>
      </c>
      <c r="C428" s="61" t="s">
        <v>6687</v>
      </c>
      <c r="D428" s="61"/>
      <c r="E428" s="61"/>
      <c r="F428" s="61"/>
      <c r="G428" s="59"/>
      <c r="H428" s="1" t="s">
        <v>6697</v>
      </c>
      <c r="I428" s="1">
        <v>3502</v>
      </c>
      <c r="J428" s="47"/>
      <c r="K428" s="2"/>
      <c r="L428" s="19"/>
      <c r="M428" s="91"/>
      <c r="N428" s="166" t="s">
        <v>6709</v>
      </c>
      <c r="O428" s="166"/>
      <c r="P428" s="91" t="s">
        <v>6702</v>
      </c>
      <c r="Q428" s="30"/>
      <c r="R428" s="91"/>
      <c r="S428" s="91"/>
      <c r="T428" s="91"/>
      <c r="U428" s="6" t="s">
        <v>6711</v>
      </c>
      <c r="V428" s="6" t="s">
        <v>6712</v>
      </c>
      <c r="W428" s="7" t="s">
        <v>1921</v>
      </c>
      <c r="X428" s="63" t="s">
        <v>6155</v>
      </c>
      <c r="Y428" s="8"/>
      <c r="Z428" s="289"/>
      <c r="AA428" s="197"/>
    </row>
    <row r="429" spans="1:27" s="46" customFormat="1" ht="12.75" customHeight="1">
      <c r="A429" s="167"/>
      <c r="B429" s="9"/>
      <c r="C429" s="9"/>
      <c r="D429" s="9"/>
      <c r="E429" s="9"/>
      <c r="F429" s="9"/>
      <c r="G429" s="9"/>
      <c r="H429" s="62"/>
      <c r="I429" s="3"/>
      <c r="J429" s="48"/>
      <c r="K429" s="10"/>
      <c r="L429" s="19"/>
      <c r="M429" s="91"/>
      <c r="N429" s="91" t="s">
        <v>6710</v>
      </c>
      <c r="O429" s="91"/>
      <c r="P429" s="91" t="s">
        <v>6703</v>
      </c>
      <c r="Q429" s="5"/>
      <c r="R429" s="91"/>
      <c r="S429" s="91"/>
      <c r="T429" s="91"/>
      <c r="U429" s="11"/>
      <c r="V429" s="12"/>
      <c r="W429" s="13"/>
      <c r="X429" s="64"/>
      <c r="Y429" s="14"/>
      <c r="Z429" s="289"/>
      <c r="AA429" s="197"/>
    </row>
    <row r="430" spans="1:27" s="46" customFormat="1" ht="12.75" customHeight="1">
      <c r="A430" s="168"/>
      <c r="B430" s="15"/>
      <c r="C430" s="15"/>
      <c r="D430" s="15"/>
      <c r="E430" s="15"/>
      <c r="F430" s="15"/>
      <c r="G430" s="15"/>
      <c r="H430" s="3"/>
      <c r="I430" s="3"/>
      <c r="J430" s="49"/>
      <c r="K430" s="16"/>
      <c r="L430" s="3"/>
      <c r="M430" s="4"/>
      <c r="N430" s="91"/>
      <c r="O430" s="4"/>
      <c r="P430" s="5" t="s">
        <v>6704</v>
      </c>
      <c r="Q430" s="5"/>
      <c r="R430" s="721"/>
      <c r="S430" s="5"/>
      <c r="T430" s="4"/>
      <c r="U430" s="17"/>
      <c r="V430" s="12"/>
      <c r="W430" s="13"/>
      <c r="X430" s="64"/>
      <c r="Y430" s="14"/>
      <c r="Z430" s="289"/>
      <c r="AA430" s="197"/>
    </row>
    <row r="431" spans="1:27" s="46" customFormat="1" ht="12.75" customHeight="1">
      <c r="A431" s="168"/>
      <c r="B431" s="15"/>
      <c r="C431" s="15"/>
      <c r="D431" s="15"/>
      <c r="E431" s="15"/>
      <c r="F431" s="15"/>
      <c r="G431" s="15"/>
      <c r="H431" s="3"/>
      <c r="I431" s="3"/>
      <c r="J431" s="49"/>
      <c r="K431" s="18"/>
      <c r="L431" s="3"/>
      <c r="M431" s="4"/>
      <c r="N431" s="5"/>
      <c r="O431" s="5"/>
      <c r="P431" s="5"/>
      <c r="Q431" s="31"/>
      <c r="R431" s="722"/>
      <c r="S431" s="5"/>
      <c r="T431" s="4"/>
      <c r="U431" s="17"/>
      <c r="V431" s="17"/>
      <c r="W431" s="13"/>
      <c r="X431" s="64"/>
      <c r="Y431" s="14"/>
      <c r="Z431" s="289"/>
      <c r="AA431" s="197"/>
    </row>
    <row r="432" spans="1:27" s="46" customFormat="1" ht="12.75" customHeight="1">
      <c r="A432" s="168"/>
      <c r="B432" s="15"/>
      <c r="C432" s="15"/>
      <c r="D432" s="15"/>
      <c r="E432" s="15"/>
      <c r="F432" s="15"/>
      <c r="G432" s="15"/>
      <c r="H432" s="3"/>
      <c r="I432" s="3"/>
      <c r="J432" s="49"/>
      <c r="K432" s="18"/>
      <c r="L432" s="3"/>
      <c r="M432" s="27"/>
      <c r="N432" s="5" t="s">
        <v>6698</v>
      </c>
      <c r="O432" s="169"/>
      <c r="P432" s="5" t="s">
        <v>6700</v>
      </c>
      <c r="Q432" s="19"/>
      <c r="R432" s="90"/>
      <c r="S432" s="19"/>
      <c r="T432" s="19"/>
      <c r="U432" s="17"/>
      <c r="V432" s="17"/>
      <c r="W432" s="28"/>
      <c r="X432" s="64"/>
      <c r="Y432" s="14"/>
      <c r="Z432" s="289"/>
      <c r="AA432" s="197"/>
    </row>
    <row r="433" spans="1:27" s="46" customFormat="1" ht="12.75" customHeight="1">
      <c r="A433" s="170"/>
      <c r="B433" s="20"/>
      <c r="C433" s="20"/>
      <c r="D433" s="20"/>
      <c r="E433" s="20"/>
      <c r="F433" s="20"/>
      <c r="G433" s="20"/>
      <c r="H433" s="21"/>
      <c r="I433" s="21"/>
      <c r="J433" s="50"/>
      <c r="K433" s="22"/>
      <c r="L433" s="21"/>
      <c r="M433" s="21"/>
      <c r="N433" s="171" t="s">
        <v>6699</v>
      </c>
      <c r="O433" s="171"/>
      <c r="P433" s="5" t="s">
        <v>6701</v>
      </c>
      <c r="Q433" s="29"/>
      <c r="R433" s="29"/>
      <c r="S433" s="23"/>
      <c r="T433" s="23"/>
      <c r="U433" s="24"/>
      <c r="V433" s="24"/>
      <c r="W433" s="25"/>
      <c r="X433" s="65"/>
      <c r="Y433" s="26"/>
      <c r="Z433" s="289"/>
      <c r="AA433" s="197"/>
    </row>
    <row r="434" spans="1:27" s="46" customFormat="1" ht="12.75" customHeight="1">
      <c r="A434" s="57">
        <v>68</v>
      </c>
      <c r="B434" s="61" t="s">
        <v>6713</v>
      </c>
      <c r="C434" s="61"/>
      <c r="D434" s="61"/>
      <c r="E434" s="61"/>
      <c r="F434" s="61"/>
      <c r="G434" s="59"/>
      <c r="H434" s="1" t="s">
        <v>6697</v>
      </c>
      <c r="I434" s="1">
        <v>3503</v>
      </c>
      <c r="J434" s="47"/>
      <c r="K434" s="2"/>
      <c r="L434" s="19"/>
      <c r="M434" s="91"/>
      <c r="N434" s="166" t="s">
        <v>6715</v>
      </c>
      <c r="O434" s="166"/>
      <c r="P434" s="91"/>
      <c r="Q434" s="30"/>
      <c r="R434" s="91"/>
      <c r="S434" s="91"/>
      <c r="T434" s="91"/>
      <c r="U434" s="6" t="s">
        <v>6711</v>
      </c>
      <c r="V434" s="6" t="s">
        <v>6712</v>
      </c>
      <c r="W434" s="7" t="s">
        <v>1921</v>
      </c>
      <c r="X434" s="63" t="s">
        <v>6155</v>
      </c>
      <c r="Y434" s="8"/>
      <c r="Z434" s="289"/>
      <c r="AA434" s="197"/>
    </row>
    <row r="435" spans="1:27" s="46" customFormat="1" ht="12.75" customHeight="1">
      <c r="A435" s="167"/>
      <c r="B435" s="9"/>
      <c r="C435" s="9"/>
      <c r="D435" s="9"/>
      <c r="E435" s="9"/>
      <c r="F435" s="9"/>
      <c r="G435" s="9"/>
      <c r="H435" s="62"/>
      <c r="I435" s="3"/>
      <c r="J435" s="48"/>
      <c r="K435" s="10"/>
      <c r="L435" s="19"/>
      <c r="M435" s="91"/>
      <c r="N435" s="91"/>
      <c r="O435" s="91"/>
      <c r="P435" s="91"/>
      <c r="Q435" s="5"/>
      <c r="R435" s="91"/>
      <c r="S435" s="91"/>
      <c r="T435" s="91"/>
      <c r="U435" s="11"/>
      <c r="V435" s="12"/>
      <c r="W435" s="13"/>
      <c r="X435" s="64"/>
      <c r="Y435" s="14"/>
      <c r="Z435" s="289"/>
      <c r="AA435" s="197"/>
    </row>
    <row r="436" spans="1:27" s="46" customFormat="1" ht="12.75" customHeight="1">
      <c r="A436" s="168"/>
      <c r="B436" s="15"/>
      <c r="C436" s="15"/>
      <c r="D436" s="15"/>
      <c r="E436" s="15"/>
      <c r="F436" s="15"/>
      <c r="G436" s="15"/>
      <c r="H436" s="3"/>
      <c r="I436" s="3"/>
      <c r="J436" s="49"/>
      <c r="K436" s="16"/>
      <c r="L436" s="3"/>
      <c r="M436" s="4"/>
      <c r="N436" s="91"/>
      <c r="O436" s="4"/>
      <c r="P436" s="5"/>
      <c r="Q436" s="5"/>
      <c r="R436" s="721"/>
      <c r="S436" s="5"/>
      <c r="T436" s="4"/>
      <c r="U436" s="17"/>
      <c r="V436" s="12"/>
      <c r="W436" s="13"/>
      <c r="X436" s="64"/>
      <c r="Y436" s="14"/>
      <c r="Z436" s="289"/>
      <c r="AA436" s="197"/>
    </row>
    <row r="437" spans="1:27" s="46" customFormat="1" ht="12.75" customHeight="1">
      <c r="A437" s="168"/>
      <c r="B437" s="15"/>
      <c r="C437" s="15"/>
      <c r="D437" s="15"/>
      <c r="E437" s="15"/>
      <c r="F437" s="15"/>
      <c r="G437" s="15"/>
      <c r="H437" s="3"/>
      <c r="I437" s="3"/>
      <c r="J437" s="49"/>
      <c r="K437" s="18"/>
      <c r="L437" s="3"/>
      <c r="M437" s="4"/>
      <c r="N437" s="5"/>
      <c r="O437" s="5"/>
      <c r="P437" s="5"/>
      <c r="Q437" s="31"/>
      <c r="R437" s="722"/>
      <c r="S437" s="5"/>
      <c r="T437" s="4"/>
      <c r="U437" s="17"/>
      <c r="V437" s="17"/>
      <c r="W437" s="13"/>
      <c r="X437" s="64"/>
      <c r="Y437" s="14"/>
      <c r="Z437" s="289"/>
      <c r="AA437" s="197"/>
    </row>
    <row r="438" spans="1:27" s="46" customFormat="1" ht="12.75" customHeight="1">
      <c r="A438" s="168"/>
      <c r="B438" s="15"/>
      <c r="C438" s="15"/>
      <c r="D438" s="15"/>
      <c r="E438" s="15"/>
      <c r="F438" s="15"/>
      <c r="G438" s="15"/>
      <c r="H438" s="3"/>
      <c r="I438" s="3"/>
      <c r="J438" s="49"/>
      <c r="K438" s="18"/>
      <c r="L438" s="3"/>
      <c r="M438" s="27"/>
      <c r="N438" s="5"/>
      <c r="O438" s="169"/>
      <c r="P438" s="19"/>
      <c r="Q438" s="19"/>
      <c r="R438" s="90"/>
      <c r="S438" s="19"/>
      <c r="T438" s="19"/>
      <c r="U438" s="17"/>
      <c r="V438" s="17"/>
      <c r="W438" s="28"/>
      <c r="X438" s="64"/>
      <c r="Y438" s="14"/>
      <c r="Z438" s="289"/>
      <c r="AA438" s="197"/>
    </row>
    <row r="439" spans="1:27" s="46" customFormat="1" ht="12.75" customHeight="1">
      <c r="A439" s="170"/>
      <c r="B439" s="20"/>
      <c r="C439" s="20"/>
      <c r="D439" s="20"/>
      <c r="E439" s="20"/>
      <c r="F439" s="20"/>
      <c r="G439" s="20"/>
      <c r="H439" s="21"/>
      <c r="I439" s="21"/>
      <c r="J439" s="50"/>
      <c r="K439" s="22"/>
      <c r="L439" s="21"/>
      <c r="M439" s="21"/>
      <c r="N439" s="171"/>
      <c r="O439" s="171"/>
      <c r="P439" s="23"/>
      <c r="Q439" s="29"/>
      <c r="R439" s="29"/>
      <c r="S439" s="23"/>
      <c r="T439" s="23"/>
      <c r="U439" s="24"/>
      <c r="V439" s="24"/>
      <c r="W439" s="25"/>
      <c r="X439" s="65"/>
      <c r="Y439" s="26"/>
      <c r="Z439" s="289"/>
      <c r="AA439" s="197"/>
    </row>
    <row r="440" spans="1:27" s="46" customFormat="1" ht="12.75" customHeight="1">
      <c r="A440" s="57">
        <v>70</v>
      </c>
      <c r="B440" s="61" t="s">
        <v>7024</v>
      </c>
      <c r="C440" s="61" t="s">
        <v>7025</v>
      </c>
      <c r="D440" s="61"/>
      <c r="E440" s="61"/>
      <c r="F440" s="61"/>
      <c r="G440" s="59"/>
      <c r="H440" s="1" t="s">
        <v>7016</v>
      </c>
      <c r="I440" s="1">
        <v>402</v>
      </c>
      <c r="J440" s="47"/>
      <c r="K440" s="2"/>
      <c r="L440" s="19"/>
      <c r="M440" s="91"/>
      <c r="N440" s="166" t="s">
        <v>7028</v>
      </c>
      <c r="O440" s="166"/>
      <c r="P440" s="91" t="s">
        <v>7019</v>
      </c>
      <c r="Q440" s="30"/>
      <c r="R440" s="91"/>
      <c r="S440" s="91" t="s">
        <v>7017</v>
      </c>
      <c r="T440" s="91"/>
      <c r="U440" s="6" t="s">
        <v>7030</v>
      </c>
      <c r="V440" s="6" t="s">
        <v>7023</v>
      </c>
      <c r="W440" s="7" t="s">
        <v>1921</v>
      </c>
      <c r="X440" s="63" t="s">
        <v>6155</v>
      </c>
      <c r="Y440" s="8"/>
      <c r="Z440" s="289"/>
      <c r="AA440" s="197"/>
    </row>
    <row r="441" spans="1:27" s="46" customFormat="1" ht="12.75" customHeight="1">
      <c r="A441" s="167"/>
      <c r="B441" s="9"/>
      <c r="C441" s="9"/>
      <c r="D441" s="9"/>
      <c r="E441" s="9"/>
      <c r="F441" s="9"/>
      <c r="G441" s="9"/>
      <c r="H441" s="62"/>
      <c r="I441" s="3"/>
      <c r="J441" s="48"/>
      <c r="K441" s="10"/>
      <c r="L441" s="19"/>
      <c r="M441" s="91"/>
      <c r="N441" s="91" t="s">
        <v>7029</v>
      </c>
      <c r="O441" s="91"/>
      <c r="P441" s="91" t="s">
        <v>7020</v>
      </c>
      <c r="Q441" s="5"/>
      <c r="R441" s="91"/>
      <c r="S441" s="91" t="s">
        <v>7018</v>
      </c>
      <c r="T441" s="91"/>
      <c r="U441" s="11"/>
      <c r="V441" s="12"/>
      <c r="W441" s="13"/>
      <c r="X441" s="64"/>
      <c r="Y441" s="14"/>
      <c r="Z441" s="289"/>
      <c r="AA441" s="197"/>
    </row>
    <row r="442" spans="1:27" s="46" customFormat="1" ht="12.75" customHeight="1">
      <c r="A442" s="168"/>
      <c r="B442" s="15"/>
      <c r="C442" s="15"/>
      <c r="D442" s="15"/>
      <c r="E442" s="15"/>
      <c r="F442" s="15"/>
      <c r="G442" s="15"/>
      <c r="H442" s="3"/>
      <c r="I442" s="3"/>
      <c r="J442" s="49"/>
      <c r="K442" s="16"/>
      <c r="L442" s="3"/>
      <c r="M442" s="4"/>
      <c r="N442" s="91"/>
      <c r="O442" s="4"/>
      <c r="P442" s="5" t="s">
        <v>7021</v>
      </c>
      <c r="Q442" s="5"/>
      <c r="R442" s="721"/>
      <c r="S442" s="5"/>
      <c r="T442" s="4"/>
      <c r="U442" s="17"/>
      <c r="V442" s="12"/>
      <c r="W442" s="13"/>
      <c r="X442" s="64"/>
      <c r="Y442" s="14"/>
      <c r="Z442" s="289"/>
      <c r="AA442" s="197"/>
    </row>
    <row r="443" spans="1:27" s="46" customFormat="1" ht="12.75" customHeight="1">
      <c r="A443" s="168"/>
      <c r="B443" s="15"/>
      <c r="C443" s="15"/>
      <c r="D443" s="15"/>
      <c r="E443" s="15"/>
      <c r="F443" s="15"/>
      <c r="G443" s="15"/>
      <c r="H443" s="3"/>
      <c r="I443" s="3"/>
      <c r="J443" s="49"/>
      <c r="K443" s="18"/>
      <c r="L443" s="3"/>
      <c r="M443" s="4"/>
      <c r="N443" s="5"/>
      <c r="O443" s="5"/>
      <c r="P443" s="5"/>
      <c r="Q443" s="31"/>
      <c r="R443" s="722"/>
      <c r="S443" s="5"/>
      <c r="T443" s="4"/>
      <c r="U443" s="17"/>
      <c r="V443" s="17"/>
      <c r="W443" s="13"/>
      <c r="X443" s="64"/>
      <c r="Y443" s="14"/>
      <c r="Z443" s="289"/>
      <c r="AA443" s="197"/>
    </row>
    <row r="444" spans="1:27" s="46" customFormat="1" ht="12.75" customHeight="1">
      <c r="A444" s="168"/>
      <c r="B444" s="15"/>
      <c r="C444" s="15"/>
      <c r="D444" s="15"/>
      <c r="E444" s="15"/>
      <c r="F444" s="15"/>
      <c r="G444" s="15"/>
      <c r="H444" s="3"/>
      <c r="I444" s="3"/>
      <c r="J444" s="49"/>
      <c r="K444" s="18"/>
      <c r="L444" s="3"/>
      <c r="M444" s="27"/>
      <c r="N444" s="5"/>
      <c r="O444" s="169"/>
      <c r="P444" s="19"/>
      <c r="Q444" s="19"/>
      <c r="R444" s="90"/>
      <c r="S444" s="19"/>
      <c r="T444" s="19"/>
      <c r="U444" s="17"/>
      <c r="V444" s="17"/>
      <c r="W444" s="28"/>
      <c r="X444" s="64"/>
      <c r="Y444" s="14"/>
      <c r="Z444" s="289"/>
      <c r="AA444" s="197"/>
    </row>
    <row r="445" spans="1:27" s="46" customFormat="1" ht="12.75" customHeight="1">
      <c r="A445" s="170"/>
      <c r="B445" s="20"/>
      <c r="C445" s="20"/>
      <c r="D445" s="20"/>
      <c r="E445" s="20"/>
      <c r="F445" s="20"/>
      <c r="G445" s="20"/>
      <c r="H445" s="21"/>
      <c r="I445" s="21"/>
      <c r="J445" s="50"/>
      <c r="K445" s="22"/>
      <c r="L445" s="21"/>
      <c r="M445" s="21"/>
      <c r="N445" s="171"/>
      <c r="O445" s="171"/>
      <c r="P445" s="23"/>
      <c r="Q445" s="29"/>
      <c r="R445" s="29"/>
      <c r="S445" s="23"/>
      <c r="T445" s="23"/>
      <c r="U445" s="24"/>
      <c r="V445" s="24"/>
      <c r="W445" s="25"/>
      <c r="X445" s="65"/>
      <c r="Y445" s="26"/>
      <c r="Z445" s="289"/>
      <c r="AA445" s="197"/>
    </row>
    <row r="446" spans="1:27" s="46" customFormat="1" ht="12.75" customHeight="1">
      <c r="A446" s="57">
        <v>71</v>
      </c>
      <c r="B446" s="61" t="s">
        <v>7024</v>
      </c>
      <c r="C446" s="61" t="s">
        <v>7025</v>
      </c>
      <c r="D446" s="61"/>
      <c r="E446" s="61"/>
      <c r="F446" s="61"/>
      <c r="G446" s="59"/>
      <c r="H446" s="1" t="s">
        <v>7031</v>
      </c>
      <c r="I446" s="1">
        <v>402</v>
      </c>
      <c r="J446" s="47"/>
      <c r="K446" s="2"/>
      <c r="L446" s="19"/>
      <c r="M446" s="91"/>
      <c r="N446" s="166" t="s">
        <v>7040</v>
      </c>
      <c r="O446" s="166"/>
      <c r="P446" s="91" t="s">
        <v>7034</v>
      </c>
      <c r="Q446" s="30"/>
      <c r="R446" s="91"/>
      <c r="S446" s="91" t="s">
        <v>7032</v>
      </c>
      <c r="T446" s="91"/>
      <c r="U446" s="6" t="s">
        <v>7042</v>
      </c>
      <c r="V446" s="6" t="s">
        <v>7023</v>
      </c>
      <c r="W446" s="7" t="s">
        <v>1921</v>
      </c>
      <c r="X446" s="63" t="s">
        <v>6155</v>
      </c>
      <c r="Y446" s="8"/>
      <c r="Z446" s="289"/>
      <c r="AA446" s="197"/>
    </row>
    <row r="447" spans="1:27" s="46" customFormat="1" ht="12.75" customHeight="1">
      <c r="A447" s="167"/>
      <c r="B447" s="9"/>
      <c r="C447" s="9"/>
      <c r="D447" s="9"/>
      <c r="E447" s="9"/>
      <c r="F447" s="9"/>
      <c r="G447" s="9"/>
      <c r="H447" s="62"/>
      <c r="I447" s="3"/>
      <c r="J447" s="48"/>
      <c r="K447" s="10"/>
      <c r="L447" s="19"/>
      <c r="M447" s="91"/>
      <c r="N447" s="91" t="s">
        <v>7041</v>
      </c>
      <c r="O447" s="91"/>
      <c r="P447" s="91" t="s">
        <v>7035</v>
      </c>
      <c r="Q447" s="5"/>
      <c r="R447" s="91"/>
      <c r="S447" s="91" t="s">
        <v>7033</v>
      </c>
      <c r="T447" s="91"/>
      <c r="U447" s="11"/>
      <c r="V447" s="12"/>
      <c r="W447" s="13"/>
      <c r="X447" s="64"/>
      <c r="Y447" s="14"/>
      <c r="Z447" s="289"/>
      <c r="AA447" s="197"/>
    </row>
    <row r="448" spans="1:27" s="46" customFormat="1" ht="12.75" customHeight="1">
      <c r="A448" s="168"/>
      <c r="B448" s="15"/>
      <c r="C448" s="15"/>
      <c r="D448" s="15"/>
      <c r="E448" s="15"/>
      <c r="F448" s="15"/>
      <c r="G448" s="15"/>
      <c r="H448" s="3"/>
      <c r="I448" s="3"/>
      <c r="J448" s="49"/>
      <c r="K448" s="16"/>
      <c r="L448" s="3"/>
      <c r="M448" s="4"/>
      <c r="N448" s="91"/>
      <c r="O448" s="4"/>
      <c r="P448" s="5" t="s">
        <v>7036</v>
      </c>
      <c r="Q448" s="5"/>
      <c r="R448" s="721"/>
      <c r="S448" s="5"/>
      <c r="T448" s="4"/>
      <c r="U448" s="17"/>
      <c r="V448" s="12"/>
      <c r="W448" s="13"/>
      <c r="X448" s="64"/>
      <c r="Y448" s="14"/>
      <c r="Z448" s="289"/>
      <c r="AA448" s="197"/>
    </row>
    <row r="449" spans="1:27" s="46" customFormat="1" ht="12.75" customHeight="1">
      <c r="A449" s="168"/>
      <c r="B449" s="15"/>
      <c r="C449" s="15"/>
      <c r="D449" s="15"/>
      <c r="E449" s="15"/>
      <c r="F449" s="15"/>
      <c r="G449" s="15"/>
      <c r="H449" s="3"/>
      <c r="I449" s="3"/>
      <c r="J449" s="49"/>
      <c r="K449" s="18"/>
      <c r="L449" s="3"/>
      <c r="M449" s="4"/>
      <c r="N449" s="5"/>
      <c r="O449" s="5"/>
      <c r="P449" s="5"/>
      <c r="Q449" s="31"/>
      <c r="R449" s="722"/>
      <c r="S449" s="5"/>
      <c r="T449" s="4"/>
      <c r="U449" s="17"/>
      <c r="V449" s="17"/>
      <c r="W449" s="13"/>
      <c r="X449" s="64"/>
      <c r="Y449" s="14"/>
      <c r="Z449" s="289"/>
      <c r="AA449" s="197"/>
    </row>
    <row r="450" spans="1:27" s="46" customFormat="1" ht="12.75" customHeight="1">
      <c r="A450" s="168"/>
      <c r="B450" s="15"/>
      <c r="C450" s="15"/>
      <c r="D450" s="15"/>
      <c r="E450" s="15"/>
      <c r="F450" s="15"/>
      <c r="G450" s="15"/>
      <c r="H450" s="3"/>
      <c r="I450" s="3"/>
      <c r="J450" s="49"/>
      <c r="K450" s="18"/>
      <c r="L450" s="3"/>
      <c r="M450" s="27"/>
      <c r="N450" s="5"/>
      <c r="O450" s="169"/>
      <c r="P450" s="19"/>
      <c r="Q450" s="19"/>
      <c r="R450" s="90"/>
      <c r="S450" s="19"/>
      <c r="T450" s="19"/>
      <c r="U450" s="17"/>
      <c r="V450" s="17"/>
      <c r="W450" s="28"/>
      <c r="X450" s="64"/>
      <c r="Y450" s="14"/>
      <c r="Z450" s="289"/>
      <c r="AA450" s="197"/>
    </row>
    <row r="451" spans="1:27" s="46" customFormat="1" ht="12.75" customHeight="1">
      <c r="A451" s="170"/>
      <c r="B451" s="20"/>
      <c r="C451" s="20"/>
      <c r="D451" s="20"/>
      <c r="E451" s="20"/>
      <c r="F451" s="20"/>
      <c r="G451" s="20"/>
      <c r="H451" s="21"/>
      <c r="I451" s="21"/>
      <c r="J451" s="50"/>
      <c r="K451" s="22"/>
      <c r="L451" s="21"/>
      <c r="M451" s="21"/>
      <c r="N451" s="171"/>
      <c r="O451" s="171"/>
      <c r="P451" s="23"/>
      <c r="Q451" s="29"/>
      <c r="R451" s="29"/>
      <c r="S451" s="23"/>
      <c r="T451" s="23"/>
      <c r="U451" s="24"/>
      <c r="V451" s="24"/>
      <c r="W451" s="25"/>
      <c r="X451" s="65"/>
      <c r="Y451" s="26"/>
      <c r="Z451" s="289"/>
      <c r="AA451" s="197"/>
    </row>
    <row r="452" spans="1:27" s="46" customFormat="1" ht="12.75" customHeight="1">
      <c r="A452" s="57">
        <v>72</v>
      </c>
      <c r="B452" s="61" t="s">
        <v>7024</v>
      </c>
      <c r="C452" s="61" t="s">
        <v>7025</v>
      </c>
      <c r="D452" s="61"/>
      <c r="E452" s="61"/>
      <c r="F452" s="61"/>
      <c r="G452" s="59"/>
      <c r="H452" s="1" t="s">
        <v>7043</v>
      </c>
      <c r="I452" s="1">
        <v>402</v>
      </c>
      <c r="J452" s="47"/>
      <c r="K452" s="2"/>
      <c r="L452" s="19"/>
      <c r="M452" s="91"/>
      <c r="N452" s="166" t="s">
        <v>7053</v>
      </c>
      <c r="O452" s="166"/>
      <c r="P452" s="91" t="s">
        <v>7046</v>
      </c>
      <c r="Q452" s="30"/>
      <c r="R452" s="91"/>
      <c r="S452" s="91" t="s">
        <v>7044</v>
      </c>
      <c r="T452" s="91"/>
      <c r="U452" s="6" t="s">
        <v>7055</v>
      </c>
      <c r="V452" s="6" t="s">
        <v>7050</v>
      </c>
      <c r="W452" s="7" t="s">
        <v>1921</v>
      </c>
      <c r="X452" s="63" t="s">
        <v>6155</v>
      </c>
      <c r="Y452" s="8"/>
      <c r="Z452" s="289"/>
      <c r="AA452" s="197"/>
    </row>
    <row r="453" spans="1:27" s="46" customFormat="1" ht="12.75" customHeight="1">
      <c r="A453" s="167"/>
      <c r="B453" s="9"/>
      <c r="C453" s="9"/>
      <c r="D453" s="9"/>
      <c r="E453" s="9"/>
      <c r="F453" s="9"/>
      <c r="G453" s="9"/>
      <c r="H453" s="62"/>
      <c r="I453" s="3"/>
      <c r="J453" s="48"/>
      <c r="K453" s="10"/>
      <c r="L453" s="19"/>
      <c r="M453" s="91"/>
      <c r="N453" s="91" t="s">
        <v>7054</v>
      </c>
      <c r="O453" s="91"/>
      <c r="P453" s="91" t="s">
        <v>7047</v>
      </c>
      <c r="Q453" s="5"/>
      <c r="R453" s="91"/>
      <c r="S453" s="91" t="s">
        <v>7045</v>
      </c>
      <c r="T453" s="91"/>
      <c r="U453" s="11"/>
      <c r="V453" s="12"/>
      <c r="W453" s="13"/>
      <c r="X453" s="64"/>
      <c r="Y453" s="14"/>
      <c r="Z453" s="289"/>
      <c r="AA453" s="197"/>
    </row>
    <row r="454" spans="1:27" s="46" customFormat="1" ht="12.75" customHeight="1">
      <c r="A454" s="168"/>
      <c r="B454" s="15"/>
      <c r="C454" s="15"/>
      <c r="D454" s="15"/>
      <c r="E454" s="15"/>
      <c r="F454" s="15"/>
      <c r="G454" s="15"/>
      <c r="H454" s="3"/>
      <c r="I454" s="3"/>
      <c r="J454" s="49"/>
      <c r="K454" s="16"/>
      <c r="L454" s="3"/>
      <c r="M454" s="4"/>
      <c r="N454" s="91"/>
      <c r="O454" s="4"/>
      <c r="P454" s="5" t="s">
        <v>7048</v>
      </c>
      <c r="Q454" s="5"/>
      <c r="R454" s="721"/>
      <c r="S454" s="5"/>
      <c r="T454" s="4"/>
      <c r="U454" s="17"/>
      <c r="V454" s="12"/>
      <c r="W454" s="13"/>
      <c r="X454" s="64"/>
      <c r="Y454" s="14"/>
      <c r="Z454" s="289"/>
      <c r="AA454" s="197"/>
    </row>
    <row r="455" spans="1:27" s="46" customFormat="1" ht="12.75" customHeight="1">
      <c r="A455" s="168"/>
      <c r="B455" s="15"/>
      <c r="C455" s="15"/>
      <c r="D455" s="15"/>
      <c r="E455" s="15"/>
      <c r="F455" s="15"/>
      <c r="G455" s="15"/>
      <c r="H455" s="3"/>
      <c r="I455" s="3"/>
      <c r="J455" s="49"/>
      <c r="K455" s="18"/>
      <c r="L455" s="3"/>
      <c r="M455" s="4"/>
      <c r="N455" s="5"/>
      <c r="O455" s="5"/>
      <c r="P455" s="5"/>
      <c r="Q455" s="31"/>
      <c r="R455" s="722"/>
      <c r="S455" s="5"/>
      <c r="T455" s="4"/>
      <c r="U455" s="17"/>
      <c r="V455" s="17"/>
      <c r="W455" s="13"/>
      <c r="X455" s="64"/>
      <c r="Y455" s="14"/>
      <c r="Z455" s="289"/>
      <c r="AA455" s="197"/>
    </row>
    <row r="456" spans="1:27" s="46" customFormat="1" ht="12.75" customHeight="1">
      <c r="A456" s="168"/>
      <c r="B456" s="15"/>
      <c r="C456" s="15"/>
      <c r="D456" s="15"/>
      <c r="E456" s="15"/>
      <c r="F456" s="15"/>
      <c r="G456" s="15"/>
      <c r="H456" s="3"/>
      <c r="I456" s="3"/>
      <c r="J456" s="49"/>
      <c r="K456" s="18"/>
      <c r="L456" s="3"/>
      <c r="M456" s="27"/>
      <c r="N456" s="5"/>
      <c r="O456" s="169"/>
      <c r="P456" s="19"/>
      <c r="Q456" s="19"/>
      <c r="R456" s="90"/>
      <c r="S456" s="19"/>
      <c r="T456" s="19"/>
      <c r="U456" s="17"/>
      <c r="V456" s="17"/>
      <c r="W456" s="28"/>
      <c r="X456" s="64"/>
      <c r="Y456" s="14"/>
      <c r="Z456" s="289"/>
      <c r="AA456" s="197"/>
    </row>
    <row r="457" spans="1:27" s="46" customFormat="1" ht="12.75" customHeight="1">
      <c r="A457" s="170"/>
      <c r="B457" s="20"/>
      <c r="C457" s="20"/>
      <c r="D457" s="20"/>
      <c r="E457" s="20"/>
      <c r="F457" s="20"/>
      <c r="G457" s="20"/>
      <c r="H457" s="21"/>
      <c r="I457" s="21"/>
      <c r="J457" s="50"/>
      <c r="K457" s="22"/>
      <c r="L457" s="21"/>
      <c r="M457" s="21"/>
      <c r="N457" s="171"/>
      <c r="O457" s="171"/>
      <c r="P457" s="23"/>
      <c r="Q457" s="29"/>
      <c r="R457" s="29"/>
      <c r="S457" s="23"/>
      <c r="T457" s="23"/>
      <c r="U457" s="24"/>
      <c r="V457" s="24"/>
      <c r="W457" s="25"/>
      <c r="X457" s="65"/>
      <c r="Y457" s="26"/>
      <c r="Z457" s="289"/>
      <c r="AA457" s="197"/>
    </row>
    <row r="458" spans="1:27" s="46" customFormat="1" ht="12.75" customHeight="1">
      <c r="A458" s="57">
        <v>73</v>
      </c>
      <c r="B458" s="61" t="s">
        <v>7024</v>
      </c>
      <c r="C458" s="61" t="s">
        <v>7025</v>
      </c>
      <c r="D458" s="61"/>
      <c r="E458" s="61"/>
      <c r="F458" s="61"/>
      <c r="G458" s="59"/>
      <c r="H458" s="1" t="s">
        <v>7056</v>
      </c>
      <c r="I458" s="1">
        <v>402</v>
      </c>
      <c r="J458" s="47"/>
      <c r="K458" s="2"/>
      <c r="L458" s="19"/>
      <c r="M458" s="91"/>
      <c r="N458" s="166" t="s">
        <v>7065</v>
      </c>
      <c r="O458" s="166"/>
      <c r="P458" s="91" t="s">
        <v>7059</v>
      </c>
      <c r="Q458" s="30"/>
      <c r="R458" s="91"/>
      <c r="S458" s="91" t="s">
        <v>7057</v>
      </c>
      <c r="T458" s="91"/>
      <c r="U458" s="6" t="s">
        <v>7067</v>
      </c>
      <c r="V458" s="6" t="s">
        <v>7050</v>
      </c>
      <c r="W458" s="7" t="s">
        <v>1921</v>
      </c>
      <c r="X458" s="63" t="s">
        <v>6155</v>
      </c>
      <c r="Y458" s="8"/>
      <c r="Z458" s="289"/>
      <c r="AA458" s="197"/>
    </row>
    <row r="459" spans="1:27" s="46" customFormat="1" ht="12.75" customHeight="1">
      <c r="A459" s="167"/>
      <c r="B459" s="9"/>
      <c r="C459" s="9"/>
      <c r="D459" s="9"/>
      <c r="E459" s="9"/>
      <c r="F459" s="9"/>
      <c r="G459" s="9"/>
      <c r="H459" s="62"/>
      <c r="I459" s="3"/>
      <c r="J459" s="48"/>
      <c r="K459" s="10"/>
      <c r="L459" s="19"/>
      <c r="M459" s="91"/>
      <c r="N459" s="91" t="s">
        <v>7066</v>
      </c>
      <c r="O459" s="91"/>
      <c r="P459" s="91" t="s">
        <v>7060</v>
      </c>
      <c r="Q459" s="5"/>
      <c r="R459" s="91"/>
      <c r="S459" s="91" t="s">
        <v>7058</v>
      </c>
      <c r="T459" s="91"/>
      <c r="U459" s="11"/>
      <c r="V459" s="12"/>
      <c r="W459" s="13"/>
      <c r="X459" s="64"/>
      <c r="Y459" s="14"/>
      <c r="Z459" s="289"/>
      <c r="AA459" s="197"/>
    </row>
    <row r="460" spans="1:27" s="46" customFormat="1" ht="12.75" customHeight="1">
      <c r="A460" s="168"/>
      <c r="B460" s="15"/>
      <c r="C460" s="15"/>
      <c r="D460" s="15"/>
      <c r="E460" s="15"/>
      <c r="F460" s="15"/>
      <c r="G460" s="15"/>
      <c r="H460" s="3"/>
      <c r="I460" s="3"/>
      <c r="J460" s="49"/>
      <c r="K460" s="16"/>
      <c r="L460" s="3"/>
      <c r="M460" s="4"/>
      <c r="N460" s="91"/>
      <c r="O460" s="4"/>
      <c r="P460" s="5" t="s">
        <v>7061</v>
      </c>
      <c r="Q460" s="5"/>
      <c r="R460" s="721"/>
      <c r="S460" s="5"/>
      <c r="T460" s="4"/>
      <c r="U460" s="17"/>
      <c r="V460" s="12"/>
      <c r="W460" s="13"/>
      <c r="X460" s="64"/>
      <c r="Y460" s="14"/>
      <c r="Z460" s="289"/>
      <c r="AA460" s="197"/>
    </row>
    <row r="461" spans="1:27" s="46" customFormat="1" ht="12.75" customHeight="1">
      <c r="A461" s="168"/>
      <c r="B461" s="15"/>
      <c r="C461" s="15"/>
      <c r="D461" s="15"/>
      <c r="E461" s="15"/>
      <c r="F461" s="15"/>
      <c r="G461" s="15"/>
      <c r="H461" s="3"/>
      <c r="I461" s="3"/>
      <c r="J461" s="49"/>
      <c r="K461" s="18"/>
      <c r="L461" s="3"/>
      <c r="M461" s="4"/>
      <c r="N461" s="5"/>
      <c r="O461" s="5"/>
      <c r="P461" s="5"/>
      <c r="Q461" s="31"/>
      <c r="R461" s="722"/>
      <c r="S461" s="5"/>
      <c r="T461" s="4"/>
      <c r="U461" s="17"/>
      <c r="V461" s="17"/>
      <c r="W461" s="13"/>
      <c r="X461" s="64"/>
      <c r="Y461" s="14"/>
      <c r="Z461" s="289"/>
      <c r="AA461" s="197"/>
    </row>
    <row r="462" spans="1:27" s="46" customFormat="1" ht="12.75" customHeight="1">
      <c r="A462" s="168"/>
      <c r="B462" s="15"/>
      <c r="C462" s="15"/>
      <c r="D462" s="15"/>
      <c r="E462" s="15"/>
      <c r="F462" s="15"/>
      <c r="G462" s="15"/>
      <c r="H462" s="3"/>
      <c r="I462" s="3"/>
      <c r="J462" s="49"/>
      <c r="K462" s="18"/>
      <c r="L462" s="3"/>
      <c r="M462" s="27"/>
      <c r="N462" s="5"/>
      <c r="O462" s="169"/>
      <c r="P462" s="19"/>
      <c r="Q462" s="19"/>
      <c r="R462" s="90"/>
      <c r="S462" s="19"/>
      <c r="T462" s="19"/>
      <c r="U462" s="17"/>
      <c r="V462" s="17"/>
      <c r="W462" s="28"/>
      <c r="X462" s="64"/>
      <c r="Y462" s="14"/>
      <c r="Z462" s="289"/>
      <c r="AA462" s="197"/>
    </row>
    <row r="463" spans="1:27" s="46" customFormat="1" ht="12.75" customHeight="1">
      <c r="A463" s="170"/>
      <c r="B463" s="20"/>
      <c r="C463" s="20"/>
      <c r="D463" s="20"/>
      <c r="E463" s="20"/>
      <c r="F463" s="20"/>
      <c r="G463" s="20"/>
      <c r="H463" s="21"/>
      <c r="I463" s="21"/>
      <c r="J463" s="50"/>
      <c r="K463" s="22"/>
      <c r="L463" s="21"/>
      <c r="M463" s="21"/>
      <c r="N463" s="171"/>
      <c r="O463" s="171"/>
      <c r="P463" s="23"/>
      <c r="Q463" s="29"/>
      <c r="R463" s="29"/>
      <c r="S463" s="23"/>
      <c r="T463" s="23"/>
      <c r="U463" s="24"/>
      <c r="V463" s="24"/>
      <c r="W463" s="25"/>
      <c r="X463" s="65"/>
      <c r="Y463" s="26"/>
      <c r="Z463" s="289"/>
      <c r="AA463" s="197"/>
    </row>
    <row r="464" spans="1:27" s="46" customFormat="1" ht="12.75" customHeight="1">
      <c r="A464" s="57">
        <v>74</v>
      </c>
      <c r="B464" s="61" t="s">
        <v>7024</v>
      </c>
      <c r="C464" s="61" t="s">
        <v>7025</v>
      </c>
      <c r="D464" s="61"/>
      <c r="E464" s="61"/>
      <c r="F464" s="61"/>
      <c r="G464" s="59"/>
      <c r="H464" s="1" t="s">
        <v>7105</v>
      </c>
      <c r="I464" s="1">
        <v>402</v>
      </c>
      <c r="J464" s="47"/>
      <c r="K464" s="2"/>
      <c r="L464" s="19"/>
      <c r="M464" s="91"/>
      <c r="N464" s="166" t="s">
        <v>7118</v>
      </c>
      <c r="O464" s="166"/>
      <c r="P464" s="679" t="s">
        <v>7109</v>
      </c>
      <c r="Q464" s="681"/>
      <c r="R464" s="679"/>
      <c r="S464" s="679" t="s">
        <v>7106</v>
      </c>
      <c r="T464" s="91"/>
      <c r="U464" s="6" t="s">
        <v>7120</v>
      </c>
      <c r="V464" s="6" t="s">
        <v>7113</v>
      </c>
      <c r="W464" s="7" t="s">
        <v>1921</v>
      </c>
      <c r="X464" s="63" t="s">
        <v>6155</v>
      </c>
      <c r="Y464" s="8"/>
      <c r="Z464" s="289"/>
      <c r="AA464" s="197"/>
    </row>
    <row r="465" spans="1:27" s="46" customFormat="1" ht="12.75" customHeight="1">
      <c r="A465" s="167"/>
      <c r="B465" s="9"/>
      <c r="C465" s="9"/>
      <c r="D465" s="9"/>
      <c r="E465" s="9"/>
      <c r="F465" s="9"/>
      <c r="G465" s="9"/>
      <c r="H465" s="62"/>
      <c r="I465" s="3"/>
      <c r="J465" s="48"/>
      <c r="K465" s="10"/>
      <c r="L465" s="19"/>
      <c r="M465" s="91"/>
      <c r="N465" s="91" t="s">
        <v>7119</v>
      </c>
      <c r="O465" s="91"/>
      <c r="P465" s="679" t="s">
        <v>7110</v>
      </c>
      <c r="Q465" s="690"/>
      <c r="R465" s="679"/>
      <c r="S465" s="679" t="s">
        <v>7107</v>
      </c>
      <c r="T465" s="91"/>
      <c r="U465" s="11"/>
      <c r="V465" s="12"/>
      <c r="W465" s="13"/>
      <c r="X465" s="64"/>
      <c r="Y465" s="14"/>
      <c r="Z465" s="289"/>
      <c r="AA465" s="197"/>
    </row>
    <row r="466" spans="1:27" s="46" customFormat="1" ht="12.75" customHeight="1">
      <c r="A466" s="168"/>
      <c r="B466" s="15"/>
      <c r="C466" s="15"/>
      <c r="D466" s="15"/>
      <c r="E466" s="15"/>
      <c r="F466" s="15"/>
      <c r="G466" s="15"/>
      <c r="H466" s="3"/>
      <c r="I466" s="3"/>
      <c r="J466" s="49"/>
      <c r="K466" s="16"/>
      <c r="L466" s="3"/>
      <c r="M466" s="4"/>
      <c r="N466" s="91"/>
      <c r="O466" s="4"/>
      <c r="P466" s="690" t="s">
        <v>7111</v>
      </c>
      <c r="Q466" s="690"/>
      <c r="R466" s="719"/>
      <c r="S466" s="690"/>
      <c r="T466" s="4"/>
      <c r="U466" s="17"/>
      <c r="V466" s="12"/>
      <c r="W466" s="13"/>
      <c r="X466" s="64"/>
      <c r="Y466" s="14"/>
      <c r="Z466" s="289"/>
      <c r="AA466" s="197"/>
    </row>
    <row r="467" spans="1:27" s="46" customFormat="1" ht="12.75" customHeight="1">
      <c r="A467" s="168"/>
      <c r="B467" s="15"/>
      <c r="C467" s="15"/>
      <c r="D467" s="15"/>
      <c r="E467" s="15"/>
      <c r="F467" s="15"/>
      <c r="G467" s="15"/>
      <c r="H467" s="3"/>
      <c r="I467" s="3"/>
      <c r="J467" s="49"/>
      <c r="K467" s="18"/>
      <c r="L467" s="3"/>
      <c r="M467" s="4"/>
      <c r="N467" s="5"/>
      <c r="O467" s="5"/>
      <c r="P467" s="690"/>
      <c r="Q467" s="700"/>
      <c r="R467" s="720"/>
      <c r="T467" s="4"/>
      <c r="U467" s="17"/>
      <c r="V467" s="17"/>
      <c r="W467" s="13"/>
      <c r="X467" s="64"/>
      <c r="Y467" s="14"/>
      <c r="Z467" s="289"/>
      <c r="AA467" s="197"/>
    </row>
    <row r="468" spans="1:27" s="46" customFormat="1" ht="12.75" customHeight="1">
      <c r="A468" s="168"/>
      <c r="B468" s="15"/>
      <c r="C468" s="15"/>
      <c r="D468" s="15"/>
      <c r="E468" s="15"/>
      <c r="F468" s="15"/>
      <c r="G468" s="15"/>
      <c r="H468" s="3"/>
      <c r="I468" s="3"/>
      <c r="J468" s="49"/>
      <c r="K468" s="18"/>
      <c r="L468" s="3"/>
      <c r="M468" s="27"/>
      <c r="N468" s="5"/>
      <c r="O468" s="169"/>
      <c r="P468" s="678"/>
      <c r="Q468" s="678"/>
      <c r="R468" s="703"/>
      <c r="S468" s="690"/>
      <c r="T468" s="19"/>
      <c r="U468" s="17"/>
      <c r="V468" s="17"/>
      <c r="W468" s="28"/>
      <c r="X468" s="64"/>
      <c r="Y468" s="14"/>
      <c r="Z468" s="289"/>
      <c r="AA468" s="197"/>
    </row>
    <row r="469" spans="1:27" s="46" customFormat="1" ht="12.75" customHeight="1">
      <c r="A469" s="170"/>
      <c r="B469" s="20"/>
      <c r="C469" s="20"/>
      <c r="D469" s="20"/>
      <c r="E469" s="20"/>
      <c r="F469" s="20"/>
      <c r="G469" s="20"/>
      <c r="H469" s="21"/>
      <c r="I469" s="21"/>
      <c r="J469" s="50"/>
      <c r="K469" s="22"/>
      <c r="L469" s="21"/>
      <c r="M469" s="21"/>
      <c r="N469" s="171"/>
      <c r="O469" s="171"/>
      <c r="P469" s="23"/>
      <c r="Q469" s="29"/>
      <c r="R469" s="29"/>
      <c r="S469" s="23"/>
      <c r="T469" s="23"/>
      <c r="U469" s="24"/>
      <c r="V469" s="24"/>
      <c r="W469" s="25"/>
      <c r="X469" s="65"/>
      <c r="Y469" s="26"/>
      <c r="Z469" s="289"/>
      <c r="AA469" s="197"/>
    </row>
    <row r="470" spans="1:27" s="46" customFormat="1" ht="12.75" customHeight="1">
      <c r="A470" s="57">
        <v>75</v>
      </c>
      <c r="B470" s="61" t="s">
        <v>6986</v>
      </c>
      <c r="C470" s="61" t="s">
        <v>6987</v>
      </c>
      <c r="D470" s="61"/>
      <c r="E470" s="61"/>
      <c r="F470" s="61"/>
      <c r="G470" s="59"/>
      <c r="H470" s="1" t="s">
        <v>7121</v>
      </c>
      <c r="I470" s="1">
        <v>402</v>
      </c>
      <c r="J470" s="47"/>
      <c r="K470" s="2"/>
      <c r="L470" s="678"/>
      <c r="M470" s="679"/>
      <c r="N470" s="680" t="s">
        <v>7134</v>
      </c>
      <c r="O470" s="166"/>
      <c r="P470" s="679" t="s">
        <v>7122</v>
      </c>
      <c r="Q470" s="681"/>
      <c r="R470" s="679"/>
      <c r="S470" s="679" t="s">
        <v>7126</v>
      </c>
      <c r="T470" s="679"/>
      <c r="U470" s="6" t="s">
        <v>7136</v>
      </c>
      <c r="V470" s="6" t="s">
        <v>7129</v>
      </c>
      <c r="W470" s="7" t="s">
        <v>1921</v>
      </c>
      <c r="X470" s="63" t="s">
        <v>6155</v>
      </c>
      <c r="Y470" s="8"/>
      <c r="Z470" s="289"/>
      <c r="AA470" s="197"/>
    </row>
    <row r="471" spans="1:27" s="46" customFormat="1" ht="12.75" customHeight="1">
      <c r="A471" s="167"/>
      <c r="B471" s="685"/>
      <c r="C471" s="685"/>
      <c r="D471" s="685"/>
      <c r="E471" s="685"/>
      <c r="F471" s="685"/>
      <c r="G471" s="685"/>
      <c r="H471" s="686"/>
      <c r="I471" s="687"/>
      <c r="J471" s="688"/>
      <c r="K471" s="689"/>
      <c r="L471" s="678"/>
      <c r="M471" s="679"/>
      <c r="N471" s="679" t="s">
        <v>7135</v>
      </c>
      <c r="O471" s="91"/>
      <c r="P471" s="679" t="s">
        <v>7123</v>
      </c>
      <c r="Q471" s="690"/>
      <c r="R471" s="679"/>
      <c r="S471" s="679" t="s">
        <v>7127</v>
      </c>
      <c r="T471" s="679"/>
      <c r="U471" s="691"/>
      <c r="V471" s="679"/>
      <c r="W471" s="692"/>
      <c r="X471" s="693"/>
      <c r="Y471" s="14"/>
      <c r="Z471" s="289"/>
      <c r="AA471" s="197"/>
    </row>
    <row r="472" spans="1:27" s="46" customFormat="1" ht="12.75" customHeight="1">
      <c r="A472" s="168"/>
      <c r="B472" s="15"/>
      <c r="C472" s="15"/>
      <c r="D472" s="15"/>
      <c r="E472" s="15"/>
      <c r="F472" s="15"/>
      <c r="G472" s="15"/>
      <c r="H472" s="3"/>
      <c r="I472" s="3"/>
      <c r="J472" s="49"/>
      <c r="K472" s="16"/>
      <c r="L472" s="3"/>
      <c r="M472" s="4"/>
      <c r="N472" s="91"/>
      <c r="O472" s="4"/>
      <c r="P472" s="690" t="s">
        <v>7124</v>
      </c>
      <c r="Q472" s="690"/>
      <c r="R472" s="719"/>
      <c r="S472" s="690"/>
      <c r="T472" s="698"/>
      <c r="U472" s="690"/>
      <c r="V472" s="679"/>
      <c r="W472" s="692"/>
      <c r="X472" s="693"/>
      <c r="Y472" s="14"/>
      <c r="Z472" s="289"/>
      <c r="AA472" s="197"/>
    </row>
    <row r="473" spans="1:27" s="46" customFormat="1" ht="12.75" customHeight="1">
      <c r="A473" s="168"/>
      <c r="B473" s="15"/>
      <c r="C473" s="15"/>
      <c r="D473" s="15"/>
      <c r="E473" s="15"/>
      <c r="F473" s="15"/>
      <c r="G473" s="15"/>
      <c r="H473" s="3"/>
      <c r="I473" s="3"/>
      <c r="J473" s="49"/>
      <c r="K473" s="18"/>
      <c r="L473" s="3"/>
      <c r="M473" s="4"/>
      <c r="N473" s="5"/>
      <c r="O473" s="5"/>
      <c r="P473" s="690"/>
      <c r="Q473" s="700"/>
      <c r="R473" s="720"/>
      <c r="T473" s="698"/>
      <c r="U473" s="690"/>
      <c r="V473" s="690"/>
      <c r="W473" s="692"/>
      <c r="X473" s="693"/>
      <c r="Y473" s="14"/>
      <c r="Z473" s="289"/>
      <c r="AA473" s="197"/>
    </row>
    <row r="474" spans="1:27" s="46" customFormat="1" ht="12.75" customHeight="1">
      <c r="A474" s="168"/>
      <c r="B474" s="15"/>
      <c r="C474" s="15"/>
      <c r="D474" s="15"/>
      <c r="E474" s="15"/>
      <c r="F474" s="15"/>
      <c r="G474" s="15"/>
      <c r="H474" s="3"/>
      <c r="I474" s="3"/>
      <c r="J474" s="49"/>
      <c r="K474" s="18"/>
      <c r="L474" s="3"/>
      <c r="M474" s="27"/>
      <c r="N474" s="5"/>
      <c r="O474" s="169"/>
      <c r="P474" s="19"/>
      <c r="Q474" s="19"/>
      <c r="R474" s="90"/>
      <c r="S474" s="19"/>
      <c r="T474" s="19"/>
      <c r="U474" s="17"/>
      <c r="V474" s="17"/>
      <c r="W474" s="28"/>
      <c r="X474" s="64"/>
      <c r="Y474" s="14"/>
      <c r="Z474" s="289"/>
      <c r="AA474" s="197"/>
    </row>
    <row r="475" spans="1:27" s="46" customFormat="1" ht="12.75" customHeight="1">
      <c r="A475" s="170"/>
      <c r="B475" s="20"/>
      <c r="C475" s="20"/>
      <c r="D475" s="20"/>
      <c r="E475" s="20"/>
      <c r="F475" s="20"/>
      <c r="G475" s="20"/>
      <c r="H475" s="21"/>
      <c r="I475" s="21"/>
      <c r="J475" s="50"/>
      <c r="K475" s="22"/>
      <c r="L475" s="21"/>
      <c r="M475" s="21"/>
      <c r="N475" s="171"/>
      <c r="O475" s="171"/>
      <c r="P475" s="23"/>
      <c r="Q475" s="29"/>
      <c r="R475" s="29"/>
      <c r="S475" s="23"/>
      <c r="T475" s="23"/>
      <c r="U475" s="24"/>
      <c r="V475" s="24"/>
      <c r="W475" s="25"/>
      <c r="X475" s="65"/>
      <c r="Y475" s="26"/>
      <c r="Z475" s="289"/>
      <c r="AA475" s="197"/>
    </row>
    <row r="476" spans="1:27" s="46" customFormat="1" ht="12.75" customHeight="1">
      <c r="A476" s="57">
        <v>76</v>
      </c>
      <c r="B476" s="61" t="s">
        <v>7024</v>
      </c>
      <c r="C476" s="61" t="s">
        <v>7025</v>
      </c>
      <c r="D476" s="61"/>
      <c r="E476" s="61"/>
      <c r="F476" s="61"/>
      <c r="G476" s="59"/>
      <c r="H476" s="1" t="s">
        <v>7137</v>
      </c>
      <c r="I476" s="1">
        <v>402</v>
      </c>
      <c r="J476" s="47"/>
      <c r="K476" s="2"/>
      <c r="L476" s="19"/>
      <c r="M476" s="91"/>
      <c r="N476" s="166" t="s">
        <v>7150</v>
      </c>
      <c r="O476" s="166"/>
      <c r="P476" s="679" t="s">
        <v>7141</v>
      </c>
      <c r="Q476" s="681"/>
      <c r="R476" s="679"/>
      <c r="S476" s="679" t="s">
        <v>7138</v>
      </c>
      <c r="T476" s="91"/>
      <c r="U476" s="6" t="s">
        <v>7152</v>
      </c>
      <c r="V476" s="6" t="s">
        <v>7145</v>
      </c>
      <c r="W476" s="7" t="s">
        <v>1921</v>
      </c>
      <c r="X476" s="63" t="s">
        <v>6155</v>
      </c>
      <c r="Y476" s="8"/>
      <c r="Z476" s="289"/>
      <c r="AA476" s="197"/>
    </row>
    <row r="477" spans="1:27" s="46" customFormat="1" ht="12.75" customHeight="1">
      <c r="A477" s="167"/>
      <c r="B477" s="9"/>
      <c r="C477" s="9"/>
      <c r="D477" s="9"/>
      <c r="E477" s="9"/>
      <c r="F477" s="9"/>
      <c r="G477" s="9"/>
      <c r="H477" s="62"/>
      <c r="I477" s="3"/>
      <c r="J477" s="48"/>
      <c r="K477" s="10"/>
      <c r="L477" s="19"/>
      <c r="M477" s="91"/>
      <c r="N477" s="91" t="s">
        <v>7151</v>
      </c>
      <c r="O477" s="91"/>
      <c r="P477" s="679" t="s">
        <v>7142</v>
      </c>
      <c r="Q477" s="690"/>
      <c r="R477" s="679"/>
      <c r="S477" s="679" t="s">
        <v>7139</v>
      </c>
      <c r="T477" s="91"/>
      <c r="U477" s="11"/>
      <c r="V477" s="12"/>
      <c r="W477" s="13"/>
      <c r="X477" s="64"/>
      <c r="Y477" s="14"/>
      <c r="Z477" s="289"/>
      <c r="AA477" s="197"/>
    </row>
    <row r="478" spans="1:27" s="46" customFormat="1" ht="12.75" customHeight="1">
      <c r="A478" s="168"/>
      <c r="B478" s="15"/>
      <c r="C478" s="15"/>
      <c r="D478" s="15"/>
      <c r="E478" s="15"/>
      <c r="F478" s="15"/>
      <c r="G478" s="15"/>
      <c r="H478" s="3"/>
      <c r="I478" s="3"/>
      <c r="J478" s="49"/>
      <c r="K478" s="16"/>
      <c r="L478" s="3"/>
      <c r="M478" s="4"/>
      <c r="N478" s="91"/>
      <c r="O478" s="4"/>
      <c r="P478" s="690" t="s">
        <v>7143</v>
      </c>
      <c r="Q478" s="690"/>
      <c r="R478" s="719"/>
      <c r="S478" s="679"/>
      <c r="T478" s="4"/>
      <c r="U478" s="17"/>
      <c r="V478" s="12"/>
      <c r="W478" s="13"/>
      <c r="X478" s="64"/>
      <c r="Y478" s="14"/>
      <c r="Z478" s="289"/>
      <c r="AA478" s="197"/>
    </row>
    <row r="479" spans="1:27" s="46" customFormat="1" ht="12.75" customHeight="1">
      <c r="A479" s="168"/>
      <c r="B479" s="15"/>
      <c r="C479" s="15"/>
      <c r="D479" s="15"/>
      <c r="E479" s="15"/>
      <c r="F479" s="15"/>
      <c r="G479" s="15"/>
      <c r="H479" s="3"/>
      <c r="I479" s="3"/>
      <c r="J479" s="49"/>
      <c r="K479" s="18"/>
      <c r="L479" s="3"/>
      <c r="M479" s="4"/>
      <c r="N479" s="5"/>
      <c r="O479" s="5"/>
      <c r="P479" s="690"/>
      <c r="Q479" s="700"/>
      <c r="R479" s="720"/>
      <c r="T479" s="4"/>
      <c r="U479" s="17"/>
      <c r="V479" s="17"/>
      <c r="W479" s="13"/>
      <c r="X479" s="64"/>
      <c r="Y479" s="14"/>
      <c r="Z479" s="289"/>
      <c r="AA479" s="197"/>
    </row>
    <row r="480" spans="1:27" s="46" customFormat="1" ht="12.75" customHeight="1">
      <c r="A480" s="168"/>
      <c r="B480" s="15"/>
      <c r="C480" s="15"/>
      <c r="D480" s="15"/>
      <c r="E480" s="15"/>
      <c r="F480" s="15"/>
      <c r="G480" s="15"/>
      <c r="H480" s="3"/>
      <c r="I480" s="3"/>
      <c r="J480" s="49"/>
      <c r="K480" s="18"/>
      <c r="L480" s="3"/>
      <c r="M480" s="27"/>
      <c r="N480" s="5"/>
      <c r="O480" s="169"/>
      <c r="P480" s="19"/>
      <c r="Q480" s="19"/>
      <c r="R480" s="90"/>
      <c r="S480" s="19"/>
      <c r="T480" s="19"/>
      <c r="U480" s="17"/>
      <c r="V480" s="17"/>
      <c r="W480" s="28"/>
      <c r="X480" s="64"/>
      <c r="Y480" s="14"/>
      <c r="Z480" s="289"/>
      <c r="AA480" s="197"/>
    </row>
    <row r="481" spans="1:27" s="46" customFormat="1" ht="12.75" customHeight="1">
      <c r="A481" s="170"/>
      <c r="B481" s="20"/>
      <c r="C481" s="20"/>
      <c r="D481" s="20"/>
      <c r="E481" s="20"/>
      <c r="F481" s="20"/>
      <c r="G481" s="20"/>
      <c r="H481" s="21"/>
      <c r="I481" s="21"/>
      <c r="J481" s="50"/>
      <c r="K481" s="22"/>
      <c r="L481" s="21"/>
      <c r="M481" s="21"/>
      <c r="N481" s="171"/>
      <c r="O481" s="171"/>
      <c r="P481" s="23"/>
      <c r="Q481" s="29"/>
      <c r="R481" s="29"/>
      <c r="S481" s="23"/>
      <c r="T481" s="23"/>
      <c r="U481" s="24"/>
      <c r="V481" s="24"/>
      <c r="W481" s="25"/>
      <c r="X481" s="65"/>
      <c r="Y481" s="26"/>
      <c r="Z481" s="289"/>
      <c r="AA481" s="197"/>
    </row>
    <row r="482" spans="1:27" s="46" customFormat="1" ht="12.75" customHeight="1">
      <c r="A482" s="57">
        <v>77</v>
      </c>
      <c r="B482" s="61" t="s">
        <v>6964</v>
      </c>
      <c r="C482" s="61" t="s">
        <v>6965</v>
      </c>
      <c r="D482" s="61" t="s">
        <v>6966</v>
      </c>
      <c r="E482" s="61"/>
      <c r="F482" s="61"/>
      <c r="G482" s="59"/>
      <c r="H482" s="1" t="s">
        <v>7190</v>
      </c>
      <c r="I482" s="1">
        <v>3501</v>
      </c>
      <c r="J482" s="47"/>
      <c r="K482" s="2"/>
      <c r="L482" s="19"/>
      <c r="M482" s="91"/>
      <c r="N482" s="166" t="s">
        <v>7200</v>
      </c>
      <c r="O482" s="166"/>
      <c r="P482" s="91" t="s">
        <v>7194</v>
      </c>
      <c r="Q482" s="30"/>
      <c r="R482" s="91"/>
      <c r="S482" s="91"/>
      <c r="T482" s="91"/>
      <c r="U482" s="6" t="s">
        <v>7203</v>
      </c>
      <c r="V482" s="6" t="s">
        <v>7196</v>
      </c>
      <c r="W482" s="7" t="s">
        <v>1921</v>
      </c>
      <c r="X482" s="63" t="s">
        <v>6155</v>
      </c>
      <c r="Y482" s="8"/>
      <c r="Z482" s="289"/>
      <c r="AA482" s="197"/>
    </row>
    <row r="483" spans="1:27" s="46" customFormat="1" ht="12.75" customHeight="1">
      <c r="A483" s="167"/>
      <c r="B483" s="9"/>
      <c r="C483" s="9"/>
      <c r="D483" s="9"/>
      <c r="E483" s="9"/>
      <c r="F483" s="9"/>
      <c r="G483" s="9"/>
      <c r="H483" s="62"/>
      <c r="I483" s="3"/>
      <c r="J483" s="48"/>
      <c r="K483" s="16"/>
      <c r="L483" s="19"/>
      <c r="M483" s="91"/>
      <c r="N483" s="91" t="s">
        <v>7201</v>
      </c>
      <c r="O483" s="91"/>
      <c r="P483" s="91"/>
      <c r="Q483" s="5"/>
      <c r="R483" s="91"/>
      <c r="S483" s="91"/>
      <c r="T483" s="91"/>
      <c r="U483" s="11"/>
      <c r="V483" s="12"/>
      <c r="W483" s="13"/>
      <c r="X483" s="64"/>
      <c r="Y483" s="14"/>
      <c r="Z483" s="289"/>
      <c r="AA483" s="197"/>
    </row>
    <row r="484" spans="1:27" s="46" customFormat="1" ht="12.75" customHeight="1">
      <c r="A484" s="168"/>
      <c r="B484" s="15"/>
      <c r="C484" s="15"/>
      <c r="D484" s="15"/>
      <c r="E484" s="15"/>
      <c r="F484" s="15"/>
      <c r="G484" s="15"/>
      <c r="H484" s="3"/>
      <c r="I484" s="3"/>
      <c r="J484" s="49"/>
      <c r="K484" s="16"/>
      <c r="L484" s="3"/>
      <c r="M484" s="4"/>
      <c r="N484" s="91" t="s">
        <v>7202</v>
      </c>
      <c r="O484" s="4"/>
      <c r="P484" s="5"/>
      <c r="Q484" s="5"/>
      <c r="R484" s="721"/>
      <c r="S484" s="5"/>
      <c r="T484" s="4"/>
      <c r="U484" s="17"/>
      <c r="V484" s="12"/>
      <c r="W484" s="13"/>
      <c r="X484" s="64"/>
      <c r="Y484" s="14"/>
      <c r="Z484" s="289"/>
      <c r="AA484" s="197"/>
    </row>
    <row r="485" spans="1:27" s="46" customFormat="1" ht="12.75" customHeight="1">
      <c r="A485" s="168"/>
      <c r="B485" s="15"/>
      <c r="C485" s="15"/>
      <c r="D485" s="15"/>
      <c r="E485" s="15"/>
      <c r="F485" s="15"/>
      <c r="G485" s="15"/>
      <c r="H485" s="3"/>
      <c r="I485" s="3"/>
      <c r="J485" s="49"/>
      <c r="K485" s="18"/>
      <c r="L485" s="3"/>
      <c r="M485" s="4"/>
      <c r="N485" s="5"/>
      <c r="O485" s="5"/>
      <c r="P485" s="5"/>
      <c r="Q485" s="31"/>
      <c r="R485" s="722"/>
      <c r="S485" s="5"/>
      <c r="T485" s="4"/>
      <c r="U485" s="17"/>
      <c r="V485" s="17"/>
      <c r="W485" s="13"/>
      <c r="X485" s="64"/>
      <c r="Y485" s="14"/>
      <c r="Z485" s="289"/>
      <c r="AA485" s="197"/>
    </row>
    <row r="486" spans="1:27" s="46" customFormat="1" ht="12.75" customHeight="1">
      <c r="A486" s="168"/>
      <c r="B486" s="15"/>
      <c r="C486" s="15"/>
      <c r="D486" s="15"/>
      <c r="E486" s="15"/>
      <c r="F486" s="15"/>
      <c r="G486" s="15"/>
      <c r="H486" s="3"/>
      <c r="I486" s="3"/>
      <c r="J486" s="49"/>
      <c r="K486" s="18"/>
      <c r="L486" s="3"/>
      <c r="M486" s="27"/>
      <c r="N486" s="5" t="s">
        <v>7191</v>
      </c>
      <c r="O486" s="169"/>
      <c r="P486" s="5" t="s">
        <v>7193</v>
      </c>
      <c r="Q486" s="19"/>
      <c r="R486" s="90"/>
      <c r="S486" s="19"/>
      <c r="T486" s="19"/>
      <c r="U486" s="17"/>
      <c r="V486" s="17"/>
      <c r="W486" s="28"/>
      <c r="X486" s="64"/>
      <c r="Y486" s="14"/>
      <c r="Z486" s="289"/>
      <c r="AA486" s="197"/>
    </row>
    <row r="487" spans="1:27" s="46" customFormat="1" ht="12.75" customHeight="1">
      <c r="A487" s="170"/>
      <c r="B487" s="20"/>
      <c r="C487" s="20"/>
      <c r="D487" s="20"/>
      <c r="E487" s="20"/>
      <c r="F487" s="20"/>
      <c r="G487" s="20"/>
      <c r="H487" s="21"/>
      <c r="I487" s="21"/>
      <c r="J487" s="50"/>
      <c r="K487" s="22"/>
      <c r="L487" s="21"/>
      <c r="M487" s="21"/>
      <c r="N487" s="171" t="s">
        <v>7192</v>
      </c>
      <c r="O487" s="171"/>
      <c r="P487" s="23"/>
      <c r="Q487" s="29"/>
      <c r="R487" s="29"/>
      <c r="S487" s="23"/>
      <c r="T487" s="23"/>
      <c r="U487" s="24"/>
      <c r="V487" s="24"/>
      <c r="W487" s="25"/>
      <c r="X487" s="65"/>
      <c r="Y487" s="26"/>
      <c r="Z487" s="289"/>
      <c r="AA487" s="197"/>
    </row>
    <row r="488" spans="1:27" s="46" customFormat="1" ht="12.75" customHeight="1">
      <c r="A488" s="57">
        <v>78</v>
      </c>
      <c r="B488" s="61" t="s">
        <v>6982</v>
      </c>
      <c r="C488" s="61" t="s">
        <v>6983</v>
      </c>
      <c r="D488" s="61"/>
      <c r="E488" s="61"/>
      <c r="F488" s="61"/>
      <c r="G488" s="59"/>
      <c r="H488" s="1" t="s">
        <v>7204</v>
      </c>
      <c r="I488" s="1">
        <v>3502</v>
      </c>
      <c r="J488" s="47"/>
      <c r="K488" s="2"/>
      <c r="L488" s="19"/>
      <c r="M488" s="91"/>
      <c r="N488" s="166" t="s">
        <v>7217</v>
      </c>
      <c r="O488" s="166"/>
      <c r="P488" s="679" t="s">
        <v>7209</v>
      </c>
      <c r="Q488" s="30"/>
      <c r="R488" s="91"/>
      <c r="S488" s="91"/>
      <c r="T488" s="91"/>
      <c r="U488" s="6" t="s">
        <v>7219</v>
      </c>
      <c r="V488" s="6" t="s">
        <v>7213</v>
      </c>
      <c r="W488" s="7" t="s">
        <v>1921</v>
      </c>
      <c r="X488" s="63" t="s">
        <v>6155</v>
      </c>
      <c r="Y488" s="8"/>
      <c r="Z488" s="289"/>
      <c r="AA488" s="197"/>
    </row>
    <row r="489" spans="1:27" s="46" customFormat="1" ht="12.75" customHeight="1">
      <c r="A489" s="167"/>
      <c r="B489" s="9"/>
      <c r="C489" s="9"/>
      <c r="D489" s="9"/>
      <c r="E489" s="9"/>
      <c r="F489" s="9"/>
      <c r="G489" s="9"/>
      <c r="H489" s="62"/>
      <c r="I489" s="3"/>
      <c r="J489" s="48"/>
      <c r="K489" s="10"/>
      <c r="L489" s="19"/>
      <c r="M489" s="91"/>
      <c r="N489" s="91" t="s">
        <v>7218</v>
      </c>
      <c r="O489" s="91"/>
      <c r="P489" s="679" t="s">
        <v>7210</v>
      </c>
      <c r="Q489" s="5"/>
      <c r="R489" s="91"/>
      <c r="S489" s="91"/>
      <c r="T489" s="91"/>
      <c r="U489" s="11"/>
      <c r="V489" s="12"/>
      <c r="W489" s="13"/>
      <c r="X489" s="64"/>
      <c r="Y489" s="14"/>
      <c r="Z489" s="289"/>
      <c r="AA489" s="197"/>
    </row>
    <row r="490" spans="1:27" s="46" customFormat="1" ht="12.75" customHeight="1">
      <c r="A490" s="168"/>
      <c r="B490" s="15"/>
      <c r="C490" s="15"/>
      <c r="D490" s="15"/>
      <c r="E490" s="15"/>
      <c r="F490" s="15"/>
      <c r="G490" s="15"/>
      <c r="H490" s="3"/>
      <c r="I490" s="3"/>
      <c r="J490" s="49"/>
      <c r="K490" s="16"/>
      <c r="L490" s="3"/>
      <c r="M490" s="4"/>
      <c r="N490" s="91"/>
      <c r="O490" s="4"/>
      <c r="P490" s="690" t="s">
        <v>7211</v>
      </c>
      <c r="Q490" s="5"/>
      <c r="R490" s="721"/>
      <c r="S490" s="5"/>
      <c r="T490" s="4"/>
      <c r="U490" s="17"/>
      <c r="V490" s="12"/>
      <c r="W490" s="13"/>
      <c r="X490" s="64"/>
      <c r="Y490" s="14"/>
      <c r="Z490" s="289"/>
      <c r="AA490" s="197"/>
    </row>
    <row r="491" spans="1:27" s="46" customFormat="1" ht="12.75" customHeight="1">
      <c r="A491" s="168"/>
      <c r="B491" s="15"/>
      <c r="C491" s="15"/>
      <c r="D491" s="15"/>
      <c r="E491" s="15"/>
      <c r="F491" s="15"/>
      <c r="G491" s="15"/>
      <c r="H491" s="3"/>
      <c r="I491" s="3"/>
      <c r="J491" s="49"/>
      <c r="K491" s="18"/>
      <c r="L491" s="3"/>
      <c r="M491" s="4"/>
      <c r="N491" s="5"/>
      <c r="O491" s="5"/>
      <c r="P491" s="690"/>
      <c r="Q491" s="31"/>
      <c r="R491" s="722"/>
      <c r="S491" s="5"/>
      <c r="T491" s="4"/>
      <c r="U491" s="17"/>
      <c r="V491" s="17"/>
      <c r="W491" s="13"/>
      <c r="X491" s="64"/>
      <c r="Y491" s="14"/>
      <c r="Z491" s="289"/>
      <c r="AA491" s="197"/>
    </row>
    <row r="492" spans="1:27" s="46" customFormat="1" ht="12.75" customHeight="1">
      <c r="A492" s="168"/>
      <c r="B492" s="15"/>
      <c r="C492" s="15"/>
      <c r="D492" s="15"/>
      <c r="E492" s="15"/>
      <c r="F492" s="15"/>
      <c r="G492" s="15"/>
      <c r="H492" s="3"/>
      <c r="I492" s="3"/>
      <c r="J492" s="49"/>
      <c r="K492" s="18"/>
      <c r="L492" s="3"/>
      <c r="M492" s="27"/>
      <c r="N492" s="690" t="s">
        <v>7216</v>
      </c>
      <c r="O492" s="169"/>
      <c r="P492" s="690" t="s">
        <v>7207</v>
      </c>
      <c r="Q492" s="19"/>
      <c r="R492" s="90"/>
      <c r="S492" s="19"/>
      <c r="T492" s="19"/>
      <c r="U492" s="17"/>
      <c r="V492" s="17"/>
      <c r="W492" s="28"/>
      <c r="X492" s="64"/>
      <c r="Y492" s="14"/>
      <c r="Z492" s="289"/>
      <c r="AA492" s="197"/>
    </row>
    <row r="493" spans="1:27" s="46" customFormat="1" ht="12.75" customHeight="1">
      <c r="A493" s="170"/>
      <c r="B493" s="20"/>
      <c r="C493" s="20"/>
      <c r="D493" s="20"/>
      <c r="E493" s="20"/>
      <c r="F493" s="20"/>
      <c r="G493" s="20"/>
      <c r="H493" s="21"/>
      <c r="I493" s="21"/>
      <c r="J493" s="50"/>
      <c r="K493" s="22"/>
      <c r="L493" s="21"/>
      <c r="M493" s="21"/>
      <c r="N493" s="710" t="s">
        <v>7206</v>
      </c>
      <c r="O493" s="171"/>
      <c r="P493" s="690" t="s">
        <v>7208</v>
      </c>
      <c r="Q493" s="29"/>
      <c r="R493" s="29"/>
      <c r="S493" s="23"/>
      <c r="T493" s="23"/>
      <c r="U493" s="24"/>
      <c r="V493" s="24"/>
      <c r="W493" s="25"/>
      <c r="X493" s="65"/>
      <c r="Y493" s="26"/>
      <c r="Z493" s="289"/>
      <c r="AA493" s="197"/>
    </row>
    <row r="494" spans="1:27" s="46" customFormat="1" ht="12.75" customHeight="1">
      <c r="A494" s="57">
        <v>79</v>
      </c>
      <c r="B494" s="61" t="s">
        <v>6952</v>
      </c>
      <c r="C494" s="61"/>
      <c r="D494" s="61"/>
      <c r="E494" s="61"/>
      <c r="F494" s="61"/>
      <c r="G494" s="59"/>
      <c r="H494" s="1" t="s">
        <v>7204</v>
      </c>
      <c r="I494" s="1">
        <v>3503</v>
      </c>
      <c r="J494" s="47"/>
      <c r="K494" s="2"/>
      <c r="L494" s="19"/>
      <c r="M494" s="91"/>
      <c r="N494" s="166" t="s">
        <v>7221</v>
      </c>
      <c r="O494" s="166"/>
      <c r="P494" s="91"/>
      <c r="Q494" s="30"/>
      <c r="R494" s="91"/>
      <c r="S494" s="5"/>
      <c r="T494" s="91"/>
      <c r="U494" s="6" t="s">
        <v>7219</v>
      </c>
      <c r="V494" s="6" t="s">
        <v>7213</v>
      </c>
      <c r="W494" s="7" t="s">
        <v>1921</v>
      </c>
      <c r="X494" s="63" t="s">
        <v>6155</v>
      </c>
      <c r="Y494" s="8"/>
      <c r="Z494" s="289"/>
      <c r="AA494" s="197"/>
    </row>
    <row r="495" spans="1:27" s="46" customFormat="1" ht="12.75" customHeight="1">
      <c r="A495" s="167"/>
      <c r="B495" s="9"/>
      <c r="C495" s="9"/>
      <c r="D495" s="9"/>
      <c r="E495" s="9"/>
      <c r="F495" s="9"/>
      <c r="G495" s="9"/>
      <c r="H495" s="62"/>
      <c r="I495" s="3"/>
      <c r="J495" s="48"/>
      <c r="K495" s="10"/>
      <c r="L495" s="19"/>
      <c r="M495" s="91"/>
      <c r="N495" s="91"/>
      <c r="O495" s="91"/>
      <c r="P495" s="91"/>
      <c r="Q495" s="5"/>
      <c r="R495" s="91"/>
      <c r="S495" s="5"/>
      <c r="T495" s="91"/>
      <c r="U495" s="11"/>
      <c r="V495" s="12"/>
      <c r="W495" s="13"/>
      <c r="X495" s="64"/>
      <c r="Y495" s="14"/>
      <c r="Z495" s="289"/>
      <c r="AA495" s="197"/>
    </row>
    <row r="496" spans="1:27" s="46" customFormat="1" ht="12.75" customHeight="1">
      <c r="A496" s="168"/>
      <c r="B496" s="15"/>
      <c r="C496" s="15"/>
      <c r="D496" s="15"/>
      <c r="E496" s="15"/>
      <c r="F496" s="15"/>
      <c r="G496" s="15"/>
      <c r="H496" s="3"/>
      <c r="I496" s="3"/>
      <c r="J496" s="49"/>
      <c r="K496" s="16"/>
      <c r="L496" s="3"/>
      <c r="M496" s="4"/>
      <c r="N496" s="91"/>
      <c r="O496" s="4"/>
      <c r="P496" s="5"/>
      <c r="Q496" s="5"/>
      <c r="R496" s="721"/>
      <c r="S496" s="5"/>
      <c r="T496" s="4"/>
      <c r="U496" s="17"/>
      <c r="V496" s="12"/>
      <c r="W496" s="13"/>
      <c r="X496" s="64"/>
      <c r="Y496" s="14"/>
      <c r="Z496" s="289"/>
      <c r="AA496" s="197"/>
    </row>
    <row r="497" spans="1:27" s="46" customFormat="1" ht="12.75" customHeight="1">
      <c r="A497" s="168"/>
      <c r="B497" s="15"/>
      <c r="C497" s="15"/>
      <c r="D497" s="15"/>
      <c r="E497" s="15"/>
      <c r="F497" s="15"/>
      <c r="G497" s="15"/>
      <c r="H497" s="3"/>
      <c r="I497" s="3"/>
      <c r="J497" s="49"/>
      <c r="K497" s="18"/>
      <c r="L497" s="3"/>
      <c r="M497" s="4"/>
      <c r="N497" s="5"/>
      <c r="O497" s="5"/>
      <c r="P497" s="5"/>
      <c r="Q497" s="31"/>
      <c r="R497" s="722"/>
      <c r="S497" s="5"/>
      <c r="T497" s="4"/>
      <c r="U497" s="17"/>
      <c r="V497" s="17"/>
      <c r="W497" s="13"/>
      <c r="X497" s="64"/>
      <c r="Y497" s="14"/>
      <c r="Z497" s="289"/>
      <c r="AA497" s="197"/>
    </row>
    <row r="498" spans="1:27" s="46" customFormat="1" ht="12.75" customHeight="1">
      <c r="A498" s="168"/>
      <c r="B498" s="15"/>
      <c r="C498" s="15"/>
      <c r="D498" s="15"/>
      <c r="E498" s="15"/>
      <c r="F498" s="15"/>
      <c r="G498" s="15"/>
      <c r="H498" s="3"/>
      <c r="I498" s="3"/>
      <c r="J498" s="49"/>
      <c r="K498" s="18"/>
      <c r="L498" s="3"/>
      <c r="M498" s="27"/>
      <c r="N498" s="5"/>
      <c r="O498" s="169"/>
      <c r="P498" s="19"/>
      <c r="Q498" s="19"/>
      <c r="R498" s="90"/>
      <c r="S498" s="19"/>
      <c r="T498" s="19"/>
      <c r="U498" s="17"/>
      <c r="V498" s="17"/>
      <c r="W498" s="28"/>
      <c r="X498" s="64"/>
      <c r="Y498" s="14"/>
      <c r="Z498" s="289"/>
      <c r="AA498" s="197"/>
    </row>
    <row r="499" spans="1:27" s="46" customFormat="1" ht="12.75" customHeight="1">
      <c r="A499" s="170"/>
      <c r="B499" s="20"/>
      <c r="C499" s="20"/>
      <c r="D499" s="20"/>
      <c r="E499" s="20"/>
      <c r="F499" s="20"/>
      <c r="G499" s="20"/>
      <c r="H499" s="21"/>
      <c r="I499" s="21"/>
      <c r="J499" s="50"/>
      <c r="K499" s="22"/>
      <c r="L499" s="21"/>
      <c r="M499" s="21"/>
      <c r="N499" s="171"/>
      <c r="O499" s="171"/>
      <c r="P499" s="23"/>
      <c r="Q499" s="29"/>
      <c r="R499" s="29"/>
      <c r="S499" s="23"/>
      <c r="T499" s="23"/>
      <c r="U499" s="24"/>
      <c r="V499" s="24"/>
      <c r="W499" s="25"/>
      <c r="X499" s="65"/>
      <c r="Y499" s="26"/>
      <c r="Z499" s="289"/>
      <c r="AA499" s="197"/>
    </row>
    <row r="500" spans="1:27" s="46" customFormat="1" ht="12.75" customHeight="1">
      <c r="A500" s="57">
        <v>80</v>
      </c>
      <c r="B500" s="61" t="s">
        <v>6982</v>
      </c>
      <c r="C500" s="61" t="s">
        <v>6983</v>
      </c>
      <c r="D500" s="61"/>
      <c r="E500" s="61"/>
      <c r="F500" s="61"/>
      <c r="G500" s="59"/>
      <c r="H500" s="1" t="s">
        <v>7222</v>
      </c>
      <c r="I500" s="1">
        <v>3502</v>
      </c>
      <c r="J500" s="47"/>
      <c r="K500" s="2"/>
      <c r="L500" s="19"/>
      <c r="M500" s="91"/>
      <c r="N500" s="166" t="s">
        <v>7234</v>
      </c>
      <c r="O500" s="166"/>
      <c r="P500" s="679" t="s">
        <v>7227</v>
      </c>
      <c r="Q500" s="30"/>
      <c r="R500" s="91"/>
      <c r="S500" s="5"/>
      <c r="T500" s="91"/>
      <c r="U500" s="6" t="s">
        <v>7236</v>
      </c>
      <c r="V500" s="6" t="s">
        <v>7231</v>
      </c>
      <c r="W500" s="7" t="s">
        <v>1921</v>
      </c>
      <c r="X500" s="63" t="s">
        <v>6155</v>
      </c>
      <c r="Y500" s="8"/>
      <c r="Z500" s="289"/>
      <c r="AA500" s="197"/>
    </row>
    <row r="501" spans="1:27" s="46" customFormat="1" ht="12.75" customHeight="1">
      <c r="A501" s="167"/>
      <c r="B501" s="9"/>
      <c r="C501" s="9"/>
      <c r="D501" s="9"/>
      <c r="E501" s="9"/>
      <c r="F501" s="9"/>
      <c r="G501" s="9"/>
      <c r="H501" s="62"/>
      <c r="I501" s="3"/>
      <c r="J501" s="48"/>
      <c r="K501" s="10"/>
      <c r="L501" s="19"/>
      <c r="M501" s="91"/>
      <c r="N501" s="91" t="s">
        <v>7235</v>
      </c>
      <c r="O501" s="91"/>
      <c r="P501" s="679" t="s">
        <v>7228</v>
      </c>
      <c r="Q501" s="5"/>
      <c r="R501" s="91"/>
      <c r="S501" s="5"/>
      <c r="T501" s="91"/>
      <c r="U501" s="11"/>
      <c r="V501" s="12"/>
      <c r="W501" s="13"/>
      <c r="X501" s="64"/>
      <c r="Y501" s="14"/>
      <c r="Z501" s="289"/>
      <c r="AA501" s="197"/>
    </row>
    <row r="502" spans="1:27" s="46" customFormat="1" ht="12.75" customHeight="1">
      <c r="A502" s="168"/>
      <c r="B502" s="15"/>
      <c r="C502" s="15"/>
      <c r="D502" s="15"/>
      <c r="E502" s="15"/>
      <c r="F502" s="15"/>
      <c r="G502" s="15"/>
      <c r="H502" s="3"/>
      <c r="I502" s="3"/>
      <c r="J502" s="49"/>
      <c r="K502" s="16"/>
      <c r="L502" s="3"/>
      <c r="M502" s="4"/>
      <c r="N502" s="91"/>
      <c r="O502" s="4"/>
      <c r="P502" s="690" t="s">
        <v>7229</v>
      </c>
      <c r="Q502" s="5"/>
      <c r="R502" s="721"/>
      <c r="S502" s="91"/>
      <c r="T502" s="4"/>
      <c r="U502" s="17"/>
      <c r="V502" s="12"/>
      <c r="W502" s="13"/>
      <c r="X502" s="64"/>
      <c r="Y502" s="14"/>
      <c r="Z502" s="289"/>
      <c r="AA502" s="197"/>
    </row>
    <row r="503" spans="1:27" s="46" customFormat="1" ht="12.75" customHeight="1">
      <c r="A503" s="168"/>
      <c r="B503" s="15"/>
      <c r="C503" s="15"/>
      <c r="D503" s="15"/>
      <c r="E503" s="15"/>
      <c r="F503" s="15"/>
      <c r="G503" s="15"/>
      <c r="H503" s="3"/>
      <c r="I503" s="3"/>
      <c r="J503" s="49"/>
      <c r="K503" s="18"/>
      <c r="L503" s="3"/>
      <c r="M503" s="4"/>
      <c r="N503" s="5"/>
      <c r="O503" s="5"/>
      <c r="P503" s="690"/>
      <c r="Q503" s="31"/>
      <c r="R503" s="722"/>
      <c r="S503" s="91"/>
      <c r="T503" s="4"/>
      <c r="U503" s="17"/>
      <c r="V503" s="17"/>
      <c r="W503" s="13"/>
      <c r="X503" s="64"/>
      <c r="Y503" s="14"/>
      <c r="Z503" s="289"/>
      <c r="AA503" s="197"/>
    </row>
    <row r="504" spans="1:27" s="46" customFormat="1" ht="12.75" customHeight="1">
      <c r="A504" s="168"/>
      <c r="B504" s="15"/>
      <c r="C504" s="15"/>
      <c r="D504" s="15"/>
      <c r="E504" s="15"/>
      <c r="F504" s="15"/>
      <c r="G504" s="15"/>
      <c r="H504" s="3"/>
      <c r="I504" s="3"/>
      <c r="J504" s="49"/>
      <c r="K504" s="18"/>
      <c r="L504" s="3"/>
      <c r="M504" s="27"/>
      <c r="N504" s="690" t="s">
        <v>7223</v>
      </c>
      <c r="O504" s="169"/>
      <c r="P504" s="690" t="s">
        <v>7225</v>
      </c>
      <c r="Q504" s="19"/>
      <c r="R504" s="90"/>
      <c r="S504" s="19"/>
      <c r="T504" s="19"/>
      <c r="U504" s="17"/>
      <c r="V504" s="17"/>
      <c r="W504" s="28"/>
      <c r="X504" s="64"/>
      <c r="Y504" s="14"/>
      <c r="Z504" s="289"/>
      <c r="AA504" s="197"/>
    </row>
    <row r="505" spans="1:27" s="46" customFormat="1" ht="12.75" customHeight="1">
      <c r="A505" s="170"/>
      <c r="B505" s="20"/>
      <c r="C505" s="20"/>
      <c r="D505" s="20"/>
      <c r="E505" s="20"/>
      <c r="F505" s="20"/>
      <c r="G505" s="20"/>
      <c r="H505" s="21"/>
      <c r="I505" s="21"/>
      <c r="J505" s="50"/>
      <c r="K505" s="22"/>
      <c r="L505" s="21"/>
      <c r="M505" s="21"/>
      <c r="N505" s="710" t="s">
        <v>7224</v>
      </c>
      <c r="O505" s="171"/>
      <c r="P505" s="690" t="s">
        <v>7226</v>
      </c>
      <c r="Q505" s="29"/>
      <c r="R505" s="29"/>
      <c r="S505" s="23"/>
      <c r="T505" s="23"/>
      <c r="U505" s="24"/>
      <c r="V505" s="24"/>
      <c r="W505" s="25"/>
      <c r="X505" s="65"/>
      <c r="Y505" s="26"/>
      <c r="Z505" s="289"/>
      <c r="AA505" s="197"/>
    </row>
    <row r="506" spans="1:27" s="46" customFormat="1" ht="12.75" customHeight="1">
      <c r="A506" s="57">
        <v>81</v>
      </c>
      <c r="B506" s="61" t="s">
        <v>6952</v>
      </c>
      <c r="C506" s="61"/>
      <c r="D506" s="61"/>
      <c r="E506" s="61"/>
      <c r="F506" s="61"/>
      <c r="G506" s="59"/>
      <c r="H506" s="1" t="s">
        <v>7222</v>
      </c>
      <c r="I506" s="1">
        <v>3503</v>
      </c>
      <c r="J506" s="47"/>
      <c r="K506" s="2"/>
      <c r="L506" s="19"/>
      <c r="M506" s="91"/>
      <c r="N506" s="166" t="s">
        <v>7238</v>
      </c>
      <c r="O506" s="166"/>
      <c r="P506" s="91"/>
      <c r="Q506" s="30"/>
      <c r="R506" s="91"/>
      <c r="S506" s="91"/>
      <c r="T506" s="91"/>
      <c r="U506" s="6" t="s">
        <v>7236</v>
      </c>
      <c r="V506" s="6" t="s">
        <v>7231</v>
      </c>
      <c r="W506" s="7" t="s">
        <v>1921</v>
      </c>
      <c r="X506" s="63" t="s">
        <v>6155</v>
      </c>
      <c r="Y506" s="8"/>
      <c r="Z506" s="289"/>
      <c r="AA506" s="197"/>
    </row>
    <row r="507" spans="1:27" s="46" customFormat="1" ht="12.75" customHeight="1">
      <c r="A507" s="167"/>
      <c r="B507" s="9"/>
      <c r="C507" s="9"/>
      <c r="D507" s="9"/>
      <c r="E507" s="9"/>
      <c r="F507" s="9"/>
      <c r="G507" s="9"/>
      <c r="H507" s="62"/>
      <c r="I507" s="3"/>
      <c r="J507" s="48"/>
      <c r="K507" s="10"/>
      <c r="L507" s="19"/>
      <c r="M507" s="91"/>
      <c r="N507" s="91"/>
      <c r="O507" s="91"/>
      <c r="P507" s="91"/>
      <c r="Q507" s="5"/>
      <c r="R507" s="91"/>
      <c r="S507" s="91"/>
      <c r="T507" s="91"/>
      <c r="U507" s="11"/>
      <c r="V507" s="12"/>
      <c r="W507" s="13"/>
      <c r="X507" s="64"/>
      <c r="Y507" s="14"/>
      <c r="Z507" s="289"/>
      <c r="AA507" s="197"/>
    </row>
    <row r="508" spans="1:27" s="46" customFormat="1" ht="12.75" customHeight="1">
      <c r="A508" s="168"/>
      <c r="B508" s="15"/>
      <c r="C508" s="15"/>
      <c r="D508" s="15"/>
      <c r="E508" s="15"/>
      <c r="F508" s="15"/>
      <c r="G508" s="15"/>
      <c r="H508" s="3"/>
      <c r="I508" s="3"/>
      <c r="J508" s="49"/>
      <c r="K508" s="16"/>
      <c r="L508" s="3"/>
      <c r="M508" s="4"/>
      <c r="N508" s="91"/>
      <c r="O508" s="4"/>
      <c r="P508" s="5"/>
      <c r="Q508" s="5"/>
      <c r="R508" s="721"/>
      <c r="S508" s="5"/>
      <c r="T508" s="4"/>
      <c r="U508" s="17"/>
      <c r="V508" s="12"/>
      <c r="W508" s="13"/>
      <c r="X508" s="64"/>
      <c r="Y508" s="14"/>
      <c r="Z508" s="289"/>
      <c r="AA508" s="197"/>
    </row>
    <row r="509" spans="1:27" s="46" customFormat="1" ht="12.75" customHeight="1">
      <c r="A509" s="168"/>
      <c r="B509" s="15"/>
      <c r="C509" s="15"/>
      <c r="D509" s="15"/>
      <c r="E509" s="15"/>
      <c r="F509" s="15"/>
      <c r="G509" s="15"/>
      <c r="H509" s="3"/>
      <c r="I509" s="3"/>
      <c r="J509" s="49"/>
      <c r="K509" s="18"/>
      <c r="L509" s="3"/>
      <c r="M509" s="4"/>
      <c r="N509" s="5"/>
      <c r="O509" s="5"/>
      <c r="P509" s="5"/>
      <c r="Q509" s="31"/>
      <c r="R509" s="722"/>
      <c r="S509" s="5"/>
      <c r="T509" s="4"/>
      <c r="U509" s="17"/>
      <c r="V509" s="17"/>
      <c r="W509" s="13"/>
      <c r="X509" s="64"/>
      <c r="Y509" s="14"/>
      <c r="Z509" s="289"/>
      <c r="AA509" s="197"/>
    </row>
    <row r="510" spans="1:27" s="46" customFormat="1" ht="12.75" customHeight="1">
      <c r="A510" s="168"/>
      <c r="B510" s="15"/>
      <c r="C510" s="15"/>
      <c r="D510" s="15"/>
      <c r="E510" s="15"/>
      <c r="F510" s="15"/>
      <c r="G510" s="15"/>
      <c r="H510" s="3"/>
      <c r="I510" s="3"/>
      <c r="J510" s="49"/>
      <c r="K510" s="18"/>
      <c r="L510" s="3"/>
      <c r="M510" s="27"/>
      <c r="N510" s="5"/>
      <c r="O510" s="169"/>
      <c r="P510" s="19"/>
      <c r="Q510" s="19"/>
      <c r="R510" s="90"/>
      <c r="S510" s="19"/>
      <c r="T510" s="19"/>
      <c r="U510" s="17"/>
      <c r="V510" s="17"/>
      <c r="W510" s="28"/>
      <c r="X510" s="64"/>
      <c r="Y510" s="14"/>
      <c r="Z510" s="289"/>
      <c r="AA510" s="197"/>
    </row>
    <row r="511" spans="1:27" s="46" customFormat="1" ht="12.75" customHeight="1">
      <c r="A511" s="170"/>
      <c r="B511" s="20"/>
      <c r="C511" s="20"/>
      <c r="D511" s="20"/>
      <c r="E511" s="20"/>
      <c r="F511" s="20"/>
      <c r="G511" s="20"/>
      <c r="H511" s="21"/>
      <c r="I511" s="21"/>
      <c r="J511" s="50"/>
      <c r="K511" s="22"/>
      <c r="L511" s="21"/>
      <c r="M511" s="21"/>
      <c r="N511" s="171"/>
      <c r="O511" s="171"/>
      <c r="P511" s="23"/>
      <c r="Q511" s="29"/>
      <c r="R511" s="29"/>
      <c r="S511" s="23"/>
      <c r="T511" s="23"/>
      <c r="U511" s="24"/>
      <c r="V511" s="24"/>
      <c r="W511" s="25"/>
      <c r="X511" s="65"/>
      <c r="Y511" s="26"/>
      <c r="Z511" s="289"/>
      <c r="AA511" s="197"/>
    </row>
    <row r="512" spans="1:27" s="46" customFormat="1" ht="12.75" customHeight="1">
      <c r="A512" s="57">
        <v>82</v>
      </c>
      <c r="B512" s="61" t="s">
        <v>6982</v>
      </c>
      <c r="C512" s="61" t="s">
        <v>6983</v>
      </c>
      <c r="D512" s="61"/>
      <c r="E512" s="61"/>
      <c r="F512" s="61"/>
      <c r="G512" s="59"/>
      <c r="H512" s="1" t="s">
        <v>7241</v>
      </c>
      <c r="I512" s="1">
        <v>3502</v>
      </c>
      <c r="J512" s="47"/>
      <c r="K512" s="2"/>
      <c r="L512" s="19"/>
      <c r="M512" s="91"/>
      <c r="N512" s="166" t="s">
        <v>7253</v>
      </c>
      <c r="O512" s="166"/>
      <c r="P512" s="679" t="s">
        <v>7246</v>
      </c>
      <c r="Q512" s="30"/>
      <c r="R512" s="91"/>
      <c r="S512" s="91"/>
      <c r="T512" s="91"/>
      <c r="U512" s="6" t="s">
        <v>7255</v>
      </c>
      <c r="V512" s="6" t="s">
        <v>7250</v>
      </c>
      <c r="W512" s="7" t="s">
        <v>1921</v>
      </c>
      <c r="X512" s="63" t="s">
        <v>6155</v>
      </c>
      <c r="Y512" s="8"/>
      <c r="Z512" s="289"/>
      <c r="AA512" s="197"/>
    </row>
    <row r="513" spans="1:27" s="46" customFormat="1" ht="12.75" customHeight="1">
      <c r="A513" s="167"/>
      <c r="B513" s="9"/>
      <c r="C513" s="9"/>
      <c r="D513" s="9"/>
      <c r="E513" s="9"/>
      <c r="F513" s="9"/>
      <c r="G513" s="9"/>
      <c r="H513" s="62"/>
      <c r="I513" s="3"/>
      <c r="J513" s="48"/>
      <c r="K513" s="10"/>
      <c r="L513" s="19"/>
      <c r="M513" s="91"/>
      <c r="N513" s="91" t="s">
        <v>7254</v>
      </c>
      <c r="O513" s="91"/>
      <c r="P513" s="679" t="s">
        <v>7247</v>
      </c>
      <c r="Q513" s="5"/>
      <c r="R513" s="91"/>
      <c r="S513" s="91"/>
      <c r="T513" s="91"/>
      <c r="U513" s="11"/>
      <c r="V513" s="12"/>
      <c r="W513" s="13"/>
      <c r="X513" s="64"/>
      <c r="Y513" s="14"/>
      <c r="Z513" s="289"/>
      <c r="AA513" s="197"/>
    </row>
    <row r="514" spans="1:27" s="46" customFormat="1" ht="12.75" customHeight="1">
      <c r="A514" s="168"/>
      <c r="B514" s="15"/>
      <c r="C514" s="15"/>
      <c r="D514" s="15"/>
      <c r="E514" s="15"/>
      <c r="F514" s="15"/>
      <c r="G514" s="15"/>
      <c r="H514" s="3"/>
      <c r="I514" s="3"/>
      <c r="J514" s="49"/>
      <c r="K514" s="16"/>
      <c r="L514" s="3"/>
      <c r="M514" s="4"/>
      <c r="N514" s="91"/>
      <c r="O514" s="4"/>
      <c r="P514" s="690" t="s">
        <v>7248</v>
      </c>
      <c r="Q514" s="5"/>
      <c r="R514" s="721"/>
      <c r="S514" s="5"/>
      <c r="T514" s="4"/>
      <c r="U514" s="17"/>
      <c r="V514" s="12"/>
      <c r="W514" s="13"/>
      <c r="X514" s="64"/>
      <c r="Y514" s="14"/>
      <c r="Z514" s="289"/>
      <c r="AA514" s="197"/>
    </row>
    <row r="515" spans="1:27" s="46" customFormat="1" ht="12.75" customHeight="1">
      <c r="A515" s="168"/>
      <c r="B515" s="15"/>
      <c r="C515" s="15"/>
      <c r="D515" s="15"/>
      <c r="E515" s="15"/>
      <c r="F515" s="15"/>
      <c r="G515" s="15"/>
      <c r="H515" s="3"/>
      <c r="I515" s="3"/>
      <c r="J515" s="49"/>
      <c r="K515" s="18"/>
      <c r="L515" s="3"/>
      <c r="M515" s="4"/>
      <c r="N515" s="5"/>
      <c r="O515" s="5"/>
      <c r="P515" s="690"/>
      <c r="Q515" s="31"/>
      <c r="R515" s="722"/>
      <c r="S515" s="5"/>
      <c r="T515" s="4"/>
      <c r="U515" s="17"/>
      <c r="V515" s="17"/>
      <c r="W515" s="13"/>
      <c r="X515" s="64"/>
      <c r="Y515" s="14"/>
      <c r="Z515" s="289"/>
      <c r="AA515" s="197"/>
    </row>
    <row r="516" spans="1:27" s="46" customFormat="1" ht="12.75" customHeight="1">
      <c r="A516" s="168"/>
      <c r="B516" s="15"/>
      <c r="C516" s="15"/>
      <c r="D516" s="15"/>
      <c r="E516" s="15"/>
      <c r="F516" s="15"/>
      <c r="G516" s="15"/>
      <c r="H516" s="3"/>
      <c r="I516" s="3"/>
      <c r="J516" s="49"/>
      <c r="K516" s="18"/>
      <c r="L516" s="3"/>
      <c r="M516" s="27"/>
      <c r="N516" s="690" t="s">
        <v>7242</v>
      </c>
      <c r="O516" s="169"/>
      <c r="P516" s="690" t="s">
        <v>7244</v>
      </c>
      <c r="Q516" s="19"/>
      <c r="R516" s="90"/>
      <c r="S516" s="19"/>
      <c r="T516" s="19"/>
      <c r="U516" s="17"/>
      <c r="V516" s="17"/>
      <c r="W516" s="28"/>
      <c r="X516" s="64"/>
      <c r="Y516" s="14"/>
      <c r="Z516" s="289"/>
      <c r="AA516" s="197"/>
    </row>
    <row r="517" spans="1:27" s="46" customFormat="1" ht="12.75" customHeight="1">
      <c r="A517" s="170"/>
      <c r="B517" s="20"/>
      <c r="C517" s="20"/>
      <c r="D517" s="20"/>
      <c r="E517" s="20"/>
      <c r="F517" s="20"/>
      <c r="G517" s="20"/>
      <c r="H517" s="21"/>
      <c r="I517" s="21"/>
      <c r="J517" s="50"/>
      <c r="K517" s="22"/>
      <c r="L517" s="21"/>
      <c r="M517" s="21"/>
      <c r="N517" s="710" t="s">
        <v>7243</v>
      </c>
      <c r="O517" s="171"/>
      <c r="P517" s="690" t="s">
        <v>7245</v>
      </c>
      <c r="Q517" s="29"/>
      <c r="R517" s="29"/>
      <c r="S517" s="23"/>
      <c r="T517" s="23"/>
      <c r="U517" s="24"/>
      <c r="V517" s="24"/>
      <c r="W517" s="25"/>
      <c r="X517" s="65"/>
      <c r="Y517" s="26"/>
      <c r="Z517" s="289"/>
      <c r="AA517" s="197"/>
    </row>
    <row r="518" spans="1:27" s="46" customFormat="1" ht="12.75" customHeight="1">
      <c r="A518" s="57">
        <v>83</v>
      </c>
      <c r="B518" s="61" t="s">
        <v>6952</v>
      </c>
      <c r="C518" s="61"/>
      <c r="D518" s="61"/>
      <c r="E518" s="61"/>
      <c r="F518" s="61"/>
      <c r="G518" s="59"/>
      <c r="H518" s="1" t="s">
        <v>7241</v>
      </c>
      <c r="I518" s="1">
        <v>3503</v>
      </c>
      <c r="J518" s="47"/>
      <c r="K518" s="2"/>
      <c r="L518" s="19"/>
      <c r="M518" s="91"/>
      <c r="N518" s="166" t="s">
        <v>7256</v>
      </c>
      <c r="O518" s="166"/>
      <c r="P518" s="91"/>
      <c r="Q518" s="30"/>
      <c r="R518" s="91"/>
      <c r="S518" s="91"/>
      <c r="T518" s="91"/>
      <c r="U518" s="6" t="s">
        <v>7255</v>
      </c>
      <c r="V518" s="6" t="s">
        <v>7250</v>
      </c>
      <c r="W518" s="7" t="s">
        <v>1921</v>
      </c>
      <c r="X518" s="63" t="s">
        <v>6155</v>
      </c>
      <c r="Y518" s="8"/>
      <c r="Z518" s="289"/>
      <c r="AA518" s="197"/>
    </row>
    <row r="519" spans="1:27" s="46" customFormat="1" ht="12.75" customHeight="1">
      <c r="A519" s="167"/>
      <c r="B519" s="9"/>
      <c r="C519" s="9"/>
      <c r="D519" s="9"/>
      <c r="E519" s="9"/>
      <c r="F519" s="9"/>
      <c r="G519" s="9"/>
      <c r="H519" s="62"/>
      <c r="I519" s="3"/>
      <c r="J519" s="48"/>
      <c r="K519" s="10"/>
      <c r="L519" s="19"/>
      <c r="M519" s="91"/>
      <c r="N519" s="91"/>
      <c r="O519" s="91"/>
      <c r="P519" s="91"/>
      <c r="Q519" s="5"/>
      <c r="R519" s="91"/>
      <c r="S519" s="91"/>
      <c r="T519" s="91"/>
      <c r="U519" s="11"/>
      <c r="V519" s="12"/>
      <c r="W519" s="13"/>
      <c r="X519" s="64"/>
      <c r="Y519" s="14"/>
      <c r="Z519" s="289"/>
      <c r="AA519" s="197"/>
    </row>
    <row r="520" spans="1:27" s="46" customFormat="1" ht="12.75" customHeight="1">
      <c r="A520" s="168"/>
      <c r="B520" s="15"/>
      <c r="C520" s="15"/>
      <c r="D520" s="15"/>
      <c r="E520" s="15"/>
      <c r="F520" s="15"/>
      <c r="G520" s="15"/>
      <c r="H520" s="3"/>
      <c r="I520" s="3"/>
      <c r="J520" s="49"/>
      <c r="K520" s="16"/>
      <c r="L520" s="3"/>
      <c r="M520" s="4"/>
      <c r="N520" s="91"/>
      <c r="O520" s="4"/>
      <c r="P520" s="5"/>
      <c r="Q520" s="5"/>
      <c r="R520" s="721"/>
      <c r="S520" s="5"/>
      <c r="T520" s="4"/>
      <c r="U520" s="17"/>
      <c r="V520" s="12"/>
      <c r="W520" s="13"/>
      <c r="X520" s="64"/>
      <c r="Y520" s="14"/>
      <c r="Z520" s="289"/>
      <c r="AA520" s="197"/>
    </row>
    <row r="521" spans="1:27" s="46" customFormat="1" ht="12.75" customHeight="1">
      <c r="A521" s="168"/>
      <c r="B521" s="15"/>
      <c r="C521" s="15"/>
      <c r="D521" s="15"/>
      <c r="E521" s="15"/>
      <c r="F521" s="15"/>
      <c r="G521" s="15"/>
      <c r="H521" s="3"/>
      <c r="I521" s="3"/>
      <c r="J521" s="49"/>
      <c r="K521" s="18"/>
      <c r="L521" s="3"/>
      <c r="M521" s="4"/>
      <c r="N521" s="5"/>
      <c r="O521" s="5"/>
      <c r="P521" s="5"/>
      <c r="Q521" s="31"/>
      <c r="R521" s="722"/>
      <c r="S521" s="5"/>
      <c r="T521" s="4"/>
      <c r="U521" s="17"/>
      <c r="V521" s="17"/>
      <c r="W521" s="13"/>
      <c r="X521" s="64"/>
      <c r="Y521" s="14"/>
      <c r="Z521" s="289"/>
      <c r="AA521" s="197"/>
    </row>
    <row r="522" spans="1:27" s="46" customFormat="1" ht="12.75" customHeight="1">
      <c r="A522" s="168"/>
      <c r="B522" s="15"/>
      <c r="C522" s="15"/>
      <c r="D522" s="15"/>
      <c r="E522" s="15"/>
      <c r="F522" s="15"/>
      <c r="G522" s="15"/>
      <c r="H522" s="3"/>
      <c r="I522" s="3"/>
      <c r="J522" s="49"/>
      <c r="K522" s="18"/>
      <c r="L522" s="3"/>
      <c r="M522" s="27"/>
      <c r="N522" s="5"/>
      <c r="O522" s="169"/>
      <c r="P522" s="19"/>
      <c r="Q522" s="19"/>
      <c r="R522" s="90"/>
      <c r="S522" s="19"/>
      <c r="T522" s="19"/>
      <c r="U522" s="17"/>
      <c r="V522" s="17"/>
      <c r="W522" s="28"/>
      <c r="X522" s="64"/>
      <c r="Y522" s="14"/>
      <c r="Z522" s="289"/>
      <c r="AA522" s="197"/>
    </row>
    <row r="523" spans="1:27" s="46" customFormat="1" ht="12.75" customHeight="1">
      <c r="A523" s="170"/>
      <c r="B523" s="20"/>
      <c r="C523" s="20"/>
      <c r="D523" s="20"/>
      <c r="E523" s="20"/>
      <c r="F523" s="20"/>
      <c r="G523" s="20"/>
      <c r="H523" s="21"/>
      <c r="I523" s="21"/>
      <c r="J523" s="50"/>
      <c r="K523" s="22"/>
      <c r="L523" s="21"/>
      <c r="M523" s="21"/>
      <c r="N523" s="171"/>
      <c r="O523" s="171"/>
      <c r="P523" s="23"/>
      <c r="Q523" s="29"/>
      <c r="R523" s="29"/>
      <c r="S523" s="23"/>
      <c r="T523" s="23"/>
      <c r="U523" s="24"/>
      <c r="V523" s="24"/>
      <c r="W523" s="25"/>
      <c r="X523" s="65"/>
      <c r="Y523" s="26"/>
      <c r="Z523" s="289"/>
      <c r="AA523" s="197"/>
    </row>
    <row r="524" spans="1:27" s="46" customFormat="1" ht="12.75" customHeight="1">
      <c r="A524" s="57">
        <v>84</v>
      </c>
      <c r="B524" s="61" t="s">
        <v>6954</v>
      </c>
      <c r="C524" s="61" t="s">
        <v>6955</v>
      </c>
      <c r="D524" s="61" t="s">
        <v>6956</v>
      </c>
      <c r="E524" s="61"/>
      <c r="F524" s="61"/>
      <c r="G524" s="59"/>
      <c r="H524" s="1" t="s">
        <v>7258</v>
      </c>
      <c r="I524" s="1">
        <v>3501</v>
      </c>
      <c r="J524" s="47"/>
      <c r="K524" s="2"/>
      <c r="L524" s="19"/>
      <c r="M524" s="91"/>
      <c r="N524" s="166" t="s">
        <v>7268</v>
      </c>
      <c r="O524" s="166"/>
      <c r="P524" s="679" t="s">
        <v>7262</v>
      </c>
      <c r="Q524" s="30"/>
      <c r="R524" s="91"/>
      <c r="S524" s="91"/>
      <c r="T524" s="91"/>
      <c r="U524" s="6" t="s">
        <v>7271</v>
      </c>
      <c r="V524" s="6" t="s">
        <v>7264</v>
      </c>
      <c r="W524" s="7" t="s">
        <v>1921</v>
      </c>
      <c r="X524" s="63" t="s">
        <v>6155</v>
      </c>
      <c r="Y524" s="8"/>
      <c r="Z524" s="289"/>
      <c r="AA524" s="197"/>
    </row>
    <row r="525" spans="1:27" s="46" customFormat="1" ht="12.75" customHeight="1">
      <c r="A525" s="167"/>
      <c r="B525" s="9"/>
      <c r="C525" s="9"/>
      <c r="D525" s="9"/>
      <c r="E525" s="9"/>
      <c r="F525" s="9"/>
      <c r="G525" s="9"/>
      <c r="H525" s="62"/>
      <c r="I525" s="3"/>
      <c r="J525" s="48"/>
      <c r="K525" s="10"/>
      <c r="L525" s="19"/>
      <c r="M525" s="91"/>
      <c r="N525" s="91" t="s">
        <v>7269</v>
      </c>
      <c r="O525" s="91"/>
      <c r="P525" s="91"/>
      <c r="Q525" s="5"/>
      <c r="R525" s="91"/>
      <c r="S525" s="91"/>
      <c r="T525" s="91"/>
      <c r="U525" s="11"/>
      <c r="V525" s="12"/>
      <c r="W525" s="13"/>
      <c r="X525" s="64"/>
      <c r="Y525" s="14"/>
      <c r="Z525" s="289"/>
      <c r="AA525" s="197"/>
    </row>
    <row r="526" spans="1:27" s="46" customFormat="1" ht="12.75" customHeight="1">
      <c r="A526" s="168"/>
      <c r="B526" s="15"/>
      <c r="C526" s="15"/>
      <c r="D526" s="15"/>
      <c r="E526" s="15"/>
      <c r="F526" s="15"/>
      <c r="G526" s="15"/>
      <c r="H526" s="3"/>
      <c r="I526" s="3"/>
      <c r="J526" s="49"/>
      <c r="K526" s="16"/>
      <c r="L526" s="3"/>
      <c r="M526" s="4"/>
      <c r="N526" s="91" t="s">
        <v>7270</v>
      </c>
      <c r="O526" s="4"/>
      <c r="P526" s="5"/>
      <c r="Q526" s="5"/>
      <c r="R526" s="721"/>
      <c r="S526" s="5"/>
      <c r="T526" s="4"/>
      <c r="U526" s="17"/>
      <c r="V526" s="12"/>
      <c r="W526" s="13"/>
      <c r="X526" s="64"/>
      <c r="Y526" s="14"/>
      <c r="Z526" s="289"/>
      <c r="AA526" s="197"/>
    </row>
    <row r="527" spans="1:27" s="46" customFormat="1" ht="12.75" customHeight="1">
      <c r="A527" s="168"/>
      <c r="B527" s="15"/>
      <c r="C527" s="15"/>
      <c r="D527" s="15"/>
      <c r="E527" s="15"/>
      <c r="F527" s="15"/>
      <c r="G527" s="15"/>
      <c r="H527" s="3"/>
      <c r="I527" s="3"/>
      <c r="J527" s="49"/>
      <c r="K527" s="18"/>
      <c r="L527" s="3"/>
      <c r="M527" s="4"/>
      <c r="N527" s="5"/>
      <c r="O527" s="5"/>
      <c r="P527" s="5"/>
      <c r="Q527" s="31"/>
      <c r="R527" s="722"/>
      <c r="S527" s="5"/>
      <c r="T527" s="4"/>
      <c r="U527" s="17"/>
      <c r="V527" s="17"/>
      <c r="W527" s="13"/>
      <c r="X527" s="64"/>
      <c r="Y527" s="14"/>
      <c r="Z527" s="289"/>
      <c r="AA527" s="197"/>
    </row>
    <row r="528" spans="1:27" s="46" customFormat="1" ht="12.75" customHeight="1">
      <c r="A528" s="168"/>
      <c r="B528" s="15"/>
      <c r="C528" s="15"/>
      <c r="D528" s="15"/>
      <c r="E528" s="15"/>
      <c r="F528" s="15"/>
      <c r="G528" s="15"/>
      <c r="H528" s="3"/>
      <c r="I528" s="3"/>
      <c r="J528" s="49"/>
      <c r="K528" s="18"/>
      <c r="L528" s="3"/>
      <c r="M528" s="27"/>
      <c r="N528" s="690" t="s">
        <v>7259</v>
      </c>
      <c r="O528" s="702"/>
      <c r="P528" s="690" t="s">
        <v>7261</v>
      </c>
      <c r="Q528" s="19"/>
      <c r="R528" s="90"/>
      <c r="S528" s="19"/>
      <c r="T528" s="19"/>
      <c r="U528" s="17"/>
      <c r="V528" s="17"/>
      <c r="W528" s="28"/>
      <c r="X528" s="64"/>
      <c r="Y528" s="14"/>
      <c r="Z528" s="289"/>
      <c r="AA528" s="197"/>
    </row>
    <row r="529" spans="1:27" s="46" customFormat="1" ht="12.75" customHeight="1">
      <c r="A529" s="170"/>
      <c r="B529" s="20"/>
      <c r="C529" s="20"/>
      <c r="D529" s="20"/>
      <c r="E529" s="20"/>
      <c r="F529" s="20"/>
      <c r="G529" s="20"/>
      <c r="H529" s="21"/>
      <c r="I529" s="21"/>
      <c r="J529" s="50"/>
      <c r="K529" s="22"/>
      <c r="L529" s="21"/>
      <c r="M529" s="21"/>
      <c r="N529" s="710" t="s">
        <v>7260</v>
      </c>
      <c r="O529" s="710"/>
      <c r="P529" s="711"/>
      <c r="Q529" s="29"/>
      <c r="R529" s="29"/>
      <c r="S529" s="23"/>
      <c r="T529" s="23"/>
      <c r="U529" s="24"/>
      <c r="V529" s="24"/>
      <c r="W529" s="25"/>
      <c r="X529" s="65"/>
      <c r="Y529" s="26"/>
      <c r="Z529" s="289"/>
      <c r="AA529" s="197"/>
    </row>
    <row r="530" spans="1:27" s="46" customFormat="1" ht="12.75" customHeight="1">
      <c r="A530" s="57">
        <v>85</v>
      </c>
      <c r="B530" s="6" t="s">
        <v>6982</v>
      </c>
      <c r="C530" s="61" t="s">
        <v>6983</v>
      </c>
      <c r="D530" s="61"/>
      <c r="E530" s="61"/>
      <c r="F530" s="61"/>
      <c r="G530" s="59"/>
      <c r="H530" s="1" t="s">
        <v>7272</v>
      </c>
      <c r="I530" s="1">
        <v>3502</v>
      </c>
      <c r="J530" s="47"/>
      <c r="K530" s="2"/>
      <c r="L530" s="19"/>
      <c r="M530" s="91"/>
      <c r="N530" s="166" t="s">
        <v>7284</v>
      </c>
      <c r="O530" s="166"/>
      <c r="P530" s="679" t="s">
        <v>7277</v>
      </c>
      <c r="Q530" s="30"/>
      <c r="R530" s="91"/>
      <c r="S530" s="91"/>
      <c r="T530" s="91"/>
      <c r="U530" s="6" t="s">
        <v>7286</v>
      </c>
      <c r="V530" s="6" t="s">
        <v>7281</v>
      </c>
      <c r="W530" s="7" t="s">
        <v>1921</v>
      </c>
      <c r="X530" s="63" t="s">
        <v>6155</v>
      </c>
      <c r="Y530" s="8"/>
      <c r="Z530" s="289"/>
      <c r="AA530" s="197"/>
    </row>
    <row r="531" spans="1:27" s="46" customFormat="1" ht="12.75" customHeight="1">
      <c r="A531" s="167"/>
      <c r="B531" s="9"/>
      <c r="C531" s="9"/>
      <c r="D531" s="9"/>
      <c r="E531" s="9"/>
      <c r="F531" s="9"/>
      <c r="G531" s="9"/>
      <c r="H531" s="62"/>
      <c r="I531" s="3"/>
      <c r="J531" s="48"/>
      <c r="K531" s="10"/>
      <c r="L531" s="19"/>
      <c r="M531" s="91"/>
      <c r="N531" s="91" t="s">
        <v>7285</v>
      </c>
      <c r="O531" s="91"/>
      <c r="P531" s="679" t="s">
        <v>7278</v>
      </c>
      <c r="Q531" s="5"/>
      <c r="R531" s="91"/>
      <c r="S531" s="91"/>
      <c r="T531" s="91"/>
      <c r="U531" s="11"/>
      <c r="V531" s="12"/>
      <c r="W531" s="13"/>
      <c r="X531" s="64"/>
      <c r="Y531" s="14"/>
      <c r="Z531" s="289"/>
      <c r="AA531" s="197"/>
    </row>
    <row r="532" spans="1:27" s="46" customFormat="1" ht="12.75" customHeight="1">
      <c r="A532" s="168"/>
      <c r="B532" s="15"/>
      <c r="C532" s="15"/>
      <c r="D532" s="15"/>
      <c r="E532" s="15"/>
      <c r="F532" s="15"/>
      <c r="G532" s="15"/>
      <c r="H532" s="3"/>
      <c r="I532" s="3"/>
      <c r="J532" s="49"/>
      <c r="K532" s="16"/>
      <c r="L532" s="3"/>
      <c r="M532" s="4"/>
      <c r="N532" s="91"/>
      <c r="O532" s="4"/>
      <c r="P532" s="672" t="s">
        <v>7279</v>
      </c>
      <c r="Q532" s="5"/>
      <c r="R532" s="721"/>
      <c r="S532" s="5"/>
      <c r="T532" s="4"/>
      <c r="U532" s="17"/>
      <c r="V532" s="12"/>
      <c r="W532" s="13"/>
      <c r="X532" s="64"/>
      <c r="Y532" s="14"/>
      <c r="Z532" s="289"/>
      <c r="AA532" s="197"/>
    </row>
    <row r="533" spans="1:27" s="46" customFormat="1" ht="12.75" customHeight="1">
      <c r="A533" s="168"/>
      <c r="B533" s="15"/>
      <c r="C533" s="15"/>
      <c r="D533" s="15"/>
      <c r="E533" s="15"/>
      <c r="F533" s="15"/>
      <c r="G533" s="15"/>
      <c r="H533" s="3"/>
      <c r="I533" s="3"/>
      <c r="J533" s="49"/>
      <c r="K533" s="18"/>
      <c r="L533" s="3"/>
      <c r="M533" s="4"/>
      <c r="N533" s="5"/>
      <c r="O533" s="5"/>
      <c r="Q533" s="31"/>
      <c r="R533" s="722"/>
      <c r="S533" s="5"/>
      <c r="T533" s="4"/>
      <c r="U533" s="17"/>
      <c r="V533" s="17"/>
      <c r="W533" s="13"/>
      <c r="X533" s="64"/>
      <c r="Y533" s="14"/>
      <c r="Z533" s="289"/>
      <c r="AA533" s="197"/>
    </row>
    <row r="534" spans="1:27" s="46" customFormat="1" ht="12.75" customHeight="1">
      <c r="A534" s="168"/>
      <c r="B534" s="15"/>
      <c r="C534" s="15"/>
      <c r="D534" s="15"/>
      <c r="E534" s="15"/>
      <c r="F534" s="15"/>
      <c r="G534" s="15"/>
      <c r="H534" s="3"/>
      <c r="I534" s="3"/>
      <c r="J534" s="49"/>
      <c r="K534" s="18"/>
      <c r="L534" s="3"/>
      <c r="M534" s="27"/>
      <c r="N534" s="690" t="s">
        <v>7273</v>
      </c>
      <c r="O534" s="169"/>
      <c r="P534" s="690" t="s">
        <v>7275</v>
      </c>
      <c r="Q534" s="19"/>
      <c r="R534" s="90"/>
      <c r="S534" s="19"/>
      <c r="T534" s="19"/>
      <c r="U534" s="17"/>
      <c r="V534" s="17"/>
      <c r="W534" s="28"/>
      <c r="X534" s="64"/>
      <c r="Y534" s="14"/>
      <c r="Z534" s="289"/>
      <c r="AA534" s="197"/>
    </row>
    <row r="535" spans="1:27" s="46" customFormat="1" ht="12.75" customHeight="1">
      <c r="A535" s="170"/>
      <c r="B535" s="20"/>
      <c r="C535" s="20"/>
      <c r="D535" s="20"/>
      <c r="E535" s="20"/>
      <c r="F535" s="20"/>
      <c r="G535" s="20"/>
      <c r="H535" s="21"/>
      <c r="I535" s="21"/>
      <c r="J535" s="50"/>
      <c r="K535" s="22"/>
      <c r="L535" s="21"/>
      <c r="M535" s="21"/>
      <c r="N535" s="710" t="s">
        <v>7274</v>
      </c>
      <c r="O535" s="171"/>
      <c r="P535" s="690" t="s">
        <v>7276</v>
      </c>
      <c r="Q535" s="29"/>
      <c r="R535" s="29"/>
      <c r="S535" s="23"/>
      <c r="T535" s="23"/>
      <c r="U535" s="24"/>
      <c r="V535" s="24"/>
      <c r="W535" s="25"/>
      <c r="X535" s="65"/>
      <c r="Y535" s="26"/>
      <c r="Z535" s="289"/>
      <c r="AA535" s="197"/>
    </row>
    <row r="536" spans="1:27" s="46" customFormat="1" ht="12.75" customHeight="1">
      <c r="A536" s="57">
        <v>86</v>
      </c>
      <c r="B536" s="61" t="s">
        <v>6952</v>
      </c>
      <c r="C536" s="61"/>
      <c r="D536" s="61"/>
      <c r="E536" s="61"/>
      <c r="F536" s="61"/>
      <c r="G536" s="59"/>
      <c r="H536" s="1" t="s">
        <v>7272</v>
      </c>
      <c r="I536" s="1">
        <v>3503</v>
      </c>
      <c r="J536" s="47"/>
      <c r="K536" s="2"/>
      <c r="L536" s="19"/>
      <c r="M536" s="91"/>
      <c r="N536" s="166" t="s">
        <v>7287</v>
      </c>
      <c r="O536" s="166"/>
      <c r="P536" s="91"/>
      <c r="Q536" s="30"/>
      <c r="R536" s="91"/>
      <c r="S536" s="91"/>
      <c r="T536" s="91"/>
      <c r="U536" s="6" t="s">
        <v>7286</v>
      </c>
      <c r="V536" s="6" t="s">
        <v>7281</v>
      </c>
      <c r="W536" s="7" t="s">
        <v>1921</v>
      </c>
      <c r="X536" s="63" t="s">
        <v>6155</v>
      </c>
      <c r="Y536" s="8"/>
      <c r="Z536" s="289"/>
      <c r="AA536" s="197"/>
    </row>
    <row r="537" spans="1:27" s="46" customFormat="1" ht="12.75" customHeight="1">
      <c r="A537" s="167"/>
      <c r="B537" s="9"/>
      <c r="C537" s="9"/>
      <c r="D537" s="9"/>
      <c r="E537" s="9"/>
      <c r="F537" s="9"/>
      <c r="G537" s="9"/>
      <c r="H537" s="62"/>
      <c r="I537" s="3"/>
      <c r="J537" s="48"/>
      <c r="K537" s="10"/>
      <c r="L537" s="19"/>
      <c r="M537" s="91"/>
      <c r="N537" s="91"/>
      <c r="O537" s="91"/>
      <c r="P537" s="91"/>
      <c r="Q537" s="5"/>
      <c r="R537" s="91"/>
      <c r="S537" s="91"/>
      <c r="T537" s="91"/>
      <c r="U537" s="11"/>
      <c r="V537" s="12"/>
      <c r="W537" s="13"/>
      <c r="X537" s="64"/>
      <c r="Y537" s="14"/>
      <c r="Z537" s="289"/>
      <c r="AA537" s="197"/>
    </row>
    <row r="538" spans="1:27" s="46" customFormat="1" ht="12.75" customHeight="1">
      <c r="A538" s="168"/>
      <c r="B538" s="15"/>
      <c r="C538" s="15"/>
      <c r="D538" s="15"/>
      <c r="E538" s="15"/>
      <c r="F538" s="15"/>
      <c r="G538" s="15"/>
      <c r="H538" s="3"/>
      <c r="I538" s="3"/>
      <c r="J538" s="49"/>
      <c r="K538" s="16"/>
      <c r="L538" s="3"/>
      <c r="M538" s="4"/>
      <c r="N538" s="91"/>
      <c r="O538" s="4"/>
      <c r="P538" s="5"/>
      <c r="Q538" s="5"/>
      <c r="R538" s="721"/>
      <c r="S538" s="5"/>
      <c r="T538" s="4"/>
      <c r="U538" s="17"/>
      <c r="V538" s="12"/>
      <c r="W538" s="13"/>
      <c r="X538" s="64"/>
      <c r="Y538" s="14"/>
      <c r="Z538" s="289"/>
      <c r="AA538" s="197"/>
    </row>
    <row r="539" spans="1:27" s="46" customFormat="1" ht="12.75" customHeight="1">
      <c r="A539" s="168"/>
      <c r="B539" s="15"/>
      <c r="C539" s="15"/>
      <c r="D539" s="15"/>
      <c r="E539" s="15"/>
      <c r="F539" s="15"/>
      <c r="G539" s="15"/>
      <c r="H539" s="3"/>
      <c r="I539" s="3"/>
      <c r="J539" s="49"/>
      <c r="K539" s="18"/>
      <c r="L539" s="3"/>
      <c r="M539" s="4"/>
      <c r="N539" s="5"/>
      <c r="O539" s="5"/>
      <c r="P539" s="5"/>
      <c r="Q539" s="31"/>
      <c r="R539" s="722"/>
      <c r="S539" s="5"/>
      <c r="T539" s="4"/>
      <c r="U539" s="17"/>
      <c r="V539" s="17"/>
      <c r="W539" s="13"/>
      <c r="X539" s="64"/>
      <c r="Y539" s="14"/>
      <c r="Z539" s="289"/>
      <c r="AA539" s="197"/>
    </row>
    <row r="540" spans="1:27" s="46" customFormat="1" ht="12.75" customHeight="1">
      <c r="A540" s="168"/>
      <c r="B540" s="15"/>
      <c r="C540" s="15"/>
      <c r="D540" s="15"/>
      <c r="E540" s="15"/>
      <c r="F540" s="15"/>
      <c r="G540" s="15"/>
      <c r="H540" s="3"/>
      <c r="I540" s="3"/>
      <c r="J540" s="49"/>
      <c r="K540" s="18"/>
      <c r="L540" s="3"/>
      <c r="M540" s="27"/>
      <c r="N540" s="5"/>
      <c r="O540" s="169"/>
      <c r="P540" s="19"/>
      <c r="Q540" s="19"/>
      <c r="R540" s="90"/>
      <c r="S540" s="19"/>
      <c r="T540" s="19"/>
      <c r="U540" s="17"/>
      <c r="V540" s="17"/>
      <c r="W540" s="28"/>
      <c r="X540" s="64"/>
      <c r="Y540" s="14"/>
      <c r="Z540" s="289"/>
      <c r="AA540" s="197"/>
    </row>
    <row r="541" spans="1:27" s="46" customFormat="1" ht="12.75" customHeight="1">
      <c r="A541" s="170"/>
      <c r="B541" s="20"/>
      <c r="C541" s="20"/>
      <c r="D541" s="20"/>
      <c r="E541" s="20"/>
      <c r="F541" s="20"/>
      <c r="G541" s="20"/>
      <c r="H541" s="21"/>
      <c r="I541" s="21"/>
      <c r="J541" s="50"/>
      <c r="K541" s="22"/>
      <c r="L541" s="21"/>
      <c r="M541" s="21"/>
      <c r="N541" s="171"/>
      <c r="O541" s="171"/>
      <c r="P541" s="23"/>
      <c r="Q541" s="29"/>
      <c r="R541" s="29"/>
      <c r="S541" s="23"/>
      <c r="T541" s="23"/>
      <c r="U541" s="24"/>
      <c r="V541" s="24"/>
      <c r="W541" s="25"/>
      <c r="X541" s="65"/>
      <c r="Y541" s="26"/>
      <c r="Z541" s="289"/>
      <c r="AA541" s="197"/>
    </row>
    <row r="542" spans="1:27" s="46" customFormat="1" ht="12.75" customHeight="1">
      <c r="A542" s="717" t="s">
        <v>7303</v>
      </c>
      <c r="B542" s="6" t="s">
        <v>6970</v>
      </c>
      <c r="C542" s="61" t="s">
        <v>6971</v>
      </c>
      <c r="D542" s="61"/>
      <c r="E542" s="61"/>
      <c r="F542" s="61"/>
      <c r="G542" s="59"/>
      <c r="H542" s="1" t="s">
        <v>7289</v>
      </c>
      <c r="I542" s="1">
        <v>3502</v>
      </c>
      <c r="J542" s="47"/>
      <c r="K542" s="2"/>
      <c r="L542" s="678"/>
      <c r="M542" s="679"/>
      <c r="N542" s="680" t="s">
        <v>7301</v>
      </c>
      <c r="O542" s="166"/>
      <c r="P542" s="679" t="s">
        <v>7294</v>
      </c>
      <c r="Q542" s="30"/>
      <c r="R542" s="91"/>
      <c r="S542" s="91"/>
      <c r="T542" s="91"/>
      <c r="U542" s="6" t="s">
        <v>7304</v>
      </c>
      <c r="V542" s="6" t="s">
        <v>7298</v>
      </c>
      <c r="W542" s="7" t="s">
        <v>1921</v>
      </c>
      <c r="X542" s="63" t="s">
        <v>6155</v>
      </c>
      <c r="Y542" s="8"/>
      <c r="Z542" s="289"/>
      <c r="AA542" s="197"/>
    </row>
    <row r="543" spans="1:27" s="46" customFormat="1" ht="12.75" customHeight="1">
      <c r="A543" s="167"/>
      <c r="B543" s="685"/>
      <c r="C543" s="685"/>
      <c r="D543" s="685"/>
      <c r="E543" s="685"/>
      <c r="F543" s="685"/>
      <c r="G543" s="685"/>
      <c r="H543" s="686"/>
      <c r="I543" s="687"/>
      <c r="J543" s="688"/>
      <c r="K543" s="689"/>
      <c r="L543" s="678"/>
      <c r="M543" s="679"/>
      <c r="N543" s="679" t="s">
        <v>7302</v>
      </c>
      <c r="O543" s="91"/>
      <c r="P543" s="679" t="s">
        <v>7295</v>
      </c>
      <c r="Q543" s="5"/>
      <c r="R543" s="91"/>
      <c r="S543" s="91"/>
      <c r="T543" s="91"/>
      <c r="U543" s="11"/>
      <c r="V543" s="12"/>
      <c r="W543" s="13"/>
      <c r="X543" s="64"/>
      <c r="Y543" s="14"/>
      <c r="Z543" s="289"/>
      <c r="AA543" s="197"/>
    </row>
    <row r="544" spans="1:27" s="46" customFormat="1" ht="12.75" customHeight="1">
      <c r="A544" s="168"/>
      <c r="B544" s="15"/>
      <c r="C544" s="15"/>
      <c r="D544" s="15"/>
      <c r="E544" s="15"/>
      <c r="F544" s="15"/>
      <c r="G544" s="15"/>
      <c r="H544" s="3"/>
      <c r="I544" s="3"/>
      <c r="J544" s="49"/>
      <c r="K544" s="16"/>
      <c r="L544" s="3"/>
      <c r="M544" s="4"/>
      <c r="N544" s="91"/>
      <c r="O544" s="4"/>
      <c r="P544" s="672" t="s">
        <v>7296</v>
      </c>
      <c r="Q544" s="5"/>
      <c r="R544" s="721"/>
      <c r="S544" s="5"/>
      <c r="T544" s="4"/>
      <c r="U544" s="17"/>
      <c r="V544" s="12"/>
      <c r="W544" s="13"/>
      <c r="X544" s="64"/>
      <c r="Y544" s="14"/>
      <c r="Z544" s="289"/>
      <c r="AA544" s="197"/>
    </row>
    <row r="545" spans="1:27" s="46" customFormat="1" ht="12.75" customHeight="1">
      <c r="A545" s="168"/>
      <c r="B545" s="15"/>
      <c r="C545" s="15"/>
      <c r="D545" s="15"/>
      <c r="E545" s="15"/>
      <c r="F545" s="15"/>
      <c r="G545" s="15"/>
      <c r="H545" s="3"/>
      <c r="I545" s="3"/>
      <c r="J545" s="49"/>
      <c r="K545" s="18"/>
      <c r="L545" s="3"/>
      <c r="M545" s="4"/>
      <c r="N545" s="5"/>
      <c r="O545" s="5"/>
      <c r="Q545" s="31"/>
      <c r="R545" s="722"/>
      <c r="S545" s="5"/>
      <c r="T545" s="4"/>
      <c r="U545" s="17"/>
      <c r="V545" s="17"/>
      <c r="W545" s="13"/>
      <c r="X545" s="64"/>
      <c r="Y545" s="14"/>
      <c r="Z545" s="289"/>
      <c r="AA545" s="197"/>
    </row>
    <row r="546" spans="1:27" s="46" customFormat="1" ht="12.75" customHeight="1">
      <c r="A546" s="168"/>
      <c r="B546" s="15"/>
      <c r="C546" s="15"/>
      <c r="D546" s="15"/>
      <c r="E546" s="15"/>
      <c r="F546" s="15"/>
      <c r="G546" s="15"/>
      <c r="H546" s="3"/>
      <c r="I546" s="3"/>
      <c r="J546" s="49"/>
      <c r="K546" s="18"/>
      <c r="L546" s="3"/>
      <c r="M546" s="27"/>
      <c r="N546" s="690" t="s">
        <v>7290</v>
      </c>
      <c r="O546" s="169"/>
      <c r="P546" s="690" t="s">
        <v>7292</v>
      </c>
      <c r="Q546" s="19"/>
      <c r="R546" s="90"/>
      <c r="S546" s="19"/>
      <c r="T546" s="19"/>
      <c r="U546" s="17"/>
      <c r="V546" s="17"/>
      <c r="W546" s="28"/>
      <c r="X546" s="64"/>
      <c r="Y546" s="14"/>
      <c r="Z546" s="289"/>
      <c r="AA546" s="197"/>
    </row>
    <row r="547" spans="1:27" s="46" customFormat="1" ht="12.75" customHeight="1">
      <c r="A547" s="170"/>
      <c r="B547" s="20"/>
      <c r="C547" s="20"/>
      <c r="D547" s="20"/>
      <c r="E547" s="20"/>
      <c r="F547" s="20"/>
      <c r="G547" s="20"/>
      <c r="H547" s="21"/>
      <c r="I547" s="21"/>
      <c r="J547" s="50"/>
      <c r="K547" s="22"/>
      <c r="L547" s="21"/>
      <c r="M547" s="21"/>
      <c r="N547" s="710" t="s">
        <v>7291</v>
      </c>
      <c r="O547" s="171"/>
      <c r="P547" s="690" t="s">
        <v>7293</v>
      </c>
      <c r="Q547" s="29"/>
      <c r="R547" s="29"/>
      <c r="S547" s="23"/>
      <c r="T547" s="23"/>
      <c r="U547" s="24"/>
      <c r="V547" s="24"/>
      <c r="W547" s="25"/>
      <c r="X547" s="65"/>
      <c r="Y547" s="26"/>
      <c r="Z547" s="289"/>
      <c r="AA547" s="197"/>
    </row>
    <row r="548" spans="1:27" s="46" customFormat="1" ht="12.75" customHeight="1">
      <c r="A548" s="57">
        <v>88</v>
      </c>
      <c r="B548" s="61" t="s">
        <v>6952</v>
      </c>
      <c r="C548" s="61"/>
      <c r="D548" s="61"/>
      <c r="E548" s="61"/>
      <c r="F548" s="61"/>
      <c r="G548" s="59"/>
      <c r="H548" s="1" t="s">
        <v>7289</v>
      </c>
      <c r="I548" s="1">
        <v>3503</v>
      </c>
      <c r="J548" s="47"/>
      <c r="K548" s="2"/>
      <c r="L548" s="19"/>
      <c r="M548" s="91"/>
      <c r="N548" s="166" t="s">
        <v>7305</v>
      </c>
      <c r="O548" s="166"/>
      <c r="P548" s="91"/>
      <c r="Q548" s="30"/>
      <c r="R548" s="91"/>
      <c r="S548" s="91"/>
      <c r="T548" s="91"/>
      <c r="U548" s="6" t="s">
        <v>7304</v>
      </c>
      <c r="V548" s="6" t="s">
        <v>7298</v>
      </c>
      <c r="W548" s="7" t="s">
        <v>1921</v>
      </c>
      <c r="X548" s="63" t="s">
        <v>6155</v>
      </c>
      <c r="Y548" s="8"/>
      <c r="Z548" s="289"/>
      <c r="AA548" s="197"/>
    </row>
    <row r="549" spans="1:27" s="46" customFormat="1" ht="12.75" customHeight="1">
      <c r="A549" s="167"/>
      <c r="B549" s="9"/>
      <c r="C549" s="9"/>
      <c r="D549" s="9"/>
      <c r="E549" s="9"/>
      <c r="F549" s="9"/>
      <c r="G549" s="9"/>
      <c r="H549" s="62"/>
      <c r="I549" s="3"/>
      <c r="J549" s="48"/>
      <c r="K549" s="10"/>
      <c r="L549" s="19"/>
      <c r="M549" s="91"/>
      <c r="N549" s="91"/>
      <c r="O549" s="91"/>
      <c r="P549" s="91"/>
      <c r="Q549" s="5"/>
      <c r="R549" s="91"/>
      <c r="S549" s="91"/>
      <c r="T549" s="91"/>
      <c r="U549" s="11"/>
      <c r="V549" s="12"/>
      <c r="W549" s="13"/>
      <c r="X549" s="64"/>
      <c r="Y549" s="14"/>
      <c r="Z549" s="289"/>
      <c r="AA549" s="197"/>
    </row>
    <row r="550" spans="1:27" s="46" customFormat="1" ht="12.75" customHeight="1">
      <c r="A550" s="168"/>
      <c r="B550" s="15"/>
      <c r="C550" s="15"/>
      <c r="D550" s="15"/>
      <c r="E550" s="15"/>
      <c r="F550" s="15"/>
      <c r="G550" s="15"/>
      <c r="H550" s="3"/>
      <c r="I550" s="3"/>
      <c r="J550" s="49"/>
      <c r="K550" s="16"/>
      <c r="L550" s="3"/>
      <c r="M550" s="4"/>
      <c r="N550" s="91"/>
      <c r="O550" s="4"/>
      <c r="P550" s="5"/>
      <c r="Q550" s="5"/>
      <c r="R550" s="721"/>
      <c r="S550" s="5"/>
      <c r="T550" s="4"/>
      <c r="U550" s="17"/>
      <c r="V550" s="12"/>
      <c r="W550" s="13"/>
      <c r="X550" s="64"/>
      <c r="Y550" s="14"/>
      <c r="Z550" s="289"/>
      <c r="AA550" s="197"/>
    </row>
    <row r="551" spans="1:27" s="46" customFormat="1" ht="12.75" customHeight="1">
      <c r="A551" s="168"/>
      <c r="B551" s="15"/>
      <c r="C551" s="15"/>
      <c r="D551" s="15"/>
      <c r="E551" s="15"/>
      <c r="F551" s="15"/>
      <c r="G551" s="15"/>
      <c r="H551" s="3"/>
      <c r="I551" s="3"/>
      <c r="J551" s="49"/>
      <c r="K551" s="18"/>
      <c r="L551" s="3"/>
      <c r="M551" s="4"/>
      <c r="N551" s="5"/>
      <c r="O551" s="5"/>
      <c r="P551" s="5"/>
      <c r="Q551" s="31"/>
      <c r="R551" s="722"/>
      <c r="S551" s="5"/>
      <c r="T551" s="4"/>
      <c r="U551" s="17"/>
      <c r="V551" s="17"/>
      <c r="W551" s="13"/>
      <c r="X551" s="64"/>
      <c r="Y551" s="14"/>
      <c r="Z551" s="289"/>
      <c r="AA551" s="197"/>
    </row>
    <row r="552" spans="1:27" s="46" customFormat="1" ht="12.75" customHeight="1">
      <c r="A552" s="168"/>
      <c r="B552" s="15"/>
      <c r="C552" s="15"/>
      <c r="D552" s="15"/>
      <c r="E552" s="15"/>
      <c r="F552" s="15"/>
      <c r="G552" s="15"/>
      <c r="H552" s="3"/>
      <c r="I552" s="3"/>
      <c r="J552" s="49"/>
      <c r="K552" s="18"/>
      <c r="L552" s="3"/>
      <c r="M552" s="27"/>
      <c r="N552" s="5"/>
      <c r="O552" s="169"/>
      <c r="P552" s="19"/>
      <c r="Q552" s="19"/>
      <c r="R552" s="90"/>
      <c r="S552" s="19"/>
      <c r="T552" s="19"/>
      <c r="U552" s="17"/>
      <c r="V552" s="17"/>
      <c r="W552" s="28"/>
      <c r="X552" s="64"/>
      <c r="Y552" s="14"/>
      <c r="Z552" s="289"/>
      <c r="AA552" s="197"/>
    </row>
    <row r="553" spans="1:27" s="46" customFormat="1" ht="12.75" customHeight="1">
      <c r="A553" s="170"/>
      <c r="B553" s="20"/>
      <c r="C553" s="20"/>
      <c r="D553" s="20"/>
      <c r="E553" s="20"/>
      <c r="F553" s="20"/>
      <c r="G553" s="20"/>
      <c r="H553" s="21"/>
      <c r="I553" s="21"/>
      <c r="J553" s="50"/>
      <c r="K553" s="22"/>
      <c r="L553" s="21"/>
      <c r="M553" s="21"/>
      <c r="N553" s="171"/>
      <c r="O553" s="171"/>
      <c r="P553" s="23"/>
      <c r="Q553" s="29"/>
      <c r="R553" s="29"/>
      <c r="S553" s="23"/>
      <c r="T553" s="23"/>
      <c r="U553" s="24"/>
      <c r="V553" s="24"/>
      <c r="W553" s="25"/>
      <c r="X553" s="65"/>
      <c r="Y553" s="26"/>
      <c r="Z553" s="289"/>
      <c r="AA553" s="197"/>
    </row>
    <row r="554" spans="1:27" s="46" customFormat="1" ht="12.75" customHeight="1">
      <c r="A554" s="57">
        <v>89</v>
      </c>
      <c r="B554" s="61" t="s">
        <v>6986</v>
      </c>
      <c r="C554" s="61" t="s">
        <v>6987</v>
      </c>
      <c r="D554" s="61" t="s">
        <v>6988</v>
      </c>
      <c r="E554" s="61" t="s">
        <v>6989</v>
      </c>
      <c r="F554" s="61"/>
      <c r="G554" s="59"/>
      <c r="H554" s="1" t="s">
        <v>7307</v>
      </c>
      <c r="I554" s="1">
        <v>402</v>
      </c>
      <c r="J554" s="47"/>
      <c r="K554" s="2"/>
      <c r="L554" s="19"/>
      <c r="M554" s="91"/>
      <c r="N554" s="166" t="s">
        <v>7320</v>
      </c>
      <c r="O554" s="166"/>
      <c r="P554" s="679" t="s">
        <v>7311</v>
      </c>
      <c r="Q554" s="681"/>
      <c r="R554" s="679"/>
      <c r="S554" s="679" t="s">
        <v>7308</v>
      </c>
      <c r="T554" s="91"/>
      <c r="U554" s="6" t="s">
        <v>7324</v>
      </c>
      <c r="V554" s="6" t="s">
        <v>7315</v>
      </c>
      <c r="W554" s="7" t="s">
        <v>1921</v>
      </c>
      <c r="X554" s="63" t="s">
        <v>6155</v>
      </c>
      <c r="Y554" s="8"/>
      <c r="Z554" s="289"/>
      <c r="AA554" s="197"/>
    </row>
    <row r="555" spans="1:27" s="46" customFormat="1" ht="12.75" customHeight="1">
      <c r="A555" s="167"/>
      <c r="B555" s="9"/>
      <c r="C555" s="9"/>
      <c r="D555" s="9"/>
      <c r="E555" s="9"/>
      <c r="F555" s="9"/>
      <c r="G555" s="9"/>
      <c r="H555" s="62"/>
      <c r="I555" s="3"/>
      <c r="J555" s="48"/>
      <c r="K555" s="10"/>
      <c r="L555" s="19"/>
      <c r="M555" s="91"/>
      <c r="N555" s="91" t="s">
        <v>7321</v>
      </c>
      <c r="O555" s="91"/>
      <c r="P555" s="679" t="s">
        <v>7312</v>
      </c>
      <c r="Q555" s="690"/>
      <c r="R555" s="679"/>
      <c r="S555" s="679" t="s">
        <v>7309</v>
      </c>
      <c r="T555" s="91"/>
      <c r="U555" s="11"/>
      <c r="V555" s="12"/>
      <c r="W555" s="13"/>
      <c r="X555" s="64"/>
      <c r="Y555" s="14"/>
      <c r="Z555" s="289"/>
      <c r="AA555" s="197"/>
    </row>
    <row r="556" spans="1:27" s="46" customFormat="1" ht="12.75" customHeight="1">
      <c r="A556" s="168"/>
      <c r="B556" s="15"/>
      <c r="C556" s="15"/>
      <c r="D556" s="15"/>
      <c r="E556" s="15"/>
      <c r="F556" s="15"/>
      <c r="G556" s="15"/>
      <c r="H556" s="3"/>
      <c r="I556" s="3"/>
      <c r="J556" s="49"/>
      <c r="K556" s="16"/>
      <c r="L556" s="3"/>
      <c r="M556" s="4"/>
      <c r="N556" s="91" t="s">
        <v>7322</v>
      </c>
      <c r="O556" s="4"/>
      <c r="P556" s="690" t="s">
        <v>7313</v>
      </c>
      <c r="Q556" s="690"/>
      <c r="R556" s="719"/>
      <c r="S556" s="690"/>
      <c r="T556" s="4"/>
      <c r="U556" s="17"/>
      <c r="V556" s="12"/>
      <c r="W556" s="13"/>
      <c r="X556" s="64"/>
      <c r="Y556" s="14"/>
      <c r="Z556" s="289"/>
      <c r="AA556" s="197"/>
    </row>
    <row r="557" spans="1:27" s="46" customFormat="1" ht="12.75" customHeight="1">
      <c r="A557" s="168"/>
      <c r="B557" s="15"/>
      <c r="C557" s="15"/>
      <c r="D557" s="15"/>
      <c r="E557" s="15"/>
      <c r="F557" s="15"/>
      <c r="G557" s="15"/>
      <c r="H557" s="3"/>
      <c r="I557" s="3"/>
      <c r="J557" s="49"/>
      <c r="K557" s="18"/>
      <c r="L557" s="3"/>
      <c r="M557" s="4"/>
      <c r="N557" s="5" t="s">
        <v>7323</v>
      </c>
      <c r="O557" s="5"/>
      <c r="P557" s="690"/>
      <c r="Q557" s="700"/>
      <c r="R557" s="720"/>
      <c r="T557" s="4"/>
      <c r="U557" s="17"/>
      <c r="V557" s="17"/>
      <c r="W557" s="13"/>
      <c r="X557" s="64"/>
      <c r="Y557" s="14"/>
      <c r="Z557" s="289"/>
      <c r="AA557" s="197"/>
    </row>
    <row r="558" spans="1:27" s="46" customFormat="1" ht="12.75" customHeight="1">
      <c r="A558" s="168"/>
      <c r="B558" s="15"/>
      <c r="C558" s="15"/>
      <c r="D558" s="15"/>
      <c r="E558" s="15"/>
      <c r="F558" s="15"/>
      <c r="G558" s="15"/>
      <c r="H558" s="3"/>
      <c r="I558" s="3"/>
      <c r="J558" s="49"/>
      <c r="K558" s="18"/>
      <c r="L558" s="3"/>
      <c r="M558" s="27"/>
      <c r="N558" s="5"/>
      <c r="O558" s="169"/>
      <c r="P558" s="678"/>
      <c r="Q558" s="678"/>
      <c r="R558" s="703"/>
      <c r="S558" s="690" t="s">
        <v>7310</v>
      </c>
      <c r="T558" s="19"/>
      <c r="U558" s="17"/>
      <c r="V558" s="17"/>
      <c r="W558" s="28"/>
      <c r="X558" s="64"/>
      <c r="Y558" s="14"/>
      <c r="Z558" s="289"/>
      <c r="AA558" s="197"/>
    </row>
    <row r="559" spans="1:27" s="46" customFormat="1" ht="12.75" customHeight="1">
      <c r="A559" s="170"/>
      <c r="B559" s="20"/>
      <c r="C559" s="20"/>
      <c r="D559" s="20"/>
      <c r="E559" s="20"/>
      <c r="F559" s="20"/>
      <c r="G559" s="20"/>
      <c r="H559" s="21"/>
      <c r="I559" s="21"/>
      <c r="J559" s="50"/>
      <c r="K559" s="22"/>
      <c r="L559" s="21"/>
      <c r="M559" s="21"/>
      <c r="N559" s="171"/>
      <c r="O559" s="171"/>
      <c r="P559" s="23"/>
      <c r="Q559" s="29"/>
      <c r="R559" s="29"/>
      <c r="S559" s="23"/>
      <c r="T559" s="23"/>
      <c r="U559" s="24"/>
      <c r="V559" s="24"/>
      <c r="W559" s="25"/>
      <c r="X559" s="65"/>
      <c r="Y559" s="26"/>
      <c r="Z559" s="289"/>
      <c r="AA559" s="197"/>
    </row>
    <row r="560" spans="1:27" s="46" customFormat="1" ht="12.75" customHeight="1">
      <c r="A560" s="57">
        <v>90</v>
      </c>
      <c r="B560" s="61" t="s">
        <v>7325</v>
      </c>
      <c r="C560" s="61" t="s">
        <v>7326</v>
      </c>
      <c r="D560" s="61" t="s">
        <v>6988</v>
      </c>
      <c r="E560" s="61" t="s">
        <v>6989</v>
      </c>
      <c r="F560" s="61"/>
      <c r="G560" s="59"/>
      <c r="H560" s="1" t="s">
        <v>7327</v>
      </c>
      <c r="I560" s="1">
        <v>4021</v>
      </c>
      <c r="J560" s="47"/>
      <c r="K560" s="2"/>
      <c r="L560" s="19"/>
      <c r="M560" s="91"/>
      <c r="N560" s="166" t="s">
        <v>7340</v>
      </c>
      <c r="O560" s="166"/>
      <c r="P560" s="679" t="s">
        <v>7331</v>
      </c>
      <c r="Q560" s="681"/>
      <c r="R560" s="679"/>
      <c r="S560" s="679" t="s">
        <v>7328</v>
      </c>
      <c r="T560" s="91"/>
      <c r="U560" s="6" t="s">
        <v>7344</v>
      </c>
      <c r="V560" s="6" t="s">
        <v>7335</v>
      </c>
      <c r="W560" s="7" t="s">
        <v>1921</v>
      </c>
      <c r="X560" s="63" t="s">
        <v>6155</v>
      </c>
      <c r="Y560" s="8"/>
      <c r="Z560" s="289"/>
      <c r="AA560" s="197"/>
    </row>
    <row r="561" spans="1:27" s="46" customFormat="1" ht="12.75" customHeight="1">
      <c r="A561" s="167"/>
      <c r="B561" s="9"/>
      <c r="C561" s="9"/>
      <c r="D561" s="9"/>
      <c r="E561" s="9"/>
      <c r="F561" s="9"/>
      <c r="G561" s="9"/>
      <c r="H561" s="62"/>
      <c r="I561" s="3"/>
      <c r="J561" s="48"/>
      <c r="K561" s="10"/>
      <c r="L561" s="19"/>
      <c r="M561" s="91"/>
      <c r="N561" s="91" t="s">
        <v>7341</v>
      </c>
      <c r="O561" s="91"/>
      <c r="P561" s="679" t="s">
        <v>7332</v>
      </c>
      <c r="Q561" s="690"/>
      <c r="R561" s="679"/>
      <c r="S561" s="679" t="s">
        <v>7329</v>
      </c>
      <c r="T561" s="91"/>
      <c r="U561" s="11"/>
      <c r="V561" s="12"/>
      <c r="W561" s="13"/>
      <c r="X561" s="64"/>
      <c r="Y561" s="14"/>
      <c r="Z561" s="289"/>
      <c r="AA561" s="197"/>
    </row>
    <row r="562" spans="1:27" s="46" customFormat="1" ht="12.75" customHeight="1">
      <c r="A562" s="168"/>
      <c r="B562" s="15"/>
      <c r="C562" s="15"/>
      <c r="D562" s="15"/>
      <c r="E562" s="15"/>
      <c r="F562" s="15"/>
      <c r="G562" s="15"/>
      <c r="H562" s="3"/>
      <c r="I562" s="3"/>
      <c r="J562" s="49"/>
      <c r="K562" s="16"/>
      <c r="L562" s="3"/>
      <c r="M562" s="4"/>
      <c r="N562" s="91" t="s">
        <v>7342</v>
      </c>
      <c r="O562" s="4"/>
      <c r="P562" s="690"/>
      <c r="Q562" s="690"/>
      <c r="R562" s="719"/>
      <c r="S562" s="690"/>
      <c r="T562" s="4"/>
      <c r="U562" s="17"/>
      <c r="V562" s="12"/>
      <c r="W562" s="13"/>
      <c r="X562" s="64"/>
      <c r="Y562" s="14"/>
      <c r="Z562" s="289"/>
      <c r="AA562" s="197"/>
    </row>
    <row r="563" spans="1:27" s="46" customFormat="1" ht="12.75" customHeight="1">
      <c r="A563" s="168"/>
      <c r="B563" s="15"/>
      <c r="C563" s="15"/>
      <c r="D563" s="15"/>
      <c r="E563" s="15"/>
      <c r="F563" s="15"/>
      <c r="G563" s="15"/>
      <c r="H563" s="3"/>
      <c r="I563" s="3"/>
      <c r="J563" s="49"/>
      <c r="K563" s="18"/>
      <c r="L563" s="3"/>
      <c r="M563" s="4"/>
      <c r="N563" s="5" t="s">
        <v>7343</v>
      </c>
      <c r="O563" s="5"/>
      <c r="P563" s="690" t="s">
        <v>7333</v>
      </c>
      <c r="Q563" s="700"/>
      <c r="R563" s="720"/>
      <c r="T563" s="4"/>
      <c r="U563" s="17"/>
      <c r="V563" s="17"/>
      <c r="W563" s="13"/>
      <c r="X563" s="64"/>
      <c r="Y563" s="14"/>
      <c r="Z563" s="289"/>
      <c r="AA563" s="197"/>
    </row>
    <row r="564" spans="1:27" s="46" customFormat="1" ht="12.75" customHeight="1">
      <c r="A564" s="168"/>
      <c r="B564" s="15"/>
      <c r="C564" s="15"/>
      <c r="D564" s="15"/>
      <c r="E564" s="15"/>
      <c r="F564" s="15"/>
      <c r="G564" s="15"/>
      <c r="H564" s="3"/>
      <c r="I564" s="3"/>
      <c r="J564" s="49"/>
      <c r="K564" s="18"/>
      <c r="L564" s="3"/>
      <c r="M564" s="27"/>
      <c r="N564" s="5"/>
      <c r="O564" s="169"/>
      <c r="P564" s="678"/>
      <c r="Q564" s="678"/>
      <c r="R564" s="703"/>
      <c r="S564" s="690" t="s">
        <v>7330</v>
      </c>
      <c r="T564" s="19"/>
      <c r="U564" s="17"/>
      <c r="V564" s="17"/>
      <c r="W564" s="28"/>
      <c r="X564" s="64"/>
      <c r="Y564" s="14"/>
      <c r="Z564" s="289"/>
      <c r="AA564" s="197"/>
    </row>
    <row r="565" spans="1:27" s="46" customFormat="1" ht="12.75" customHeight="1">
      <c r="A565" s="170"/>
      <c r="B565" s="20"/>
      <c r="C565" s="20"/>
      <c r="D565" s="20"/>
      <c r="E565" s="20"/>
      <c r="F565" s="20"/>
      <c r="G565" s="20"/>
      <c r="H565" s="21"/>
      <c r="I565" s="21"/>
      <c r="J565" s="50"/>
      <c r="K565" s="22"/>
      <c r="L565" s="21"/>
      <c r="M565" s="21"/>
      <c r="N565" s="171"/>
      <c r="O565" s="171"/>
      <c r="P565" s="23"/>
      <c r="Q565" s="29"/>
      <c r="R565" s="29"/>
      <c r="S565" s="23"/>
      <c r="T565" s="23"/>
      <c r="U565" s="24"/>
      <c r="V565" s="24"/>
      <c r="W565" s="25"/>
      <c r="X565" s="65"/>
      <c r="Y565" s="26"/>
      <c r="Z565" s="289"/>
      <c r="AA565" s="197"/>
    </row>
    <row r="566" spans="1:27" s="46" customFormat="1" ht="12.75" customHeight="1">
      <c r="A566" s="57">
        <v>91</v>
      </c>
      <c r="B566" s="61" t="s">
        <v>6952</v>
      </c>
      <c r="C566" s="61"/>
      <c r="D566" s="61"/>
      <c r="E566" s="61"/>
      <c r="F566" s="61"/>
      <c r="G566" s="59"/>
      <c r="H566" s="1" t="s">
        <v>7327</v>
      </c>
      <c r="I566" s="1">
        <v>1001</v>
      </c>
      <c r="J566" s="47"/>
      <c r="K566" s="2"/>
      <c r="L566" s="19"/>
      <c r="M566" s="91"/>
      <c r="N566" s="166" t="s">
        <v>7346</v>
      </c>
      <c r="O566" s="166"/>
      <c r="P566" s="91"/>
      <c r="Q566" s="30"/>
      <c r="R566" s="91"/>
      <c r="S566" s="91"/>
      <c r="T566" s="91"/>
      <c r="U566" s="6" t="s">
        <v>7344</v>
      </c>
      <c r="V566" s="6" t="s">
        <v>7335</v>
      </c>
      <c r="W566" s="7" t="s">
        <v>1921</v>
      </c>
      <c r="X566" s="63" t="s">
        <v>6155</v>
      </c>
      <c r="Y566" s="8"/>
      <c r="Z566" s="289"/>
      <c r="AA566" s="197"/>
    </row>
    <row r="567" spans="1:27" s="46" customFormat="1" ht="12.75" customHeight="1">
      <c r="A567" s="167"/>
      <c r="B567" s="9"/>
      <c r="C567" s="9"/>
      <c r="D567" s="9"/>
      <c r="E567" s="9"/>
      <c r="F567" s="9"/>
      <c r="G567" s="9"/>
      <c r="H567" s="62"/>
      <c r="I567" s="3"/>
      <c r="J567" s="48"/>
      <c r="K567" s="10"/>
      <c r="L567" s="19"/>
      <c r="M567" s="91"/>
      <c r="N567" s="91"/>
      <c r="O567" s="91"/>
      <c r="P567" s="91"/>
      <c r="Q567" s="5"/>
      <c r="R567" s="91"/>
      <c r="S567" s="91"/>
      <c r="T567" s="91"/>
      <c r="U567" s="11"/>
      <c r="V567" s="12"/>
      <c r="W567" s="13"/>
      <c r="X567" s="64"/>
      <c r="Y567" s="14"/>
      <c r="Z567" s="289"/>
      <c r="AA567" s="197"/>
    </row>
    <row r="568" spans="1:27" s="46" customFormat="1" ht="12.75" customHeight="1">
      <c r="A568" s="168"/>
      <c r="B568" s="15"/>
      <c r="C568" s="15"/>
      <c r="D568" s="15"/>
      <c r="E568" s="15"/>
      <c r="F568" s="15"/>
      <c r="G568" s="15"/>
      <c r="H568" s="3"/>
      <c r="I568" s="3"/>
      <c r="J568" s="49"/>
      <c r="K568" s="16"/>
      <c r="L568" s="3"/>
      <c r="M568" s="4"/>
      <c r="N568" s="91"/>
      <c r="O568" s="4"/>
      <c r="P568" s="5"/>
      <c r="Q568" s="5"/>
      <c r="R568" s="721"/>
      <c r="S568" s="5"/>
      <c r="T568" s="4"/>
      <c r="U568" s="17"/>
      <c r="V568" s="12"/>
      <c r="W568" s="13"/>
      <c r="X568" s="64"/>
      <c r="Y568" s="14"/>
      <c r="Z568" s="289"/>
      <c r="AA568" s="197"/>
    </row>
    <row r="569" spans="1:27" s="46" customFormat="1" ht="12.75" customHeight="1">
      <c r="A569" s="168"/>
      <c r="B569" s="15"/>
      <c r="C569" s="15"/>
      <c r="D569" s="15"/>
      <c r="E569" s="15"/>
      <c r="F569" s="15"/>
      <c r="G569" s="15"/>
      <c r="H569" s="3"/>
      <c r="I569" s="3"/>
      <c r="J569" s="49"/>
      <c r="K569" s="18"/>
      <c r="L569" s="3"/>
      <c r="M569" s="4"/>
      <c r="N569" s="5"/>
      <c r="O569" s="5"/>
      <c r="P569" s="5"/>
      <c r="Q569" s="31"/>
      <c r="R569" s="722"/>
      <c r="S569" s="5"/>
      <c r="T569" s="4"/>
      <c r="U569" s="17"/>
      <c r="V569" s="17"/>
      <c r="W569" s="13"/>
      <c r="X569" s="64"/>
      <c r="Y569" s="14"/>
      <c r="Z569" s="289"/>
      <c r="AA569" s="197"/>
    </row>
    <row r="570" spans="1:27" s="46" customFormat="1" ht="12.75" customHeight="1">
      <c r="A570" s="168"/>
      <c r="B570" s="15"/>
      <c r="C570" s="15"/>
      <c r="D570" s="15"/>
      <c r="E570" s="15"/>
      <c r="F570" s="15"/>
      <c r="G570" s="15"/>
      <c r="H570" s="3"/>
      <c r="I570" s="3"/>
      <c r="J570" s="49"/>
      <c r="K570" s="18"/>
      <c r="L570" s="3"/>
      <c r="M570" s="27"/>
      <c r="N570" s="5"/>
      <c r="O570" s="169"/>
      <c r="P570" s="19"/>
      <c r="Q570" s="19"/>
      <c r="R570" s="90"/>
      <c r="S570" s="19"/>
      <c r="T570" s="19"/>
      <c r="U570" s="17"/>
      <c r="V570" s="17"/>
      <c r="W570" s="28"/>
      <c r="X570" s="64"/>
      <c r="Y570" s="14"/>
      <c r="Z570" s="289"/>
      <c r="AA570" s="197"/>
    </row>
    <row r="571" spans="1:27" s="46" customFormat="1" ht="12.75" customHeight="1">
      <c r="A571" s="170"/>
      <c r="B571" s="20"/>
      <c r="C571" s="20"/>
      <c r="D571" s="20"/>
      <c r="E571" s="20"/>
      <c r="F571" s="20"/>
      <c r="G571" s="20"/>
      <c r="H571" s="21"/>
      <c r="I571" s="21"/>
      <c r="J571" s="50"/>
      <c r="K571" s="22"/>
      <c r="L571" s="21"/>
      <c r="M571" s="21"/>
      <c r="N571" s="171"/>
      <c r="O571" s="171"/>
      <c r="P571" s="23"/>
      <c r="Q571" s="29"/>
      <c r="R571" s="29"/>
      <c r="S571" s="23"/>
      <c r="T571" s="23"/>
      <c r="U571" s="24"/>
      <c r="V571" s="24"/>
      <c r="W571" s="25"/>
      <c r="X571" s="65"/>
      <c r="Y571" s="26"/>
      <c r="Z571" s="289"/>
      <c r="AA571" s="197"/>
    </row>
    <row r="572" spans="1:27" s="46" customFormat="1" ht="12.75" customHeight="1">
      <c r="A572" s="57">
        <v>92</v>
      </c>
      <c r="B572" s="61" t="s">
        <v>6986</v>
      </c>
      <c r="C572" s="61" t="s">
        <v>6987</v>
      </c>
      <c r="D572" s="61" t="s">
        <v>6988</v>
      </c>
      <c r="E572" s="61" t="s">
        <v>6989</v>
      </c>
      <c r="F572" s="61"/>
      <c r="G572" s="59"/>
      <c r="H572" s="1" t="s">
        <v>7356</v>
      </c>
      <c r="I572" s="1">
        <v>402</v>
      </c>
      <c r="J572" s="47"/>
      <c r="K572" s="2"/>
      <c r="L572" s="19"/>
      <c r="M572" s="91"/>
      <c r="N572" s="166" t="s">
        <v>7369</v>
      </c>
      <c r="O572" s="166"/>
      <c r="P572" s="679" t="s">
        <v>7360</v>
      </c>
      <c r="Q572" s="681"/>
      <c r="R572" s="679"/>
      <c r="S572" s="679" t="s">
        <v>7357</v>
      </c>
      <c r="T572" s="91"/>
      <c r="U572" s="6" t="s">
        <v>7373</v>
      </c>
      <c r="V572" s="6" t="s">
        <v>7364</v>
      </c>
      <c r="W572" s="7" t="s">
        <v>1921</v>
      </c>
      <c r="X572" s="63" t="s">
        <v>6155</v>
      </c>
      <c r="Y572" s="8"/>
      <c r="Z572" s="289"/>
      <c r="AA572" s="197"/>
    </row>
    <row r="573" spans="1:27" s="46" customFormat="1" ht="12.75" customHeight="1">
      <c r="A573" s="167"/>
      <c r="B573" s="9"/>
      <c r="C573" s="9"/>
      <c r="D573" s="9"/>
      <c r="E573" s="9"/>
      <c r="F573" s="9"/>
      <c r="G573" s="9"/>
      <c r="H573" s="62"/>
      <c r="I573" s="3"/>
      <c r="J573" s="48"/>
      <c r="K573" s="10"/>
      <c r="L573" s="19"/>
      <c r="M573" s="91"/>
      <c r="N573" s="91" t="s">
        <v>7370</v>
      </c>
      <c r="O573" s="91"/>
      <c r="P573" s="679" t="s">
        <v>7361</v>
      </c>
      <c r="Q573" s="690"/>
      <c r="R573" s="679"/>
      <c r="S573" s="679" t="s">
        <v>7358</v>
      </c>
      <c r="T573" s="91"/>
      <c r="U573" s="11"/>
      <c r="V573" s="12"/>
      <c r="W573" s="13"/>
      <c r="X573" s="64"/>
      <c r="Y573" s="14"/>
      <c r="Z573" s="289"/>
      <c r="AA573" s="197"/>
    </row>
    <row r="574" spans="1:27" s="46" customFormat="1" ht="12.75" customHeight="1">
      <c r="A574" s="168"/>
      <c r="B574" s="15"/>
      <c r="C574" s="15"/>
      <c r="D574" s="15"/>
      <c r="E574" s="15"/>
      <c r="F574" s="15"/>
      <c r="G574" s="15"/>
      <c r="H574" s="3"/>
      <c r="I574" s="3"/>
      <c r="J574" s="49"/>
      <c r="K574" s="16"/>
      <c r="L574" s="3"/>
      <c r="M574" s="4"/>
      <c r="N574" s="91" t="s">
        <v>7371</v>
      </c>
      <c r="O574" s="4"/>
      <c r="P574" s="690" t="s">
        <v>7362</v>
      </c>
      <c r="Q574" s="690"/>
      <c r="R574" s="719"/>
      <c r="S574" s="690"/>
      <c r="T574" s="4"/>
      <c r="U574" s="17"/>
      <c r="V574" s="12"/>
      <c r="W574" s="13"/>
      <c r="X574" s="64"/>
      <c r="Y574" s="14"/>
      <c r="Z574" s="289"/>
      <c r="AA574" s="197"/>
    </row>
    <row r="575" spans="1:27" s="46" customFormat="1" ht="12.75" customHeight="1">
      <c r="A575" s="168"/>
      <c r="B575" s="15"/>
      <c r="C575" s="15"/>
      <c r="D575" s="15"/>
      <c r="E575" s="15"/>
      <c r="F575" s="15"/>
      <c r="G575" s="15"/>
      <c r="H575" s="3"/>
      <c r="I575" s="3"/>
      <c r="J575" s="49"/>
      <c r="K575" s="18"/>
      <c r="L575" s="3"/>
      <c r="M575" s="4"/>
      <c r="N575" s="5" t="s">
        <v>7372</v>
      </c>
      <c r="O575" s="5"/>
      <c r="P575" s="690"/>
      <c r="Q575" s="700"/>
      <c r="R575" s="720"/>
      <c r="S575" s="690"/>
      <c r="T575" s="4"/>
      <c r="U575" s="17"/>
      <c r="V575" s="17"/>
      <c r="W575" s="13"/>
      <c r="X575" s="64"/>
      <c r="Y575" s="14"/>
      <c r="Z575" s="289"/>
      <c r="AA575" s="197"/>
    </row>
    <row r="576" spans="1:27" s="46" customFormat="1" ht="12.75" customHeight="1">
      <c r="A576" s="168"/>
      <c r="B576" s="15"/>
      <c r="C576" s="15"/>
      <c r="D576" s="15"/>
      <c r="E576" s="15"/>
      <c r="F576" s="15"/>
      <c r="G576" s="15"/>
      <c r="H576" s="3"/>
      <c r="I576" s="3"/>
      <c r="J576" s="49"/>
      <c r="K576" s="18"/>
      <c r="L576" s="3"/>
      <c r="M576" s="27"/>
      <c r="N576" s="5"/>
      <c r="O576" s="169"/>
      <c r="P576" s="678"/>
      <c r="Q576" s="678"/>
      <c r="R576" s="703"/>
      <c r="S576" s="690" t="s">
        <v>7359</v>
      </c>
      <c r="T576" s="19"/>
      <c r="U576" s="17"/>
      <c r="V576" s="17"/>
      <c r="W576" s="28"/>
      <c r="X576" s="64"/>
      <c r="Y576" s="14"/>
      <c r="Z576" s="289"/>
      <c r="AA576" s="197"/>
    </row>
    <row r="577" spans="1:27" s="46" customFormat="1" ht="12.75" customHeight="1">
      <c r="A577" s="170"/>
      <c r="B577" s="20"/>
      <c r="C577" s="20"/>
      <c r="D577" s="20"/>
      <c r="E577" s="20"/>
      <c r="F577" s="20"/>
      <c r="G577" s="20"/>
      <c r="H577" s="21"/>
      <c r="I577" s="21"/>
      <c r="J577" s="50"/>
      <c r="K577" s="22"/>
      <c r="L577" s="21"/>
      <c r="M577" s="21"/>
      <c r="N577" s="171"/>
      <c r="O577" s="171"/>
      <c r="P577" s="23"/>
      <c r="Q577" s="29"/>
      <c r="R577" s="29"/>
      <c r="S577" s="23"/>
      <c r="T577" s="23"/>
      <c r="U577" s="24"/>
      <c r="V577" s="24"/>
      <c r="W577" s="25"/>
      <c r="X577" s="65"/>
      <c r="Y577" s="26"/>
      <c r="Z577" s="289"/>
      <c r="AA577" s="197"/>
    </row>
    <row r="578" spans="1:27" s="46" customFormat="1" ht="12.75" customHeight="1">
      <c r="A578" s="57">
        <v>93</v>
      </c>
      <c r="B578" s="61" t="s">
        <v>6986</v>
      </c>
      <c r="C578" s="61" t="s">
        <v>6987</v>
      </c>
      <c r="D578" s="61" t="s">
        <v>6988</v>
      </c>
      <c r="E578" s="61" t="s">
        <v>6989</v>
      </c>
      <c r="F578" s="61"/>
      <c r="G578" s="59"/>
      <c r="H578" s="1" t="s">
        <v>7374</v>
      </c>
      <c r="I578" s="1">
        <v>402</v>
      </c>
      <c r="J578" s="47"/>
      <c r="K578" s="2"/>
      <c r="L578" s="19"/>
      <c r="M578" s="91"/>
      <c r="N578" s="166" t="s">
        <v>7387</v>
      </c>
      <c r="O578" s="166"/>
      <c r="P578" s="679" t="s">
        <v>7378</v>
      </c>
      <c r="Q578" s="681"/>
      <c r="R578" s="679"/>
      <c r="S578" s="679" t="s">
        <v>7375</v>
      </c>
      <c r="T578" s="91"/>
      <c r="U578" s="6" t="s">
        <v>7391</v>
      </c>
      <c r="V578" s="6" t="s">
        <v>7382</v>
      </c>
      <c r="W578" s="7" t="s">
        <v>1921</v>
      </c>
      <c r="X578" s="63" t="s">
        <v>6155</v>
      </c>
      <c r="Y578" s="8"/>
      <c r="Z578" s="289"/>
      <c r="AA578" s="197"/>
    </row>
    <row r="579" spans="1:27" s="46" customFormat="1" ht="12.75" customHeight="1">
      <c r="A579" s="167"/>
      <c r="B579" s="9"/>
      <c r="C579" s="9"/>
      <c r="D579" s="9"/>
      <c r="E579" s="9"/>
      <c r="F579" s="9"/>
      <c r="G579" s="9"/>
      <c r="H579" s="62"/>
      <c r="I579" s="3"/>
      <c r="J579" s="48"/>
      <c r="K579" s="10"/>
      <c r="L579" s="19"/>
      <c r="M579" s="91"/>
      <c r="N579" s="91" t="s">
        <v>7388</v>
      </c>
      <c r="O579" s="91"/>
      <c r="P579" s="679" t="s">
        <v>7379</v>
      </c>
      <c r="Q579" s="690"/>
      <c r="R579" s="679"/>
      <c r="S579" s="679" t="s">
        <v>7376</v>
      </c>
      <c r="T579" s="91"/>
      <c r="U579" s="11"/>
      <c r="V579" s="12"/>
      <c r="W579" s="13"/>
      <c r="X579" s="64"/>
      <c r="Y579" s="14"/>
      <c r="Z579" s="289"/>
      <c r="AA579" s="197"/>
    </row>
    <row r="580" spans="1:27" s="46" customFormat="1" ht="12.75" customHeight="1">
      <c r="A580" s="168"/>
      <c r="B580" s="15"/>
      <c r="C580" s="15"/>
      <c r="D580" s="15"/>
      <c r="E580" s="15"/>
      <c r="F580" s="15"/>
      <c r="G580" s="15"/>
      <c r="H580" s="3"/>
      <c r="I580" s="3"/>
      <c r="J580" s="49"/>
      <c r="K580" s="16"/>
      <c r="L580" s="3"/>
      <c r="M580" s="4"/>
      <c r="N580" s="91" t="s">
        <v>7389</v>
      </c>
      <c r="O580" s="4"/>
      <c r="P580" s="690" t="s">
        <v>7380</v>
      </c>
      <c r="Q580" s="690"/>
      <c r="R580" s="719"/>
      <c r="S580" s="690"/>
      <c r="T580" s="4"/>
      <c r="U580" s="17"/>
      <c r="V580" s="12"/>
      <c r="W580" s="13"/>
      <c r="X580" s="64"/>
      <c r="Y580" s="14"/>
      <c r="Z580" s="289"/>
      <c r="AA580" s="197"/>
    </row>
    <row r="581" spans="1:27" s="46" customFormat="1" ht="12.75" customHeight="1">
      <c r="A581" s="168"/>
      <c r="B581" s="15"/>
      <c r="C581" s="15"/>
      <c r="D581" s="15"/>
      <c r="E581" s="15"/>
      <c r="F581" s="15"/>
      <c r="G581" s="15"/>
      <c r="H581" s="3"/>
      <c r="I581" s="3"/>
      <c r="J581" s="49"/>
      <c r="K581" s="18"/>
      <c r="L581" s="3"/>
      <c r="M581" s="4"/>
      <c r="N581" s="5" t="s">
        <v>7390</v>
      </c>
      <c r="O581" s="5"/>
      <c r="P581" s="690"/>
      <c r="Q581" s="700"/>
      <c r="R581" s="720"/>
      <c r="T581" s="4"/>
      <c r="U581" s="17"/>
      <c r="V581" s="17"/>
      <c r="W581" s="13"/>
      <c r="X581" s="64"/>
      <c r="Y581" s="14"/>
      <c r="Z581" s="289"/>
      <c r="AA581" s="197"/>
    </row>
    <row r="582" spans="1:27" s="46" customFormat="1" ht="12.75" customHeight="1">
      <c r="A582" s="168"/>
      <c r="B582" s="15"/>
      <c r="C582" s="15"/>
      <c r="D582" s="15"/>
      <c r="E582" s="15"/>
      <c r="F582" s="15"/>
      <c r="G582" s="15"/>
      <c r="H582" s="3"/>
      <c r="I582" s="3"/>
      <c r="J582" s="49"/>
      <c r="K582" s="18"/>
      <c r="L582" s="3"/>
      <c r="M582" s="27"/>
      <c r="N582" s="5"/>
      <c r="O582" s="169"/>
      <c r="P582" s="678"/>
      <c r="Q582" s="678"/>
      <c r="R582" s="703"/>
      <c r="S582" s="690" t="s">
        <v>7377</v>
      </c>
      <c r="T582" s="19"/>
      <c r="U582" s="17"/>
      <c r="V582" s="17"/>
      <c r="W582" s="28"/>
      <c r="X582" s="64"/>
      <c r="Y582" s="14"/>
      <c r="Z582" s="289"/>
      <c r="AA582" s="197"/>
    </row>
    <row r="583" spans="1:27" s="46" customFormat="1" ht="12.75" customHeight="1">
      <c r="A583" s="170"/>
      <c r="B583" s="20"/>
      <c r="C583" s="20"/>
      <c r="D583" s="20"/>
      <c r="E583" s="20"/>
      <c r="F583" s="20"/>
      <c r="G583" s="20"/>
      <c r="H583" s="21"/>
      <c r="I583" s="21"/>
      <c r="J583" s="50"/>
      <c r="K583" s="22"/>
      <c r="L583" s="21"/>
      <c r="M583" s="21"/>
      <c r="N583" s="171"/>
      <c r="O583" s="171"/>
      <c r="P583" s="23"/>
      <c r="Q583" s="29"/>
      <c r="R583" s="29"/>
      <c r="S583" s="23"/>
      <c r="T583" s="23"/>
      <c r="U583" s="24"/>
      <c r="V583" s="24"/>
      <c r="W583" s="25"/>
      <c r="X583" s="65"/>
      <c r="Y583" s="26"/>
      <c r="Z583" s="289"/>
      <c r="AA583" s="197"/>
    </row>
    <row r="584" spans="1:27" s="46" customFormat="1" ht="12.75" customHeight="1">
      <c r="A584" s="57">
        <v>94</v>
      </c>
      <c r="B584" s="61" t="s">
        <v>6986</v>
      </c>
      <c r="C584" s="61" t="s">
        <v>6987</v>
      </c>
      <c r="D584" s="61" t="s">
        <v>6988</v>
      </c>
      <c r="E584" s="61" t="s">
        <v>6989</v>
      </c>
      <c r="F584" s="61"/>
      <c r="G584" s="59"/>
      <c r="H584" s="1" t="s">
        <v>7392</v>
      </c>
      <c r="I584" s="1">
        <v>402</v>
      </c>
      <c r="J584" s="47"/>
      <c r="K584" s="2"/>
      <c r="L584" s="19"/>
      <c r="M584" s="91"/>
      <c r="N584" s="166" t="s">
        <v>7405</v>
      </c>
      <c r="O584" s="166"/>
      <c r="P584" s="679" t="s">
        <v>7396</v>
      </c>
      <c r="Q584" s="681"/>
      <c r="R584" s="679"/>
      <c r="S584" s="679" t="s">
        <v>7393</v>
      </c>
      <c r="T584" s="91"/>
      <c r="U584" s="6" t="s">
        <v>7409</v>
      </c>
      <c r="V584" s="6" t="s">
        <v>7400</v>
      </c>
      <c r="W584" s="7" t="s">
        <v>1921</v>
      </c>
      <c r="X584" s="63" t="s">
        <v>6155</v>
      </c>
      <c r="Y584" s="8"/>
      <c r="Z584" s="289"/>
      <c r="AA584" s="197"/>
    </row>
    <row r="585" spans="1:27" s="46" customFormat="1" ht="12.75" customHeight="1">
      <c r="A585" s="167"/>
      <c r="B585" s="9"/>
      <c r="C585" s="9"/>
      <c r="D585" s="9"/>
      <c r="E585" s="9"/>
      <c r="F585" s="9"/>
      <c r="G585" s="9"/>
      <c r="H585" s="62"/>
      <c r="I585" s="3"/>
      <c r="J585" s="48"/>
      <c r="K585" s="10"/>
      <c r="L585" s="19"/>
      <c r="M585" s="91"/>
      <c r="N585" s="91" t="s">
        <v>7406</v>
      </c>
      <c r="O585" s="91"/>
      <c r="P585" s="679" t="s">
        <v>7397</v>
      </c>
      <c r="Q585" s="690"/>
      <c r="R585" s="679"/>
      <c r="S585" s="679" t="s">
        <v>7394</v>
      </c>
      <c r="T585" s="91"/>
      <c r="U585" s="11"/>
      <c r="V585" s="12"/>
      <c r="W585" s="13"/>
      <c r="X585" s="64"/>
      <c r="Y585" s="14"/>
      <c r="Z585" s="289"/>
      <c r="AA585" s="197"/>
    </row>
    <row r="586" spans="1:27" s="46" customFormat="1" ht="12.75" customHeight="1">
      <c r="A586" s="168"/>
      <c r="B586" s="15"/>
      <c r="C586" s="15"/>
      <c r="D586" s="15"/>
      <c r="E586" s="15"/>
      <c r="F586" s="15"/>
      <c r="G586" s="15"/>
      <c r="H586" s="3"/>
      <c r="I586" s="3"/>
      <c r="J586" s="49"/>
      <c r="K586" s="16"/>
      <c r="L586" s="3"/>
      <c r="M586" s="4"/>
      <c r="N586" s="91" t="s">
        <v>7407</v>
      </c>
      <c r="O586" s="4"/>
      <c r="P586" s="690" t="s">
        <v>7398</v>
      </c>
      <c r="Q586" s="690"/>
      <c r="R586" s="719"/>
      <c r="S586" s="690"/>
      <c r="T586" s="4"/>
      <c r="U586" s="17"/>
      <c r="V586" s="12"/>
      <c r="W586" s="13"/>
      <c r="X586" s="64"/>
      <c r="Y586" s="14"/>
      <c r="Z586" s="289"/>
      <c r="AA586" s="197"/>
    </row>
    <row r="587" spans="1:27" s="46" customFormat="1" ht="12.75" customHeight="1">
      <c r="A587" s="168"/>
      <c r="B587" s="15"/>
      <c r="C587" s="15"/>
      <c r="D587" s="15"/>
      <c r="E587" s="15"/>
      <c r="F587" s="15"/>
      <c r="G587" s="15"/>
      <c r="H587" s="3"/>
      <c r="I587" s="3"/>
      <c r="J587" s="49"/>
      <c r="K587" s="18"/>
      <c r="L587" s="3"/>
      <c r="M587" s="4"/>
      <c r="N587" s="5" t="s">
        <v>7408</v>
      </c>
      <c r="O587" s="5"/>
      <c r="P587" s="690"/>
      <c r="Q587" s="700"/>
      <c r="R587" s="720"/>
      <c r="T587" s="4"/>
      <c r="U587" s="17"/>
      <c r="V587" s="17"/>
      <c r="W587" s="13"/>
      <c r="X587" s="64"/>
      <c r="Y587" s="14"/>
      <c r="Z587" s="289"/>
      <c r="AA587" s="197"/>
    </row>
    <row r="588" spans="1:27" s="46" customFormat="1" ht="12.75" customHeight="1">
      <c r="A588" s="168"/>
      <c r="B588" s="15"/>
      <c r="C588" s="15"/>
      <c r="D588" s="15"/>
      <c r="E588" s="15"/>
      <c r="F588" s="15"/>
      <c r="G588" s="15"/>
      <c r="H588" s="3"/>
      <c r="I588" s="3"/>
      <c r="J588" s="49"/>
      <c r="K588" s="18"/>
      <c r="L588" s="3"/>
      <c r="M588" s="27"/>
      <c r="N588" s="5"/>
      <c r="O588" s="169"/>
      <c r="P588" s="678"/>
      <c r="Q588" s="678"/>
      <c r="R588" s="703"/>
      <c r="S588" s="690" t="s">
        <v>7395</v>
      </c>
      <c r="T588" s="19"/>
      <c r="U588" s="17"/>
      <c r="V588" s="17"/>
      <c r="W588" s="28"/>
      <c r="X588" s="64"/>
      <c r="Y588" s="14"/>
      <c r="Z588" s="289"/>
      <c r="AA588" s="197"/>
    </row>
    <row r="589" spans="1:27" s="46" customFormat="1" ht="12.75" customHeight="1">
      <c r="A589" s="170"/>
      <c r="B589" s="20"/>
      <c r="C589" s="20"/>
      <c r="D589" s="20"/>
      <c r="E589" s="20"/>
      <c r="F589" s="20"/>
      <c r="G589" s="20"/>
      <c r="H589" s="21"/>
      <c r="I589" s="21"/>
      <c r="J589" s="50"/>
      <c r="K589" s="22"/>
      <c r="L589" s="21"/>
      <c r="M589" s="21"/>
      <c r="N589" s="171"/>
      <c r="O589" s="171"/>
      <c r="P589" s="23"/>
      <c r="Q589" s="29"/>
      <c r="R589" s="29"/>
      <c r="S589" s="23"/>
      <c r="T589" s="23"/>
      <c r="U589" s="24"/>
      <c r="V589" s="24"/>
      <c r="W589" s="25"/>
      <c r="X589" s="65"/>
      <c r="Y589" s="26"/>
      <c r="Z589" s="289"/>
      <c r="AA589" s="197"/>
    </row>
    <row r="590" spans="1:27" s="46" customFormat="1" ht="12.75" customHeight="1">
      <c r="A590" s="57">
        <v>95</v>
      </c>
      <c r="B590" s="61" t="s">
        <v>6986</v>
      </c>
      <c r="C590" s="61" t="s">
        <v>6987</v>
      </c>
      <c r="D590" s="61" t="s">
        <v>6988</v>
      </c>
      <c r="E590" s="61" t="s">
        <v>6989</v>
      </c>
      <c r="F590" s="61"/>
      <c r="G590" s="59"/>
      <c r="H590" s="1" t="s">
        <v>7410</v>
      </c>
      <c r="I590" s="1">
        <v>402</v>
      </c>
      <c r="J590" s="47"/>
      <c r="K590" s="2"/>
      <c r="L590" s="19"/>
      <c r="M590" s="91"/>
      <c r="N590" s="166" t="s">
        <v>7423</v>
      </c>
      <c r="O590" s="166"/>
      <c r="P590" s="679" t="s">
        <v>7414</v>
      </c>
      <c r="Q590" s="681"/>
      <c r="R590" s="679"/>
      <c r="S590" s="679" t="s">
        <v>7411</v>
      </c>
      <c r="T590" s="91"/>
      <c r="U590" s="6" t="s">
        <v>7427</v>
      </c>
      <c r="V590" s="6" t="s">
        <v>7418</v>
      </c>
      <c r="W590" s="7" t="s">
        <v>1921</v>
      </c>
      <c r="X590" s="63" t="s">
        <v>6155</v>
      </c>
      <c r="Y590" s="8"/>
      <c r="Z590" s="289"/>
      <c r="AA590" s="197"/>
    </row>
    <row r="591" spans="1:27" s="46" customFormat="1" ht="12.75" customHeight="1">
      <c r="A591" s="167"/>
      <c r="B591" s="9"/>
      <c r="C591" s="9"/>
      <c r="D591" s="9"/>
      <c r="E591" s="9"/>
      <c r="F591" s="9"/>
      <c r="G591" s="9"/>
      <c r="H591" s="62"/>
      <c r="I591" s="3"/>
      <c r="J591" s="48"/>
      <c r="K591" s="10"/>
      <c r="L591" s="19"/>
      <c r="M591" s="91"/>
      <c r="N591" s="91" t="s">
        <v>7424</v>
      </c>
      <c r="O591" s="91"/>
      <c r="P591" s="679" t="s">
        <v>7415</v>
      </c>
      <c r="Q591" s="690"/>
      <c r="R591" s="679"/>
      <c r="S591" s="679" t="s">
        <v>7412</v>
      </c>
      <c r="T591" s="91"/>
      <c r="U591" s="11"/>
      <c r="V591" s="12"/>
      <c r="W591" s="13"/>
      <c r="X591" s="64"/>
      <c r="Y591" s="14"/>
      <c r="Z591" s="289"/>
      <c r="AA591" s="197"/>
    </row>
    <row r="592" spans="1:27" s="46" customFormat="1" ht="12.75" customHeight="1">
      <c r="A592" s="168"/>
      <c r="B592" s="15"/>
      <c r="C592" s="15"/>
      <c r="D592" s="15"/>
      <c r="E592" s="15"/>
      <c r="F592" s="15"/>
      <c r="G592" s="15"/>
      <c r="H592" s="3"/>
      <c r="I592" s="3"/>
      <c r="J592" s="49"/>
      <c r="K592" s="16"/>
      <c r="L592" s="3"/>
      <c r="M592" s="4"/>
      <c r="N592" s="91" t="s">
        <v>7425</v>
      </c>
      <c r="O592" s="4"/>
      <c r="P592" s="690" t="s">
        <v>7416</v>
      </c>
      <c r="Q592" s="690"/>
      <c r="R592" s="719"/>
      <c r="S592" s="690"/>
      <c r="T592" s="4"/>
      <c r="U592" s="17"/>
      <c r="V592" s="12"/>
      <c r="W592" s="13"/>
      <c r="X592" s="64"/>
      <c r="Y592" s="14"/>
      <c r="Z592" s="289"/>
      <c r="AA592" s="197"/>
    </row>
    <row r="593" spans="1:27" s="46" customFormat="1" ht="12.75" customHeight="1">
      <c r="A593" s="168"/>
      <c r="B593" s="15"/>
      <c r="C593" s="15"/>
      <c r="D593" s="15"/>
      <c r="E593" s="15"/>
      <c r="F593" s="15"/>
      <c r="G593" s="15"/>
      <c r="H593" s="3"/>
      <c r="I593" s="3"/>
      <c r="J593" s="49"/>
      <c r="K593" s="18"/>
      <c r="L593" s="3"/>
      <c r="M593" s="4"/>
      <c r="N593" s="5" t="s">
        <v>7426</v>
      </c>
      <c r="O593" s="5"/>
      <c r="P593" s="690"/>
      <c r="Q593" s="700"/>
      <c r="R593" s="720"/>
      <c r="T593" s="4"/>
      <c r="U593" s="17"/>
      <c r="V593" s="17"/>
      <c r="W593" s="13"/>
      <c r="X593" s="64"/>
      <c r="Y593" s="14"/>
      <c r="Z593" s="289"/>
      <c r="AA593" s="197"/>
    </row>
    <row r="594" spans="1:27" s="46" customFormat="1" ht="12.75" customHeight="1">
      <c r="A594" s="168"/>
      <c r="B594" s="15"/>
      <c r="C594" s="15"/>
      <c r="D594" s="15"/>
      <c r="E594" s="15"/>
      <c r="F594" s="15"/>
      <c r="G594" s="15"/>
      <c r="H594" s="3"/>
      <c r="I594" s="3"/>
      <c r="J594" s="49"/>
      <c r="K594" s="18"/>
      <c r="L594" s="3"/>
      <c r="M594" s="27"/>
      <c r="N594" s="5"/>
      <c r="O594" s="169"/>
      <c r="P594" s="678"/>
      <c r="Q594" s="678"/>
      <c r="R594" s="703"/>
      <c r="S594" s="690" t="s">
        <v>7413</v>
      </c>
      <c r="T594" s="19"/>
      <c r="U594" s="17"/>
      <c r="V594" s="17"/>
      <c r="W594" s="28"/>
      <c r="X594" s="64"/>
      <c r="Y594" s="14"/>
      <c r="Z594" s="289"/>
      <c r="AA594" s="197"/>
    </row>
    <row r="595" spans="1:27" s="46" customFormat="1" ht="12.75" customHeight="1">
      <c r="A595" s="170"/>
      <c r="B595" s="20"/>
      <c r="C595" s="20"/>
      <c r="D595" s="20"/>
      <c r="E595" s="20"/>
      <c r="F595" s="20"/>
      <c r="G595" s="20"/>
      <c r="H595" s="21"/>
      <c r="I595" s="21"/>
      <c r="J595" s="50"/>
      <c r="K595" s="22"/>
      <c r="L595" s="21"/>
      <c r="M595" s="21"/>
      <c r="N595" s="171"/>
      <c r="O595" s="171"/>
      <c r="P595" s="23"/>
      <c r="Q595" s="29"/>
      <c r="R595" s="29"/>
      <c r="S595" s="23"/>
      <c r="T595" s="23"/>
      <c r="U595" s="24"/>
      <c r="V595" s="24"/>
      <c r="W595" s="25"/>
      <c r="X595" s="65"/>
      <c r="Y595" s="26"/>
      <c r="Z595" s="289"/>
      <c r="AA595" s="197"/>
    </row>
    <row r="596" spans="1:27" s="46" customFormat="1" ht="12.75" customHeight="1">
      <c r="A596" s="57">
        <v>96</v>
      </c>
      <c r="B596" s="61" t="s">
        <v>6986</v>
      </c>
      <c r="C596" s="61" t="s">
        <v>6987</v>
      </c>
      <c r="D596" s="61" t="s">
        <v>6988</v>
      </c>
      <c r="E596" s="61" t="s">
        <v>6989</v>
      </c>
      <c r="F596" s="61"/>
      <c r="G596" s="59"/>
      <c r="H596" s="1" t="s">
        <v>7428</v>
      </c>
      <c r="I596" s="1">
        <v>402</v>
      </c>
      <c r="J596" s="47"/>
      <c r="K596" s="2"/>
      <c r="L596" s="19"/>
      <c r="M596" s="91"/>
      <c r="N596" s="166" t="s">
        <v>7441</v>
      </c>
      <c r="O596" s="166"/>
      <c r="P596" s="679" t="s">
        <v>7445</v>
      </c>
      <c r="Q596" s="681"/>
      <c r="R596" s="679"/>
      <c r="S596" s="690" t="s">
        <v>7429</v>
      </c>
      <c r="T596" s="91"/>
      <c r="U596" s="6" t="s">
        <v>7446</v>
      </c>
      <c r="V596" s="6" t="s">
        <v>7436</v>
      </c>
      <c r="W596" s="7" t="s">
        <v>1921</v>
      </c>
      <c r="X596" s="63" t="s">
        <v>6155</v>
      </c>
      <c r="Y596" s="8"/>
      <c r="Z596" s="289"/>
      <c r="AA596" s="197"/>
    </row>
    <row r="597" spans="1:27" s="46" customFormat="1" ht="12.75" customHeight="1">
      <c r="A597" s="167"/>
      <c r="B597" s="9"/>
      <c r="C597" s="9"/>
      <c r="D597" s="9"/>
      <c r="E597" s="9"/>
      <c r="F597" s="9"/>
      <c r="G597" s="9"/>
      <c r="H597" s="62"/>
      <c r="I597" s="3"/>
      <c r="J597" s="48"/>
      <c r="K597" s="10"/>
      <c r="L597" s="19"/>
      <c r="M597" s="91"/>
      <c r="N597" s="91" t="s">
        <v>7442</v>
      </c>
      <c r="O597" s="91"/>
      <c r="P597" s="679" t="s">
        <v>7433</v>
      </c>
      <c r="Q597" s="690"/>
      <c r="R597" s="679"/>
      <c r="S597" s="679" t="s">
        <v>7430</v>
      </c>
      <c r="T597" s="91"/>
      <c r="U597" s="11"/>
      <c r="V597" s="12"/>
      <c r="W597" s="13"/>
      <c r="X597" s="64"/>
      <c r="Y597" s="14"/>
      <c r="Z597" s="289"/>
      <c r="AA597" s="197"/>
    </row>
    <row r="598" spans="1:27" s="46" customFormat="1" ht="12.75" customHeight="1">
      <c r="A598" s="168"/>
      <c r="B598" s="15"/>
      <c r="C598" s="15"/>
      <c r="D598" s="15"/>
      <c r="E598" s="15"/>
      <c r="F598" s="15"/>
      <c r="G598" s="15"/>
      <c r="H598" s="3"/>
      <c r="I598" s="3"/>
      <c r="J598" s="49"/>
      <c r="K598" s="16"/>
      <c r="L598" s="3"/>
      <c r="M598" s="4"/>
      <c r="N598" s="91" t="s">
        <v>7443</v>
      </c>
      <c r="O598" s="4"/>
      <c r="P598" s="690" t="s">
        <v>7434</v>
      </c>
      <c r="Q598" s="690"/>
      <c r="R598" s="719"/>
      <c r="S598" s="690"/>
      <c r="T598" s="4"/>
      <c r="U598" s="17"/>
      <c r="V598" s="12"/>
      <c r="W598" s="13"/>
      <c r="X598" s="64"/>
      <c r="Y598" s="14"/>
      <c r="Z598" s="289"/>
      <c r="AA598" s="197"/>
    </row>
    <row r="599" spans="1:27" s="46" customFormat="1" ht="12.75" customHeight="1">
      <c r="A599" s="168"/>
      <c r="B599" s="15"/>
      <c r="C599" s="15"/>
      <c r="D599" s="15"/>
      <c r="E599" s="15"/>
      <c r="F599" s="15"/>
      <c r="G599" s="15"/>
      <c r="H599" s="3"/>
      <c r="I599" s="3"/>
      <c r="J599" s="49"/>
      <c r="K599" s="18"/>
      <c r="L599" s="3"/>
      <c r="M599" s="4"/>
      <c r="N599" s="5" t="s">
        <v>7444</v>
      </c>
      <c r="O599" s="5"/>
      <c r="P599" s="690"/>
      <c r="Q599" s="700"/>
      <c r="R599" s="720"/>
      <c r="T599" s="4"/>
      <c r="U599" s="17"/>
      <c r="V599" s="17"/>
      <c r="W599" s="13"/>
      <c r="X599" s="64"/>
      <c r="Y599" s="14"/>
      <c r="Z599" s="289"/>
      <c r="AA599" s="197"/>
    </row>
    <row r="600" spans="1:27" s="46" customFormat="1" ht="12.75" customHeight="1">
      <c r="A600" s="168"/>
      <c r="B600" s="15"/>
      <c r="C600" s="15"/>
      <c r="D600" s="15"/>
      <c r="E600" s="15"/>
      <c r="F600" s="15"/>
      <c r="G600" s="15"/>
      <c r="H600" s="3"/>
      <c r="I600" s="3"/>
      <c r="J600" s="49"/>
      <c r="K600" s="18"/>
      <c r="L600" s="3"/>
      <c r="M600" s="27"/>
      <c r="N600" s="5"/>
      <c r="O600" s="169"/>
      <c r="P600" s="678"/>
      <c r="Q600" s="678"/>
      <c r="R600" s="703"/>
      <c r="S600" s="690" t="s">
        <v>7431</v>
      </c>
      <c r="T600" s="19"/>
      <c r="U600" s="17"/>
      <c r="V600" s="17"/>
      <c r="W600" s="28"/>
      <c r="X600" s="64"/>
      <c r="Y600" s="14"/>
      <c r="Z600" s="289"/>
      <c r="AA600" s="197"/>
    </row>
    <row r="601" spans="1:27" s="46" customFormat="1" ht="12.75" customHeight="1">
      <c r="A601" s="170"/>
      <c r="B601" s="20"/>
      <c r="C601" s="20"/>
      <c r="D601" s="20"/>
      <c r="E601" s="20"/>
      <c r="F601" s="20"/>
      <c r="G601" s="20"/>
      <c r="H601" s="21"/>
      <c r="I601" s="21"/>
      <c r="J601" s="50"/>
      <c r="K601" s="22"/>
      <c r="L601" s="21"/>
      <c r="M601" s="21"/>
      <c r="N601" s="171"/>
      <c r="O601" s="171"/>
      <c r="P601" s="23"/>
      <c r="Q601" s="29"/>
      <c r="R601" s="29"/>
      <c r="S601" s="23"/>
      <c r="T601" s="23"/>
      <c r="U601" s="24"/>
      <c r="V601" s="24"/>
      <c r="W601" s="25"/>
      <c r="X601" s="65"/>
      <c r="Y601" s="26"/>
      <c r="Z601" s="289"/>
      <c r="AA601" s="197"/>
    </row>
    <row r="602" spans="1:27" s="46" customFormat="1" ht="12.75" customHeight="1">
      <c r="A602" s="57">
        <v>97</v>
      </c>
      <c r="B602" s="61" t="s">
        <v>6986</v>
      </c>
      <c r="C602" s="61" t="s">
        <v>6987</v>
      </c>
      <c r="D602" s="61" t="s">
        <v>6988</v>
      </c>
      <c r="E602" s="61" t="s">
        <v>6989</v>
      </c>
      <c r="F602" s="61"/>
      <c r="G602" s="59"/>
      <c r="H602" s="1" t="s">
        <v>7447</v>
      </c>
      <c r="I602" s="1">
        <v>402</v>
      </c>
      <c r="J602" s="47"/>
      <c r="K602" s="2"/>
      <c r="L602" s="19"/>
      <c r="M602" s="91"/>
      <c r="N602" s="166" t="s">
        <v>7460</v>
      </c>
      <c r="O602" s="166"/>
      <c r="P602" s="679" t="s">
        <v>7451</v>
      </c>
      <c r="Q602" s="681"/>
      <c r="R602" s="679"/>
      <c r="S602" s="679" t="s">
        <v>7448</v>
      </c>
      <c r="T602" s="91"/>
      <c r="U602" s="6" t="s">
        <v>7464</v>
      </c>
      <c r="V602" s="6" t="s">
        <v>7455</v>
      </c>
      <c r="W602" s="7" t="s">
        <v>1921</v>
      </c>
      <c r="X602" s="63" t="s">
        <v>6155</v>
      </c>
      <c r="Y602" s="8"/>
      <c r="Z602" s="289"/>
      <c r="AA602" s="197"/>
    </row>
    <row r="603" spans="1:27" s="46" customFormat="1" ht="12.75" customHeight="1">
      <c r="A603" s="167"/>
      <c r="B603" s="9"/>
      <c r="C603" s="9"/>
      <c r="D603" s="9"/>
      <c r="E603" s="9"/>
      <c r="F603" s="9"/>
      <c r="G603" s="9"/>
      <c r="H603" s="62"/>
      <c r="I603" s="3"/>
      <c r="J603" s="48"/>
      <c r="K603" s="10"/>
      <c r="L603" s="19"/>
      <c r="M603" s="91"/>
      <c r="N603" s="91" t="s">
        <v>7461</v>
      </c>
      <c r="O603" s="91"/>
      <c r="P603" s="679" t="s">
        <v>7452</v>
      </c>
      <c r="Q603" s="690"/>
      <c r="R603" s="679"/>
      <c r="S603" s="679" t="s">
        <v>7449</v>
      </c>
      <c r="T603" s="91"/>
      <c r="U603" s="11"/>
      <c r="V603" s="12"/>
      <c r="W603" s="13"/>
      <c r="X603" s="64"/>
      <c r="Y603" s="14"/>
      <c r="Z603" s="289"/>
      <c r="AA603" s="197"/>
    </row>
    <row r="604" spans="1:27" s="46" customFormat="1" ht="12.75" customHeight="1">
      <c r="A604" s="168"/>
      <c r="B604" s="15"/>
      <c r="C604" s="15"/>
      <c r="D604" s="15"/>
      <c r="E604" s="15"/>
      <c r="F604" s="15"/>
      <c r="G604" s="15"/>
      <c r="H604" s="3"/>
      <c r="I604" s="3"/>
      <c r="J604" s="49"/>
      <c r="K604" s="16"/>
      <c r="L604" s="3"/>
      <c r="M604" s="4"/>
      <c r="N604" s="91" t="s">
        <v>7462</v>
      </c>
      <c r="O604" s="4"/>
      <c r="P604" s="690" t="s">
        <v>7453</v>
      </c>
      <c r="Q604" s="690"/>
      <c r="R604" s="719"/>
      <c r="S604" s="690"/>
      <c r="T604" s="4"/>
      <c r="U604" s="17"/>
      <c r="V604" s="12"/>
      <c r="W604" s="13"/>
      <c r="X604" s="64"/>
      <c r="Y604" s="14"/>
      <c r="Z604" s="289"/>
      <c r="AA604" s="197"/>
    </row>
    <row r="605" spans="1:27" s="46" customFormat="1" ht="12.75" customHeight="1">
      <c r="A605" s="168"/>
      <c r="B605" s="15"/>
      <c r="C605" s="15"/>
      <c r="D605" s="15"/>
      <c r="E605" s="15"/>
      <c r="F605" s="15"/>
      <c r="G605" s="15"/>
      <c r="H605" s="3"/>
      <c r="I605" s="3"/>
      <c r="J605" s="49"/>
      <c r="K605" s="18"/>
      <c r="L605" s="3"/>
      <c r="M605" s="4"/>
      <c r="N605" s="5" t="s">
        <v>7463</v>
      </c>
      <c r="O605" s="5"/>
      <c r="P605" s="690"/>
      <c r="Q605" s="700"/>
      <c r="R605" s="720"/>
      <c r="T605" s="4"/>
      <c r="U605" s="17"/>
      <c r="V605" s="17"/>
      <c r="W605" s="13"/>
      <c r="X605" s="64"/>
      <c r="Y605" s="14"/>
      <c r="Z605" s="289"/>
      <c r="AA605" s="197"/>
    </row>
    <row r="606" spans="1:27" s="46" customFormat="1" ht="12.75" customHeight="1">
      <c r="A606" s="168"/>
      <c r="B606" s="15"/>
      <c r="C606" s="15"/>
      <c r="D606" s="15"/>
      <c r="E606" s="15"/>
      <c r="F606" s="15"/>
      <c r="G606" s="15"/>
      <c r="H606" s="3"/>
      <c r="I606" s="3"/>
      <c r="J606" s="49"/>
      <c r="K606" s="18"/>
      <c r="L606" s="3"/>
      <c r="M606" s="27"/>
      <c r="N606" s="5"/>
      <c r="O606" s="169"/>
      <c r="P606" s="678"/>
      <c r="Q606" s="678"/>
      <c r="R606" s="703"/>
      <c r="S606" s="690" t="s">
        <v>7450</v>
      </c>
      <c r="T606" s="19"/>
      <c r="U606" s="17"/>
      <c r="V606" s="17"/>
      <c r="W606" s="28"/>
      <c r="X606" s="64"/>
      <c r="Y606" s="14"/>
      <c r="Z606" s="289"/>
      <c r="AA606" s="197"/>
    </row>
    <row r="607" spans="1:27" s="46" customFormat="1" ht="12.75" customHeight="1">
      <c r="A607" s="170"/>
      <c r="B607" s="20"/>
      <c r="C607" s="20"/>
      <c r="D607" s="20"/>
      <c r="E607" s="20"/>
      <c r="F607" s="20"/>
      <c r="G607" s="20"/>
      <c r="H607" s="21"/>
      <c r="I607" s="21"/>
      <c r="J607" s="50"/>
      <c r="K607" s="22"/>
      <c r="L607" s="21"/>
      <c r="M607" s="21"/>
      <c r="N607" s="171"/>
      <c r="O607" s="171"/>
      <c r="P607" s="23"/>
      <c r="Q607" s="29"/>
      <c r="R607" s="29"/>
      <c r="S607" s="23"/>
      <c r="T607" s="23"/>
      <c r="U607" s="24"/>
      <c r="V607" s="24"/>
      <c r="W607" s="25"/>
      <c r="X607" s="65"/>
      <c r="Y607" s="26"/>
      <c r="Z607" s="289"/>
      <c r="AA607" s="197"/>
    </row>
    <row r="608" spans="1:27" s="46" customFormat="1" ht="12.75" customHeight="1">
      <c r="A608" s="57">
        <v>98</v>
      </c>
      <c r="B608" s="61" t="s">
        <v>6986</v>
      </c>
      <c r="C608" s="61" t="s">
        <v>6987</v>
      </c>
      <c r="D608" s="61" t="s">
        <v>6988</v>
      </c>
      <c r="E608" s="61" t="s">
        <v>6989</v>
      </c>
      <c r="F608" s="61"/>
      <c r="G608" s="59"/>
      <c r="H608" s="1" t="s">
        <v>7465</v>
      </c>
      <c r="I608" s="1">
        <v>402</v>
      </c>
      <c r="J608" s="47"/>
      <c r="K608" s="2"/>
      <c r="L608" s="19"/>
      <c r="M608" s="91"/>
      <c r="N608" s="166" t="s">
        <v>7478</v>
      </c>
      <c r="O608" s="166"/>
      <c r="P608" s="679" t="s">
        <v>7469</v>
      </c>
      <c r="Q608" s="681"/>
      <c r="R608" s="679"/>
      <c r="S608" s="690" t="s">
        <v>7466</v>
      </c>
      <c r="T608" s="91"/>
      <c r="U608" s="6" t="s">
        <v>7482</v>
      </c>
      <c r="V608" s="6" t="s">
        <v>7473</v>
      </c>
      <c r="W608" s="7" t="s">
        <v>1921</v>
      </c>
      <c r="X608" s="63" t="s">
        <v>6155</v>
      </c>
      <c r="Y608" s="8"/>
      <c r="Z608" s="289"/>
      <c r="AA608" s="197"/>
    </row>
    <row r="609" spans="1:27" s="46" customFormat="1" ht="12.75" customHeight="1">
      <c r="A609" s="167"/>
      <c r="B609" s="9"/>
      <c r="C609" s="9"/>
      <c r="D609" s="9"/>
      <c r="E609" s="9"/>
      <c r="F609" s="9"/>
      <c r="G609" s="9"/>
      <c r="H609" s="62"/>
      <c r="I609" s="3"/>
      <c r="J609" s="48"/>
      <c r="K609" s="10"/>
      <c r="L609" s="19"/>
      <c r="M609" s="91"/>
      <c r="N609" s="91" t="s">
        <v>7479</v>
      </c>
      <c r="O609" s="91"/>
      <c r="P609" s="679" t="s">
        <v>7470</v>
      </c>
      <c r="Q609" s="690"/>
      <c r="R609" s="679"/>
      <c r="S609" s="679" t="s">
        <v>7467</v>
      </c>
      <c r="T609" s="91"/>
      <c r="U609" s="11"/>
      <c r="V609" s="12"/>
      <c r="W609" s="13"/>
      <c r="X609" s="64"/>
      <c r="Y609" s="14"/>
      <c r="Z609" s="289"/>
      <c r="AA609" s="197"/>
    </row>
    <row r="610" spans="1:27" s="46" customFormat="1" ht="12.75" customHeight="1">
      <c r="A610" s="168"/>
      <c r="B610" s="15"/>
      <c r="C610" s="15"/>
      <c r="D610" s="15"/>
      <c r="E610" s="15"/>
      <c r="F610" s="15"/>
      <c r="G610" s="15"/>
      <c r="H610" s="3"/>
      <c r="I610" s="3"/>
      <c r="J610" s="49"/>
      <c r="K610" s="16"/>
      <c r="L610" s="3"/>
      <c r="M610" s="4"/>
      <c r="N610" s="91" t="s">
        <v>7480</v>
      </c>
      <c r="O610" s="4"/>
      <c r="P610" s="690" t="s">
        <v>7471</v>
      </c>
      <c r="Q610" s="690"/>
      <c r="R610" s="719"/>
      <c r="S610" s="690"/>
      <c r="T610" s="4"/>
      <c r="U610" s="17"/>
      <c r="V610" s="12"/>
      <c r="W610" s="13"/>
      <c r="X610" s="64"/>
      <c r="Y610" s="14"/>
      <c r="Z610" s="289"/>
      <c r="AA610" s="197"/>
    </row>
    <row r="611" spans="1:27" s="46" customFormat="1" ht="12.75" customHeight="1">
      <c r="A611" s="168"/>
      <c r="B611" s="15"/>
      <c r="C611" s="15"/>
      <c r="D611" s="15"/>
      <c r="E611" s="15"/>
      <c r="F611" s="15"/>
      <c r="G611" s="15"/>
      <c r="H611" s="3"/>
      <c r="I611" s="3"/>
      <c r="J611" s="49"/>
      <c r="K611" s="18"/>
      <c r="L611" s="3"/>
      <c r="M611" s="4"/>
      <c r="N611" s="5" t="s">
        <v>7481</v>
      </c>
      <c r="O611" s="5"/>
      <c r="P611" s="690"/>
      <c r="Q611" s="700"/>
      <c r="R611" s="720"/>
      <c r="T611" s="4"/>
      <c r="U611" s="17"/>
      <c r="V611" s="17"/>
      <c r="W611" s="13"/>
      <c r="X611" s="64"/>
      <c r="Y611" s="14"/>
      <c r="Z611" s="289"/>
      <c r="AA611" s="197"/>
    </row>
    <row r="612" spans="1:27" s="46" customFormat="1" ht="12.75" customHeight="1">
      <c r="A612" s="168"/>
      <c r="B612" s="15"/>
      <c r="C612" s="15"/>
      <c r="D612" s="15"/>
      <c r="E612" s="15"/>
      <c r="F612" s="15"/>
      <c r="G612" s="15"/>
      <c r="H612" s="3"/>
      <c r="I612" s="3"/>
      <c r="J612" s="49"/>
      <c r="K612" s="18"/>
      <c r="L612" s="3"/>
      <c r="M612" s="27"/>
      <c r="N612" s="5"/>
      <c r="O612" s="169"/>
      <c r="P612" s="678"/>
      <c r="Q612" s="678"/>
      <c r="R612" s="703"/>
      <c r="S612" s="690" t="s">
        <v>7468</v>
      </c>
      <c r="T612" s="19"/>
      <c r="U612" s="17"/>
      <c r="V612" s="17"/>
      <c r="W612" s="28"/>
      <c r="X612" s="64"/>
      <c r="Y612" s="14"/>
      <c r="Z612" s="289"/>
      <c r="AA612" s="197"/>
    </row>
    <row r="613" spans="1:27" s="46" customFormat="1" ht="12.75" customHeight="1">
      <c r="A613" s="170"/>
      <c r="B613" s="20"/>
      <c r="C613" s="20"/>
      <c r="D613" s="20"/>
      <c r="E613" s="20"/>
      <c r="F613" s="20"/>
      <c r="G613" s="20"/>
      <c r="H613" s="21"/>
      <c r="I613" s="21"/>
      <c r="J613" s="50"/>
      <c r="K613" s="22"/>
      <c r="L613" s="21"/>
      <c r="M613" s="21"/>
      <c r="N613" s="171"/>
      <c r="O613" s="171"/>
      <c r="P613" s="23"/>
      <c r="Q613" s="29"/>
      <c r="R613" s="29"/>
      <c r="S613" s="23"/>
      <c r="T613" s="23"/>
      <c r="U613" s="24"/>
      <c r="V613" s="24"/>
      <c r="W613" s="25"/>
      <c r="X613" s="65"/>
      <c r="Y613" s="26"/>
      <c r="Z613" s="289"/>
      <c r="AA613" s="197"/>
    </row>
    <row r="614" spans="1:27" s="46" customFormat="1" ht="12.75" customHeight="1">
      <c r="A614" s="57">
        <v>99</v>
      </c>
      <c r="B614" s="61" t="s">
        <v>6986</v>
      </c>
      <c r="C614" s="61" t="s">
        <v>6987</v>
      </c>
      <c r="D614" s="61" t="s">
        <v>6988</v>
      </c>
      <c r="E614" s="61" t="s">
        <v>6989</v>
      </c>
      <c r="F614" s="61"/>
      <c r="G614" s="59"/>
      <c r="H614" s="1" t="s">
        <v>7495</v>
      </c>
      <c r="I614" s="1">
        <v>402</v>
      </c>
      <c r="J614" s="47"/>
      <c r="K614" s="2"/>
      <c r="L614" s="19"/>
      <c r="M614" s="91"/>
      <c r="N614" s="166" t="s">
        <v>7508</v>
      </c>
      <c r="O614" s="166"/>
      <c r="P614" s="679" t="s">
        <v>7499</v>
      </c>
      <c r="Q614" s="681"/>
      <c r="R614" s="679"/>
      <c r="S614" s="690" t="s">
        <v>7496</v>
      </c>
      <c r="T614" s="91"/>
      <c r="U614" s="6" t="s">
        <v>7512</v>
      </c>
      <c r="V614" s="6" t="s">
        <v>7503</v>
      </c>
      <c r="W614" s="7" t="s">
        <v>1921</v>
      </c>
      <c r="X614" s="63" t="s">
        <v>6155</v>
      </c>
      <c r="Y614" s="8"/>
      <c r="Z614" s="289"/>
      <c r="AA614" s="197"/>
    </row>
    <row r="615" spans="1:27" s="46" customFormat="1" ht="12.75" customHeight="1">
      <c r="A615" s="167"/>
      <c r="B615" s="9"/>
      <c r="C615" s="9"/>
      <c r="D615" s="9"/>
      <c r="E615" s="9"/>
      <c r="F615" s="9"/>
      <c r="G615" s="9"/>
      <c r="H615" s="62"/>
      <c r="I615" s="3"/>
      <c r="J615" s="48"/>
      <c r="K615" s="10"/>
      <c r="L615" s="19"/>
      <c r="M615" s="91"/>
      <c r="N615" s="91" t="s">
        <v>7509</v>
      </c>
      <c r="O615" s="91"/>
      <c r="P615" s="679" t="s">
        <v>7500</v>
      </c>
      <c r="Q615" s="690"/>
      <c r="R615" s="679"/>
      <c r="S615" s="679" t="s">
        <v>7497</v>
      </c>
      <c r="T615" s="91"/>
      <c r="U615" s="11"/>
      <c r="V615" s="12"/>
      <c r="W615" s="13"/>
      <c r="X615" s="64"/>
      <c r="Y615" s="14"/>
      <c r="Z615" s="289"/>
      <c r="AA615" s="197"/>
    </row>
    <row r="616" spans="1:27" s="46" customFormat="1" ht="12.75" customHeight="1">
      <c r="A616" s="168"/>
      <c r="B616" s="15"/>
      <c r="C616" s="15"/>
      <c r="D616" s="15"/>
      <c r="E616" s="15"/>
      <c r="F616" s="15"/>
      <c r="G616" s="15"/>
      <c r="H616" s="3"/>
      <c r="I616" s="3"/>
      <c r="J616" s="49"/>
      <c r="K616" s="16"/>
      <c r="L616" s="3"/>
      <c r="M616" s="4"/>
      <c r="N616" s="91" t="s">
        <v>7510</v>
      </c>
      <c r="O616" s="4"/>
      <c r="P616" s="690" t="s">
        <v>7501</v>
      </c>
      <c r="Q616" s="690"/>
      <c r="R616" s="719"/>
      <c r="S616" s="690"/>
      <c r="T616" s="4"/>
      <c r="U616" s="17"/>
      <c r="V616" s="12"/>
      <c r="W616" s="13"/>
      <c r="X616" s="64"/>
      <c r="Y616" s="14"/>
      <c r="Z616" s="289"/>
      <c r="AA616" s="197"/>
    </row>
    <row r="617" spans="1:27" s="46" customFormat="1" ht="12.75" customHeight="1">
      <c r="A617" s="168"/>
      <c r="B617" s="15"/>
      <c r="C617" s="15"/>
      <c r="D617" s="15"/>
      <c r="E617" s="15"/>
      <c r="F617" s="15"/>
      <c r="G617" s="15"/>
      <c r="H617" s="3"/>
      <c r="I617" s="3"/>
      <c r="J617" s="49"/>
      <c r="K617" s="18"/>
      <c r="L617" s="3"/>
      <c r="M617" s="4"/>
      <c r="N617" s="5" t="s">
        <v>7511</v>
      </c>
      <c r="O617" s="5"/>
      <c r="P617" s="690"/>
      <c r="Q617" s="700"/>
      <c r="R617" s="720"/>
      <c r="T617" s="4"/>
      <c r="U617" s="17"/>
      <c r="V617" s="17"/>
      <c r="W617" s="13"/>
      <c r="X617" s="64"/>
      <c r="Y617" s="14"/>
      <c r="Z617" s="289"/>
      <c r="AA617" s="197"/>
    </row>
    <row r="618" spans="1:27" s="46" customFormat="1" ht="12.75" customHeight="1">
      <c r="A618" s="168"/>
      <c r="B618" s="15"/>
      <c r="C618" s="15"/>
      <c r="D618" s="15"/>
      <c r="E618" s="15"/>
      <c r="F618" s="15"/>
      <c r="G618" s="15"/>
      <c r="H618" s="3"/>
      <c r="I618" s="3"/>
      <c r="J618" s="49"/>
      <c r="K618" s="18"/>
      <c r="L618" s="3"/>
      <c r="M618" s="27"/>
      <c r="N618" s="5"/>
      <c r="O618" s="169"/>
      <c r="P618" s="678"/>
      <c r="Q618" s="678"/>
      <c r="R618" s="703"/>
      <c r="S618" s="690" t="s">
        <v>7498</v>
      </c>
      <c r="T618" s="19"/>
      <c r="U618" s="17"/>
      <c r="V618" s="17"/>
      <c r="W618" s="28"/>
      <c r="X618" s="64"/>
      <c r="Y618" s="14"/>
      <c r="Z618" s="289"/>
      <c r="AA618" s="197"/>
    </row>
    <row r="619" spans="1:27" s="46" customFormat="1" ht="12.75" customHeight="1">
      <c r="A619" s="170"/>
      <c r="B619" s="20"/>
      <c r="C619" s="20"/>
      <c r="D619" s="20"/>
      <c r="E619" s="20"/>
      <c r="F619" s="20"/>
      <c r="G619" s="20"/>
      <c r="H619" s="21"/>
      <c r="I619" s="21"/>
      <c r="J619" s="50"/>
      <c r="K619" s="22"/>
      <c r="L619" s="21"/>
      <c r="M619" s="21"/>
      <c r="N619" s="171"/>
      <c r="O619" s="171"/>
      <c r="P619" s="23"/>
      <c r="Q619" s="29"/>
      <c r="R619" s="29"/>
      <c r="S619" s="23"/>
      <c r="T619" s="23"/>
      <c r="U619" s="24"/>
      <c r="V619" s="24"/>
      <c r="W619" s="25"/>
      <c r="X619" s="65"/>
      <c r="Y619" s="26"/>
      <c r="Z619" s="289"/>
      <c r="AA619" s="197"/>
    </row>
    <row r="620" spans="1:27" s="46" customFormat="1" ht="12.75" customHeight="1">
      <c r="A620" s="57">
        <v>100</v>
      </c>
      <c r="B620" s="61" t="s">
        <v>6986</v>
      </c>
      <c r="C620" s="61" t="s">
        <v>6987</v>
      </c>
      <c r="D620" s="61" t="s">
        <v>6988</v>
      </c>
      <c r="E620" s="61" t="s">
        <v>6989</v>
      </c>
      <c r="F620" s="61"/>
      <c r="G620" s="59"/>
      <c r="H620" s="1" t="s">
        <v>7513</v>
      </c>
      <c r="I620" s="1">
        <v>402</v>
      </c>
      <c r="J620" s="47"/>
      <c r="K620" s="2"/>
      <c r="L620" s="19"/>
      <c r="M620" s="91"/>
      <c r="N620" s="166" t="s">
        <v>7526</v>
      </c>
      <c r="O620" s="166"/>
      <c r="P620" s="679" t="s">
        <v>7517</v>
      </c>
      <c r="Q620" s="681"/>
      <c r="R620" s="679"/>
      <c r="S620" s="679" t="s">
        <v>7514</v>
      </c>
      <c r="T620" s="91"/>
      <c r="U620" s="6" t="s">
        <v>7530</v>
      </c>
      <c r="V620" s="6" t="s">
        <v>7521</v>
      </c>
      <c r="W620" s="7" t="s">
        <v>1921</v>
      </c>
      <c r="X620" s="63" t="s">
        <v>6155</v>
      </c>
      <c r="Y620" s="8"/>
      <c r="Z620" s="289"/>
      <c r="AA620" s="197"/>
    </row>
    <row r="621" spans="1:27" s="46" customFormat="1" ht="12.75" customHeight="1">
      <c r="A621" s="167"/>
      <c r="B621" s="9"/>
      <c r="C621" s="9"/>
      <c r="D621" s="9"/>
      <c r="E621" s="9"/>
      <c r="F621" s="9"/>
      <c r="G621" s="9"/>
      <c r="H621" s="62"/>
      <c r="I621" s="3"/>
      <c r="J621" s="48"/>
      <c r="K621" s="10"/>
      <c r="L621" s="19"/>
      <c r="M621" s="91"/>
      <c r="N621" s="91" t="s">
        <v>7527</v>
      </c>
      <c r="O621" s="91"/>
      <c r="P621" s="679" t="s">
        <v>7518</v>
      </c>
      <c r="Q621" s="690"/>
      <c r="R621" s="679"/>
      <c r="S621" s="679" t="s">
        <v>7515</v>
      </c>
      <c r="T621" s="91"/>
      <c r="U621" s="11"/>
      <c r="V621" s="12"/>
      <c r="W621" s="13"/>
      <c r="X621" s="64"/>
      <c r="Y621" s="14"/>
      <c r="Z621" s="289"/>
      <c r="AA621" s="197"/>
    </row>
    <row r="622" spans="1:27" s="46" customFormat="1" ht="12.75" customHeight="1">
      <c r="A622" s="168"/>
      <c r="B622" s="15"/>
      <c r="C622" s="15"/>
      <c r="D622" s="15"/>
      <c r="E622" s="15"/>
      <c r="F622" s="15"/>
      <c r="G622" s="15"/>
      <c r="H622" s="3"/>
      <c r="I622" s="3"/>
      <c r="J622" s="49"/>
      <c r="K622" s="16"/>
      <c r="L622" s="3"/>
      <c r="M622" s="4"/>
      <c r="N622" s="91" t="s">
        <v>7528</v>
      </c>
      <c r="O622" s="4"/>
      <c r="P622" s="690" t="s">
        <v>7519</v>
      </c>
      <c r="Q622" s="690"/>
      <c r="R622" s="719"/>
      <c r="S622" s="690"/>
      <c r="T622" s="4"/>
      <c r="U622" s="17"/>
      <c r="V622" s="12"/>
      <c r="W622" s="13"/>
      <c r="X622" s="64"/>
      <c r="Y622" s="14"/>
      <c r="Z622" s="289"/>
      <c r="AA622" s="197"/>
    </row>
    <row r="623" spans="1:27" s="46" customFormat="1" ht="12.75" customHeight="1">
      <c r="A623" s="168"/>
      <c r="B623" s="15"/>
      <c r="C623" s="15"/>
      <c r="D623" s="15"/>
      <c r="E623" s="15"/>
      <c r="F623" s="15"/>
      <c r="G623" s="15"/>
      <c r="H623" s="3"/>
      <c r="I623" s="3"/>
      <c r="J623" s="49"/>
      <c r="K623" s="18"/>
      <c r="L623" s="3"/>
      <c r="M623" s="4"/>
      <c r="N623" s="5" t="s">
        <v>7529</v>
      </c>
      <c r="O623" s="5"/>
      <c r="P623" s="690"/>
      <c r="Q623" s="700"/>
      <c r="R623" s="720"/>
      <c r="T623" s="4"/>
      <c r="U623" s="17"/>
      <c r="V623" s="17"/>
      <c r="W623" s="13"/>
      <c r="X623" s="64"/>
      <c r="Y623" s="14"/>
      <c r="Z623" s="289"/>
      <c r="AA623" s="197"/>
    </row>
    <row r="624" spans="1:27" s="46" customFormat="1" ht="12.75" customHeight="1">
      <c r="A624" s="168"/>
      <c r="B624" s="15"/>
      <c r="C624" s="15"/>
      <c r="D624" s="15"/>
      <c r="E624" s="15"/>
      <c r="F624" s="15"/>
      <c r="G624" s="15"/>
      <c r="H624" s="3"/>
      <c r="I624" s="3"/>
      <c r="J624" s="49"/>
      <c r="K624" s="18"/>
      <c r="L624" s="3"/>
      <c r="M624" s="27"/>
      <c r="N624" s="5"/>
      <c r="O624" s="169"/>
      <c r="P624" s="678"/>
      <c r="Q624" s="678"/>
      <c r="R624" s="703"/>
      <c r="S624" s="690" t="s">
        <v>7516</v>
      </c>
      <c r="T624" s="19"/>
      <c r="U624" s="17"/>
      <c r="V624" s="17"/>
      <c r="W624" s="28"/>
      <c r="X624" s="64"/>
      <c r="Y624" s="14"/>
      <c r="Z624" s="289"/>
      <c r="AA624" s="197"/>
    </row>
    <row r="625" spans="1:27" s="46" customFormat="1" ht="12.75" customHeight="1">
      <c r="A625" s="170"/>
      <c r="B625" s="20"/>
      <c r="C625" s="20"/>
      <c r="D625" s="20"/>
      <c r="E625" s="20"/>
      <c r="F625" s="20"/>
      <c r="G625" s="20"/>
      <c r="H625" s="21"/>
      <c r="I625" s="21"/>
      <c r="J625" s="50"/>
      <c r="K625" s="22"/>
      <c r="L625" s="21"/>
      <c r="M625" s="21"/>
      <c r="N625" s="171"/>
      <c r="O625" s="171"/>
      <c r="P625" s="23"/>
      <c r="Q625" s="29"/>
      <c r="R625" s="29"/>
      <c r="S625" s="23"/>
      <c r="T625" s="23"/>
      <c r="U625" s="24"/>
      <c r="V625" s="24"/>
      <c r="W625" s="25"/>
      <c r="X625" s="65"/>
      <c r="Y625" s="26"/>
      <c r="Z625" s="289"/>
      <c r="AA625" s="197"/>
    </row>
    <row r="626" spans="1:27" s="46" customFormat="1" ht="12.75" customHeight="1">
      <c r="A626" s="57">
        <v>101</v>
      </c>
      <c r="B626" s="61" t="s">
        <v>6986</v>
      </c>
      <c r="C626" s="61" t="s">
        <v>6987</v>
      </c>
      <c r="D626" s="61" t="s">
        <v>6988</v>
      </c>
      <c r="E626" s="61" t="s">
        <v>6989</v>
      </c>
      <c r="F626" s="61"/>
      <c r="G626" s="59"/>
      <c r="H626" s="1" t="s">
        <v>7531</v>
      </c>
      <c r="I626" s="1">
        <v>402</v>
      </c>
      <c r="J626" s="47"/>
      <c r="K626" s="2"/>
      <c r="L626" s="19"/>
      <c r="M626" s="91"/>
      <c r="N626" s="166" t="s">
        <v>7544</v>
      </c>
      <c r="O626" s="166"/>
      <c r="P626" s="679" t="s">
        <v>7535</v>
      </c>
      <c r="Q626" s="681"/>
      <c r="R626" s="679"/>
      <c r="S626" s="679" t="s">
        <v>7532</v>
      </c>
      <c r="T626" s="91"/>
      <c r="U626" s="6" t="s">
        <v>7548</v>
      </c>
      <c r="V626" s="6" t="s">
        <v>7539</v>
      </c>
      <c r="W626" s="7" t="s">
        <v>1921</v>
      </c>
      <c r="X626" s="63" t="s">
        <v>6155</v>
      </c>
      <c r="Y626" s="8"/>
      <c r="Z626" s="289"/>
      <c r="AA626" s="197"/>
    </row>
    <row r="627" spans="1:27" s="46" customFormat="1" ht="12.75" customHeight="1">
      <c r="A627" s="167"/>
      <c r="B627" s="9"/>
      <c r="C627" s="9"/>
      <c r="D627" s="9"/>
      <c r="E627" s="9"/>
      <c r="F627" s="9"/>
      <c r="G627" s="9"/>
      <c r="H627" s="62"/>
      <c r="I627" s="3"/>
      <c r="J627" s="48"/>
      <c r="K627" s="10"/>
      <c r="L627" s="19"/>
      <c r="M627" s="91"/>
      <c r="N627" s="91" t="s">
        <v>7545</v>
      </c>
      <c r="O627" s="91"/>
      <c r="P627" s="679" t="s">
        <v>7536</v>
      </c>
      <c r="Q627" s="690"/>
      <c r="R627" s="679"/>
      <c r="S627" s="679" t="s">
        <v>7533</v>
      </c>
      <c r="T627" s="91"/>
      <c r="U627" s="11"/>
      <c r="V627" s="12"/>
      <c r="W627" s="13"/>
      <c r="X627" s="64"/>
      <c r="Y627" s="14"/>
      <c r="Z627" s="289"/>
      <c r="AA627" s="197"/>
    </row>
    <row r="628" spans="1:27" s="46" customFormat="1" ht="12.75" customHeight="1">
      <c r="A628" s="168"/>
      <c r="B628" s="15"/>
      <c r="C628" s="15"/>
      <c r="D628" s="15"/>
      <c r="E628" s="15"/>
      <c r="F628" s="15"/>
      <c r="G628" s="15"/>
      <c r="H628" s="3"/>
      <c r="I628" s="3"/>
      <c r="J628" s="49"/>
      <c r="K628" s="16"/>
      <c r="L628" s="3"/>
      <c r="M628" s="4"/>
      <c r="N628" s="91" t="s">
        <v>7546</v>
      </c>
      <c r="O628" s="4"/>
      <c r="P628" s="690" t="s">
        <v>7537</v>
      </c>
      <c r="Q628" s="690"/>
      <c r="R628" s="719"/>
      <c r="S628" s="690"/>
      <c r="T628" s="4"/>
      <c r="U628" s="17"/>
      <c r="V628" s="12"/>
      <c r="W628" s="13"/>
      <c r="X628" s="64"/>
      <c r="Y628" s="14"/>
      <c r="Z628" s="289"/>
      <c r="AA628" s="197"/>
    </row>
    <row r="629" spans="1:27" s="46" customFormat="1" ht="12.75" customHeight="1">
      <c r="A629" s="168"/>
      <c r="B629" s="15"/>
      <c r="C629" s="15"/>
      <c r="D629" s="15"/>
      <c r="E629" s="15"/>
      <c r="F629" s="15"/>
      <c r="G629" s="15"/>
      <c r="H629" s="3"/>
      <c r="I629" s="3"/>
      <c r="J629" s="49"/>
      <c r="K629" s="18"/>
      <c r="L629" s="3"/>
      <c r="M629" s="4"/>
      <c r="N629" s="5" t="s">
        <v>7547</v>
      </c>
      <c r="O629" s="5"/>
      <c r="P629" s="690"/>
      <c r="Q629" s="700"/>
      <c r="R629" s="720"/>
      <c r="T629" s="4"/>
      <c r="U629" s="17"/>
      <c r="V629" s="17"/>
      <c r="W629" s="13"/>
      <c r="X629" s="64"/>
      <c r="Y629" s="14"/>
      <c r="Z629" s="289"/>
      <c r="AA629" s="197"/>
    </row>
    <row r="630" spans="1:27" s="46" customFormat="1" ht="12.75" customHeight="1">
      <c r="A630" s="168"/>
      <c r="B630" s="15"/>
      <c r="C630" s="15"/>
      <c r="D630" s="15"/>
      <c r="E630" s="15"/>
      <c r="F630" s="15"/>
      <c r="G630" s="15"/>
      <c r="H630" s="3"/>
      <c r="I630" s="3"/>
      <c r="J630" s="49"/>
      <c r="K630" s="18"/>
      <c r="L630" s="3"/>
      <c r="M630" s="27"/>
      <c r="N630" s="5"/>
      <c r="O630" s="169"/>
      <c r="P630" s="678"/>
      <c r="Q630" s="678"/>
      <c r="R630" s="703"/>
      <c r="S630" s="690" t="s">
        <v>7534</v>
      </c>
      <c r="T630" s="19"/>
      <c r="U630" s="17"/>
      <c r="V630" s="17"/>
      <c r="W630" s="28"/>
      <c r="X630" s="64"/>
      <c r="Y630" s="14"/>
      <c r="Z630" s="289"/>
      <c r="AA630" s="197"/>
    </row>
    <row r="631" spans="1:27" s="46" customFormat="1" ht="12.75" customHeight="1">
      <c r="A631" s="170"/>
      <c r="B631" s="20"/>
      <c r="C631" s="20"/>
      <c r="D631" s="20"/>
      <c r="E631" s="20"/>
      <c r="F631" s="20"/>
      <c r="G631" s="20"/>
      <c r="H631" s="21"/>
      <c r="I631" s="21"/>
      <c r="J631" s="50"/>
      <c r="K631" s="22"/>
      <c r="L631" s="21"/>
      <c r="M631" s="21"/>
      <c r="N631" s="171"/>
      <c r="O631" s="171"/>
      <c r="P631" s="23"/>
      <c r="Q631" s="29"/>
      <c r="R631" s="29"/>
      <c r="S631" s="23"/>
      <c r="T631" s="23"/>
      <c r="U631" s="24"/>
      <c r="V631" s="24"/>
      <c r="W631" s="25"/>
      <c r="X631" s="65"/>
      <c r="Y631" s="26"/>
      <c r="Z631" s="289"/>
      <c r="AA631" s="197"/>
    </row>
    <row r="632" spans="1:27" s="46" customFormat="1" ht="12.75" customHeight="1">
      <c r="A632" s="57">
        <v>102</v>
      </c>
      <c r="B632" s="61" t="s">
        <v>6986</v>
      </c>
      <c r="C632" s="61" t="s">
        <v>6987</v>
      </c>
      <c r="D632" s="61" t="s">
        <v>6988</v>
      </c>
      <c r="E632" s="61" t="s">
        <v>6989</v>
      </c>
      <c r="F632" s="61"/>
      <c r="G632" s="59"/>
      <c r="H632" s="1" t="s">
        <v>7549</v>
      </c>
      <c r="I632" s="1">
        <v>402</v>
      </c>
      <c r="J632" s="47"/>
      <c r="K632" s="2"/>
      <c r="L632" s="19"/>
      <c r="M632" s="91"/>
      <c r="N632" s="166" t="s">
        <v>7562</v>
      </c>
      <c r="O632" s="166"/>
      <c r="P632" s="679" t="s">
        <v>7553</v>
      </c>
      <c r="Q632" s="681"/>
      <c r="R632" s="679"/>
      <c r="S632" s="679" t="s">
        <v>7550</v>
      </c>
      <c r="T632" s="91"/>
      <c r="U632" s="6" t="s">
        <v>7566</v>
      </c>
      <c r="V632" s="6" t="s">
        <v>7557</v>
      </c>
      <c r="W632" s="7" t="s">
        <v>1921</v>
      </c>
      <c r="X632" s="63" t="s">
        <v>6155</v>
      </c>
      <c r="Y632" s="8"/>
      <c r="Z632" s="289"/>
      <c r="AA632" s="197"/>
    </row>
    <row r="633" spans="1:27" s="46" customFormat="1" ht="12.75" customHeight="1">
      <c r="A633" s="167"/>
      <c r="B633" s="9"/>
      <c r="C633" s="9"/>
      <c r="D633" s="9"/>
      <c r="E633" s="9"/>
      <c r="F633" s="9"/>
      <c r="G633" s="9"/>
      <c r="H633" s="62"/>
      <c r="I633" s="3"/>
      <c r="J633" s="48"/>
      <c r="K633" s="10"/>
      <c r="L633" s="19"/>
      <c r="M633" s="91"/>
      <c r="N633" s="91" t="s">
        <v>7563</v>
      </c>
      <c r="O633" s="91"/>
      <c r="P633" s="679" t="s">
        <v>7554</v>
      </c>
      <c r="Q633" s="690"/>
      <c r="R633" s="679"/>
      <c r="S633" s="679" t="s">
        <v>7551</v>
      </c>
      <c r="T633" s="91"/>
      <c r="U633" s="11"/>
      <c r="V633" s="12"/>
      <c r="W633" s="13"/>
      <c r="X633" s="64"/>
      <c r="Y633" s="14"/>
      <c r="Z633" s="289"/>
      <c r="AA633" s="197"/>
    </row>
    <row r="634" spans="1:27" s="46" customFormat="1" ht="12.75" customHeight="1">
      <c r="A634" s="168"/>
      <c r="B634" s="15"/>
      <c r="C634" s="15"/>
      <c r="D634" s="15"/>
      <c r="E634" s="15"/>
      <c r="F634" s="15"/>
      <c r="G634" s="15"/>
      <c r="H634" s="3"/>
      <c r="I634" s="3"/>
      <c r="J634" s="49"/>
      <c r="K634" s="16"/>
      <c r="L634" s="3"/>
      <c r="M634" s="4"/>
      <c r="N634" s="91" t="s">
        <v>7564</v>
      </c>
      <c r="O634" s="4"/>
      <c r="P634" s="690" t="s">
        <v>7555</v>
      </c>
      <c r="Q634" s="690"/>
      <c r="R634" s="719"/>
      <c r="S634" s="690"/>
      <c r="T634" s="4"/>
      <c r="U634" s="17"/>
      <c r="V634" s="12"/>
      <c r="W634" s="13"/>
      <c r="X634" s="64"/>
      <c r="Y634" s="14"/>
      <c r="Z634" s="289"/>
      <c r="AA634" s="197"/>
    </row>
    <row r="635" spans="1:27" s="46" customFormat="1" ht="12.75" customHeight="1">
      <c r="A635" s="168"/>
      <c r="B635" s="15"/>
      <c r="C635" s="15"/>
      <c r="D635" s="15"/>
      <c r="E635" s="15"/>
      <c r="F635" s="15"/>
      <c r="G635" s="15"/>
      <c r="H635" s="3"/>
      <c r="I635" s="3"/>
      <c r="J635" s="49"/>
      <c r="K635" s="18"/>
      <c r="L635" s="3"/>
      <c r="M635" s="4"/>
      <c r="N635" s="5" t="s">
        <v>7565</v>
      </c>
      <c r="O635" s="5"/>
      <c r="P635" s="690"/>
      <c r="Q635" s="700"/>
      <c r="R635" s="720"/>
      <c r="T635" s="4"/>
      <c r="U635" s="17"/>
      <c r="V635" s="17"/>
      <c r="W635" s="13"/>
      <c r="X635" s="64"/>
      <c r="Y635" s="14"/>
      <c r="Z635" s="289"/>
      <c r="AA635" s="197"/>
    </row>
    <row r="636" spans="1:27" s="46" customFormat="1" ht="12.75" customHeight="1">
      <c r="A636" s="168"/>
      <c r="B636" s="15"/>
      <c r="C636" s="15"/>
      <c r="D636" s="15"/>
      <c r="E636" s="15"/>
      <c r="F636" s="15"/>
      <c r="G636" s="15"/>
      <c r="H636" s="3"/>
      <c r="I636" s="3"/>
      <c r="J636" s="49"/>
      <c r="K636" s="18"/>
      <c r="L636" s="3"/>
      <c r="M636" s="27"/>
      <c r="N636" s="5"/>
      <c r="O636" s="169"/>
      <c r="P636" s="678"/>
      <c r="Q636" s="678"/>
      <c r="R636" s="703"/>
      <c r="S636" s="690" t="s">
        <v>7552</v>
      </c>
      <c r="T636" s="19"/>
      <c r="U636" s="17"/>
      <c r="V636" s="17"/>
      <c r="W636" s="28"/>
      <c r="X636" s="64"/>
      <c r="Y636" s="14"/>
      <c r="Z636" s="289"/>
      <c r="AA636" s="197"/>
    </row>
    <row r="637" spans="1:27" s="46" customFormat="1" ht="12.75" customHeight="1">
      <c r="A637" s="170"/>
      <c r="B637" s="20"/>
      <c r="C637" s="20"/>
      <c r="D637" s="20"/>
      <c r="E637" s="20"/>
      <c r="F637" s="20"/>
      <c r="G637" s="20"/>
      <c r="H637" s="21"/>
      <c r="I637" s="21"/>
      <c r="J637" s="50"/>
      <c r="K637" s="22"/>
      <c r="L637" s="21"/>
      <c r="M637" s="21"/>
      <c r="N637" s="171"/>
      <c r="O637" s="171"/>
      <c r="P637" s="23"/>
      <c r="Q637" s="29"/>
      <c r="R637" s="29"/>
      <c r="S637" s="23"/>
      <c r="T637" s="23"/>
      <c r="U637" s="24"/>
      <c r="V637" s="24"/>
      <c r="W637" s="25"/>
      <c r="X637" s="65"/>
      <c r="Y637" s="26"/>
      <c r="Z637" s="289"/>
      <c r="AA637" s="197"/>
    </row>
    <row r="638" spans="1:27" s="46" customFormat="1" ht="12.75" customHeight="1">
      <c r="A638" s="57">
        <v>103</v>
      </c>
      <c r="B638" s="61" t="s">
        <v>6986</v>
      </c>
      <c r="C638" s="61" t="s">
        <v>6987</v>
      </c>
      <c r="D638" s="61" t="s">
        <v>6988</v>
      </c>
      <c r="E638" s="61" t="s">
        <v>6989</v>
      </c>
      <c r="F638" s="61"/>
      <c r="G638" s="59"/>
      <c r="H638" s="1" t="s">
        <v>7567</v>
      </c>
      <c r="I638" s="1">
        <v>402</v>
      </c>
      <c r="J638" s="47"/>
      <c r="K638" s="2"/>
      <c r="L638" s="19"/>
      <c r="M638" s="91"/>
      <c r="N638" s="166" t="s">
        <v>7580</v>
      </c>
      <c r="O638" s="166"/>
      <c r="P638" s="679" t="s">
        <v>7571</v>
      </c>
      <c r="Q638" s="681"/>
      <c r="R638" s="679"/>
      <c r="S638" s="679" t="s">
        <v>7568</v>
      </c>
      <c r="T638" s="91"/>
      <c r="U638" s="6" t="s">
        <v>7584</v>
      </c>
      <c r="V638" s="6" t="s">
        <v>7575</v>
      </c>
      <c r="W638" s="7" t="s">
        <v>1921</v>
      </c>
      <c r="X638" s="63" t="s">
        <v>6155</v>
      </c>
      <c r="Y638" s="8"/>
      <c r="Z638" s="289"/>
      <c r="AA638" s="197"/>
    </row>
    <row r="639" spans="1:27" s="46" customFormat="1" ht="12.75" customHeight="1">
      <c r="A639" s="167"/>
      <c r="B639" s="9"/>
      <c r="C639" s="9"/>
      <c r="D639" s="9"/>
      <c r="E639" s="9"/>
      <c r="F639" s="9"/>
      <c r="G639" s="9"/>
      <c r="H639" s="62"/>
      <c r="I639" s="3"/>
      <c r="J639" s="48"/>
      <c r="K639" s="10"/>
      <c r="L639" s="19"/>
      <c r="M639" s="91"/>
      <c r="N639" s="91" t="s">
        <v>7581</v>
      </c>
      <c r="O639" s="91"/>
      <c r="P639" s="679" t="s">
        <v>7572</v>
      </c>
      <c r="Q639" s="690"/>
      <c r="R639" s="679"/>
      <c r="S639" s="679" t="s">
        <v>7569</v>
      </c>
      <c r="T639" s="91"/>
      <c r="U639" s="11"/>
      <c r="V639" s="12"/>
      <c r="W639" s="13"/>
      <c r="X639" s="64"/>
      <c r="Y639" s="14"/>
      <c r="Z639" s="289"/>
      <c r="AA639" s="197"/>
    </row>
    <row r="640" spans="1:27" s="46" customFormat="1" ht="12.75" customHeight="1">
      <c r="A640" s="168"/>
      <c r="B640" s="15"/>
      <c r="C640" s="15"/>
      <c r="D640" s="15"/>
      <c r="E640" s="15"/>
      <c r="F640" s="15"/>
      <c r="G640" s="15"/>
      <c r="H640" s="3"/>
      <c r="I640" s="3"/>
      <c r="J640" s="49"/>
      <c r="K640" s="16"/>
      <c r="L640" s="3"/>
      <c r="M640" s="4"/>
      <c r="N640" s="91" t="s">
        <v>7582</v>
      </c>
      <c r="O640" s="4"/>
      <c r="P640" s="690" t="s">
        <v>7573</v>
      </c>
      <c r="Q640" s="690"/>
      <c r="R640" s="719"/>
      <c r="S640" s="690"/>
      <c r="T640" s="4"/>
      <c r="U640" s="17"/>
      <c r="V640" s="12"/>
      <c r="W640" s="13"/>
      <c r="X640" s="64"/>
      <c r="Y640" s="14"/>
      <c r="Z640" s="289"/>
      <c r="AA640" s="197"/>
    </row>
    <row r="641" spans="1:27" s="46" customFormat="1" ht="12.75" customHeight="1">
      <c r="A641" s="168"/>
      <c r="B641" s="15"/>
      <c r="C641" s="15"/>
      <c r="D641" s="15"/>
      <c r="E641" s="15"/>
      <c r="F641" s="15"/>
      <c r="G641" s="15"/>
      <c r="H641" s="3"/>
      <c r="I641" s="3"/>
      <c r="J641" s="49"/>
      <c r="K641" s="18"/>
      <c r="L641" s="3"/>
      <c r="M641" s="4"/>
      <c r="N641" s="5" t="s">
        <v>7583</v>
      </c>
      <c r="O641" s="5"/>
      <c r="P641" s="690"/>
      <c r="Q641" s="700"/>
      <c r="R641" s="720"/>
      <c r="T641" s="4"/>
      <c r="U641" s="17"/>
      <c r="V641" s="17"/>
      <c r="W641" s="13"/>
      <c r="X641" s="64"/>
      <c r="Y641" s="14"/>
      <c r="Z641" s="289"/>
      <c r="AA641" s="197"/>
    </row>
    <row r="642" spans="1:27" s="46" customFormat="1" ht="12.75" customHeight="1">
      <c r="A642" s="168"/>
      <c r="B642" s="15"/>
      <c r="C642" s="15"/>
      <c r="D642" s="15"/>
      <c r="E642" s="15"/>
      <c r="F642" s="15"/>
      <c r="G642" s="15"/>
      <c r="H642" s="3"/>
      <c r="I642" s="3"/>
      <c r="J642" s="49"/>
      <c r="K642" s="18"/>
      <c r="L642" s="3"/>
      <c r="M642" s="27"/>
      <c r="N642" s="5"/>
      <c r="O642" s="169"/>
      <c r="P642" s="678"/>
      <c r="Q642" s="678"/>
      <c r="R642" s="703"/>
      <c r="S642" s="690" t="s">
        <v>7570</v>
      </c>
      <c r="T642" s="19"/>
      <c r="U642" s="17"/>
      <c r="V642" s="17"/>
      <c r="W642" s="28"/>
      <c r="X642" s="64"/>
      <c r="Y642" s="14"/>
      <c r="Z642" s="289"/>
      <c r="AA642" s="197"/>
    </row>
    <row r="643" spans="1:27" s="46" customFormat="1" ht="12.75" customHeight="1">
      <c r="A643" s="170"/>
      <c r="B643" s="20"/>
      <c r="C643" s="20"/>
      <c r="D643" s="20"/>
      <c r="E643" s="20"/>
      <c r="F643" s="20"/>
      <c r="G643" s="20"/>
      <c r="H643" s="21"/>
      <c r="I643" s="21"/>
      <c r="J643" s="50"/>
      <c r="K643" s="22"/>
      <c r="L643" s="21"/>
      <c r="M643" s="21"/>
      <c r="N643" s="171"/>
      <c r="O643" s="171"/>
      <c r="P643" s="23"/>
      <c r="Q643" s="29"/>
      <c r="R643" s="29"/>
      <c r="S643" s="23"/>
      <c r="T643" s="23"/>
      <c r="U643" s="24"/>
      <c r="V643" s="24"/>
      <c r="W643" s="25"/>
      <c r="X643" s="65"/>
      <c r="Y643" s="26"/>
      <c r="Z643" s="289"/>
      <c r="AA643" s="197"/>
    </row>
    <row r="644" spans="1:27" s="46" customFormat="1" ht="12.75" customHeight="1">
      <c r="A644" s="57">
        <v>104</v>
      </c>
      <c r="B644" s="61" t="s">
        <v>6986</v>
      </c>
      <c r="C644" s="61" t="s">
        <v>6987</v>
      </c>
      <c r="D644" s="61" t="s">
        <v>6988</v>
      </c>
      <c r="E644" s="61" t="s">
        <v>6989</v>
      </c>
      <c r="F644" s="61"/>
      <c r="G644" s="59"/>
      <c r="H644" s="1" t="s">
        <v>7585</v>
      </c>
      <c r="I644" s="1">
        <v>402</v>
      </c>
      <c r="J644" s="47"/>
      <c r="K644" s="2"/>
      <c r="L644" s="19"/>
      <c r="M644" s="91"/>
      <c r="N644" s="166" t="s">
        <v>7598</v>
      </c>
      <c r="O644" s="166"/>
      <c r="P644" s="679" t="s">
        <v>7589</v>
      </c>
      <c r="Q644" s="681"/>
      <c r="R644" s="679"/>
      <c r="S644" s="679" t="s">
        <v>7586</v>
      </c>
      <c r="T644" s="91"/>
      <c r="U644" s="6" t="s">
        <v>7602</v>
      </c>
      <c r="V644" s="6" t="s">
        <v>7593</v>
      </c>
      <c r="W644" s="7" t="s">
        <v>1921</v>
      </c>
      <c r="X644" s="63" t="s">
        <v>6155</v>
      </c>
      <c r="Y644" s="8"/>
      <c r="Z644" s="289"/>
      <c r="AA644" s="197"/>
    </row>
    <row r="645" spans="1:27" s="46" customFormat="1" ht="12.75" customHeight="1">
      <c r="A645" s="167"/>
      <c r="B645" s="9"/>
      <c r="C645" s="9"/>
      <c r="D645" s="9"/>
      <c r="E645" s="9"/>
      <c r="F645" s="9"/>
      <c r="G645" s="9"/>
      <c r="H645" s="62"/>
      <c r="I645" s="3"/>
      <c r="J645" s="48"/>
      <c r="K645" s="10"/>
      <c r="L645" s="19"/>
      <c r="M645" s="91"/>
      <c r="N645" s="91" t="s">
        <v>7599</v>
      </c>
      <c r="O645" s="91"/>
      <c r="P645" s="679" t="s">
        <v>7590</v>
      </c>
      <c r="Q645" s="690"/>
      <c r="R645" s="679"/>
      <c r="S645" s="679" t="s">
        <v>7587</v>
      </c>
      <c r="T645" s="91"/>
      <c r="U645" s="11"/>
      <c r="V645" s="12"/>
      <c r="W645" s="13"/>
      <c r="X645" s="64"/>
      <c r="Y645" s="14"/>
      <c r="Z645" s="289"/>
      <c r="AA645" s="197"/>
    </row>
    <row r="646" spans="1:27" s="46" customFormat="1" ht="12.75" customHeight="1">
      <c r="A646" s="168"/>
      <c r="B646" s="15"/>
      <c r="C646" s="15"/>
      <c r="D646" s="15"/>
      <c r="E646" s="15"/>
      <c r="F646" s="15"/>
      <c r="G646" s="15"/>
      <c r="H646" s="3"/>
      <c r="I646" s="3"/>
      <c r="J646" s="49"/>
      <c r="K646" s="16"/>
      <c r="L646" s="3"/>
      <c r="M646" s="4"/>
      <c r="N646" s="91" t="s">
        <v>7600</v>
      </c>
      <c r="O646" s="4"/>
      <c r="P646" s="690" t="s">
        <v>7591</v>
      </c>
      <c r="Q646" s="690"/>
      <c r="R646" s="719"/>
      <c r="S646" s="690"/>
      <c r="T646" s="4"/>
      <c r="U646" s="17"/>
      <c r="V646" s="12"/>
      <c r="W646" s="13"/>
      <c r="X646" s="64"/>
      <c r="Y646" s="14"/>
      <c r="Z646" s="289"/>
      <c r="AA646" s="197"/>
    </row>
    <row r="647" spans="1:27" s="46" customFormat="1" ht="12.75" customHeight="1">
      <c r="A647" s="168"/>
      <c r="B647" s="15"/>
      <c r="C647" s="15"/>
      <c r="D647" s="15"/>
      <c r="E647" s="15"/>
      <c r="F647" s="15"/>
      <c r="G647" s="15"/>
      <c r="H647" s="3"/>
      <c r="I647" s="3"/>
      <c r="J647" s="49"/>
      <c r="K647" s="18"/>
      <c r="L647" s="3"/>
      <c r="M647" s="4"/>
      <c r="N647" s="5" t="s">
        <v>7601</v>
      </c>
      <c r="O647" s="5"/>
      <c r="P647" s="690"/>
      <c r="Q647" s="700"/>
      <c r="R647" s="720"/>
      <c r="T647" s="4"/>
      <c r="U647" s="17"/>
      <c r="V647" s="17"/>
      <c r="W647" s="13"/>
      <c r="X647" s="64"/>
      <c r="Y647" s="14"/>
      <c r="Z647" s="289"/>
      <c r="AA647" s="197"/>
    </row>
    <row r="648" spans="1:27" s="46" customFormat="1" ht="12.75" customHeight="1">
      <c r="A648" s="168"/>
      <c r="B648" s="15"/>
      <c r="C648" s="15"/>
      <c r="D648" s="15"/>
      <c r="E648" s="15"/>
      <c r="F648" s="15"/>
      <c r="G648" s="15"/>
      <c r="H648" s="3"/>
      <c r="I648" s="3"/>
      <c r="J648" s="49"/>
      <c r="K648" s="18"/>
      <c r="L648" s="3"/>
      <c r="M648" s="27"/>
      <c r="N648" s="5"/>
      <c r="O648" s="169"/>
      <c r="P648" s="678"/>
      <c r="Q648" s="678"/>
      <c r="R648" s="703"/>
      <c r="S648" s="690" t="s">
        <v>7588</v>
      </c>
      <c r="T648" s="19"/>
      <c r="U648" s="17"/>
      <c r="V648" s="17"/>
      <c r="W648" s="28"/>
      <c r="X648" s="64"/>
      <c r="Y648" s="14"/>
      <c r="Z648" s="289"/>
      <c r="AA648" s="197"/>
    </row>
    <row r="649" spans="1:27" s="46" customFormat="1" ht="12.75" customHeight="1">
      <c r="A649" s="170"/>
      <c r="B649" s="20"/>
      <c r="C649" s="20"/>
      <c r="D649" s="20"/>
      <c r="E649" s="20"/>
      <c r="F649" s="20"/>
      <c r="G649" s="20"/>
      <c r="H649" s="21"/>
      <c r="I649" s="21"/>
      <c r="J649" s="50"/>
      <c r="K649" s="22"/>
      <c r="L649" s="21"/>
      <c r="M649" s="21"/>
      <c r="N649" s="171"/>
      <c r="O649" s="171"/>
      <c r="P649" s="23"/>
      <c r="Q649" s="29"/>
      <c r="R649" s="29"/>
      <c r="S649" s="23"/>
      <c r="T649" s="23"/>
      <c r="U649" s="24"/>
      <c r="V649" s="24"/>
      <c r="W649" s="25"/>
      <c r="X649" s="65"/>
      <c r="Y649" s="26"/>
      <c r="Z649" s="289"/>
      <c r="AA649" s="197"/>
    </row>
    <row r="650" spans="1:27" s="46" customFormat="1" ht="12.75" customHeight="1">
      <c r="A650" s="57">
        <v>105</v>
      </c>
      <c r="B650" s="61" t="s">
        <v>6986</v>
      </c>
      <c r="C650" s="61" t="s">
        <v>6987</v>
      </c>
      <c r="D650" s="61" t="s">
        <v>6988</v>
      </c>
      <c r="E650" s="61" t="s">
        <v>6989</v>
      </c>
      <c r="F650" s="61"/>
      <c r="G650" s="59"/>
      <c r="H650" s="1" t="s">
        <v>7603</v>
      </c>
      <c r="I650" s="1">
        <v>402</v>
      </c>
      <c r="J650" s="47"/>
      <c r="K650" s="2"/>
      <c r="L650" s="19"/>
      <c r="M650" s="91"/>
      <c r="N650" s="166" t="s">
        <v>7616</v>
      </c>
      <c r="O650" s="166"/>
      <c r="P650" s="679" t="s">
        <v>7607</v>
      </c>
      <c r="Q650" s="681"/>
      <c r="R650" s="679"/>
      <c r="S650" s="679" t="s">
        <v>7604</v>
      </c>
      <c r="T650" s="91"/>
      <c r="U650" s="6" t="s">
        <v>7620</v>
      </c>
      <c r="V650" s="6" t="s">
        <v>7611</v>
      </c>
      <c r="W650" s="7" t="s">
        <v>1921</v>
      </c>
      <c r="X650" s="63" t="s">
        <v>6155</v>
      </c>
      <c r="Y650" s="8"/>
      <c r="Z650" s="289"/>
      <c r="AA650" s="197"/>
    </row>
    <row r="651" spans="1:27" s="46" customFormat="1" ht="12.75" customHeight="1">
      <c r="A651" s="167"/>
      <c r="B651" s="9"/>
      <c r="C651" s="9"/>
      <c r="D651" s="9"/>
      <c r="E651" s="9"/>
      <c r="F651" s="9"/>
      <c r="G651" s="9"/>
      <c r="H651" s="62"/>
      <c r="I651" s="3"/>
      <c r="J651" s="48"/>
      <c r="K651" s="10"/>
      <c r="L651" s="19"/>
      <c r="M651" s="91"/>
      <c r="N651" s="91" t="s">
        <v>7617</v>
      </c>
      <c r="O651" s="91"/>
      <c r="P651" s="679" t="s">
        <v>7608</v>
      </c>
      <c r="Q651" s="690"/>
      <c r="R651" s="679"/>
      <c r="S651" s="679" t="s">
        <v>7605</v>
      </c>
      <c r="T651" s="91"/>
      <c r="U651" s="11"/>
      <c r="V651" s="12"/>
      <c r="W651" s="13"/>
      <c r="X651" s="64"/>
      <c r="Y651" s="14"/>
      <c r="Z651" s="289"/>
      <c r="AA651" s="197"/>
    </row>
    <row r="652" spans="1:27" s="46" customFormat="1" ht="12.75" customHeight="1">
      <c r="A652" s="168"/>
      <c r="B652" s="15"/>
      <c r="C652" s="15"/>
      <c r="D652" s="15"/>
      <c r="E652" s="15"/>
      <c r="F652" s="15"/>
      <c r="G652" s="15"/>
      <c r="H652" s="3"/>
      <c r="I652" s="3"/>
      <c r="J652" s="49"/>
      <c r="K652" s="16"/>
      <c r="L652" s="3"/>
      <c r="M652" s="4"/>
      <c r="N652" s="91" t="s">
        <v>7618</v>
      </c>
      <c r="O652" s="4"/>
      <c r="P652" s="690" t="s">
        <v>7609</v>
      </c>
      <c r="Q652" s="690"/>
      <c r="R652" s="719"/>
      <c r="S652" s="690"/>
      <c r="T652" s="4"/>
      <c r="U652" s="17"/>
      <c r="V652" s="12"/>
      <c r="W652" s="13"/>
      <c r="X652" s="64"/>
      <c r="Y652" s="14"/>
      <c r="Z652" s="289"/>
      <c r="AA652" s="197"/>
    </row>
    <row r="653" spans="1:27" s="46" customFormat="1" ht="12.75" customHeight="1">
      <c r="A653" s="168"/>
      <c r="B653" s="15"/>
      <c r="C653" s="15"/>
      <c r="D653" s="15"/>
      <c r="E653" s="15"/>
      <c r="F653" s="15"/>
      <c r="G653" s="15"/>
      <c r="H653" s="3"/>
      <c r="I653" s="3"/>
      <c r="J653" s="49"/>
      <c r="K653" s="18"/>
      <c r="L653" s="3"/>
      <c r="M653" s="4"/>
      <c r="N653" s="5" t="s">
        <v>7619</v>
      </c>
      <c r="O653" s="5"/>
      <c r="P653" s="690"/>
      <c r="Q653" s="700"/>
      <c r="R653" s="720"/>
      <c r="T653" s="4"/>
      <c r="U653" s="17"/>
      <c r="V653" s="17"/>
      <c r="W653" s="13"/>
      <c r="X653" s="64"/>
      <c r="Y653" s="14"/>
      <c r="Z653" s="289"/>
      <c r="AA653" s="197"/>
    </row>
    <row r="654" spans="1:27" s="46" customFormat="1" ht="12.75" customHeight="1">
      <c r="A654" s="168"/>
      <c r="B654" s="15"/>
      <c r="C654" s="15"/>
      <c r="D654" s="15"/>
      <c r="E654" s="15"/>
      <c r="F654" s="15"/>
      <c r="G654" s="15"/>
      <c r="H654" s="3"/>
      <c r="I654" s="3"/>
      <c r="J654" s="49"/>
      <c r="K654" s="18"/>
      <c r="L654" s="3"/>
      <c r="M654" s="27"/>
      <c r="N654" s="5"/>
      <c r="O654" s="169"/>
      <c r="P654" s="678"/>
      <c r="Q654" s="678"/>
      <c r="R654" s="703"/>
      <c r="S654" s="690" t="s">
        <v>7606</v>
      </c>
      <c r="T654" s="19"/>
      <c r="U654" s="17"/>
      <c r="V654" s="17"/>
      <c r="W654" s="28"/>
      <c r="X654" s="64"/>
      <c r="Y654" s="14"/>
      <c r="Z654" s="289"/>
      <c r="AA654" s="197"/>
    </row>
    <row r="655" spans="1:27" s="46" customFormat="1" ht="12.75" customHeight="1">
      <c r="A655" s="170"/>
      <c r="B655" s="20"/>
      <c r="C655" s="20"/>
      <c r="D655" s="20"/>
      <c r="E655" s="20"/>
      <c r="F655" s="20"/>
      <c r="G655" s="20"/>
      <c r="H655" s="21"/>
      <c r="I655" s="21"/>
      <c r="J655" s="50"/>
      <c r="K655" s="22"/>
      <c r="L655" s="21"/>
      <c r="M655" s="21"/>
      <c r="N655" s="171"/>
      <c r="O655" s="171"/>
      <c r="P655" s="23"/>
      <c r="Q655" s="29"/>
      <c r="R655" s="29"/>
      <c r="S655" s="23"/>
      <c r="T655" s="23"/>
      <c r="U655" s="24"/>
      <c r="V655" s="24"/>
      <c r="W655" s="25"/>
      <c r="X655" s="65"/>
      <c r="Y655" s="26"/>
      <c r="Z655" s="289"/>
      <c r="AA655" s="197"/>
    </row>
    <row r="656" spans="1:27" s="46" customFormat="1" ht="12.75" customHeight="1">
      <c r="A656" s="57">
        <v>106</v>
      </c>
      <c r="B656" s="61" t="s">
        <v>6986</v>
      </c>
      <c r="C656" s="61" t="s">
        <v>6987</v>
      </c>
      <c r="D656" s="61" t="s">
        <v>6988</v>
      </c>
      <c r="E656" s="61" t="s">
        <v>6989</v>
      </c>
      <c r="F656" s="61"/>
      <c r="G656" s="59"/>
      <c r="H656" s="1" t="s">
        <v>7621</v>
      </c>
      <c r="I656" s="1">
        <v>402</v>
      </c>
      <c r="J656" s="47"/>
      <c r="K656" s="2"/>
      <c r="L656" s="19"/>
      <c r="M656" s="91"/>
      <c r="N656" s="166" t="s">
        <v>7634</v>
      </c>
      <c r="O656" s="166"/>
      <c r="P656" s="679" t="s">
        <v>7625</v>
      </c>
      <c r="Q656" s="681"/>
      <c r="R656" s="679"/>
      <c r="S656" s="679" t="s">
        <v>7622</v>
      </c>
      <c r="T656" s="91"/>
      <c r="U656" s="6" t="s">
        <v>7638</v>
      </c>
      <c r="V656" s="6" t="s">
        <v>7629</v>
      </c>
      <c r="W656" s="7" t="s">
        <v>1921</v>
      </c>
      <c r="X656" s="63" t="s">
        <v>6155</v>
      </c>
      <c r="Y656" s="8"/>
      <c r="Z656" s="289"/>
      <c r="AA656" s="197"/>
    </row>
    <row r="657" spans="1:27" s="46" customFormat="1" ht="12.75" customHeight="1">
      <c r="A657" s="167"/>
      <c r="B657" s="9"/>
      <c r="C657" s="9"/>
      <c r="D657" s="9"/>
      <c r="E657" s="9"/>
      <c r="F657" s="9"/>
      <c r="G657" s="9"/>
      <c r="H657" s="62"/>
      <c r="I657" s="3"/>
      <c r="J657" s="48"/>
      <c r="K657" s="10"/>
      <c r="L657" s="19"/>
      <c r="M657" s="91"/>
      <c r="N657" s="91" t="s">
        <v>7635</v>
      </c>
      <c r="O657" s="91"/>
      <c r="P657" s="679" t="s">
        <v>7626</v>
      </c>
      <c r="Q657" s="690"/>
      <c r="R657" s="679"/>
      <c r="S657" s="679" t="s">
        <v>7623</v>
      </c>
      <c r="T657" s="91"/>
      <c r="U657" s="11"/>
      <c r="V657" s="12"/>
      <c r="W657" s="13"/>
      <c r="X657" s="64"/>
      <c r="Y657" s="14"/>
      <c r="Z657" s="289"/>
      <c r="AA657" s="197"/>
    </row>
    <row r="658" spans="1:27" s="46" customFormat="1" ht="12.75" customHeight="1">
      <c r="A658" s="168"/>
      <c r="B658" s="15"/>
      <c r="C658" s="15"/>
      <c r="D658" s="15"/>
      <c r="E658" s="15"/>
      <c r="F658" s="15"/>
      <c r="G658" s="15"/>
      <c r="H658" s="3"/>
      <c r="I658" s="3"/>
      <c r="J658" s="49"/>
      <c r="K658" s="16"/>
      <c r="L658" s="3"/>
      <c r="M658" s="4"/>
      <c r="N658" s="91" t="s">
        <v>7636</v>
      </c>
      <c r="O658" s="4"/>
      <c r="P658" s="690" t="s">
        <v>7627</v>
      </c>
      <c r="Q658" s="690"/>
      <c r="R658" s="719"/>
      <c r="S658" s="690"/>
      <c r="T658" s="4"/>
      <c r="U658" s="17"/>
      <c r="V658" s="12"/>
      <c r="W658" s="13"/>
      <c r="X658" s="64"/>
      <c r="Y658" s="14"/>
      <c r="Z658" s="289"/>
      <c r="AA658" s="197"/>
    </row>
    <row r="659" spans="1:27" s="46" customFormat="1" ht="12.75" customHeight="1">
      <c r="A659" s="168"/>
      <c r="B659" s="15"/>
      <c r="C659" s="15"/>
      <c r="D659" s="15"/>
      <c r="E659" s="15"/>
      <c r="F659" s="15"/>
      <c r="G659" s="15"/>
      <c r="H659" s="3"/>
      <c r="I659" s="3"/>
      <c r="J659" s="49"/>
      <c r="K659" s="18"/>
      <c r="L659" s="3"/>
      <c r="M659" s="4"/>
      <c r="N659" s="5" t="s">
        <v>7637</v>
      </c>
      <c r="O659" s="5"/>
      <c r="P659" s="690"/>
      <c r="Q659" s="700"/>
      <c r="R659" s="720"/>
      <c r="T659" s="4"/>
      <c r="U659" s="17"/>
      <c r="V659" s="17"/>
      <c r="W659" s="13"/>
      <c r="X659" s="64"/>
      <c r="Y659" s="14"/>
      <c r="Z659" s="289"/>
      <c r="AA659" s="197"/>
    </row>
    <row r="660" spans="1:27" s="46" customFormat="1" ht="12.75" customHeight="1">
      <c r="A660" s="168"/>
      <c r="B660" s="15"/>
      <c r="C660" s="15"/>
      <c r="D660" s="15"/>
      <c r="E660" s="15"/>
      <c r="F660" s="15"/>
      <c r="G660" s="15"/>
      <c r="H660" s="3"/>
      <c r="I660" s="3"/>
      <c r="J660" s="49"/>
      <c r="K660" s="18"/>
      <c r="L660" s="3"/>
      <c r="M660" s="27"/>
      <c r="N660" s="5"/>
      <c r="O660" s="169"/>
      <c r="P660" s="678"/>
      <c r="Q660" s="678"/>
      <c r="R660" s="703"/>
      <c r="S660" s="690" t="s">
        <v>7624</v>
      </c>
      <c r="T660" s="19"/>
      <c r="U660" s="17"/>
      <c r="V660" s="17"/>
      <c r="W660" s="28"/>
      <c r="X660" s="64"/>
      <c r="Y660" s="14"/>
      <c r="Z660" s="289"/>
      <c r="AA660" s="197"/>
    </row>
    <row r="661" spans="1:27" s="46" customFormat="1" ht="12.75" customHeight="1">
      <c r="A661" s="170"/>
      <c r="B661" s="20"/>
      <c r="C661" s="20"/>
      <c r="D661" s="20"/>
      <c r="E661" s="20"/>
      <c r="F661" s="20"/>
      <c r="G661" s="20"/>
      <c r="H661" s="21"/>
      <c r="I661" s="21"/>
      <c r="J661" s="50"/>
      <c r="K661" s="22"/>
      <c r="L661" s="21"/>
      <c r="M661" s="21"/>
      <c r="N661" s="171"/>
      <c r="O661" s="171"/>
      <c r="P661" s="23"/>
      <c r="Q661" s="29"/>
      <c r="R661" s="29"/>
      <c r="S661" s="23"/>
      <c r="T661" s="23"/>
      <c r="U661" s="24"/>
      <c r="V661" s="24"/>
      <c r="W661" s="25"/>
      <c r="X661" s="65"/>
      <c r="Y661" s="26"/>
      <c r="Z661" s="289"/>
      <c r="AA661" s="197"/>
    </row>
    <row r="662" spans="1:27" s="46" customFormat="1" ht="12.75" customHeight="1">
      <c r="A662" s="57">
        <v>107</v>
      </c>
      <c r="B662" s="61" t="s">
        <v>6986</v>
      </c>
      <c r="C662" s="61" t="s">
        <v>6987</v>
      </c>
      <c r="D662" s="61" t="s">
        <v>6988</v>
      </c>
      <c r="E662" s="61" t="s">
        <v>6989</v>
      </c>
      <c r="F662" s="61"/>
      <c r="G662" s="59"/>
      <c r="H662" s="1" t="s">
        <v>7639</v>
      </c>
      <c r="I662" s="1">
        <v>402</v>
      </c>
      <c r="J662" s="47"/>
      <c r="K662" s="2"/>
      <c r="L662" s="19"/>
      <c r="M662" s="91"/>
      <c r="N662" s="166" t="s">
        <v>7652</v>
      </c>
      <c r="O662" s="166"/>
      <c r="P662" s="679" t="s">
        <v>7643</v>
      </c>
      <c r="Q662" s="681"/>
      <c r="R662" s="679"/>
      <c r="S662" s="679" t="s">
        <v>7640</v>
      </c>
      <c r="T662" s="91"/>
      <c r="U662" s="6" t="s">
        <v>7656</v>
      </c>
      <c r="V662" s="6" t="s">
        <v>7647</v>
      </c>
      <c r="W662" s="7" t="s">
        <v>1921</v>
      </c>
      <c r="X662" s="63" t="s">
        <v>6155</v>
      </c>
      <c r="Y662" s="8"/>
      <c r="Z662" s="289"/>
      <c r="AA662" s="197"/>
    </row>
    <row r="663" spans="1:27" s="46" customFormat="1" ht="12.75" customHeight="1">
      <c r="A663" s="167"/>
      <c r="B663" s="9"/>
      <c r="C663" s="9"/>
      <c r="D663" s="9"/>
      <c r="E663" s="9"/>
      <c r="F663" s="9"/>
      <c r="G663" s="9"/>
      <c r="H663" s="62"/>
      <c r="I663" s="3"/>
      <c r="J663" s="48"/>
      <c r="K663" s="10"/>
      <c r="L663" s="19"/>
      <c r="M663" s="91"/>
      <c r="N663" s="91" t="s">
        <v>7653</v>
      </c>
      <c r="O663" s="91"/>
      <c r="P663" s="679" t="s">
        <v>7644</v>
      </c>
      <c r="Q663" s="690"/>
      <c r="R663" s="679"/>
      <c r="S663" s="679" t="s">
        <v>7641</v>
      </c>
      <c r="T663" s="91"/>
      <c r="U663" s="11"/>
      <c r="V663" s="12"/>
      <c r="W663" s="13"/>
      <c r="X663" s="64"/>
      <c r="Y663" s="14"/>
      <c r="Z663" s="289"/>
      <c r="AA663" s="197"/>
    </row>
    <row r="664" spans="1:27" s="46" customFormat="1" ht="12.75" customHeight="1">
      <c r="A664" s="168"/>
      <c r="B664" s="15"/>
      <c r="C664" s="15"/>
      <c r="D664" s="15"/>
      <c r="E664" s="15"/>
      <c r="F664" s="15"/>
      <c r="G664" s="15"/>
      <c r="H664" s="3"/>
      <c r="I664" s="3"/>
      <c r="J664" s="49"/>
      <c r="K664" s="16"/>
      <c r="L664" s="3"/>
      <c r="M664" s="4"/>
      <c r="N664" s="91" t="s">
        <v>7654</v>
      </c>
      <c r="O664" s="4"/>
      <c r="P664" s="690" t="s">
        <v>7645</v>
      </c>
      <c r="Q664" s="690"/>
      <c r="R664" s="719"/>
      <c r="S664" s="690"/>
      <c r="T664" s="4"/>
      <c r="U664" s="17"/>
      <c r="V664" s="12"/>
      <c r="W664" s="13"/>
      <c r="X664" s="64"/>
      <c r="Y664" s="14"/>
      <c r="Z664" s="289"/>
      <c r="AA664" s="197"/>
    </row>
    <row r="665" spans="1:27" s="46" customFormat="1" ht="12.75" customHeight="1">
      <c r="A665" s="168"/>
      <c r="B665" s="15"/>
      <c r="C665" s="15"/>
      <c r="D665" s="15"/>
      <c r="E665" s="15"/>
      <c r="F665" s="15"/>
      <c r="G665" s="15"/>
      <c r="H665" s="3"/>
      <c r="I665" s="3"/>
      <c r="J665" s="49"/>
      <c r="K665" s="18"/>
      <c r="L665" s="3"/>
      <c r="M665" s="4"/>
      <c r="N665" s="5" t="s">
        <v>7655</v>
      </c>
      <c r="O665" s="5"/>
      <c r="P665" s="690"/>
      <c r="Q665" s="700"/>
      <c r="R665" s="720"/>
      <c r="T665" s="4"/>
      <c r="U665" s="17"/>
      <c r="V665" s="17"/>
      <c r="W665" s="13"/>
      <c r="X665" s="64"/>
      <c r="Y665" s="14"/>
      <c r="Z665" s="289"/>
      <c r="AA665" s="197"/>
    </row>
    <row r="666" spans="1:27" s="46" customFormat="1" ht="12.75" customHeight="1">
      <c r="A666" s="168"/>
      <c r="B666" s="15"/>
      <c r="C666" s="15"/>
      <c r="D666" s="15"/>
      <c r="E666" s="15"/>
      <c r="F666" s="15"/>
      <c r="G666" s="15"/>
      <c r="H666" s="3"/>
      <c r="I666" s="3"/>
      <c r="J666" s="49"/>
      <c r="K666" s="18"/>
      <c r="L666" s="3"/>
      <c r="M666" s="27"/>
      <c r="N666" s="5"/>
      <c r="O666" s="169"/>
      <c r="P666" s="678"/>
      <c r="Q666" s="678"/>
      <c r="R666" s="703"/>
      <c r="S666" s="690" t="s">
        <v>7642</v>
      </c>
      <c r="T666" s="19"/>
      <c r="U666" s="17"/>
      <c r="V666" s="17"/>
      <c r="W666" s="28"/>
      <c r="X666" s="64"/>
      <c r="Y666" s="14"/>
      <c r="Z666" s="289"/>
      <c r="AA666" s="197"/>
    </row>
    <row r="667" spans="1:27" s="46" customFormat="1" ht="12.75" customHeight="1">
      <c r="A667" s="170"/>
      <c r="B667" s="20"/>
      <c r="C667" s="20"/>
      <c r="D667" s="20"/>
      <c r="E667" s="20"/>
      <c r="F667" s="20"/>
      <c r="G667" s="20"/>
      <c r="H667" s="21"/>
      <c r="I667" s="21"/>
      <c r="J667" s="50"/>
      <c r="K667" s="22"/>
      <c r="L667" s="21"/>
      <c r="M667" s="21"/>
      <c r="N667" s="171"/>
      <c r="O667" s="171"/>
      <c r="P667" s="23"/>
      <c r="Q667" s="29"/>
      <c r="R667" s="29"/>
      <c r="S667" s="23"/>
      <c r="T667" s="23"/>
      <c r="U667" s="24"/>
      <c r="V667" s="24"/>
      <c r="W667" s="25"/>
      <c r="X667" s="65"/>
      <c r="Y667" s="26"/>
      <c r="Z667" s="289"/>
      <c r="AA667" s="197"/>
    </row>
    <row r="668" spans="1:27" s="46" customFormat="1" ht="12.75" customHeight="1">
      <c r="A668" s="57">
        <v>108</v>
      </c>
      <c r="B668" s="61" t="s">
        <v>6986</v>
      </c>
      <c r="C668" s="61" t="s">
        <v>6987</v>
      </c>
      <c r="D668" s="61" t="s">
        <v>6988</v>
      </c>
      <c r="E668" s="61" t="s">
        <v>6989</v>
      </c>
      <c r="F668" s="61"/>
      <c r="G668" s="59"/>
      <c r="H668" s="1" t="s">
        <v>7657</v>
      </c>
      <c r="I668" s="1">
        <v>402</v>
      </c>
      <c r="J668" s="47"/>
      <c r="K668" s="2"/>
      <c r="L668" s="19"/>
      <c r="M668" s="91"/>
      <c r="N668" s="166" t="s">
        <v>7670</v>
      </c>
      <c r="O668" s="166"/>
      <c r="P668" s="679" t="s">
        <v>7674</v>
      </c>
      <c r="Q668" s="681"/>
      <c r="R668" s="679"/>
      <c r="S668" s="679" t="s">
        <v>7658</v>
      </c>
      <c r="T668" s="91"/>
      <c r="U668" s="6" t="s">
        <v>7675</v>
      </c>
      <c r="V668" s="6" t="s">
        <v>7665</v>
      </c>
      <c r="W668" s="7" t="s">
        <v>1921</v>
      </c>
      <c r="X668" s="63" t="s">
        <v>6155</v>
      </c>
      <c r="Y668" s="8"/>
      <c r="Z668" s="289"/>
      <c r="AA668" s="197"/>
    </row>
    <row r="669" spans="1:27" s="46" customFormat="1" ht="12.75" customHeight="1">
      <c r="A669" s="167"/>
      <c r="B669" s="9"/>
      <c r="C669" s="9"/>
      <c r="D669" s="9"/>
      <c r="E669" s="9"/>
      <c r="F669" s="9"/>
      <c r="G669" s="9"/>
      <c r="H669" s="62"/>
      <c r="I669" s="3"/>
      <c r="J669" s="48"/>
      <c r="K669" s="10"/>
      <c r="L669" s="19"/>
      <c r="M669" s="91"/>
      <c r="N669" s="91" t="s">
        <v>7671</v>
      </c>
      <c r="O669" s="91"/>
      <c r="P669" s="679" t="s">
        <v>7662</v>
      </c>
      <c r="Q669" s="690"/>
      <c r="R669" s="679"/>
      <c r="S669" s="679" t="s">
        <v>7659</v>
      </c>
      <c r="T669" s="91"/>
      <c r="U669" s="11"/>
      <c r="V669" s="12"/>
      <c r="W669" s="13"/>
      <c r="X669" s="64"/>
      <c r="Y669" s="14"/>
      <c r="Z669" s="289"/>
      <c r="AA669" s="197"/>
    </row>
    <row r="670" spans="1:27" s="46" customFormat="1" ht="12.75" customHeight="1">
      <c r="A670" s="168"/>
      <c r="B670" s="15"/>
      <c r="C670" s="15"/>
      <c r="D670" s="15"/>
      <c r="E670" s="15"/>
      <c r="F670" s="15"/>
      <c r="G670" s="15"/>
      <c r="H670" s="3"/>
      <c r="I670" s="3"/>
      <c r="J670" s="49"/>
      <c r="K670" s="16"/>
      <c r="L670" s="3"/>
      <c r="M670" s="4"/>
      <c r="N670" s="91" t="s">
        <v>7672</v>
      </c>
      <c r="O670" s="4"/>
      <c r="P670" s="690" t="s">
        <v>7663</v>
      </c>
      <c r="Q670" s="690"/>
      <c r="R670" s="719"/>
      <c r="T670" s="4"/>
      <c r="U670" s="17"/>
      <c r="V670" s="12"/>
      <c r="W670" s="13"/>
      <c r="X670" s="64"/>
      <c r="Y670" s="14"/>
      <c r="Z670" s="289"/>
      <c r="AA670" s="197"/>
    </row>
    <row r="671" spans="1:27" s="46" customFormat="1" ht="12.75" customHeight="1">
      <c r="A671" s="168"/>
      <c r="B671" s="15"/>
      <c r="C671" s="15"/>
      <c r="D671" s="15"/>
      <c r="E671" s="15"/>
      <c r="F671" s="15"/>
      <c r="G671" s="15"/>
      <c r="H671" s="3"/>
      <c r="I671" s="3"/>
      <c r="J671" s="49"/>
      <c r="K671" s="18"/>
      <c r="L671" s="3"/>
      <c r="M671" s="4"/>
      <c r="N671" s="5" t="s">
        <v>7673</v>
      </c>
      <c r="O671" s="5"/>
      <c r="P671" s="690"/>
      <c r="Q671" s="700"/>
      <c r="R671" s="720"/>
      <c r="S671" s="690"/>
      <c r="T671" s="4"/>
      <c r="U671" s="17"/>
      <c r="V671" s="17"/>
      <c r="W671" s="13"/>
      <c r="X671" s="64"/>
      <c r="Y671" s="14"/>
      <c r="Z671" s="289"/>
      <c r="AA671" s="197"/>
    </row>
    <row r="672" spans="1:27" s="46" customFormat="1" ht="12.75" customHeight="1">
      <c r="A672" s="168"/>
      <c r="B672" s="15"/>
      <c r="C672" s="15"/>
      <c r="D672" s="15"/>
      <c r="E672" s="15"/>
      <c r="F672" s="15"/>
      <c r="G672" s="15"/>
      <c r="H672" s="3"/>
      <c r="I672" s="3"/>
      <c r="J672" s="49"/>
      <c r="K672" s="18"/>
      <c r="L672" s="3"/>
      <c r="M672" s="27"/>
      <c r="N672" s="5"/>
      <c r="O672" s="169"/>
      <c r="P672" s="678"/>
      <c r="Q672" s="678"/>
      <c r="R672" s="703"/>
      <c r="S672" s="690" t="s">
        <v>7660</v>
      </c>
      <c r="T672" s="19"/>
      <c r="U672" s="17"/>
      <c r="V672" s="17"/>
      <c r="W672" s="28"/>
      <c r="X672" s="64"/>
      <c r="Y672" s="14"/>
      <c r="Z672" s="289"/>
      <c r="AA672" s="197"/>
    </row>
    <row r="673" spans="1:27" s="46" customFormat="1" ht="12.75" customHeight="1">
      <c r="A673" s="170"/>
      <c r="B673" s="20"/>
      <c r="C673" s="20"/>
      <c r="D673" s="20"/>
      <c r="E673" s="20"/>
      <c r="F673" s="20"/>
      <c r="G673" s="20"/>
      <c r="H673" s="21"/>
      <c r="I673" s="21"/>
      <c r="J673" s="50"/>
      <c r="K673" s="22"/>
      <c r="L673" s="21"/>
      <c r="M673" s="21"/>
      <c r="N673" s="171"/>
      <c r="O673" s="171"/>
      <c r="P673" s="23"/>
      <c r="Q673" s="29"/>
      <c r="R673" s="29"/>
      <c r="S673" s="23"/>
      <c r="T673" s="23"/>
      <c r="U673" s="24"/>
      <c r="V673" s="24"/>
      <c r="W673" s="25"/>
      <c r="X673" s="65"/>
      <c r="Y673" s="26"/>
      <c r="Z673" s="289"/>
      <c r="AA673" s="197"/>
    </row>
    <row r="674" spans="1:27" s="46" customFormat="1" ht="12.75" customHeight="1">
      <c r="A674" s="57">
        <v>109</v>
      </c>
      <c r="B674" s="61" t="s">
        <v>6986</v>
      </c>
      <c r="C674" s="61" t="s">
        <v>6987</v>
      </c>
      <c r="D674" s="61" t="s">
        <v>6988</v>
      </c>
      <c r="E674" s="61" t="s">
        <v>6989</v>
      </c>
      <c r="F674" s="61"/>
      <c r="G674" s="59"/>
      <c r="H674" s="1" t="s">
        <v>7676</v>
      </c>
      <c r="I674" s="1">
        <v>402</v>
      </c>
      <c r="J674" s="47"/>
      <c r="K674" s="2"/>
      <c r="L674" s="19"/>
      <c r="M674" s="91"/>
      <c r="N674" s="166" t="s">
        <v>7689</v>
      </c>
      <c r="O674" s="166"/>
      <c r="P674" s="679" t="s">
        <v>7680</v>
      </c>
      <c r="Q674" s="681"/>
      <c r="R674" s="679"/>
      <c r="S674" s="679" t="s">
        <v>7677</v>
      </c>
      <c r="T674" s="91"/>
      <c r="U674" s="6" t="s">
        <v>7693</v>
      </c>
      <c r="V674" s="6" t="s">
        <v>7684</v>
      </c>
      <c r="W674" s="7" t="s">
        <v>1921</v>
      </c>
      <c r="X674" s="63" t="s">
        <v>6155</v>
      </c>
      <c r="Y674" s="8"/>
      <c r="Z674" s="289"/>
      <c r="AA674" s="197"/>
    </row>
    <row r="675" spans="1:27" s="46" customFormat="1" ht="12.75" customHeight="1">
      <c r="A675" s="167"/>
      <c r="B675" s="9"/>
      <c r="C675" s="9"/>
      <c r="D675" s="9"/>
      <c r="E675" s="9"/>
      <c r="F675" s="9"/>
      <c r="G675" s="9"/>
      <c r="H675" s="62"/>
      <c r="I675" s="3"/>
      <c r="J675" s="48"/>
      <c r="K675" s="10"/>
      <c r="L675" s="19"/>
      <c r="M675" s="91"/>
      <c r="N675" s="91" t="s">
        <v>7690</v>
      </c>
      <c r="O675" s="91"/>
      <c r="P675" s="679" t="s">
        <v>7681</v>
      </c>
      <c r="Q675" s="690"/>
      <c r="R675" s="679"/>
      <c r="S675" s="679" t="s">
        <v>7678</v>
      </c>
      <c r="T675" s="91"/>
      <c r="U675" s="11"/>
      <c r="V675" s="12"/>
      <c r="W675" s="13"/>
      <c r="X675" s="64"/>
      <c r="Y675" s="14"/>
      <c r="Z675" s="289"/>
      <c r="AA675" s="197"/>
    </row>
    <row r="676" spans="1:27" s="46" customFormat="1" ht="12.75" customHeight="1">
      <c r="A676" s="168"/>
      <c r="B676" s="15"/>
      <c r="C676" s="15"/>
      <c r="D676" s="15"/>
      <c r="E676" s="15"/>
      <c r="F676" s="15"/>
      <c r="G676" s="15"/>
      <c r="H676" s="3"/>
      <c r="I676" s="3"/>
      <c r="J676" s="49"/>
      <c r="K676" s="16"/>
      <c r="L676" s="3"/>
      <c r="M676" s="4"/>
      <c r="N676" s="91" t="s">
        <v>7691</v>
      </c>
      <c r="O676" s="4"/>
      <c r="P676" s="690" t="s">
        <v>7682</v>
      </c>
      <c r="Q676" s="690"/>
      <c r="R676" s="719"/>
      <c r="S676" s="690"/>
      <c r="T676" s="4"/>
      <c r="U676" s="17"/>
      <c r="V676" s="12"/>
      <c r="W676" s="13"/>
      <c r="X676" s="64"/>
      <c r="Y676" s="14"/>
      <c r="Z676" s="289"/>
      <c r="AA676" s="197"/>
    </row>
    <row r="677" spans="1:27" s="46" customFormat="1" ht="12.75" customHeight="1">
      <c r="A677" s="168"/>
      <c r="B677" s="15"/>
      <c r="C677" s="15"/>
      <c r="D677" s="15"/>
      <c r="E677" s="15"/>
      <c r="F677" s="15"/>
      <c r="G677" s="15"/>
      <c r="H677" s="3"/>
      <c r="I677" s="3"/>
      <c r="J677" s="49"/>
      <c r="K677" s="18"/>
      <c r="L677" s="3"/>
      <c r="M677" s="4"/>
      <c r="N677" s="5" t="s">
        <v>7692</v>
      </c>
      <c r="O677" s="5"/>
      <c r="P677" s="690"/>
      <c r="Q677" s="700"/>
      <c r="R677" s="720"/>
      <c r="T677" s="4"/>
      <c r="U677" s="17"/>
      <c r="V677" s="17"/>
      <c r="W677" s="13"/>
      <c r="X677" s="64"/>
      <c r="Y677" s="14"/>
      <c r="Z677" s="289"/>
      <c r="AA677" s="197"/>
    </row>
    <row r="678" spans="1:27" s="46" customFormat="1" ht="12.75" customHeight="1">
      <c r="A678" s="168"/>
      <c r="B678" s="15"/>
      <c r="C678" s="15"/>
      <c r="D678" s="15"/>
      <c r="E678" s="15"/>
      <c r="F678" s="15"/>
      <c r="G678" s="15"/>
      <c r="H678" s="3"/>
      <c r="I678" s="3"/>
      <c r="J678" s="49"/>
      <c r="K678" s="18"/>
      <c r="L678" s="3"/>
      <c r="M678" s="27"/>
      <c r="N678" s="5"/>
      <c r="O678" s="169"/>
      <c r="P678" s="678"/>
      <c r="Q678" s="678"/>
      <c r="R678" s="703"/>
      <c r="S678" s="690" t="s">
        <v>7679</v>
      </c>
      <c r="T678" s="19"/>
      <c r="U678" s="17"/>
      <c r="V678" s="17"/>
      <c r="W678" s="28"/>
      <c r="X678" s="64"/>
      <c r="Y678" s="14"/>
      <c r="Z678" s="289"/>
      <c r="AA678" s="197"/>
    </row>
    <row r="679" spans="1:27" s="46" customFormat="1" ht="12.75" customHeight="1">
      <c r="A679" s="170"/>
      <c r="B679" s="20"/>
      <c r="C679" s="20"/>
      <c r="D679" s="20"/>
      <c r="E679" s="20"/>
      <c r="F679" s="20"/>
      <c r="G679" s="20"/>
      <c r="H679" s="21"/>
      <c r="I679" s="21"/>
      <c r="J679" s="50"/>
      <c r="K679" s="22"/>
      <c r="L679" s="21"/>
      <c r="M679" s="21"/>
      <c r="N679" s="171"/>
      <c r="O679" s="171"/>
      <c r="P679" s="23"/>
      <c r="Q679" s="29"/>
      <c r="R679" s="29"/>
      <c r="S679" s="23"/>
      <c r="T679" s="23"/>
      <c r="U679" s="24"/>
      <c r="V679" s="24"/>
      <c r="W679" s="25"/>
      <c r="X679" s="65"/>
      <c r="Y679" s="26"/>
      <c r="Z679" s="289"/>
      <c r="AA679" s="197"/>
    </row>
    <row r="680" spans="1:27" s="46" customFormat="1" ht="12.75" customHeight="1">
      <c r="A680" s="57">
        <v>110</v>
      </c>
      <c r="B680" s="61" t="s">
        <v>6986</v>
      </c>
      <c r="C680" s="61" t="s">
        <v>6987</v>
      </c>
      <c r="D680" s="61" t="s">
        <v>6988</v>
      </c>
      <c r="E680" s="61" t="s">
        <v>6989</v>
      </c>
      <c r="F680" s="61"/>
      <c r="G680" s="59"/>
      <c r="H680" s="1" t="s">
        <v>7694</v>
      </c>
      <c r="I680" s="1">
        <v>402</v>
      </c>
      <c r="J680" s="47"/>
      <c r="K680" s="2"/>
      <c r="L680" s="19"/>
      <c r="M680" s="91"/>
      <c r="N680" s="166" t="s">
        <v>7707</v>
      </c>
      <c r="O680" s="166"/>
      <c r="P680" s="679" t="s">
        <v>7698</v>
      </c>
      <c r="Q680" s="681"/>
      <c r="R680" s="679"/>
      <c r="S680" s="679" t="s">
        <v>7695</v>
      </c>
      <c r="T680" s="91"/>
      <c r="U680" s="6" t="s">
        <v>7711</v>
      </c>
      <c r="V680" s="6" t="s">
        <v>7702</v>
      </c>
      <c r="W680" s="7" t="s">
        <v>1921</v>
      </c>
      <c r="X680" s="63" t="s">
        <v>6155</v>
      </c>
      <c r="Y680" s="8"/>
      <c r="Z680" s="289"/>
      <c r="AA680" s="197"/>
    </row>
    <row r="681" spans="1:27" s="46" customFormat="1" ht="12.75" customHeight="1">
      <c r="A681" s="167"/>
      <c r="B681" s="9"/>
      <c r="C681" s="9"/>
      <c r="D681" s="9"/>
      <c r="E681" s="9"/>
      <c r="F681" s="9"/>
      <c r="G681" s="9"/>
      <c r="H681" s="62"/>
      <c r="I681" s="3"/>
      <c r="J681" s="48"/>
      <c r="K681" s="10"/>
      <c r="L681" s="19"/>
      <c r="M681" s="91"/>
      <c r="N681" s="91" t="s">
        <v>7708</v>
      </c>
      <c r="O681" s="91"/>
      <c r="P681" s="679" t="s">
        <v>7699</v>
      </c>
      <c r="Q681" s="690"/>
      <c r="R681" s="679"/>
      <c r="S681" s="679" t="s">
        <v>7696</v>
      </c>
      <c r="T681" s="91"/>
      <c r="U681" s="11"/>
      <c r="V681" s="12"/>
      <c r="W681" s="13"/>
      <c r="X681" s="64"/>
      <c r="Y681" s="14"/>
      <c r="Z681" s="289"/>
      <c r="AA681" s="197"/>
    </row>
    <row r="682" spans="1:27" s="46" customFormat="1" ht="12.75" customHeight="1">
      <c r="A682" s="168"/>
      <c r="B682" s="15"/>
      <c r="C682" s="15"/>
      <c r="D682" s="15"/>
      <c r="E682" s="15"/>
      <c r="F682" s="15"/>
      <c r="G682" s="15"/>
      <c r="H682" s="3"/>
      <c r="I682" s="3"/>
      <c r="J682" s="49"/>
      <c r="K682" s="16"/>
      <c r="L682" s="3"/>
      <c r="M682" s="4"/>
      <c r="N682" s="91" t="s">
        <v>7709</v>
      </c>
      <c r="O682" s="4"/>
      <c r="P682" s="690" t="s">
        <v>7700</v>
      </c>
      <c r="Q682" s="690"/>
      <c r="R682" s="719"/>
      <c r="S682" s="690"/>
      <c r="T682" s="4"/>
      <c r="U682" s="17"/>
      <c r="V682" s="12"/>
      <c r="W682" s="13"/>
      <c r="X682" s="64"/>
      <c r="Y682" s="14"/>
      <c r="Z682" s="289"/>
      <c r="AA682" s="197"/>
    </row>
    <row r="683" spans="1:27" s="46" customFormat="1" ht="12.75" customHeight="1">
      <c r="A683" s="168"/>
      <c r="B683" s="15"/>
      <c r="C683" s="15"/>
      <c r="D683" s="15"/>
      <c r="E683" s="15"/>
      <c r="F683" s="15"/>
      <c r="G683" s="15"/>
      <c r="H683" s="3"/>
      <c r="I683" s="3"/>
      <c r="J683" s="49"/>
      <c r="K683" s="18"/>
      <c r="L683" s="3"/>
      <c r="M683" s="4"/>
      <c r="N683" s="5" t="s">
        <v>7710</v>
      </c>
      <c r="O683" s="5"/>
      <c r="P683" s="690"/>
      <c r="Q683" s="700"/>
      <c r="R683" s="720"/>
      <c r="S683" s="690"/>
      <c r="T683" s="4"/>
      <c r="U683" s="17"/>
      <c r="V683" s="17"/>
      <c r="W683" s="13"/>
      <c r="X683" s="64"/>
      <c r="Y683" s="14"/>
      <c r="Z683" s="289"/>
      <c r="AA683" s="197"/>
    </row>
    <row r="684" spans="1:27" s="46" customFormat="1" ht="12.75" customHeight="1">
      <c r="A684" s="168"/>
      <c r="B684" s="15"/>
      <c r="C684" s="15"/>
      <c r="D684" s="15"/>
      <c r="E684" s="15"/>
      <c r="F684" s="15"/>
      <c r="G684" s="15"/>
      <c r="H684" s="3"/>
      <c r="I684" s="3"/>
      <c r="J684" s="49"/>
      <c r="K684" s="18"/>
      <c r="L684" s="3"/>
      <c r="M684" s="27"/>
      <c r="N684" s="5"/>
      <c r="O684" s="169"/>
      <c r="P684" s="19"/>
      <c r="Q684" s="19"/>
      <c r="R684" s="90"/>
      <c r="S684" s="5" t="s">
        <v>7697</v>
      </c>
      <c r="T684" s="19"/>
      <c r="U684" s="17"/>
      <c r="V684" s="17"/>
      <c r="W684" s="28"/>
      <c r="X684" s="64"/>
      <c r="Y684" s="14"/>
      <c r="Z684" s="289"/>
      <c r="AA684" s="197"/>
    </row>
    <row r="685" spans="1:27" s="46" customFormat="1" ht="12.75" customHeight="1">
      <c r="A685" s="170"/>
      <c r="B685" s="20"/>
      <c r="C685" s="20"/>
      <c r="D685" s="20"/>
      <c r="E685" s="20"/>
      <c r="F685" s="20"/>
      <c r="G685" s="20"/>
      <c r="H685" s="21"/>
      <c r="I685" s="21"/>
      <c r="J685" s="50"/>
      <c r="K685" s="22"/>
      <c r="L685" s="21"/>
      <c r="M685" s="21"/>
      <c r="N685" s="171"/>
      <c r="O685" s="171"/>
      <c r="P685" s="23"/>
      <c r="Q685" s="29"/>
      <c r="R685" s="29"/>
      <c r="S685" s="23"/>
      <c r="T685" s="23"/>
      <c r="U685" s="24"/>
      <c r="V685" s="24"/>
      <c r="W685" s="25"/>
      <c r="X685" s="65"/>
      <c r="Y685" s="26"/>
      <c r="Z685" s="289"/>
      <c r="AA685" s="197"/>
    </row>
    <row r="686" spans="1:27" s="46" customFormat="1" ht="12.75" customHeight="1">
      <c r="A686" s="57">
        <v>111</v>
      </c>
      <c r="B686" s="61" t="s">
        <v>6986</v>
      </c>
      <c r="C686" s="61" t="s">
        <v>6987</v>
      </c>
      <c r="D686" s="61" t="s">
        <v>6988</v>
      </c>
      <c r="E686" s="61" t="s">
        <v>6989</v>
      </c>
      <c r="F686" s="61"/>
      <c r="G686" s="59"/>
      <c r="H686" s="1" t="s">
        <v>7712</v>
      </c>
      <c r="I686" s="1">
        <v>402</v>
      </c>
      <c r="J686" s="47"/>
      <c r="K686" s="2"/>
      <c r="L686" s="19"/>
      <c r="M686" s="91"/>
      <c r="N686" s="166" t="s">
        <v>7725</v>
      </c>
      <c r="O686" s="166"/>
      <c r="P686" s="679" t="s">
        <v>7716</v>
      </c>
      <c r="Q686" s="681"/>
      <c r="R686" s="679"/>
      <c r="S686" s="679" t="s">
        <v>7713</v>
      </c>
      <c r="T686" s="91"/>
      <c r="U686" s="6" t="s">
        <v>7729</v>
      </c>
      <c r="V686" s="6" t="s">
        <v>7720</v>
      </c>
      <c r="W686" s="7" t="s">
        <v>1921</v>
      </c>
      <c r="X686" s="63" t="s">
        <v>6155</v>
      </c>
      <c r="Y686" s="8"/>
      <c r="Z686" s="289"/>
      <c r="AA686" s="197"/>
    </row>
    <row r="687" spans="1:27" s="46" customFormat="1" ht="12.75" customHeight="1">
      <c r="A687" s="167"/>
      <c r="B687" s="9"/>
      <c r="C687" s="9"/>
      <c r="D687" s="9"/>
      <c r="E687" s="9"/>
      <c r="F687" s="9"/>
      <c r="G687" s="9"/>
      <c r="H687" s="62"/>
      <c r="I687" s="3"/>
      <c r="J687" s="48"/>
      <c r="K687" s="10"/>
      <c r="L687" s="19"/>
      <c r="M687" s="91"/>
      <c r="N687" s="91" t="s">
        <v>7726</v>
      </c>
      <c r="O687" s="91"/>
      <c r="P687" s="679" t="s">
        <v>7717</v>
      </c>
      <c r="Q687" s="690"/>
      <c r="R687" s="679"/>
      <c r="S687" s="679" t="s">
        <v>7714</v>
      </c>
      <c r="T687" s="91"/>
      <c r="U687" s="11"/>
      <c r="V687" s="12"/>
      <c r="W687" s="13"/>
      <c r="X687" s="64"/>
      <c r="Y687" s="14"/>
      <c r="Z687" s="289"/>
      <c r="AA687" s="197"/>
    </row>
    <row r="688" spans="1:27" s="46" customFormat="1" ht="12.75" customHeight="1">
      <c r="A688" s="168"/>
      <c r="B688" s="15"/>
      <c r="C688" s="15"/>
      <c r="D688" s="15"/>
      <c r="E688" s="15"/>
      <c r="F688" s="15"/>
      <c r="G688" s="15"/>
      <c r="H688" s="3"/>
      <c r="I688" s="3"/>
      <c r="J688" s="49"/>
      <c r="K688" s="16"/>
      <c r="L688" s="3"/>
      <c r="M688" s="4"/>
      <c r="N688" s="91" t="s">
        <v>7727</v>
      </c>
      <c r="O688" s="4"/>
      <c r="P688" s="690" t="s">
        <v>7718</v>
      </c>
      <c r="Q688" s="690"/>
      <c r="R688" s="719"/>
      <c r="S688" s="690"/>
      <c r="T688" s="4"/>
      <c r="U688" s="17"/>
      <c r="V688" s="12"/>
      <c r="W688" s="13"/>
      <c r="X688" s="64"/>
      <c r="Y688" s="14"/>
      <c r="Z688" s="289"/>
      <c r="AA688" s="197"/>
    </row>
    <row r="689" spans="1:27" s="46" customFormat="1" ht="12.75" customHeight="1">
      <c r="A689" s="168"/>
      <c r="B689" s="15"/>
      <c r="C689" s="15"/>
      <c r="D689" s="15"/>
      <c r="E689" s="15"/>
      <c r="F689" s="15"/>
      <c r="G689" s="15"/>
      <c r="H689" s="3"/>
      <c r="I689" s="3"/>
      <c r="J689" s="49"/>
      <c r="K689" s="18"/>
      <c r="L689" s="3"/>
      <c r="M689" s="4"/>
      <c r="N689" s="5" t="s">
        <v>7728</v>
      </c>
      <c r="O689" s="5"/>
      <c r="P689" s="690"/>
      <c r="Q689" s="700"/>
      <c r="R689" s="720"/>
      <c r="S689" s="690"/>
      <c r="T689" s="4"/>
      <c r="U689" s="17"/>
      <c r="V689" s="17"/>
      <c r="W689" s="13"/>
      <c r="X689" s="64"/>
      <c r="Y689" s="14"/>
      <c r="Z689" s="289"/>
      <c r="AA689" s="197"/>
    </row>
    <row r="690" spans="1:27" s="46" customFormat="1" ht="12.75" customHeight="1">
      <c r="A690" s="168"/>
      <c r="B690" s="15"/>
      <c r="C690" s="15"/>
      <c r="D690" s="15"/>
      <c r="E690" s="15"/>
      <c r="F690" s="15"/>
      <c r="G690" s="15"/>
      <c r="H690" s="3"/>
      <c r="I690" s="3"/>
      <c r="J690" s="49"/>
      <c r="K690" s="18"/>
      <c r="L690" s="3"/>
      <c r="M690" s="27"/>
      <c r="N690" s="5"/>
      <c r="O690" s="169"/>
      <c r="P690" s="19"/>
      <c r="Q690" s="19"/>
      <c r="R690" s="90"/>
      <c r="S690" s="5" t="s">
        <v>7715</v>
      </c>
      <c r="T690" s="19"/>
      <c r="U690" s="17"/>
      <c r="V690" s="17"/>
      <c r="W690" s="28"/>
      <c r="X690" s="64"/>
      <c r="Y690" s="14"/>
      <c r="Z690" s="289"/>
      <c r="AA690" s="197"/>
    </row>
    <row r="691" spans="1:27" s="46" customFormat="1" ht="12.75" customHeight="1">
      <c r="A691" s="170"/>
      <c r="B691" s="20"/>
      <c r="C691" s="20"/>
      <c r="D691" s="20"/>
      <c r="E691" s="20"/>
      <c r="F691" s="20"/>
      <c r="G691" s="20"/>
      <c r="H691" s="21"/>
      <c r="I691" s="21"/>
      <c r="J691" s="50"/>
      <c r="K691" s="22"/>
      <c r="L691" s="21"/>
      <c r="M691" s="21"/>
      <c r="N691" s="171"/>
      <c r="O691" s="171"/>
      <c r="P691" s="23"/>
      <c r="Q691" s="29"/>
      <c r="R691" s="29"/>
      <c r="S691" s="23"/>
      <c r="T691" s="23"/>
      <c r="U691" s="24"/>
      <c r="V691" s="24"/>
      <c r="W691" s="25"/>
      <c r="X691" s="65"/>
      <c r="Y691" s="26"/>
      <c r="Z691" s="289"/>
      <c r="AA691" s="197"/>
    </row>
    <row r="692" spans="1:27" s="46" customFormat="1" ht="12.75" customHeight="1">
      <c r="A692" s="57">
        <v>112</v>
      </c>
      <c r="B692" s="61" t="s">
        <v>6986</v>
      </c>
      <c r="C692" s="61" t="s">
        <v>6987</v>
      </c>
      <c r="D692" s="61" t="s">
        <v>6988</v>
      </c>
      <c r="E692" s="61" t="s">
        <v>6989</v>
      </c>
      <c r="F692" s="61"/>
      <c r="G692" s="59"/>
      <c r="H692" s="1" t="s">
        <v>7730</v>
      </c>
      <c r="I692" s="1">
        <v>402</v>
      </c>
      <c r="J692" s="47"/>
      <c r="K692" s="2"/>
      <c r="L692" s="19"/>
      <c r="M692" s="91"/>
      <c r="N692" s="166" t="s">
        <v>7743</v>
      </c>
      <c r="O692" s="166"/>
      <c r="P692" s="679" t="s">
        <v>7734</v>
      </c>
      <c r="Q692" s="681"/>
      <c r="R692" s="679"/>
      <c r="S692" s="679" t="s">
        <v>7731</v>
      </c>
      <c r="T692" s="91"/>
      <c r="U692" s="6" t="s">
        <v>7747</v>
      </c>
      <c r="V692" s="6" t="s">
        <v>7738</v>
      </c>
      <c r="W692" s="7" t="s">
        <v>1921</v>
      </c>
      <c r="X692" s="63" t="s">
        <v>6155</v>
      </c>
      <c r="Y692" s="8"/>
      <c r="Z692" s="289"/>
      <c r="AA692" s="197"/>
    </row>
    <row r="693" spans="1:27" s="46" customFormat="1" ht="12.75" customHeight="1">
      <c r="A693" s="167"/>
      <c r="B693" s="9"/>
      <c r="C693" s="9"/>
      <c r="D693" s="9"/>
      <c r="E693" s="9"/>
      <c r="F693" s="9"/>
      <c r="G693" s="9"/>
      <c r="H693" s="62"/>
      <c r="I693" s="3"/>
      <c r="J693" s="48"/>
      <c r="K693" s="10"/>
      <c r="L693" s="19"/>
      <c r="M693" s="91"/>
      <c r="N693" s="91" t="s">
        <v>7744</v>
      </c>
      <c r="O693" s="91"/>
      <c r="P693" s="679" t="s">
        <v>7735</v>
      </c>
      <c r="Q693" s="690"/>
      <c r="R693" s="679"/>
      <c r="S693" s="679" t="s">
        <v>7732</v>
      </c>
      <c r="T693" s="91"/>
      <c r="U693" s="11"/>
      <c r="V693" s="12"/>
      <c r="W693" s="13"/>
      <c r="X693" s="64"/>
      <c r="Y693" s="14"/>
      <c r="Z693" s="289"/>
      <c r="AA693" s="197"/>
    </row>
    <row r="694" spans="1:27" s="46" customFormat="1" ht="12.75" customHeight="1">
      <c r="A694" s="168"/>
      <c r="B694" s="15"/>
      <c r="C694" s="15"/>
      <c r="D694" s="15"/>
      <c r="E694" s="15"/>
      <c r="F694" s="15"/>
      <c r="G694" s="15"/>
      <c r="H694" s="3"/>
      <c r="I694" s="3"/>
      <c r="J694" s="49"/>
      <c r="K694" s="16"/>
      <c r="L694" s="3"/>
      <c r="M694" s="4"/>
      <c r="N694" s="91" t="s">
        <v>7745</v>
      </c>
      <c r="O694" s="4"/>
      <c r="P694" s="690" t="s">
        <v>7736</v>
      </c>
      <c r="Q694" s="690"/>
      <c r="R694" s="719"/>
      <c r="S694" s="690"/>
      <c r="T694" s="4"/>
      <c r="U694" s="17"/>
      <c r="V694" s="12"/>
      <c r="W694" s="13"/>
      <c r="X694" s="64"/>
      <c r="Y694" s="14"/>
      <c r="Z694" s="289"/>
      <c r="AA694" s="197"/>
    </row>
    <row r="695" spans="1:27" s="46" customFormat="1" ht="12.75" customHeight="1">
      <c r="A695" s="168"/>
      <c r="B695" s="15"/>
      <c r="C695" s="15"/>
      <c r="D695" s="15"/>
      <c r="E695" s="15"/>
      <c r="F695" s="15"/>
      <c r="G695" s="15"/>
      <c r="H695" s="3"/>
      <c r="I695" s="3"/>
      <c r="J695" s="49"/>
      <c r="K695" s="18"/>
      <c r="L695" s="3"/>
      <c r="M695" s="4"/>
      <c r="N695" s="5" t="s">
        <v>7746</v>
      </c>
      <c r="O695" s="5"/>
      <c r="P695" s="690"/>
      <c r="Q695" s="700"/>
      <c r="R695" s="720"/>
      <c r="S695" s="690"/>
      <c r="T695" s="4"/>
      <c r="U695" s="17"/>
      <c r="V695" s="17"/>
      <c r="W695" s="13"/>
      <c r="X695" s="64"/>
      <c r="Y695" s="14"/>
      <c r="Z695" s="289"/>
      <c r="AA695" s="197"/>
    </row>
    <row r="696" spans="1:27" s="46" customFormat="1" ht="12.75" customHeight="1">
      <c r="A696" s="168"/>
      <c r="B696" s="15"/>
      <c r="C696" s="15"/>
      <c r="D696" s="15"/>
      <c r="E696" s="15"/>
      <c r="F696" s="15"/>
      <c r="G696" s="15"/>
      <c r="H696" s="3"/>
      <c r="I696" s="3"/>
      <c r="J696" s="49"/>
      <c r="K696" s="18"/>
      <c r="L696" s="3"/>
      <c r="M696" s="27"/>
      <c r="N696" s="5"/>
      <c r="O696" s="169"/>
      <c r="P696" s="19"/>
      <c r="Q696" s="19"/>
      <c r="R696" s="90"/>
      <c r="S696" s="5" t="s">
        <v>7733</v>
      </c>
      <c r="T696" s="19"/>
      <c r="U696" s="17"/>
      <c r="V696" s="17"/>
      <c r="W696" s="28"/>
      <c r="X696" s="64"/>
      <c r="Y696" s="14"/>
      <c r="Z696" s="289"/>
      <c r="AA696" s="197"/>
    </row>
    <row r="697" spans="1:27" s="46" customFormat="1" ht="12.75" customHeight="1">
      <c r="A697" s="170"/>
      <c r="B697" s="20"/>
      <c r="C697" s="20"/>
      <c r="D697" s="20"/>
      <c r="E697" s="20"/>
      <c r="F697" s="20"/>
      <c r="G697" s="20"/>
      <c r="H697" s="21"/>
      <c r="I697" s="21"/>
      <c r="J697" s="50"/>
      <c r="K697" s="22"/>
      <c r="L697" s="21"/>
      <c r="M697" s="21"/>
      <c r="N697" s="171"/>
      <c r="O697" s="171"/>
      <c r="P697" s="23"/>
      <c r="Q697" s="29"/>
      <c r="R697" s="29"/>
      <c r="S697" s="23"/>
      <c r="T697" s="23"/>
      <c r="U697" s="24"/>
      <c r="V697" s="24"/>
      <c r="W697" s="25"/>
      <c r="X697" s="65"/>
      <c r="Y697" s="26"/>
      <c r="Z697" s="289"/>
      <c r="AA697" s="197"/>
    </row>
    <row r="698" spans="1:27" s="46" customFormat="1" ht="12.75" customHeight="1">
      <c r="A698" s="57">
        <v>113</v>
      </c>
      <c r="B698" s="61" t="s">
        <v>6986</v>
      </c>
      <c r="C698" s="61" t="s">
        <v>6987</v>
      </c>
      <c r="D698" s="61" t="s">
        <v>6988</v>
      </c>
      <c r="E698" s="61" t="s">
        <v>6989</v>
      </c>
      <c r="F698" s="61"/>
      <c r="G698" s="59"/>
      <c r="H698" s="1" t="s">
        <v>7748</v>
      </c>
      <c r="I698" s="1">
        <v>402</v>
      </c>
      <c r="J698" s="47"/>
      <c r="K698" s="2"/>
      <c r="L698" s="19"/>
      <c r="M698" s="91"/>
      <c r="N698" s="166" t="s">
        <v>7761</v>
      </c>
      <c r="O698" s="166"/>
      <c r="P698" s="679" t="s">
        <v>7752</v>
      </c>
      <c r="Q698" s="681"/>
      <c r="R698" s="679"/>
      <c r="S698" s="679" t="s">
        <v>7749</v>
      </c>
      <c r="T698" s="91"/>
      <c r="U698" s="6" t="s">
        <v>7765</v>
      </c>
      <c r="V698" s="6" t="s">
        <v>7756</v>
      </c>
      <c r="W698" s="7" t="s">
        <v>1921</v>
      </c>
      <c r="X698" s="63" t="s">
        <v>6155</v>
      </c>
      <c r="Y698" s="8"/>
      <c r="Z698" s="289"/>
      <c r="AA698" s="197"/>
    </row>
    <row r="699" spans="1:27" s="46" customFormat="1" ht="12.75" customHeight="1">
      <c r="A699" s="167"/>
      <c r="B699" s="9"/>
      <c r="C699" s="9"/>
      <c r="D699" s="9"/>
      <c r="E699" s="9"/>
      <c r="F699" s="9"/>
      <c r="G699" s="9"/>
      <c r="H699" s="62"/>
      <c r="I699" s="3"/>
      <c r="J699" s="48"/>
      <c r="K699" s="10"/>
      <c r="L699" s="19"/>
      <c r="M699" s="91"/>
      <c r="N699" s="91" t="s">
        <v>7762</v>
      </c>
      <c r="O699" s="91"/>
      <c r="P699" s="679" t="s">
        <v>7753</v>
      </c>
      <c r="Q699" s="690"/>
      <c r="R699" s="679"/>
      <c r="S699" s="679" t="s">
        <v>7750</v>
      </c>
      <c r="T699" s="91"/>
      <c r="U699" s="11"/>
      <c r="V699" s="12"/>
      <c r="W699" s="13"/>
      <c r="X699" s="64"/>
      <c r="Y699" s="14"/>
      <c r="Z699" s="289"/>
      <c r="AA699" s="197"/>
    </row>
    <row r="700" spans="1:27" s="46" customFormat="1" ht="12.75" customHeight="1">
      <c r="A700" s="168"/>
      <c r="B700" s="15"/>
      <c r="C700" s="15"/>
      <c r="D700" s="15"/>
      <c r="E700" s="15"/>
      <c r="F700" s="15"/>
      <c r="G700" s="15"/>
      <c r="H700" s="3"/>
      <c r="I700" s="3"/>
      <c r="J700" s="49"/>
      <c r="K700" s="16"/>
      <c r="L700" s="3"/>
      <c r="M700" s="4"/>
      <c r="N700" s="91" t="s">
        <v>7763</v>
      </c>
      <c r="O700" s="4"/>
      <c r="P700" s="690" t="s">
        <v>7754</v>
      </c>
      <c r="Q700" s="690"/>
      <c r="R700" s="719"/>
      <c r="S700" s="690"/>
      <c r="T700" s="4"/>
      <c r="U700" s="17"/>
      <c r="V700" s="12"/>
      <c r="W700" s="13"/>
      <c r="X700" s="64"/>
      <c r="Y700" s="14"/>
      <c r="Z700" s="289"/>
      <c r="AA700" s="197"/>
    </row>
    <row r="701" spans="1:27" s="46" customFormat="1" ht="12.75" customHeight="1">
      <c r="A701" s="168"/>
      <c r="B701" s="15"/>
      <c r="C701" s="15"/>
      <c r="D701" s="15"/>
      <c r="E701" s="15"/>
      <c r="F701" s="15"/>
      <c r="G701" s="15"/>
      <c r="H701" s="3"/>
      <c r="I701" s="3"/>
      <c r="J701" s="49"/>
      <c r="K701" s="18"/>
      <c r="L701" s="3"/>
      <c r="M701" s="4"/>
      <c r="N701" s="5" t="s">
        <v>7764</v>
      </c>
      <c r="O701" s="5"/>
      <c r="P701" s="690"/>
      <c r="Q701" s="700"/>
      <c r="R701" s="720"/>
      <c r="S701" s="690"/>
      <c r="T701" s="4"/>
      <c r="U701" s="17"/>
      <c r="V701" s="17"/>
      <c r="W701" s="13"/>
      <c r="X701" s="64"/>
      <c r="Y701" s="14"/>
      <c r="Z701" s="289"/>
      <c r="AA701" s="197"/>
    </row>
    <row r="702" spans="1:27" s="46" customFormat="1" ht="12.75" customHeight="1">
      <c r="A702" s="168"/>
      <c r="B702" s="15"/>
      <c r="C702" s="15"/>
      <c r="D702" s="15"/>
      <c r="E702" s="15"/>
      <c r="F702" s="15"/>
      <c r="G702" s="15"/>
      <c r="H702" s="3"/>
      <c r="I702" s="3"/>
      <c r="J702" s="49"/>
      <c r="K702" s="18"/>
      <c r="L702" s="3"/>
      <c r="M702" s="27"/>
      <c r="N702" s="5"/>
      <c r="O702" s="169"/>
      <c r="P702" s="19"/>
      <c r="Q702" s="19"/>
      <c r="R702" s="90"/>
      <c r="S702" s="5" t="s">
        <v>7751</v>
      </c>
      <c r="T702" s="19"/>
      <c r="U702" s="17"/>
      <c r="V702" s="17"/>
      <c r="W702" s="28"/>
      <c r="X702" s="64"/>
      <c r="Y702" s="14"/>
      <c r="Z702" s="289"/>
      <c r="AA702" s="197"/>
    </row>
    <row r="703" spans="1:27" s="46" customFormat="1" ht="12.75" customHeight="1">
      <c r="A703" s="170"/>
      <c r="B703" s="20"/>
      <c r="C703" s="20"/>
      <c r="D703" s="20"/>
      <c r="E703" s="20"/>
      <c r="F703" s="20"/>
      <c r="G703" s="20"/>
      <c r="H703" s="21"/>
      <c r="I703" s="21"/>
      <c r="J703" s="50"/>
      <c r="K703" s="22"/>
      <c r="L703" s="21"/>
      <c r="M703" s="21"/>
      <c r="N703" s="171"/>
      <c r="O703" s="171"/>
      <c r="P703" s="23"/>
      <c r="Q703" s="29"/>
      <c r="R703" s="29"/>
      <c r="S703" s="23"/>
      <c r="T703" s="23"/>
      <c r="U703" s="24"/>
      <c r="V703" s="24"/>
      <c r="W703" s="25"/>
      <c r="X703" s="65"/>
      <c r="Y703" s="26"/>
      <c r="Z703" s="289"/>
      <c r="AA703" s="197"/>
    </row>
    <row r="704" spans="1:27" s="46" customFormat="1" ht="12.75" customHeight="1">
      <c r="A704" s="57">
        <v>114</v>
      </c>
      <c r="B704" s="61" t="s">
        <v>6986</v>
      </c>
      <c r="C704" s="61" t="s">
        <v>6987</v>
      </c>
      <c r="D704" s="61" t="s">
        <v>6988</v>
      </c>
      <c r="E704" s="61" t="s">
        <v>6989</v>
      </c>
      <c r="F704" s="61"/>
      <c r="G704" s="59"/>
      <c r="H704" s="1" t="s">
        <v>7766</v>
      </c>
      <c r="I704" s="1">
        <v>402</v>
      </c>
      <c r="J704" s="47"/>
      <c r="K704" s="2"/>
      <c r="L704" s="19"/>
      <c r="M704" s="91"/>
      <c r="N704" s="166" t="s">
        <v>7779</v>
      </c>
      <c r="O704" s="166"/>
      <c r="P704" s="679" t="s">
        <v>7770</v>
      </c>
      <c r="Q704" s="681"/>
      <c r="R704" s="679"/>
      <c r="S704" s="679" t="s">
        <v>7767</v>
      </c>
      <c r="T704" s="91"/>
      <c r="U704" s="6" t="s">
        <v>7783</v>
      </c>
      <c r="V704" s="6" t="s">
        <v>7774</v>
      </c>
      <c r="W704" s="7" t="s">
        <v>1921</v>
      </c>
      <c r="X704" s="63" t="s">
        <v>6155</v>
      </c>
      <c r="Y704" s="8"/>
      <c r="Z704" s="289"/>
      <c r="AA704" s="197"/>
    </row>
    <row r="705" spans="1:27" s="46" customFormat="1" ht="12.75" customHeight="1">
      <c r="A705" s="167"/>
      <c r="B705" s="9"/>
      <c r="C705" s="9"/>
      <c r="D705" s="9"/>
      <c r="E705" s="9"/>
      <c r="F705" s="9"/>
      <c r="G705" s="9"/>
      <c r="H705" s="62"/>
      <c r="I705" s="3"/>
      <c r="J705" s="48"/>
      <c r="K705" s="10"/>
      <c r="L705" s="19"/>
      <c r="M705" s="91"/>
      <c r="N705" s="91" t="s">
        <v>7780</v>
      </c>
      <c r="O705" s="91"/>
      <c r="P705" s="679" t="s">
        <v>7771</v>
      </c>
      <c r="Q705" s="690"/>
      <c r="R705" s="679"/>
      <c r="S705" s="679" t="s">
        <v>7768</v>
      </c>
      <c r="T705" s="91"/>
      <c r="U705" s="11"/>
      <c r="V705" s="12"/>
      <c r="W705" s="13"/>
      <c r="X705" s="64"/>
      <c r="Y705" s="14"/>
      <c r="Z705" s="289"/>
      <c r="AA705" s="197"/>
    </row>
    <row r="706" spans="1:27" s="46" customFormat="1" ht="12.75" customHeight="1">
      <c r="A706" s="168"/>
      <c r="B706" s="15"/>
      <c r="C706" s="15"/>
      <c r="D706" s="15"/>
      <c r="E706" s="15"/>
      <c r="F706" s="15"/>
      <c r="G706" s="15"/>
      <c r="H706" s="3"/>
      <c r="I706" s="3"/>
      <c r="J706" s="49"/>
      <c r="K706" s="16"/>
      <c r="L706" s="3"/>
      <c r="M706" s="4"/>
      <c r="N706" s="91" t="s">
        <v>7781</v>
      </c>
      <c r="O706" s="4"/>
      <c r="P706" s="690" t="s">
        <v>7772</v>
      </c>
      <c r="Q706" s="690"/>
      <c r="R706" s="719"/>
      <c r="S706" s="690"/>
      <c r="T706" s="4"/>
      <c r="U706" s="17"/>
      <c r="V706" s="12"/>
      <c r="W706" s="13"/>
      <c r="X706" s="64"/>
      <c r="Y706" s="14"/>
      <c r="Z706" s="289"/>
      <c r="AA706" s="197"/>
    </row>
    <row r="707" spans="1:27" s="46" customFormat="1" ht="12.75" customHeight="1">
      <c r="A707" s="168"/>
      <c r="B707" s="15"/>
      <c r="C707" s="15"/>
      <c r="D707" s="15"/>
      <c r="E707" s="15"/>
      <c r="F707" s="15"/>
      <c r="G707" s="15"/>
      <c r="H707" s="3"/>
      <c r="I707" s="3"/>
      <c r="J707" s="49"/>
      <c r="K707" s="18"/>
      <c r="L707" s="3"/>
      <c r="M707" s="4"/>
      <c r="N707" s="5" t="s">
        <v>7782</v>
      </c>
      <c r="O707" s="5"/>
      <c r="P707" s="690"/>
      <c r="Q707" s="700"/>
      <c r="R707" s="720"/>
      <c r="S707" s="690"/>
      <c r="T707" s="4"/>
      <c r="U707" s="17"/>
      <c r="V707" s="17"/>
      <c r="W707" s="13"/>
      <c r="X707" s="64"/>
      <c r="Y707" s="14"/>
      <c r="Z707" s="289"/>
      <c r="AA707" s="197"/>
    </row>
    <row r="708" spans="1:27" s="46" customFormat="1" ht="12.75" customHeight="1">
      <c r="A708" s="168"/>
      <c r="B708" s="15"/>
      <c r="C708" s="15"/>
      <c r="D708" s="15"/>
      <c r="E708" s="15"/>
      <c r="F708" s="15"/>
      <c r="G708" s="15"/>
      <c r="H708" s="3"/>
      <c r="I708" s="3"/>
      <c r="J708" s="49"/>
      <c r="K708" s="18"/>
      <c r="L708" s="3"/>
      <c r="M708" s="27"/>
      <c r="N708" s="5"/>
      <c r="O708" s="169"/>
      <c r="P708" s="19"/>
      <c r="Q708" s="19"/>
      <c r="R708" s="90"/>
      <c r="S708" s="5" t="s">
        <v>7769</v>
      </c>
      <c r="T708" s="19"/>
      <c r="U708" s="17"/>
      <c r="V708" s="17"/>
      <c r="W708" s="28"/>
      <c r="X708" s="64"/>
      <c r="Y708" s="14"/>
      <c r="Z708" s="289"/>
      <c r="AA708" s="197"/>
    </row>
    <row r="709" spans="1:27" s="46" customFormat="1" ht="12.75" customHeight="1">
      <c r="A709" s="170"/>
      <c r="B709" s="20"/>
      <c r="C709" s="20"/>
      <c r="D709" s="20"/>
      <c r="E709" s="20"/>
      <c r="F709" s="20"/>
      <c r="G709" s="20"/>
      <c r="H709" s="21"/>
      <c r="I709" s="21"/>
      <c r="J709" s="50"/>
      <c r="K709" s="22"/>
      <c r="L709" s="21"/>
      <c r="M709" s="21"/>
      <c r="N709" s="171"/>
      <c r="O709" s="171"/>
      <c r="P709" s="23"/>
      <c r="Q709" s="29"/>
      <c r="R709" s="29"/>
      <c r="S709" s="23"/>
      <c r="T709" s="23"/>
      <c r="U709" s="24"/>
      <c r="V709" s="24"/>
      <c r="W709" s="25"/>
      <c r="X709" s="65"/>
      <c r="Y709" s="26"/>
      <c r="Z709" s="289"/>
      <c r="AA709" s="197"/>
    </row>
    <row r="710" spans="1:27" s="46" customFormat="1" ht="12.75" customHeight="1">
      <c r="A710" s="57">
        <v>115</v>
      </c>
      <c r="B710" s="61" t="s">
        <v>6986</v>
      </c>
      <c r="C710" s="61" t="s">
        <v>6987</v>
      </c>
      <c r="D710" s="61" t="s">
        <v>6988</v>
      </c>
      <c r="E710" s="61" t="s">
        <v>6989</v>
      </c>
      <c r="F710" s="61"/>
      <c r="G710" s="59"/>
      <c r="H710" s="1" t="s">
        <v>7784</v>
      </c>
      <c r="I710" s="1">
        <v>402</v>
      </c>
      <c r="J710" s="47"/>
      <c r="K710" s="2"/>
      <c r="L710" s="19"/>
      <c r="M710" s="91"/>
      <c r="N710" s="166" t="s">
        <v>7797</v>
      </c>
      <c r="O710" s="166"/>
      <c r="P710" s="679" t="s">
        <v>7788</v>
      </c>
      <c r="Q710" s="681"/>
      <c r="R710" s="679"/>
      <c r="S710" s="679" t="s">
        <v>7785</v>
      </c>
      <c r="T710" s="91"/>
      <c r="U710" s="6" t="s">
        <v>7801</v>
      </c>
      <c r="V710" s="6" t="s">
        <v>7792</v>
      </c>
      <c r="W710" s="7" t="s">
        <v>1921</v>
      </c>
      <c r="X710" s="63" t="s">
        <v>6155</v>
      </c>
      <c r="Y710" s="8"/>
      <c r="Z710" s="289"/>
      <c r="AA710" s="197"/>
    </row>
    <row r="711" spans="1:27" s="46" customFormat="1" ht="12.75" customHeight="1">
      <c r="A711" s="167"/>
      <c r="B711" s="9"/>
      <c r="C711" s="9"/>
      <c r="D711" s="9"/>
      <c r="E711" s="9"/>
      <c r="F711" s="9"/>
      <c r="G711" s="9"/>
      <c r="H711" s="62"/>
      <c r="I711" s="3"/>
      <c r="J711" s="48"/>
      <c r="K711" s="10"/>
      <c r="L711" s="19"/>
      <c r="M711" s="91"/>
      <c r="N711" s="91" t="s">
        <v>7798</v>
      </c>
      <c r="O711" s="91"/>
      <c r="P711" s="679" t="s">
        <v>7789</v>
      </c>
      <c r="Q711" s="690"/>
      <c r="R711" s="679"/>
      <c r="S711" s="679" t="s">
        <v>7786</v>
      </c>
      <c r="T711" s="91"/>
      <c r="U711" s="11"/>
      <c r="V711" s="12"/>
      <c r="W711" s="13"/>
      <c r="X711" s="64"/>
      <c r="Y711" s="14"/>
      <c r="Z711" s="289"/>
      <c r="AA711" s="197"/>
    </row>
    <row r="712" spans="1:27" s="46" customFormat="1" ht="12.75" customHeight="1">
      <c r="A712" s="168"/>
      <c r="B712" s="15"/>
      <c r="C712" s="15"/>
      <c r="D712" s="15"/>
      <c r="E712" s="15"/>
      <c r="F712" s="15"/>
      <c r="G712" s="15"/>
      <c r="H712" s="3"/>
      <c r="I712" s="3"/>
      <c r="J712" s="49"/>
      <c r="K712" s="16"/>
      <c r="L712" s="3"/>
      <c r="M712" s="4"/>
      <c r="N712" s="91" t="s">
        <v>7799</v>
      </c>
      <c r="O712" s="4"/>
      <c r="P712" s="690" t="s">
        <v>7790</v>
      </c>
      <c r="Q712" s="690"/>
      <c r="R712" s="719"/>
      <c r="S712" s="690"/>
      <c r="T712" s="4"/>
      <c r="U712" s="17"/>
      <c r="V712" s="12"/>
      <c r="W712" s="13"/>
      <c r="X712" s="64"/>
      <c r="Y712" s="14"/>
      <c r="Z712" s="289"/>
      <c r="AA712" s="197"/>
    </row>
    <row r="713" spans="1:27" s="46" customFormat="1" ht="12.75" customHeight="1">
      <c r="A713" s="168"/>
      <c r="B713" s="15"/>
      <c r="C713" s="15"/>
      <c r="D713" s="15"/>
      <c r="E713" s="15"/>
      <c r="F713" s="15"/>
      <c r="G713" s="15"/>
      <c r="H713" s="3"/>
      <c r="I713" s="3"/>
      <c r="J713" s="49"/>
      <c r="K713" s="18"/>
      <c r="L713" s="3"/>
      <c r="M713" s="4"/>
      <c r="N713" s="5" t="s">
        <v>7800</v>
      </c>
      <c r="O713" s="5"/>
      <c r="P713" s="690"/>
      <c r="Q713" s="700"/>
      <c r="R713" s="720"/>
      <c r="S713" s="690"/>
      <c r="T713" s="4"/>
      <c r="U713" s="17"/>
      <c r="V713" s="17"/>
      <c r="W713" s="13"/>
      <c r="X713" s="64"/>
      <c r="Y713" s="14"/>
      <c r="Z713" s="289"/>
      <c r="AA713" s="197"/>
    </row>
    <row r="714" spans="1:27" s="46" customFormat="1" ht="12.75" customHeight="1">
      <c r="A714" s="168"/>
      <c r="B714" s="15"/>
      <c r="C714" s="15"/>
      <c r="D714" s="15"/>
      <c r="E714" s="15"/>
      <c r="F714" s="15"/>
      <c r="G714" s="15"/>
      <c r="H714" s="3"/>
      <c r="I714" s="3"/>
      <c r="J714" s="49"/>
      <c r="K714" s="18"/>
      <c r="L714" s="3"/>
      <c r="M714" s="27"/>
      <c r="N714" s="5"/>
      <c r="O714" s="169"/>
      <c r="P714" s="19"/>
      <c r="Q714" s="19"/>
      <c r="R714" s="90"/>
      <c r="S714" s="5" t="s">
        <v>7787</v>
      </c>
      <c r="T714" s="19"/>
      <c r="U714" s="17"/>
      <c r="V714" s="17"/>
      <c r="W714" s="28"/>
      <c r="X714" s="64"/>
      <c r="Y714" s="14"/>
      <c r="Z714" s="289"/>
      <c r="AA714" s="197"/>
    </row>
    <row r="715" spans="1:27" s="46" customFormat="1" ht="12.75" customHeight="1">
      <c r="A715" s="170"/>
      <c r="B715" s="20"/>
      <c r="C715" s="20"/>
      <c r="D715" s="20"/>
      <c r="E715" s="20"/>
      <c r="F715" s="20"/>
      <c r="G715" s="20"/>
      <c r="H715" s="21"/>
      <c r="I715" s="21"/>
      <c r="J715" s="50"/>
      <c r="K715" s="22"/>
      <c r="L715" s="21"/>
      <c r="M715" s="21"/>
      <c r="N715" s="171"/>
      <c r="O715" s="171"/>
      <c r="P715" s="23"/>
      <c r="Q715" s="29"/>
      <c r="R715" s="29"/>
      <c r="S715" s="23"/>
      <c r="T715" s="23"/>
      <c r="U715" s="24"/>
      <c r="V715" s="24"/>
      <c r="W715" s="25"/>
      <c r="X715" s="65"/>
      <c r="Y715" s="26"/>
      <c r="Z715" s="289"/>
      <c r="AA715" s="197"/>
    </row>
    <row r="716" spans="1:27" s="46" customFormat="1" ht="12.75" customHeight="1">
      <c r="A716" s="57">
        <v>116</v>
      </c>
      <c r="B716" s="61" t="s">
        <v>6986</v>
      </c>
      <c r="C716" s="61" t="s">
        <v>6987</v>
      </c>
      <c r="D716" s="61" t="s">
        <v>6988</v>
      </c>
      <c r="E716" s="61" t="s">
        <v>6989</v>
      </c>
      <c r="F716" s="61"/>
      <c r="G716" s="59"/>
      <c r="H716" s="1" t="s">
        <v>7814</v>
      </c>
      <c r="I716" s="1">
        <v>402</v>
      </c>
      <c r="J716" s="47"/>
      <c r="K716" s="2"/>
      <c r="L716" s="19"/>
      <c r="M716" s="91"/>
      <c r="N716" s="166" t="s">
        <v>7827</v>
      </c>
      <c r="O716" s="166"/>
      <c r="P716" s="679" t="s">
        <v>7818</v>
      </c>
      <c r="Q716" s="681"/>
      <c r="R716" s="679"/>
      <c r="S716" s="679" t="s">
        <v>7815</v>
      </c>
      <c r="T716" s="91"/>
      <c r="U716" s="6" t="s">
        <v>7831</v>
      </c>
      <c r="V716" s="6" t="s">
        <v>7822</v>
      </c>
      <c r="W716" s="7" t="s">
        <v>1921</v>
      </c>
      <c r="X716" s="63" t="s">
        <v>6155</v>
      </c>
      <c r="Y716" s="8"/>
      <c r="Z716" s="289"/>
      <c r="AA716" s="197"/>
    </row>
    <row r="717" spans="1:27" s="46" customFormat="1" ht="12.75" customHeight="1">
      <c r="A717" s="167"/>
      <c r="B717" s="9"/>
      <c r="C717" s="9"/>
      <c r="D717" s="9"/>
      <c r="E717" s="9"/>
      <c r="F717" s="9"/>
      <c r="G717" s="9"/>
      <c r="H717" s="62"/>
      <c r="I717" s="3"/>
      <c r="J717" s="48"/>
      <c r="K717" s="10"/>
      <c r="L717" s="19"/>
      <c r="M717" s="91"/>
      <c r="N717" s="91" t="s">
        <v>7828</v>
      </c>
      <c r="O717" s="91"/>
      <c r="P717" s="679" t="s">
        <v>7819</v>
      </c>
      <c r="Q717" s="690"/>
      <c r="R717" s="679"/>
      <c r="S717" s="679" t="s">
        <v>7816</v>
      </c>
      <c r="T717" s="91"/>
      <c r="U717" s="11"/>
      <c r="V717" s="12"/>
      <c r="W717" s="13"/>
      <c r="X717" s="64"/>
      <c r="Y717" s="14"/>
      <c r="Z717" s="289"/>
      <c r="AA717" s="197"/>
    </row>
    <row r="718" spans="1:27" s="46" customFormat="1" ht="12.75" customHeight="1">
      <c r="A718" s="168"/>
      <c r="B718" s="15"/>
      <c r="C718" s="15"/>
      <c r="D718" s="15"/>
      <c r="E718" s="15"/>
      <c r="F718" s="15"/>
      <c r="G718" s="15"/>
      <c r="H718" s="3"/>
      <c r="I718" s="3"/>
      <c r="J718" s="49"/>
      <c r="K718" s="16"/>
      <c r="L718" s="3"/>
      <c r="M718" s="4"/>
      <c r="N718" s="91" t="s">
        <v>7829</v>
      </c>
      <c r="O718" s="4"/>
      <c r="P718" s="690" t="s">
        <v>7820</v>
      </c>
      <c r="Q718" s="690"/>
      <c r="R718" s="719"/>
      <c r="S718" s="690"/>
      <c r="T718" s="4"/>
      <c r="U718" s="17"/>
      <c r="V718" s="12"/>
      <c r="W718" s="13"/>
      <c r="X718" s="64"/>
      <c r="Y718" s="14"/>
      <c r="Z718" s="289"/>
      <c r="AA718" s="197"/>
    </row>
    <row r="719" spans="1:27" s="46" customFormat="1" ht="12.75" customHeight="1">
      <c r="A719" s="168"/>
      <c r="B719" s="15"/>
      <c r="C719" s="15"/>
      <c r="D719" s="15"/>
      <c r="E719" s="15"/>
      <c r="F719" s="15"/>
      <c r="G719" s="15"/>
      <c r="H719" s="3"/>
      <c r="I719" s="3"/>
      <c r="J719" s="49"/>
      <c r="K719" s="18"/>
      <c r="L719" s="3"/>
      <c r="M719" s="4"/>
      <c r="N719" s="5" t="s">
        <v>7830</v>
      </c>
      <c r="O719" s="5"/>
      <c r="P719" s="690"/>
      <c r="Q719" s="700"/>
      <c r="R719" s="720"/>
      <c r="S719" s="690"/>
      <c r="T719" s="4"/>
      <c r="U719" s="17"/>
      <c r="V719" s="17"/>
      <c r="W719" s="13"/>
      <c r="X719" s="64"/>
      <c r="Y719" s="14"/>
      <c r="Z719" s="289"/>
      <c r="AA719" s="197"/>
    </row>
    <row r="720" spans="1:27" s="46" customFormat="1" ht="12.75" customHeight="1">
      <c r="A720" s="168"/>
      <c r="B720" s="15"/>
      <c r="C720" s="15"/>
      <c r="D720" s="15"/>
      <c r="E720" s="15"/>
      <c r="F720" s="15"/>
      <c r="G720" s="15"/>
      <c r="H720" s="3"/>
      <c r="I720" s="3"/>
      <c r="J720" s="49"/>
      <c r="K720" s="18"/>
      <c r="L720" s="3"/>
      <c r="M720" s="27"/>
      <c r="N720" s="5"/>
      <c r="O720" s="169"/>
      <c r="P720" s="19"/>
      <c r="Q720" s="19"/>
      <c r="R720" s="90"/>
      <c r="S720" s="5" t="s">
        <v>7817</v>
      </c>
      <c r="T720" s="19"/>
      <c r="U720" s="17"/>
      <c r="V720" s="17"/>
      <c r="W720" s="28"/>
      <c r="X720" s="64"/>
      <c r="Y720" s="14"/>
      <c r="Z720" s="289"/>
      <c r="AA720" s="197"/>
    </row>
    <row r="721" spans="1:27" s="46" customFormat="1" ht="12.75" customHeight="1">
      <c r="A721" s="170"/>
      <c r="B721" s="20"/>
      <c r="C721" s="20"/>
      <c r="D721" s="20"/>
      <c r="E721" s="20"/>
      <c r="F721" s="20"/>
      <c r="G721" s="20"/>
      <c r="H721" s="21"/>
      <c r="I721" s="21"/>
      <c r="J721" s="50"/>
      <c r="K721" s="22"/>
      <c r="L721" s="21"/>
      <c r="M721" s="21"/>
      <c r="N721" s="171"/>
      <c r="O721" s="171"/>
      <c r="P721" s="23"/>
      <c r="Q721" s="29"/>
      <c r="R721" s="29"/>
      <c r="S721" s="23"/>
      <c r="T721" s="23"/>
      <c r="U721" s="24"/>
      <c r="V721" s="24"/>
      <c r="W721" s="25"/>
      <c r="X721" s="65"/>
      <c r="Y721" s="26"/>
      <c r="Z721" s="289"/>
      <c r="AA721" s="197"/>
    </row>
    <row r="722" spans="1:27" s="46" customFormat="1" ht="12.75" customHeight="1">
      <c r="A722" s="57">
        <v>117</v>
      </c>
      <c r="B722" s="61" t="s">
        <v>6986</v>
      </c>
      <c r="C722" s="61" t="s">
        <v>6987</v>
      </c>
      <c r="D722" s="61" t="s">
        <v>6988</v>
      </c>
      <c r="E722" s="61" t="s">
        <v>6989</v>
      </c>
      <c r="F722" s="61"/>
      <c r="G722" s="59"/>
      <c r="H722" s="1" t="s">
        <v>7832</v>
      </c>
      <c r="I722" s="1">
        <v>402</v>
      </c>
      <c r="J722" s="47"/>
      <c r="K722" s="2"/>
      <c r="L722" s="19"/>
      <c r="M722" s="91"/>
      <c r="N722" s="166" t="s">
        <v>7845</v>
      </c>
      <c r="O722" s="166"/>
      <c r="P722" s="679" t="s">
        <v>7836</v>
      </c>
      <c r="Q722" s="681"/>
      <c r="R722" s="679"/>
      <c r="S722" s="679" t="s">
        <v>7833</v>
      </c>
      <c r="T722" s="91"/>
      <c r="U722" s="6" t="s">
        <v>7849</v>
      </c>
      <c r="V722" s="6" t="s">
        <v>7840</v>
      </c>
      <c r="W722" s="7" t="s">
        <v>1921</v>
      </c>
      <c r="X722" s="63" t="s">
        <v>6155</v>
      </c>
      <c r="Y722" s="8"/>
      <c r="Z722" s="289"/>
      <c r="AA722" s="197"/>
    </row>
    <row r="723" spans="1:27" s="46" customFormat="1" ht="12.75" customHeight="1">
      <c r="A723" s="167"/>
      <c r="F723" s="9"/>
      <c r="G723" s="9"/>
      <c r="H723" s="62"/>
      <c r="I723" s="3"/>
      <c r="J723" s="48"/>
      <c r="K723" s="10"/>
      <c r="L723" s="19"/>
      <c r="M723" s="91"/>
      <c r="N723" s="91" t="s">
        <v>7846</v>
      </c>
      <c r="O723" s="91"/>
      <c r="P723" s="679" t="s">
        <v>7837</v>
      </c>
      <c r="Q723" s="690"/>
      <c r="R723" s="679"/>
      <c r="S723" s="679" t="s">
        <v>7834</v>
      </c>
      <c r="T723" s="91"/>
      <c r="U723" s="11"/>
      <c r="V723" s="12"/>
      <c r="W723" s="13"/>
      <c r="X723" s="64"/>
      <c r="Y723" s="14"/>
      <c r="Z723" s="289"/>
      <c r="AA723" s="197"/>
    </row>
    <row r="724" spans="1:27" s="46" customFormat="1" ht="12.75" customHeight="1">
      <c r="A724" s="168"/>
      <c r="B724" s="15"/>
      <c r="C724" s="15"/>
      <c r="D724" s="15"/>
      <c r="E724" s="15"/>
      <c r="F724" s="15"/>
      <c r="G724" s="15"/>
      <c r="H724" s="3"/>
      <c r="I724" s="3"/>
      <c r="J724" s="49"/>
      <c r="K724" s="16"/>
      <c r="L724" s="3"/>
      <c r="M724" s="4"/>
      <c r="N724" s="91" t="s">
        <v>7847</v>
      </c>
      <c r="O724" s="4"/>
      <c r="P724" s="690" t="s">
        <v>7838</v>
      </c>
      <c r="Q724" s="690"/>
      <c r="R724" s="719"/>
      <c r="S724" s="690"/>
      <c r="T724" s="4"/>
      <c r="U724" s="17"/>
      <c r="V724" s="12"/>
      <c r="W724" s="13"/>
      <c r="X724" s="64"/>
      <c r="Y724" s="14"/>
      <c r="Z724" s="289"/>
      <c r="AA724" s="197"/>
    </row>
    <row r="725" spans="1:27" s="46" customFormat="1" ht="12.75" customHeight="1">
      <c r="A725" s="168"/>
      <c r="B725" s="15"/>
      <c r="C725" s="15"/>
      <c r="D725" s="15"/>
      <c r="E725" s="15"/>
      <c r="F725" s="15"/>
      <c r="G725" s="15"/>
      <c r="H725" s="3"/>
      <c r="I725" s="3"/>
      <c r="J725" s="49"/>
      <c r="K725" s="18"/>
      <c r="L725" s="3"/>
      <c r="M725" s="4"/>
      <c r="N725" s="5" t="s">
        <v>7848</v>
      </c>
      <c r="O725" s="5"/>
      <c r="P725" s="690"/>
      <c r="Q725" s="700"/>
      <c r="R725" s="720"/>
      <c r="S725" s="690"/>
      <c r="T725" s="4"/>
      <c r="U725" s="17"/>
      <c r="V725" s="17"/>
      <c r="W725" s="13"/>
      <c r="X725" s="64"/>
      <c r="Y725" s="14"/>
      <c r="Z725" s="289"/>
      <c r="AA725" s="197"/>
    </row>
    <row r="726" spans="1:27" s="46" customFormat="1" ht="12.75" customHeight="1">
      <c r="A726" s="168"/>
      <c r="B726" s="15"/>
      <c r="C726" s="15"/>
      <c r="D726" s="15"/>
      <c r="E726" s="15"/>
      <c r="F726" s="15"/>
      <c r="G726" s="15"/>
      <c r="H726" s="3"/>
      <c r="I726" s="3"/>
      <c r="J726" s="49"/>
      <c r="K726" s="18"/>
      <c r="L726" s="3"/>
      <c r="M726" s="27"/>
      <c r="N726" s="5"/>
      <c r="O726" s="169"/>
      <c r="P726" s="19"/>
      <c r="Q726" s="19"/>
      <c r="R726" s="90"/>
      <c r="S726" s="5" t="s">
        <v>7835</v>
      </c>
      <c r="T726" s="19"/>
      <c r="U726" s="17"/>
      <c r="V726" s="17"/>
      <c r="W726" s="28"/>
      <c r="X726" s="64"/>
      <c r="Y726" s="14"/>
      <c r="Z726" s="289"/>
      <c r="AA726" s="197"/>
    </row>
    <row r="727" spans="1:27" s="46" customFormat="1" ht="12.75" customHeight="1">
      <c r="A727" s="170"/>
      <c r="B727" s="20"/>
      <c r="C727" s="20"/>
      <c r="D727" s="20"/>
      <c r="E727" s="20"/>
      <c r="F727" s="20"/>
      <c r="G727" s="20"/>
      <c r="H727" s="21"/>
      <c r="I727" s="21"/>
      <c r="J727" s="50"/>
      <c r="K727" s="22"/>
      <c r="L727" s="21"/>
      <c r="M727" s="21"/>
      <c r="N727" s="171"/>
      <c r="O727" s="171"/>
      <c r="P727" s="23"/>
      <c r="Q727" s="29"/>
      <c r="R727" s="29"/>
      <c r="S727" s="23"/>
      <c r="T727" s="23"/>
      <c r="U727" s="24"/>
      <c r="V727" s="24"/>
      <c r="W727" s="25"/>
      <c r="X727" s="65"/>
      <c r="Y727" s="26"/>
      <c r="Z727" s="289"/>
      <c r="AA727" s="197"/>
    </row>
    <row r="728" spans="1:27" s="46" customFormat="1" ht="12.75" customHeight="1">
      <c r="A728" s="57">
        <v>118</v>
      </c>
      <c r="B728" s="61" t="s">
        <v>6986</v>
      </c>
      <c r="C728" s="61" t="s">
        <v>6987</v>
      </c>
      <c r="D728" s="61" t="s">
        <v>6988</v>
      </c>
      <c r="E728" s="61" t="s">
        <v>6989</v>
      </c>
      <c r="F728" s="61"/>
      <c r="G728" s="59"/>
      <c r="H728" s="1" t="s">
        <v>7850</v>
      </c>
      <c r="I728" s="1">
        <v>402</v>
      </c>
      <c r="J728" s="47"/>
      <c r="K728" s="2"/>
      <c r="L728" s="19"/>
      <c r="M728" s="91"/>
      <c r="N728" s="166" t="s">
        <v>7863</v>
      </c>
      <c r="O728" s="166"/>
      <c r="P728" s="679" t="s">
        <v>7862</v>
      </c>
      <c r="Q728" s="681"/>
      <c r="R728" s="679"/>
      <c r="S728" s="679" t="s">
        <v>7851</v>
      </c>
      <c r="T728" s="91"/>
      <c r="U728" s="6" t="s">
        <v>7867</v>
      </c>
      <c r="V728" s="6" t="s">
        <v>7857</v>
      </c>
      <c r="W728" s="7" t="s">
        <v>1921</v>
      </c>
      <c r="X728" s="63" t="s">
        <v>6155</v>
      </c>
      <c r="Y728" s="8"/>
      <c r="Z728" s="289"/>
      <c r="AA728" s="197"/>
    </row>
    <row r="729" spans="1:27" s="46" customFormat="1" ht="12.75" customHeight="1">
      <c r="A729" s="167"/>
      <c r="B729" s="9"/>
      <c r="C729" s="9"/>
      <c r="D729" s="9"/>
      <c r="E729" s="9"/>
      <c r="F729" s="9"/>
      <c r="G729" s="9"/>
      <c r="H729" s="62"/>
      <c r="I729" s="3"/>
      <c r="J729" s="48"/>
      <c r="K729" s="10"/>
      <c r="L729" s="19"/>
      <c r="M729" s="91"/>
      <c r="N729" s="91" t="s">
        <v>7864</v>
      </c>
      <c r="O729" s="91"/>
      <c r="P729" s="679" t="s">
        <v>7854</v>
      </c>
      <c r="Q729" s="690"/>
      <c r="R729" s="679"/>
      <c r="S729" s="679" t="s">
        <v>7852</v>
      </c>
      <c r="T729" s="91"/>
      <c r="U729" s="11"/>
      <c r="V729" s="12"/>
      <c r="W729" s="13"/>
      <c r="X729" s="64"/>
      <c r="Y729" s="14"/>
      <c r="Z729" s="289"/>
      <c r="AA729" s="197"/>
    </row>
    <row r="730" spans="1:27" s="46" customFormat="1" ht="12.75" customHeight="1">
      <c r="A730" s="168"/>
      <c r="B730" s="15"/>
      <c r="C730" s="15"/>
      <c r="D730" s="15"/>
      <c r="E730" s="15"/>
      <c r="F730" s="15"/>
      <c r="G730" s="15"/>
      <c r="H730" s="3"/>
      <c r="I730" s="3"/>
      <c r="J730" s="49"/>
      <c r="K730" s="16"/>
      <c r="L730" s="3"/>
      <c r="M730" s="4"/>
      <c r="N730" s="91" t="s">
        <v>7865</v>
      </c>
      <c r="O730" s="4"/>
      <c r="P730" s="690" t="s">
        <v>7855</v>
      </c>
      <c r="Q730" s="690"/>
      <c r="R730" s="719"/>
      <c r="S730" s="690"/>
      <c r="T730" s="4"/>
      <c r="U730" s="17"/>
      <c r="V730" s="12"/>
      <c r="W730" s="13"/>
      <c r="X730" s="64"/>
      <c r="Y730" s="14"/>
      <c r="Z730" s="289"/>
      <c r="AA730" s="197"/>
    </row>
    <row r="731" spans="1:27" s="46" customFormat="1" ht="12.75" customHeight="1">
      <c r="A731" s="168"/>
      <c r="B731" s="15"/>
      <c r="C731" s="15"/>
      <c r="D731" s="15"/>
      <c r="E731" s="15"/>
      <c r="F731" s="15"/>
      <c r="G731" s="15"/>
      <c r="H731" s="3"/>
      <c r="I731" s="3"/>
      <c r="J731" s="49"/>
      <c r="K731" s="18"/>
      <c r="L731" s="3"/>
      <c r="M731" s="4"/>
      <c r="N731" s="5" t="s">
        <v>7866</v>
      </c>
      <c r="O731" s="5"/>
      <c r="P731" s="690"/>
      <c r="Q731" s="700"/>
      <c r="R731" s="720"/>
      <c r="S731" s="690"/>
      <c r="T731" s="4"/>
      <c r="U731" s="17"/>
      <c r="V731" s="17"/>
      <c r="W731" s="13"/>
      <c r="X731" s="64"/>
      <c r="Y731" s="14"/>
      <c r="Z731" s="289"/>
      <c r="AA731" s="197"/>
    </row>
    <row r="732" spans="1:27" s="46" customFormat="1" ht="12.75" customHeight="1">
      <c r="A732" s="168"/>
      <c r="B732" s="15"/>
      <c r="C732" s="15"/>
      <c r="D732" s="15"/>
      <c r="E732" s="15"/>
      <c r="F732" s="15"/>
      <c r="G732" s="15"/>
      <c r="H732" s="3"/>
      <c r="I732" s="3"/>
      <c r="J732" s="49"/>
      <c r="K732" s="18"/>
      <c r="L732" s="3"/>
      <c r="M732" s="27"/>
      <c r="N732" s="5"/>
      <c r="O732" s="169"/>
      <c r="P732" s="19"/>
      <c r="Q732" s="19"/>
      <c r="R732" s="90"/>
      <c r="S732" s="5" t="s">
        <v>7853</v>
      </c>
      <c r="T732" s="19"/>
      <c r="U732" s="17"/>
      <c r="V732" s="17"/>
      <c r="W732" s="28"/>
      <c r="X732" s="64"/>
      <c r="Y732" s="14"/>
      <c r="Z732" s="289"/>
      <c r="AA732" s="197"/>
    </row>
    <row r="733" spans="1:27" s="46" customFormat="1" ht="12.75" customHeight="1">
      <c r="A733" s="170"/>
      <c r="B733" s="20"/>
      <c r="C733" s="20"/>
      <c r="D733" s="20"/>
      <c r="E733" s="20"/>
      <c r="F733" s="20"/>
      <c r="G733" s="20"/>
      <c r="H733" s="21"/>
      <c r="I733" s="21"/>
      <c r="J733" s="50"/>
      <c r="K733" s="22"/>
      <c r="L733" s="21"/>
      <c r="M733" s="21"/>
      <c r="N733" s="171"/>
      <c r="O733" s="171"/>
      <c r="P733" s="23"/>
      <c r="Q733" s="29"/>
      <c r="R733" s="29"/>
      <c r="S733" s="23"/>
      <c r="T733" s="23"/>
      <c r="U733" s="24"/>
      <c r="V733" s="24"/>
      <c r="W733" s="25"/>
      <c r="X733" s="65"/>
      <c r="Y733" s="26"/>
      <c r="Z733" s="289"/>
      <c r="AA733" s="197"/>
    </row>
    <row r="734" spans="1:27" s="46" customFormat="1" ht="12.75" customHeight="1">
      <c r="A734" s="57">
        <v>119</v>
      </c>
      <c r="B734" s="61" t="s">
        <v>6986</v>
      </c>
      <c r="C734" s="61" t="s">
        <v>6987</v>
      </c>
      <c r="D734" s="61" t="s">
        <v>6988</v>
      </c>
      <c r="E734" s="61" t="s">
        <v>6989</v>
      </c>
      <c r="F734" s="61"/>
      <c r="G734" s="59"/>
      <c r="H734" s="1" t="s">
        <v>7868</v>
      </c>
      <c r="I734" s="1">
        <v>402</v>
      </c>
      <c r="J734" s="47"/>
      <c r="K734" s="2"/>
      <c r="L734" s="19"/>
      <c r="M734" s="91"/>
      <c r="N734" s="166" t="s">
        <v>7880</v>
      </c>
      <c r="O734" s="166"/>
      <c r="P734" s="679" t="s">
        <v>7872</v>
      </c>
      <c r="Q734" s="681"/>
      <c r="R734" s="679"/>
      <c r="S734" s="679" t="s">
        <v>7869</v>
      </c>
      <c r="T734" s="91"/>
      <c r="U734" s="6" t="s">
        <v>7884</v>
      </c>
      <c r="V734" s="6" t="s">
        <v>7857</v>
      </c>
      <c r="W734" s="7" t="s">
        <v>1921</v>
      </c>
      <c r="X734" s="63" t="s">
        <v>6155</v>
      </c>
      <c r="Y734" s="8"/>
      <c r="Z734" s="289"/>
      <c r="AA734" s="197"/>
    </row>
    <row r="735" spans="1:27" s="46" customFormat="1" ht="12.75" customHeight="1">
      <c r="A735" s="167"/>
      <c r="B735" s="9"/>
      <c r="C735" s="9"/>
      <c r="D735" s="9"/>
      <c r="E735" s="9"/>
      <c r="F735" s="9"/>
      <c r="G735" s="9"/>
      <c r="H735" s="62"/>
      <c r="I735" s="3"/>
      <c r="J735" s="48"/>
      <c r="K735" s="10"/>
      <c r="L735" s="19"/>
      <c r="M735" s="91"/>
      <c r="N735" s="91" t="s">
        <v>7881</v>
      </c>
      <c r="O735" s="91"/>
      <c r="P735" s="679" t="s">
        <v>7873</v>
      </c>
      <c r="Q735" s="690"/>
      <c r="R735" s="679"/>
      <c r="S735" s="679" t="s">
        <v>7870</v>
      </c>
      <c r="T735" s="91"/>
      <c r="U735" s="11"/>
      <c r="V735" s="12"/>
      <c r="W735" s="13"/>
      <c r="X735" s="64"/>
      <c r="Y735" s="14"/>
      <c r="Z735" s="289"/>
      <c r="AA735" s="197"/>
    </row>
    <row r="736" spans="1:27" s="46" customFormat="1" ht="12.75" customHeight="1">
      <c r="A736" s="168"/>
      <c r="B736" s="15"/>
      <c r="C736" s="15"/>
      <c r="D736" s="15"/>
      <c r="E736" s="15"/>
      <c r="F736" s="15"/>
      <c r="G736" s="15"/>
      <c r="H736" s="3"/>
      <c r="I736" s="3"/>
      <c r="J736" s="49"/>
      <c r="K736" s="16"/>
      <c r="L736" s="3"/>
      <c r="M736" s="4"/>
      <c r="N736" s="91" t="s">
        <v>7882</v>
      </c>
      <c r="O736" s="4"/>
      <c r="P736" s="690" t="s">
        <v>7874</v>
      </c>
      <c r="Q736" s="690"/>
      <c r="R736" s="719"/>
      <c r="S736" s="690"/>
      <c r="T736" s="4"/>
      <c r="U736" s="17"/>
      <c r="V736" s="12"/>
      <c r="W736" s="13"/>
      <c r="X736" s="64"/>
      <c r="Y736" s="14"/>
      <c r="Z736" s="289"/>
      <c r="AA736" s="197"/>
    </row>
    <row r="737" spans="1:27" s="46" customFormat="1" ht="12.75" customHeight="1">
      <c r="A737" s="168"/>
      <c r="B737" s="15"/>
      <c r="C737" s="15"/>
      <c r="D737" s="15"/>
      <c r="E737" s="15"/>
      <c r="F737" s="15"/>
      <c r="G737" s="15"/>
      <c r="H737" s="3"/>
      <c r="I737" s="3"/>
      <c r="J737" s="49"/>
      <c r="K737" s="18"/>
      <c r="L737" s="3"/>
      <c r="M737" s="4"/>
      <c r="N737" s="5" t="s">
        <v>7883</v>
      </c>
      <c r="O737" s="5"/>
      <c r="P737" s="690"/>
      <c r="Q737" s="700"/>
      <c r="R737" s="720"/>
      <c r="S737" s="690"/>
      <c r="T737" s="4"/>
      <c r="U737" s="17"/>
      <c r="V737" s="17"/>
      <c r="W737" s="13"/>
      <c r="X737" s="64"/>
      <c r="Y737" s="14"/>
      <c r="Z737" s="289"/>
      <c r="AA737" s="197"/>
    </row>
    <row r="738" spans="1:27" s="46" customFormat="1" ht="12.75" customHeight="1">
      <c r="A738" s="168"/>
      <c r="B738" s="15"/>
      <c r="C738" s="15"/>
      <c r="D738" s="15"/>
      <c r="E738" s="15"/>
      <c r="F738" s="15"/>
      <c r="G738" s="15"/>
      <c r="H738" s="3"/>
      <c r="I738" s="3"/>
      <c r="J738" s="49"/>
      <c r="K738" s="18"/>
      <c r="L738" s="3"/>
      <c r="M738" s="27"/>
      <c r="N738" s="5"/>
      <c r="O738" s="169"/>
      <c r="P738" s="19"/>
      <c r="Q738" s="19"/>
      <c r="R738" s="90"/>
      <c r="S738" s="5" t="s">
        <v>7871</v>
      </c>
      <c r="T738" s="19"/>
      <c r="U738" s="17"/>
      <c r="V738" s="17"/>
      <c r="W738" s="28"/>
      <c r="X738" s="64"/>
      <c r="Y738" s="14"/>
      <c r="Z738" s="289"/>
      <c r="AA738" s="197"/>
    </row>
    <row r="739" spans="1:27" s="46" customFormat="1" ht="12.75" customHeight="1">
      <c r="A739" s="170"/>
      <c r="B739" s="20"/>
      <c r="C739" s="20"/>
      <c r="D739" s="20"/>
      <c r="E739" s="20"/>
      <c r="F739" s="20"/>
      <c r="G739" s="20"/>
      <c r="H739" s="21"/>
      <c r="I739" s="21"/>
      <c r="J739" s="50"/>
      <c r="K739" s="22"/>
      <c r="L739" s="21"/>
      <c r="M739" s="21"/>
      <c r="N739" s="171"/>
      <c r="O739" s="171"/>
      <c r="P739" s="23"/>
      <c r="Q739" s="29"/>
      <c r="R739" s="29"/>
      <c r="S739" s="23"/>
      <c r="T739" s="23"/>
      <c r="U739" s="24"/>
      <c r="V739" s="24"/>
      <c r="W739" s="25"/>
      <c r="X739" s="65"/>
      <c r="Y739" s="26"/>
      <c r="Z739" s="289"/>
      <c r="AA739" s="197"/>
    </row>
    <row r="740" spans="1:27" s="46" customFormat="1" ht="12.75" customHeight="1">
      <c r="A740" s="57">
        <v>120</v>
      </c>
      <c r="B740" s="61" t="s">
        <v>6970</v>
      </c>
      <c r="C740" s="61" t="s">
        <v>6971</v>
      </c>
      <c r="D740" s="61"/>
      <c r="E740" s="61"/>
      <c r="F740" s="61"/>
      <c r="G740" s="59"/>
      <c r="H740" s="1" t="s">
        <v>7885</v>
      </c>
      <c r="I740" s="1">
        <v>3502</v>
      </c>
      <c r="J740" s="47"/>
      <c r="K740" s="2"/>
      <c r="L740" s="678"/>
      <c r="M740" s="679"/>
      <c r="N740" s="680" t="s">
        <v>7899</v>
      </c>
      <c r="O740" s="166"/>
      <c r="P740" s="679" t="s">
        <v>7890</v>
      </c>
      <c r="Q740" s="30"/>
      <c r="R740" s="91"/>
      <c r="S740" s="91"/>
      <c r="T740" s="91"/>
      <c r="U740" s="6" t="s">
        <v>7901</v>
      </c>
      <c r="V740" s="6" t="s">
        <v>7893</v>
      </c>
      <c r="W740" s="7" t="s">
        <v>1921</v>
      </c>
      <c r="X740" s="63" t="s">
        <v>6155</v>
      </c>
      <c r="Y740" s="8"/>
      <c r="Z740" s="289"/>
      <c r="AA740" s="197"/>
    </row>
    <row r="741" spans="1:27" s="46" customFormat="1" ht="12.75" customHeight="1">
      <c r="A741" s="167"/>
      <c r="B741" s="685"/>
      <c r="C741" s="685"/>
      <c r="D741" s="685"/>
      <c r="E741" s="685"/>
      <c r="F741" s="685"/>
      <c r="G741" s="685"/>
      <c r="H741" s="686"/>
      <c r="I741" s="687"/>
      <c r="J741" s="688"/>
      <c r="K741" s="689"/>
      <c r="L741" s="678"/>
      <c r="M741" s="679"/>
      <c r="N741" s="679" t="s">
        <v>7900</v>
      </c>
      <c r="O741" s="91"/>
      <c r="P741" s="679" t="s">
        <v>7891</v>
      </c>
      <c r="Q741" s="5"/>
      <c r="R741" s="91"/>
      <c r="S741" s="91"/>
      <c r="T741" s="91"/>
      <c r="U741" s="11"/>
      <c r="V741" s="12"/>
      <c r="W741" s="13"/>
      <c r="X741" s="64"/>
      <c r="Y741" s="14"/>
      <c r="Z741" s="289"/>
      <c r="AA741" s="197"/>
    </row>
    <row r="742" spans="1:27" s="46" customFormat="1" ht="12.75" customHeight="1">
      <c r="A742" s="168"/>
      <c r="B742" s="15"/>
      <c r="C742" s="15"/>
      <c r="D742" s="15"/>
      <c r="E742" s="15"/>
      <c r="F742" s="15"/>
      <c r="G742" s="15"/>
      <c r="H742" s="3"/>
      <c r="I742" s="3"/>
      <c r="J742" s="49"/>
      <c r="K742" s="16"/>
      <c r="L742" s="3"/>
      <c r="M742" s="4"/>
      <c r="N742" s="91"/>
      <c r="O742" s="4"/>
      <c r="P742" s="690"/>
      <c r="Q742" s="5"/>
      <c r="R742" s="721"/>
      <c r="S742" s="5"/>
      <c r="T742" s="4"/>
      <c r="U742" s="17"/>
      <c r="V742" s="12"/>
      <c r="W742" s="13"/>
      <c r="X742" s="64"/>
      <c r="Y742" s="14"/>
      <c r="Z742" s="289"/>
      <c r="AA742" s="197"/>
    </row>
    <row r="743" spans="1:27" s="46" customFormat="1" ht="12.75" customHeight="1">
      <c r="A743" s="168"/>
      <c r="B743" s="15"/>
      <c r="C743" s="15"/>
      <c r="D743" s="15"/>
      <c r="E743" s="15"/>
      <c r="F743" s="15"/>
      <c r="G743" s="15"/>
      <c r="H743" s="3"/>
      <c r="I743" s="3"/>
      <c r="J743" s="49"/>
      <c r="K743" s="18"/>
      <c r="L743" s="3"/>
      <c r="M743" s="4"/>
      <c r="N743" s="5"/>
      <c r="O743" s="5"/>
      <c r="P743" s="690"/>
      <c r="Q743" s="31"/>
      <c r="R743" s="722"/>
      <c r="S743" s="5"/>
      <c r="T743" s="4"/>
      <c r="U743" s="17"/>
      <c r="V743" s="17"/>
      <c r="W743" s="13"/>
      <c r="X743" s="64"/>
      <c r="Y743" s="14"/>
      <c r="Z743" s="289"/>
      <c r="AA743" s="197"/>
    </row>
    <row r="744" spans="1:27" s="46" customFormat="1" ht="12.75" customHeight="1">
      <c r="A744" s="168"/>
      <c r="B744" s="15"/>
      <c r="C744" s="15"/>
      <c r="D744" s="15"/>
      <c r="E744" s="15"/>
      <c r="F744" s="15"/>
      <c r="G744" s="15"/>
      <c r="H744" s="3"/>
      <c r="I744" s="3"/>
      <c r="J744" s="49"/>
      <c r="K744" s="18"/>
      <c r="L744" s="3"/>
      <c r="M744" s="27"/>
      <c r="N744" s="5" t="s">
        <v>7886</v>
      </c>
      <c r="O744" s="169"/>
      <c r="P744" s="690" t="s">
        <v>7888</v>
      </c>
      <c r="Q744" s="19"/>
      <c r="R744" s="90"/>
      <c r="S744" s="19"/>
      <c r="T744" s="19"/>
      <c r="U744" s="17"/>
      <c r="V744" s="17"/>
      <c r="W744" s="28"/>
      <c r="X744" s="64"/>
      <c r="Y744" s="14"/>
      <c r="Z744" s="289"/>
      <c r="AA744" s="197"/>
    </row>
    <row r="745" spans="1:27" s="46" customFormat="1" ht="12.75" customHeight="1">
      <c r="A745" s="170"/>
      <c r="B745" s="20"/>
      <c r="C745" s="20"/>
      <c r="D745" s="20"/>
      <c r="E745" s="20"/>
      <c r="F745" s="20"/>
      <c r="G745" s="20"/>
      <c r="H745" s="21"/>
      <c r="I745" s="21"/>
      <c r="J745" s="50"/>
      <c r="K745" s="22"/>
      <c r="L745" s="21"/>
      <c r="M745" s="21"/>
      <c r="N745" s="171" t="s">
        <v>7887</v>
      </c>
      <c r="O745" s="171"/>
      <c r="P745" s="690" t="s">
        <v>7889</v>
      </c>
      <c r="Q745" s="29"/>
      <c r="R745" s="29"/>
      <c r="S745" s="23"/>
      <c r="T745" s="23"/>
      <c r="U745" s="24"/>
      <c r="V745" s="24"/>
      <c r="W745" s="25"/>
      <c r="X745" s="65"/>
      <c r="Y745" s="26"/>
      <c r="Z745" s="289"/>
      <c r="AA745" s="197"/>
    </row>
    <row r="746" spans="1:27" s="46" customFormat="1" ht="12.75" customHeight="1">
      <c r="A746" s="57">
        <v>121</v>
      </c>
      <c r="B746" s="61" t="s">
        <v>6952</v>
      </c>
      <c r="C746" s="61"/>
      <c r="D746" s="61"/>
      <c r="E746" s="61"/>
      <c r="F746" s="61"/>
      <c r="G746" s="59"/>
      <c r="H746" s="1" t="s">
        <v>7885</v>
      </c>
      <c r="I746" s="1">
        <v>3503</v>
      </c>
      <c r="J746" s="47"/>
      <c r="K746" s="2"/>
      <c r="L746" s="19"/>
      <c r="M746" s="91"/>
      <c r="N746" s="166" t="s">
        <v>7903</v>
      </c>
      <c r="O746" s="166"/>
      <c r="P746" s="91"/>
      <c r="Q746" s="30"/>
      <c r="R746" s="91"/>
      <c r="S746" s="91"/>
      <c r="T746" s="91"/>
      <c r="U746" s="6" t="s">
        <v>7901</v>
      </c>
      <c r="V746" s="6" t="s">
        <v>7893</v>
      </c>
      <c r="W746" s="7" t="s">
        <v>1921</v>
      </c>
      <c r="X746" s="63" t="s">
        <v>6155</v>
      </c>
      <c r="Y746" s="8"/>
      <c r="Z746" s="289"/>
      <c r="AA746" s="197"/>
    </row>
    <row r="747" spans="1:27" s="46" customFormat="1" ht="12.75" customHeight="1">
      <c r="A747" s="167"/>
      <c r="B747" s="9"/>
      <c r="C747" s="9"/>
      <c r="D747" s="9"/>
      <c r="E747" s="9"/>
      <c r="F747" s="9"/>
      <c r="G747" s="9"/>
      <c r="H747" s="62"/>
      <c r="I747" s="3"/>
      <c r="J747" s="48"/>
      <c r="K747" s="10"/>
      <c r="L747" s="19"/>
      <c r="M747" s="91"/>
      <c r="N747" s="91"/>
      <c r="O747" s="91"/>
      <c r="P747" s="91"/>
      <c r="Q747" s="5"/>
      <c r="R747" s="91"/>
      <c r="S747" s="91"/>
      <c r="T747" s="91"/>
      <c r="U747" s="11"/>
      <c r="V747" s="12"/>
      <c r="W747" s="13"/>
      <c r="X747" s="64"/>
      <c r="Y747" s="14"/>
      <c r="Z747" s="289"/>
      <c r="AA747" s="197"/>
    </row>
    <row r="748" spans="1:27" s="46" customFormat="1" ht="12.75" customHeight="1">
      <c r="A748" s="168"/>
      <c r="B748" s="15"/>
      <c r="C748" s="15"/>
      <c r="D748" s="15"/>
      <c r="E748" s="15"/>
      <c r="F748" s="15"/>
      <c r="G748" s="15"/>
      <c r="H748" s="3"/>
      <c r="I748" s="3"/>
      <c r="J748" s="49"/>
      <c r="K748" s="16"/>
      <c r="L748" s="3"/>
      <c r="M748" s="4"/>
      <c r="N748" s="91"/>
      <c r="O748" s="4"/>
      <c r="P748" s="5"/>
      <c r="Q748" s="5"/>
      <c r="R748" s="721"/>
      <c r="S748" s="5"/>
      <c r="T748" s="4"/>
      <c r="U748" s="17"/>
      <c r="V748" s="12"/>
      <c r="W748" s="13"/>
      <c r="X748" s="64"/>
      <c r="Y748" s="14"/>
      <c r="Z748" s="289"/>
      <c r="AA748" s="197"/>
    </row>
    <row r="749" spans="1:27" s="46" customFormat="1" ht="12.75" customHeight="1">
      <c r="A749" s="168"/>
      <c r="B749" s="15"/>
      <c r="C749" s="15"/>
      <c r="D749" s="15"/>
      <c r="E749" s="15"/>
      <c r="F749" s="15"/>
      <c r="G749" s="15"/>
      <c r="H749" s="3"/>
      <c r="I749" s="3"/>
      <c r="J749" s="49"/>
      <c r="K749" s="18"/>
      <c r="L749" s="3"/>
      <c r="M749" s="4"/>
      <c r="N749" s="5"/>
      <c r="O749" s="5"/>
      <c r="P749" s="5"/>
      <c r="Q749" s="31"/>
      <c r="R749" s="722"/>
      <c r="S749" s="5"/>
      <c r="T749" s="4"/>
      <c r="U749" s="17"/>
      <c r="V749" s="17"/>
      <c r="W749" s="13"/>
      <c r="X749" s="64"/>
      <c r="Y749" s="14"/>
      <c r="Z749" s="289"/>
      <c r="AA749" s="197"/>
    </row>
    <row r="750" spans="1:27" s="46" customFormat="1" ht="12.75" customHeight="1">
      <c r="A750" s="168"/>
      <c r="B750" s="15"/>
      <c r="C750" s="15"/>
      <c r="D750" s="15"/>
      <c r="E750" s="15"/>
      <c r="F750" s="15"/>
      <c r="G750" s="15"/>
      <c r="H750" s="3"/>
      <c r="I750" s="3"/>
      <c r="J750" s="49"/>
      <c r="K750" s="18"/>
      <c r="L750" s="3"/>
      <c r="M750" s="27"/>
      <c r="N750" s="5"/>
      <c r="O750" s="169"/>
      <c r="P750" s="19"/>
      <c r="Q750" s="19"/>
      <c r="R750" s="90"/>
      <c r="S750" s="19"/>
      <c r="T750" s="19"/>
      <c r="U750" s="17"/>
      <c r="V750" s="17"/>
      <c r="W750" s="28"/>
      <c r="X750" s="64"/>
      <c r="Y750" s="14"/>
      <c r="Z750" s="289"/>
      <c r="AA750" s="197"/>
    </row>
    <row r="751" spans="1:27" s="46" customFormat="1" ht="12.75" customHeight="1">
      <c r="A751" s="170"/>
      <c r="B751" s="20"/>
      <c r="C751" s="20"/>
      <c r="D751" s="20"/>
      <c r="E751" s="20"/>
      <c r="F751" s="20"/>
      <c r="G751" s="20"/>
      <c r="H751" s="21"/>
      <c r="I751" s="21"/>
      <c r="J751" s="50"/>
      <c r="K751" s="22"/>
      <c r="L751" s="21"/>
      <c r="M751" s="21"/>
      <c r="N751" s="171"/>
      <c r="O751" s="171"/>
      <c r="P751" s="23"/>
      <c r="Q751" s="29"/>
      <c r="R751" s="29"/>
      <c r="S751" s="23"/>
      <c r="T751" s="23"/>
      <c r="U751" s="24"/>
      <c r="V751" s="24"/>
      <c r="W751" s="25"/>
      <c r="X751" s="65"/>
      <c r="Y751" s="26"/>
      <c r="Z751" s="289"/>
      <c r="AA751" s="197"/>
    </row>
    <row r="752" spans="1:27" s="46" customFormat="1" ht="12.75" customHeight="1">
      <c r="A752" s="57">
        <v>122</v>
      </c>
      <c r="B752" s="6" t="s">
        <v>6982</v>
      </c>
      <c r="C752" s="6" t="s">
        <v>6983</v>
      </c>
      <c r="D752" s="61"/>
      <c r="E752" s="61"/>
      <c r="F752" s="61"/>
      <c r="G752" s="59"/>
      <c r="H752" s="1" t="s">
        <v>7904</v>
      </c>
      <c r="I752" s="1">
        <v>3502</v>
      </c>
      <c r="J752" s="47"/>
      <c r="K752" s="2"/>
      <c r="L752" s="19"/>
      <c r="M752" s="91"/>
      <c r="N752" s="166" t="s">
        <v>7916</v>
      </c>
      <c r="O752" s="166"/>
      <c r="P752" s="679" t="s">
        <v>7915</v>
      </c>
      <c r="Q752" s="30"/>
      <c r="R752" s="91"/>
      <c r="S752" s="91"/>
      <c r="T752" s="91"/>
      <c r="U752" s="6" t="s">
        <v>7918</v>
      </c>
      <c r="V752" s="6" t="s">
        <v>7912</v>
      </c>
      <c r="W752" s="7" t="s">
        <v>1921</v>
      </c>
      <c r="X752" s="63" t="s">
        <v>6155</v>
      </c>
      <c r="Y752" s="8"/>
      <c r="Z752" s="289"/>
      <c r="AA752" s="197"/>
    </row>
    <row r="753" spans="1:27" s="46" customFormat="1" ht="12.75" customHeight="1">
      <c r="A753" s="167"/>
      <c r="B753" s="62"/>
      <c r="C753" s="62"/>
      <c r="D753" s="9"/>
      <c r="E753" s="9"/>
      <c r="F753" s="9"/>
      <c r="G753" s="9"/>
      <c r="H753" s="62"/>
      <c r="I753" s="3"/>
      <c r="J753" s="48"/>
      <c r="K753" s="10"/>
      <c r="L753" s="19"/>
      <c r="M753" s="91"/>
      <c r="N753" s="91" t="s">
        <v>7917</v>
      </c>
      <c r="O753" s="91"/>
      <c r="P753" s="679" t="s">
        <v>7909</v>
      </c>
      <c r="Q753" s="5"/>
      <c r="R753" s="91"/>
      <c r="S753" s="91"/>
      <c r="T753" s="91"/>
      <c r="U753" s="11"/>
      <c r="V753" s="12"/>
      <c r="W753" s="13"/>
      <c r="X753" s="64"/>
      <c r="Y753" s="14"/>
      <c r="Z753" s="289"/>
      <c r="AA753" s="197"/>
    </row>
    <row r="754" spans="1:27" s="46" customFormat="1" ht="12.75" customHeight="1">
      <c r="A754" s="168"/>
      <c r="B754" s="3"/>
      <c r="C754" s="3"/>
      <c r="D754" s="15"/>
      <c r="E754" s="15"/>
      <c r="F754" s="15"/>
      <c r="G754" s="15"/>
      <c r="H754" s="3"/>
      <c r="I754" s="3"/>
      <c r="J754" s="49"/>
      <c r="K754" s="16"/>
      <c r="L754" s="3"/>
      <c r="M754" s="4"/>
      <c r="N754" s="91"/>
      <c r="O754" s="4"/>
      <c r="P754" s="690" t="s">
        <v>7910</v>
      </c>
      <c r="Q754" s="5"/>
      <c r="R754" s="721"/>
      <c r="S754" s="5"/>
      <c r="T754" s="4"/>
      <c r="U754" s="17"/>
      <c r="V754" s="12"/>
      <c r="W754" s="13"/>
      <c r="X754" s="64"/>
      <c r="Y754" s="14"/>
      <c r="Z754" s="289"/>
      <c r="AA754" s="197"/>
    </row>
    <row r="755" spans="1:27" s="46" customFormat="1" ht="12.75" customHeight="1">
      <c r="A755" s="168"/>
      <c r="B755" s="3"/>
      <c r="C755" s="3"/>
      <c r="D755" s="15"/>
      <c r="E755" s="15"/>
      <c r="F755" s="15"/>
      <c r="G755" s="15"/>
      <c r="H755" s="3"/>
      <c r="I755" s="3"/>
      <c r="J755" s="49"/>
      <c r="K755" s="18"/>
      <c r="L755" s="3"/>
      <c r="M755" s="4"/>
      <c r="N755" s="5"/>
      <c r="O755" s="5"/>
      <c r="P755" s="690"/>
      <c r="Q755" s="31"/>
      <c r="R755" s="722"/>
      <c r="S755" s="5"/>
      <c r="T755" s="4"/>
      <c r="U755" s="17"/>
      <c r="V755" s="17"/>
      <c r="W755" s="13"/>
      <c r="X755" s="64"/>
      <c r="Y755" s="14"/>
      <c r="Z755" s="289"/>
      <c r="AA755" s="197"/>
    </row>
    <row r="756" spans="1:27" s="46" customFormat="1" ht="12.75" customHeight="1">
      <c r="A756" s="168"/>
      <c r="B756" s="3"/>
      <c r="C756" s="3"/>
      <c r="D756" s="15"/>
      <c r="E756" s="15"/>
      <c r="F756" s="15"/>
      <c r="G756" s="15"/>
      <c r="H756" s="3"/>
      <c r="I756" s="3"/>
      <c r="J756" s="49"/>
      <c r="K756" s="18"/>
      <c r="L756" s="3"/>
      <c r="M756" s="27"/>
      <c r="N756" s="5" t="s">
        <v>7905</v>
      </c>
      <c r="O756" s="169"/>
      <c r="P756" s="690" t="s">
        <v>7907</v>
      </c>
      <c r="Q756" s="19"/>
      <c r="R756" s="90"/>
      <c r="S756" s="19"/>
      <c r="T756" s="19"/>
      <c r="U756" s="17"/>
      <c r="V756" s="17"/>
      <c r="W756" s="28"/>
      <c r="X756" s="64"/>
      <c r="Y756" s="14"/>
      <c r="Z756" s="289"/>
      <c r="AA756" s="197"/>
    </row>
    <row r="757" spans="1:27" s="46" customFormat="1" ht="12.75" customHeight="1">
      <c r="A757" s="170"/>
      <c r="B757" s="21"/>
      <c r="C757" s="21"/>
      <c r="D757" s="20"/>
      <c r="E757" s="20"/>
      <c r="F757" s="20"/>
      <c r="G757" s="20"/>
      <c r="H757" s="21"/>
      <c r="I757" s="21"/>
      <c r="J757" s="50"/>
      <c r="K757" s="22"/>
      <c r="L757" s="21"/>
      <c r="M757" s="21"/>
      <c r="N757" s="171" t="s">
        <v>7906</v>
      </c>
      <c r="O757" s="171"/>
      <c r="P757" s="690" t="s">
        <v>7908</v>
      </c>
      <c r="Q757" s="29"/>
      <c r="R757" s="29"/>
      <c r="S757" s="23"/>
      <c r="T757" s="23"/>
      <c r="U757" s="24"/>
      <c r="V757" s="24"/>
      <c r="W757" s="25"/>
      <c r="X757" s="65"/>
      <c r="Y757" s="26"/>
      <c r="Z757" s="289"/>
      <c r="AA757" s="197"/>
    </row>
    <row r="758" spans="1:27" s="46" customFormat="1" ht="12.75" customHeight="1">
      <c r="A758" s="57">
        <v>123</v>
      </c>
      <c r="B758" s="6" t="s">
        <v>6952</v>
      </c>
      <c r="C758" s="6"/>
      <c r="D758" s="61"/>
      <c r="E758" s="61"/>
      <c r="F758" s="61"/>
      <c r="G758" s="59"/>
      <c r="H758" s="1" t="s">
        <v>7904</v>
      </c>
      <c r="I758" s="1">
        <v>3503</v>
      </c>
      <c r="J758" s="47"/>
      <c r="K758" s="2"/>
      <c r="L758" s="19"/>
      <c r="M758" s="91"/>
      <c r="N758" s="166" t="s">
        <v>7919</v>
      </c>
      <c r="O758" s="166"/>
      <c r="P758" s="91"/>
      <c r="Q758" s="30"/>
      <c r="R758" s="91"/>
      <c r="S758" s="91"/>
      <c r="T758" s="91"/>
      <c r="U758" s="6" t="s">
        <v>7918</v>
      </c>
      <c r="V758" s="6" t="s">
        <v>7912</v>
      </c>
      <c r="W758" s="7" t="s">
        <v>1921</v>
      </c>
      <c r="X758" s="63" t="s">
        <v>6155</v>
      </c>
      <c r="Y758" s="8"/>
      <c r="Z758" s="289"/>
      <c r="AA758" s="197"/>
    </row>
    <row r="759" spans="1:27" s="46" customFormat="1" ht="12.75" customHeight="1">
      <c r="A759" s="167"/>
      <c r="B759" s="62"/>
      <c r="C759" s="62"/>
      <c r="D759" s="9"/>
      <c r="E759" s="9"/>
      <c r="F759" s="9"/>
      <c r="G759" s="9"/>
      <c r="H759" s="62"/>
      <c r="I759" s="3"/>
      <c r="J759" s="48"/>
      <c r="K759" s="10"/>
      <c r="L759" s="19"/>
      <c r="M759" s="91"/>
      <c r="N759" s="91"/>
      <c r="O759" s="91"/>
      <c r="P759" s="91"/>
      <c r="Q759" s="5"/>
      <c r="R759" s="91"/>
      <c r="S759" s="91"/>
      <c r="T759" s="91"/>
      <c r="U759" s="11"/>
      <c r="V759" s="12"/>
      <c r="W759" s="13"/>
      <c r="X759" s="64"/>
      <c r="Y759" s="14"/>
      <c r="Z759" s="289"/>
      <c r="AA759" s="197"/>
    </row>
    <row r="760" spans="1:27" s="46" customFormat="1" ht="12.75" customHeight="1">
      <c r="A760" s="168"/>
      <c r="B760" s="3"/>
      <c r="C760" s="3"/>
      <c r="D760" s="15"/>
      <c r="E760" s="15"/>
      <c r="F760" s="15"/>
      <c r="G760" s="15"/>
      <c r="H760" s="3"/>
      <c r="I760" s="3"/>
      <c r="J760" s="49"/>
      <c r="K760" s="16"/>
      <c r="L760" s="3"/>
      <c r="M760" s="4"/>
      <c r="N760" s="91"/>
      <c r="O760" s="4"/>
      <c r="P760" s="5"/>
      <c r="Q760" s="5"/>
      <c r="R760" s="721"/>
      <c r="S760" s="5"/>
      <c r="T760" s="4"/>
      <c r="U760" s="17"/>
      <c r="V760" s="12"/>
      <c r="W760" s="13"/>
      <c r="X760" s="64"/>
      <c r="Y760" s="14"/>
      <c r="Z760" s="289"/>
      <c r="AA760" s="197"/>
    </row>
    <row r="761" spans="1:27" s="46" customFormat="1" ht="12.75" customHeight="1">
      <c r="A761" s="168"/>
      <c r="B761" s="3"/>
      <c r="C761" s="3"/>
      <c r="D761" s="15"/>
      <c r="E761" s="15"/>
      <c r="F761" s="15"/>
      <c r="G761" s="15"/>
      <c r="H761" s="3"/>
      <c r="I761" s="3"/>
      <c r="J761" s="49"/>
      <c r="K761" s="18"/>
      <c r="L761" s="3"/>
      <c r="M761" s="4"/>
      <c r="N761" s="5"/>
      <c r="O761" s="5"/>
      <c r="P761" s="5"/>
      <c r="Q761" s="31"/>
      <c r="R761" s="722"/>
      <c r="S761" s="5"/>
      <c r="T761" s="4"/>
      <c r="U761" s="17"/>
      <c r="V761" s="17"/>
      <c r="W761" s="13"/>
      <c r="X761" s="64"/>
      <c r="Y761" s="14"/>
      <c r="Z761" s="289"/>
      <c r="AA761" s="197"/>
    </row>
    <row r="762" spans="1:27" s="46" customFormat="1" ht="12.75" customHeight="1">
      <c r="A762" s="168"/>
      <c r="B762" s="3"/>
      <c r="C762" s="3"/>
      <c r="D762" s="15"/>
      <c r="E762" s="15"/>
      <c r="F762" s="15"/>
      <c r="G762" s="15"/>
      <c r="H762" s="3"/>
      <c r="I762" s="3"/>
      <c r="J762" s="49"/>
      <c r="K762" s="18"/>
      <c r="L762" s="3"/>
      <c r="M762" s="27"/>
      <c r="N762" s="5"/>
      <c r="O762" s="169"/>
      <c r="P762" s="19"/>
      <c r="Q762" s="19"/>
      <c r="R762" s="90"/>
      <c r="S762" s="19"/>
      <c r="T762" s="19"/>
      <c r="U762" s="17"/>
      <c r="V762" s="17"/>
      <c r="W762" s="28"/>
      <c r="X762" s="64"/>
      <c r="Y762" s="14"/>
      <c r="Z762" s="289"/>
      <c r="AA762" s="197"/>
    </row>
    <row r="763" spans="1:27" s="46" customFormat="1" ht="12.75" customHeight="1">
      <c r="A763" s="170"/>
      <c r="B763" s="21"/>
      <c r="C763" s="21"/>
      <c r="D763" s="20"/>
      <c r="E763" s="20"/>
      <c r="F763" s="20"/>
      <c r="G763" s="20"/>
      <c r="H763" s="21"/>
      <c r="I763" s="21"/>
      <c r="J763" s="50"/>
      <c r="K763" s="22"/>
      <c r="L763" s="21"/>
      <c r="M763" s="21"/>
      <c r="N763" s="171"/>
      <c r="O763" s="171"/>
      <c r="P763" s="23"/>
      <c r="Q763" s="29"/>
      <c r="R763" s="29"/>
      <c r="S763" s="23"/>
      <c r="T763" s="23"/>
      <c r="U763" s="24"/>
      <c r="V763" s="24"/>
      <c r="W763" s="25"/>
      <c r="X763" s="65"/>
      <c r="Y763" s="26"/>
      <c r="Z763" s="289"/>
      <c r="AA763" s="197"/>
    </row>
    <row r="764" spans="1:27" s="46" customFormat="1" ht="12.75" customHeight="1">
      <c r="A764" s="57">
        <v>124</v>
      </c>
      <c r="B764" s="6" t="s">
        <v>6982</v>
      </c>
      <c r="C764" s="6" t="s">
        <v>6983</v>
      </c>
      <c r="D764" s="61"/>
      <c r="E764" s="61"/>
      <c r="F764" s="61"/>
      <c r="G764" s="59"/>
      <c r="H764" s="1" t="s">
        <v>7921</v>
      </c>
      <c r="I764" s="1">
        <v>3502</v>
      </c>
      <c r="J764" s="47"/>
      <c r="K764" s="2"/>
      <c r="L764" s="19"/>
      <c r="M764" s="91"/>
      <c r="N764" s="166" t="s">
        <v>7933</v>
      </c>
      <c r="O764" s="166"/>
      <c r="P764" s="679" t="s">
        <v>7926</v>
      </c>
      <c r="Q764" s="30"/>
      <c r="R764" s="91"/>
      <c r="S764" s="91"/>
      <c r="T764" s="91"/>
      <c r="U764" s="6" t="s">
        <v>7935</v>
      </c>
      <c r="V764" s="6" t="s">
        <v>7930</v>
      </c>
      <c r="W764" s="7" t="s">
        <v>1921</v>
      </c>
      <c r="X764" s="63" t="s">
        <v>6155</v>
      </c>
      <c r="Y764" s="8"/>
      <c r="Z764" s="289"/>
      <c r="AA764" s="197"/>
    </row>
    <row r="765" spans="1:27" s="46" customFormat="1" ht="12.75" customHeight="1">
      <c r="A765" s="167"/>
      <c r="B765" s="9"/>
      <c r="C765" s="9"/>
      <c r="D765" s="9"/>
      <c r="E765" s="9"/>
      <c r="F765" s="9"/>
      <c r="G765" s="9"/>
      <c r="H765" s="62"/>
      <c r="I765" s="3"/>
      <c r="J765" s="48"/>
      <c r="K765" s="10"/>
      <c r="L765" s="19"/>
      <c r="M765" s="91"/>
      <c r="N765" s="91" t="s">
        <v>7934</v>
      </c>
      <c r="O765" s="91"/>
      <c r="P765" s="679" t="s">
        <v>7927</v>
      </c>
      <c r="Q765" s="5"/>
      <c r="R765" s="91"/>
      <c r="S765" s="91"/>
      <c r="T765" s="91"/>
      <c r="U765" s="11"/>
      <c r="V765" s="12"/>
      <c r="W765" s="13"/>
      <c r="X765" s="64"/>
      <c r="Y765" s="14"/>
      <c r="Z765" s="289"/>
      <c r="AA765" s="197"/>
    </row>
    <row r="766" spans="1:27" s="46" customFormat="1" ht="12.75" customHeight="1">
      <c r="A766" s="168"/>
      <c r="B766" s="15"/>
      <c r="C766" s="15"/>
      <c r="D766" s="15"/>
      <c r="E766" s="15"/>
      <c r="F766" s="15"/>
      <c r="G766" s="15"/>
      <c r="H766" s="3"/>
      <c r="I766" s="3"/>
      <c r="J766" s="49"/>
      <c r="K766" s="16"/>
      <c r="L766" s="3"/>
      <c r="M766" s="4"/>
      <c r="N766" s="91"/>
      <c r="O766" s="4"/>
      <c r="P766" s="690" t="s">
        <v>7928</v>
      </c>
      <c r="Q766" s="5"/>
      <c r="R766" s="721"/>
      <c r="S766" s="5"/>
      <c r="T766" s="4"/>
      <c r="U766" s="17"/>
      <c r="V766" s="12"/>
      <c r="W766" s="13"/>
      <c r="X766" s="64"/>
      <c r="Y766" s="14"/>
      <c r="Z766" s="289"/>
      <c r="AA766" s="197"/>
    </row>
    <row r="767" spans="1:27" s="46" customFormat="1" ht="12.75" customHeight="1">
      <c r="A767" s="168"/>
      <c r="B767" s="15"/>
      <c r="C767" s="15"/>
      <c r="D767" s="15"/>
      <c r="E767" s="15"/>
      <c r="F767" s="15"/>
      <c r="G767" s="15"/>
      <c r="H767" s="3"/>
      <c r="I767" s="3"/>
      <c r="J767" s="49"/>
      <c r="K767" s="18"/>
      <c r="L767" s="3"/>
      <c r="M767" s="4"/>
      <c r="N767" s="5"/>
      <c r="O767" s="5"/>
      <c r="P767" s="690"/>
      <c r="Q767" s="31"/>
      <c r="R767" s="722"/>
      <c r="S767" s="5"/>
      <c r="T767" s="4"/>
      <c r="U767" s="17"/>
      <c r="V767" s="17"/>
      <c r="W767" s="13"/>
      <c r="X767" s="64"/>
      <c r="Y767" s="14"/>
      <c r="Z767" s="289"/>
      <c r="AA767" s="197"/>
    </row>
    <row r="768" spans="1:27" s="46" customFormat="1" ht="12.75" customHeight="1">
      <c r="A768" s="168"/>
      <c r="B768" s="15"/>
      <c r="C768" s="15"/>
      <c r="D768" s="15"/>
      <c r="E768" s="15"/>
      <c r="F768" s="15"/>
      <c r="G768" s="15"/>
      <c r="H768" s="3"/>
      <c r="I768" s="3"/>
      <c r="J768" s="49"/>
      <c r="K768" s="18"/>
      <c r="L768" s="3"/>
      <c r="M768" s="27"/>
      <c r="N768" s="5" t="s">
        <v>7922</v>
      </c>
      <c r="O768" s="169"/>
      <c r="P768" s="690" t="s">
        <v>7924</v>
      </c>
      <c r="Q768" s="19"/>
      <c r="R768" s="90"/>
      <c r="S768" s="19"/>
      <c r="T768" s="19"/>
      <c r="U768" s="17"/>
      <c r="V768" s="17"/>
      <c r="W768" s="28"/>
      <c r="X768" s="64"/>
      <c r="Y768" s="14"/>
      <c r="Z768" s="289"/>
      <c r="AA768" s="197"/>
    </row>
    <row r="769" spans="1:27" s="46" customFormat="1" ht="12.75" customHeight="1">
      <c r="A769" s="170"/>
      <c r="B769" s="20"/>
      <c r="C769" s="20"/>
      <c r="D769" s="20"/>
      <c r="E769" s="20"/>
      <c r="F769" s="20"/>
      <c r="G769" s="20"/>
      <c r="H769" s="21"/>
      <c r="I769" s="21"/>
      <c r="J769" s="50"/>
      <c r="K769" s="22"/>
      <c r="L769" s="21"/>
      <c r="M769" s="21"/>
      <c r="N769" s="171" t="s">
        <v>7923</v>
      </c>
      <c r="O769" s="171"/>
      <c r="P769" s="690" t="s">
        <v>7925</v>
      </c>
      <c r="Q769" s="29"/>
      <c r="R769" s="29"/>
      <c r="S769" s="23"/>
      <c r="T769" s="23"/>
      <c r="U769" s="24"/>
      <c r="V769" s="24"/>
      <c r="W769" s="25"/>
      <c r="X769" s="65"/>
      <c r="Y769" s="26"/>
      <c r="Z769" s="289"/>
      <c r="AA769" s="197"/>
    </row>
    <row r="770" spans="1:27" s="46" customFormat="1" ht="12.75" customHeight="1">
      <c r="A770" s="57">
        <v>125</v>
      </c>
      <c r="B770" s="61" t="s">
        <v>6952</v>
      </c>
      <c r="C770" s="61"/>
      <c r="D770" s="61"/>
      <c r="E770" s="61"/>
      <c r="F770" s="61"/>
      <c r="G770" s="59"/>
      <c r="H770" s="1" t="s">
        <v>7921</v>
      </c>
      <c r="I770" s="1">
        <v>3503</v>
      </c>
      <c r="J770" s="47"/>
      <c r="K770" s="2"/>
      <c r="L770" s="19"/>
      <c r="M770" s="91"/>
      <c r="N770" s="680" t="s">
        <v>7937</v>
      </c>
      <c r="O770" s="166"/>
      <c r="P770" s="91"/>
      <c r="Q770" s="30"/>
      <c r="R770" s="91"/>
      <c r="S770" s="91"/>
      <c r="T770" s="91"/>
      <c r="U770" s="6" t="s">
        <v>7935</v>
      </c>
      <c r="V770" s="6" t="s">
        <v>7930</v>
      </c>
      <c r="W770" s="7" t="s">
        <v>1921</v>
      </c>
      <c r="X770" s="63" t="s">
        <v>6155</v>
      </c>
      <c r="Y770" s="8"/>
      <c r="Z770" s="289"/>
      <c r="AA770" s="197"/>
    </row>
    <row r="771" spans="1:27" s="46" customFormat="1" ht="12.75" customHeight="1">
      <c r="A771" s="167"/>
      <c r="B771" s="9"/>
      <c r="C771" s="9"/>
      <c r="D771" s="9"/>
      <c r="E771" s="9"/>
      <c r="F771" s="9"/>
      <c r="G771" s="9"/>
      <c r="H771" s="62"/>
      <c r="I771" s="3"/>
      <c r="J771" s="48"/>
      <c r="K771" s="10"/>
      <c r="L771" s="19"/>
      <c r="M771" s="91"/>
      <c r="N771" s="91"/>
      <c r="O771" s="91"/>
      <c r="P771" s="91"/>
      <c r="Q771" s="5"/>
      <c r="R771" s="91"/>
      <c r="S771" s="91"/>
      <c r="T771" s="91"/>
      <c r="U771" s="11"/>
      <c r="V771" s="12"/>
      <c r="W771" s="13"/>
      <c r="X771" s="64"/>
      <c r="Y771" s="14"/>
      <c r="Z771" s="289"/>
      <c r="AA771" s="197"/>
    </row>
    <row r="772" spans="1:27" s="46" customFormat="1" ht="12.75" customHeight="1">
      <c r="A772" s="168"/>
      <c r="B772" s="15"/>
      <c r="C772" s="15"/>
      <c r="D772" s="15"/>
      <c r="E772" s="15"/>
      <c r="F772" s="15"/>
      <c r="G772" s="15"/>
      <c r="H772" s="3"/>
      <c r="I772" s="3"/>
      <c r="J772" s="49"/>
      <c r="K772" s="16"/>
      <c r="L772" s="3"/>
      <c r="M772" s="4"/>
      <c r="N772" s="91"/>
      <c r="O772" s="4"/>
      <c r="P772" s="5"/>
      <c r="Q772" s="5"/>
      <c r="R772" s="721"/>
      <c r="S772" s="5"/>
      <c r="T772" s="4"/>
      <c r="U772" s="17"/>
      <c r="V772" s="12"/>
      <c r="W772" s="13"/>
      <c r="X772" s="64"/>
      <c r="Y772" s="14"/>
      <c r="Z772" s="289"/>
      <c r="AA772" s="197"/>
    </row>
    <row r="773" spans="1:27" s="46" customFormat="1" ht="12.75" customHeight="1">
      <c r="A773" s="168"/>
      <c r="B773" s="15"/>
      <c r="C773" s="15"/>
      <c r="D773" s="15"/>
      <c r="E773" s="15"/>
      <c r="F773" s="15"/>
      <c r="G773" s="15"/>
      <c r="H773" s="3"/>
      <c r="I773" s="3"/>
      <c r="J773" s="49"/>
      <c r="K773" s="18"/>
      <c r="L773" s="3"/>
      <c r="M773" s="4"/>
      <c r="N773" s="5"/>
      <c r="O773" s="5"/>
      <c r="P773" s="5"/>
      <c r="Q773" s="31"/>
      <c r="R773" s="722"/>
      <c r="S773" s="5"/>
      <c r="T773" s="4"/>
      <c r="U773" s="17"/>
      <c r="V773" s="17"/>
      <c r="W773" s="13"/>
      <c r="X773" s="64"/>
      <c r="Y773" s="14"/>
      <c r="Z773" s="289"/>
      <c r="AA773" s="197"/>
    </row>
    <row r="774" spans="1:27" s="46" customFormat="1" ht="12.75" customHeight="1">
      <c r="A774" s="168"/>
      <c r="B774" s="15"/>
      <c r="C774" s="15"/>
      <c r="D774" s="15"/>
      <c r="E774" s="15"/>
      <c r="F774" s="15"/>
      <c r="G774" s="15"/>
      <c r="H774" s="3"/>
      <c r="I774" s="3"/>
      <c r="J774" s="49"/>
      <c r="K774" s="18"/>
      <c r="L774" s="3"/>
      <c r="M774" s="27"/>
      <c r="N774" s="5"/>
      <c r="O774" s="169"/>
      <c r="P774" s="19"/>
      <c r="Q774" s="19"/>
      <c r="R774" s="90"/>
      <c r="S774" s="19"/>
      <c r="T774" s="19"/>
      <c r="U774" s="17"/>
      <c r="V774" s="17"/>
      <c r="W774" s="28"/>
      <c r="X774" s="64"/>
      <c r="Y774" s="14"/>
      <c r="Z774" s="289"/>
      <c r="AA774" s="197"/>
    </row>
    <row r="775" spans="1:27" s="46" customFormat="1" ht="12.75" customHeight="1">
      <c r="A775" s="170"/>
      <c r="B775" s="20"/>
      <c r="C775" s="20"/>
      <c r="D775" s="20"/>
      <c r="E775" s="20"/>
      <c r="F775" s="20"/>
      <c r="G775" s="20"/>
      <c r="H775" s="21"/>
      <c r="I775" s="21"/>
      <c r="J775" s="50"/>
      <c r="K775" s="22"/>
      <c r="L775" s="21"/>
      <c r="M775" s="21"/>
      <c r="N775" s="171"/>
      <c r="O775" s="171"/>
      <c r="P775" s="23"/>
      <c r="Q775" s="29"/>
      <c r="R775" s="29"/>
      <c r="S775" s="23"/>
      <c r="T775" s="23"/>
      <c r="U775" s="24"/>
      <c r="V775" s="24"/>
      <c r="W775" s="25"/>
      <c r="X775" s="65"/>
      <c r="Y775" s="26"/>
      <c r="Z775" s="289"/>
      <c r="AA775" s="197"/>
    </row>
    <row r="776" spans="1:27" s="46" customFormat="1" ht="12.75" customHeight="1">
      <c r="A776" s="57">
        <v>126</v>
      </c>
      <c r="B776" s="61" t="s">
        <v>6955</v>
      </c>
      <c r="C776" s="61" t="s">
        <v>6956</v>
      </c>
      <c r="D776" s="61"/>
      <c r="E776" s="61"/>
      <c r="F776" s="61"/>
      <c r="G776" s="59"/>
      <c r="H776" s="1" t="s">
        <v>7938</v>
      </c>
      <c r="I776" s="1">
        <v>3501</v>
      </c>
      <c r="J776" s="47"/>
      <c r="K776" s="2"/>
      <c r="L776" s="19"/>
      <c r="M776" s="91"/>
      <c r="N776" s="166" t="s">
        <v>7946</v>
      </c>
      <c r="O776" s="166"/>
      <c r="P776" s="679" t="s">
        <v>7941</v>
      </c>
      <c r="Q776" s="30"/>
      <c r="R776" s="91"/>
      <c r="S776" s="91"/>
      <c r="T776" s="91"/>
      <c r="U776" s="6" t="s">
        <v>7948</v>
      </c>
      <c r="V776" s="6" t="s">
        <v>7943</v>
      </c>
      <c r="W776" s="7" t="s">
        <v>1921</v>
      </c>
      <c r="X776" s="63" t="s">
        <v>6155</v>
      </c>
      <c r="Y776" s="8"/>
      <c r="Z776" s="289"/>
      <c r="AA776" s="197"/>
    </row>
    <row r="777" spans="1:27" s="46" customFormat="1" ht="12.75" customHeight="1">
      <c r="A777" s="167"/>
      <c r="B777" s="9"/>
      <c r="C777" s="9"/>
      <c r="D777" s="9"/>
      <c r="E777" s="9"/>
      <c r="F777" s="9"/>
      <c r="G777" s="9"/>
      <c r="H777" s="62"/>
      <c r="I777" s="3"/>
      <c r="J777" s="48"/>
      <c r="K777" s="10"/>
      <c r="L777" s="19"/>
      <c r="M777" s="91"/>
      <c r="N777" s="91" t="s">
        <v>7947</v>
      </c>
      <c r="O777" s="91"/>
      <c r="P777" s="91"/>
      <c r="Q777" s="5"/>
      <c r="R777" s="91"/>
      <c r="S777" s="91"/>
      <c r="T777" s="91"/>
      <c r="U777" s="11"/>
      <c r="V777" s="12"/>
      <c r="W777" s="13"/>
      <c r="X777" s="64"/>
      <c r="Y777" s="14"/>
      <c r="Z777" s="289"/>
      <c r="AA777" s="197"/>
    </row>
    <row r="778" spans="1:27" s="46" customFormat="1" ht="12.75" customHeight="1">
      <c r="A778" s="168"/>
      <c r="B778" s="15"/>
      <c r="C778" s="15"/>
      <c r="D778" s="15"/>
      <c r="E778" s="15"/>
      <c r="F778" s="15"/>
      <c r="G778" s="15"/>
      <c r="H778" s="3"/>
      <c r="I778" s="3"/>
      <c r="J778" s="49"/>
      <c r="K778" s="16"/>
      <c r="L778" s="3"/>
      <c r="M778" s="4"/>
      <c r="N778" s="91"/>
      <c r="O778" s="4"/>
      <c r="P778" s="5"/>
      <c r="Q778" s="5"/>
      <c r="R778" s="721"/>
      <c r="S778" s="5"/>
      <c r="T778" s="4"/>
      <c r="U778" s="17"/>
      <c r="V778" s="12"/>
      <c r="W778" s="13"/>
      <c r="X778" s="64"/>
      <c r="Y778" s="14"/>
      <c r="Z778" s="289"/>
      <c r="AA778" s="197"/>
    </row>
    <row r="779" spans="1:27" s="46" customFormat="1" ht="12.75" customHeight="1">
      <c r="A779" s="168"/>
      <c r="B779" s="15"/>
      <c r="C779" s="15"/>
      <c r="D779" s="15"/>
      <c r="E779" s="15"/>
      <c r="F779" s="15"/>
      <c r="G779" s="15"/>
      <c r="H779" s="3"/>
      <c r="I779" s="3"/>
      <c r="J779" s="49"/>
      <c r="K779" s="18"/>
      <c r="L779" s="3"/>
      <c r="M779" s="4"/>
      <c r="N779" s="5"/>
      <c r="O779" s="5"/>
      <c r="P779" s="5"/>
      <c r="Q779" s="31"/>
      <c r="R779" s="722"/>
      <c r="S779" s="5"/>
      <c r="T779" s="4"/>
      <c r="U779" s="17"/>
      <c r="V779" s="17"/>
      <c r="W779" s="13"/>
      <c r="X779" s="64"/>
      <c r="Y779" s="14"/>
      <c r="Z779" s="289"/>
      <c r="AA779" s="197"/>
    </row>
    <row r="780" spans="1:27" s="46" customFormat="1" ht="12.75" customHeight="1">
      <c r="A780" s="168"/>
      <c r="B780" s="15"/>
      <c r="C780" s="15"/>
      <c r="D780" s="15"/>
      <c r="E780" s="15"/>
      <c r="F780" s="15"/>
      <c r="G780" s="15"/>
      <c r="H780" s="3"/>
      <c r="I780" s="3"/>
      <c r="J780" s="49"/>
      <c r="K780" s="18"/>
      <c r="L780" s="3"/>
      <c r="M780" s="27"/>
      <c r="N780" s="5" t="s">
        <v>7939</v>
      </c>
      <c r="O780" s="169"/>
      <c r="P780" s="19"/>
      <c r="Q780" s="19"/>
      <c r="R780" s="90"/>
      <c r="S780" s="19"/>
      <c r="T780" s="19"/>
      <c r="U780" s="17"/>
      <c r="V780" s="17"/>
      <c r="W780" s="28"/>
      <c r="X780" s="64"/>
      <c r="Y780" s="14"/>
      <c r="Z780" s="289"/>
      <c r="AA780" s="197"/>
    </row>
    <row r="781" spans="1:27" s="46" customFormat="1" ht="12.75" customHeight="1">
      <c r="A781" s="170"/>
      <c r="B781" s="20"/>
      <c r="C781" s="20"/>
      <c r="D781" s="20"/>
      <c r="E781" s="20"/>
      <c r="F781" s="20"/>
      <c r="G781" s="20"/>
      <c r="H781" s="21"/>
      <c r="I781" s="21"/>
      <c r="J781" s="50"/>
      <c r="K781" s="22"/>
      <c r="L781" s="21"/>
      <c r="M781" s="21"/>
      <c r="N781" s="171" t="s">
        <v>7940</v>
      </c>
      <c r="O781" s="171"/>
      <c r="P781" s="23"/>
      <c r="Q781" s="29"/>
      <c r="R781" s="29"/>
      <c r="S781" s="23"/>
      <c r="T781" s="23"/>
      <c r="U781" s="24"/>
      <c r="V781" s="24"/>
      <c r="W781" s="25"/>
      <c r="X781" s="65"/>
      <c r="Y781" s="26"/>
      <c r="Z781" s="289"/>
      <c r="AA781" s="197"/>
    </row>
    <row r="782" spans="1:27" s="46" customFormat="1" ht="12.75" customHeight="1">
      <c r="A782" s="57">
        <v>127</v>
      </c>
      <c r="B782" s="6" t="s">
        <v>6982</v>
      </c>
      <c r="C782" s="6" t="s">
        <v>6983</v>
      </c>
      <c r="D782" s="61"/>
      <c r="E782" s="61"/>
      <c r="F782" s="61"/>
      <c r="G782" s="59"/>
      <c r="H782" s="1" t="s">
        <v>7949</v>
      </c>
      <c r="I782" s="1">
        <v>3502</v>
      </c>
      <c r="J782" s="47"/>
      <c r="K782" s="2"/>
      <c r="L782" s="19"/>
      <c r="M782" s="91"/>
      <c r="N782" s="166" t="s">
        <v>7960</v>
      </c>
      <c r="O782" s="166"/>
      <c r="P782" s="679" t="s">
        <v>7954</v>
      </c>
      <c r="Q782" s="30"/>
      <c r="R782" s="91"/>
      <c r="S782" s="91"/>
      <c r="T782" s="91"/>
      <c r="U782" s="6" t="s">
        <v>7962</v>
      </c>
      <c r="V782" s="6" t="s">
        <v>7957</v>
      </c>
      <c r="W782" s="7" t="s">
        <v>1921</v>
      </c>
      <c r="X782" s="63" t="s">
        <v>6155</v>
      </c>
      <c r="Y782" s="8"/>
      <c r="Z782" s="289"/>
      <c r="AA782" s="197"/>
    </row>
    <row r="783" spans="1:27" s="46" customFormat="1" ht="12.75" customHeight="1">
      <c r="A783" s="167"/>
      <c r="B783" s="62"/>
      <c r="C783" s="62"/>
      <c r="D783" s="9"/>
      <c r="E783" s="9"/>
      <c r="F783" s="9"/>
      <c r="G783" s="9"/>
      <c r="H783" s="62"/>
      <c r="I783" s="3"/>
      <c r="J783" s="48"/>
      <c r="K783" s="10"/>
      <c r="L783" s="19"/>
      <c r="M783" s="91"/>
      <c r="N783" s="91" t="s">
        <v>7961</v>
      </c>
      <c r="O783" s="91"/>
      <c r="P783" s="679" t="s">
        <v>7955</v>
      </c>
      <c r="Q783" s="5"/>
      <c r="R783" s="91"/>
      <c r="S783" s="91"/>
      <c r="T783" s="91"/>
      <c r="U783" s="11"/>
      <c r="V783" s="12"/>
      <c r="W783" s="13"/>
      <c r="X783" s="64"/>
      <c r="Y783" s="14"/>
      <c r="Z783" s="289"/>
      <c r="AA783" s="197"/>
    </row>
    <row r="784" spans="1:27" s="46" customFormat="1" ht="12.75" customHeight="1">
      <c r="A784" s="168"/>
      <c r="B784" s="3"/>
      <c r="C784" s="3"/>
      <c r="D784" s="15"/>
      <c r="E784" s="15"/>
      <c r="F784" s="15"/>
      <c r="G784" s="15"/>
      <c r="H784" s="3"/>
      <c r="I784" s="3"/>
      <c r="J784" s="49"/>
      <c r="K784" s="16"/>
      <c r="L784" s="3"/>
      <c r="M784" s="4"/>
      <c r="N784" s="91"/>
      <c r="O784" s="4"/>
      <c r="P784" s="690"/>
      <c r="Q784" s="5"/>
      <c r="R784" s="721"/>
      <c r="S784" s="5"/>
      <c r="T784" s="4"/>
      <c r="U784" s="17"/>
      <c r="V784" s="12"/>
      <c r="W784" s="13"/>
      <c r="X784" s="64"/>
      <c r="Y784" s="14"/>
      <c r="Z784" s="289"/>
      <c r="AA784" s="197"/>
    </row>
    <row r="785" spans="1:27" s="46" customFormat="1" ht="12.75" customHeight="1">
      <c r="A785" s="168"/>
      <c r="B785" s="3"/>
      <c r="C785" s="3"/>
      <c r="D785" s="15"/>
      <c r="E785" s="15"/>
      <c r="F785" s="15"/>
      <c r="G785" s="15"/>
      <c r="H785" s="3"/>
      <c r="I785" s="3"/>
      <c r="J785" s="49"/>
      <c r="K785" s="18"/>
      <c r="L785" s="3"/>
      <c r="M785" s="4"/>
      <c r="N785" s="5"/>
      <c r="O785" s="5"/>
      <c r="P785" s="690"/>
      <c r="Q785" s="31"/>
      <c r="R785" s="722"/>
      <c r="S785" s="5"/>
      <c r="T785" s="4"/>
      <c r="U785" s="17"/>
      <c r="V785" s="17"/>
      <c r="W785" s="13"/>
      <c r="X785" s="64"/>
      <c r="Y785" s="14"/>
      <c r="Z785" s="289"/>
      <c r="AA785" s="197"/>
    </row>
    <row r="786" spans="1:27" s="46" customFormat="1" ht="12.75" customHeight="1">
      <c r="A786" s="168"/>
      <c r="B786" s="3"/>
      <c r="C786" s="3"/>
      <c r="D786" s="15"/>
      <c r="E786" s="15"/>
      <c r="F786" s="15"/>
      <c r="G786" s="15"/>
      <c r="H786" s="3"/>
      <c r="I786" s="3"/>
      <c r="J786" s="49"/>
      <c r="K786" s="18"/>
      <c r="L786" s="3"/>
      <c r="M786" s="27"/>
      <c r="N786" s="5" t="s">
        <v>7950</v>
      </c>
      <c r="O786" s="169"/>
      <c r="P786" s="690" t="s">
        <v>7952</v>
      </c>
      <c r="Q786" s="19"/>
      <c r="R786" s="90"/>
      <c r="S786" s="19"/>
      <c r="T786" s="19"/>
      <c r="U786" s="17"/>
      <c r="V786" s="17"/>
      <c r="W786" s="28"/>
      <c r="X786" s="64"/>
      <c r="Y786" s="14"/>
      <c r="Z786" s="289"/>
      <c r="AA786" s="197"/>
    </row>
    <row r="787" spans="1:27" s="46" customFormat="1" ht="12.75" customHeight="1">
      <c r="A787" s="170"/>
      <c r="B787" s="21"/>
      <c r="C787" s="21"/>
      <c r="D787" s="20"/>
      <c r="E787" s="20"/>
      <c r="F787" s="20"/>
      <c r="G787" s="20"/>
      <c r="H787" s="21"/>
      <c r="I787" s="21"/>
      <c r="J787" s="50"/>
      <c r="K787" s="22"/>
      <c r="L787" s="21"/>
      <c r="M787" s="21"/>
      <c r="N787" s="171" t="s">
        <v>7951</v>
      </c>
      <c r="O787" s="171"/>
      <c r="P787" s="690" t="s">
        <v>7953</v>
      </c>
      <c r="Q787" s="29"/>
      <c r="R787" s="29"/>
      <c r="S787" s="23"/>
      <c r="T787" s="23"/>
      <c r="U787" s="24"/>
      <c r="V787" s="24"/>
      <c r="W787" s="25"/>
      <c r="X787" s="65"/>
      <c r="Y787" s="26"/>
      <c r="Z787" s="289"/>
      <c r="AA787" s="197"/>
    </row>
    <row r="788" spans="1:27" s="46" customFormat="1" ht="12.75" customHeight="1">
      <c r="A788" s="57">
        <v>128</v>
      </c>
      <c r="B788" s="6" t="s">
        <v>6952</v>
      </c>
      <c r="C788" s="6"/>
      <c r="D788" s="61"/>
      <c r="E788" s="61"/>
      <c r="F788" s="61"/>
      <c r="G788" s="59"/>
      <c r="H788" s="1" t="s">
        <v>7949</v>
      </c>
      <c r="I788" s="1">
        <v>3503</v>
      </c>
      <c r="J788" s="47"/>
      <c r="K788" s="2"/>
      <c r="L788" s="19"/>
      <c r="M788" s="91"/>
      <c r="N788" s="166" t="s">
        <v>7963</v>
      </c>
      <c r="O788" s="166"/>
      <c r="P788" s="91"/>
      <c r="Q788" s="30"/>
      <c r="R788" s="593"/>
      <c r="S788" s="91"/>
      <c r="T788" s="91"/>
      <c r="U788" s="6" t="s">
        <v>7962</v>
      </c>
      <c r="V788" s="6" t="s">
        <v>7957</v>
      </c>
      <c r="W788" s="7" t="s">
        <v>1921</v>
      </c>
      <c r="X788" s="63" t="s">
        <v>6155</v>
      </c>
      <c r="Y788" s="8"/>
      <c r="Z788" s="289"/>
      <c r="AA788" s="197"/>
    </row>
    <row r="789" spans="1:27" s="46" customFormat="1" ht="12.75" customHeight="1">
      <c r="A789" s="167"/>
      <c r="B789" s="62"/>
      <c r="C789" s="62"/>
      <c r="D789" s="9"/>
      <c r="E789" s="9"/>
      <c r="F789" s="9"/>
      <c r="G789" s="9"/>
      <c r="H789" s="62"/>
      <c r="I789" s="3"/>
      <c r="J789" s="48"/>
      <c r="K789" s="10"/>
      <c r="L789" s="19"/>
      <c r="M789" s="91"/>
      <c r="N789" s="91"/>
      <c r="O789" s="91"/>
      <c r="P789" s="91"/>
      <c r="Q789" s="5"/>
      <c r="R789" s="91"/>
      <c r="S789" s="91"/>
      <c r="T789" s="91"/>
      <c r="U789" s="11"/>
      <c r="V789" s="12"/>
      <c r="W789" s="13"/>
      <c r="X789" s="64"/>
      <c r="Y789" s="14"/>
      <c r="Z789" s="289"/>
      <c r="AA789" s="197"/>
    </row>
    <row r="790" spans="1:27" s="46" customFormat="1" ht="12.75" customHeight="1">
      <c r="A790" s="168"/>
      <c r="B790" s="3"/>
      <c r="C790" s="3"/>
      <c r="D790" s="15"/>
      <c r="E790" s="15"/>
      <c r="F790" s="15"/>
      <c r="G790" s="15"/>
      <c r="H790" s="3"/>
      <c r="I790" s="3"/>
      <c r="J790" s="49"/>
      <c r="K790" s="16"/>
      <c r="L790" s="3"/>
      <c r="M790" s="4"/>
      <c r="N790" s="91"/>
      <c r="O790" s="4"/>
      <c r="P790" s="5"/>
      <c r="Q790" s="5"/>
      <c r="R790" s="721"/>
      <c r="S790" s="5"/>
      <c r="T790" s="4"/>
      <c r="U790" s="17"/>
      <c r="V790" s="12"/>
      <c r="W790" s="13"/>
      <c r="X790" s="64"/>
      <c r="Y790" s="14"/>
      <c r="Z790" s="289"/>
      <c r="AA790" s="197"/>
    </row>
    <row r="791" spans="1:27" s="46" customFormat="1" ht="12.75" customHeight="1">
      <c r="A791" s="168"/>
      <c r="B791" s="3"/>
      <c r="C791" s="3"/>
      <c r="D791" s="15"/>
      <c r="E791" s="15"/>
      <c r="F791" s="15"/>
      <c r="G791" s="15"/>
      <c r="H791" s="3"/>
      <c r="I791" s="3"/>
      <c r="J791" s="49"/>
      <c r="K791" s="18"/>
      <c r="L791" s="3"/>
      <c r="M791" s="4"/>
      <c r="N791" s="5"/>
      <c r="O791" s="5"/>
      <c r="P791" s="5"/>
      <c r="Q791" s="31"/>
      <c r="R791" s="722"/>
      <c r="S791" s="5"/>
      <c r="T791" s="4"/>
      <c r="U791" s="17"/>
      <c r="V791" s="17"/>
      <c r="W791" s="13"/>
      <c r="X791" s="64"/>
      <c r="Y791" s="14"/>
      <c r="Z791" s="289"/>
      <c r="AA791" s="197"/>
    </row>
    <row r="792" spans="1:27" s="46" customFormat="1" ht="12.75" customHeight="1">
      <c r="A792" s="168"/>
      <c r="B792" s="3"/>
      <c r="C792" s="3"/>
      <c r="D792" s="15"/>
      <c r="E792" s="15"/>
      <c r="F792" s="15"/>
      <c r="G792" s="15"/>
      <c r="H792" s="3"/>
      <c r="I792" s="3"/>
      <c r="J792" s="49"/>
      <c r="K792" s="18"/>
      <c r="L792" s="3"/>
      <c r="M792" s="27"/>
      <c r="N792" s="5"/>
      <c r="O792" s="169"/>
      <c r="P792" s="19"/>
      <c r="Q792" s="19"/>
      <c r="R792" s="90"/>
      <c r="S792" s="19"/>
      <c r="T792" s="19"/>
      <c r="U792" s="17"/>
      <c r="V792" s="17"/>
      <c r="W792" s="28"/>
      <c r="X792" s="64"/>
      <c r="Y792" s="14"/>
      <c r="Z792" s="289"/>
      <c r="AA792" s="197"/>
    </row>
    <row r="793" spans="1:27" s="46" customFormat="1" ht="12.75" customHeight="1">
      <c r="A793" s="170"/>
      <c r="B793" s="21"/>
      <c r="C793" s="21"/>
      <c r="D793" s="20"/>
      <c r="E793" s="20"/>
      <c r="F793" s="20"/>
      <c r="G793" s="20"/>
      <c r="H793" s="21"/>
      <c r="I793" s="21"/>
      <c r="J793" s="50"/>
      <c r="K793" s="22"/>
      <c r="L793" s="21"/>
      <c r="M793" s="21"/>
      <c r="N793" s="171"/>
      <c r="O793" s="171"/>
      <c r="P793" s="23"/>
      <c r="Q793" s="29"/>
      <c r="R793" s="29"/>
      <c r="S793" s="23"/>
      <c r="T793" s="23"/>
      <c r="U793" s="24"/>
      <c r="V793" s="24"/>
      <c r="W793" s="25"/>
      <c r="X793" s="65"/>
      <c r="Y793" s="26"/>
      <c r="Z793" s="289"/>
      <c r="AA793" s="197"/>
    </row>
    <row r="794" spans="1:27" s="46" customFormat="1" ht="12.75" customHeight="1">
      <c r="A794" s="57">
        <v>129</v>
      </c>
      <c r="B794" s="61" t="s">
        <v>6986</v>
      </c>
      <c r="C794" s="61" t="s">
        <v>6987</v>
      </c>
      <c r="D794" s="61" t="s">
        <v>6988</v>
      </c>
      <c r="E794" s="61" t="s">
        <v>6989</v>
      </c>
      <c r="F794" s="61"/>
      <c r="G794" s="59"/>
      <c r="H794" s="1" t="s">
        <v>7979</v>
      </c>
      <c r="I794" s="1">
        <v>402</v>
      </c>
      <c r="J794" s="47"/>
      <c r="K794" s="2"/>
      <c r="L794" s="19"/>
      <c r="M794" s="91"/>
      <c r="N794" s="166" t="s">
        <v>7992</v>
      </c>
      <c r="O794" s="166"/>
      <c r="P794" s="679" t="s">
        <v>7983</v>
      </c>
      <c r="Q794" s="681"/>
      <c r="R794" s="679"/>
      <c r="S794" s="679" t="s">
        <v>7980</v>
      </c>
      <c r="T794" s="91"/>
      <c r="U794" s="6" t="s">
        <v>7996</v>
      </c>
      <c r="V794" s="6" t="s">
        <v>7987</v>
      </c>
      <c r="W794" s="7" t="s">
        <v>1921</v>
      </c>
      <c r="X794" s="63" t="s">
        <v>6155</v>
      </c>
      <c r="Y794" s="8"/>
      <c r="Z794" s="289"/>
      <c r="AA794" s="197"/>
    </row>
    <row r="795" spans="1:27" s="46" customFormat="1" ht="12.75" customHeight="1">
      <c r="A795" s="167"/>
      <c r="B795" s="62"/>
      <c r="C795" s="62"/>
      <c r="D795" s="9"/>
      <c r="E795" s="9"/>
      <c r="F795" s="9"/>
      <c r="G795" s="9"/>
      <c r="H795" s="62"/>
      <c r="I795" s="3"/>
      <c r="J795" s="48"/>
      <c r="K795" s="10"/>
      <c r="L795" s="19"/>
      <c r="M795" s="91"/>
      <c r="N795" s="91" t="s">
        <v>7993</v>
      </c>
      <c r="O795" s="91"/>
      <c r="P795" s="679" t="s">
        <v>7984</v>
      </c>
      <c r="Q795" s="690"/>
      <c r="R795" s="679"/>
      <c r="S795" s="679" t="s">
        <v>7981</v>
      </c>
      <c r="T795" s="91"/>
      <c r="U795" s="11"/>
      <c r="V795" s="12"/>
      <c r="W795" s="13"/>
      <c r="X795" s="64"/>
      <c r="Y795" s="14"/>
      <c r="Z795" s="289"/>
      <c r="AA795" s="197"/>
    </row>
    <row r="796" spans="1:27" s="46" customFormat="1" ht="12.75" customHeight="1">
      <c r="A796" s="168"/>
      <c r="B796" s="3"/>
      <c r="C796" s="3"/>
      <c r="D796" s="15"/>
      <c r="E796" s="15"/>
      <c r="F796" s="15"/>
      <c r="G796" s="15"/>
      <c r="H796" s="3"/>
      <c r="I796" s="3"/>
      <c r="J796" s="49"/>
      <c r="K796" s="16"/>
      <c r="L796" s="3"/>
      <c r="M796" s="4"/>
      <c r="N796" s="91" t="s">
        <v>7994</v>
      </c>
      <c r="O796" s="4"/>
      <c r="P796" s="690" t="s">
        <v>7985</v>
      </c>
      <c r="Q796" s="690"/>
      <c r="R796" s="719"/>
      <c r="S796" s="690"/>
      <c r="T796" s="4"/>
      <c r="U796" s="17"/>
      <c r="V796" s="12"/>
      <c r="W796" s="13"/>
      <c r="X796" s="64"/>
      <c r="Y796" s="14"/>
      <c r="Z796" s="289"/>
      <c r="AA796" s="197"/>
    </row>
    <row r="797" spans="1:27" s="46" customFormat="1" ht="12.75" customHeight="1">
      <c r="A797" s="168"/>
      <c r="B797" s="3"/>
      <c r="C797" s="3"/>
      <c r="D797" s="15"/>
      <c r="E797" s="15"/>
      <c r="F797" s="15"/>
      <c r="G797" s="15"/>
      <c r="H797" s="3"/>
      <c r="I797" s="3"/>
      <c r="J797" s="49"/>
      <c r="K797" s="18"/>
      <c r="L797" s="3"/>
      <c r="M797" s="4"/>
      <c r="N797" s="5" t="s">
        <v>7995</v>
      </c>
      <c r="O797" s="5"/>
      <c r="P797" s="690"/>
      <c r="Q797" s="700"/>
      <c r="R797" s="720"/>
      <c r="S797" s="690"/>
      <c r="T797" s="4"/>
      <c r="U797" s="17"/>
      <c r="V797" s="17"/>
      <c r="W797" s="13"/>
      <c r="X797" s="64"/>
      <c r="Y797" s="14"/>
      <c r="Z797" s="289"/>
      <c r="AA797" s="197"/>
    </row>
    <row r="798" spans="1:27" s="46" customFormat="1" ht="12.75" customHeight="1">
      <c r="A798" s="168"/>
      <c r="B798" s="3"/>
      <c r="C798" s="3"/>
      <c r="D798" s="15"/>
      <c r="E798" s="15"/>
      <c r="F798" s="15"/>
      <c r="G798" s="15"/>
      <c r="H798" s="3"/>
      <c r="I798" s="3"/>
      <c r="J798" s="49"/>
      <c r="K798" s="18"/>
      <c r="L798" s="3"/>
      <c r="M798" s="27"/>
      <c r="N798" s="5"/>
      <c r="O798" s="169"/>
      <c r="P798" s="19"/>
      <c r="Q798" s="19"/>
      <c r="R798" s="90"/>
      <c r="S798" s="5" t="s">
        <v>7982</v>
      </c>
      <c r="T798" s="19"/>
      <c r="U798" s="17"/>
      <c r="V798" s="17"/>
      <c r="W798" s="28"/>
      <c r="X798" s="64"/>
      <c r="Y798" s="14"/>
      <c r="Z798" s="289"/>
      <c r="AA798" s="197"/>
    </row>
    <row r="799" spans="1:27" s="46" customFormat="1" ht="12.75" customHeight="1">
      <c r="A799" s="170"/>
      <c r="B799" s="21"/>
      <c r="C799" s="21"/>
      <c r="D799" s="20"/>
      <c r="E799" s="20"/>
      <c r="F799" s="20"/>
      <c r="G799" s="20"/>
      <c r="H799" s="21"/>
      <c r="I799" s="21"/>
      <c r="J799" s="50"/>
      <c r="K799" s="22"/>
      <c r="L799" s="21"/>
      <c r="M799" s="21"/>
      <c r="N799" s="171"/>
      <c r="O799" s="171"/>
      <c r="P799" s="23"/>
      <c r="Q799" s="29"/>
      <c r="R799" s="29"/>
      <c r="S799" s="23"/>
      <c r="T799" s="23"/>
      <c r="U799" s="24"/>
      <c r="V799" s="24"/>
      <c r="W799" s="25"/>
      <c r="X799" s="65"/>
      <c r="Y799" s="26"/>
      <c r="Z799" s="289"/>
      <c r="AA799" s="197"/>
    </row>
    <row r="800" spans="1:27" s="46" customFormat="1" ht="12.75" customHeight="1">
      <c r="A800" s="57"/>
      <c r="B800" s="6"/>
      <c r="C800" s="6"/>
      <c r="D800" s="61"/>
      <c r="E800" s="61"/>
      <c r="F800" s="61"/>
      <c r="G800" s="59"/>
      <c r="H800" s="1"/>
      <c r="I800" s="1"/>
      <c r="J800" s="47"/>
      <c r="K800" s="2"/>
      <c r="L800" s="19"/>
      <c r="M800" s="91"/>
      <c r="N800" s="166"/>
      <c r="O800" s="166"/>
      <c r="P800" s="91"/>
      <c r="Q800" s="30"/>
      <c r="R800" s="91"/>
      <c r="S800" s="91"/>
      <c r="T800" s="91"/>
      <c r="U800" s="6"/>
      <c r="V800" s="6"/>
      <c r="W800" s="7"/>
      <c r="X800" s="63"/>
      <c r="Y800" s="8"/>
      <c r="Z800" s="289"/>
      <c r="AA800" s="197"/>
    </row>
    <row r="801" spans="1:27" s="46" customFormat="1" ht="12.75" customHeight="1">
      <c r="A801" s="167"/>
      <c r="B801" s="62"/>
      <c r="C801" s="62"/>
      <c r="D801" s="9"/>
      <c r="E801" s="9"/>
      <c r="F801" s="9"/>
      <c r="G801" s="9"/>
      <c r="H801" s="62"/>
      <c r="I801" s="3"/>
      <c r="J801" s="48"/>
      <c r="K801" s="16"/>
      <c r="L801" s="19"/>
      <c r="M801" s="91"/>
      <c r="N801" s="91"/>
      <c r="O801" s="91"/>
      <c r="P801" s="91"/>
      <c r="Q801" s="5"/>
      <c r="R801" s="91"/>
      <c r="S801" s="91"/>
      <c r="T801" s="91"/>
      <c r="U801" s="11"/>
      <c r="V801" s="12"/>
      <c r="W801" s="13"/>
      <c r="X801" s="64"/>
      <c r="Y801" s="14"/>
      <c r="Z801" s="289"/>
      <c r="AA801" s="197"/>
    </row>
    <row r="802" spans="1:27" s="46" customFormat="1" ht="12.75" customHeight="1">
      <c r="A802" s="168"/>
      <c r="B802" s="3"/>
      <c r="C802" s="3"/>
      <c r="D802" s="15"/>
      <c r="E802" s="15"/>
      <c r="F802" s="15"/>
      <c r="G802" s="15"/>
      <c r="H802" s="3"/>
      <c r="I802" s="3"/>
      <c r="J802" s="49"/>
      <c r="K802" s="16"/>
      <c r="L802" s="3"/>
      <c r="M802" s="4"/>
      <c r="N802" s="91"/>
      <c r="O802" s="4"/>
      <c r="P802" s="5"/>
      <c r="Q802" s="5"/>
      <c r="R802" s="721"/>
      <c r="S802" s="5"/>
      <c r="T802" s="4"/>
      <c r="U802" s="17"/>
      <c r="V802" s="12"/>
      <c r="W802" s="13"/>
      <c r="X802" s="64"/>
      <c r="Y802" s="14"/>
      <c r="Z802" s="289"/>
      <c r="AA802" s="197"/>
    </row>
    <row r="803" spans="1:27" s="46" customFormat="1" ht="12.75" customHeight="1">
      <c r="A803" s="168"/>
      <c r="B803" s="3"/>
      <c r="C803" s="3"/>
      <c r="D803" s="15"/>
      <c r="E803" s="15"/>
      <c r="F803" s="15"/>
      <c r="G803" s="15"/>
      <c r="H803" s="3"/>
      <c r="I803" s="3"/>
      <c r="J803" s="49"/>
      <c r="K803" s="18"/>
      <c r="L803" s="3"/>
      <c r="M803" s="4"/>
      <c r="N803" s="5"/>
      <c r="O803" s="5"/>
      <c r="P803" s="5"/>
      <c r="Q803" s="31"/>
      <c r="R803" s="722"/>
      <c r="S803" s="5"/>
      <c r="T803" s="4"/>
      <c r="U803" s="17"/>
      <c r="V803" s="17"/>
      <c r="W803" s="13"/>
      <c r="X803" s="64"/>
      <c r="Y803" s="14"/>
      <c r="Z803" s="289"/>
      <c r="AA803" s="197"/>
    </row>
    <row r="804" spans="1:27" s="46" customFormat="1" ht="12.75" customHeight="1">
      <c r="A804" s="168"/>
      <c r="B804" s="3"/>
      <c r="C804" s="3"/>
      <c r="D804" s="15"/>
      <c r="E804" s="15"/>
      <c r="F804" s="15"/>
      <c r="G804" s="15"/>
      <c r="H804" s="3"/>
      <c r="I804" s="3"/>
      <c r="J804" s="49"/>
      <c r="K804" s="18"/>
      <c r="L804" s="3"/>
      <c r="M804" s="27"/>
      <c r="N804" s="5"/>
      <c r="O804" s="169"/>
      <c r="P804" s="19"/>
      <c r="Q804" s="19"/>
      <c r="R804" s="90"/>
      <c r="S804" s="19"/>
      <c r="T804" s="19"/>
      <c r="U804" s="17"/>
      <c r="V804" s="17"/>
      <c r="W804" s="28"/>
      <c r="X804" s="64"/>
      <c r="Y804" s="14"/>
      <c r="Z804" s="289"/>
      <c r="AA804" s="197"/>
    </row>
    <row r="805" spans="1:27" s="46" customFormat="1" ht="12.75" customHeight="1">
      <c r="A805" s="170"/>
      <c r="B805" s="21"/>
      <c r="C805" s="21"/>
      <c r="D805" s="20"/>
      <c r="E805" s="20"/>
      <c r="F805" s="20"/>
      <c r="G805" s="20"/>
      <c r="H805" s="21"/>
      <c r="I805" s="21"/>
      <c r="J805" s="50"/>
      <c r="K805" s="22"/>
      <c r="L805" s="21"/>
      <c r="M805" s="21"/>
      <c r="N805" s="171"/>
      <c r="O805" s="171"/>
      <c r="P805" s="23"/>
      <c r="Q805" s="29"/>
      <c r="R805" s="29"/>
      <c r="S805" s="23"/>
      <c r="T805" s="23"/>
      <c r="U805" s="24"/>
      <c r="V805" s="24"/>
      <c r="W805" s="25"/>
      <c r="X805" s="65"/>
      <c r="Y805" s="26"/>
      <c r="Z805" s="289"/>
      <c r="AA805" s="197"/>
    </row>
    <row r="806" spans="1:27" s="46" customFormat="1" ht="12.75" customHeight="1">
      <c r="A806" s="57"/>
      <c r="B806" s="6"/>
      <c r="C806" s="6"/>
      <c r="D806" s="61"/>
      <c r="E806" s="61"/>
      <c r="F806" s="61"/>
      <c r="G806" s="59"/>
      <c r="H806" s="1"/>
      <c r="I806" s="1"/>
      <c r="J806" s="47"/>
      <c r="K806" s="2"/>
      <c r="L806" s="19"/>
      <c r="M806" s="91"/>
      <c r="N806" s="166"/>
      <c r="O806" s="166"/>
      <c r="P806" s="91"/>
      <c r="Q806" s="30"/>
      <c r="R806" s="91"/>
      <c r="S806" s="91"/>
      <c r="T806" s="91"/>
      <c r="U806" s="6"/>
      <c r="V806" s="6"/>
      <c r="W806" s="7"/>
      <c r="X806" s="63"/>
      <c r="Y806" s="8"/>
      <c r="Z806" s="289"/>
      <c r="AA806" s="197"/>
    </row>
    <row r="807" spans="1:27" s="46" customFormat="1" ht="12.75" customHeight="1">
      <c r="A807" s="167"/>
      <c r="B807" s="62"/>
      <c r="C807" s="62"/>
      <c r="D807" s="9"/>
      <c r="E807" s="9"/>
      <c r="F807" s="9"/>
      <c r="G807" s="9"/>
      <c r="H807" s="62"/>
      <c r="I807" s="3"/>
      <c r="J807" s="48"/>
      <c r="K807" s="10"/>
      <c r="L807" s="19"/>
      <c r="M807" s="91"/>
      <c r="N807" s="91"/>
      <c r="O807" s="91"/>
      <c r="P807" s="91"/>
      <c r="Q807" s="5"/>
      <c r="R807" s="91"/>
      <c r="S807" s="91"/>
      <c r="T807" s="91"/>
      <c r="U807" s="11"/>
      <c r="V807" s="12"/>
      <c r="W807" s="13"/>
      <c r="X807" s="64"/>
      <c r="Y807" s="14"/>
      <c r="Z807" s="289"/>
      <c r="AA807" s="197"/>
    </row>
    <row r="808" spans="1:27" s="46" customFormat="1" ht="12.75" customHeight="1">
      <c r="A808" s="168"/>
      <c r="B808" s="3"/>
      <c r="C808" s="3"/>
      <c r="D808" s="15"/>
      <c r="E808" s="15"/>
      <c r="F808" s="15"/>
      <c r="G808" s="15"/>
      <c r="H808" s="3"/>
      <c r="I808" s="3"/>
      <c r="J808" s="49"/>
      <c r="K808" s="16"/>
      <c r="L808" s="3"/>
      <c r="M808" s="4"/>
      <c r="N808" s="91"/>
      <c r="O808" s="4"/>
      <c r="P808" s="5"/>
      <c r="Q808" s="5"/>
      <c r="R808" s="721"/>
      <c r="S808" s="5"/>
      <c r="T808" s="4"/>
      <c r="U808" s="17"/>
      <c r="V808" s="12"/>
      <c r="W808" s="13"/>
      <c r="X808" s="64"/>
      <c r="Y808" s="14"/>
      <c r="Z808" s="289"/>
      <c r="AA808" s="197"/>
    </row>
    <row r="809" spans="1:27" s="46" customFormat="1" ht="12.75" customHeight="1">
      <c r="A809" s="168"/>
      <c r="B809" s="3"/>
      <c r="C809" s="3"/>
      <c r="D809" s="15"/>
      <c r="E809" s="15"/>
      <c r="F809" s="15"/>
      <c r="G809" s="15"/>
      <c r="H809" s="3"/>
      <c r="I809" s="3"/>
      <c r="J809" s="49"/>
      <c r="K809" s="18"/>
      <c r="L809" s="3"/>
      <c r="M809" s="4"/>
      <c r="N809" s="5"/>
      <c r="O809" s="5"/>
      <c r="P809" s="5"/>
      <c r="Q809" s="31"/>
      <c r="R809" s="722"/>
      <c r="S809" s="5"/>
      <c r="T809" s="4"/>
      <c r="U809" s="17"/>
      <c r="V809" s="17"/>
      <c r="W809" s="13"/>
      <c r="X809" s="64"/>
      <c r="Y809" s="14"/>
      <c r="Z809" s="289"/>
      <c r="AA809" s="197"/>
    </row>
    <row r="810" spans="1:27" s="46" customFormat="1" ht="12.75" customHeight="1">
      <c r="A810" s="168"/>
      <c r="B810" s="3"/>
      <c r="C810" s="3"/>
      <c r="D810" s="15"/>
      <c r="E810" s="15"/>
      <c r="F810" s="15"/>
      <c r="G810" s="15"/>
      <c r="H810" s="3"/>
      <c r="I810" s="3"/>
      <c r="J810" s="49"/>
      <c r="K810" s="18"/>
      <c r="L810" s="3"/>
      <c r="M810" s="27"/>
      <c r="N810" s="5"/>
      <c r="O810" s="169"/>
      <c r="P810" s="19"/>
      <c r="Q810" s="19"/>
      <c r="R810" s="90"/>
      <c r="S810" s="19"/>
      <c r="T810" s="19"/>
      <c r="U810" s="17"/>
      <c r="V810" s="17"/>
      <c r="W810" s="28"/>
      <c r="X810" s="64"/>
      <c r="Y810" s="14"/>
      <c r="Z810" s="289"/>
      <c r="AA810" s="197"/>
    </row>
    <row r="811" spans="1:27" s="46" customFormat="1" ht="12.75" customHeight="1">
      <c r="A811" s="170"/>
      <c r="B811" s="21"/>
      <c r="C811" s="21"/>
      <c r="D811" s="20"/>
      <c r="E811" s="20"/>
      <c r="F811" s="20"/>
      <c r="G811" s="20"/>
      <c r="H811" s="21"/>
      <c r="I811" s="21"/>
      <c r="J811" s="50"/>
      <c r="K811" s="22"/>
      <c r="L811" s="21"/>
      <c r="M811" s="21"/>
      <c r="N811" s="171"/>
      <c r="O811" s="171"/>
      <c r="P811" s="23"/>
      <c r="Q811" s="29"/>
      <c r="R811" s="29"/>
      <c r="S811" s="23"/>
      <c r="T811" s="23"/>
      <c r="U811" s="24"/>
      <c r="V811" s="24"/>
      <c r="W811" s="25"/>
      <c r="X811" s="65"/>
      <c r="Y811" s="26"/>
      <c r="Z811" s="289"/>
      <c r="AA811" s="197"/>
    </row>
    <row r="812" spans="1:27" s="46" customFormat="1" ht="12.75" customHeight="1">
      <c r="A812" s="57"/>
      <c r="B812" s="6"/>
      <c r="C812" s="6"/>
      <c r="D812" s="61"/>
      <c r="E812" s="61"/>
      <c r="F812" s="61"/>
      <c r="G812" s="59"/>
      <c r="H812" s="1"/>
      <c r="I812" s="1"/>
      <c r="J812" s="47"/>
      <c r="K812" s="2"/>
      <c r="L812" s="19"/>
      <c r="M812" s="91"/>
      <c r="N812" s="166"/>
      <c r="O812" s="166"/>
      <c r="P812" s="91"/>
      <c r="Q812" s="30"/>
      <c r="R812" s="91"/>
      <c r="S812" s="91"/>
      <c r="T812" s="91"/>
      <c r="U812" s="6"/>
      <c r="V812" s="6"/>
      <c r="W812" s="7"/>
      <c r="X812" s="63"/>
      <c r="Y812" s="8"/>
      <c r="Z812" s="289"/>
      <c r="AA812" s="197"/>
    </row>
    <row r="813" spans="1:27" s="46" customFormat="1" ht="12.75" customHeight="1">
      <c r="A813" s="167"/>
      <c r="B813" s="62"/>
      <c r="C813" s="62"/>
      <c r="D813" s="9"/>
      <c r="E813" s="9"/>
      <c r="F813" s="9"/>
      <c r="G813" s="9"/>
      <c r="H813" s="62"/>
      <c r="I813" s="3"/>
      <c r="J813" s="48"/>
      <c r="K813" s="10"/>
      <c r="L813" s="19"/>
      <c r="M813" s="91"/>
      <c r="N813" s="91"/>
      <c r="O813" s="91"/>
      <c r="P813" s="91"/>
      <c r="Q813" s="5"/>
      <c r="R813" s="91"/>
      <c r="S813" s="91"/>
      <c r="T813" s="91"/>
      <c r="U813" s="11"/>
      <c r="V813" s="12"/>
      <c r="W813" s="13"/>
      <c r="X813" s="64"/>
      <c r="Y813" s="14"/>
      <c r="Z813" s="289"/>
      <c r="AA813" s="197"/>
    </row>
    <row r="814" spans="1:27" s="46" customFormat="1" ht="12.75" customHeight="1">
      <c r="A814" s="168"/>
      <c r="B814" s="3"/>
      <c r="C814" s="3"/>
      <c r="D814" s="15"/>
      <c r="E814" s="15"/>
      <c r="F814" s="15"/>
      <c r="G814" s="15"/>
      <c r="H814" s="3"/>
      <c r="I814" s="3"/>
      <c r="J814" s="49"/>
      <c r="K814" s="16"/>
      <c r="L814" s="3"/>
      <c r="M814" s="4"/>
      <c r="N814" s="91"/>
      <c r="O814" s="4"/>
      <c r="P814" s="5"/>
      <c r="Q814" s="5"/>
      <c r="R814" s="721"/>
      <c r="S814" s="5"/>
      <c r="T814" s="4"/>
      <c r="U814" s="17"/>
      <c r="V814" s="12"/>
      <c r="W814" s="13"/>
      <c r="X814" s="64"/>
      <c r="Y814" s="14"/>
      <c r="Z814" s="289"/>
      <c r="AA814" s="197"/>
    </row>
    <row r="815" spans="1:27" s="46" customFormat="1" ht="12.75" customHeight="1">
      <c r="A815" s="168"/>
      <c r="B815" s="3"/>
      <c r="C815" s="3"/>
      <c r="D815" s="15"/>
      <c r="E815" s="15"/>
      <c r="F815" s="15"/>
      <c r="G815" s="15"/>
      <c r="H815" s="3"/>
      <c r="I815" s="3"/>
      <c r="J815" s="49"/>
      <c r="K815" s="18"/>
      <c r="L815" s="3"/>
      <c r="M815" s="4"/>
      <c r="N815" s="5"/>
      <c r="O815" s="5"/>
      <c r="P815" s="5"/>
      <c r="Q815" s="31"/>
      <c r="R815" s="722"/>
      <c r="S815" s="5"/>
      <c r="T815" s="4"/>
      <c r="U815" s="17"/>
      <c r="V815" s="17"/>
      <c r="W815" s="13"/>
      <c r="X815" s="64"/>
      <c r="Y815" s="14"/>
      <c r="Z815" s="289"/>
      <c r="AA815" s="197"/>
    </row>
    <row r="816" spans="1:27" s="46" customFormat="1" ht="12.75" customHeight="1">
      <c r="A816" s="168"/>
      <c r="B816" s="3"/>
      <c r="C816" s="3"/>
      <c r="D816" s="15"/>
      <c r="E816" s="15"/>
      <c r="F816" s="15"/>
      <c r="G816" s="15"/>
      <c r="H816" s="3"/>
      <c r="I816" s="3"/>
      <c r="J816" s="49"/>
      <c r="K816" s="18"/>
      <c r="L816" s="3"/>
      <c r="M816" s="27"/>
      <c r="N816" s="5"/>
      <c r="O816" s="169"/>
      <c r="P816" s="19"/>
      <c r="Q816" s="19"/>
      <c r="R816" s="90"/>
      <c r="S816" s="19"/>
      <c r="T816" s="19"/>
      <c r="U816" s="17"/>
      <c r="V816" s="17"/>
      <c r="W816" s="28"/>
      <c r="X816" s="64"/>
      <c r="Y816" s="14"/>
      <c r="Z816" s="289"/>
      <c r="AA816" s="197"/>
    </row>
    <row r="817" spans="1:27" s="46" customFormat="1" ht="12.75" customHeight="1">
      <c r="A817" s="170"/>
      <c r="B817" s="21"/>
      <c r="C817" s="21"/>
      <c r="D817" s="20"/>
      <c r="E817" s="20"/>
      <c r="F817" s="20"/>
      <c r="G817" s="20"/>
      <c r="H817" s="21"/>
      <c r="I817" s="21"/>
      <c r="J817" s="50"/>
      <c r="K817" s="22"/>
      <c r="L817" s="21"/>
      <c r="M817" s="21"/>
      <c r="N817" s="171"/>
      <c r="O817" s="171"/>
      <c r="P817" s="23"/>
      <c r="Q817" s="29"/>
      <c r="R817" s="29"/>
      <c r="S817" s="23"/>
      <c r="T817" s="23"/>
      <c r="U817" s="24"/>
      <c r="V817" s="24"/>
      <c r="W817" s="25"/>
      <c r="X817" s="65"/>
      <c r="Y817" s="26"/>
      <c r="Z817" s="289"/>
      <c r="AA817" s="197"/>
    </row>
    <row r="818" spans="1:27" s="46" customFormat="1" ht="12.75" customHeight="1">
      <c r="A818" s="57"/>
      <c r="B818" s="6"/>
      <c r="C818" s="6"/>
      <c r="D818" s="61"/>
      <c r="E818" s="61"/>
      <c r="F818" s="61"/>
      <c r="G818" s="59"/>
      <c r="H818" s="1"/>
      <c r="I818" s="1"/>
      <c r="J818" s="47"/>
      <c r="K818" s="2"/>
      <c r="L818" s="19"/>
      <c r="M818" s="91"/>
      <c r="N818" s="166"/>
      <c r="O818" s="166"/>
      <c r="P818" s="91"/>
      <c r="Q818" s="30"/>
      <c r="R818" s="91"/>
      <c r="S818" s="91"/>
      <c r="T818" s="91"/>
      <c r="U818" s="6"/>
      <c r="V818" s="6"/>
      <c r="W818" s="7"/>
      <c r="X818" s="63"/>
      <c r="Y818" s="8"/>
      <c r="Z818" s="289"/>
      <c r="AA818" s="197"/>
    </row>
    <row r="819" spans="1:27" s="46" customFormat="1" ht="12.75" customHeight="1">
      <c r="A819" s="167"/>
      <c r="B819" s="62"/>
      <c r="C819" s="62"/>
      <c r="D819" s="9"/>
      <c r="E819" s="9"/>
      <c r="F819" s="9"/>
      <c r="G819" s="9"/>
      <c r="H819" s="62"/>
      <c r="I819" s="3"/>
      <c r="J819" s="48"/>
      <c r="K819" s="10"/>
      <c r="L819" s="19"/>
      <c r="M819" s="91"/>
      <c r="N819" s="91"/>
      <c r="O819" s="91"/>
      <c r="P819" s="91"/>
      <c r="Q819" s="5"/>
      <c r="R819" s="91"/>
      <c r="S819" s="91"/>
      <c r="T819" s="91"/>
      <c r="U819" s="11"/>
      <c r="V819" s="12"/>
      <c r="W819" s="13"/>
      <c r="X819" s="64"/>
      <c r="Y819" s="14"/>
      <c r="Z819" s="289"/>
      <c r="AA819" s="197"/>
    </row>
    <row r="820" spans="1:27" s="46" customFormat="1" ht="12.75" customHeight="1">
      <c r="A820" s="168"/>
      <c r="B820" s="3"/>
      <c r="C820" s="3"/>
      <c r="D820" s="15"/>
      <c r="E820" s="15"/>
      <c r="F820" s="15"/>
      <c r="G820" s="15"/>
      <c r="H820" s="3"/>
      <c r="I820" s="3"/>
      <c r="J820" s="49"/>
      <c r="K820" s="16"/>
      <c r="L820" s="3"/>
      <c r="M820" s="4"/>
      <c r="N820" s="91"/>
      <c r="O820" s="4"/>
      <c r="P820" s="5"/>
      <c r="Q820" s="5"/>
      <c r="R820" s="721"/>
      <c r="S820" s="5"/>
      <c r="T820" s="4"/>
      <c r="U820" s="17"/>
      <c r="V820" s="12"/>
      <c r="W820" s="13"/>
      <c r="X820" s="64"/>
      <c r="Y820" s="14"/>
      <c r="Z820" s="289"/>
      <c r="AA820" s="197"/>
    </row>
    <row r="821" spans="1:27" s="46" customFormat="1" ht="12.75" customHeight="1">
      <c r="A821" s="168"/>
      <c r="B821" s="3"/>
      <c r="C821" s="3"/>
      <c r="D821" s="15"/>
      <c r="E821" s="15"/>
      <c r="F821" s="15"/>
      <c r="G821" s="15"/>
      <c r="H821" s="3"/>
      <c r="I821" s="3"/>
      <c r="J821" s="49"/>
      <c r="K821" s="18"/>
      <c r="L821" s="3"/>
      <c r="M821" s="4"/>
      <c r="N821" s="5"/>
      <c r="O821" s="5"/>
      <c r="P821" s="5"/>
      <c r="Q821" s="31"/>
      <c r="R821" s="722"/>
      <c r="S821" s="5"/>
      <c r="T821" s="4"/>
      <c r="U821" s="17"/>
      <c r="V821" s="17"/>
      <c r="W821" s="13"/>
      <c r="X821" s="64"/>
      <c r="Y821" s="14"/>
      <c r="Z821" s="289"/>
      <c r="AA821" s="197"/>
    </row>
    <row r="822" spans="1:27" s="46" customFormat="1" ht="12.75" customHeight="1">
      <c r="A822" s="168"/>
      <c r="B822" s="3"/>
      <c r="C822" s="3"/>
      <c r="D822" s="15"/>
      <c r="E822" s="15"/>
      <c r="F822" s="15"/>
      <c r="G822" s="15"/>
      <c r="H822" s="3"/>
      <c r="I822" s="3"/>
      <c r="J822" s="49"/>
      <c r="K822" s="18"/>
      <c r="L822" s="3"/>
      <c r="M822" s="27"/>
      <c r="N822" s="5"/>
      <c r="O822" s="169"/>
      <c r="P822" s="19"/>
      <c r="Q822" s="19"/>
      <c r="R822" s="90"/>
      <c r="S822" s="19"/>
      <c r="T822" s="19"/>
      <c r="U822" s="17"/>
      <c r="V822" s="17"/>
      <c r="W822" s="28"/>
      <c r="X822" s="64"/>
      <c r="Y822" s="14"/>
      <c r="Z822" s="289"/>
      <c r="AA822" s="197"/>
    </row>
    <row r="823" spans="1:27" s="46" customFormat="1" ht="12.75" customHeight="1">
      <c r="A823" s="170"/>
      <c r="B823" s="21"/>
      <c r="C823" s="21"/>
      <c r="D823" s="20"/>
      <c r="E823" s="20"/>
      <c r="F823" s="20"/>
      <c r="G823" s="20"/>
      <c r="H823" s="21"/>
      <c r="I823" s="21"/>
      <c r="J823" s="50"/>
      <c r="K823" s="22"/>
      <c r="L823" s="21"/>
      <c r="M823" s="21"/>
      <c r="N823" s="171"/>
      <c r="O823" s="171"/>
      <c r="P823" s="23"/>
      <c r="Q823" s="29"/>
      <c r="R823" s="29"/>
      <c r="S823" s="23"/>
      <c r="T823" s="23"/>
      <c r="U823" s="24"/>
      <c r="V823" s="24"/>
      <c r="W823" s="25"/>
      <c r="X823" s="65"/>
      <c r="Y823" s="26"/>
      <c r="Z823" s="289"/>
      <c r="AA823" s="197"/>
    </row>
    <row r="824" spans="1:27" s="46" customFormat="1" ht="12.75" customHeight="1">
      <c r="A824" s="57"/>
      <c r="B824" s="6"/>
      <c r="C824" s="6"/>
      <c r="D824" s="61"/>
      <c r="E824" s="61"/>
      <c r="F824" s="61"/>
      <c r="G824" s="59"/>
      <c r="H824" s="1"/>
      <c r="I824" s="1"/>
      <c r="J824" s="47"/>
      <c r="K824" s="2"/>
      <c r="L824" s="19"/>
      <c r="M824" s="91"/>
      <c r="N824" s="166"/>
      <c r="O824" s="166"/>
      <c r="P824" s="91"/>
      <c r="Q824" s="30"/>
      <c r="R824" s="91"/>
      <c r="S824" s="91"/>
      <c r="T824" s="91"/>
      <c r="U824" s="6"/>
      <c r="V824" s="6"/>
      <c r="W824" s="7"/>
      <c r="X824" s="63"/>
      <c r="Y824" s="8"/>
      <c r="Z824" s="289"/>
      <c r="AA824" s="197"/>
    </row>
    <row r="825" spans="1:27" s="46" customFormat="1" ht="12.75" customHeight="1">
      <c r="A825" s="167"/>
      <c r="B825" s="62"/>
      <c r="C825" s="62"/>
      <c r="D825" s="9"/>
      <c r="E825" s="9"/>
      <c r="F825" s="9"/>
      <c r="G825" s="9"/>
      <c r="H825" s="62"/>
      <c r="I825" s="3"/>
      <c r="J825" s="48"/>
      <c r="K825" s="10"/>
      <c r="L825" s="19"/>
      <c r="M825" s="91"/>
      <c r="N825" s="91"/>
      <c r="O825" s="91"/>
      <c r="P825" s="91"/>
      <c r="Q825" s="5"/>
      <c r="R825" s="91"/>
      <c r="S825" s="91"/>
      <c r="T825" s="91"/>
      <c r="U825" s="11"/>
      <c r="V825" s="12"/>
      <c r="W825" s="13"/>
      <c r="X825" s="64"/>
      <c r="Y825" s="14"/>
      <c r="Z825" s="289"/>
      <c r="AA825" s="197"/>
    </row>
    <row r="826" spans="1:27" s="46" customFormat="1" ht="12.75" customHeight="1">
      <c r="A826" s="168"/>
      <c r="B826" s="3"/>
      <c r="C826" s="3"/>
      <c r="D826" s="15"/>
      <c r="E826" s="15"/>
      <c r="F826" s="15"/>
      <c r="G826" s="15"/>
      <c r="H826" s="3"/>
      <c r="I826" s="3"/>
      <c r="J826" s="49"/>
      <c r="K826" s="16"/>
      <c r="L826" s="3"/>
      <c r="M826" s="4"/>
      <c r="N826" s="91"/>
      <c r="O826" s="4"/>
      <c r="P826" s="5"/>
      <c r="Q826" s="5"/>
      <c r="R826" s="721"/>
      <c r="S826" s="5"/>
      <c r="T826" s="4"/>
      <c r="U826" s="17"/>
      <c r="V826" s="12"/>
      <c r="W826" s="13"/>
      <c r="X826" s="64"/>
      <c r="Y826" s="14"/>
      <c r="Z826" s="289"/>
      <c r="AA826" s="197"/>
    </row>
    <row r="827" spans="1:27" s="46" customFormat="1" ht="12.75" customHeight="1">
      <c r="A827" s="168"/>
      <c r="B827" s="3"/>
      <c r="C827" s="3"/>
      <c r="D827" s="15"/>
      <c r="E827" s="15"/>
      <c r="F827" s="15"/>
      <c r="G827" s="15"/>
      <c r="H827" s="3"/>
      <c r="I827" s="3"/>
      <c r="J827" s="49"/>
      <c r="K827" s="18"/>
      <c r="L827" s="3"/>
      <c r="M827" s="4"/>
      <c r="N827" s="5"/>
      <c r="O827" s="5"/>
      <c r="P827" s="5"/>
      <c r="Q827" s="31"/>
      <c r="R827" s="722"/>
      <c r="S827" s="5"/>
      <c r="T827" s="4"/>
      <c r="U827" s="17"/>
      <c r="V827" s="17"/>
      <c r="W827" s="13"/>
      <c r="X827" s="64"/>
      <c r="Y827" s="14"/>
      <c r="Z827" s="289"/>
      <c r="AA827" s="197"/>
    </row>
    <row r="828" spans="1:27" s="46" customFormat="1" ht="12.75" customHeight="1">
      <c r="A828" s="168"/>
      <c r="B828" s="3"/>
      <c r="C828" s="3"/>
      <c r="D828" s="15"/>
      <c r="E828" s="15"/>
      <c r="F828" s="15"/>
      <c r="G828" s="15"/>
      <c r="H828" s="3"/>
      <c r="I828" s="3"/>
      <c r="J828" s="49"/>
      <c r="K828" s="18"/>
      <c r="L828" s="3"/>
      <c r="M828" s="27"/>
      <c r="N828" s="5"/>
      <c r="O828" s="169"/>
      <c r="P828" s="19"/>
      <c r="Q828" s="19"/>
      <c r="R828" s="90"/>
      <c r="S828" s="19"/>
      <c r="T828" s="19"/>
      <c r="U828" s="17"/>
      <c r="V828" s="17"/>
      <c r="W828" s="28"/>
      <c r="X828" s="64"/>
      <c r="Y828" s="14"/>
      <c r="Z828" s="289"/>
      <c r="AA828" s="197"/>
    </row>
    <row r="829" spans="1:27" s="46" customFormat="1" ht="12.75" customHeight="1">
      <c r="A829" s="170"/>
      <c r="B829" s="21"/>
      <c r="C829" s="21"/>
      <c r="D829" s="20"/>
      <c r="E829" s="20"/>
      <c r="F829" s="20"/>
      <c r="G829" s="20"/>
      <c r="H829" s="21"/>
      <c r="I829" s="21"/>
      <c r="J829" s="50"/>
      <c r="K829" s="22"/>
      <c r="L829" s="21"/>
      <c r="M829" s="21"/>
      <c r="N829" s="171"/>
      <c r="O829" s="171"/>
      <c r="P829" s="23"/>
      <c r="Q829" s="29"/>
      <c r="R829" s="29"/>
      <c r="S829" s="23"/>
      <c r="T829" s="23"/>
      <c r="U829" s="24"/>
      <c r="V829" s="24"/>
      <c r="W829" s="25"/>
      <c r="X829" s="65"/>
      <c r="Y829" s="26"/>
      <c r="Z829" s="289"/>
      <c r="AA829" s="197"/>
    </row>
    <row r="830" spans="1:27" s="46" customFormat="1" ht="12.75" customHeight="1">
      <c r="A830" s="57"/>
      <c r="B830" s="6"/>
      <c r="C830" s="6"/>
      <c r="D830" s="61"/>
      <c r="E830" s="61"/>
      <c r="F830" s="61"/>
      <c r="G830" s="59"/>
      <c r="H830" s="1"/>
      <c r="I830" s="1"/>
      <c r="J830" s="47"/>
      <c r="K830" s="2"/>
      <c r="L830" s="19"/>
      <c r="M830" s="91"/>
      <c r="N830" s="166"/>
      <c r="O830" s="166"/>
      <c r="P830" s="91"/>
      <c r="Q830" s="30"/>
      <c r="R830" s="91"/>
      <c r="S830" s="91"/>
      <c r="T830" s="91"/>
      <c r="U830" s="6"/>
      <c r="V830" s="6"/>
      <c r="W830" s="7"/>
      <c r="X830" s="63"/>
      <c r="Y830" s="8"/>
      <c r="Z830" s="289"/>
      <c r="AA830" s="197"/>
    </row>
    <row r="831" spans="1:27" s="46" customFormat="1" ht="12.75" customHeight="1">
      <c r="A831" s="167"/>
      <c r="B831" s="62"/>
      <c r="C831" s="62"/>
      <c r="D831" s="9"/>
      <c r="E831" s="9"/>
      <c r="F831" s="9"/>
      <c r="G831" s="9"/>
      <c r="H831" s="62"/>
      <c r="I831" s="3"/>
      <c r="J831" s="48"/>
      <c r="K831" s="10"/>
      <c r="L831" s="19"/>
      <c r="M831" s="91"/>
      <c r="N831" s="91"/>
      <c r="O831" s="91"/>
      <c r="P831" s="91"/>
      <c r="Q831" s="5"/>
      <c r="R831" s="91"/>
      <c r="S831" s="91"/>
      <c r="T831" s="91"/>
      <c r="U831" s="11"/>
      <c r="V831" s="12"/>
      <c r="W831" s="13"/>
      <c r="X831" s="64"/>
      <c r="Y831" s="14"/>
      <c r="Z831" s="289"/>
      <c r="AA831" s="197"/>
    </row>
    <row r="832" spans="1:27" s="46" customFormat="1" ht="12.75" customHeight="1">
      <c r="A832" s="168"/>
      <c r="B832" s="3"/>
      <c r="C832" s="3"/>
      <c r="D832" s="15"/>
      <c r="E832" s="15"/>
      <c r="F832" s="15"/>
      <c r="G832" s="15"/>
      <c r="H832" s="3"/>
      <c r="I832" s="3"/>
      <c r="J832" s="49"/>
      <c r="K832" s="16"/>
      <c r="L832" s="3"/>
      <c r="M832" s="4"/>
      <c r="N832" s="91"/>
      <c r="O832" s="4"/>
      <c r="P832" s="5"/>
      <c r="Q832" s="5"/>
      <c r="R832" s="721"/>
      <c r="S832" s="5"/>
      <c r="T832" s="4"/>
      <c r="U832" s="17"/>
      <c r="V832" s="12"/>
      <c r="W832" s="13"/>
      <c r="X832" s="64"/>
      <c r="Y832" s="14"/>
      <c r="Z832" s="289"/>
      <c r="AA832" s="197"/>
    </row>
    <row r="833" spans="1:27" s="46" customFormat="1" ht="12.75" customHeight="1">
      <c r="A833" s="168"/>
      <c r="B833" s="3"/>
      <c r="C833" s="3"/>
      <c r="D833" s="15"/>
      <c r="E833" s="15"/>
      <c r="F833" s="15"/>
      <c r="G833" s="15"/>
      <c r="H833" s="3"/>
      <c r="I833" s="3"/>
      <c r="J833" s="49"/>
      <c r="K833" s="18"/>
      <c r="L833" s="3"/>
      <c r="M833" s="4"/>
      <c r="N833" s="5"/>
      <c r="O833" s="5"/>
      <c r="P833" s="5"/>
      <c r="Q833" s="31"/>
      <c r="R833" s="722"/>
      <c r="S833" s="5"/>
      <c r="T833" s="4"/>
      <c r="U833" s="17"/>
      <c r="V833" s="17"/>
      <c r="W833" s="13"/>
      <c r="X833" s="64"/>
      <c r="Y833" s="14"/>
      <c r="Z833" s="289"/>
      <c r="AA833" s="197"/>
    </row>
    <row r="834" spans="1:27" s="46" customFormat="1" ht="12.75" customHeight="1">
      <c r="A834" s="168"/>
      <c r="B834" s="3"/>
      <c r="C834" s="3"/>
      <c r="D834" s="15"/>
      <c r="E834" s="15"/>
      <c r="F834" s="15"/>
      <c r="G834" s="15"/>
      <c r="H834" s="3"/>
      <c r="I834" s="3"/>
      <c r="J834" s="49"/>
      <c r="K834" s="18"/>
      <c r="L834" s="3"/>
      <c r="M834" s="27"/>
      <c r="N834" s="5"/>
      <c r="O834" s="169"/>
      <c r="P834" s="19"/>
      <c r="Q834" s="19"/>
      <c r="R834" s="90"/>
      <c r="S834" s="19"/>
      <c r="T834" s="19"/>
      <c r="U834" s="17"/>
      <c r="V834" s="17"/>
      <c r="W834" s="28"/>
      <c r="X834" s="64"/>
      <c r="Y834" s="14"/>
      <c r="Z834" s="289"/>
      <c r="AA834" s="197"/>
    </row>
    <row r="835" spans="1:27" s="46" customFormat="1" ht="12.75" customHeight="1">
      <c r="A835" s="170"/>
      <c r="B835" s="21"/>
      <c r="C835" s="21"/>
      <c r="D835" s="20"/>
      <c r="E835" s="20"/>
      <c r="F835" s="20"/>
      <c r="G835" s="20"/>
      <c r="H835" s="21"/>
      <c r="I835" s="21"/>
      <c r="J835" s="50"/>
      <c r="K835" s="22"/>
      <c r="L835" s="21"/>
      <c r="M835" s="21"/>
      <c r="N835" s="171"/>
      <c r="O835" s="171"/>
      <c r="P835" s="23"/>
      <c r="Q835" s="29"/>
      <c r="R835" s="29"/>
      <c r="S835" s="23"/>
      <c r="T835" s="23"/>
      <c r="U835" s="24"/>
      <c r="V835" s="24"/>
      <c r="W835" s="25"/>
      <c r="X835" s="65"/>
      <c r="Y835" s="26"/>
      <c r="Z835" s="289"/>
      <c r="AA835" s="197"/>
    </row>
    <row r="836" spans="1:27" s="46" customFormat="1" ht="12.75" customHeight="1">
      <c r="A836" s="57"/>
      <c r="B836" s="6"/>
      <c r="C836" s="6"/>
      <c r="D836" s="61"/>
      <c r="E836" s="61"/>
      <c r="F836" s="61"/>
      <c r="G836" s="59"/>
      <c r="H836" s="1"/>
      <c r="I836" s="1"/>
      <c r="J836" s="47"/>
      <c r="K836" s="2"/>
      <c r="L836" s="19"/>
      <c r="M836" s="91"/>
      <c r="N836" s="166"/>
      <c r="O836" s="166"/>
      <c r="P836" s="91"/>
      <c r="Q836" s="30"/>
      <c r="R836" s="91"/>
      <c r="S836" s="5"/>
      <c r="T836" s="91"/>
      <c r="U836" s="6"/>
      <c r="V836" s="6"/>
      <c r="W836" s="7"/>
      <c r="X836" s="63"/>
      <c r="Y836" s="8"/>
      <c r="Z836" s="289"/>
      <c r="AA836" s="197"/>
    </row>
    <row r="837" spans="1:27" s="46" customFormat="1" ht="12.75" customHeight="1">
      <c r="A837" s="167"/>
      <c r="B837" s="62"/>
      <c r="C837" s="62"/>
      <c r="D837" s="9"/>
      <c r="E837" s="9"/>
      <c r="F837" s="9"/>
      <c r="G837" s="9"/>
      <c r="H837" s="62"/>
      <c r="I837" s="3"/>
      <c r="J837" s="48"/>
      <c r="K837" s="10"/>
      <c r="L837" s="19"/>
      <c r="M837" s="91"/>
      <c r="N837" s="91"/>
      <c r="O837" s="91"/>
      <c r="P837" s="91"/>
      <c r="Q837" s="5"/>
      <c r="R837" s="91"/>
      <c r="S837" s="5"/>
      <c r="T837" s="91"/>
      <c r="U837" s="11"/>
      <c r="V837" s="12"/>
      <c r="W837" s="13"/>
      <c r="X837" s="64"/>
      <c r="Y837" s="14"/>
      <c r="Z837" s="289"/>
      <c r="AA837" s="197"/>
    </row>
    <row r="838" spans="1:27" s="46" customFormat="1" ht="12.75" customHeight="1">
      <c r="A838" s="168"/>
      <c r="B838" s="3"/>
      <c r="C838" s="3"/>
      <c r="D838" s="15"/>
      <c r="E838" s="15"/>
      <c r="F838" s="15"/>
      <c r="G838" s="15"/>
      <c r="H838" s="3"/>
      <c r="I838" s="3"/>
      <c r="J838" s="49"/>
      <c r="K838" s="16"/>
      <c r="L838" s="3"/>
      <c r="M838" s="4"/>
      <c r="N838" s="91"/>
      <c r="O838" s="4"/>
      <c r="P838" s="5"/>
      <c r="Q838" s="5"/>
      <c r="R838" s="721"/>
      <c r="S838" s="91"/>
      <c r="T838" s="4"/>
      <c r="U838" s="17"/>
      <c r="V838" s="12"/>
      <c r="W838" s="13"/>
      <c r="X838" s="64"/>
      <c r="Y838" s="14"/>
      <c r="Z838" s="289"/>
      <c r="AA838" s="197"/>
    </row>
    <row r="839" spans="1:27" s="46" customFormat="1" ht="12.75" customHeight="1">
      <c r="A839" s="168"/>
      <c r="B839" s="3"/>
      <c r="C839" s="3"/>
      <c r="D839" s="15"/>
      <c r="E839" s="15"/>
      <c r="F839" s="15"/>
      <c r="G839" s="15"/>
      <c r="H839" s="3"/>
      <c r="I839" s="3"/>
      <c r="J839" s="49"/>
      <c r="K839" s="18"/>
      <c r="L839" s="3"/>
      <c r="M839" s="4"/>
      <c r="N839" s="5"/>
      <c r="O839" s="5"/>
      <c r="P839" s="5"/>
      <c r="Q839" s="31"/>
      <c r="R839" s="722"/>
      <c r="S839" s="91"/>
      <c r="T839" s="4"/>
      <c r="U839" s="17"/>
      <c r="V839" s="17"/>
      <c r="W839" s="13"/>
      <c r="X839" s="64"/>
      <c r="Y839" s="14"/>
      <c r="Z839" s="289"/>
      <c r="AA839" s="197"/>
    </row>
    <row r="840" spans="1:27" s="46" customFormat="1" ht="12.75" customHeight="1">
      <c r="A840" s="168"/>
      <c r="B840" s="3"/>
      <c r="C840" s="3"/>
      <c r="D840" s="15"/>
      <c r="E840" s="15"/>
      <c r="F840" s="15"/>
      <c r="G840" s="15"/>
      <c r="H840" s="3"/>
      <c r="I840" s="3"/>
      <c r="J840" s="49"/>
      <c r="K840" s="18"/>
      <c r="L840" s="3"/>
      <c r="M840" s="27"/>
      <c r="N840" s="5"/>
      <c r="O840" s="169"/>
      <c r="P840" s="19"/>
      <c r="Q840" s="19"/>
      <c r="R840" s="90"/>
      <c r="S840" s="19"/>
      <c r="T840" s="19"/>
      <c r="U840" s="17"/>
      <c r="V840" s="17"/>
      <c r="W840" s="28"/>
      <c r="X840" s="64"/>
      <c r="Y840" s="14"/>
      <c r="Z840" s="289"/>
      <c r="AA840" s="197"/>
    </row>
    <row r="841" spans="1:27" s="46" customFormat="1" ht="12.75" customHeight="1">
      <c r="A841" s="170"/>
      <c r="B841" s="21"/>
      <c r="C841" s="21"/>
      <c r="D841" s="20"/>
      <c r="E841" s="20"/>
      <c r="F841" s="20"/>
      <c r="G841" s="20"/>
      <c r="H841" s="21"/>
      <c r="I841" s="21"/>
      <c r="J841" s="50"/>
      <c r="K841" s="22"/>
      <c r="L841" s="21"/>
      <c r="M841" s="21"/>
      <c r="N841" s="171"/>
      <c r="O841" s="171"/>
      <c r="P841" s="23"/>
      <c r="Q841" s="29"/>
      <c r="R841" s="29"/>
      <c r="S841" s="23"/>
      <c r="T841" s="23"/>
      <c r="U841" s="24"/>
      <c r="V841" s="24"/>
      <c r="W841" s="25"/>
      <c r="X841" s="65"/>
      <c r="Y841" s="26"/>
      <c r="Z841" s="289"/>
      <c r="AA841" s="197"/>
    </row>
    <row r="842" spans="1:27" s="46" customFormat="1" ht="12.75" customHeight="1">
      <c r="A842" s="57"/>
      <c r="B842" s="6"/>
      <c r="C842" s="6"/>
      <c r="D842" s="61"/>
      <c r="E842" s="61"/>
      <c r="F842" s="61"/>
      <c r="G842" s="59"/>
      <c r="H842" s="1"/>
      <c r="I842" s="1"/>
      <c r="J842" s="47"/>
      <c r="K842" s="2"/>
      <c r="L842" s="19"/>
      <c r="M842" s="91"/>
      <c r="N842" s="166"/>
      <c r="O842" s="166"/>
      <c r="P842" s="91"/>
      <c r="Q842" s="30"/>
      <c r="R842" s="91"/>
      <c r="S842" s="91"/>
      <c r="T842" s="91"/>
      <c r="U842" s="6"/>
      <c r="V842" s="6"/>
      <c r="W842" s="7"/>
      <c r="X842" s="63"/>
      <c r="Y842" s="8"/>
      <c r="Z842" s="289"/>
      <c r="AA842" s="197"/>
    </row>
    <row r="843" spans="1:27" s="46" customFormat="1" ht="12.75" customHeight="1">
      <c r="A843" s="167"/>
      <c r="B843" s="62"/>
      <c r="C843" s="62"/>
      <c r="D843" s="9"/>
      <c r="E843" s="9"/>
      <c r="F843" s="9"/>
      <c r="G843" s="9"/>
      <c r="H843" s="62"/>
      <c r="I843" s="3"/>
      <c r="J843" s="48"/>
      <c r="K843" s="10"/>
      <c r="L843" s="19"/>
      <c r="M843" s="91"/>
      <c r="N843" s="91"/>
      <c r="O843" s="91"/>
      <c r="P843" s="91"/>
      <c r="Q843" s="5"/>
      <c r="R843" s="91"/>
      <c r="S843" s="91"/>
      <c r="T843" s="91"/>
      <c r="U843" s="11"/>
      <c r="V843" s="12"/>
      <c r="W843" s="13"/>
      <c r="X843" s="64"/>
      <c r="Y843" s="14"/>
      <c r="Z843" s="289"/>
      <c r="AA843" s="197"/>
    </row>
    <row r="844" spans="1:27" s="46" customFormat="1" ht="12.75" customHeight="1">
      <c r="A844" s="168"/>
      <c r="B844" s="3"/>
      <c r="C844" s="3"/>
      <c r="D844" s="15"/>
      <c r="E844" s="15"/>
      <c r="F844" s="15"/>
      <c r="G844" s="15"/>
      <c r="H844" s="3"/>
      <c r="I844" s="3"/>
      <c r="J844" s="49"/>
      <c r="K844" s="16"/>
      <c r="L844" s="3"/>
      <c r="M844" s="4"/>
      <c r="N844" s="91"/>
      <c r="O844" s="4"/>
      <c r="P844" s="5"/>
      <c r="Q844" s="5"/>
      <c r="R844" s="721"/>
      <c r="S844" s="5"/>
      <c r="T844" s="4"/>
      <c r="U844" s="17"/>
      <c r="V844" s="12"/>
      <c r="W844" s="13"/>
      <c r="X844" s="64"/>
      <c r="Y844" s="14"/>
      <c r="Z844" s="289"/>
      <c r="AA844" s="197"/>
    </row>
    <row r="845" spans="1:27" s="46" customFormat="1" ht="12.75" customHeight="1">
      <c r="A845" s="168"/>
      <c r="B845" s="3"/>
      <c r="C845" s="3"/>
      <c r="D845" s="15"/>
      <c r="E845" s="15"/>
      <c r="F845" s="15"/>
      <c r="G845" s="15"/>
      <c r="H845" s="3"/>
      <c r="I845" s="3"/>
      <c r="J845" s="49"/>
      <c r="K845" s="18"/>
      <c r="L845" s="3"/>
      <c r="M845" s="4"/>
      <c r="N845" s="5"/>
      <c r="O845" s="5"/>
      <c r="P845" s="5"/>
      <c r="Q845" s="31"/>
      <c r="R845" s="722"/>
      <c r="S845" s="5"/>
      <c r="T845" s="4"/>
      <c r="U845" s="17"/>
      <c r="V845" s="17"/>
      <c r="W845" s="13"/>
      <c r="X845" s="64"/>
      <c r="Y845" s="14"/>
      <c r="Z845" s="289"/>
      <c r="AA845" s="197"/>
    </row>
    <row r="846" spans="1:27" s="46" customFormat="1" ht="12.75" customHeight="1">
      <c r="A846" s="168"/>
      <c r="B846" s="3"/>
      <c r="C846" s="3"/>
      <c r="D846" s="15"/>
      <c r="E846" s="15"/>
      <c r="F846" s="15"/>
      <c r="G846" s="15"/>
      <c r="H846" s="3"/>
      <c r="I846" s="3"/>
      <c r="J846" s="49"/>
      <c r="K846" s="18"/>
      <c r="L846" s="3"/>
      <c r="M846" s="27"/>
      <c r="N846" s="5"/>
      <c r="O846" s="169"/>
      <c r="P846" s="19"/>
      <c r="Q846" s="19"/>
      <c r="R846" s="90"/>
      <c r="S846" s="19"/>
      <c r="T846" s="19"/>
      <c r="U846" s="17"/>
      <c r="V846" s="17"/>
      <c r="W846" s="28"/>
      <c r="X846" s="64"/>
      <c r="Y846" s="14"/>
      <c r="Z846" s="289"/>
      <c r="AA846" s="197"/>
    </row>
    <row r="847" spans="1:27" s="46" customFormat="1" ht="12.75" customHeight="1">
      <c r="A847" s="170"/>
      <c r="B847" s="21"/>
      <c r="C847" s="21"/>
      <c r="D847" s="20"/>
      <c r="E847" s="20"/>
      <c r="F847" s="20"/>
      <c r="G847" s="20"/>
      <c r="H847" s="21"/>
      <c r="I847" s="21"/>
      <c r="J847" s="50"/>
      <c r="K847" s="22"/>
      <c r="L847" s="21"/>
      <c r="M847" s="21"/>
      <c r="N847" s="171"/>
      <c r="O847" s="171"/>
      <c r="P847" s="23"/>
      <c r="Q847" s="29"/>
      <c r="R847" s="29"/>
      <c r="S847" s="23"/>
      <c r="T847" s="23"/>
      <c r="U847" s="24"/>
      <c r="V847" s="24"/>
      <c r="W847" s="25"/>
      <c r="X847" s="65"/>
      <c r="Y847" s="26"/>
      <c r="Z847" s="289"/>
      <c r="AA847" s="197"/>
    </row>
    <row r="848" spans="1:27" s="46" customFormat="1" ht="12.75" customHeight="1">
      <c r="A848" s="57"/>
      <c r="B848" s="6"/>
      <c r="C848" s="6"/>
      <c r="D848" s="61"/>
      <c r="E848" s="61"/>
      <c r="F848" s="61"/>
      <c r="G848" s="59"/>
      <c r="H848" s="1"/>
      <c r="I848" s="1"/>
      <c r="J848" s="47"/>
      <c r="K848" s="2"/>
      <c r="L848" s="19"/>
      <c r="M848" s="91"/>
      <c r="N848" s="166"/>
      <c r="O848" s="166"/>
      <c r="P848" s="91"/>
      <c r="Q848" s="30"/>
      <c r="R848" s="91"/>
      <c r="S848" s="91"/>
      <c r="T848" s="91"/>
      <c r="U848" s="6"/>
      <c r="V848" s="6"/>
      <c r="W848" s="7"/>
      <c r="X848" s="63"/>
      <c r="Y848" s="8"/>
      <c r="Z848" s="289"/>
      <c r="AA848" s="197"/>
    </row>
    <row r="849" spans="1:27" s="46" customFormat="1" ht="12.75" customHeight="1">
      <c r="A849" s="167"/>
      <c r="B849" s="62"/>
      <c r="C849" s="62"/>
      <c r="D849" s="9"/>
      <c r="E849" s="9"/>
      <c r="F849" s="9"/>
      <c r="G849" s="9"/>
      <c r="H849" s="62"/>
      <c r="I849" s="3"/>
      <c r="J849" s="48"/>
      <c r="K849" s="10"/>
      <c r="L849" s="19"/>
      <c r="M849" s="91"/>
      <c r="N849" s="91"/>
      <c r="O849" s="91"/>
      <c r="P849" s="91"/>
      <c r="Q849" s="5"/>
      <c r="R849" s="91"/>
      <c r="S849" s="91"/>
      <c r="T849" s="91"/>
      <c r="U849" s="11"/>
      <c r="V849" s="12"/>
      <c r="W849" s="13"/>
      <c r="X849" s="64"/>
      <c r="Y849" s="14"/>
      <c r="Z849" s="289"/>
      <c r="AA849" s="197"/>
    </row>
    <row r="850" spans="1:27" s="46" customFormat="1" ht="12.75" customHeight="1">
      <c r="A850" s="168"/>
      <c r="B850" s="3"/>
      <c r="C850" s="3"/>
      <c r="D850" s="15"/>
      <c r="E850" s="15"/>
      <c r="F850" s="15"/>
      <c r="G850" s="15"/>
      <c r="H850" s="3"/>
      <c r="I850" s="3"/>
      <c r="J850" s="49"/>
      <c r="K850" s="16"/>
      <c r="L850" s="3"/>
      <c r="M850" s="4"/>
      <c r="N850" s="91"/>
      <c r="O850" s="4"/>
      <c r="P850" s="5"/>
      <c r="Q850" s="5"/>
      <c r="R850" s="721"/>
      <c r="S850" s="5"/>
      <c r="T850" s="4"/>
      <c r="U850" s="17"/>
      <c r="V850" s="12"/>
      <c r="W850" s="13"/>
      <c r="X850" s="64"/>
      <c r="Y850" s="14"/>
      <c r="Z850" s="289"/>
      <c r="AA850" s="197"/>
    </row>
    <row r="851" spans="1:27" s="46" customFormat="1" ht="12.75" customHeight="1">
      <c r="A851" s="168"/>
      <c r="B851" s="3"/>
      <c r="C851" s="3"/>
      <c r="D851" s="15"/>
      <c r="E851" s="15"/>
      <c r="F851" s="15"/>
      <c r="G851" s="15"/>
      <c r="H851" s="3"/>
      <c r="I851" s="3"/>
      <c r="J851" s="49"/>
      <c r="K851" s="18"/>
      <c r="L851" s="3"/>
      <c r="M851" s="4"/>
      <c r="N851" s="5"/>
      <c r="O851" s="5"/>
      <c r="P851" s="5"/>
      <c r="Q851" s="31"/>
      <c r="R851" s="722"/>
      <c r="S851" s="5"/>
      <c r="T851" s="4"/>
      <c r="U851" s="17"/>
      <c r="V851" s="17"/>
      <c r="W851" s="13"/>
      <c r="X851" s="64"/>
      <c r="Y851" s="14"/>
      <c r="Z851" s="289"/>
      <c r="AA851" s="197"/>
    </row>
    <row r="852" spans="1:27" s="46" customFormat="1" ht="12.75" customHeight="1">
      <c r="A852" s="168"/>
      <c r="B852" s="3"/>
      <c r="C852" s="3"/>
      <c r="D852" s="15"/>
      <c r="E852" s="15"/>
      <c r="F852" s="15"/>
      <c r="G852" s="15"/>
      <c r="H852" s="3"/>
      <c r="I852" s="3"/>
      <c r="J852" s="49"/>
      <c r="K852" s="18"/>
      <c r="L852" s="3"/>
      <c r="M852" s="27"/>
      <c r="N852" s="5"/>
      <c r="O852" s="169"/>
      <c r="P852" s="19"/>
      <c r="Q852" s="19"/>
      <c r="R852" s="90"/>
      <c r="S852" s="19"/>
      <c r="T852" s="19"/>
      <c r="U852" s="17"/>
      <c r="V852" s="17"/>
      <c r="W852" s="28"/>
      <c r="X852" s="64"/>
      <c r="Y852" s="14"/>
      <c r="Z852" s="289"/>
      <c r="AA852" s="197"/>
    </row>
    <row r="853" spans="1:27" s="46" customFormat="1" ht="12.75" customHeight="1">
      <c r="A853" s="170"/>
      <c r="B853" s="21"/>
      <c r="C853" s="21"/>
      <c r="D853" s="20"/>
      <c r="E853" s="20"/>
      <c r="F853" s="20"/>
      <c r="G853" s="20"/>
      <c r="H853" s="21"/>
      <c r="I853" s="21"/>
      <c r="J853" s="50"/>
      <c r="K853" s="22"/>
      <c r="L853" s="21"/>
      <c r="M853" s="21"/>
      <c r="N853" s="171"/>
      <c r="O853" s="171"/>
      <c r="P853" s="23"/>
      <c r="Q853" s="29"/>
      <c r="R853" s="29"/>
      <c r="S853" s="23"/>
      <c r="T853" s="23"/>
      <c r="U853" s="24"/>
      <c r="V853" s="24"/>
      <c r="W853" s="25"/>
      <c r="X853" s="65"/>
      <c r="Y853" s="26"/>
      <c r="Z853" s="289"/>
      <c r="AA853" s="197"/>
    </row>
    <row r="854" spans="1:27" s="46" customFormat="1" ht="12.75" customHeight="1">
      <c r="A854" s="57"/>
      <c r="B854" s="6"/>
      <c r="C854" s="6"/>
      <c r="D854" s="61"/>
      <c r="E854" s="61"/>
      <c r="F854" s="61"/>
      <c r="G854" s="59"/>
      <c r="H854" s="1"/>
      <c r="I854" s="1"/>
      <c r="J854" s="47"/>
      <c r="K854" s="2"/>
      <c r="L854" s="19"/>
      <c r="M854" s="91"/>
      <c r="N854" s="166"/>
      <c r="O854" s="166"/>
      <c r="P854" s="91"/>
      <c r="Q854" s="30"/>
      <c r="R854" s="91"/>
      <c r="S854" s="91"/>
      <c r="T854" s="91"/>
      <c r="U854" s="6"/>
      <c r="V854" s="6"/>
      <c r="W854" s="7"/>
      <c r="X854" s="63"/>
      <c r="Y854" s="8"/>
      <c r="Z854" s="289"/>
      <c r="AA854" s="197"/>
    </row>
    <row r="855" spans="1:27" s="46" customFormat="1" ht="12.75" customHeight="1">
      <c r="A855" s="167"/>
      <c r="B855" s="62"/>
      <c r="C855" s="62"/>
      <c r="D855" s="9"/>
      <c r="E855" s="9"/>
      <c r="F855" s="9"/>
      <c r="G855" s="9"/>
      <c r="H855" s="62"/>
      <c r="I855" s="3"/>
      <c r="J855" s="48"/>
      <c r="K855" s="10"/>
      <c r="L855" s="19"/>
      <c r="M855" s="91"/>
      <c r="N855" s="91"/>
      <c r="O855" s="91"/>
      <c r="P855" s="91"/>
      <c r="Q855" s="5"/>
      <c r="R855" s="91"/>
      <c r="S855" s="91"/>
      <c r="T855" s="91"/>
      <c r="U855" s="11"/>
      <c r="V855" s="12"/>
      <c r="W855" s="13"/>
      <c r="X855" s="64"/>
      <c r="Y855" s="14"/>
      <c r="Z855" s="289"/>
      <c r="AA855" s="197"/>
    </row>
    <row r="856" spans="1:27" s="46" customFormat="1" ht="12.75" customHeight="1">
      <c r="A856" s="168"/>
      <c r="B856" s="3"/>
      <c r="C856" s="3"/>
      <c r="D856" s="15"/>
      <c r="E856" s="15"/>
      <c r="F856" s="15"/>
      <c r="G856" s="15"/>
      <c r="H856" s="3"/>
      <c r="I856" s="3"/>
      <c r="J856" s="49"/>
      <c r="K856" s="16"/>
      <c r="L856" s="3"/>
      <c r="M856" s="4"/>
      <c r="N856" s="91"/>
      <c r="O856" s="4"/>
      <c r="P856" s="5"/>
      <c r="Q856" s="5"/>
      <c r="R856" s="721"/>
      <c r="S856" s="5"/>
      <c r="T856" s="4"/>
      <c r="U856" s="17"/>
      <c r="V856" s="12"/>
      <c r="W856" s="13"/>
      <c r="X856" s="64"/>
      <c r="Y856" s="14"/>
      <c r="Z856" s="289"/>
      <c r="AA856" s="197"/>
    </row>
    <row r="857" spans="1:27" s="46" customFormat="1" ht="12.75" customHeight="1">
      <c r="A857" s="168"/>
      <c r="B857" s="3"/>
      <c r="C857" s="3"/>
      <c r="D857" s="15"/>
      <c r="E857" s="15"/>
      <c r="F857" s="15"/>
      <c r="G857" s="15"/>
      <c r="H857" s="3"/>
      <c r="I857" s="3"/>
      <c r="J857" s="49"/>
      <c r="K857" s="18"/>
      <c r="L857" s="3"/>
      <c r="M857" s="4"/>
      <c r="N857" s="5"/>
      <c r="O857" s="5"/>
      <c r="P857" s="5"/>
      <c r="Q857" s="31"/>
      <c r="R857" s="722"/>
      <c r="S857" s="5"/>
      <c r="T857" s="4"/>
      <c r="U857" s="17"/>
      <c r="V857" s="17"/>
      <c r="W857" s="13"/>
      <c r="X857" s="64"/>
      <c r="Y857" s="14"/>
      <c r="Z857" s="289"/>
      <c r="AA857" s="197"/>
    </row>
    <row r="858" spans="1:27" s="46" customFormat="1" ht="12.75" customHeight="1">
      <c r="A858" s="168"/>
      <c r="B858" s="3"/>
      <c r="C858" s="3"/>
      <c r="D858" s="15"/>
      <c r="E858" s="15"/>
      <c r="F858" s="15"/>
      <c r="G858" s="15"/>
      <c r="H858" s="3"/>
      <c r="I858" s="3"/>
      <c r="J858" s="49"/>
      <c r="K858" s="18"/>
      <c r="L858" s="3"/>
      <c r="M858" s="27"/>
      <c r="N858" s="5"/>
      <c r="O858" s="169"/>
      <c r="P858" s="19"/>
      <c r="Q858" s="19"/>
      <c r="R858" s="90"/>
      <c r="S858" s="19"/>
      <c r="T858" s="19"/>
      <c r="U858" s="17"/>
      <c r="V858" s="17"/>
      <c r="W858" s="28"/>
      <c r="X858" s="64"/>
      <c r="Y858" s="14"/>
      <c r="Z858" s="289"/>
      <c r="AA858" s="197"/>
    </row>
    <row r="859" spans="1:27" s="46" customFormat="1" ht="12.75" customHeight="1">
      <c r="A859" s="170"/>
      <c r="B859" s="21"/>
      <c r="C859" s="21"/>
      <c r="D859" s="20"/>
      <c r="E859" s="20"/>
      <c r="F859" s="20"/>
      <c r="G859" s="20"/>
      <c r="H859" s="21"/>
      <c r="I859" s="21"/>
      <c r="J859" s="50"/>
      <c r="K859" s="22"/>
      <c r="L859" s="21"/>
      <c r="M859" s="21"/>
      <c r="N859" s="171"/>
      <c r="O859" s="171"/>
      <c r="P859" s="23"/>
      <c r="Q859" s="29"/>
      <c r="R859" s="29"/>
      <c r="S859" s="23"/>
      <c r="T859" s="23"/>
      <c r="U859" s="24"/>
      <c r="V859" s="24"/>
      <c r="W859" s="25"/>
      <c r="X859" s="65"/>
      <c r="Y859" s="26"/>
      <c r="Z859" s="289"/>
      <c r="AA859" s="197"/>
    </row>
    <row r="860" spans="1:27" s="46" customFormat="1" ht="12.75" customHeight="1">
      <c r="A860" s="57"/>
      <c r="B860" s="6"/>
      <c r="C860" s="6"/>
      <c r="D860" s="61"/>
      <c r="E860" s="61"/>
      <c r="F860" s="61"/>
      <c r="G860" s="59"/>
      <c r="H860" s="1"/>
      <c r="I860" s="1"/>
      <c r="J860" s="47"/>
      <c r="K860" s="2"/>
      <c r="L860" s="19"/>
      <c r="M860" s="91"/>
      <c r="N860" s="166"/>
      <c r="O860" s="166"/>
      <c r="P860" s="91"/>
      <c r="Q860" s="30"/>
      <c r="R860" s="91"/>
      <c r="S860" s="91"/>
      <c r="T860" s="91"/>
      <c r="U860" s="6"/>
      <c r="V860" s="6"/>
      <c r="W860" s="7"/>
      <c r="X860" s="63"/>
      <c r="Y860" s="8"/>
      <c r="Z860" s="289"/>
      <c r="AA860" s="197"/>
    </row>
    <row r="861" spans="1:27" s="46" customFormat="1" ht="12.75" customHeight="1">
      <c r="A861" s="167"/>
      <c r="B861" s="62"/>
      <c r="C861" s="62"/>
      <c r="D861" s="9"/>
      <c r="E861" s="9"/>
      <c r="F861" s="9"/>
      <c r="G861" s="9"/>
      <c r="H861" s="62"/>
      <c r="I861" s="3"/>
      <c r="J861" s="48"/>
      <c r="K861" s="10"/>
      <c r="L861" s="19"/>
      <c r="M861" s="91"/>
      <c r="N861" s="91"/>
      <c r="O861" s="91"/>
      <c r="P861" s="91"/>
      <c r="Q861" s="5"/>
      <c r="R861" s="91"/>
      <c r="S861" s="91"/>
      <c r="T861" s="91"/>
      <c r="U861" s="11"/>
      <c r="V861" s="12"/>
      <c r="W861" s="13"/>
      <c r="X861" s="64"/>
      <c r="Y861" s="14"/>
      <c r="Z861" s="289"/>
      <c r="AA861" s="197"/>
    </row>
    <row r="862" spans="1:27" s="46" customFormat="1" ht="12.75" customHeight="1">
      <c r="A862" s="168"/>
      <c r="B862" s="3"/>
      <c r="C862" s="3"/>
      <c r="D862" s="15"/>
      <c r="E862" s="15"/>
      <c r="F862" s="15"/>
      <c r="G862" s="15"/>
      <c r="H862" s="3"/>
      <c r="I862" s="3"/>
      <c r="J862" s="49"/>
      <c r="K862" s="16"/>
      <c r="L862" s="3"/>
      <c r="M862" s="4"/>
      <c r="N862" s="91"/>
      <c r="O862" s="4"/>
      <c r="P862" s="5"/>
      <c r="Q862" s="5"/>
      <c r="R862" s="721"/>
      <c r="S862" s="5"/>
      <c r="T862" s="4"/>
      <c r="U862" s="17"/>
      <c r="V862" s="12"/>
      <c r="W862" s="13"/>
      <c r="X862" s="64"/>
      <c r="Y862" s="14"/>
      <c r="Z862" s="289"/>
      <c r="AA862" s="197"/>
    </row>
    <row r="863" spans="1:27" s="46" customFormat="1" ht="12.75" customHeight="1">
      <c r="A863" s="168"/>
      <c r="B863" s="3"/>
      <c r="C863" s="3"/>
      <c r="D863" s="15"/>
      <c r="E863" s="15"/>
      <c r="F863" s="15"/>
      <c r="G863" s="15"/>
      <c r="H863" s="3"/>
      <c r="I863" s="3"/>
      <c r="J863" s="49"/>
      <c r="K863" s="18"/>
      <c r="L863" s="3"/>
      <c r="M863" s="4"/>
      <c r="N863" s="5"/>
      <c r="O863" s="5"/>
      <c r="P863" s="5"/>
      <c r="Q863" s="31"/>
      <c r="R863" s="722"/>
      <c r="S863" s="5"/>
      <c r="T863" s="4"/>
      <c r="U863" s="17"/>
      <c r="V863" s="17"/>
      <c r="W863" s="13"/>
      <c r="X863" s="64"/>
      <c r="Y863" s="14"/>
      <c r="Z863" s="289"/>
      <c r="AA863" s="197"/>
    </row>
    <row r="864" spans="1:27" s="46" customFormat="1" ht="12.75" customHeight="1">
      <c r="A864" s="168"/>
      <c r="B864" s="3"/>
      <c r="C864" s="3"/>
      <c r="D864" s="15"/>
      <c r="E864" s="15"/>
      <c r="F864" s="15"/>
      <c r="G864" s="15"/>
      <c r="H864" s="3"/>
      <c r="I864" s="3"/>
      <c r="J864" s="49"/>
      <c r="K864" s="18"/>
      <c r="L864" s="3"/>
      <c r="M864" s="27"/>
      <c r="N864" s="5"/>
      <c r="O864" s="169"/>
      <c r="P864" s="19"/>
      <c r="Q864" s="19"/>
      <c r="R864" s="90"/>
      <c r="S864" s="19"/>
      <c r="T864" s="19"/>
      <c r="U864" s="17"/>
      <c r="V864" s="17"/>
      <c r="W864" s="28"/>
      <c r="X864" s="64"/>
      <c r="Y864" s="14"/>
      <c r="Z864" s="289"/>
      <c r="AA864" s="197"/>
    </row>
    <row r="865" spans="1:27" s="46" customFormat="1" ht="12.75" customHeight="1">
      <c r="A865" s="170"/>
      <c r="B865" s="21"/>
      <c r="C865" s="21"/>
      <c r="D865" s="20"/>
      <c r="E865" s="20"/>
      <c r="F865" s="20"/>
      <c r="G865" s="20"/>
      <c r="H865" s="21"/>
      <c r="I865" s="21"/>
      <c r="J865" s="50"/>
      <c r="K865" s="22"/>
      <c r="L865" s="21"/>
      <c r="M865" s="21"/>
      <c r="N865" s="171"/>
      <c r="O865" s="171"/>
      <c r="P865" s="23"/>
      <c r="Q865" s="29"/>
      <c r="R865" s="29"/>
      <c r="S865" s="23"/>
      <c r="T865" s="23"/>
      <c r="U865" s="24"/>
      <c r="V865" s="24"/>
      <c r="W865" s="25"/>
      <c r="X865" s="65"/>
      <c r="Y865" s="26"/>
      <c r="Z865" s="289"/>
      <c r="AA865" s="197"/>
    </row>
    <row r="866" spans="1:27" s="46" customFormat="1" ht="12.75" customHeight="1">
      <c r="A866" s="57"/>
      <c r="B866" s="6"/>
      <c r="C866" s="6"/>
      <c r="D866" s="61"/>
      <c r="E866" s="61"/>
      <c r="F866" s="61"/>
      <c r="G866" s="59"/>
      <c r="H866" s="1"/>
      <c r="I866" s="1"/>
      <c r="J866" s="47"/>
      <c r="K866" s="2"/>
      <c r="L866" s="19"/>
      <c r="M866" s="91"/>
      <c r="N866" s="166"/>
      <c r="O866" s="166"/>
      <c r="P866" s="91"/>
      <c r="Q866" s="30"/>
      <c r="R866" s="91"/>
      <c r="S866" s="91"/>
      <c r="T866" s="91"/>
      <c r="U866" s="6"/>
      <c r="V866" s="6"/>
      <c r="W866" s="7"/>
      <c r="X866" s="63"/>
      <c r="Y866" s="8"/>
      <c r="Z866" s="289"/>
      <c r="AA866" s="197"/>
    </row>
    <row r="867" spans="1:27" s="46" customFormat="1" ht="12.75" customHeight="1">
      <c r="A867" s="167"/>
      <c r="B867" s="9"/>
      <c r="C867" s="9"/>
      <c r="D867" s="9"/>
      <c r="E867" s="9"/>
      <c r="F867" s="9"/>
      <c r="G867" s="9"/>
      <c r="H867" s="62"/>
      <c r="I867" s="3"/>
      <c r="J867" s="48"/>
      <c r="K867" s="10"/>
      <c r="L867" s="19"/>
      <c r="M867" s="91"/>
      <c r="N867" s="91"/>
      <c r="O867" s="91"/>
      <c r="P867" s="91"/>
      <c r="Q867" s="5"/>
      <c r="R867" s="91"/>
      <c r="S867" s="91"/>
      <c r="T867" s="91"/>
      <c r="U867" s="11"/>
      <c r="V867" s="12"/>
      <c r="W867" s="13"/>
      <c r="X867" s="64"/>
      <c r="Y867" s="14"/>
      <c r="Z867" s="289"/>
      <c r="AA867" s="197"/>
    </row>
    <row r="868" spans="1:27" s="46" customFormat="1" ht="12.75" customHeight="1">
      <c r="A868" s="168"/>
      <c r="B868" s="15"/>
      <c r="C868" s="15"/>
      <c r="D868" s="15"/>
      <c r="E868" s="15"/>
      <c r="F868" s="15"/>
      <c r="G868" s="15"/>
      <c r="H868" s="3"/>
      <c r="I868" s="3"/>
      <c r="J868" s="49"/>
      <c r="K868" s="16"/>
      <c r="L868" s="3"/>
      <c r="M868" s="4"/>
      <c r="N868" s="91"/>
      <c r="O868" s="4"/>
      <c r="P868" s="5"/>
      <c r="Q868" s="5"/>
      <c r="R868" s="721"/>
      <c r="S868" s="5"/>
      <c r="T868" s="4"/>
      <c r="U868" s="17"/>
      <c r="V868" s="12"/>
      <c r="W868" s="13"/>
      <c r="X868" s="64"/>
      <c r="Y868" s="14"/>
      <c r="Z868" s="289"/>
      <c r="AA868" s="197"/>
    </row>
    <row r="869" spans="1:27" s="46" customFormat="1" ht="12.75" customHeight="1">
      <c r="A869" s="168"/>
      <c r="B869" s="15"/>
      <c r="C869" s="15"/>
      <c r="D869" s="15"/>
      <c r="E869" s="15"/>
      <c r="F869" s="15"/>
      <c r="G869" s="15"/>
      <c r="H869" s="3"/>
      <c r="I869" s="3"/>
      <c r="J869" s="49"/>
      <c r="K869" s="18"/>
      <c r="L869" s="3"/>
      <c r="M869" s="4"/>
      <c r="N869" s="5"/>
      <c r="O869" s="5"/>
      <c r="P869" s="5"/>
      <c r="Q869" s="31"/>
      <c r="R869" s="722"/>
      <c r="S869" s="5"/>
      <c r="T869" s="4"/>
      <c r="U869" s="17"/>
      <c r="V869" s="17"/>
      <c r="W869" s="13"/>
      <c r="X869" s="64"/>
      <c r="Y869" s="14"/>
      <c r="Z869" s="289"/>
      <c r="AA869" s="197"/>
    </row>
    <row r="870" spans="1:27" s="46" customFormat="1" ht="12.75" customHeight="1">
      <c r="A870" s="168"/>
      <c r="B870" s="15"/>
      <c r="C870" s="15"/>
      <c r="D870" s="15"/>
      <c r="E870" s="15"/>
      <c r="F870" s="15"/>
      <c r="G870" s="15"/>
      <c r="H870" s="3"/>
      <c r="I870" s="3"/>
      <c r="J870" s="49"/>
      <c r="K870" s="18"/>
      <c r="L870" s="3"/>
      <c r="M870" s="27"/>
      <c r="N870" s="5"/>
      <c r="O870" s="169"/>
      <c r="P870" s="19"/>
      <c r="Q870" s="19"/>
      <c r="R870" s="90"/>
      <c r="S870" s="19"/>
      <c r="T870" s="19"/>
      <c r="U870" s="17"/>
      <c r="V870" s="17"/>
      <c r="W870" s="28"/>
      <c r="X870" s="64"/>
      <c r="Y870" s="14"/>
      <c r="Z870" s="289"/>
      <c r="AA870" s="197"/>
    </row>
    <row r="871" spans="1:27" s="46" customFormat="1" ht="12.75" customHeight="1">
      <c r="A871" s="170"/>
      <c r="B871" s="20"/>
      <c r="C871" s="20"/>
      <c r="D871" s="20"/>
      <c r="E871" s="20"/>
      <c r="F871" s="20"/>
      <c r="G871" s="20"/>
      <c r="H871" s="21"/>
      <c r="I871" s="21"/>
      <c r="J871" s="50"/>
      <c r="K871" s="22"/>
      <c r="L871" s="21"/>
      <c r="M871" s="21"/>
      <c r="N871" s="171"/>
      <c r="O871" s="171"/>
      <c r="P871" s="23"/>
      <c r="Q871" s="29"/>
      <c r="R871" s="29"/>
      <c r="S871" s="23"/>
      <c r="T871" s="23"/>
      <c r="U871" s="24"/>
      <c r="V871" s="24"/>
      <c r="W871" s="25"/>
      <c r="X871" s="65"/>
      <c r="Y871" s="26"/>
      <c r="Z871" s="289"/>
      <c r="AA871" s="197"/>
    </row>
    <row r="872" spans="1:27" s="46" customFormat="1" ht="12.75" customHeight="1">
      <c r="A872" s="57"/>
      <c r="B872" s="61"/>
      <c r="C872" s="61"/>
      <c r="D872" s="61"/>
      <c r="E872" s="61"/>
      <c r="F872" s="61"/>
      <c r="G872" s="59"/>
      <c r="H872" s="1"/>
      <c r="I872" s="1"/>
      <c r="J872" s="47"/>
      <c r="K872" s="2"/>
      <c r="L872" s="19"/>
      <c r="M872" s="91"/>
      <c r="N872" s="166"/>
      <c r="O872" s="166"/>
      <c r="P872" s="91"/>
      <c r="Q872" s="30"/>
      <c r="R872" s="91"/>
      <c r="S872" s="91"/>
      <c r="T872" s="91"/>
      <c r="U872" s="6"/>
      <c r="V872" s="6"/>
      <c r="W872" s="7"/>
      <c r="X872" s="63"/>
      <c r="Y872" s="8"/>
      <c r="Z872" s="289"/>
      <c r="AA872" s="197"/>
    </row>
    <row r="873" spans="1:27" s="46" customFormat="1" ht="12.75" customHeight="1">
      <c r="A873" s="167"/>
      <c r="B873" s="9"/>
      <c r="C873" s="9"/>
      <c r="D873" s="9"/>
      <c r="E873" s="9"/>
      <c r="F873" s="9"/>
      <c r="G873" s="9"/>
      <c r="H873" s="62"/>
      <c r="I873" s="3"/>
      <c r="J873" s="48"/>
      <c r="K873" s="10"/>
      <c r="L873" s="19"/>
      <c r="M873" s="91"/>
      <c r="N873" s="91"/>
      <c r="O873" s="91"/>
      <c r="P873" s="91"/>
      <c r="Q873" s="5"/>
      <c r="R873" s="91"/>
      <c r="S873" s="91"/>
      <c r="T873" s="91"/>
      <c r="U873" s="11"/>
      <c r="V873" s="12"/>
      <c r="W873" s="13"/>
      <c r="X873" s="64"/>
      <c r="Y873" s="14"/>
      <c r="Z873" s="289"/>
      <c r="AA873" s="197"/>
    </row>
    <row r="874" spans="1:27" s="46" customFormat="1" ht="12.75" customHeight="1">
      <c r="A874" s="168"/>
      <c r="B874" s="15"/>
      <c r="C874" s="15"/>
      <c r="D874" s="15"/>
      <c r="E874" s="15"/>
      <c r="F874" s="15"/>
      <c r="G874" s="15"/>
      <c r="H874" s="3"/>
      <c r="I874" s="3"/>
      <c r="J874" s="49"/>
      <c r="K874" s="16"/>
      <c r="L874" s="3"/>
      <c r="M874" s="4"/>
      <c r="N874" s="91"/>
      <c r="O874" s="4"/>
      <c r="P874" s="5"/>
      <c r="Q874" s="5"/>
      <c r="R874" s="721"/>
      <c r="S874" s="5"/>
      <c r="T874" s="4"/>
      <c r="U874" s="17"/>
      <c r="V874" s="12"/>
      <c r="W874" s="13"/>
      <c r="X874" s="64"/>
      <c r="Y874" s="14"/>
      <c r="Z874" s="289"/>
      <c r="AA874" s="197"/>
    </row>
    <row r="875" spans="1:27" s="46" customFormat="1" ht="12.75" customHeight="1">
      <c r="A875" s="168"/>
      <c r="B875" s="15"/>
      <c r="C875" s="15"/>
      <c r="D875" s="15"/>
      <c r="E875" s="15"/>
      <c r="F875" s="15"/>
      <c r="G875" s="15"/>
      <c r="H875" s="3"/>
      <c r="I875" s="3"/>
      <c r="J875" s="49"/>
      <c r="K875" s="18"/>
      <c r="L875" s="3"/>
      <c r="M875" s="4"/>
      <c r="N875" s="5"/>
      <c r="O875" s="5"/>
      <c r="P875" s="5"/>
      <c r="Q875" s="31"/>
      <c r="R875" s="722"/>
      <c r="S875" s="5"/>
      <c r="T875" s="4"/>
      <c r="U875" s="17"/>
      <c r="V875" s="17"/>
      <c r="W875" s="13"/>
      <c r="X875" s="64"/>
      <c r="Y875" s="14"/>
      <c r="Z875" s="289"/>
      <c r="AA875" s="197"/>
    </row>
    <row r="876" spans="1:27" s="46" customFormat="1" ht="12.75" customHeight="1">
      <c r="A876" s="168"/>
      <c r="B876" s="15"/>
      <c r="C876" s="15"/>
      <c r="D876" s="15"/>
      <c r="E876" s="15"/>
      <c r="F876" s="15"/>
      <c r="G876" s="15"/>
      <c r="H876" s="3"/>
      <c r="I876" s="3"/>
      <c r="J876" s="49"/>
      <c r="K876" s="18"/>
      <c r="L876" s="3"/>
      <c r="M876" s="27"/>
      <c r="N876" s="91"/>
      <c r="O876" s="169"/>
      <c r="P876" s="19"/>
      <c r="Q876" s="19"/>
      <c r="R876" s="90"/>
      <c r="S876" s="19"/>
      <c r="T876" s="19"/>
      <c r="U876" s="17"/>
      <c r="V876" s="17"/>
      <c r="W876" s="28"/>
      <c r="X876" s="64"/>
      <c r="Y876" s="14"/>
      <c r="Z876" s="289"/>
      <c r="AA876" s="197"/>
    </row>
    <row r="877" spans="1:27" s="46" customFormat="1" ht="12.75" customHeight="1">
      <c r="A877" s="170"/>
      <c r="B877" s="20"/>
      <c r="C877" s="20"/>
      <c r="D877" s="20"/>
      <c r="E877" s="20"/>
      <c r="F877" s="20"/>
      <c r="G877" s="20"/>
      <c r="H877" s="21"/>
      <c r="I877" s="21"/>
      <c r="J877" s="50"/>
      <c r="K877" s="22"/>
      <c r="L877" s="21"/>
      <c r="M877" s="21"/>
      <c r="N877" s="171"/>
      <c r="O877" s="171"/>
      <c r="P877" s="23"/>
      <c r="Q877" s="29"/>
      <c r="R877" s="29"/>
      <c r="S877" s="23"/>
      <c r="T877" s="23"/>
      <c r="U877" s="24"/>
      <c r="V877" s="24"/>
      <c r="W877" s="25"/>
      <c r="X877" s="65"/>
      <c r="Y877" s="26"/>
      <c r="Z877" s="289"/>
      <c r="AA877" s="197"/>
    </row>
    <row r="878" spans="1:27" s="46" customFormat="1" ht="12.75" customHeight="1">
      <c r="A878" s="57"/>
      <c r="B878" s="61"/>
      <c r="C878" s="61"/>
      <c r="D878" s="61"/>
      <c r="E878" s="61"/>
      <c r="F878" s="61"/>
      <c r="G878" s="59"/>
      <c r="H878" s="1"/>
      <c r="I878" s="1"/>
      <c r="J878" s="47"/>
      <c r="K878" s="2"/>
      <c r="L878" s="19"/>
      <c r="M878" s="91"/>
      <c r="N878" s="166"/>
      <c r="O878" s="166"/>
      <c r="P878" s="91"/>
      <c r="Q878" s="30"/>
      <c r="R878" s="91"/>
      <c r="S878" s="91"/>
      <c r="T878" s="91"/>
      <c r="U878" s="6"/>
      <c r="V878" s="6"/>
      <c r="W878" s="7"/>
      <c r="X878" s="63"/>
      <c r="Y878" s="8"/>
      <c r="Z878" s="289"/>
      <c r="AA878" s="197"/>
    </row>
    <row r="879" spans="1:27" s="46" customFormat="1" ht="12.75" customHeight="1">
      <c r="A879" s="167"/>
      <c r="B879" s="9"/>
      <c r="C879" s="9"/>
      <c r="D879" s="9"/>
      <c r="E879" s="9"/>
      <c r="F879" s="9"/>
      <c r="G879" s="9"/>
      <c r="H879" s="62"/>
      <c r="I879" s="3"/>
      <c r="J879" s="48"/>
      <c r="K879" s="10"/>
      <c r="L879" s="19"/>
      <c r="M879" s="91"/>
      <c r="N879" s="91"/>
      <c r="O879" s="91"/>
      <c r="P879" s="91"/>
      <c r="Q879" s="5"/>
      <c r="R879" s="91"/>
      <c r="S879" s="91"/>
      <c r="T879" s="91"/>
      <c r="U879" s="11"/>
      <c r="V879" s="12"/>
      <c r="W879" s="13"/>
      <c r="X879" s="64"/>
      <c r="Y879" s="14"/>
      <c r="Z879" s="289"/>
      <c r="AA879" s="197"/>
    </row>
    <row r="880" spans="1:27" s="46" customFormat="1" ht="12.75" customHeight="1">
      <c r="A880" s="168"/>
      <c r="B880" s="15"/>
      <c r="C880" s="15"/>
      <c r="D880" s="15"/>
      <c r="E880" s="15"/>
      <c r="F880" s="15"/>
      <c r="G880" s="15"/>
      <c r="H880" s="3"/>
      <c r="I880" s="3"/>
      <c r="J880" s="49"/>
      <c r="K880" s="16"/>
      <c r="L880" s="3"/>
      <c r="M880" s="4"/>
      <c r="N880" s="91"/>
      <c r="O880" s="4"/>
      <c r="P880" s="5"/>
      <c r="Q880" s="5"/>
      <c r="R880" s="721"/>
      <c r="S880" s="5"/>
      <c r="T880" s="4"/>
      <c r="U880" s="17"/>
      <c r="V880" s="12"/>
      <c r="W880" s="13"/>
      <c r="X880" s="64"/>
      <c r="Y880" s="14"/>
      <c r="Z880" s="289"/>
      <c r="AA880" s="197"/>
    </row>
    <row r="881" spans="1:27" s="46" customFormat="1" ht="12.75" customHeight="1">
      <c r="A881" s="168"/>
      <c r="B881" s="15"/>
      <c r="C881" s="15"/>
      <c r="D881" s="15"/>
      <c r="E881" s="15"/>
      <c r="F881" s="15"/>
      <c r="G881" s="15"/>
      <c r="H881" s="3"/>
      <c r="I881" s="3"/>
      <c r="J881" s="49"/>
      <c r="K881" s="18"/>
      <c r="L881" s="3"/>
      <c r="M881" s="4"/>
      <c r="N881" s="5"/>
      <c r="O881" s="5"/>
      <c r="P881" s="5"/>
      <c r="Q881" s="31"/>
      <c r="R881" s="722"/>
      <c r="S881" s="5"/>
      <c r="T881" s="4"/>
      <c r="U881" s="17"/>
      <c r="V881" s="17"/>
      <c r="W881" s="13"/>
      <c r="X881" s="64"/>
      <c r="Y881" s="14"/>
      <c r="Z881" s="289"/>
      <c r="AA881" s="197"/>
    </row>
    <row r="882" spans="1:27" s="46" customFormat="1" ht="12.75" customHeight="1">
      <c r="A882" s="168"/>
      <c r="B882" s="15"/>
      <c r="C882" s="15"/>
      <c r="D882" s="15"/>
      <c r="E882" s="15"/>
      <c r="F882" s="15"/>
      <c r="G882" s="15"/>
      <c r="H882" s="3"/>
      <c r="I882" s="3"/>
      <c r="J882" s="49"/>
      <c r="K882" s="18"/>
      <c r="L882" s="3"/>
      <c r="M882" s="27"/>
      <c r="N882" s="5"/>
      <c r="O882" s="169"/>
      <c r="P882" s="19"/>
      <c r="Q882" s="19"/>
      <c r="R882" s="90"/>
      <c r="S882" s="19"/>
      <c r="T882" s="19"/>
      <c r="U882" s="17"/>
      <c r="V882" s="17"/>
      <c r="W882" s="28"/>
      <c r="X882" s="64"/>
      <c r="Y882" s="14"/>
      <c r="Z882" s="289"/>
      <c r="AA882" s="197"/>
    </row>
    <row r="883" spans="1:27" s="46" customFormat="1" ht="12.75" customHeight="1">
      <c r="A883" s="170"/>
      <c r="B883" s="20"/>
      <c r="C883" s="20"/>
      <c r="D883" s="20"/>
      <c r="E883" s="20"/>
      <c r="F883" s="20"/>
      <c r="G883" s="20"/>
      <c r="H883" s="21"/>
      <c r="I883" s="21"/>
      <c r="J883" s="50"/>
      <c r="K883" s="22"/>
      <c r="L883" s="21"/>
      <c r="M883" s="21"/>
      <c r="N883" s="171"/>
      <c r="O883" s="171"/>
      <c r="P883" s="23"/>
      <c r="Q883" s="29"/>
      <c r="R883" s="29"/>
      <c r="S883" s="23"/>
      <c r="T883" s="23"/>
      <c r="U883" s="24"/>
      <c r="V883" s="24"/>
      <c r="W883" s="25"/>
      <c r="X883" s="65"/>
      <c r="Y883" s="26"/>
      <c r="Z883" s="289"/>
      <c r="AA883" s="197"/>
    </row>
    <row r="884" spans="1:27" s="46" customFormat="1" ht="12.75" customHeight="1">
      <c r="A884" s="57"/>
      <c r="B884" s="61"/>
      <c r="C884" s="61"/>
      <c r="D884" s="61"/>
      <c r="E884" s="61"/>
      <c r="F884" s="61"/>
      <c r="G884" s="59"/>
      <c r="H884" s="1"/>
      <c r="I884" s="1"/>
      <c r="J884" s="47"/>
      <c r="K884" s="2"/>
      <c r="L884" s="19"/>
      <c r="M884" s="91"/>
      <c r="N884" s="166"/>
      <c r="O884" s="166"/>
      <c r="P884" s="91"/>
      <c r="Q884" s="30"/>
      <c r="R884" s="91"/>
      <c r="S884" s="91"/>
      <c r="T884" s="91"/>
      <c r="U884" s="6"/>
      <c r="V884" s="6"/>
      <c r="W884" s="7"/>
      <c r="X884" s="63"/>
      <c r="Y884" s="8"/>
      <c r="Z884" s="289"/>
      <c r="AA884" s="197"/>
    </row>
    <row r="885" spans="1:27" s="46" customFormat="1" ht="12.75" customHeight="1">
      <c r="A885" s="167"/>
      <c r="B885" s="9"/>
      <c r="C885" s="9"/>
      <c r="D885" s="9"/>
      <c r="E885" s="9"/>
      <c r="F885" s="9"/>
      <c r="G885" s="9"/>
      <c r="H885" s="62"/>
      <c r="I885" s="3"/>
      <c r="J885" s="48"/>
      <c r="K885" s="10"/>
      <c r="L885" s="19"/>
      <c r="M885" s="91"/>
      <c r="N885" s="91"/>
      <c r="O885" s="91"/>
      <c r="P885" s="91"/>
      <c r="Q885" s="5"/>
      <c r="R885" s="91"/>
      <c r="S885" s="91"/>
      <c r="T885" s="91"/>
      <c r="U885" s="11"/>
      <c r="V885" s="12"/>
      <c r="W885" s="13"/>
      <c r="X885" s="64"/>
      <c r="Y885" s="14"/>
      <c r="Z885" s="289"/>
      <c r="AA885" s="197"/>
    </row>
    <row r="886" spans="1:27" s="46" customFormat="1" ht="12.75" customHeight="1">
      <c r="A886" s="168"/>
      <c r="B886" s="15"/>
      <c r="C886" s="15"/>
      <c r="D886" s="15"/>
      <c r="E886" s="15"/>
      <c r="F886" s="15"/>
      <c r="G886" s="15"/>
      <c r="H886" s="3"/>
      <c r="I886" s="3"/>
      <c r="J886" s="49"/>
      <c r="K886" s="16"/>
      <c r="L886" s="3"/>
      <c r="M886" s="4"/>
      <c r="N886" s="91"/>
      <c r="O886" s="4"/>
      <c r="P886" s="5"/>
      <c r="Q886" s="5"/>
      <c r="R886" s="721"/>
      <c r="S886" s="5"/>
      <c r="T886" s="4"/>
      <c r="U886" s="17"/>
      <c r="V886" s="12"/>
      <c r="W886" s="13"/>
      <c r="X886" s="64"/>
      <c r="Y886" s="14"/>
      <c r="Z886" s="289"/>
      <c r="AA886" s="197"/>
    </row>
    <row r="887" spans="1:27" s="46" customFormat="1" ht="12.75" customHeight="1">
      <c r="A887" s="168"/>
      <c r="B887" s="15"/>
      <c r="C887" s="15"/>
      <c r="D887" s="15"/>
      <c r="E887" s="15"/>
      <c r="F887" s="15"/>
      <c r="G887" s="15"/>
      <c r="H887" s="3"/>
      <c r="I887" s="3"/>
      <c r="J887" s="49"/>
      <c r="K887" s="18"/>
      <c r="L887" s="3"/>
      <c r="M887" s="4"/>
      <c r="N887" s="5"/>
      <c r="O887" s="5"/>
      <c r="P887" s="5"/>
      <c r="Q887" s="31"/>
      <c r="R887" s="722"/>
      <c r="S887" s="5"/>
      <c r="T887" s="4"/>
      <c r="U887" s="17"/>
      <c r="V887" s="17"/>
      <c r="W887" s="13"/>
      <c r="X887" s="64"/>
      <c r="Y887" s="14"/>
      <c r="Z887" s="289"/>
      <c r="AA887" s="197"/>
    </row>
    <row r="888" spans="1:27" s="46" customFormat="1" ht="12.75" customHeight="1">
      <c r="A888" s="168"/>
      <c r="B888" s="15"/>
      <c r="C888" s="15"/>
      <c r="D888" s="15"/>
      <c r="E888" s="15"/>
      <c r="F888" s="15"/>
      <c r="G888" s="15"/>
      <c r="H888" s="3"/>
      <c r="I888" s="3"/>
      <c r="J888" s="49"/>
      <c r="K888" s="18"/>
      <c r="L888" s="3"/>
      <c r="M888" s="27"/>
      <c r="N888" s="5"/>
      <c r="O888" s="169"/>
      <c r="P888" s="19"/>
      <c r="Q888" s="19"/>
      <c r="R888" s="90"/>
      <c r="S888" s="19"/>
      <c r="T888" s="19"/>
      <c r="U888" s="17"/>
      <c r="V888" s="17"/>
      <c r="W888" s="28"/>
      <c r="X888" s="64"/>
      <c r="Y888" s="14"/>
      <c r="Z888" s="289"/>
      <c r="AA888" s="197"/>
    </row>
    <row r="889" spans="1:27" s="46" customFormat="1" ht="12.75" customHeight="1">
      <c r="A889" s="170"/>
      <c r="B889" s="20"/>
      <c r="C889" s="20"/>
      <c r="D889" s="20"/>
      <c r="E889" s="20"/>
      <c r="F889" s="20"/>
      <c r="G889" s="20"/>
      <c r="H889" s="21"/>
      <c r="I889" s="21"/>
      <c r="J889" s="50"/>
      <c r="K889" s="22"/>
      <c r="L889" s="21"/>
      <c r="M889" s="21"/>
      <c r="N889" s="171"/>
      <c r="O889" s="171"/>
      <c r="P889" s="23"/>
      <c r="Q889" s="29"/>
      <c r="R889" s="29"/>
      <c r="S889" s="23"/>
      <c r="T889" s="23"/>
      <c r="U889" s="24"/>
      <c r="V889" s="24"/>
      <c r="W889" s="25"/>
      <c r="X889" s="65"/>
      <c r="Y889" s="26"/>
      <c r="Z889" s="289"/>
      <c r="AA889" s="197"/>
    </row>
    <row r="890" spans="1:27" s="46" customFormat="1" ht="12.75" customHeight="1">
      <c r="A890" s="57"/>
      <c r="B890" s="61"/>
      <c r="C890" s="61"/>
      <c r="D890" s="61"/>
      <c r="E890" s="61"/>
      <c r="F890" s="61"/>
      <c r="G890" s="59"/>
      <c r="H890" s="1"/>
      <c r="I890" s="1"/>
      <c r="J890" s="47"/>
      <c r="K890" s="2"/>
      <c r="L890" s="19"/>
      <c r="M890" s="91"/>
      <c r="N890" s="166"/>
      <c r="O890" s="166"/>
      <c r="P890" s="91"/>
      <c r="Q890" s="30"/>
      <c r="R890" s="91"/>
      <c r="S890" s="91"/>
      <c r="T890" s="91"/>
      <c r="U890" s="6"/>
      <c r="V890" s="6"/>
      <c r="W890" s="7"/>
      <c r="X890" s="63"/>
      <c r="Y890" s="8"/>
      <c r="Z890" s="289"/>
      <c r="AA890" s="197"/>
    </row>
    <row r="891" spans="1:27" s="46" customFormat="1" ht="12.75" customHeight="1">
      <c r="A891" s="167"/>
      <c r="B891" s="9"/>
      <c r="C891" s="9"/>
      <c r="D891" s="9"/>
      <c r="E891" s="9"/>
      <c r="F891" s="9"/>
      <c r="G891" s="9"/>
      <c r="H891" s="62"/>
      <c r="I891" s="3"/>
      <c r="J891" s="48"/>
      <c r="K891" s="10"/>
      <c r="L891" s="19"/>
      <c r="M891" s="91"/>
      <c r="N891" s="91"/>
      <c r="O891" s="91"/>
      <c r="P891" s="91"/>
      <c r="Q891" s="5"/>
      <c r="R891" s="91"/>
      <c r="S891" s="91"/>
      <c r="T891" s="91"/>
      <c r="U891" s="11"/>
      <c r="V891" s="12"/>
      <c r="W891" s="13"/>
      <c r="X891" s="64"/>
      <c r="Y891" s="14"/>
      <c r="Z891" s="289"/>
      <c r="AA891" s="197"/>
    </row>
    <row r="892" spans="1:27" s="46" customFormat="1" ht="12.75" customHeight="1">
      <c r="A892" s="168"/>
      <c r="B892" s="15"/>
      <c r="C892" s="15"/>
      <c r="D892" s="15"/>
      <c r="E892" s="15"/>
      <c r="F892" s="15"/>
      <c r="G892" s="15"/>
      <c r="H892" s="3"/>
      <c r="I892" s="3"/>
      <c r="J892" s="49"/>
      <c r="K892" s="16"/>
      <c r="L892" s="3"/>
      <c r="M892" s="4"/>
      <c r="N892" s="91"/>
      <c r="O892" s="4"/>
      <c r="P892" s="5"/>
      <c r="Q892" s="5"/>
      <c r="R892" s="721"/>
      <c r="S892" s="5"/>
      <c r="T892" s="4"/>
      <c r="U892" s="17"/>
      <c r="V892" s="12"/>
      <c r="W892" s="13"/>
      <c r="X892" s="64"/>
      <c r="Y892" s="14"/>
      <c r="Z892" s="289"/>
      <c r="AA892" s="197"/>
    </row>
    <row r="893" spans="1:27" s="46" customFormat="1" ht="12.75" customHeight="1">
      <c r="A893" s="168"/>
      <c r="B893" s="15"/>
      <c r="C893" s="15"/>
      <c r="D893" s="15"/>
      <c r="E893" s="15"/>
      <c r="F893" s="15"/>
      <c r="G893" s="15"/>
      <c r="H893" s="3"/>
      <c r="I893" s="3"/>
      <c r="J893" s="49"/>
      <c r="K893" s="18"/>
      <c r="L893" s="3"/>
      <c r="M893" s="4"/>
      <c r="N893" s="5"/>
      <c r="O893" s="5"/>
      <c r="P893" s="5"/>
      <c r="Q893" s="31"/>
      <c r="R893" s="722"/>
      <c r="S893" s="5"/>
      <c r="T893" s="4"/>
      <c r="U893" s="17"/>
      <c r="V893" s="17"/>
      <c r="W893" s="13"/>
      <c r="X893" s="64"/>
      <c r="Y893" s="14"/>
      <c r="Z893" s="289"/>
      <c r="AA893" s="197"/>
    </row>
    <row r="894" spans="1:27" s="46" customFormat="1" ht="12.75" customHeight="1">
      <c r="A894" s="168"/>
      <c r="B894" s="15"/>
      <c r="C894" s="15"/>
      <c r="D894" s="15"/>
      <c r="E894" s="15"/>
      <c r="F894" s="15"/>
      <c r="G894" s="15"/>
      <c r="H894" s="3"/>
      <c r="I894" s="3"/>
      <c r="J894" s="49"/>
      <c r="K894" s="18"/>
      <c r="L894" s="3"/>
      <c r="M894" s="27"/>
      <c r="N894" s="5"/>
      <c r="O894" s="169"/>
      <c r="P894" s="19"/>
      <c r="Q894" s="19"/>
      <c r="R894" s="90"/>
      <c r="S894" s="19"/>
      <c r="T894" s="19"/>
      <c r="U894" s="17"/>
      <c r="V894" s="17"/>
      <c r="W894" s="28"/>
      <c r="X894" s="64"/>
      <c r="Y894" s="14"/>
      <c r="Z894" s="289"/>
      <c r="AA894" s="197"/>
    </row>
    <row r="895" spans="1:27" s="46" customFormat="1" ht="12.75" customHeight="1">
      <c r="A895" s="170"/>
      <c r="B895" s="20"/>
      <c r="C895" s="20"/>
      <c r="D895" s="20"/>
      <c r="E895" s="20"/>
      <c r="F895" s="20"/>
      <c r="G895" s="20"/>
      <c r="H895" s="21"/>
      <c r="I895" s="21"/>
      <c r="J895" s="50"/>
      <c r="K895" s="22"/>
      <c r="L895" s="21"/>
      <c r="M895" s="21"/>
      <c r="N895" s="171"/>
      <c r="O895" s="171"/>
      <c r="P895" s="23"/>
      <c r="Q895" s="29"/>
      <c r="R895" s="29"/>
      <c r="S895" s="23"/>
      <c r="T895" s="23"/>
      <c r="U895" s="24"/>
      <c r="V895" s="24"/>
      <c r="W895" s="25"/>
      <c r="X895" s="65"/>
      <c r="Y895" s="26"/>
      <c r="Z895" s="289"/>
      <c r="AA895" s="197"/>
    </row>
    <row r="896" spans="1:27" s="46" customFormat="1" ht="12.75" customHeight="1">
      <c r="A896" s="57"/>
      <c r="B896" s="61"/>
      <c r="C896" s="61"/>
      <c r="D896" s="61"/>
      <c r="E896" s="61"/>
      <c r="F896" s="61"/>
      <c r="G896" s="59"/>
      <c r="H896" s="1"/>
      <c r="I896" s="1"/>
      <c r="J896" s="47"/>
      <c r="K896" s="2"/>
      <c r="L896" s="19"/>
      <c r="M896" s="91"/>
      <c r="N896" s="166"/>
      <c r="O896" s="166"/>
      <c r="P896" s="91"/>
      <c r="Q896" s="30"/>
      <c r="R896" s="91"/>
      <c r="S896" s="91"/>
      <c r="T896" s="91"/>
      <c r="U896" s="6"/>
      <c r="V896" s="6"/>
      <c r="W896" s="7"/>
      <c r="X896" s="63"/>
      <c r="Y896" s="8"/>
      <c r="Z896" s="289"/>
      <c r="AA896" s="197"/>
    </row>
    <row r="897" spans="1:27" s="46" customFormat="1" ht="12.75" customHeight="1">
      <c r="A897" s="167"/>
      <c r="B897" s="9"/>
      <c r="C897" s="9"/>
      <c r="D897" s="9"/>
      <c r="E897" s="9"/>
      <c r="F897" s="9"/>
      <c r="G897" s="9"/>
      <c r="H897" s="62"/>
      <c r="I897" s="3"/>
      <c r="J897" s="48"/>
      <c r="K897" s="10"/>
      <c r="L897" s="19"/>
      <c r="M897" s="91"/>
      <c r="N897" s="91"/>
      <c r="O897" s="91"/>
      <c r="P897" s="91"/>
      <c r="Q897" s="5"/>
      <c r="R897" s="91"/>
      <c r="S897" s="91"/>
      <c r="T897" s="91"/>
      <c r="U897" s="11"/>
      <c r="V897" s="12"/>
      <c r="W897" s="13"/>
      <c r="X897" s="64"/>
      <c r="Y897" s="14"/>
      <c r="Z897" s="289"/>
      <c r="AA897" s="197"/>
    </row>
    <row r="898" spans="1:27" s="46" customFormat="1" ht="12.75" customHeight="1">
      <c r="A898" s="168"/>
      <c r="B898" s="15"/>
      <c r="C898" s="15"/>
      <c r="D898" s="15"/>
      <c r="E898" s="15"/>
      <c r="F898" s="15"/>
      <c r="G898" s="15"/>
      <c r="H898" s="3"/>
      <c r="I898" s="3"/>
      <c r="J898" s="49"/>
      <c r="K898" s="16"/>
      <c r="L898" s="3"/>
      <c r="M898" s="4"/>
      <c r="N898" s="91"/>
      <c r="O898" s="4"/>
      <c r="P898" s="5"/>
      <c r="Q898" s="5"/>
      <c r="R898" s="721"/>
      <c r="S898" s="5"/>
      <c r="T898" s="4"/>
      <c r="U898" s="17"/>
      <c r="V898" s="12"/>
      <c r="W898" s="13"/>
      <c r="X898" s="64"/>
      <c r="Y898" s="14"/>
      <c r="Z898" s="289"/>
      <c r="AA898" s="197"/>
    </row>
    <row r="899" spans="1:27" s="46" customFormat="1" ht="12.75" customHeight="1">
      <c r="A899" s="168"/>
      <c r="B899" s="15"/>
      <c r="C899" s="15"/>
      <c r="D899" s="15"/>
      <c r="E899" s="15"/>
      <c r="F899" s="15"/>
      <c r="G899" s="15"/>
      <c r="H899" s="3"/>
      <c r="I899" s="3"/>
      <c r="J899" s="49"/>
      <c r="K899" s="18"/>
      <c r="L899" s="3"/>
      <c r="M899" s="4"/>
      <c r="N899" s="5"/>
      <c r="O899" s="5"/>
      <c r="P899" s="5"/>
      <c r="Q899" s="31"/>
      <c r="R899" s="722"/>
      <c r="S899" s="5"/>
      <c r="T899" s="4"/>
      <c r="U899" s="17"/>
      <c r="V899" s="17"/>
      <c r="W899" s="13"/>
      <c r="X899" s="64"/>
      <c r="Y899" s="14"/>
      <c r="Z899" s="289"/>
      <c r="AA899" s="197"/>
    </row>
    <row r="900" spans="1:27" s="46" customFormat="1" ht="12.75" customHeight="1">
      <c r="A900" s="168"/>
      <c r="B900" s="15"/>
      <c r="C900" s="15"/>
      <c r="D900" s="15"/>
      <c r="E900" s="15"/>
      <c r="F900" s="15"/>
      <c r="G900" s="15"/>
      <c r="H900" s="3"/>
      <c r="I900" s="3"/>
      <c r="J900" s="49"/>
      <c r="K900" s="18"/>
      <c r="L900" s="3"/>
      <c r="M900" s="27"/>
      <c r="N900" s="5"/>
      <c r="O900" s="169"/>
      <c r="P900" s="19"/>
      <c r="Q900" s="19"/>
      <c r="R900" s="90"/>
      <c r="S900" s="19"/>
      <c r="T900" s="19"/>
      <c r="U900" s="17"/>
      <c r="V900" s="17"/>
      <c r="W900" s="28"/>
      <c r="X900" s="64"/>
      <c r="Y900" s="14"/>
      <c r="Z900" s="289"/>
      <c r="AA900" s="197"/>
    </row>
    <row r="901" spans="1:27" s="46" customFormat="1" ht="12.75" customHeight="1">
      <c r="A901" s="170"/>
      <c r="B901" s="20"/>
      <c r="C901" s="20"/>
      <c r="D901" s="20"/>
      <c r="E901" s="20"/>
      <c r="F901" s="20"/>
      <c r="G901" s="20"/>
      <c r="H901" s="21"/>
      <c r="I901" s="21"/>
      <c r="J901" s="50"/>
      <c r="K901" s="22"/>
      <c r="L901" s="21"/>
      <c r="M901" s="21"/>
      <c r="N901" s="171"/>
      <c r="O901" s="171"/>
      <c r="P901" s="23"/>
      <c r="Q901" s="29"/>
      <c r="R901" s="29"/>
      <c r="S901" s="23"/>
      <c r="T901" s="23"/>
      <c r="U901" s="24"/>
      <c r="V901" s="24"/>
      <c r="W901" s="25"/>
      <c r="X901" s="65"/>
      <c r="Y901" s="26"/>
      <c r="Z901" s="289"/>
      <c r="AA901" s="197"/>
    </row>
    <row r="902" spans="1:27" s="46" customFormat="1" ht="12.75" customHeight="1">
      <c r="A902" s="57"/>
      <c r="B902" s="61"/>
      <c r="C902" s="61"/>
      <c r="D902" s="61"/>
      <c r="E902" s="61"/>
      <c r="F902" s="61"/>
      <c r="G902" s="59"/>
      <c r="H902" s="1"/>
      <c r="I902" s="1"/>
      <c r="J902" s="47"/>
      <c r="K902" s="2"/>
      <c r="L902" s="19"/>
      <c r="M902" s="91"/>
      <c r="N902" s="166"/>
      <c r="O902" s="166"/>
      <c r="P902" s="91"/>
      <c r="Q902" s="30"/>
      <c r="R902" s="91"/>
      <c r="S902" s="91"/>
      <c r="T902" s="91"/>
      <c r="U902" s="6"/>
      <c r="V902" s="6"/>
      <c r="W902" s="7"/>
      <c r="X902" s="63"/>
      <c r="Y902" s="8"/>
      <c r="Z902" s="289"/>
      <c r="AA902" s="197"/>
    </row>
    <row r="903" spans="1:27" s="46" customFormat="1" ht="12.75" customHeight="1">
      <c r="A903" s="167"/>
      <c r="B903" s="9"/>
      <c r="C903" s="9"/>
      <c r="D903" s="9"/>
      <c r="E903" s="9"/>
      <c r="F903" s="9"/>
      <c r="G903" s="9"/>
      <c r="H903" s="62"/>
      <c r="I903" s="3"/>
      <c r="J903" s="48"/>
      <c r="K903" s="10"/>
      <c r="L903" s="19"/>
      <c r="M903" s="91"/>
      <c r="N903" s="91"/>
      <c r="O903" s="91"/>
      <c r="P903" s="91"/>
      <c r="Q903" s="5"/>
      <c r="R903" s="91"/>
      <c r="S903" s="91"/>
      <c r="T903" s="91"/>
      <c r="U903" s="11"/>
      <c r="V903" s="12"/>
      <c r="W903" s="13"/>
      <c r="X903" s="64"/>
      <c r="Y903" s="14"/>
      <c r="Z903" s="289"/>
      <c r="AA903" s="197"/>
    </row>
    <row r="904" spans="1:27" s="46" customFormat="1" ht="12.75" customHeight="1">
      <c r="A904" s="168"/>
      <c r="B904" s="15"/>
      <c r="C904" s="15"/>
      <c r="D904" s="15"/>
      <c r="E904" s="15"/>
      <c r="F904" s="15"/>
      <c r="G904" s="15"/>
      <c r="H904" s="3"/>
      <c r="I904" s="3"/>
      <c r="J904" s="49"/>
      <c r="K904" s="16"/>
      <c r="L904" s="3"/>
      <c r="M904" s="4"/>
      <c r="N904" s="91"/>
      <c r="O904" s="4"/>
      <c r="P904" s="5"/>
      <c r="Q904" s="5"/>
      <c r="R904" s="721"/>
      <c r="S904" s="5"/>
      <c r="T904" s="4"/>
      <c r="U904" s="17"/>
      <c r="V904" s="12"/>
      <c r="W904" s="13"/>
      <c r="X904" s="64"/>
      <c r="Y904" s="14"/>
      <c r="Z904" s="289"/>
      <c r="AA904" s="197"/>
    </row>
    <row r="905" spans="1:27" s="46" customFormat="1" ht="12.75" customHeight="1">
      <c r="A905" s="168"/>
      <c r="B905" s="15"/>
      <c r="C905" s="15"/>
      <c r="D905" s="15"/>
      <c r="E905" s="15"/>
      <c r="F905" s="15"/>
      <c r="G905" s="15"/>
      <c r="H905" s="3"/>
      <c r="I905" s="3"/>
      <c r="J905" s="49"/>
      <c r="K905" s="18"/>
      <c r="L905" s="3"/>
      <c r="M905" s="4"/>
      <c r="N905" s="5"/>
      <c r="O905" s="5"/>
      <c r="P905" s="5"/>
      <c r="Q905" s="31"/>
      <c r="R905" s="722"/>
      <c r="S905" s="5"/>
      <c r="T905" s="4"/>
      <c r="U905" s="17"/>
      <c r="V905" s="17"/>
      <c r="W905" s="13"/>
      <c r="X905" s="64"/>
      <c r="Y905" s="14"/>
      <c r="Z905" s="289"/>
      <c r="AA905" s="197"/>
    </row>
    <row r="906" spans="1:27" s="46" customFormat="1" ht="12.75" customHeight="1">
      <c r="A906" s="168"/>
      <c r="B906" s="15"/>
      <c r="C906" s="15"/>
      <c r="D906" s="15"/>
      <c r="E906" s="15"/>
      <c r="F906" s="15"/>
      <c r="G906" s="15"/>
      <c r="H906" s="3"/>
      <c r="I906" s="3"/>
      <c r="J906" s="49"/>
      <c r="K906" s="18"/>
      <c r="L906" s="3"/>
      <c r="M906" s="27"/>
      <c r="N906" s="5"/>
      <c r="O906" s="169"/>
      <c r="P906" s="19"/>
      <c r="Q906" s="19"/>
      <c r="R906" s="90"/>
      <c r="S906" s="19"/>
      <c r="T906" s="19"/>
      <c r="U906" s="17"/>
      <c r="V906" s="17"/>
      <c r="W906" s="28"/>
      <c r="X906" s="64"/>
      <c r="Y906" s="14"/>
      <c r="Z906" s="289"/>
      <c r="AA906" s="197"/>
    </row>
    <row r="907" spans="1:27" s="46" customFormat="1" ht="12.75" customHeight="1">
      <c r="A907" s="170"/>
      <c r="B907" s="20"/>
      <c r="C907" s="20"/>
      <c r="D907" s="20"/>
      <c r="E907" s="20"/>
      <c r="F907" s="20"/>
      <c r="G907" s="20"/>
      <c r="H907" s="21"/>
      <c r="I907" s="21"/>
      <c r="J907" s="50"/>
      <c r="K907" s="22"/>
      <c r="L907" s="21"/>
      <c r="M907" s="21"/>
      <c r="N907" s="171"/>
      <c r="O907" s="171"/>
      <c r="P907" s="23"/>
      <c r="Q907" s="29"/>
      <c r="R907" s="29"/>
      <c r="S907" s="23"/>
      <c r="T907" s="23"/>
      <c r="U907" s="24"/>
      <c r="V907" s="24"/>
      <c r="W907" s="25"/>
      <c r="X907" s="65"/>
      <c r="Y907" s="26"/>
      <c r="Z907" s="289"/>
      <c r="AA907" s="197"/>
    </row>
    <row r="908" spans="1:27" s="46" customFormat="1" ht="12.75" customHeight="1">
      <c r="A908" s="57"/>
      <c r="B908" s="61"/>
      <c r="C908" s="61"/>
      <c r="D908" s="61"/>
      <c r="E908" s="61"/>
      <c r="F908" s="61"/>
      <c r="G908" s="59"/>
      <c r="H908" s="1"/>
      <c r="I908" s="1"/>
      <c r="J908" s="47"/>
      <c r="K908" s="2"/>
      <c r="L908" s="19"/>
      <c r="M908" s="91"/>
      <c r="N908" s="166"/>
      <c r="O908" s="166"/>
      <c r="P908" s="91"/>
      <c r="Q908" s="30"/>
      <c r="R908" s="91"/>
      <c r="S908" s="91"/>
      <c r="T908" s="91"/>
      <c r="U908" s="6"/>
      <c r="V908" s="6"/>
      <c r="W908" s="7"/>
      <c r="X908" s="63"/>
      <c r="Y908" s="8"/>
      <c r="Z908" s="289"/>
      <c r="AA908" s="197"/>
    </row>
    <row r="909" spans="1:27" s="46" customFormat="1" ht="12.75" customHeight="1">
      <c r="A909" s="167"/>
      <c r="B909" s="9"/>
      <c r="C909" s="9"/>
      <c r="D909" s="9"/>
      <c r="E909" s="9"/>
      <c r="F909" s="9"/>
      <c r="G909" s="9"/>
      <c r="H909" s="62"/>
      <c r="I909" s="3"/>
      <c r="J909" s="48"/>
      <c r="K909" s="10"/>
      <c r="L909" s="19"/>
      <c r="M909" s="91"/>
      <c r="N909" s="91"/>
      <c r="O909" s="91"/>
      <c r="P909" s="91"/>
      <c r="Q909" s="5"/>
      <c r="R909" s="91"/>
      <c r="S909" s="91"/>
      <c r="T909" s="91"/>
      <c r="U909" s="11"/>
      <c r="V909" s="12"/>
      <c r="W909" s="13"/>
      <c r="X909" s="64"/>
      <c r="Y909" s="14"/>
      <c r="Z909" s="289"/>
      <c r="AA909" s="197"/>
    </row>
    <row r="910" spans="1:27" s="46" customFormat="1" ht="12.75" customHeight="1">
      <c r="A910" s="168"/>
      <c r="B910" s="15"/>
      <c r="C910" s="15"/>
      <c r="D910" s="15"/>
      <c r="E910" s="15"/>
      <c r="F910" s="15"/>
      <c r="G910" s="15"/>
      <c r="H910" s="3"/>
      <c r="I910" s="3"/>
      <c r="J910" s="49"/>
      <c r="K910" s="16"/>
      <c r="L910" s="3"/>
      <c r="M910" s="4"/>
      <c r="N910" s="91"/>
      <c r="O910" s="4"/>
      <c r="P910" s="5"/>
      <c r="Q910" s="5"/>
      <c r="R910" s="721"/>
      <c r="S910" s="5"/>
      <c r="T910" s="4"/>
      <c r="U910" s="17"/>
      <c r="V910" s="12"/>
      <c r="W910" s="13"/>
      <c r="X910" s="64"/>
      <c r="Y910" s="14"/>
      <c r="Z910" s="289"/>
      <c r="AA910" s="197"/>
    </row>
    <row r="911" spans="1:27" s="46" customFormat="1" ht="12.75" customHeight="1">
      <c r="A911" s="168"/>
      <c r="B911" s="15"/>
      <c r="C911" s="15"/>
      <c r="D911" s="15"/>
      <c r="E911" s="15"/>
      <c r="F911" s="15"/>
      <c r="G911" s="15"/>
      <c r="H911" s="3"/>
      <c r="I911" s="3"/>
      <c r="J911" s="49"/>
      <c r="K911" s="18"/>
      <c r="L911" s="3"/>
      <c r="M911" s="4"/>
      <c r="N911" s="5"/>
      <c r="O911" s="5"/>
      <c r="P911" s="5"/>
      <c r="Q911" s="31"/>
      <c r="R911" s="722"/>
      <c r="S911" s="5"/>
      <c r="T911" s="4"/>
      <c r="U911" s="17"/>
      <c r="V911" s="17"/>
      <c r="W911" s="13"/>
      <c r="X911" s="64"/>
      <c r="Y911" s="14"/>
      <c r="Z911" s="289"/>
      <c r="AA911" s="197"/>
    </row>
    <row r="912" spans="1:27" s="46" customFormat="1" ht="12.75" customHeight="1">
      <c r="A912" s="168"/>
      <c r="B912" s="15"/>
      <c r="C912" s="15"/>
      <c r="D912" s="15"/>
      <c r="E912" s="15"/>
      <c r="F912" s="15"/>
      <c r="G912" s="15"/>
      <c r="H912" s="3"/>
      <c r="I912" s="3"/>
      <c r="J912" s="49"/>
      <c r="K912" s="18"/>
      <c r="L912" s="3"/>
      <c r="M912" s="27"/>
      <c r="N912" s="5"/>
      <c r="O912" s="169"/>
      <c r="P912" s="19"/>
      <c r="Q912" s="19"/>
      <c r="R912" s="90"/>
      <c r="S912" s="19"/>
      <c r="T912" s="19"/>
      <c r="U912" s="17"/>
      <c r="V912" s="17"/>
      <c r="W912" s="28"/>
      <c r="X912" s="64"/>
      <c r="Y912" s="14"/>
      <c r="Z912" s="289"/>
      <c r="AA912" s="197"/>
    </row>
    <row r="913" spans="1:27" s="46" customFormat="1" ht="12.75" customHeight="1">
      <c r="A913" s="170"/>
      <c r="B913" s="20"/>
      <c r="C913" s="20"/>
      <c r="D913" s="20"/>
      <c r="E913" s="20"/>
      <c r="F913" s="20"/>
      <c r="G913" s="20"/>
      <c r="H913" s="21"/>
      <c r="I913" s="21"/>
      <c r="J913" s="50"/>
      <c r="K913" s="22"/>
      <c r="L913" s="21"/>
      <c r="M913" s="21"/>
      <c r="N913" s="171"/>
      <c r="O913" s="171"/>
      <c r="P913" s="23"/>
      <c r="Q913" s="29"/>
      <c r="R913" s="29"/>
      <c r="S913" s="23"/>
      <c r="T913" s="23"/>
      <c r="U913" s="24"/>
      <c r="V913" s="24"/>
      <c r="W913" s="25"/>
      <c r="X913" s="65"/>
      <c r="Y913" s="26"/>
      <c r="Z913" s="289"/>
      <c r="AA913" s="197"/>
    </row>
    <row r="914" spans="1:27" s="46" customFormat="1" ht="12.75" customHeight="1">
      <c r="A914" s="57"/>
      <c r="B914" s="61"/>
      <c r="C914" s="61"/>
      <c r="D914" s="61"/>
      <c r="E914" s="61"/>
      <c r="F914" s="61"/>
      <c r="G914" s="59"/>
      <c r="H914" s="1"/>
      <c r="I914" s="1"/>
      <c r="J914" s="47"/>
      <c r="K914" s="2"/>
      <c r="L914" s="19"/>
      <c r="M914" s="91"/>
      <c r="N914" s="166"/>
      <c r="O914" s="166"/>
      <c r="P914" s="91"/>
      <c r="Q914" s="30"/>
      <c r="R914" s="91"/>
      <c r="S914" s="91"/>
      <c r="T914" s="91"/>
      <c r="U914" s="6"/>
      <c r="V914" s="6"/>
      <c r="W914" s="7"/>
      <c r="X914" s="63"/>
      <c r="Y914" s="8"/>
      <c r="Z914" s="289"/>
      <c r="AA914" s="197"/>
    </row>
    <row r="915" spans="1:27" s="46" customFormat="1" ht="12.75" customHeight="1">
      <c r="A915" s="167"/>
      <c r="B915" s="9"/>
      <c r="C915" s="9"/>
      <c r="D915" s="9"/>
      <c r="E915" s="9"/>
      <c r="F915" s="9"/>
      <c r="G915" s="9"/>
      <c r="H915" s="62"/>
      <c r="I915" s="3"/>
      <c r="J915" s="48"/>
      <c r="K915" s="10"/>
      <c r="L915" s="19"/>
      <c r="M915" s="91"/>
      <c r="N915" s="91"/>
      <c r="O915" s="91"/>
      <c r="P915" s="91"/>
      <c r="Q915" s="5"/>
      <c r="R915" s="91"/>
      <c r="S915" s="91"/>
      <c r="T915" s="91"/>
      <c r="U915" s="11"/>
      <c r="V915" s="12"/>
      <c r="W915" s="13"/>
      <c r="X915" s="64"/>
      <c r="Y915" s="14"/>
      <c r="Z915" s="289"/>
      <c r="AA915" s="197"/>
    </row>
    <row r="916" spans="1:27" s="46" customFormat="1" ht="12.75" customHeight="1">
      <c r="A916" s="168"/>
      <c r="B916" s="15"/>
      <c r="C916" s="15"/>
      <c r="D916" s="15"/>
      <c r="E916" s="15"/>
      <c r="F916" s="15"/>
      <c r="G916" s="15"/>
      <c r="H916" s="3"/>
      <c r="I916" s="3"/>
      <c r="J916" s="49"/>
      <c r="K916" s="16"/>
      <c r="L916" s="3"/>
      <c r="M916" s="4"/>
      <c r="N916" s="91"/>
      <c r="O916" s="4"/>
      <c r="P916" s="5"/>
      <c r="Q916" s="5"/>
      <c r="R916" s="721"/>
      <c r="S916" s="5"/>
      <c r="T916" s="4"/>
      <c r="U916" s="17"/>
      <c r="V916" s="12"/>
      <c r="W916" s="13"/>
      <c r="X916" s="64"/>
      <c r="Y916" s="14"/>
      <c r="Z916" s="289"/>
      <c r="AA916" s="197"/>
    </row>
    <row r="917" spans="1:27" s="46" customFormat="1" ht="12.75" customHeight="1">
      <c r="A917" s="168"/>
      <c r="B917" s="15"/>
      <c r="C917" s="15"/>
      <c r="D917" s="15"/>
      <c r="E917" s="15"/>
      <c r="F917" s="15"/>
      <c r="G917" s="15"/>
      <c r="H917" s="3"/>
      <c r="I917" s="3"/>
      <c r="J917" s="49"/>
      <c r="K917" s="18"/>
      <c r="L917" s="3"/>
      <c r="M917" s="4"/>
      <c r="N917" s="5"/>
      <c r="O917" s="5"/>
      <c r="P917" s="5"/>
      <c r="Q917" s="31"/>
      <c r="R917" s="722"/>
      <c r="S917" s="5"/>
      <c r="T917" s="4"/>
      <c r="U917" s="17"/>
      <c r="V917" s="17"/>
      <c r="W917" s="13"/>
      <c r="X917" s="64"/>
      <c r="Y917" s="14"/>
      <c r="Z917" s="289"/>
      <c r="AA917" s="197"/>
    </row>
    <row r="918" spans="1:27" s="46" customFormat="1" ht="12.75" customHeight="1">
      <c r="A918" s="168"/>
      <c r="B918" s="15"/>
      <c r="C918" s="15"/>
      <c r="D918" s="15"/>
      <c r="E918" s="15"/>
      <c r="F918" s="15"/>
      <c r="G918" s="15"/>
      <c r="H918" s="3"/>
      <c r="I918" s="3"/>
      <c r="J918" s="49"/>
      <c r="K918" s="18"/>
      <c r="L918" s="3"/>
      <c r="M918" s="27"/>
      <c r="N918" s="5"/>
      <c r="O918" s="169"/>
      <c r="P918" s="19"/>
      <c r="Q918" s="19"/>
      <c r="R918" s="90"/>
      <c r="S918" s="19"/>
      <c r="T918" s="19"/>
      <c r="U918" s="17"/>
      <c r="V918" s="17"/>
      <c r="W918" s="28"/>
      <c r="X918" s="64"/>
      <c r="Y918" s="14"/>
      <c r="Z918" s="289"/>
      <c r="AA918" s="197"/>
    </row>
    <row r="919" spans="1:27" s="46" customFormat="1" ht="12.75" customHeight="1">
      <c r="A919" s="170"/>
      <c r="B919" s="20"/>
      <c r="C919" s="20"/>
      <c r="D919" s="20"/>
      <c r="E919" s="20"/>
      <c r="F919" s="20"/>
      <c r="G919" s="20"/>
      <c r="H919" s="21"/>
      <c r="I919" s="21"/>
      <c r="J919" s="50"/>
      <c r="K919" s="22"/>
      <c r="L919" s="21"/>
      <c r="M919" s="21"/>
      <c r="N919" s="171"/>
      <c r="O919" s="171"/>
      <c r="P919" s="23"/>
      <c r="Q919" s="29"/>
      <c r="R919" s="29"/>
      <c r="S919" s="23"/>
      <c r="T919" s="23"/>
      <c r="U919" s="24"/>
      <c r="V919" s="24"/>
      <c r="W919" s="25"/>
      <c r="X919" s="65"/>
      <c r="Y919" s="26"/>
      <c r="Z919" s="289"/>
      <c r="AA919" s="197"/>
    </row>
    <row r="920" spans="1:27" s="46" customFormat="1" ht="12.75" customHeight="1">
      <c r="A920" s="57"/>
      <c r="B920" s="61"/>
      <c r="C920" s="61"/>
      <c r="D920" s="61"/>
      <c r="E920" s="61"/>
      <c r="F920" s="61"/>
      <c r="G920" s="59"/>
      <c r="H920" s="1"/>
      <c r="I920" s="1"/>
      <c r="J920" s="47"/>
      <c r="K920" s="2"/>
      <c r="L920" s="19"/>
      <c r="M920" s="91"/>
      <c r="N920" s="166"/>
      <c r="O920" s="166"/>
      <c r="P920" s="91"/>
      <c r="Q920" s="30"/>
      <c r="R920" s="91"/>
      <c r="S920" s="91"/>
      <c r="T920" s="91"/>
      <c r="U920" s="6"/>
      <c r="V920" s="6"/>
      <c r="W920" s="7"/>
      <c r="X920" s="63"/>
      <c r="Y920" s="8"/>
      <c r="Z920" s="289"/>
      <c r="AA920" s="197"/>
    </row>
    <row r="921" spans="1:27" s="46" customFormat="1" ht="12.75" customHeight="1">
      <c r="A921" s="167"/>
      <c r="B921" s="9"/>
      <c r="C921" s="9"/>
      <c r="D921" s="9"/>
      <c r="E921" s="9"/>
      <c r="F921" s="9"/>
      <c r="G921" s="9"/>
      <c r="H921" s="62"/>
      <c r="I921" s="3"/>
      <c r="J921" s="48"/>
      <c r="K921" s="10"/>
      <c r="L921" s="19"/>
      <c r="M921" s="91"/>
      <c r="N921" s="91"/>
      <c r="O921" s="91"/>
      <c r="P921" s="91"/>
      <c r="Q921" s="5"/>
      <c r="R921" s="91"/>
      <c r="S921" s="91"/>
      <c r="T921" s="91"/>
      <c r="U921" s="11"/>
      <c r="V921" s="12"/>
      <c r="W921" s="13"/>
      <c r="X921" s="64"/>
      <c r="Y921" s="14"/>
      <c r="Z921" s="289"/>
      <c r="AA921" s="197"/>
    </row>
    <row r="922" spans="1:27" s="46" customFormat="1" ht="12.75" customHeight="1">
      <c r="A922" s="168"/>
      <c r="B922" s="15"/>
      <c r="C922" s="15"/>
      <c r="D922" s="15"/>
      <c r="E922" s="15"/>
      <c r="F922" s="15"/>
      <c r="G922" s="15"/>
      <c r="H922" s="3"/>
      <c r="I922" s="3"/>
      <c r="J922" s="49"/>
      <c r="K922" s="16"/>
      <c r="L922" s="3"/>
      <c r="M922" s="4"/>
      <c r="N922" s="91"/>
      <c r="O922" s="4"/>
      <c r="P922" s="5"/>
      <c r="Q922" s="5"/>
      <c r="R922" s="721"/>
      <c r="S922" s="5"/>
      <c r="T922" s="4"/>
      <c r="U922" s="17"/>
      <c r="V922" s="12"/>
      <c r="W922" s="13"/>
      <c r="X922" s="64"/>
      <c r="Y922" s="14"/>
      <c r="Z922" s="289"/>
      <c r="AA922" s="197"/>
    </row>
    <row r="923" spans="1:27" s="46" customFormat="1" ht="12.75" customHeight="1">
      <c r="A923" s="168"/>
      <c r="B923" s="15"/>
      <c r="C923" s="15"/>
      <c r="D923" s="15"/>
      <c r="E923" s="15"/>
      <c r="F923" s="15"/>
      <c r="G923" s="15"/>
      <c r="H923" s="3"/>
      <c r="I923" s="3"/>
      <c r="J923" s="49"/>
      <c r="K923" s="18"/>
      <c r="L923" s="3"/>
      <c r="M923" s="4"/>
      <c r="N923" s="5"/>
      <c r="O923" s="5"/>
      <c r="P923" s="5"/>
      <c r="Q923" s="31"/>
      <c r="R923" s="722"/>
      <c r="S923" s="5"/>
      <c r="T923" s="4"/>
      <c r="U923" s="17"/>
      <c r="V923" s="17"/>
      <c r="W923" s="13"/>
      <c r="X923" s="64"/>
      <c r="Y923" s="14"/>
      <c r="Z923" s="289"/>
      <c r="AA923" s="197"/>
    </row>
    <row r="924" spans="1:27" s="46" customFormat="1" ht="12.75" customHeight="1">
      <c r="A924" s="168"/>
      <c r="B924" s="15"/>
      <c r="C924" s="15"/>
      <c r="D924" s="15"/>
      <c r="E924" s="15"/>
      <c r="F924" s="15"/>
      <c r="G924" s="15"/>
      <c r="H924" s="3"/>
      <c r="I924" s="3"/>
      <c r="J924" s="49"/>
      <c r="K924" s="18"/>
      <c r="L924" s="3"/>
      <c r="M924" s="27"/>
      <c r="N924" s="5"/>
      <c r="O924" s="169"/>
      <c r="P924" s="19"/>
      <c r="Q924" s="19"/>
      <c r="R924" s="90"/>
      <c r="S924" s="19"/>
      <c r="T924" s="19"/>
      <c r="U924" s="17"/>
      <c r="V924" s="17"/>
      <c r="W924" s="28"/>
      <c r="X924" s="64"/>
      <c r="Y924" s="14"/>
      <c r="Z924" s="289"/>
      <c r="AA924" s="197"/>
    </row>
    <row r="925" spans="1:27" s="46" customFormat="1" ht="12.75" customHeight="1">
      <c r="A925" s="170"/>
      <c r="B925" s="20"/>
      <c r="C925" s="20"/>
      <c r="D925" s="20"/>
      <c r="E925" s="20"/>
      <c r="F925" s="20"/>
      <c r="G925" s="20"/>
      <c r="H925" s="21"/>
      <c r="I925" s="21"/>
      <c r="J925" s="50"/>
      <c r="K925" s="22"/>
      <c r="L925" s="21"/>
      <c r="M925" s="21"/>
      <c r="N925" s="171"/>
      <c r="O925" s="171"/>
      <c r="P925" s="23"/>
      <c r="Q925" s="29"/>
      <c r="R925" s="29"/>
      <c r="S925" s="23"/>
      <c r="T925" s="23"/>
      <c r="U925" s="24"/>
      <c r="V925" s="24"/>
      <c r="W925" s="25"/>
      <c r="X925" s="65"/>
      <c r="Y925" s="26"/>
      <c r="Z925" s="289"/>
      <c r="AA925" s="197"/>
    </row>
    <row r="926" spans="1:27" s="46" customFormat="1" ht="12.75" customHeight="1">
      <c r="A926" s="57"/>
      <c r="B926" s="61"/>
      <c r="C926" s="61"/>
      <c r="D926" s="61"/>
      <c r="E926" s="61"/>
      <c r="F926" s="61"/>
      <c r="G926" s="59"/>
      <c r="H926" s="1"/>
      <c r="I926" s="1"/>
      <c r="J926" s="47"/>
      <c r="K926" s="2"/>
      <c r="L926" s="19"/>
      <c r="M926" s="91"/>
      <c r="N926" s="166"/>
      <c r="O926" s="166"/>
      <c r="P926" s="91"/>
      <c r="Q926" s="30"/>
      <c r="R926" s="91"/>
      <c r="S926" s="91"/>
      <c r="T926" s="91"/>
      <c r="U926" s="6"/>
      <c r="V926" s="6"/>
      <c r="W926" s="7"/>
      <c r="X926" s="63"/>
      <c r="Y926" s="8"/>
      <c r="Z926" s="289"/>
      <c r="AA926" s="197"/>
    </row>
    <row r="927" spans="1:27" s="46" customFormat="1" ht="12.75" customHeight="1">
      <c r="A927" s="167"/>
      <c r="B927" s="9"/>
      <c r="C927" s="9"/>
      <c r="D927" s="9"/>
      <c r="E927" s="9"/>
      <c r="F927" s="9"/>
      <c r="G927" s="9"/>
      <c r="H927" s="62"/>
      <c r="I927" s="3"/>
      <c r="J927" s="48"/>
      <c r="K927" s="10"/>
      <c r="L927" s="19"/>
      <c r="M927" s="91"/>
      <c r="N927" s="91"/>
      <c r="O927" s="91"/>
      <c r="P927" s="91"/>
      <c r="Q927" s="5"/>
      <c r="R927" s="91"/>
      <c r="S927" s="91"/>
      <c r="T927" s="91"/>
      <c r="U927" s="11"/>
      <c r="V927" s="12"/>
      <c r="W927" s="13"/>
      <c r="X927" s="64"/>
      <c r="Y927" s="14"/>
      <c r="Z927" s="289"/>
      <c r="AA927" s="197"/>
    </row>
    <row r="928" spans="1:27" s="46" customFormat="1" ht="12.75" customHeight="1">
      <c r="A928" s="168"/>
      <c r="B928" s="15"/>
      <c r="C928" s="15"/>
      <c r="D928" s="15"/>
      <c r="E928" s="15"/>
      <c r="F928" s="15"/>
      <c r="G928" s="15"/>
      <c r="H928" s="3"/>
      <c r="I928" s="3"/>
      <c r="J928" s="49"/>
      <c r="K928" s="16"/>
      <c r="L928" s="3"/>
      <c r="M928" s="4"/>
      <c r="N928" s="91"/>
      <c r="O928" s="4"/>
      <c r="P928" s="5"/>
      <c r="Q928" s="5"/>
      <c r="R928" s="721"/>
      <c r="S928" s="5"/>
      <c r="T928" s="4"/>
      <c r="U928" s="17"/>
      <c r="V928" s="12"/>
      <c r="W928" s="13"/>
      <c r="X928" s="64"/>
      <c r="Y928" s="14"/>
      <c r="Z928" s="289"/>
      <c r="AA928" s="197"/>
    </row>
    <row r="929" spans="1:27" s="46" customFormat="1" ht="12.75" customHeight="1">
      <c r="A929" s="168"/>
      <c r="B929" s="15"/>
      <c r="C929" s="15"/>
      <c r="D929" s="15"/>
      <c r="E929" s="15"/>
      <c r="F929" s="15"/>
      <c r="G929" s="15"/>
      <c r="H929" s="3"/>
      <c r="I929" s="3"/>
      <c r="J929" s="49"/>
      <c r="K929" s="18"/>
      <c r="L929" s="3"/>
      <c r="M929" s="4"/>
      <c r="N929" s="5"/>
      <c r="O929" s="5"/>
      <c r="P929" s="5"/>
      <c r="Q929" s="31"/>
      <c r="R929" s="722"/>
      <c r="S929" s="5"/>
      <c r="T929" s="4"/>
      <c r="U929" s="17"/>
      <c r="V929" s="17"/>
      <c r="W929" s="13"/>
      <c r="X929" s="64"/>
      <c r="Y929" s="14"/>
      <c r="Z929" s="289"/>
      <c r="AA929" s="197"/>
    </row>
    <row r="930" spans="1:27" s="46" customFormat="1" ht="12.75" customHeight="1">
      <c r="A930" s="168"/>
      <c r="B930" s="15"/>
      <c r="C930" s="15"/>
      <c r="D930" s="15"/>
      <c r="E930" s="15"/>
      <c r="F930" s="15"/>
      <c r="G930" s="15"/>
      <c r="H930" s="3"/>
      <c r="I930" s="3"/>
      <c r="J930" s="49"/>
      <c r="K930" s="18"/>
      <c r="L930" s="3"/>
      <c r="M930" s="27"/>
      <c r="N930" s="5"/>
      <c r="O930" s="169"/>
      <c r="P930" s="19"/>
      <c r="Q930" s="19"/>
      <c r="R930" s="90"/>
      <c r="S930" s="19"/>
      <c r="T930" s="19"/>
      <c r="U930" s="17"/>
      <c r="V930" s="17"/>
      <c r="W930" s="28"/>
      <c r="X930" s="64"/>
      <c r="Y930" s="14"/>
      <c r="Z930" s="289"/>
      <c r="AA930" s="197"/>
    </row>
    <row r="931" spans="1:27" s="46" customFormat="1" ht="12.75" customHeight="1">
      <c r="A931" s="170"/>
      <c r="B931" s="20"/>
      <c r="C931" s="20"/>
      <c r="D931" s="20"/>
      <c r="E931" s="20"/>
      <c r="F931" s="20"/>
      <c r="G931" s="20"/>
      <c r="H931" s="21"/>
      <c r="I931" s="21"/>
      <c r="J931" s="50"/>
      <c r="K931" s="22"/>
      <c r="L931" s="21"/>
      <c r="M931" s="21"/>
      <c r="N931" s="171"/>
      <c r="O931" s="171"/>
      <c r="P931" s="23"/>
      <c r="Q931" s="29"/>
      <c r="R931" s="29"/>
      <c r="S931" s="23"/>
      <c r="T931" s="23"/>
      <c r="U931" s="24"/>
      <c r="V931" s="24"/>
      <c r="W931" s="25"/>
      <c r="X931" s="65"/>
      <c r="Y931" s="26"/>
      <c r="Z931" s="289"/>
      <c r="AA931" s="197"/>
    </row>
    <row r="932" spans="1:27" s="46" customFormat="1" ht="12.75" customHeight="1">
      <c r="A932" s="57"/>
      <c r="B932" s="61"/>
      <c r="C932" s="61"/>
      <c r="D932" s="61"/>
      <c r="E932" s="61"/>
      <c r="F932" s="61"/>
      <c r="G932" s="59"/>
      <c r="H932" s="1"/>
      <c r="I932" s="1"/>
      <c r="J932" s="47"/>
      <c r="K932" s="2"/>
      <c r="L932" s="19"/>
      <c r="M932" s="91"/>
      <c r="N932" s="166"/>
      <c r="O932" s="166"/>
      <c r="P932" s="91"/>
      <c r="Q932" s="30"/>
      <c r="R932" s="91"/>
      <c r="S932" s="91"/>
      <c r="T932" s="91"/>
      <c r="U932" s="6"/>
      <c r="V932" s="6"/>
      <c r="W932" s="7"/>
      <c r="X932" s="63"/>
      <c r="Y932" s="8"/>
      <c r="Z932" s="289"/>
      <c r="AA932" s="197"/>
    </row>
    <row r="933" spans="1:27" s="46" customFormat="1" ht="12.75" customHeight="1">
      <c r="A933" s="167"/>
      <c r="B933" s="9"/>
      <c r="C933" s="9"/>
      <c r="D933" s="9"/>
      <c r="E933" s="9"/>
      <c r="F933" s="9"/>
      <c r="G933" s="9"/>
      <c r="H933" s="62"/>
      <c r="I933" s="3"/>
      <c r="J933" s="48"/>
      <c r="K933" s="10"/>
      <c r="L933" s="19"/>
      <c r="M933" s="91"/>
      <c r="N933" s="91"/>
      <c r="O933" s="91"/>
      <c r="P933" s="91"/>
      <c r="Q933" s="5"/>
      <c r="R933" s="91"/>
      <c r="S933" s="91"/>
      <c r="T933" s="91"/>
      <c r="U933" s="11"/>
      <c r="V933" s="12"/>
      <c r="W933" s="13"/>
      <c r="X933" s="64"/>
      <c r="Y933" s="14"/>
      <c r="Z933" s="289"/>
      <c r="AA933" s="197"/>
    </row>
    <row r="934" spans="1:27" s="46" customFormat="1" ht="12.75" customHeight="1">
      <c r="A934" s="168"/>
      <c r="B934" s="15"/>
      <c r="C934" s="15"/>
      <c r="D934" s="15"/>
      <c r="E934" s="15"/>
      <c r="F934" s="15"/>
      <c r="G934" s="15"/>
      <c r="H934" s="3"/>
      <c r="I934" s="3"/>
      <c r="J934" s="49"/>
      <c r="K934" s="16"/>
      <c r="L934" s="3"/>
      <c r="M934" s="4"/>
      <c r="N934" s="91"/>
      <c r="O934" s="4"/>
      <c r="P934" s="5"/>
      <c r="Q934" s="5"/>
      <c r="R934" s="721"/>
      <c r="S934" s="5"/>
      <c r="T934" s="4"/>
      <c r="U934" s="17"/>
      <c r="V934" s="12"/>
      <c r="W934" s="13"/>
      <c r="X934" s="64"/>
      <c r="Y934" s="14"/>
      <c r="Z934" s="289"/>
      <c r="AA934" s="197"/>
    </row>
    <row r="935" spans="1:27" s="46" customFormat="1" ht="12.75" customHeight="1">
      <c r="A935" s="168"/>
      <c r="B935" s="15"/>
      <c r="C935" s="15"/>
      <c r="D935" s="15"/>
      <c r="E935" s="15"/>
      <c r="F935" s="15"/>
      <c r="G935" s="15"/>
      <c r="H935" s="3"/>
      <c r="I935" s="3"/>
      <c r="J935" s="49"/>
      <c r="K935" s="18"/>
      <c r="L935" s="3"/>
      <c r="M935" s="4"/>
      <c r="N935" s="5"/>
      <c r="O935" s="5"/>
      <c r="P935" s="5"/>
      <c r="Q935" s="31"/>
      <c r="R935" s="722"/>
      <c r="S935" s="5"/>
      <c r="T935" s="4"/>
      <c r="U935" s="17"/>
      <c r="V935" s="17"/>
      <c r="W935" s="13"/>
      <c r="X935" s="64"/>
      <c r="Y935" s="14"/>
      <c r="Z935" s="289"/>
      <c r="AA935" s="197"/>
    </row>
    <row r="936" spans="1:27" s="46" customFormat="1" ht="12.75" customHeight="1">
      <c r="A936" s="168"/>
      <c r="B936" s="15"/>
      <c r="C936" s="15"/>
      <c r="D936" s="15"/>
      <c r="E936" s="15"/>
      <c r="F936" s="15"/>
      <c r="G936" s="15"/>
      <c r="H936" s="3"/>
      <c r="I936" s="3"/>
      <c r="J936" s="49"/>
      <c r="K936" s="18"/>
      <c r="L936" s="3"/>
      <c r="M936" s="27"/>
      <c r="N936" s="5"/>
      <c r="O936" s="169"/>
      <c r="P936" s="19"/>
      <c r="Q936" s="19"/>
      <c r="R936" s="90"/>
      <c r="S936" s="19"/>
      <c r="T936" s="19"/>
      <c r="U936" s="17"/>
      <c r="V936" s="17"/>
      <c r="W936" s="28"/>
      <c r="X936" s="64"/>
      <c r="Y936" s="14"/>
      <c r="Z936" s="289"/>
      <c r="AA936" s="197"/>
    </row>
    <row r="937" spans="1:27" s="46" customFormat="1" ht="12.75" customHeight="1">
      <c r="A937" s="170"/>
      <c r="B937" s="20"/>
      <c r="C937" s="20"/>
      <c r="D937" s="20"/>
      <c r="E937" s="20"/>
      <c r="F937" s="20"/>
      <c r="G937" s="20"/>
      <c r="H937" s="21"/>
      <c r="I937" s="21"/>
      <c r="J937" s="50"/>
      <c r="K937" s="22"/>
      <c r="L937" s="21"/>
      <c r="M937" s="21"/>
      <c r="N937" s="171"/>
      <c r="O937" s="171"/>
      <c r="P937" s="23"/>
      <c r="Q937" s="29"/>
      <c r="R937" s="29"/>
      <c r="S937" s="23"/>
      <c r="T937" s="23"/>
      <c r="U937" s="24"/>
      <c r="V937" s="24"/>
      <c r="W937" s="25"/>
      <c r="X937" s="65"/>
      <c r="Y937" s="26"/>
      <c r="Z937" s="289"/>
      <c r="AA937" s="197"/>
    </row>
    <row r="938" spans="1:27" s="46" customFormat="1" ht="12.75" customHeight="1">
      <c r="A938" s="57"/>
      <c r="B938" s="61"/>
      <c r="C938" s="61"/>
      <c r="D938" s="61"/>
      <c r="E938" s="61"/>
      <c r="F938" s="61"/>
      <c r="G938" s="59"/>
      <c r="H938" s="1"/>
      <c r="I938" s="1"/>
      <c r="J938" s="47"/>
      <c r="K938" s="2"/>
      <c r="L938" s="19"/>
      <c r="M938" s="91"/>
      <c r="N938" s="166"/>
      <c r="O938" s="166"/>
      <c r="P938" s="91"/>
      <c r="Q938" s="30"/>
      <c r="R938" s="91"/>
      <c r="S938" s="91"/>
      <c r="T938" s="91"/>
      <c r="U938" s="6"/>
      <c r="V938" s="6"/>
      <c r="W938" s="7"/>
      <c r="X938" s="63"/>
      <c r="Y938" s="8"/>
      <c r="Z938" s="289"/>
      <c r="AA938" s="197"/>
    </row>
    <row r="939" spans="1:27" s="46" customFormat="1" ht="12.75" customHeight="1">
      <c r="A939" s="167"/>
      <c r="B939" s="9"/>
      <c r="C939" s="9"/>
      <c r="D939" s="9"/>
      <c r="E939" s="9"/>
      <c r="F939" s="9"/>
      <c r="G939" s="9"/>
      <c r="H939" s="62"/>
      <c r="I939" s="3"/>
      <c r="J939" s="48"/>
      <c r="K939" s="10"/>
      <c r="L939" s="19"/>
      <c r="M939" s="91"/>
      <c r="N939" s="91"/>
      <c r="O939" s="91"/>
      <c r="P939" s="91"/>
      <c r="Q939" s="5"/>
      <c r="R939" s="91"/>
      <c r="S939" s="91"/>
      <c r="T939" s="91"/>
      <c r="U939" s="11"/>
      <c r="V939" s="12"/>
      <c r="W939" s="13"/>
      <c r="X939" s="64"/>
      <c r="Y939" s="14"/>
      <c r="Z939" s="289"/>
      <c r="AA939" s="197"/>
    </row>
    <row r="940" spans="1:27" s="46" customFormat="1" ht="12.75" customHeight="1">
      <c r="A940" s="168"/>
      <c r="B940" s="15"/>
      <c r="C940" s="15"/>
      <c r="D940" s="15"/>
      <c r="E940" s="15"/>
      <c r="F940" s="15"/>
      <c r="G940" s="15"/>
      <c r="H940" s="3"/>
      <c r="I940" s="3"/>
      <c r="J940" s="49"/>
      <c r="K940" s="16"/>
      <c r="L940" s="3"/>
      <c r="M940" s="4"/>
      <c r="N940" s="91"/>
      <c r="O940" s="4"/>
      <c r="P940" s="5"/>
      <c r="Q940" s="5"/>
      <c r="R940" s="721"/>
      <c r="S940" s="5"/>
      <c r="T940" s="4"/>
      <c r="U940" s="17"/>
      <c r="V940" s="12"/>
      <c r="W940" s="13"/>
      <c r="X940" s="64"/>
      <c r="Y940" s="14"/>
      <c r="Z940" s="289"/>
      <c r="AA940" s="197"/>
    </row>
    <row r="941" spans="1:27" s="46" customFormat="1" ht="12.75" customHeight="1">
      <c r="A941" s="168"/>
      <c r="B941" s="15"/>
      <c r="C941" s="15"/>
      <c r="D941" s="15"/>
      <c r="E941" s="15"/>
      <c r="F941" s="15"/>
      <c r="G941" s="15"/>
      <c r="H941" s="3"/>
      <c r="I941" s="3"/>
      <c r="J941" s="49"/>
      <c r="K941" s="18"/>
      <c r="L941" s="3"/>
      <c r="M941" s="4"/>
      <c r="N941" s="5"/>
      <c r="O941" s="5"/>
      <c r="P941" s="5"/>
      <c r="Q941" s="31"/>
      <c r="R941" s="722"/>
      <c r="S941" s="5"/>
      <c r="T941" s="4"/>
      <c r="U941" s="17"/>
      <c r="V941" s="17"/>
      <c r="W941" s="13"/>
      <c r="X941" s="64"/>
      <c r="Y941" s="14"/>
      <c r="Z941" s="289"/>
      <c r="AA941" s="197"/>
    </row>
    <row r="942" spans="1:27" s="46" customFormat="1" ht="12.75" customHeight="1">
      <c r="A942" s="168"/>
      <c r="B942" s="15"/>
      <c r="C942" s="15"/>
      <c r="D942" s="15"/>
      <c r="E942" s="15"/>
      <c r="F942" s="15"/>
      <c r="G942" s="15"/>
      <c r="H942" s="3"/>
      <c r="I942" s="3"/>
      <c r="J942" s="49"/>
      <c r="K942" s="18"/>
      <c r="L942" s="3"/>
      <c r="M942" s="27"/>
      <c r="N942" s="5"/>
      <c r="O942" s="169"/>
      <c r="P942" s="19"/>
      <c r="Q942" s="19"/>
      <c r="R942" s="90"/>
      <c r="S942" s="19"/>
      <c r="T942" s="19"/>
      <c r="U942" s="17"/>
      <c r="V942" s="17"/>
      <c r="W942" s="28"/>
      <c r="X942" s="64"/>
      <c r="Y942" s="14"/>
      <c r="Z942" s="289"/>
      <c r="AA942" s="197"/>
    </row>
    <row r="943" spans="1:27" s="46" customFormat="1" ht="12.75" customHeight="1">
      <c r="A943" s="170"/>
      <c r="B943" s="20"/>
      <c r="C943" s="20"/>
      <c r="D943" s="20"/>
      <c r="E943" s="20"/>
      <c r="F943" s="20"/>
      <c r="G943" s="20"/>
      <c r="H943" s="21"/>
      <c r="I943" s="21"/>
      <c r="J943" s="50"/>
      <c r="K943" s="22"/>
      <c r="L943" s="21"/>
      <c r="M943" s="21"/>
      <c r="N943" s="171"/>
      <c r="O943" s="171"/>
      <c r="P943" s="23"/>
      <c r="Q943" s="29"/>
      <c r="R943" s="29"/>
      <c r="S943" s="23"/>
      <c r="T943" s="23"/>
      <c r="U943" s="24"/>
      <c r="V943" s="24"/>
      <c r="W943" s="25"/>
      <c r="X943" s="65"/>
      <c r="Y943" s="26"/>
      <c r="Z943" s="289"/>
      <c r="AA943" s="197"/>
    </row>
    <row r="944" spans="1:27" s="46" customFormat="1" ht="12.75" customHeight="1">
      <c r="A944" s="57"/>
      <c r="B944" s="61"/>
      <c r="C944" s="61"/>
      <c r="D944" s="61"/>
      <c r="E944" s="61"/>
      <c r="F944" s="61"/>
      <c r="G944" s="59"/>
      <c r="H944" s="1"/>
      <c r="I944" s="1"/>
      <c r="J944" s="47"/>
      <c r="K944" s="2"/>
      <c r="L944" s="19"/>
      <c r="M944" s="91"/>
      <c r="N944" s="166"/>
      <c r="O944" s="166"/>
      <c r="P944" s="91"/>
      <c r="Q944" s="30"/>
      <c r="R944" s="91"/>
      <c r="S944" s="91"/>
      <c r="T944" s="91"/>
      <c r="U944" s="6"/>
      <c r="V944" s="6"/>
      <c r="W944" s="7"/>
      <c r="X944" s="63"/>
      <c r="Y944" s="8"/>
      <c r="Z944" s="289"/>
      <c r="AA944" s="197"/>
    </row>
    <row r="945" spans="1:27" s="46" customFormat="1" ht="12.75" customHeight="1">
      <c r="A945" s="167"/>
      <c r="B945" s="9"/>
      <c r="C945" s="9"/>
      <c r="D945" s="9"/>
      <c r="E945" s="9"/>
      <c r="F945" s="9"/>
      <c r="G945" s="9"/>
      <c r="H945" s="62"/>
      <c r="I945" s="3"/>
      <c r="J945" s="48"/>
      <c r="K945" s="10"/>
      <c r="L945" s="19"/>
      <c r="M945" s="91"/>
      <c r="N945" s="91"/>
      <c r="O945" s="91"/>
      <c r="P945" s="91"/>
      <c r="Q945" s="5"/>
      <c r="R945" s="91"/>
      <c r="S945" s="91"/>
      <c r="T945" s="91"/>
      <c r="U945" s="11"/>
      <c r="V945" s="12"/>
      <c r="W945" s="13"/>
      <c r="X945" s="64"/>
      <c r="Y945" s="14"/>
      <c r="Z945" s="289"/>
      <c r="AA945" s="197"/>
    </row>
    <row r="946" spans="1:27" s="46" customFormat="1" ht="12.75" customHeight="1">
      <c r="A946" s="168"/>
      <c r="B946" s="15"/>
      <c r="C946" s="15"/>
      <c r="D946" s="15"/>
      <c r="E946" s="15"/>
      <c r="F946" s="15"/>
      <c r="G946" s="15"/>
      <c r="H946" s="3"/>
      <c r="I946" s="3"/>
      <c r="J946" s="49"/>
      <c r="K946" s="16"/>
      <c r="L946" s="3"/>
      <c r="M946" s="4"/>
      <c r="N946" s="91"/>
      <c r="O946" s="4"/>
      <c r="P946" s="5"/>
      <c r="Q946" s="5"/>
      <c r="R946" s="721"/>
      <c r="S946" s="5"/>
      <c r="T946" s="4"/>
      <c r="U946" s="17"/>
      <c r="V946" s="12"/>
      <c r="W946" s="13"/>
      <c r="X946" s="64"/>
      <c r="Y946" s="14"/>
      <c r="Z946" s="289"/>
      <c r="AA946" s="197"/>
    </row>
    <row r="947" spans="1:27" s="46" customFormat="1" ht="12.75" customHeight="1">
      <c r="A947" s="168"/>
      <c r="B947" s="15"/>
      <c r="C947" s="15"/>
      <c r="D947" s="15"/>
      <c r="E947" s="15"/>
      <c r="F947" s="15"/>
      <c r="G947" s="15"/>
      <c r="H947" s="3"/>
      <c r="I947" s="3"/>
      <c r="J947" s="49"/>
      <c r="K947" s="18"/>
      <c r="L947" s="3"/>
      <c r="M947" s="4"/>
      <c r="N947" s="5"/>
      <c r="O947" s="5"/>
      <c r="P947" s="5"/>
      <c r="Q947" s="31"/>
      <c r="R947" s="722"/>
      <c r="S947" s="5"/>
      <c r="T947" s="4"/>
      <c r="U947" s="17"/>
      <c r="V947" s="17"/>
      <c r="W947" s="13"/>
      <c r="X947" s="64"/>
      <c r="Y947" s="14"/>
      <c r="Z947" s="289"/>
      <c r="AA947" s="197"/>
    </row>
    <row r="948" spans="1:27" s="46" customFormat="1" ht="12.75" customHeight="1">
      <c r="A948" s="168"/>
      <c r="B948" s="15"/>
      <c r="C948" s="15"/>
      <c r="D948" s="15"/>
      <c r="E948" s="15"/>
      <c r="F948" s="15"/>
      <c r="G948" s="15"/>
      <c r="H948" s="3"/>
      <c r="I948" s="3"/>
      <c r="J948" s="49"/>
      <c r="K948" s="18"/>
      <c r="L948" s="3"/>
      <c r="M948" s="27"/>
      <c r="N948" s="5"/>
      <c r="O948" s="169"/>
      <c r="P948" s="19"/>
      <c r="Q948" s="19"/>
      <c r="R948" s="90"/>
      <c r="S948" s="19"/>
      <c r="T948" s="19"/>
      <c r="U948" s="17"/>
      <c r="V948" s="17"/>
      <c r="W948" s="28"/>
      <c r="X948" s="64"/>
      <c r="Y948" s="14"/>
      <c r="Z948" s="289"/>
      <c r="AA948" s="197"/>
    </row>
    <row r="949" spans="1:27" s="46" customFormat="1" ht="12.75" customHeight="1">
      <c r="A949" s="170"/>
      <c r="B949" s="20"/>
      <c r="C949" s="20"/>
      <c r="D949" s="20"/>
      <c r="E949" s="20"/>
      <c r="F949" s="20"/>
      <c r="G949" s="20"/>
      <c r="H949" s="21"/>
      <c r="I949" s="21"/>
      <c r="J949" s="50"/>
      <c r="K949" s="22"/>
      <c r="L949" s="21"/>
      <c r="M949" s="21"/>
      <c r="N949" s="171"/>
      <c r="O949" s="171"/>
      <c r="P949" s="23"/>
      <c r="Q949" s="29"/>
      <c r="R949" s="29"/>
      <c r="S949" s="23"/>
      <c r="T949" s="23"/>
      <c r="U949" s="24"/>
      <c r="V949" s="24"/>
      <c r="W949" s="25"/>
      <c r="X949" s="65"/>
      <c r="Y949" s="26"/>
      <c r="Z949" s="289"/>
      <c r="AA949" s="197"/>
    </row>
    <row r="950" spans="1:27" s="46" customFormat="1" ht="12.75" customHeight="1">
      <c r="A950" s="57"/>
      <c r="B950" s="61"/>
      <c r="C950" s="61"/>
      <c r="D950" s="61"/>
      <c r="E950" s="61"/>
      <c r="F950" s="61"/>
      <c r="G950" s="59"/>
      <c r="H950" s="1"/>
      <c r="I950" s="1"/>
      <c r="J950" s="47"/>
      <c r="K950" s="2"/>
      <c r="L950" s="19"/>
      <c r="M950" s="91"/>
      <c r="N950" s="166"/>
      <c r="O950" s="166"/>
      <c r="P950" s="91"/>
      <c r="Q950" s="30"/>
      <c r="R950" s="91"/>
      <c r="S950" s="91"/>
      <c r="T950" s="91"/>
      <c r="U950" s="6"/>
      <c r="V950" s="6"/>
      <c r="W950" s="7"/>
      <c r="X950" s="63"/>
      <c r="Y950" s="8"/>
      <c r="Z950" s="289"/>
      <c r="AA950" s="197"/>
    </row>
    <row r="951" spans="1:27" s="46" customFormat="1" ht="12.75" customHeight="1">
      <c r="A951" s="167"/>
      <c r="B951" s="9"/>
      <c r="C951" s="9"/>
      <c r="D951" s="9"/>
      <c r="E951" s="9"/>
      <c r="F951" s="9"/>
      <c r="G951" s="9"/>
      <c r="H951" s="62"/>
      <c r="I951" s="3"/>
      <c r="J951" s="48"/>
      <c r="K951" s="10"/>
      <c r="L951" s="19"/>
      <c r="M951" s="91"/>
      <c r="N951" s="91"/>
      <c r="O951" s="91"/>
      <c r="P951" s="91"/>
      <c r="Q951" s="5"/>
      <c r="R951" s="91"/>
      <c r="S951" s="91"/>
      <c r="T951" s="91"/>
      <c r="U951" s="11"/>
      <c r="V951" s="12"/>
      <c r="W951" s="13"/>
      <c r="X951" s="64"/>
      <c r="Y951" s="14"/>
      <c r="Z951" s="289"/>
      <c r="AA951" s="197"/>
    </row>
    <row r="952" spans="1:27" s="46" customFormat="1" ht="12.75" customHeight="1">
      <c r="A952" s="168"/>
      <c r="B952" s="15"/>
      <c r="C952" s="15"/>
      <c r="D952" s="15"/>
      <c r="E952" s="15"/>
      <c r="F952" s="15"/>
      <c r="G952" s="15"/>
      <c r="H952" s="3"/>
      <c r="I952" s="3"/>
      <c r="J952" s="49"/>
      <c r="K952" s="16"/>
      <c r="L952" s="3"/>
      <c r="M952" s="4"/>
      <c r="N952" s="91"/>
      <c r="O952" s="4"/>
      <c r="P952" s="5"/>
      <c r="Q952" s="5"/>
      <c r="R952" s="721"/>
      <c r="S952" s="5"/>
      <c r="T952" s="4"/>
      <c r="U952" s="17"/>
      <c r="V952" s="12"/>
      <c r="W952" s="13"/>
      <c r="X952" s="64"/>
      <c r="Y952" s="14"/>
      <c r="Z952" s="289"/>
      <c r="AA952" s="197"/>
    </row>
    <row r="953" spans="1:27" s="46" customFormat="1" ht="12.75" customHeight="1">
      <c r="A953" s="168"/>
      <c r="B953" s="15"/>
      <c r="C953" s="15"/>
      <c r="D953" s="15"/>
      <c r="E953" s="15"/>
      <c r="F953" s="15"/>
      <c r="G953" s="15"/>
      <c r="H953" s="3"/>
      <c r="I953" s="3"/>
      <c r="J953" s="49"/>
      <c r="K953" s="18"/>
      <c r="L953" s="3"/>
      <c r="M953" s="4"/>
      <c r="N953" s="5"/>
      <c r="O953" s="5"/>
      <c r="P953" s="5"/>
      <c r="Q953" s="31"/>
      <c r="R953" s="722"/>
      <c r="S953" s="5"/>
      <c r="T953" s="4"/>
      <c r="U953" s="17"/>
      <c r="V953" s="17"/>
      <c r="W953" s="13"/>
      <c r="X953" s="64"/>
      <c r="Y953" s="14"/>
      <c r="Z953" s="289"/>
      <c r="AA953" s="197"/>
    </row>
    <row r="954" spans="1:27" s="46" customFormat="1" ht="12.75" customHeight="1">
      <c r="A954" s="168"/>
      <c r="B954" s="15"/>
      <c r="C954" s="15"/>
      <c r="D954" s="15"/>
      <c r="E954" s="15"/>
      <c r="F954" s="15"/>
      <c r="G954" s="15"/>
      <c r="H954" s="3"/>
      <c r="I954" s="3"/>
      <c r="J954" s="49"/>
      <c r="K954" s="18"/>
      <c r="L954" s="3"/>
      <c r="M954" s="27"/>
      <c r="N954" s="5"/>
      <c r="O954" s="169"/>
      <c r="P954" s="19"/>
      <c r="Q954" s="19"/>
      <c r="R954" s="90"/>
      <c r="S954" s="19"/>
      <c r="T954" s="19"/>
      <c r="U954" s="17"/>
      <c r="V954" s="17"/>
      <c r="W954" s="28"/>
      <c r="X954" s="64"/>
      <c r="Y954" s="14"/>
      <c r="Z954" s="289"/>
      <c r="AA954" s="197"/>
    </row>
    <row r="955" spans="1:27" s="46" customFormat="1" ht="12.75" customHeight="1">
      <c r="A955" s="170"/>
      <c r="B955" s="20"/>
      <c r="C955" s="20"/>
      <c r="D955" s="20"/>
      <c r="E955" s="20"/>
      <c r="F955" s="20"/>
      <c r="G955" s="20"/>
      <c r="H955" s="21"/>
      <c r="I955" s="21"/>
      <c r="J955" s="50"/>
      <c r="K955" s="22"/>
      <c r="L955" s="21"/>
      <c r="M955" s="21"/>
      <c r="N955" s="171"/>
      <c r="O955" s="171"/>
      <c r="P955" s="23"/>
      <c r="Q955" s="29"/>
      <c r="R955" s="29"/>
      <c r="S955" s="23"/>
      <c r="T955" s="23"/>
      <c r="U955" s="24"/>
      <c r="V955" s="24"/>
      <c r="W955" s="25"/>
      <c r="X955" s="65"/>
      <c r="Y955" s="26"/>
      <c r="Z955" s="289"/>
      <c r="AA955" s="197"/>
    </row>
    <row r="956" spans="1:27" s="46" customFormat="1" ht="12.75" customHeight="1">
      <c r="A956" s="57"/>
      <c r="B956" s="61"/>
      <c r="C956" s="61"/>
      <c r="D956" s="61"/>
      <c r="E956" s="61"/>
      <c r="F956" s="61"/>
      <c r="G956" s="59"/>
      <c r="H956" s="1"/>
      <c r="I956" s="1"/>
      <c r="J956" s="47"/>
      <c r="K956" s="2"/>
      <c r="L956" s="19"/>
      <c r="M956" s="91"/>
      <c r="N956" s="166"/>
      <c r="O956" s="166"/>
      <c r="P956" s="91"/>
      <c r="Q956" s="30"/>
      <c r="R956" s="91"/>
      <c r="S956" s="91"/>
      <c r="T956" s="91"/>
      <c r="U956" s="6"/>
      <c r="V956" s="6"/>
      <c r="W956" s="7"/>
      <c r="X956" s="63"/>
      <c r="Y956" s="8"/>
      <c r="Z956" s="289"/>
      <c r="AA956" s="197"/>
    </row>
    <row r="957" spans="1:27" s="46" customFormat="1" ht="12.75" customHeight="1">
      <c r="A957" s="167"/>
      <c r="B957" s="9"/>
      <c r="C957" s="9"/>
      <c r="D957" s="9"/>
      <c r="E957" s="9"/>
      <c r="F957" s="9"/>
      <c r="G957" s="9"/>
      <c r="H957" s="62"/>
      <c r="I957" s="3"/>
      <c r="J957" s="48"/>
      <c r="K957" s="10"/>
      <c r="L957" s="19"/>
      <c r="M957" s="91"/>
      <c r="N957" s="91"/>
      <c r="O957" s="91"/>
      <c r="P957" s="91"/>
      <c r="Q957" s="5"/>
      <c r="R957" s="91"/>
      <c r="S957" s="91"/>
      <c r="T957" s="91"/>
      <c r="U957" s="11"/>
      <c r="V957" s="12"/>
      <c r="W957" s="13"/>
      <c r="X957" s="64"/>
      <c r="Y957" s="14"/>
      <c r="Z957" s="289"/>
      <c r="AA957" s="197"/>
    </row>
    <row r="958" spans="1:27" s="46" customFormat="1" ht="12.75" customHeight="1">
      <c r="A958" s="168"/>
      <c r="B958" s="15"/>
      <c r="C958" s="15"/>
      <c r="D958" s="15"/>
      <c r="E958" s="15"/>
      <c r="F958" s="15"/>
      <c r="G958" s="15"/>
      <c r="H958" s="3"/>
      <c r="I958" s="3"/>
      <c r="J958" s="49"/>
      <c r="K958" s="16"/>
      <c r="L958" s="3"/>
      <c r="M958" s="4"/>
      <c r="N958" s="91"/>
      <c r="O958" s="4"/>
      <c r="P958" s="5"/>
      <c r="Q958" s="5"/>
      <c r="R958" s="721"/>
      <c r="S958" s="5"/>
      <c r="T958" s="4"/>
      <c r="U958" s="17"/>
      <c r="V958" s="12"/>
      <c r="W958" s="13"/>
      <c r="X958" s="64"/>
      <c r="Y958" s="14"/>
      <c r="Z958" s="289"/>
      <c r="AA958" s="197"/>
    </row>
    <row r="959" spans="1:27" s="46" customFormat="1" ht="12.75" customHeight="1">
      <c r="A959" s="168"/>
      <c r="B959" s="15"/>
      <c r="C959" s="15"/>
      <c r="D959" s="15"/>
      <c r="E959" s="15"/>
      <c r="F959" s="15"/>
      <c r="G959" s="15"/>
      <c r="H959" s="3"/>
      <c r="I959" s="3"/>
      <c r="J959" s="49"/>
      <c r="K959" s="18"/>
      <c r="L959" s="3"/>
      <c r="M959" s="4"/>
      <c r="N959" s="5"/>
      <c r="O959" s="5"/>
      <c r="P959" s="5"/>
      <c r="Q959" s="31"/>
      <c r="R959" s="722"/>
      <c r="S959" s="5"/>
      <c r="T959" s="4"/>
      <c r="U959" s="17"/>
      <c r="V959" s="17"/>
      <c r="W959" s="13"/>
      <c r="X959" s="64"/>
      <c r="Y959" s="14"/>
      <c r="Z959" s="289"/>
      <c r="AA959" s="197"/>
    </row>
    <row r="960" spans="1:27" s="46" customFormat="1" ht="12.75" customHeight="1">
      <c r="A960" s="168"/>
      <c r="B960" s="15"/>
      <c r="C960" s="15"/>
      <c r="D960" s="15"/>
      <c r="E960" s="15"/>
      <c r="F960" s="15"/>
      <c r="G960" s="15"/>
      <c r="H960" s="3"/>
      <c r="I960" s="3"/>
      <c r="J960" s="49"/>
      <c r="K960" s="18"/>
      <c r="L960" s="3"/>
      <c r="M960" s="27"/>
      <c r="N960" s="5"/>
      <c r="O960" s="169"/>
      <c r="P960" s="19"/>
      <c r="Q960" s="19"/>
      <c r="R960" s="90"/>
      <c r="S960" s="19"/>
      <c r="T960" s="19"/>
      <c r="U960" s="17"/>
      <c r="V960" s="17"/>
      <c r="W960" s="28"/>
      <c r="X960" s="64"/>
      <c r="Y960" s="14"/>
      <c r="Z960" s="289"/>
      <c r="AA960" s="197"/>
    </row>
    <row r="961" spans="1:27" s="46" customFormat="1" ht="12.75" customHeight="1">
      <c r="A961" s="170"/>
      <c r="B961" s="20"/>
      <c r="C961" s="20"/>
      <c r="D961" s="20"/>
      <c r="E961" s="20"/>
      <c r="F961" s="20"/>
      <c r="G961" s="20"/>
      <c r="H961" s="21"/>
      <c r="I961" s="21"/>
      <c r="J961" s="50"/>
      <c r="K961" s="22"/>
      <c r="L961" s="21"/>
      <c r="M961" s="21"/>
      <c r="N961" s="171"/>
      <c r="O961" s="171"/>
      <c r="P961" s="23"/>
      <c r="Q961" s="29"/>
      <c r="R961" s="29"/>
      <c r="S961" s="23"/>
      <c r="T961" s="23"/>
      <c r="U961" s="24"/>
      <c r="V961" s="24"/>
      <c r="W961" s="25"/>
      <c r="X961" s="65"/>
      <c r="Y961" s="26"/>
      <c r="Z961" s="289"/>
      <c r="AA961" s="197"/>
    </row>
    <row r="962" spans="1:27" s="46" customFormat="1" ht="12.75" customHeight="1">
      <c r="A962" s="57"/>
      <c r="B962" s="61"/>
      <c r="C962" s="61"/>
      <c r="D962" s="61"/>
      <c r="E962" s="61"/>
      <c r="F962" s="61"/>
      <c r="G962" s="59"/>
      <c r="H962" s="1"/>
      <c r="I962" s="1"/>
      <c r="J962" s="47"/>
      <c r="K962" s="2"/>
      <c r="L962" s="19"/>
      <c r="M962" s="91"/>
      <c r="N962" s="166"/>
      <c r="O962" s="166"/>
      <c r="P962" s="91"/>
      <c r="Q962" s="30"/>
      <c r="R962" s="91"/>
      <c r="S962" s="91"/>
      <c r="T962" s="91"/>
      <c r="U962" s="6"/>
      <c r="V962" s="6"/>
      <c r="W962" s="7"/>
      <c r="X962" s="63"/>
      <c r="Y962" s="8"/>
      <c r="Z962" s="289"/>
      <c r="AA962" s="197"/>
    </row>
    <row r="963" spans="1:27" s="46" customFormat="1" ht="12.75" customHeight="1">
      <c r="A963" s="167"/>
      <c r="B963" s="9"/>
      <c r="C963" s="9"/>
      <c r="D963" s="9"/>
      <c r="E963" s="9"/>
      <c r="F963" s="9"/>
      <c r="G963" s="9"/>
      <c r="H963" s="62"/>
      <c r="I963" s="3"/>
      <c r="J963" s="48"/>
      <c r="K963" s="10"/>
      <c r="L963" s="19"/>
      <c r="M963" s="91"/>
      <c r="N963" s="91"/>
      <c r="O963" s="91"/>
      <c r="P963" s="91"/>
      <c r="Q963" s="5"/>
      <c r="R963" s="91"/>
      <c r="S963" s="91"/>
      <c r="T963" s="91"/>
      <c r="U963" s="11"/>
      <c r="V963" s="12"/>
      <c r="W963" s="13"/>
      <c r="X963" s="64"/>
      <c r="Y963" s="14"/>
      <c r="Z963" s="289"/>
      <c r="AA963" s="197"/>
    </row>
    <row r="964" spans="1:27" s="46" customFormat="1" ht="12.75" customHeight="1">
      <c r="A964" s="168"/>
      <c r="B964" s="15"/>
      <c r="C964" s="15"/>
      <c r="D964" s="15"/>
      <c r="E964" s="15"/>
      <c r="F964" s="15"/>
      <c r="G964" s="15"/>
      <c r="H964" s="3"/>
      <c r="I964" s="3"/>
      <c r="J964" s="49"/>
      <c r="K964" s="10"/>
      <c r="L964" s="3"/>
      <c r="M964" s="4"/>
      <c r="N964" s="91"/>
      <c r="O964" s="4"/>
      <c r="P964" s="5"/>
      <c r="Q964" s="5"/>
      <c r="R964" s="721"/>
      <c r="S964" s="5"/>
      <c r="T964" s="4"/>
      <c r="U964" s="17"/>
      <c r="V964" s="12"/>
      <c r="W964" s="13"/>
      <c r="X964" s="64"/>
      <c r="Y964" s="14"/>
      <c r="Z964" s="289"/>
      <c r="AA964" s="197"/>
    </row>
    <row r="965" spans="1:27" s="46" customFormat="1" ht="12.75" customHeight="1">
      <c r="A965" s="168"/>
      <c r="B965" s="15"/>
      <c r="C965" s="15"/>
      <c r="D965" s="15"/>
      <c r="E965" s="15"/>
      <c r="F965" s="15"/>
      <c r="G965" s="15"/>
      <c r="H965" s="3"/>
      <c r="I965" s="3"/>
      <c r="J965" s="49"/>
      <c r="K965" s="18"/>
      <c r="L965" s="3"/>
      <c r="M965" s="4"/>
      <c r="N965" s="5"/>
      <c r="O965" s="5"/>
      <c r="P965" s="5"/>
      <c r="Q965" s="31"/>
      <c r="R965" s="722"/>
      <c r="S965" s="5"/>
      <c r="T965" s="4"/>
      <c r="U965" s="17"/>
      <c r="V965" s="17"/>
      <c r="W965" s="13"/>
      <c r="X965" s="64"/>
      <c r="Y965" s="14"/>
      <c r="Z965" s="289"/>
      <c r="AA965" s="197"/>
    </row>
    <row r="966" spans="1:27" s="46" customFormat="1" ht="12.75" customHeight="1">
      <c r="A966" s="168"/>
      <c r="B966" s="15"/>
      <c r="C966" s="15"/>
      <c r="D966" s="15"/>
      <c r="E966" s="15"/>
      <c r="F966" s="15"/>
      <c r="G966" s="15"/>
      <c r="H966" s="3"/>
      <c r="I966" s="3"/>
      <c r="J966" s="49"/>
      <c r="K966" s="18"/>
      <c r="L966" s="3"/>
      <c r="M966" s="27"/>
      <c r="N966" s="5"/>
      <c r="O966" s="169"/>
      <c r="P966" s="19"/>
      <c r="Q966" s="19"/>
      <c r="R966" s="90"/>
      <c r="S966" s="19"/>
      <c r="T966" s="19"/>
      <c r="U966" s="17"/>
      <c r="V966" s="17"/>
      <c r="W966" s="28"/>
      <c r="X966" s="64"/>
      <c r="Y966" s="14"/>
      <c r="Z966" s="289"/>
      <c r="AA966" s="197"/>
    </row>
    <row r="967" spans="1:27" s="46" customFormat="1" ht="12.75" customHeight="1">
      <c r="A967" s="170"/>
      <c r="B967" s="20"/>
      <c r="C967" s="20"/>
      <c r="D967" s="20"/>
      <c r="E967" s="20"/>
      <c r="F967" s="20"/>
      <c r="G967" s="20"/>
      <c r="H967" s="21"/>
      <c r="I967" s="21"/>
      <c r="J967" s="50"/>
      <c r="K967" s="22"/>
      <c r="L967" s="21"/>
      <c r="M967" s="21"/>
      <c r="N967" s="171"/>
      <c r="O967" s="171"/>
      <c r="P967" s="23"/>
      <c r="Q967" s="29"/>
      <c r="R967" s="29"/>
      <c r="S967" s="23"/>
      <c r="T967" s="23"/>
      <c r="U967" s="24"/>
      <c r="V967" s="24"/>
      <c r="W967" s="25"/>
      <c r="X967" s="65"/>
      <c r="Y967" s="26"/>
      <c r="Z967" s="289"/>
      <c r="AA967" s="197"/>
    </row>
    <row r="968" spans="1:27" s="46" customFormat="1" ht="12.75" customHeight="1">
      <c r="A968" s="57"/>
      <c r="B968" s="61"/>
      <c r="C968" s="61"/>
      <c r="D968" s="61"/>
      <c r="E968" s="61"/>
      <c r="F968" s="61"/>
      <c r="G968" s="59"/>
      <c r="H968" s="1"/>
      <c r="I968" s="1"/>
      <c r="J968" s="47"/>
      <c r="K968" s="2"/>
      <c r="L968" s="19"/>
      <c r="M968" s="91"/>
      <c r="N968" s="166"/>
      <c r="O968" s="166"/>
      <c r="P968" s="91"/>
      <c r="Q968" s="30"/>
      <c r="R968" s="91"/>
      <c r="S968" s="91"/>
      <c r="T968" s="91"/>
      <c r="U968" s="6"/>
      <c r="V968" s="6"/>
      <c r="W968" s="7"/>
      <c r="X968" s="63"/>
      <c r="Y968" s="8"/>
      <c r="Z968" s="289"/>
      <c r="AA968" s="197"/>
    </row>
    <row r="969" spans="1:27" s="46" customFormat="1" ht="12.75" customHeight="1">
      <c r="A969" s="167"/>
      <c r="B969" s="9"/>
      <c r="C969" s="9"/>
      <c r="D969" s="9"/>
      <c r="E969" s="9"/>
      <c r="F969" s="9"/>
      <c r="G969" s="9"/>
      <c r="H969" s="62"/>
      <c r="I969" s="3"/>
      <c r="J969" s="48"/>
      <c r="K969" s="10"/>
      <c r="L969" s="19"/>
      <c r="M969" s="91"/>
      <c r="N969" s="91"/>
      <c r="O969" s="91"/>
      <c r="P969" s="91"/>
      <c r="Q969" s="5"/>
      <c r="R969" s="91"/>
      <c r="S969" s="91"/>
      <c r="T969" s="91"/>
      <c r="U969" s="11"/>
      <c r="V969" s="12"/>
      <c r="W969" s="13"/>
      <c r="X969" s="64"/>
      <c r="Y969" s="14"/>
      <c r="Z969" s="289"/>
      <c r="AA969" s="197"/>
    </row>
    <row r="970" spans="1:27" s="46" customFormat="1" ht="12.75" customHeight="1">
      <c r="A970" s="168"/>
      <c r="B970" s="15"/>
      <c r="C970" s="15"/>
      <c r="D970" s="15"/>
      <c r="E970" s="15"/>
      <c r="F970" s="15"/>
      <c r="G970" s="15"/>
      <c r="H970" s="3"/>
      <c r="I970" s="3"/>
      <c r="J970" s="49"/>
      <c r="K970" s="16"/>
      <c r="L970" s="3"/>
      <c r="M970" s="4"/>
      <c r="N970" s="91"/>
      <c r="O970" s="4"/>
      <c r="P970" s="5"/>
      <c r="Q970" s="5"/>
      <c r="R970" s="721"/>
      <c r="S970" s="5"/>
      <c r="T970" s="4"/>
      <c r="U970" s="17"/>
      <c r="V970" s="12"/>
      <c r="W970" s="13"/>
      <c r="X970" s="64"/>
      <c r="Y970" s="14"/>
      <c r="Z970" s="289"/>
      <c r="AA970" s="197"/>
    </row>
    <row r="971" spans="1:27" s="46" customFormat="1" ht="12.75" customHeight="1">
      <c r="A971" s="168"/>
      <c r="B971" s="15"/>
      <c r="C971" s="15"/>
      <c r="D971" s="15"/>
      <c r="E971" s="15"/>
      <c r="F971" s="15"/>
      <c r="G971" s="15"/>
      <c r="H971" s="3"/>
      <c r="I971" s="3"/>
      <c r="J971" s="49"/>
      <c r="K971" s="18"/>
      <c r="L971" s="3"/>
      <c r="M971" s="4"/>
      <c r="N971" s="5"/>
      <c r="O971" s="5"/>
      <c r="P971" s="5"/>
      <c r="Q971" s="31"/>
      <c r="R971" s="722"/>
      <c r="S971" s="5"/>
      <c r="T971" s="4"/>
      <c r="U971" s="17"/>
      <c r="V971" s="17"/>
      <c r="W971" s="13"/>
      <c r="X971" s="64"/>
      <c r="Y971" s="14"/>
      <c r="Z971" s="289"/>
      <c r="AA971" s="197"/>
    </row>
    <row r="972" spans="1:27" s="46" customFormat="1" ht="12.75" customHeight="1">
      <c r="A972" s="168"/>
      <c r="B972" s="15"/>
      <c r="C972" s="15"/>
      <c r="D972" s="15"/>
      <c r="E972" s="15"/>
      <c r="F972" s="15"/>
      <c r="G972" s="15"/>
      <c r="H972" s="3"/>
      <c r="I972" s="3"/>
      <c r="J972" s="49"/>
      <c r="K972" s="18"/>
      <c r="L972" s="3"/>
      <c r="M972" s="27"/>
      <c r="N972" s="5"/>
      <c r="O972" s="169"/>
      <c r="P972" s="19"/>
      <c r="Q972" s="19"/>
      <c r="R972" s="90"/>
      <c r="S972" s="19"/>
      <c r="T972" s="19"/>
      <c r="U972" s="17"/>
      <c r="V972" s="17"/>
      <c r="W972" s="28"/>
      <c r="X972" s="64"/>
      <c r="Y972" s="14"/>
      <c r="Z972" s="289"/>
      <c r="AA972" s="197"/>
    </row>
    <row r="973" spans="1:27" s="46" customFormat="1" ht="12.75" customHeight="1">
      <c r="A973" s="170"/>
      <c r="B973" s="20"/>
      <c r="C973" s="20"/>
      <c r="D973" s="20"/>
      <c r="E973" s="20"/>
      <c r="F973" s="20"/>
      <c r="G973" s="20"/>
      <c r="H973" s="21"/>
      <c r="I973" s="21"/>
      <c r="J973" s="50"/>
      <c r="K973" s="22"/>
      <c r="L973" s="21"/>
      <c r="M973" s="21"/>
      <c r="N973" s="171"/>
      <c r="O973" s="171"/>
      <c r="P973" s="23"/>
      <c r="Q973" s="29"/>
      <c r="R973" s="29"/>
      <c r="S973" s="23"/>
      <c r="T973" s="23"/>
      <c r="U973" s="24"/>
      <c r="V973" s="24"/>
      <c r="W973" s="25"/>
      <c r="X973" s="65"/>
      <c r="Y973" s="26"/>
      <c r="Z973" s="289"/>
      <c r="AA973" s="197"/>
    </row>
    <row r="974" spans="1:27" s="46" customFormat="1" ht="12.75" customHeight="1">
      <c r="A974" s="57"/>
      <c r="B974" s="61"/>
      <c r="C974" s="61"/>
      <c r="D974" s="61"/>
      <c r="E974" s="61"/>
      <c r="F974" s="61"/>
      <c r="G974" s="59"/>
      <c r="H974" s="1"/>
      <c r="I974" s="1"/>
      <c r="J974" s="47"/>
      <c r="K974" s="2"/>
      <c r="L974" s="19"/>
      <c r="M974" s="91"/>
      <c r="N974" s="166"/>
      <c r="O974" s="166"/>
      <c r="P974" s="91"/>
      <c r="Q974" s="30"/>
      <c r="R974" s="91"/>
      <c r="S974" s="91"/>
      <c r="T974" s="91"/>
      <c r="U974" s="6"/>
      <c r="V974" s="6"/>
      <c r="W974" s="7"/>
      <c r="X974" s="63"/>
      <c r="Y974" s="8"/>
      <c r="Z974" s="289"/>
      <c r="AA974" s="197"/>
    </row>
    <row r="975" spans="1:27" s="46" customFormat="1" ht="12.75" customHeight="1">
      <c r="A975" s="167"/>
      <c r="B975" s="9"/>
      <c r="C975" s="9"/>
      <c r="D975" s="9"/>
      <c r="E975" s="9"/>
      <c r="F975" s="9"/>
      <c r="G975" s="9"/>
      <c r="H975" s="62"/>
      <c r="I975" s="3"/>
      <c r="J975" s="48"/>
      <c r="K975" s="10"/>
      <c r="L975" s="19"/>
      <c r="M975" s="91"/>
      <c r="N975" s="91"/>
      <c r="O975" s="91"/>
      <c r="P975" s="91"/>
      <c r="Q975" s="5"/>
      <c r="R975" s="91"/>
      <c r="S975" s="91"/>
      <c r="T975" s="91"/>
      <c r="U975" s="11"/>
      <c r="V975" s="12"/>
      <c r="W975" s="13"/>
      <c r="X975" s="64"/>
      <c r="Y975" s="14"/>
      <c r="Z975" s="289"/>
      <c r="AA975" s="197"/>
    </row>
    <row r="976" spans="1:27" s="46" customFormat="1" ht="12.75" customHeight="1">
      <c r="A976" s="168"/>
      <c r="B976" s="15"/>
      <c r="C976" s="15"/>
      <c r="D976" s="15"/>
      <c r="E976" s="15"/>
      <c r="F976" s="15"/>
      <c r="G976" s="15"/>
      <c r="H976" s="3"/>
      <c r="I976" s="3"/>
      <c r="J976" s="49"/>
      <c r="K976" s="16"/>
      <c r="L976" s="3"/>
      <c r="M976" s="4"/>
      <c r="N976" s="91"/>
      <c r="O976" s="4"/>
      <c r="P976" s="5"/>
      <c r="Q976" s="5"/>
      <c r="R976" s="721"/>
      <c r="S976" s="5"/>
      <c r="T976" s="4"/>
      <c r="U976" s="17"/>
      <c r="V976" s="12"/>
      <c r="W976" s="13"/>
      <c r="X976" s="64"/>
      <c r="Y976" s="14"/>
      <c r="Z976" s="289"/>
      <c r="AA976" s="197"/>
    </row>
    <row r="977" spans="1:27" s="46" customFormat="1" ht="12.75" customHeight="1">
      <c r="A977" s="168"/>
      <c r="B977" s="15"/>
      <c r="C977" s="15"/>
      <c r="D977" s="15"/>
      <c r="E977" s="15"/>
      <c r="F977" s="15"/>
      <c r="G977" s="15"/>
      <c r="H977" s="3"/>
      <c r="I977" s="3"/>
      <c r="J977" s="49"/>
      <c r="K977" s="18"/>
      <c r="L977" s="3"/>
      <c r="M977" s="4"/>
      <c r="N977" s="5"/>
      <c r="O977" s="5"/>
      <c r="P977" s="5"/>
      <c r="Q977" s="31"/>
      <c r="R977" s="722"/>
      <c r="S977" s="5"/>
      <c r="T977" s="4"/>
      <c r="U977" s="17"/>
      <c r="V977" s="17"/>
      <c r="W977" s="13"/>
      <c r="X977" s="64"/>
      <c r="Y977" s="14"/>
      <c r="Z977" s="289"/>
      <c r="AA977" s="197"/>
    </row>
    <row r="978" spans="1:27" s="46" customFormat="1" ht="12.75" customHeight="1">
      <c r="A978" s="168"/>
      <c r="B978" s="15"/>
      <c r="C978" s="15"/>
      <c r="D978" s="15"/>
      <c r="E978" s="15"/>
      <c r="F978" s="15"/>
      <c r="G978" s="15"/>
      <c r="H978" s="3"/>
      <c r="I978" s="3"/>
      <c r="J978" s="49"/>
      <c r="K978" s="18"/>
      <c r="L978" s="3"/>
      <c r="M978" s="27"/>
      <c r="N978" s="5"/>
      <c r="O978" s="169"/>
      <c r="P978" s="19"/>
      <c r="Q978" s="19"/>
      <c r="R978" s="90"/>
      <c r="S978" s="19"/>
      <c r="T978" s="19"/>
      <c r="U978" s="17"/>
      <c r="V978" s="17"/>
      <c r="W978" s="28"/>
      <c r="X978" s="64"/>
      <c r="Y978" s="14"/>
      <c r="Z978" s="289"/>
      <c r="AA978" s="197"/>
    </row>
    <row r="979" spans="1:27" s="46" customFormat="1" ht="12.75" customHeight="1">
      <c r="A979" s="170"/>
      <c r="B979" s="20"/>
      <c r="C979" s="20"/>
      <c r="D979" s="20"/>
      <c r="E979" s="20"/>
      <c r="F979" s="20"/>
      <c r="G979" s="20"/>
      <c r="H979" s="21"/>
      <c r="I979" s="21"/>
      <c r="J979" s="50"/>
      <c r="K979" s="22"/>
      <c r="L979" s="21"/>
      <c r="M979" s="21"/>
      <c r="N979" s="171"/>
      <c r="O979" s="171"/>
      <c r="P979" s="23"/>
      <c r="Q979" s="29"/>
      <c r="R979" s="29"/>
      <c r="S979" s="23"/>
      <c r="T979" s="23"/>
      <c r="U979" s="24"/>
      <c r="V979" s="24"/>
      <c r="W979" s="25"/>
      <c r="X979" s="65"/>
      <c r="Y979" s="26"/>
      <c r="Z979" s="289"/>
      <c r="AA979" s="197"/>
    </row>
    <row r="980" spans="1:27" s="46" customFormat="1" ht="12.75" customHeight="1">
      <c r="A980" s="57"/>
      <c r="B980" s="61"/>
      <c r="C980" s="61"/>
      <c r="D980" s="61"/>
      <c r="E980" s="61"/>
      <c r="F980" s="61"/>
      <c r="G980" s="59"/>
      <c r="H980" s="1"/>
      <c r="I980" s="1"/>
      <c r="J980" s="47"/>
      <c r="K980" s="2"/>
      <c r="L980" s="19"/>
      <c r="M980" s="91"/>
      <c r="N980" s="166"/>
      <c r="O980" s="166"/>
      <c r="P980" s="91"/>
      <c r="Q980" s="30"/>
      <c r="R980" s="91"/>
      <c r="S980" s="91"/>
      <c r="T980" s="91"/>
      <c r="U980" s="6"/>
      <c r="V980" s="6"/>
      <c r="W980" s="7"/>
      <c r="X980" s="63"/>
      <c r="Y980" s="8"/>
      <c r="Z980" s="289"/>
      <c r="AA980" s="197"/>
    </row>
    <row r="981" spans="1:27" s="46" customFormat="1" ht="12.75" customHeight="1">
      <c r="A981" s="167"/>
      <c r="B981" s="9"/>
      <c r="C981" s="9"/>
      <c r="D981" s="9"/>
      <c r="E981" s="9"/>
      <c r="F981" s="9"/>
      <c r="G981" s="9"/>
      <c r="H981" s="62"/>
      <c r="I981" s="3"/>
      <c r="J981" s="48"/>
      <c r="K981" s="10"/>
      <c r="L981" s="19"/>
      <c r="M981" s="91"/>
      <c r="N981" s="91"/>
      <c r="O981" s="91"/>
      <c r="P981" s="91"/>
      <c r="Q981" s="5"/>
      <c r="R981" s="91"/>
      <c r="S981" s="91"/>
      <c r="T981" s="91"/>
      <c r="U981" s="11"/>
      <c r="V981" s="12"/>
      <c r="W981" s="13"/>
      <c r="X981" s="64"/>
      <c r="Y981" s="14"/>
      <c r="Z981" s="289"/>
      <c r="AA981" s="197"/>
    </row>
    <row r="982" spans="1:27" s="46" customFormat="1" ht="12.75" customHeight="1">
      <c r="A982" s="168"/>
      <c r="B982" s="15"/>
      <c r="C982" s="15"/>
      <c r="D982" s="15"/>
      <c r="E982" s="15"/>
      <c r="F982" s="15"/>
      <c r="G982" s="15"/>
      <c r="H982" s="3"/>
      <c r="I982" s="3"/>
      <c r="J982" s="49"/>
      <c r="K982" s="16"/>
      <c r="L982" s="3"/>
      <c r="M982" s="4"/>
      <c r="N982" s="91"/>
      <c r="O982" s="4"/>
      <c r="P982" s="5"/>
      <c r="Q982" s="5"/>
      <c r="R982" s="721"/>
      <c r="S982" s="5"/>
      <c r="T982" s="4"/>
      <c r="U982" s="17"/>
      <c r="V982" s="12"/>
      <c r="W982" s="13"/>
      <c r="X982" s="64"/>
      <c r="Y982" s="14"/>
      <c r="Z982" s="289"/>
      <c r="AA982" s="197"/>
    </row>
    <row r="983" spans="1:27" s="46" customFormat="1" ht="12.75" customHeight="1">
      <c r="A983" s="168"/>
      <c r="B983" s="15"/>
      <c r="C983" s="15"/>
      <c r="D983" s="15"/>
      <c r="E983" s="15"/>
      <c r="F983" s="15"/>
      <c r="G983" s="15"/>
      <c r="H983" s="3"/>
      <c r="I983" s="3"/>
      <c r="J983" s="49"/>
      <c r="K983" s="18"/>
      <c r="L983" s="3"/>
      <c r="M983" s="4"/>
      <c r="N983" s="5"/>
      <c r="O983" s="5"/>
      <c r="P983" s="5"/>
      <c r="Q983" s="31"/>
      <c r="R983" s="722"/>
      <c r="S983" s="5"/>
      <c r="T983" s="4"/>
      <c r="U983" s="17"/>
      <c r="V983" s="17"/>
      <c r="W983" s="13"/>
      <c r="X983" s="64"/>
      <c r="Y983" s="14"/>
      <c r="Z983" s="289"/>
      <c r="AA983" s="197"/>
    </row>
    <row r="984" spans="1:27" s="46" customFormat="1" ht="12.75" customHeight="1">
      <c r="A984" s="168"/>
      <c r="B984" s="15"/>
      <c r="C984" s="15"/>
      <c r="D984" s="15"/>
      <c r="E984" s="15"/>
      <c r="F984" s="15"/>
      <c r="G984" s="15"/>
      <c r="H984" s="3"/>
      <c r="I984" s="3"/>
      <c r="J984" s="49"/>
      <c r="K984" s="18"/>
      <c r="L984" s="3"/>
      <c r="M984" s="27"/>
      <c r="N984" s="5"/>
      <c r="O984" s="169"/>
      <c r="P984" s="19"/>
      <c r="Q984" s="19"/>
      <c r="R984" s="90"/>
      <c r="S984" s="19"/>
      <c r="T984" s="19"/>
      <c r="U984" s="17"/>
      <c r="V984" s="17"/>
      <c r="W984" s="28"/>
      <c r="X984" s="64"/>
      <c r="Y984" s="14"/>
      <c r="Z984" s="289"/>
      <c r="AA984" s="197"/>
    </row>
    <row r="985" spans="1:27" s="46" customFormat="1" ht="12.75" customHeight="1">
      <c r="A985" s="170"/>
      <c r="B985" s="20"/>
      <c r="C985" s="20"/>
      <c r="D985" s="20"/>
      <c r="E985" s="20"/>
      <c r="F985" s="20"/>
      <c r="G985" s="20"/>
      <c r="H985" s="21"/>
      <c r="I985" s="21"/>
      <c r="J985" s="50"/>
      <c r="K985" s="22"/>
      <c r="L985" s="21"/>
      <c r="M985" s="21"/>
      <c r="N985" s="171"/>
      <c r="O985" s="171"/>
      <c r="P985" s="23"/>
      <c r="Q985" s="29"/>
      <c r="R985" s="29"/>
      <c r="S985" s="23"/>
      <c r="T985" s="23"/>
      <c r="U985" s="24"/>
      <c r="V985" s="24"/>
      <c r="W985" s="25"/>
      <c r="X985" s="65"/>
      <c r="Y985" s="26"/>
      <c r="Z985" s="289"/>
      <c r="AA985" s="197"/>
    </row>
    <row r="986" spans="1:27" s="46" customFormat="1" ht="12.75" customHeight="1">
      <c r="A986" s="57"/>
      <c r="B986" s="61"/>
      <c r="C986" s="61"/>
      <c r="D986" s="61"/>
      <c r="E986" s="61"/>
      <c r="F986" s="61"/>
      <c r="G986" s="59"/>
      <c r="H986" s="1"/>
      <c r="I986" s="1"/>
      <c r="J986" s="47"/>
      <c r="K986" s="2"/>
      <c r="L986" s="19"/>
      <c r="M986" s="91"/>
      <c r="N986" s="166"/>
      <c r="O986" s="166"/>
      <c r="P986" s="91"/>
      <c r="Q986" s="30"/>
      <c r="R986" s="91"/>
      <c r="S986" s="91"/>
      <c r="T986" s="91"/>
      <c r="U986" s="6"/>
      <c r="V986" s="6"/>
      <c r="W986" s="7"/>
      <c r="X986" s="63"/>
      <c r="Y986" s="8"/>
      <c r="Z986" s="289"/>
      <c r="AA986" s="197"/>
    </row>
    <row r="987" spans="1:27" s="46" customFormat="1" ht="12.75" customHeight="1">
      <c r="A987" s="167"/>
      <c r="B987" s="9"/>
      <c r="C987" s="9"/>
      <c r="D987" s="9"/>
      <c r="E987" s="9"/>
      <c r="F987" s="9"/>
      <c r="G987" s="9"/>
      <c r="H987" s="62"/>
      <c r="I987" s="3"/>
      <c r="J987" s="48"/>
      <c r="K987" s="10"/>
      <c r="L987" s="19"/>
      <c r="M987" s="91"/>
      <c r="N987" s="91"/>
      <c r="O987" s="91"/>
      <c r="P987" s="91"/>
      <c r="Q987" s="5"/>
      <c r="R987" s="91"/>
      <c r="S987" s="91"/>
      <c r="T987" s="91"/>
      <c r="U987" s="11"/>
      <c r="V987" s="12"/>
      <c r="W987" s="13"/>
      <c r="X987" s="64"/>
      <c r="Y987" s="14"/>
      <c r="Z987" s="289"/>
      <c r="AA987" s="197"/>
    </row>
    <row r="988" spans="1:27" s="46" customFormat="1" ht="12.75" customHeight="1">
      <c r="A988" s="168"/>
      <c r="B988" s="15"/>
      <c r="C988" s="15"/>
      <c r="D988" s="15"/>
      <c r="E988" s="15"/>
      <c r="F988" s="15"/>
      <c r="G988" s="15"/>
      <c r="H988" s="3"/>
      <c r="I988" s="3"/>
      <c r="J988" s="49"/>
      <c r="K988" s="16"/>
      <c r="L988" s="3"/>
      <c r="M988" s="4"/>
      <c r="N988" s="91"/>
      <c r="O988" s="4"/>
      <c r="P988" s="5"/>
      <c r="Q988" s="5"/>
      <c r="R988" s="721"/>
      <c r="S988" s="5"/>
      <c r="T988" s="4"/>
      <c r="U988" s="17"/>
      <c r="V988" s="12"/>
      <c r="W988" s="13"/>
      <c r="X988" s="64"/>
      <c r="Y988" s="14"/>
      <c r="Z988" s="289"/>
      <c r="AA988" s="197"/>
    </row>
    <row r="989" spans="1:27" s="46" customFormat="1" ht="12.75" customHeight="1">
      <c r="A989" s="168"/>
      <c r="B989" s="15"/>
      <c r="C989" s="15"/>
      <c r="D989" s="15"/>
      <c r="E989" s="15"/>
      <c r="F989" s="15"/>
      <c r="G989" s="15"/>
      <c r="H989" s="3"/>
      <c r="I989" s="3"/>
      <c r="J989" s="49"/>
      <c r="K989" s="18"/>
      <c r="L989" s="3"/>
      <c r="M989" s="4"/>
      <c r="N989" s="5"/>
      <c r="O989" s="5"/>
      <c r="P989" s="5"/>
      <c r="Q989" s="31"/>
      <c r="R989" s="722"/>
      <c r="S989" s="5"/>
      <c r="T989" s="4"/>
      <c r="U989" s="17"/>
      <c r="V989" s="17"/>
      <c r="W989" s="13"/>
      <c r="X989" s="64"/>
      <c r="Y989" s="14"/>
      <c r="Z989" s="289"/>
      <c r="AA989" s="197"/>
    </row>
    <row r="990" spans="1:27" s="46" customFormat="1" ht="12.75" customHeight="1">
      <c r="A990" s="168"/>
      <c r="B990" s="15"/>
      <c r="C990" s="15"/>
      <c r="D990" s="15"/>
      <c r="E990" s="15"/>
      <c r="F990" s="15"/>
      <c r="G990" s="15"/>
      <c r="H990" s="3"/>
      <c r="I990" s="3"/>
      <c r="J990" s="49"/>
      <c r="K990" s="18"/>
      <c r="L990" s="3"/>
      <c r="M990" s="27"/>
      <c r="N990" s="5"/>
      <c r="O990" s="169"/>
      <c r="P990" s="19"/>
      <c r="Q990" s="19"/>
      <c r="R990" s="90"/>
      <c r="S990" s="19"/>
      <c r="T990" s="19"/>
      <c r="U990" s="17"/>
      <c r="V990" s="17"/>
      <c r="W990" s="28"/>
      <c r="X990" s="64"/>
      <c r="Y990" s="14"/>
      <c r="Z990" s="289"/>
      <c r="AA990" s="197"/>
    </row>
    <row r="991" spans="1:27" s="46" customFormat="1" ht="12.75" customHeight="1">
      <c r="A991" s="170"/>
      <c r="B991" s="20"/>
      <c r="C991" s="20"/>
      <c r="D991" s="20"/>
      <c r="E991" s="20"/>
      <c r="F991" s="20"/>
      <c r="G991" s="20"/>
      <c r="H991" s="21"/>
      <c r="I991" s="21"/>
      <c r="J991" s="50"/>
      <c r="K991" s="22"/>
      <c r="L991" s="21"/>
      <c r="M991" s="21"/>
      <c r="N991" s="171"/>
      <c r="O991" s="171"/>
      <c r="P991" s="23"/>
      <c r="Q991" s="29"/>
      <c r="R991" s="29"/>
      <c r="S991" s="23"/>
      <c r="T991" s="23"/>
      <c r="U991" s="24"/>
      <c r="V991" s="24"/>
      <c r="W991" s="25"/>
      <c r="X991" s="65"/>
      <c r="Y991" s="26"/>
      <c r="Z991" s="289"/>
      <c r="AA991" s="197"/>
    </row>
    <row r="992" spans="1:27" s="46" customFormat="1" ht="12.75" customHeight="1">
      <c r="A992" s="57"/>
      <c r="B992" s="61"/>
      <c r="C992" s="61"/>
      <c r="D992" s="61"/>
      <c r="E992" s="61"/>
      <c r="F992" s="61"/>
      <c r="G992" s="59"/>
      <c r="H992" s="1"/>
      <c r="I992" s="1"/>
      <c r="J992" s="47"/>
      <c r="K992" s="2"/>
      <c r="L992" s="19"/>
      <c r="M992" s="91"/>
      <c r="N992" s="166"/>
      <c r="O992" s="166"/>
      <c r="P992" s="91"/>
      <c r="Q992" s="30"/>
      <c r="R992" s="91"/>
      <c r="S992" s="91"/>
      <c r="T992" s="91"/>
      <c r="U992" s="6"/>
      <c r="V992" s="6"/>
      <c r="W992" s="7"/>
      <c r="X992" s="63"/>
      <c r="Y992" s="8"/>
      <c r="Z992" s="289"/>
      <c r="AA992" s="197"/>
    </row>
    <row r="993" spans="1:27" s="46" customFormat="1" ht="12.75" customHeight="1">
      <c r="A993" s="167"/>
      <c r="B993" s="9"/>
      <c r="C993" s="9"/>
      <c r="D993" s="9"/>
      <c r="E993" s="9"/>
      <c r="F993" s="9"/>
      <c r="G993" s="9"/>
      <c r="H993" s="62"/>
      <c r="I993" s="3"/>
      <c r="J993" s="48"/>
      <c r="K993" s="10"/>
      <c r="L993" s="19"/>
      <c r="M993" s="91"/>
      <c r="N993" s="91"/>
      <c r="O993" s="91"/>
      <c r="P993" s="91"/>
      <c r="Q993" s="5"/>
      <c r="R993" s="91"/>
      <c r="S993" s="91"/>
      <c r="T993" s="91"/>
      <c r="U993" s="11"/>
      <c r="V993" s="12"/>
      <c r="W993" s="13"/>
      <c r="X993" s="64"/>
      <c r="Y993" s="14"/>
      <c r="Z993" s="289"/>
      <c r="AA993" s="197"/>
    </row>
    <row r="994" spans="1:27" s="46" customFormat="1" ht="12.75" customHeight="1">
      <c r="A994" s="168"/>
      <c r="B994" s="15"/>
      <c r="C994" s="15"/>
      <c r="D994" s="15"/>
      <c r="E994" s="15"/>
      <c r="F994" s="15"/>
      <c r="G994" s="15"/>
      <c r="H994" s="3"/>
      <c r="I994" s="3"/>
      <c r="J994" s="49"/>
      <c r="K994" s="16"/>
      <c r="L994" s="3"/>
      <c r="M994" s="4"/>
      <c r="N994" s="91"/>
      <c r="O994" s="4"/>
      <c r="P994" s="5"/>
      <c r="Q994" s="5"/>
      <c r="R994" s="721"/>
      <c r="S994" s="5"/>
      <c r="T994" s="4"/>
      <c r="U994" s="17"/>
      <c r="V994" s="12"/>
      <c r="W994" s="13"/>
      <c r="X994" s="64"/>
      <c r="Y994" s="14"/>
      <c r="Z994" s="289"/>
      <c r="AA994" s="197"/>
    </row>
    <row r="995" spans="1:27" s="46" customFormat="1" ht="12.75" customHeight="1">
      <c r="A995" s="168"/>
      <c r="B995" s="15"/>
      <c r="C995" s="15"/>
      <c r="D995" s="15"/>
      <c r="E995" s="15"/>
      <c r="F995" s="15"/>
      <c r="G995" s="15"/>
      <c r="H995" s="3"/>
      <c r="I995" s="3"/>
      <c r="J995" s="49"/>
      <c r="K995" s="18"/>
      <c r="L995" s="3"/>
      <c r="M995" s="4"/>
      <c r="N995" s="5"/>
      <c r="O995" s="5"/>
      <c r="P995" s="5"/>
      <c r="Q995" s="31"/>
      <c r="R995" s="722"/>
      <c r="S995" s="5"/>
      <c r="T995" s="4"/>
      <c r="U995" s="17"/>
      <c r="V995" s="17"/>
      <c r="W995" s="13"/>
      <c r="X995" s="64"/>
      <c r="Y995" s="14"/>
      <c r="Z995" s="289"/>
      <c r="AA995" s="197"/>
    </row>
    <row r="996" spans="1:27" s="46" customFormat="1" ht="12.75" customHeight="1">
      <c r="A996" s="168"/>
      <c r="B996" s="15"/>
      <c r="C996" s="15"/>
      <c r="D996" s="15"/>
      <c r="E996" s="15"/>
      <c r="F996" s="15"/>
      <c r="G996" s="15"/>
      <c r="H996" s="3"/>
      <c r="I996" s="3"/>
      <c r="J996" s="49"/>
      <c r="K996" s="18"/>
      <c r="L996" s="3"/>
      <c r="M996" s="27"/>
      <c r="N996" s="5"/>
      <c r="O996" s="169"/>
      <c r="P996" s="19"/>
      <c r="Q996" s="19"/>
      <c r="R996" s="90"/>
      <c r="S996" s="19"/>
      <c r="T996" s="19"/>
      <c r="U996" s="17"/>
      <c r="V996" s="17"/>
      <c r="W996" s="28"/>
      <c r="X996" s="64"/>
      <c r="Y996" s="14"/>
      <c r="Z996" s="289"/>
      <c r="AA996" s="197"/>
    </row>
    <row r="997" spans="1:27" s="46" customFormat="1" ht="12.75" customHeight="1">
      <c r="A997" s="170"/>
      <c r="B997" s="20"/>
      <c r="C997" s="20"/>
      <c r="D997" s="20"/>
      <c r="E997" s="20"/>
      <c r="F997" s="20"/>
      <c r="G997" s="20"/>
      <c r="H997" s="21"/>
      <c r="I997" s="21"/>
      <c r="J997" s="50"/>
      <c r="K997" s="22"/>
      <c r="L997" s="21"/>
      <c r="M997" s="21"/>
      <c r="N997" s="171"/>
      <c r="O997" s="171"/>
      <c r="P997" s="23"/>
      <c r="Q997" s="29"/>
      <c r="R997" s="29"/>
      <c r="S997" s="23"/>
      <c r="T997" s="23"/>
      <c r="U997" s="24"/>
      <c r="V997" s="24"/>
      <c r="W997" s="25"/>
      <c r="X997" s="65"/>
      <c r="Y997" s="26"/>
      <c r="Z997" s="289"/>
      <c r="AA997" s="197"/>
    </row>
    <row r="998" spans="1:27" s="46" customFormat="1" ht="12.75" customHeight="1">
      <c r="A998" s="57"/>
      <c r="B998" s="61"/>
      <c r="C998" s="61"/>
      <c r="D998" s="61"/>
      <c r="E998" s="61"/>
      <c r="F998" s="61"/>
      <c r="G998" s="59"/>
      <c r="H998" s="1"/>
      <c r="I998" s="1"/>
      <c r="J998" s="47"/>
      <c r="K998" s="2"/>
      <c r="L998" s="19"/>
      <c r="M998" s="91"/>
      <c r="N998" s="166"/>
      <c r="O998" s="166"/>
      <c r="P998" s="91"/>
      <c r="Q998" s="30"/>
      <c r="R998" s="91"/>
      <c r="S998" s="91"/>
      <c r="T998" s="91"/>
      <c r="U998" s="6"/>
      <c r="V998" s="6"/>
      <c r="W998" s="7"/>
      <c r="X998" s="63"/>
      <c r="Y998" s="8"/>
      <c r="Z998" s="289"/>
      <c r="AA998" s="197"/>
    </row>
    <row r="999" spans="1:27" s="46" customFormat="1" ht="12.75" customHeight="1">
      <c r="A999" s="167"/>
      <c r="B999" s="9"/>
      <c r="C999" s="9"/>
      <c r="D999" s="9"/>
      <c r="E999" s="9"/>
      <c r="F999" s="9"/>
      <c r="G999" s="9"/>
      <c r="H999" s="62"/>
      <c r="I999" s="3"/>
      <c r="J999" s="48"/>
      <c r="K999" s="10"/>
      <c r="L999" s="19"/>
      <c r="M999" s="91"/>
      <c r="N999" s="91"/>
      <c r="O999" s="91"/>
      <c r="P999" s="91"/>
      <c r="Q999" s="5"/>
      <c r="R999" s="91"/>
      <c r="S999" s="91"/>
      <c r="T999" s="91"/>
      <c r="U999" s="11"/>
      <c r="V999" s="12"/>
      <c r="W999" s="13"/>
      <c r="X999" s="64"/>
      <c r="Y999" s="14"/>
      <c r="Z999" s="289"/>
      <c r="AA999" s="197"/>
    </row>
    <row r="1000" spans="1:27" s="46" customFormat="1" ht="12.75" customHeight="1">
      <c r="A1000" s="168"/>
      <c r="B1000" s="15"/>
      <c r="C1000" s="15"/>
      <c r="D1000" s="15"/>
      <c r="E1000" s="15"/>
      <c r="F1000" s="15"/>
      <c r="G1000" s="15"/>
      <c r="H1000" s="3"/>
      <c r="I1000" s="3"/>
      <c r="J1000" s="49"/>
      <c r="K1000" s="16"/>
      <c r="L1000" s="3"/>
      <c r="M1000" s="4"/>
      <c r="N1000" s="91"/>
      <c r="O1000" s="4"/>
      <c r="P1000" s="5"/>
      <c r="Q1000" s="5"/>
      <c r="R1000" s="721"/>
      <c r="S1000" s="5"/>
      <c r="T1000" s="4"/>
      <c r="U1000" s="17"/>
      <c r="V1000" s="12"/>
      <c r="W1000" s="13"/>
      <c r="X1000" s="64"/>
      <c r="Y1000" s="14"/>
      <c r="Z1000" s="289"/>
      <c r="AA1000" s="197"/>
    </row>
    <row r="1001" spans="1:27" s="46" customFormat="1" ht="12.75" customHeight="1">
      <c r="A1001" s="168"/>
      <c r="B1001" s="15"/>
      <c r="C1001" s="15"/>
      <c r="D1001" s="15"/>
      <c r="E1001" s="15"/>
      <c r="F1001" s="15"/>
      <c r="G1001" s="15"/>
      <c r="H1001" s="3"/>
      <c r="I1001" s="3"/>
      <c r="J1001" s="49"/>
      <c r="K1001" s="18"/>
      <c r="L1001" s="3"/>
      <c r="M1001" s="4"/>
      <c r="N1001" s="5"/>
      <c r="O1001" s="5"/>
      <c r="P1001" s="5"/>
      <c r="Q1001" s="31"/>
      <c r="R1001" s="722"/>
      <c r="S1001" s="5"/>
      <c r="T1001" s="4"/>
      <c r="U1001" s="17"/>
      <c r="V1001" s="17"/>
      <c r="W1001" s="13"/>
      <c r="X1001" s="64"/>
      <c r="Y1001" s="14"/>
      <c r="Z1001" s="289"/>
      <c r="AA1001" s="197"/>
    </row>
    <row r="1002" spans="1:27" s="46" customFormat="1" ht="12.75" customHeight="1">
      <c r="A1002" s="168"/>
      <c r="B1002" s="15"/>
      <c r="C1002" s="15"/>
      <c r="D1002" s="15"/>
      <c r="E1002" s="15"/>
      <c r="F1002" s="15"/>
      <c r="G1002" s="15"/>
      <c r="H1002" s="3"/>
      <c r="I1002" s="3"/>
      <c r="J1002" s="49"/>
      <c r="K1002" s="18"/>
      <c r="L1002" s="3"/>
      <c r="M1002" s="27"/>
      <c r="N1002" s="5"/>
      <c r="O1002" s="169"/>
      <c r="P1002" s="19"/>
      <c r="Q1002" s="19"/>
      <c r="R1002" s="90"/>
      <c r="S1002" s="19"/>
      <c r="T1002" s="19"/>
      <c r="U1002" s="17"/>
      <c r="V1002" s="17"/>
      <c r="W1002" s="28"/>
      <c r="X1002" s="64"/>
      <c r="Y1002" s="14"/>
      <c r="Z1002" s="289"/>
      <c r="AA1002" s="197"/>
    </row>
    <row r="1003" spans="1:27" s="46" customFormat="1" ht="12.75" customHeight="1">
      <c r="A1003" s="170"/>
      <c r="B1003" s="20"/>
      <c r="C1003" s="20"/>
      <c r="D1003" s="20"/>
      <c r="E1003" s="20"/>
      <c r="F1003" s="20"/>
      <c r="G1003" s="20"/>
      <c r="H1003" s="21"/>
      <c r="I1003" s="21"/>
      <c r="J1003" s="50"/>
      <c r="K1003" s="22"/>
      <c r="L1003" s="21"/>
      <c r="M1003" s="21"/>
      <c r="N1003" s="171"/>
      <c r="O1003" s="171"/>
      <c r="P1003" s="23"/>
      <c r="Q1003" s="29"/>
      <c r="R1003" s="29"/>
      <c r="S1003" s="23"/>
      <c r="T1003" s="23"/>
      <c r="U1003" s="24"/>
      <c r="V1003" s="24"/>
      <c r="W1003" s="25"/>
      <c r="X1003" s="65"/>
      <c r="Y1003" s="26"/>
      <c r="Z1003" s="289"/>
      <c r="AA1003" s="197"/>
    </row>
    <row r="1004" spans="1:27" s="46" customFormat="1" ht="12.75" customHeight="1">
      <c r="A1004" s="57"/>
      <c r="B1004" s="61"/>
      <c r="C1004" s="61"/>
      <c r="D1004" s="61"/>
      <c r="E1004" s="61"/>
      <c r="F1004" s="61"/>
      <c r="G1004" s="59"/>
      <c r="H1004" s="1"/>
      <c r="I1004" s="1"/>
      <c r="J1004" s="47"/>
      <c r="K1004" s="2"/>
      <c r="L1004" s="19"/>
      <c r="M1004" s="91"/>
      <c r="N1004" s="166"/>
      <c r="O1004" s="166"/>
      <c r="P1004" s="91"/>
      <c r="Q1004" s="30"/>
      <c r="R1004" s="91"/>
      <c r="S1004" s="91"/>
      <c r="T1004" s="91"/>
      <c r="U1004" s="6"/>
      <c r="V1004" s="6"/>
      <c r="W1004" s="7"/>
      <c r="X1004" s="63"/>
      <c r="Y1004" s="8"/>
      <c r="Z1004" s="289"/>
      <c r="AA1004" s="197"/>
    </row>
    <row r="1005" spans="1:27" s="46" customFormat="1" ht="12.75" customHeight="1">
      <c r="A1005" s="167"/>
      <c r="B1005" s="9"/>
      <c r="C1005" s="9"/>
      <c r="D1005" s="9"/>
      <c r="E1005" s="9"/>
      <c r="F1005" s="9"/>
      <c r="G1005" s="9"/>
      <c r="H1005" s="62"/>
      <c r="I1005" s="3"/>
      <c r="J1005" s="48"/>
      <c r="K1005" s="10"/>
      <c r="L1005" s="19"/>
      <c r="M1005" s="91"/>
      <c r="N1005" s="91"/>
      <c r="O1005" s="91"/>
      <c r="P1005" s="91"/>
      <c r="Q1005" s="5"/>
      <c r="R1005" s="91"/>
      <c r="S1005" s="91"/>
      <c r="T1005" s="91"/>
      <c r="U1005" s="11"/>
      <c r="V1005" s="12"/>
      <c r="W1005" s="13"/>
      <c r="X1005" s="64"/>
      <c r="Y1005" s="14"/>
      <c r="Z1005" s="289"/>
      <c r="AA1005" s="197"/>
    </row>
    <row r="1006" spans="1:27" s="46" customFormat="1" ht="12.75" customHeight="1">
      <c r="A1006" s="168"/>
      <c r="B1006" s="15"/>
      <c r="C1006" s="15"/>
      <c r="D1006" s="15"/>
      <c r="E1006" s="15"/>
      <c r="F1006" s="15"/>
      <c r="G1006" s="15"/>
      <c r="H1006" s="3"/>
      <c r="I1006" s="3"/>
      <c r="J1006" s="49"/>
      <c r="K1006" s="16"/>
      <c r="L1006" s="3"/>
      <c r="M1006" s="4"/>
      <c r="N1006" s="91"/>
      <c r="O1006" s="4"/>
      <c r="P1006" s="5"/>
      <c r="Q1006" s="5"/>
      <c r="R1006" s="721"/>
      <c r="S1006" s="5"/>
      <c r="T1006" s="4"/>
      <c r="U1006" s="17"/>
      <c r="V1006" s="12"/>
      <c r="W1006" s="13"/>
      <c r="X1006" s="64"/>
      <c r="Y1006" s="14"/>
      <c r="Z1006" s="289"/>
      <c r="AA1006" s="197"/>
    </row>
    <row r="1007" spans="1:27" s="46" customFormat="1" ht="12.75" customHeight="1">
      <c r="A1007" s="168"/>
      <c r="B1007" s="15"/>
      <c r="C1007" s="15"/>
      <c r="D1007" s="15"/>
      <c r="E1007" s="15"/>
      <c r="F1007" s="15"/>
      <c r="G1007" s="15"/>
      <c r="H1007" s="3"/>
      <c r="I1007" s="3"/>
      <c r="J1007" s="49"/>
      <c r="K1007" s="18"/>
      <c r="L1007" s="3"/>
      <c r="M1007" s="4"/>
      <c r="N1007" s="5"/>
      <c r="O1007" s="5"/>
      <c r="P1007" s="5"/>
      <c r="Q1007" s="31"/>
      <c r="R1007" s="722"/>
      <c r="S1007" s="5"/>
      <c r="T1007" s="4"/>
      <c r="U1007" s="17"/>
      <c r="V1007" s="17"/>
      <c r="W1007" s="13"/>
      <c r="X1007" s="64"/>
      <c r="Y1007" s="14"/>
      <c r="Z1007" s="289"/>
      <c r="AA1007" s="197"/>
    </row>
    <row r="1008" spans="1:27" s="46" customFormat="1" ht="12.75" customHeight="1">
      <c r="A1008" s="168"/>
      <c r="B1008" s="15"/>
      <c r="C1008" s="15"/>
      <c r="D1008" s="15"/>
      <c r="E1008" s="15"/>
      <c r="F1008" s="15"/>
      <c r="G1008" s="15"/>
      <c r="H1008" s="3"/>
      <c r="I1008" s="3"/>
      <c r="J1008" s="49"/>
      <c r="K1008" s="18"/>
      <c r="L1008" s="3"/>
      <c r="M1008" s="27"/>
      <c r="N1008" s="5"/>
      <c r="O1008" s="169"/>
      <c r="P1008" s="19"/>
      <c r="Q1008" s="19"/>
      <c r="R1008" s="90"/>
      <c r="S1008" s="19"/>
      <c r="T1008" s="19"/>
      <c r="U1008" s="17"/>
      <c r="V1008" s="17"/>
      <c r="W1008" s="28"/>
      <c r="X1008" s="64"/>
      <c r="Y1008" s="14"/>
      <c r="Z1008" s="289"/>
      <c r="AA1008" s="197"/>
    </row>
    <row r="1009" spans="1:27" s="46" customFormat="1" ht="12.75" customHeight="1">
      <c r="A1009" s="170"/>
      <c r="B1009" s="20"/>
      <c r="C1009" s="20"/>
      <c r="D1009" s="20"/>
      <c r="E1009" s="20"/>
      <c r="F1009" s="20"/>
      <c r="G1009" s="20"/>
      <c r="H1009" s="21"/>
      <c r="I1009" s="21"/>
      <c r="J1009" s="50"/>
      <c r="K1009" s="22"/>
      <c r="L1009" s="21"/>
      <c r="M1009" s="21"/>
      <c r="N1009" s="171"/>
      <c r="O1009" s="171"/>
      <c r="P1009" s="23"/>
      <c r="Q1009" s="29"/>
      <c r="R1009" s="29"/>
      <c r="S1009" s="23"/>
      <c r="T1009" s="23"/>
      <c r="U1009" s="24"/>
      <c r="V1009" s="24"/>
      <c r="W1009" s="25"/>
      <c r="X1009" s="65"/>
      <c r="Y1009" s="26"/>
      <c r="Z1009" s="289"/>
      <c r="AA1009" s="197"/>
    </row>
    <row r="1010" spans="1:27" s="46" customFormat="1" ht="12.75" customHeight="1">
      <c r="A1010" s="57"/>
      <c r="B1010" s="61"/>
      <c r="C1010" s="61"/>
      <c r="D1010" s="61"/>
      <c r="E1010" s="61"/>
      <c r="F1010" s="61"/>
      <c r="G1010" s="59"/>
      <c r="H1010" s="1"/>
      <c r="I1010" s="1"/>
      <c r="J1010" s="47"/>
      <c r="K1010" s="2"/>
      <c r="L1010" s="19"/>
      <c r="M1010" s="91"/>
      <c r="N1010" s="166"/>
      <c r="O1010" s="166"/>
      <c r="P1010" s="91"/>
      <c r="Q1010" s="30"/>
      <c r="R1010" s="91"/>
      <c r="S1010" s="91"/>
      <c r="T1010" s="91"/>
      <c r="U1010" s="6"/>
      <c r="V1010" s="6"/>
      <c r="W1010" s="7"/>
      <c r="X1010" s="63"/>
      <c r="Y1010" s="8"/>
      <c r="Z1010" s="289"/>
      <c r="AA1010" s="197"/>
    </row>
    <row r="1011" spans="1:27" s="46" customFormat="1" ht="12.75" customHeight="1">
      <c r="A1011" s="167"/>
      <c r="B1011" s="9"/>
      <c r="C1011" s="9"/>
      <c r="D1011" s="9"/>
      <c r="E1011" s="9"/>
      <c r="F1011" s="9"/>
      <c r="G1011" s="9"/>
      <c r="H1011" s="62"/>
      <c r="I1011" s="3"/>
      <c r="J1011" s="48"/>
      <c r="K1011" s="10"/>
      <c r="L1011" s="19"/>
      <c r="M1011" s="91"/>
      <c r="N1011" s="91"/>
      <c r="O1011" s="91"/>
      <c r="P1011" s="91"/>
      <c r="Q1011" s="5"/>
      <c r="R1011" s="91"/>
      <c r="S1011" s="91"/>
      <c r="T1011" s="91"/>
      <c r="U1011" s="11"/>
      <c r="V1011" s="12"/>
      <c r="W1011" s="13"/>
      <c r="X1011" s="64"/>
      <c r="Y1011" s="14"/>
      <c r="Z1011" s="289"/>
      <c r="AA1011" s="197"/>
    </row>
    <row r="1012" spans="1:27" s="46" customFormat="1" ht="12.75" customHeight="1">
      <c r="A1012" s="168"/>
      <c r="B1012" s="15"/>
      <c r="C1012" s="15"/>
      <c r="D1012" s="15"/>
      <c r="E1012" s="15"/>
      <c r="F1012" s="15"/>
      <c r="G1012" s="15"/>
      <c r="H1012" s="3"/>
      <c r="I1012" s="3"/>
      <c r="J1012" s="49"/>
      <c r="K1012" s="16"/>
      <c r="L1012" s="3"/>
      <c r="M1012" s="4"/>
      <c r="N1012" s="91"/>
      <c r="O1012" s="4"/>
      <c r="P1012" s="5"/>
      <c r="Q1012" s="5"/>
      <c r="R1012" s="721"/>
      <c r="S1012" s="5"/>
      <c r="T1012" s="4"/>
      <c r="U1012" s="17"/>
      <c r="V1012" s="12"/>
      <c r="W1012" s="13"/>
      <c r="X1012" s="64"/>
      <c r="Y1012" s="14"/>
      <c r="Z1012" s="289"/>
      <c r="AA1012" s="197"/>
    </row>
    <row r="1013" spans="1:27" s="46" customFormat="1" ht="12.75" customHeight="1">
      <c r="A1013" s="168"/>
      <c r="B1013" s="15"/>
      <c r="C1013" s="15"/>
      <c r="D1013" s="15"/>
      <c r="E1013" s="15"/>
      <c r="F1013" s="15"/>
      <c r="G1013" s="15"/>
      <c r="H1013" s="3"/>
      <c r="I1013" s="3"/>
      <c r="J1013" s="49"/>
      <c r="K1013" s="18"/>
      <c r="L1013" s="3"/>
      <c r="M1013" s="4"/>
      <c r="N1013" s="5"/>
      <c r="O1013" s="5"/>
      <c r="P1013" s="5"/>
      <c r="Q1013" s="31"/>
      <c r="R1013" s="722"/>
      <c r="S1013" s="5"/>
      <c r="T1013" s="4"/>
      <c r="U1013" s="17"/>
      <c r="V1013" s="17"/>
      <c r="W1013" s="13"/>
      <c r="X1013" s="64"/>
      <c r="Y1013" s="14"/>
      <c r="Z1013" s="289"/>
      <c r="AA1013" s="197"/>
    </row>
    <row r="1014" spans="1:27" s="46" customFormat="1" ht="12.75" customHeight="1">
      <c r="A1014" s="168"/>
      <c r="B1014" s="15"/>
      <c r="C1014" s="15"/>
      <c r="D1014" s="15"/>
      <c r="E1014" s="15"/>
      <c r="F1014" s="15"/>
      <c r="G1014" s="15"/>
      <c r="H1014" s="3"/>
      <c r="I1014" s="3"/>
      <c r="J1014" s="49"/>
      <c r="K1014" s="18"/>
      <c r="L1014" s="3"/>
      <c r="M1014" s="27"/>
      <c r="N1014" s="5"/>
      <c r="O1014" s="169"/>
      <c r="P1014" s="19"/>
      <c r="Q1014" s="19"/>
      <c r="R1014" s="90"/>
      <c r="S1014" s="19"/>
      <c r="T1014" s="19"/>
      <c r="U1014" s="17"/>
      <c r="V1014" s="17"/>
      <c r="W1014" s="28"/>
      <c r="X1014" s="64"/>
      <c r="Y1014" s="14"/>
      <c r="Z1014" s="289"/>
      <c r="AA1014" s="197"/>
    </row>
    <row r="1015" spans="1:27" s="46" customFormat="1" ht="12.75" customHeight="1">
      <c r="A1015" s="170"/>
      <c r="B1015" s="20"/>
      <c r="C1015" s="20"/>
      <c r="D1015" s="20"/>
      <c r="E1015" s="20"/>
      <c r="F1015" s="20"/>
      <c r="G1015" s="20"/>
      <c r="H1015" s="21"/>
      <c r="I1015" s="21"/>
      <c r="J1015" s="50"/>
      <c r="K1015" s="22"/>
      <c r="L1015" s="21"/>
      <c r="M1015" s="21"/>
      <c r="N1015" s="171"/>
      <c r="O1015" s="171"/>
      <c r="P1015" s="23"/>
      <c r="Q1015" s="29"/>
      <c r="R1015" s="29"/>
      <c r="S1015" s="23"/>
      <c r="T1015" s="23"/>
      <c r="U1015" s="24"/>
      <c r="V1015" s="24"/>
      <c r="W1015" s="25"/>
      <c r="X1015" s="65"/>
      <c r="Y1015" s="26"/>
      <c r="Z1015" s="289"/>
      <c r="AA1015" s="197"/>
    </row>
    <row r="1016" spans="1:27" s="46" customFormat="1" ht="12.75" customHeight="1">
      <c r="A1016" s="57"/>
      <c r="B1016" s="61"/>
      <c r="C1016" s="61"/>
      <c r="D1016" s="61"/>
      <c r="E1016" s="61"/>
      <c r="F1016" s="61"/>
      <c r="G1016" s="59"/>
      <c r="H1016" s="1"/>
      <c r="I1016" s="1"/>
      <c r="J1016" s="47"/>
      <c r="K1016" s="2"/>
      <c r="L1016" s="19"/>
      <c r="M1016" s="91"/>
      <c r="N1016" s="166"/>
      <c r="O1016" s="166"/>
      <c r="P1016" s="91"/>
      <c r="Q1016" s="30"/>
      <c r="R1016" s="91"/>
      <c r="S1016" s="91"/>
      <c r="T1016" s="91"/>
      <c r="U1016" s="6"/>
      <c r="V1016" s="6"/>
      <c r="W1016" s="7"/>
      <c r="X1016" s="63"/>
      <c r="Y1016" s="8"/>
      <c r="Z1016" s="289"/>
      <c r="AA1016" s="197"/>
    </row>
    <row r="1017" spans="1:27" s="46" customFormat="1" ht="12.75" customHeight="1">
      <c r="A1017" s="167"/>
      <c r="B1017" s="9"/>
      <c r="C1017" s="9"/>
      <c r="D1017" s="9"/>
      <c r="E1017" s="9"/>
      <c r="F1017" s="9"/>
      <c r="G1017" s="9"/>
      <c r="H1017" s="62"/>
      <c r="I1017" s="3"/>
      <c r="J1017" s="48"/>
      <c r="K1017" s="10"/>
      <c r="L1017" s="19"/>
      <c r="M1017" s="91"/>
      <c r="N1017" s="91"/>
      <c r="O1017" s="91"/>
      <c r="P1017" s="91"/>
      <c r="Q1017" s="5"/>
      <c r="R1017" s="91"/>
      <c r="S1017" s="91"/>
      <c r="T1017" s="91"/>
      <c r="U1017" s="11"/>
      <c r="V1017" s="12"/>
      <c r="W1017" s="13"/>
      <c r="X1017" s="64"/>
      <c r="Y1017" s="14"/>
      <c r="Z1017" s="289"/>
      <c r="AA1017" s="197"/>
    </row>
    <row r="1018" spans="1:27" s="46" customFormat="1" ht="12.75" customHeight="1">
      <c r="A1018" s="168"/>
      <c r="B1018" s="15"/>
      <c r="C1018" s="15"/>
      <c r="D1018" s="15"/>
      <c r="E1018" s="15"/>
      <c r="F1018" s="15"/>
      <c r="G1018" s="15"/>
      <c r="H1018" s="3"/>
      <c r="I1018" s="3"/>
      <c r="J1018" s="49"/>
      <c r="K1018" s="16"/>
      <c r="L1018" s="3"/>
      <c r="M1018" s="4"/>
      <c r="N1018" s="91"/>
      <c r="O1018" s="4"/>
      <c r="P1018" s="5"/>
      <c r="Q1018" s="5"/>
      <c r="R1018" s="721"/>
      <c r="S1018" s="5"/>
      <c r="T1018" s="4"/>
      <c r="U1018" s="17"/>
      <c r="V1018" s="12"/>
      <c r="W1018" s="13"/>
      <c r="X1018" s="64"/>
      <c r="Y1018" s="14"/>
      <c r="Z1018" s="289"/>
      <c r="AA1018" s="197"/>
    </row>
    <row r="1019" spans="1:27" s="46" customFormat="1" ht="12.75" customHeight="1">
      <c r="A1019" s="168"/>
      <c r="B1019" s="15"/>
      <c r="C1019" s="15"/>
      <c r="D1019" s="15"/>
      <c r="E1019" s="15"/>
      <c r="F1019" s="15"/>
      <c r="G1019" s="15"/>
      <c r="H1019" s="3"/>
      <c r="I1019" s="3"/>
      <c r="J1019" s="49"/>
      <c r="K1019" s="18"/>
      <c r="L1019" s="3"/>
      <c r="M1019" s="4"/>
      <c r="N1019" s="5"/>
      <c r="O1019" s="5"/>
      <c r="P1019" s="5"/>
      <c r="Q1019" s="31"/>
      <c r="R1019" s="722"/>
      <c r="S1019" s="5"/>
      <c r="T1019" s="4"/>
      <c r="U1019" s="17"/>
      <c r="V1019" s="17"/>
      <c r="W1019" s="13"/>
      <c r="X1019" s="64"/>
      <c r="Y1019" s="14"/>
      <c r="Z1019" s="289"/>
      <c r="AA1019" s="197"/>
    </row>
    <row r="1020" spans="1:27" s="46" customFormat="1" ht="12.75" customHeight="1">
      <c r="A1020" s="168"/>
      <c r="B1020" s="15"/>
      <c r="C1020" s="15"/>
      <c r="D1020" s="15"/>
      <c r="E1020" s="15"/>
      <c r="F1020" s="15"/>
      <c r="G1020" s="15"/>
      <c r="H1020" s="3"/>
      <c r="I1020" s="3"/>
      <c r="J1020" s="49"/>
      <c r="K1020" s="18"/>
      <c r="L1020" s="3"/>
      <c r="M1020" s="27"/>
      <c r="N1020" s="5"/>
      <c r="O1020" s="169"/>
      <c r="P1020" s="19"/>
      <c r="Q1020" s="19"/>
      <c r="R1020" s="90"/>
      <c r="S1020" s="19"/>
      <c r="T1020" s="19"/>
      <c r="U1020" s="17"/>
      <c r="V1020" s="17"/>
      <c r="W1020" s="28"/>
      <c r="X1020" s="64"/>
      <c r="Y1020" s="14"/>
      <c r="Z1020" s="289"/>
      <c r="AA1020" s="197"/>
    </row>
    <row r="1021" spans="1:27" s="46" customFormat="1" ht="12.75" customHeight="1">
      <c r="A1021" s="170"/>
      <c r="B1021" s="20"/>
      <c r="C1021" s="20"/>
      <c r="D1021" s="20"/>
      <c r="E1021" s="20"/>
      <c r="F1021" s="20"/>
      <c r="G1021" s="20"/>
      <c r="H1021" s="21"/>
      <c r="I1021" s="21"/>
      <c r="J1021" s="50"/>
      <c r="K1021" s="22"/>
      <c r="L1021" s="21"/>
      <c r="M1021" s="21"/>
      <c r="N1021" s="171"/>
      <c r="O1021" s="171"/>
      <c r="P1021" s="23"/>
      <c r="Q1021" s="29"/>
      <c r="R1021" s="29"/>
      <c r="S1021" s="23"/>
      <c r="T1021" s="23"/>
      <c r="U1021" s="24"/>
      <c r="V1021" s="24"/>
      <c r="W1021" s="25"/>
      <c r="X1021" s="65"/>
      <c r="Y1021" s="26"/>
      <c r="Z1021" s="289"/>
      <c r="AA1021" s="197"/>
    </row>
    <row r="1022" spans="1:27" s="46" customFormat="1" ht="12.75" customHeight="1">
      <c r="A1022" s="57"/>
      <c r="B1022" s="61"/>
      <c r="C1022" s="61"/>
      <c r="D1022" s="61"/>
      <c r="E1022" s="61"/>
      <c r="F1022" s="61"/>
      <c r="G1022" s="59"/>
      <c r="H1022" s="1"/>
      <c r="I1022" s="1"/>
      <c r="J1022" s="47"/>
      <c r="K1022" s="2"/>
      <c r="L1022" s="19"/>
      <c r="M1022" s="91"/>
      <c r="N1022" s="166"/>
      <c r="O1022" s="166"/>
      <c r="P1022" s="91"/>
      <c r="Q1022" s="30"/>
      <c r="R1022" s="91"/>
      <c r="S1022" s="91"/>
      <c r="T1022" s="91"/>
      <c r="U1022" s="6"/>
      <c r="V1022" s="6"/>
      <c r="W1022" s="7"/>
      <c r="X1022" s="63"/>
      <c r="Y1022" s="8"/>
      <c r="Z1022" s="289"/>
      <c r="AA1022" s="197"/>
    </row>
    <row r="1023" spans="1:27" s="46" customFormat="1" ht="12.75" customHeight="1">
      <c r="A1023" s="167"/>
      <c r="B1023" s="9"/>
      <c r="C1023" s="9"/>
      <c r="D1023" s="9"/>
      <c r="E1023" s="9"/>
      <c r="F1023" s="9"/>
      <c r="G1023" s="9"/>
      <c r="H1023" s="62"/>
      <c r="I1023" s="3"/>
      <c r="J1023" s="48"/>
      <c r="K1023" s="10"/>
      <c r="L1023" s="19"/>
      <c r="M1023" s="91"/>
      <c r="N1023" s="91"/>
      <c r="O1023" s="91"/>
      <c r="P1023" s="91"/>
      <c r="Q1023" s="5"/>
      <c r="R1023" s="91"/>
      <c r="S1023" s="91"/>
      <c r="T1023" s="91"/>
      <c r="U1023" s="11"/>
      <c r="V1023" s="12"/>
      <c r="W1023" s="13"/>
      <c r="X1023" s="64"/>
      <c r="Y1023" s="14"/>
      <c r="Z1023" s="289"/>
      <c r="AA1023" s="197"/>
    </row>
    <row r="1024" spans="1:27" s="46" customFormat="1" ht="12.75" customHeight="1">
      <c r="A1024" s="168"/>
      <c r="B1024" s="15"/>
      <c r="C1024" s="15"/>
      <c r="D1024" s="15"/>
      <c r="E1024" s="15"/>
      <c r="F1024" s="15"/>
      <c r="G1024" s="15"/>
      <c r="H1024" s="3"/>
      <c r="I1024" s="3"/>
      <c r="J1024" s="49"/>
      <c r="K1024" s="16"/>
      <c r="L1024" s="3"/>
      <c r="M1024" s="4"/>
      <c r="N1024" s="91"/>
      <c r="O1024" s="4"/>
      <c r="P1024" s="5"/>
      <c r="Q1024" s="5"/>
      <c r="R1024" s="721"/>
      <c r="S1024" s="5"/>
      <c r="T1024" s="4"/>
      <c r="U1024" s="17"/>
      <c r="V1024" s="12"/>
      <c r="W1024" s="13"/>
      <c r="X1024" s="64"/>
      <c r="Y1024" s="14"/>
      <c r="Z1024" s="289"/>
      <c r="AA1024" s="197"/>
    </row>
    <row r="1025" spans="1:27" s="46" customFormat="1" ht="12.75" customHeight="1">
      <c r="A1025" s="168"/>
      <c r="B1025" s="15"/>
      <c r="C1025" s="15"/>
      <c r="D1025" s="15"/>
      <c r="E1025" s="15"/>
      <c r="F1025" s="15"/>
      <c r="G1025" s="15"/>
      <c r="H1025" s="3"/>
      <c r="I1025" s="3"/>
      <c r="J1025" s="49"/>
      <c r="K1025" s="18"/>
      <c r="L1025" s="3"/>
      <c r="M1025" s="4"/>
      <c r="N1025" s="5"/>
      <c r="O1025" s="5"/>
      <c r="P1025" s="5"/>
      <c r="Q1025" s="31"/>
      <c r="R1025" s="722"/>
      <c r="S1025" s="5"/>
      <c r="T1025" s="4"/>
      <c r="U1025" s="17"/>
      <c r="V1025" s="17"/>
      <c r="W1025" s="13"/>
      <c r="X1025" s="64"/>
      <c r="Y1025" s="14"/>
      <c r="Z1025" s="289"/>
      <c r="AA1025" s="197"/>
    </row>
    <row r="1026" spans="1:27" s="46" customFormat="1" ht="12.75" customHeight="1">
      <c r="A1026" s="168"/>
      <c r="B1026" s="15"/>
      <c r="C1026" s="15"/>
      <c r="D1026" s="15"/>
      <c r="E1026" s="15"/>
      <c r="F1026" s="15"/>
      <c r="G1026" s="15"/>
      <c r="H1026" s="3"/>
      <c r="I1026" s="3"/>
      <c r="J1026" s="49"/>
      <c r="K1026" s="18"/>
      <c r="L1026" s="3"/>
      <c r="M1026" s="27"/>
      <c r="N1026" s="5"/>
      <c r="O1026" s="169"/>
      <c r="P1026" s="19"/>
      <c r="Q1026" s="19"/>
      <c r="R1026" s="90"/>
      <c r="S1026" s="19"/>
      <c r="T1026" s="19"/>
      <c r="U1026" s="17"/>
      <c r="V1026" s="17"/>
      <c r="W1026" s="28"/>
      <c r="X1026" s="64"/>
      <c r="Y1026" s="14"/>
      <c r="Z1026" s="289"/>
      <c r="AA1026" s="197"/>
    </row>
    <row r="1027" spans="1:27" s="46" customFormat="1" ht="12.75" customHeight="1">
      <c r="A1027" s="170"/>
      <c r="B1027" s="20"/>
      <c r="C1027" s="20"/>
      <c r="D1027" s="20"/>
      <c r="E1027" s="20"/>
      <c r="F1027" s="20"/>
      <c r="G1027" s="20"/>
      <c r="H1027" s="21"/>
      <c r="I1027" s="21"/>
      <c r="J1027" s="50"/>
      <c r="K1027" s="22"/>
      <c r="L1027" s="21"/>
      <c r="M1027" s="21"/>
      <c r="N1027" s="171"/>
      <c r="O1027" s="171"/>
      <c r="P1027" s="23"/>
      <c r="Q1027" s="29"/>
      <c r="R1027" s="29"/>
      <c r="S1027" s="23"/>
      <c r="T1027" s="23"/>
      <c r="U1027" s="24"/>
      <c r="V1027" s="24"/>
      <c r="W1027" s="25"/>
      <c r="X1027" s="65"/>
      <c r="Y1027" s="26"/>
      <c r="Z1027" s="289"/>
      <c r="AA1027" s="197"/>
    </row>
    <row r="1028" spans="1:27" s="46" customFormat="1" ht="12.75" customHeight="1">
      <c r="A1028" s="57"/>
      <c r="B1028" s="61"/>
      <c r="C1028" s="61"/>
      <c r="D1028" s="61"/>
      <c r="E1028" s="61"/>
      <c r="F1028" s="61"/>
      <c r="G1028" s="59"/>
      <c r="H1028" s="1"/>
      <c r="I1028" s="1"/>
      <c r="J1028" s="47"/>
      <c r="K1028" s="2"/>
      <c r="L1028" s="19"/>
      <c r="M1028" s="91"/>
      <c r="N1028" s="166"/>
      <c r="O1028" s="166"/>
      <c r="P1028" s="91"/>
      <c r="Q1028" s="30"/>
      <c r="R1028" s="91"/>
      <c r="S1028" s="91"/>
      <c r="T1028" s="91"/>
      <c r="U1028" s="6"/>
      <c r="V1028" s="6"/>
      <c r="W1028" s="7"/>
      <c r="X1028" s="63"/>
      <c r="Y1028" s="8"/>
      <c r="Z1028" s="289"/>
      <c r="AA1028" s="197"/>
    </row>
    <row r="1029" spans="1:27" s="46" customFormat="1" ht="12.75" customHeight="1">
      <c r="A1029" s="167"/>
      <c r="B1029" s="9"/>
      <c r="C1029" s="9"/>
      <c r="D1029" s="9"/>
      <c r="E1029" s="9"/>
      <c r="F1029" s="9"/>
      <c r="G1029" s="9"/>
      <c r="H1029" s="62"/>
      <c r="I1029" s="3"/>
      <c r="J1029" s="48"/>
      <c r="K1029" s="10"/>
      <c r="L1029" s="19"/>
      <c r="M1029" s="91"/>
      <c r="N1029" s="91"/>
      <c r="O1029" s="91"/>
      <c r="P1029" s="91"/>
      <c r="Q1029" s="5"/>
      <c r="R1029" s="91"/>
      <c r="S1029" s="91"/>
      <c r="T1029" s="91"/>
      <c r="U1029" s="11"/>
      <c r="V1029" s="12"/>
      <c r="W1029" s="13"/>
      <c r="X1029" s="64"/>
      <c r="Y1029" s="14"/>
      <c r="Z1029" s="289"/>
      <c r="AA1029" s="197"/>
    </row>
    <row r="1030" spans="1:27" s="46" customFormat="1" ht="12.75" customHeight="1">
      <c r="A1030" s="168"/>
      <c r="B1030" s="15"/>
      <c r="C1030" s="15"/>
      <c r="D1030" s="15"/>
      <c r="E1030" s="15"/>
      <c r="F1030" s="15"/>
      <c r="G1030" s="15"/>
      <c r="H1030" s="3"/>
      <c r="I1030" s="3"/>
      <c r="J1030" s="49"/>
      <c r="K1030" s="16"/>
      <c r="L1030" s="3"/>
      <c r="M1030" s="4"/>
      <c r="N1030" s="91"/>
      <c r="O1030" s="4"/>
      <c r="P1030" s="5"/>
      <c r="Q1030" s="5"/>
      <c r="R1030" s="721"/>
      <c r="S1030" s="5"/>
      <c r="T1030" s="4"/>
      <c r="U1030" s="17"/>
      <c r="V1030" s="12"/>
      <c r="W1030" s="13"/>
      <c r="X1030" s="64"/>
      <c r="Y1030" s="14"/>
      <c r="Z1030" s="289"/>
      <c r="AA1030" s="197"/>
    </row>
    <row r="1031" spans="1:27" s="46" customFormat="1" ht="12.75" customHeight="1">
      <c r="A1031" s="168"/>
      <c r="B1031" s="15"/>
      <c r="C1031" s="15"/>
      <c r="D1031" s="15"/>
      <c r="E1031" s="15"/>
      <c r="F1031" s="15"/>
      <c r="G1031" s="15"/>
      <c r="H1031" s="3"/>
      <c r="I1031" s="3"/>
      <c r="J1031" s="49"/>
      <c r="K1031" s="18"/>
      <c r="L1031" s="3"/>
      <c r="M1031" s="4"/>
      <c r="N1031" s="5"/>
      <c r="O1031" s="5"/>
      <c r="P1031" s="5"/>
      <c r="Q1031" s="31"/>
      <c r="R1031" s="722"/>
      <c r="S1031" s="5"/>
      <c r="T1031" s="4"/>
      <c r="U1031" s="17"/>
      <c r="V1031" s="17"/>
      <c r="W1031" s="13"/>
      <c r="X1031" s="64"/>
      <c r="Y1031" s="14"/>
      <c r="Z1031" s="289"/>
      <c r="AA1031" s="197"/>
    </row>
    <row r="1032" spans="1:27" s="46" customFormat="1" ht="12.75" customHeight="1">
      <c r="A1032" s="168"/>
      <c r="B1032" s="15"/>
      <c r="C1032" s="15"/>
      <c r="D1032" s="15"/>
      <c r="E1032" s="15"/>
      <c r="F1032" s="15"/>
      <c r="G1032" s="15"/>
      <c r="H1032" s="3"/>
      <c r="I1032" s="3"/>
      <c r="J1032" s="49"/>
      <c r="K1032" s="18"/>
      <c r="L1032" s="3"/>
      <c r="M1032" s="27"/>
      <c r="N1032" s="5"/>
      <c r="O1032" s="169"/>
      <c r="P1032" s="19"/>
      <c r="Q1032" s="19"/>
      <c r="R1032" s="90"/>
      <c r="S1032" s="19"/>
      <c r="T1032" s="19"/>
      <c r="U1032" s="17"/>
      <c r="V1032" s="17"/>
      <c r="W1032" s="28"/>
      <c r="X1032" s="64"/>
      <c r="Y1032" s="14"/>
      <c r="Z1032" s="289"/>
      <c r="AA1032" s="197"/>
    </row>
    <row r="1033" spans="1:27" s="46" customFormat="1" ht="12.75" customHeight="1">
      <c r="A1033" s="170"/>
      <c r="B1033" s="20"/>
      <c r="C1033" s="20"/>
      <c r="D1033" s="20"/>
      <c r="E1033" s="20"/>
      <c r="F1033" s="20"/>
      <c r="G1033" s="20"/>
      <c r="H1033" s="21"/>
      <c r="I1033" s="21"/>
      <c r="J1033" s="50"/>
      <c r="K1033" s="22"/>
      <c r="L1033" s="21"/>
      <c r="M1033" s="21"/>
      <c r="N1033" s="171"/>
      <c r="O1033" s="171"/>
      <c r="P1033" s="23"/>
      <c r="Q1033" s="29"/>
      <c r="R1033" s="29"/>
      <c r="S1033" s="23"/>
      <c r="T1033" s="23"/>
      <c r="U1033" s="24"/>
      <c r="V1033" s="24"/>
      <c r="W1033" s="25"/>
      <c r="X1033" s="65"/>
      <c r="Y1033" s="26"/>
      <c r="Z1033" s="289"/>
      <c r="AA1033" s="197"/>
    </row>
    <row r="1034" spans="1:27" s="46" customFormat="1" ht="12.75" customHeight="1">
      <c r="A1034" s="57"/>
      <c r="B1034" s="61"/>
      <c r="C1034" s="61"/>
      <c r="D1034" s="61"/>
      <c r="E1034" s="61"/>
      <c r="F1034" s="61"/>
      <c r="G1034" s="59"/>
      <c r="H1034" s="1"/>
      <c r="I1034" s="1"/>
      <c r="J1034" s="47"/>
      <c r="K1034" s="2"/>
      <c r="L1034" s="19"/>
      <c r="M1034" s="91"/>
      <c r="N1034" s="166"/>
      <c r="O1034" s="166"/>
      <c r="P1034" s="91"/>
      <c r="Q1034" s="30"/>
      <c r="R1034" s="91"/>
      <c r="S1034" s="91"/>
      <c r="T1034" s="91"/>
      <c r="U1034" s="6"/>
      <c r="V1034" s="6"/>
      <c r="W1034" s="7"/>
      <c r="X1034" s="63"/>
      <c r="Y1034" s="8"/>
      <c r="Z1034" s="289"/>
      <c r="AA1034" s="197"/>
    </row>
    <row r="1035" spans="1:27" s="46" customFormat="1" ht="12.75" customHeight="1">
      <c r="A1035" s="167"/>
      <c r="B1035" s="9"/>
      <c r="C1035" s="9"/>
      <c r="D1035" s="9"/>
      <c r="E1035" s="9"/>
      <c r="F1035" s="9"/>
      <c r="G1035" s="9"/>
      <c r="H1035" s="62"/>
      <c r="I1035" s="3"/>
      <c r="J1035" s="48"/>
      <c r="K1035" s="10"/>
      <c r="L1035" s="19"/>
      <c r="M1035" s="91"/>
      <c r="N1035" s="91"/>
      <c r="O1035" s="91"/>
      <c r="P1035" s="91"/>
      <c r="Q1035" s="5"/>
      <c r="R1035" s="91"/>
      <c r="S1035" s="91"/>
      <c r="T1035" s="91"/>
      <c r="U1035" s="11"/>
      <c r="V1035" s="12"/>
      <c r="W1035" s="13"/>
      <c r="X1035" s="64"/>
      <c r="Y1035" s="14"/>
      <c r="Z1035" s="289"/>
      <c r="AA1035" s="197"/>
    </row>
    <row r="1036" spans="1:27" s="46" customFormat="1" ht="12.75" customHeight="1">
      <c r="A1036" s="168"/>
      <c r="B1036" s="15"/>
      <c r="C1036" s="15"/>
      <c r="D1036" s="15"/>
      <c r="E1036" s="15"/>
      <c r="F1036" s="15"/>
      <c r="G1036" s="15"/>
      <c r="H1036" s="3"/>
      <c r="I1036" s="3"/>
      <c r="J1036" s="49"/>
      <c r="K1036" s="16"/>
      <c r="L1036" s="3"/>
      <c r="M1036" s="4"/>
      <c r="N1036" s="91"/>
      <c r="O1036" s="4"/>
      <c r="P1036" s="5"/>
      <c r="Q1036" s="5"/>
      <c r="R1036" s="721"/>
      <c r="S1036" s="5"/>
      <c r="T1036" s="4"/>
      <c r="U1036" s="17"/>
      <c r="V1036" s="12"/>
      <c r="W1036" s="13"/>
      <c r="X1036" s="64"/>
      <c r="Y1036" s="14"/>
      <c r="Z1036" s="289"/>
      <c r="AA1036" s="197"/>
    </row>
    <row r="1037" spans="1:27" s="46" customFormat="1" ht="12.75" customHeight="1">
      <c r="A1037" s="168"/>
      <c r="B1037" s="15"/>
      <c r="C1037" s="15"/>
      <c r="D1037" s="15"/>
      <c r="E1037" s="15"/>
      <c r="F1037" s="15"/>
      <c r="G1037" s="15"/>
      <c r="H1037" s="3"/>
      <c r="I1037" s="3"/>
      <c r="J1037" s="49"/>
      <c r="K1037" s="18"/>
      <c r="L1037" s="3"/>
      <c r="M1037" s="4"/>
      <c r="N1037" s="5"/>
      <c r="O1037" s="5"/>
      <c r="P1037" s="5"/>
      <c r="Q1037" s="31"/>
      <c r="R1037" s="722"/>
      <c r="S1037" s="5"/>
      <c r="T1037" s="4"/>
      <c r="U1037" s="17"/>
      <c r="V1037" s="17"/>
      <c r="W1037" s="13"/>
      <c r="X1037" s="64"/>
      <c r="Y1037" s="14"/>
      <c r="Z1037" s="289"/>
      <c r="AA1037" s="197"/>
    </row>
    <row r="1038" spans="1:27" s="46" customFormat="1" ht="12.75" customHeight="1">
      <c r="A1038" s="168"/>
      <c r="B1038" s="15"/>
      <c r="C1038" s="15"/>
      <c r="D1038" s="15"/>
      <c r="E1038" s="15"/>
      <c r="F1038" s="15"/>
      <c r="G1038" s="15"/>
      <c r="H1038" s="3"/>
      <c r="I1038" s="3"/>
      <c r="J1038" s="49"/>
      <c r="K1038" s="18"/>
      <c r="L1038" s="3"/>
      <c r="M1038" s="27"/>
      <c r="N1038" s="5"/>
      <c r="O1038" s="169"/>
      <c r="P1038" s="19"/>
      <c r="Q1038" s="19"/>
      <c r="R1038" s="90"/>
      <c r="S1038" s="19"/>
      <c r="T1038" s="19"/>
      <c r="U1038" s="17"/>
      <c r="V1038" s="17"/>
      <c r="W1038" s="28"/>
      <c r="X1038" s="64"/>
      <c r="Y1038" s="14"/>
      <c r="Z1038" s="289"/>
      <c r="AA1038" s="197"/>
    </row>
    <row r="1039" spans="1:27" s="46" customFormat="1" ht="12.75" customHeight="1">
      <c r="A1039" s="170"/>
      <c r="B1039" s="20"/>
      <c r="C1039" s="20"/>
      <c r="D1039" s="20"/>
      <c r="E1039" s="20"/>
      <c r="F1039" s="20"/>
      <c r="G1039" s="20"/>
      <c r="H1039" s="21"/>
      <c r="I1039" s="21"/>
      <c r="J1039" s="50"/>
      <c r="K1039" s="22"/>
      <c r="L1039" s="21"/>
      <c r="M1039" s="21"/>
      <c r="N1039" s="171"/>
      <c r="O1039" s="171"/>
      <c r="P1039" s="23"/>
      <c r="Q1039" s="29"/>
      <c r="R1039" s="29"/>
      <c r="S1039" s="23"/>
      <c r="T1039" s="23"/>
      <c r="U1039" s="24"/>
      <c r="V1039" s="24"/>
      <c r="W1039" s="25"/>
      <c r="X1039" s="65"/>
      <c r="Y1039" s="26"/>
      <c r="Z1039" s="289"/>
      <c r="AA1039" s="197"/>
    </row>
    <row r="1040" spans="1:27" s="46" customFormat="1" ht="12.75" customHeight="1">
      <c r="A1040" s="57"/>
      <c r="B1040" s="61"/>
      <c r="C1040" s="61"/>
      <c r="D1040" s="61"/>
      <c r="E1040" s="61"/>
      <c r="F1040" s="61"/>
      <c r="G1040" s="59"/>
      <c r="H1040" s="1"/>
      <c r="I1040" s="1"/>
      <c r="J1040" s="47"/>
      <c r="K1040" s="2"/>
      <c r="L1040" s="19"/>
      <c r="M1040" s="91"/>
      <c r="N1040" s="166"/>
      <c r="O1040" s="166"/>
      <c r="P1040" s="91"/>
      <c r="Q1040" s="30"/>
      <c r="R1040" s="91"/>
      <c r="S1040" s="91"/>
      <c r="T1040" s="91"/>
      <c r="U1040" s="6"/>
      <c r="V1040" s="6"/>
      <c r="W1040" s="7"/>
      <c r="X1040" s="63"/>
      <c r="Y1040" s="8"/>
      <c r="Z1040" s="289"/>
      <c r="AA1040" s="197"/>
    </row>
    <row r="1041" spans="1:27" s="46" customFormat="1" ht="12.75" customHeight="1">
      <c r="A1041" s="167"/>
      <c r="B1041" s="9"/>
      <c r="C1041" s="9"/>
      <c r="D1041" s="9"/>
      <c r="E1041" s="9"/>
      <c r="F1041" s="9"/>
      <c r="G1041" s="9"/>
      <c r="H1041" s="62"/>
      <c r="I1041" s="3"/>
      <c r="J1041" s="48"/>
      <c r="K1041" s="10"/>
      <c r="L1041" s="19"/>
      <c r="M1041" s="91"/>
      <c r="N1041" s="91"/>
      <c r="O1041" s="91"/>
      <c r="P1041" s="91"/>
      <c r="Q1041" s="5"/>
      <c r="R1041" s="91"/>
      <c r="S1041" s="91"/>
      <c r="T1041" s="91"/>
      <c r="U1041" s="11"/>
      <c r="V1041" s="12"/>
      <c r="W1041" s="13"/>
      <c r="X1041" s="64"/>
      <c r="Y1041" s="14"/>
      <c r="Z1041" s="289"/>
      <c r="AA1041" s="197"/>
    </row>
    <row r="1042" spans="1:27" s="46" customFormat="1" ht="12.75" customHeight="1">
      <c r="A1042" s="168"/>
      <c r="B1042" s="15"/>
      <c r="C1042" s="15"/>
      <c r="D1042" s="15"/>
      <c r="E1042" s="15"/>
      <c r="F1042" s="15"/>
      <c r="G1042" s="15"/>
      <c r="H1042" s="3"/>
      <c r="I1042" s="3"/>
      <c r="J1042" s="49"/>
      <c r="K1042" s="16"/>
      <c r="L1042" s="3"/>
      <c r="M1042" s="4"/>
      <c r="N1042" s="91"/>
      <c r="O1042" s="4"/>
      <c r="P1042" s="5"/>
      <c r="Q1042" s="5"/>
      <c r="R1042" s="721"/>
      <c r="S1042" s="5"/>
      <c r="T1042" s="4"/>
      <c r="U1042" s="17"/>
      <c r="V1042" s="12"/>
      <c r="W1042" s="13"/>
      <c r="X1042" s="64"/>
      <c r="Y1042" s="14"/>
      <c r="Z1042" s="289"/>
      <c r="AA1042" s="197"/>
    </row>
    <row r="1043" spans="1:27" s="46" customFormat="1" ht="12.75" customHeight="1">
      <c r="A1043" s="168"/>
      <c r="B1043" s="15"/>
      <c r="C1043" s="15"/>
      <c r="D1043" s="15"/>
      <c r="E1043" s="15"/>
      <c r="F1043" s="15"/>
      <c r="G1043" s="15"/>
      <c r="H1043" s="3"/>
      <c r="I1043" s="3"/>
      <c r="J1043" s="49"/>
      <c r="K1043" s="18"/>
      <c r="L1043" s="3"/>
      <c r="M1043" s="4"/>
      <c r="N1043" s="5"/>
      <c r="O1043" s="5"/>
      <c r="P1043" s="5"/>
      <c r="Q1043" s="31"/>
      <c r="R1043" s="722"/>
      <c r="S1043" s="5"/>
      <c r="T1043" s="4"/>
      <c r="U1043" s="17"/>
      <c r="V1043" s="17"/>
      <c r="W1043" s="13"/>
      <c r="X1043" s="64"/>
      <c r="Y1043" s="14"/>
      <c r="Z1043" s="289"/>
      <c r="AA1043" s="197"/>
    </row>
    <row r="1044" spans="1:27" s="46" customFormat="1" ht="12.75" customHeight="1">
      <c r="A1044" s="168"/>
      <c r="B1044" s="15"/>
      <c r="C1044" s="15"/>
      <c r="D1044" s="15"/>
      <c r="E1044" s="15"/>
      <c r="F1044" s="15"/>
      <c r="G1044" s="15"/>
      <c r="H1044" s="3"/>
      <c r="I1044" s="3"/>
      <c r="J1044" s="49"/>
      <c r="K1044" s="18"/>
      <c r="L1044" s="3"/>
      <c r="M1044" s="27"/>
      <c r="N1044" s="5"/>
      <c r="O1044" s="169"/>
      <c r="P1044" s="19"/>
      <c r="Q1044" s="19"/>
      <c r="R1044" s="90"/>
      <c r="S1044" s="19"/>
      <c r="T1044" s="19"/>
      <c r="U1044" s="17"/>
      <c r="V1044" s="17"/>
      <c r="W1044" s="28"/>
      <c r="X1044" s="64"/>
      <c r="Y1044" s="14"/>
      <c r="Z1044" s="289"/>
      <c r="AA1044" s="197"/>
    </row>
    <row r="1045" spans="1:27" s="46" customFormat="1" ht="12.75" customHeight="1">
      <c r="A1045" s="170"/>
      <c r="B1045" s="20"/>
      <c r="C1045" s="20"/>
      <c r="D1045" s="20"/>
      <c r="E1045" s="20"/>
      <c r="F1045" s="20"/>
      <c r="G1045" s="20"/>
      <c r="H1045" s="21"/>
      <c r="I1045" s="21"/>
      <c r="J1045" s="50"/>
      <c r="K1045" s="22"/>
      <c r="L1045" s="21"/>
      <c r="M1045" s="21"/>
      <c r="N1045" s="171"/>
      <c r="O1045" s="171"/>
      <c r="P1045" s="23"/>
      <c r="Q1045" s="29"/>
      <c r="R1045" s="29"/>
      <c r="S1045" s="23"/>
      <c r="T1045" s="23"/>
      <c r="U1045" s="24"/>
      <c r="V1045" s="24"/>
      <c r="W1045" s="25"/>
      <c r="X1045" s="65"/>
      <c r="Y1045" s="26"/>
      <c r="Z1045" s="289"/>
      <c r="AA1045" s="197"/>
    </row>
    <row r="1046" spans="1:27" s="46" customFormat="1" ht="12.75" customHeight="1">
      <c r="A1046" s="57"/>
      <c r="B1046" s="61"/>
      <c r="C1046" s="61"/>
      <c r="D1046" s="61"/>
      <c r="E1046" s="61"/>
      <c r="F1046" s="61"/>
      <c r="G1046" s="59"/>
      <c r="H1046" s="1"/>
      <c r="I1046" s="1"/>
      <c r="J1046" s="47"/>
      <c r="K1046" s="2"/>
      <c r="L1046" s="19"/>
      <c r="M1046" s="91"/>
      <c r="N1046" s="166"/>
      <c r="O1046" s="166"/>
      <c r="P1046" s="91"/>
      <c r="Q1046" s="30"/>
      <c r="R1046" s="91"/>
      <c r="S1046" s="91"/>
      <c r="T1046" s="91"/>
      <c r="U1046" s="6"/>
      <c r="V1046" s="6"/>
      <c r="W1046" s="7"/>
      <c r="X1046" s="63"/>
      <c r="Y1046" s="611"/>
      <c r="Z1046" s="289"/>
      <c r="AA1046" s="197"/>
    </row>
    <row r="1047" spans="1:27" s="46" customFormat="1" ht="12.75" customHeight="1">
      <c r="A1047" s="167"/>
      <c r="B1047" s="9"/>
      <c r="C1047" s="9"/>
      <c r="D1047" s="9"/>
      <c r="E1047" s="9"/>
      <c r="F1047" s="9"/>
      <c r="G1047" s="9"/>
      <c r="H1047" s="62"/>
      <c r="I1047" s="3"/>
      <c r="J1047" s="48"/>
      <c r="K1047" s="10"/>
      <c r="L1047" s="19"/>
      <c r="M1047" s="91"/>
      <c r="N1047" s="91"/>
      <c r="O1047" s="91"/>
      <c r="P1047" s="91"/>
      <c r="Q1047" s="5"/>
      <c r="R1047" s="91"/>
      <c r="S1047" s="91"/>
      <c r="T1047" s="91"/>
      <c r="U1047" s="11"/>
      <c r="V1047" s="12"/>
      <c r="W1047" s="13"/>
      <c r="X1047" s="64"/>
      <c r="Y1047" s="626"/>
      <c r="Z1047" s="289"/>
      <c r="AA1047" s="197"/>
    </row>
    <row r="1048" spans="1:27" s="46" customFormat="1" ht="12.75" customHeight="1">
      <c r="A1048" s="168"/>
      <c r="B1048" s="15"/>
      <c r="C1048" s="15"/>
      <c r="D1048" s="15"/>
      <c r="E1048" s="15"/>
      <c r="F1048" s="15"/>
      <c r="G1048" s="15"/>
      <c r="H1048" s="3"/>
      <c r="I1048" s="3"/>
      <c r="J1048" s="49"/>
      <c r="K1048" s="16"/>
      <c r="L1048" s="3"/>
      <c r="M1048" s="4"/>
      <c r="N1048" s="91"/>
      <c r="O1048" s="4"/>
      <c r="P1048" s="5"/>
      <c r="Q1048" s="5"/>
      <c r="R1048" s="721"/>
      <c r="S1048" s="5"/>
      <c r="T1048" s="4"/>
      <c r="U1048" s="17"/>
      <c r="V1048" s="12"/>
      <c r="W1048" s="13"/>
      <c r="X1048" s="64"/>
      <c r="Y1048" s="626"/>
      <c r="Z1048" s="289"/>
      <c r="AA1048" s="197"/>
    </row>
    <row r="1049" spans="1:27" s="46" customFormat="1" ht="12.75" customHeight="1">
      <c r="A1049" s="168"/>
      <c r="B1049" s="15"/>
      <c r="C1049" s="15"/>
      <c r="D1049" s="15"/>
      <c r="E1049" s="15"/>
      <c r="F1049" s="15"/>
      <c r="G1049" s="15"/>
      <c r="H1049" s="3"/>
      <c r="I1049" s="3"/>
      <c r="J1049" s="49"/>
      <c r="K1049" s="18"/>
      <c r="L1049" s="3"/>
      <c r="M1049" s="4"/>
      <c r="N1049" s="5"/>
      <c r="O1049" s="5"/>
      <c r="P1049" s="5"/>
      <c r="Q1049" s="31"/>
      <c r="R1049" s="722"/>
      <c r="S1049" s="5"/>
      <c r="T1049" s="4"/>
      <c r="U1049" s="17"/>
      <c r="V1049" s="17"/>
      <c r="W1049" s="13"/>
      <c r="X1049" s="64"/>
      <c r="Y1049" s="626"/>
      <c r="Z1049" s="289"/>
      <c r="AA1049" s="197"/>
    </row>
    <row r="1050" spans="1:27" s="46" customFormat="1" ht="12.75" customHeight="1">
      <c r="A1050" s="168"/>
      <c r="B1050" s="15"/>
      <c r="C1050" s="15"/>
      <c r="D1050" s="15"/>
      <c r="E1050" s="15"/>
      <c r="F1050" s="15"/>
      <c r="G1050" s="15"/>
      <c r="H1050" s="3"/>
      <c r="I1050" s="3"/>
      <c r="J1050" s="49"/>
      <c r="K1050" s="18"/>
      <c r="L1050" s="3"/>
      <c r="M1050" s="27"/>
      <c r="N1050" s="5"/>
      <c r="O1050" s="169"/>
      <c r="P1050" s="19"/>
      <c r="Q1050" s="19"/>
      <c r="R1050" s="90"/>
      <c r="S1050" s="19"/>
      <c r="T1050" s="19"/>
      <c r="U1050" s="17"/>
      <c r="V1050" s="17"/>
      <c r="W1050" s="28"/>
      <c r="X1050" s="64"/>
      <c r="Y1050" s="626"/>
      <c r="Z1050" s="289"/>
      <c r="AA1050" s="197"/>
    </row>
    <row r="1051" spans="1:27" s="46" customFormat="1" ht="12.75" customHeight="1">
      <c r="A1051" s="170"/>
      <c r="B1051" s="20"/>
      <c r="C1051" s="20"/>
      <c r="D1051" s="20"/>
      <c r="E1051" s="20"/>
      <c r="F1051" s="20"/>
      <c r="G1051" s="20"/>
      <c r="H1051" s="21"/>
      <c r="I1051" s="21"/>
      <c r="J1051" s="50"/>
      <c r="K1051" s="22"/>
      <c r="L1051" s="21"/>
      <c r="M1051" s="21"/>
      <c r="N1051" s="171"/>
      <c r="O1051" s="171"/>
      <c r="P1051" s="23"/>
      <c r="Q1051" s="29"/>
      <c r="R1051" s="29"/>
      <c r="S1051" s="23"/>
      <c r="T1051" s="23"/>
      <c r="U1051" s="24"/>
      <c r="V1051" s="24"/>
      <c r="W1051" s="25"/>
      <c r="X1051" s="65"/>
      <c r="Y1051" s="650"/>
      <c r="Z1051" s="289"/>
      <c r="AA1051" s="197"/>
    </row>
    <row r="1052" spans="1:27" s="46" customFormat="1" ht="12.75" customHeight="1">
      <c r="A1052" s="57"/>
      <c r="B1052" s="61"/>
      <c r="C1052" s="61"/>
      <c r="D1052" s="61"/>
      <c r="E1052" s="61"/>
      <c r="F1052" s="61"/>
      <c r="G1052" s="59"/>
      <c r="H1052" s="1"/>
      <c r="I1052" s="1"/>
      <c r="J1052" s="47"/>
      <c r="K1052" s="2"/>
      <c r="L1052" s="19"/>
      <c r="M1052" s="91"/>
      <c r="N1052" s="166"/>
      <c r="O1052" s="166"/>
      <c r="P1052" s="91"/>
      <c r="Q1052" s="30"/>
      <c r="R1052" s="91"/>
      <c r="S1052" s="91"/>
      <c r="T1052" s="91"/>
      <c r="U1052" s="6"/>
      <c r="V1052" s="6"/>
      <c r="W1052" s="7"/>
      <c r="X1052" s="63"/>
      <c r="Y1052" s="611"/>
      <c r="Z1052" s="289"/>
      <c r="AA1052" s="197"/>
    </row>
    <row r="1053" spans="1:27" s="46" customFormat="1" ht="12.75" customHeight="1">
      <c r="A1053" s="167"/>
      <c r="B1053" s="9"/>
      <c r="C1053" s="9"/>
      <c r="D1053" s="9"/>
      <c r="E1053" s="9"/>
      <c r="F1053" s="9"/>
      <c r="G1053" s="9"/>
      <c r="H1053" s="62"/>
      <c r="I1053" s="3"/>
      <c r="J1053" s="48"/>
      <c r="K1053" s="10"/>
      <c r="L1053" s="19"/>
      <c r="M1053" s="91"/>
      <c r="N1053" s="91"/>
      <c r="O1053" s="91"/>
      <c r="P1053" s="91"/>
      <c r="Q1053" s="5"/>
      <c r="R1053" s="91"/>
      <c r="S1053" s="91"/>
      <c r="T1053" s="91"/>
      <c r="U1053" s="11"/>
      <c r="V1053" s="12"/>
      <c r="W1053" s="13"/>
      <c r="X1053" s="64"/>
      <c r="Y1053" s="626"/>
      <c r="Z1053" s="289"/>
      <c r="AA1053" s="197"/>
    </row>
    <row r="1054" spans="1:27" s="46" customFormat="1" ht="12.75" customHeight="1">
      <c r="A1054" s="168"/>
      <c r="B1054" s="15"/>
      <c r="C1054" s="15"/>
      <c r="D1054" s="15"/>
      <c r="E1054" s="15"/>
      <c r="F1054" s="15"/>
      <c r="G1054" s="15"/>
      <c r="H1054" s="3"/>
      <c r="I1054" s="3"/>
      <c r="J1054" s="49"/>
      <c r="K1054" s="16"/>
      <c r="L1054" s="3"/>
      <c r="M1054" s="4"/>
      <c r="N1054" s="91"/>
      <c r="O1054" s="4"/>
      <c r="P1054" s="5"/>
      <c r="Q1054" s="5"/>
      <c r="R1054" s="721"/>
      <c r="S1054" s="5"/>
      <c r="T1054" s="4"/>
      <c r="U1054" s="17"/>
      <c r="V1054" s="12"/>
      <c r="W1054" s="13"/>
      <c r="X1054" s="64"/>
      <c r="Y1054" s="626"/>
      <c r="Z1054" s="289"/>
      <c r="AA1054" s="197"/>
    </row>
    <row r="1055" spans="1:27" s="46" customFormat="1" ht="12.75" customHeight="1">
      <c r="A1055" s="168"/>
      <c r="B1055" s="15"/>
      <c r="C1055" s="15"/>
      <c r="D1055" s="15"/>
      <c r="E1055" s="15"/>
      <c r="F1055" s="15"/>
      <c r="G1055" s="15"/>
      <c r="H1055" s="3"/>
      <c r="I1055" s="3"/>
      <c r="J1055" s="49"/>
      <c r="K1055" s="18"/>
      <c r="L1055" s="3"/>
      <c r="M1055" s="4"/>
      <c r="N1055" s="5"/>
      <c r="O1055" s="5"/>
      <c r="P1055" s="5"/>
      <c r="Q1055" s="31"/>
      <c r="R1055" s="722"/>
      <c r="S1055" s="5"/>
      <c r="T1055" s="4"/>
      <c r="U1055" s="17"/>
      <c r="V1055" s="17"/>
      <c r="W1055" s="13"/>
      <c r="X1055" s="64"/>
      <c r="Y1055" s="626"/>
      <c r="Z1055" s="289"/>
      <c r="AA1055" s="197"/>
    </row>
    <row r="1056" spans="1:27" s="46" customFormat="1" ht="12.75" customHeight="1">
      <c r="A1056" s="168"/>
      <c r="B1056" s="15"/>
      <c r="C1056" s="15"/>
      <c r="D1056" s="15"/>
      <c r="E1056" s="15"/>
      <c r="F1056" s="15"/>
      <c r="G1056" s="15"/>
      <c r="H1056" s="3"/>
      <c r="I1056" s="3"/>
      <c r="J1056" s="49"/>
      <c r="K1056" s="18"/>
      <c r="L1056" s="3"/>
      <c r="M1056" s="27"/>
      <c r="N1056" s="5"/>
      <c r="O1056" s="169"/>
      <c r="P1056" s="19"/>
      <c r="Q1056" s="19"/>
      <c r="R1056" s="90"/>
      <c r="S1056" s="19"/>
      <c r="T1056" s="19"/>
      <c r="U1056" s="17"/>
      <c r="V1056" s="17"/>
      <c r="W1056" s="28"/>
      <c r="X1056" s="64"/>
      <c r="Y1056" s="626"/>
      <c r="Z1056" s="289"/>
      <c r="AA1056" s="197"/>
    </row>
    <row r="1057" spans="1:27" s="46" customFormat="1" ht="12.75" customHeight="1">
      <c r="A1057" s="170"/>
      <c r="B1057" s="20"/>
      <c r="C1057" s="20"/>
      <c r="D1057" s="20"/>
      <c r="E1057" s="20"/>
      <c r="F1057" s="20"/>
      <c r="G1057" s="20"/>
      <c r="H1057" s="21"/>
      <c r="I1057" s="21"/>
      <c r="J1057" s="50"/>
      <c r="K1057" s="22"/>
      <c r="L1057" s="21"/>
      <c r="M1057" s="21"/>
      <c r="N1057" s="171"/>
      <c r="O1057" s="171"/>
      <c r="P1057" s="23"/>
      <c r="Q1057" s="29"/>
      <c r="R1057" s="29"/>
      <c r="S1057" s="23"/>
      <c r="T1057" s="23"/>
      <c r="U1057" s="24"/>
      <c r="V1057" s="24"/>
      <c r="W1057" s="25"/>
      <c r="X1057" s="65"/>
      <c r="Y1057" s="650"/>
      <c r="Z1057" s="289"/>
      <c r="AA1057" s="197"/>
    </row>
    <row r="1058" spans="1:27" s="46" customFormat="1" ht="12.75" customHeight="1">
      <c r="A1058" s="57"/>
      <c r="B1058" s="61"/>
      <c r="C1058" s="61"/>
      <c r="D1058" s="61"/>
      <c r="E1058" s="61"/>
      <c r="F1058" s="61"/>
      <c r="G1058" s="59"/>
      <c r="H1058" s="1"/>
      <c r="I1058" s="1"/>
      <c r="J1058" s="47"/>
      <c r="K1058" s="2"/>
      <c r="L1058" s="19"/>
      <c r="M1058" s="91"/>
      <c r="N1058" s="166"/>
      <c r="O1058" s="166"/>
      <c r="P1058" s="91"/>
      <c r="Q1058" s="30"/>
      <c r="R1058" s="91"/>
      <c r="S1058" s="91"/>
      <c r="T1058" s="91"/>
      <c r="U1058" s="6"/>
      <c r="V1058" s="6"/>
      <c r="W1058" s="7"/>
      <c r="X1058" s="63"/>
      <c r="Y1058" s="611"/>
      <c r="Z1058" s="289"/>
      <c r="AA1058" s="197"/>
    </row>
    <row r="1059" spans="1:27" s="46" customFormat="1" ht="12.75" customHeight="1">
      <c r="A1059" s="167"/>
      <c r="B1059" s="9"/>
      <c r="C1059" s="9"/>
      <c r="D1059" s="9"/>
      <c r="E1059" s="9"/>
      <c r="F1059" s="9"/>
      <c r="G1059" s="9"/>
      <c r="H1059" s="62"/>
      <c r="I1059" s="3"/>
      <c r="J1059" s="48"/>
      <c r="K1059" s="10"/>
      <c r="L1059" s="19"/>
      <c r="M1059" s="91"/>
      <c r="N1059" s="91"/>
      <c r="O1059" s="91"/>
      <c r="P1059" s="91"/>
      <c r="Q1059" s="5"/>
      <c r="R1059" s="91"/>
      <c r="S1059" s="91"/>
      <c r="T1059" s="91"/>
      <c r="U1059" s="11"/>
      <c r="V1059" s="12"/>
      <c r="W1059" s="13"/>
      <c r="X1059" s="64"/>
      <c r="Y1059" s="626"/>
      <c r="Z1059" s="289"/>
      <c r="AA1059" s="197"/>
    </row>
    <row r="1060" spans="1:27" s="46" customFormat="1" ht="12.75" customHeight="1">
      <c r="A1060" s="168"/>
      <c r="B1060" s="15"/>
      <c r="C1060" s="15"/>
      <c r="D1060" s="15"/>
      <c r="E1060" s="15"/>
      <c r="F1060" s="15"/>
      <c r="G1060" s="15"/>
      <c r="H1060" s="3"/>
      <c r="I1060" s="3"/>
      <c r="J1060" s="49"/>
      <c r="K1060" s="16"/>
      <c r="L1060" s="3"/>
      <c r="M1060" s="4"/>
      <c r="N1060" s="91"/>
      <c r="O1060" s="4"/>
      <c r="P1060" s="5"/>
      <c r="Q1060" s="5"/>
      <c r="R1060" s="721"/>
      <c r="S1060" s="5"/>
      <c r="T1060" s="4"/>
      <c r="U1060" s="17"/>
      <c r="V1060" s="12"/>
      <c r="W1060" s="13"/>
      <c r="X1060" s="64"/>
      <c r="Y1060" s="626"/>
      <c r="Z1060" s="289"/>
      <c r="AA1060" s="197"/>
    </row>
    <row r="1061" spans="1:27" s="46" customFormat="1" ht="12.75" customHeight="1">
      <c r="A1061" s="168"/>
      <c r="B1061" s="15"/>
      <c r="C1061" s="15"/>
      <c r="D1061" s="15"/>
      <c r="E1061" s="15"/>
      <c r="F1061" s="15"/>
      <c r="G1061" s="15"/>
      <c r="H1061" s="3"/>
      <c r="I1061" s="3"/>
      <c r="J1061" s="49"/>
      <c r="K1061" s="18"/>
      <c r="L1061" s="3"/>
      <c r="M1061" s="4"/>
      <c r="N1061" s="5"/>
      <c r="O1061" s="5"/>
      <c r="P1061" s="5"/>
      <c r="Q1061" s="31"/>
      <c r="R1061" s="722"/>
      <c r="S1061" s="5"/>
      <c r="T1061" s="4"/>
      <c r="U1061" s="17"/>
      <c r="V1061" s="17"/>
      <c r="W1061" s="13"/>
      <c r="X1061" s="64"/>
      <c r="Y1061" s="626"/>
      <c r="Z1061" s="289"/>
      <c r="AA1061" s="197"/>
    </row>
    <row r="1062" spans="1:27" s="46" customFormat="1" ht="12.75" customHeight="1">
      <c r="A1062" s="168"/>
      <c r="B1062" s="15"/>
      <c r="C1062" s="15"/>
      <c r="D1062" s="15"/>
      <c r="E1062" s="15"/>
      <c r="F1062" s="15"/>
      <c r="G1062" s="15"/>
      <c r="H1062" s="3"/>
      <c r="I1062" s="3"/>
      <c r="J1062" s="49"/>
      <c r="K1062" s="18"/>
      <c r="L1062" s="3"/>
      <c r="M1062" s="27"/>
      <c r="N1062" s="5"/>
      <c r="O1062" s="169"/>
      <c r="P1062" s="19"/>
      <c r="Q1062" s="19"/>
      <c r="R1062" s="90"/>
      <c r="S1062" s="19"/>
      <c r="T1062" s="19"/>
      <c r="U1062" s="17"/>
      <c r="V1062" s="17"/>
      <c r="W1062" s="28"/>
      <c r="X1062" s="64"/>
      <c r="Y1062" s="626"/>
      <c r="Z1062" s="289"/>
      <c r="AA1062" s="197"/>
    </row>
    <row r="1063" spans="1:27" s="46" customFormat="1" ht="12.75" customHeight="1">
      <c r="A1063" s="170"/>
      <c r="B1063" s="20"/>
      <c r="C1063" s="20"/>
      <c r="D1063" s="20"/>
      <c r="E1063" s="20"/>
      <c r="F1063" s="20"/>
      <c r="G1063" s="20"/>
      <c r="H1063" s="21"/>
      <c r="I1063" s="21"/>
      <c r="J1063" s="50"/>
      <c r="K1063" s="22"/>
      <c r="L1063" s="21"/>
      <c r="M1063" s="21"/>
      <c r="N1063" s="171"/>
      <c r="O1063" s="171"/>
      <c r="P1063" s="23"/>
      <c r="Q1063" s="29"/>
      <c r="R1063" s="29"/>
      <c r="S1063" s="23"/>
      <c r="T1063" s="23"/>
      <c r="U1063" s="24"/>
      <c r="V1063" s="24"/>
      <c r="W1063" s="25"/>
      <c r="X1063" s="65"/>
      <c r="Y1063" s="650"/>
      <c r="Z1063" s="289"/>
      <c r="AA1063" s="197"/>
    </row>
    <row r="1064" spans="1:27" s="46" customFormat="1" ht="12.75" customHeight="1">
      <c r="A1064" s="57"/>
      <c r="B1064" s="61"/>
      <c r="C1064" s="61"/>
      <c r="D1064" s="61"/>
      <c r="E1064" s="61"/>
      <c r="F1064" s="61"/>
      <c r="G1064" s="59"/>
      <c r="H1064" s="1"/>
      <c r="I1064" s="1"/>
      <c r="J1064" s="47"/>
      <c r="K1064" s="2"/>
      <c r="L1064" s="19"/>
      <c r="M1064" s="91"/>
      <c r="N1064" s="166"/>
      <c r="O1064" s="166"/>
      <c r="P1064" s="91"/>
      <c r="Q1064" s="30"/>
      <c r="R1064" s="91"/>
      <c r="S1064" s="91"/>
      <c r="T1064" s="91"/>
      <c r="U1064" s="6"/>
      <c r="V1064" s="6"/>
      <c r="W1064" s="7"/>
      <c r="X1064" s="63"/>
      <c r="Y1064" s="611"/>
      <c r="Z1064" s="289"/>
      <c r="AA1064" s="197"/>
    </row>
    <row r="1065" spans="1:27" s="46" customFormat="1" ht="12.75" customHeight="1">
      <c r="A1065" s="167"/>
      <c r="B1065" s="9"/>
      <c r="C1065" s="9"/>
      <c r="D1065" s="9"/>
      <c r="E1065" s="9"/>
      <c r="F1065" s="9"/>
      <c r="G1065" s="9"/>
      <c r="H1065" s="62"/>
      <c r="I1065" s="3"/>
      <c r="J1065" s="48"/>
      <c r="K1065" s="10"/>
      <c r="L1065" s="19"/>
      <c r="M1065" s="91"/>
      <c r="N1065" s="91"/>
      <c r="O1065" s="91"/>
      <c r="P1065" s="91"/>
      <c r="Q1065" s="5"/>
      <c r="R1065" s="91"/>
      <c r="S1065" s="91"/>
      <c r="T1065" s="91"/>
      <c r="U1065" s="11"/>
      <c r="V1065" s="12"/>
      <c r="W1065" s="13"/>
      <c r="X1065" s="64"/>
      <c r="Y1065" s="626"/>
      <c r="Z1065" s="289"/>
      <c r="AA1065" s="197"/>
    </row>
    <row r="1066" spans="1:27" s="46" customFormat="1" ht="12.75" customHeight="1">
      <c r="A1066" s="168"/>
      <c r="B1066" s="15"/>
      <c r="C1066" s="15"/>
      <c r="D1066" s="15"/>
      <c r="E1066" s="15"/>
      <c r="F1066" s="15"/>
      <c r="G1066" s="15"/>
      <c r="H1066" s="3"/>
      <c r="I1066" s="3"/>
      <c r="J1066" s="49"/>
      <c r="K1066" s="16"/>
      <c r="L1066" s="3"/>
      <c r="M1066" s="4"/>
      <c r="N1066" s="91"/>
      <c r="O1066" s="4"/>
      <c r="P1066" s="5"/>
      <c r="Q1066" s="5"/>
      <c r="R1066" s="721"/>
      <c r="S1066" s="5"/>
      <c r="T1066" s="4"/>
      <c r="U1066" s="17"/>
      <c r="V1066" s="12"/>
      <c r="W1066" s="13"/>
      <c r="X1066" s="64"/>
      <c r="Y1066" s="14"/>
      <c r="Z1066" s="289"/>
      <c r="AA1066" s="197"/>
    </row>
    <row r="1067" spans="1:27" s="46" customFormat="1" ht="12.75" customHeight="1">
      <c r="A1067" s="168"/>
      <c r="B1067" s="15"/>
      <c r="C1067" s="15"/>
      <c r="D1067" s="15"/>
      <c r="E1067" s="15"/>
      <c r="F1067" s="15"/>
      <c r="G1067" s="15"/>
      <c r="H1067" s="3"/>
      <c r="I1067" s="3"/>
      <c r="J1067" s="49"/>
      <c r="K1067" s="18"/>
      <c r="L1067" s="3"/>
      <c r="M1067" s="4"/>
      <c r="N1067" s="5"/>
      <c r="O1067" s="5"/>
      <c r="P1067" s="5"/>
      <c r="Q1067" s="31"/>
      <c r="R1067" s="722"/>
      <c r="S1067" s="5"/>
      <c r="T1067" s="4"/>
      <c r="U1067" s="17"/>
      <c r="V1067" s="17"/>
      <c r="W1067" s="13"/>
      <c r="X1067" s="64"/>
      <c r="Y1067" s="14"/>
      <c r="Z1067" s="289"/>
      <c r="AA1067" s="197"/>
    </row>
    <row r="1068" spans="1:27" s="46" customFormat="1" ht="12.75" customHeight="1">
      <c r="A1068" s="168"/>
      <c r="B1068" s="15"/>
      <c r="C1068" s="15"/>
      <c r="D1068" s="15"/>
      <c r="E1068" s="15"/>
      <c r="F1068" s="15"/>
      <c r="G1068" s="15"/>
      <c r="H1068" s="3"/>
      <c r="I1068" s="3"/>
      <c r="J1068" s="49"/>
      <c r="K1068" s="18"/>
      <c r="L1068" s="3"/>
      <c r="M1068" s="27"/>
      <c r="N1068" s="5"/>
      <c r="O1068" s="169"/>
      <c r="P1068" s="19"/>
      <c r="Q1068" s="19"/>
      <c r="R1068" s="90"/>
      <c r="S1068" s="19"/>
      <c r="T1068" s="19"/>
      <c r="U1068" s="17"/>
      <c r="V1068" s="17"/>
      <c r="W1068" s="28"/>
      <c r="X1068" s="64"/>
      <c r="Y1068" s="14"/>
      <c r="Z1068" s="289"/>
      <c r="AA1068" s="197"/>
    </row>
    <row r="1069" spans="1:27" s="46" customFormat="1" ht="12.75" customHeight="1">
      <c r="A1069" s="170"/>
      <c r="B1069" s="20"/>
      <c r="C1069" s="20"/>
      <c r="D1069" s="20"/>
      <c r="E1069" s="20"/>
      <c r="F1069" s="20"/>
      <c r="G1069" s="20"/>
      <c r="H1069" s="21"/>
      <c r="I1069" s="21"/>
      <c r="J1069" s="50"/>
      <c r="K1069" s="22"/>
      <c r="L1069" s="21"/>
      <c r="M1069" s="21"/>
      <c r="N1069" s="171"/>
      <c r="O1069" s="171"/>
      <c r="P1069" s="23"/>
      <c r="Q1069" s="29"/>
      <c r="R1069" s="29"/>
      <c r="S1069" s="23"/>
      <c r="T1069" s="23"/>
      <c r="U1069" s="24"/>
      <c r="V1069" s="24"/>
      <c r="W1069" s="25"/>
      <c r="X1069" s="65"/>
      <c r="Y1069" s="26"/>
      <c r="Z1069" s="289"/>
      <c r="AA1069" s="197"/>
    </row>
    <row r="1070" spans="1:27" s="46" customFormat="1" ht="12.75" customHeight="1">
      <c r="A1070" s="57"/>
      <c r="B1070" s="61"/>
      <c r="C1070" s="61"/>
      <c r="D1070" s="61"/>
      <c r="E1070" s="61"/>
      <c r="F1070" s="61"/>
      <c r="G1070" s="59"/>
      <c r="H1070" s="1"/>
      <c r="I1070" s="1"/>
      <c r="J1070" s="47"/>
      <c r="K1070" s="2"/>
      <c r="L1070" s="19"/>
      <c r="M1070" s="91"/>
      <c r="N1070" s="166"/>
      <c r="O1070" s="166"/>
      <c r="P1070" s="91"/>
      <c r="Q1070" s="30"/>
      <c r="R1070" s="91"/>
      <c r="S1070" s="91"/>
      <c r="T1070" s="91"/>
      <c r="U1070" s="6"/>
      <c r="V1070" s="6"/>
      <c r="W1070" s="7"/>
      <c r="X1070" s="63"/>
      <c r="Y1070" s="8"/>
      <c r="Z1070" s="289"/>
      <c r="AA1070" s="197"/>
    </row>
    <row r="1071" spans="1:27" s="46" customFormat="1" ht="12.75" customHeight="1">
      <c r="A1071" s="167"/>
      <c r="B1071" s="9"/>
      <c r="C1071" s="9"/>
      <c r="D1071" s="9"/>
      <c r="E1071" s="9"/>
      <c r="F1071" s="9"/>
      <c r="G1071" s="9"/>
      <c r="H1071" s="62"/>
      <c r="I1071" s="3"/>
      <c r="J1071" s="48"/>
      <c r="K1071" s="10"/>
      <c r="L1071" s="19"/>
      <c r="M1071" s="91"/>
      <c r="N1071" s="91"/>
      <c r="O1071" s="91"/>
      <c r="P1071" s="91"/>
      <c r="Q1071" s="5"/>
      <c r="R1071" s="91"/>
      <c r="S1071" s="91"/>
      <c r="T1071" s="91"/>
      <c r="U1071" s="11"/>
      <c r="V1071" s="12"/>
      <c r="W1071" s="13"/>
      <c r="X1071" s="64"/>
      <c r="Y1071" s="14"/>
      <c r="Z1071" s="289"/>
      <c r="AA1071" s="197"/>
    </row>
    <row r="1072" spans="1:27" s="46" customFormat="1" ht="12.75" customHeight="1">
      <c r="A1072" s="168"/>
      <c r="B1072" s="15"/>
      <c r="C1072" s="15"/>
      <c r="D1072" s="15"/>
      <c r="E1072" s="15"/>
      <c r="F1072" s="15"/>
      <c r="G1072" s="15"/>
      <c r="H1072" s="3"/>
      <c r="I1072" s="3"/>
      <c r="J1072" s="49"/>
      <c r="K1072" s="16"/>
      <c r="L1072" s="3"/>
      <c r="M1072" s="4"/>
      <c r="N1072" s="91"/>
      <c r="O1072" s="4"/>
      <c r="P1072" s="5"/>
      <c r="Q1072" s="5"/>
      <c r="R1072" s="721"/>
      <c r="S1072" s="5"/>
      <c r="T1072" s="4"/>
      <c r="U1072" s="17"/>
      <c r="V1072" s="12"/>
      <c r="W1072" s="13"/>
      <c r="X1072" s="64"/>
      <c r="Y1072" s="14"/>
      <c r="Z1072" s="289"/>
      <c r="AA1072" s="197"/>
    </row>
    <row r="1073" spans="1:27" s="46" customFormat="1" ht="12.75" customHeight="1">
      <c r="A1073" s="168"/>
      <c r="B1073" s="15"/>
      <c r="C1073" s="15"/>
      <c r="D1073" s="15"/>
      <c r="E1073" s="15"/>
      <c r="F1073" s="15"/>
      <c r="G1073" s="15"/>
      <c r="H1073" s="3"/>
      <c r="I1073" s="3"/>
      <c r="J1073" s="49"/>
      <c r="K1073" s="18"/>
      <c r="L1073" s="3"/>
      <c r="M1073" s="4"/>
      <c r="N1073" s="5"/>
      <c r="O1073" s="5"/>
      <c r="P1073" s="5"/>
      <c r="Q1073" s="31"/>
      <c r="R1073" s="722"/>
      <c r="S1073" s="5"/>
      <c r="T1073" s="4"/>
      <c r="U1073" s="17"/>
      <c r="V1073" s="17"/>
      <c r="W1073" s="13"/>
      <c r="X1073" s="64"/>
      <c r="Y1073" s="14"/>
      <c r="Z1073" s="289"/>
      <c r="AA1073" s="197"/>
    </row>
    <row r="1074" spans="1:27" s="46" customFormat="1" ht="12.75" customHeight="1">
      <c r="A1074" s="168"/>
      <c r="B1074" s="15"/>
      <c r="C1074" s="15"/>
      <c r="D1074" s="15"/>
      <c r="E1074" s="15"/>
      <c r="F1074" s="15"/>
      <c r="G1074" s="15"/>
      <c r="H1074" s="3"/>
      <c r="I1074" s="3"/>
      <c r="J1074" s="49"/>
      <c r="K1074" s="18"/>
      <c r="L1074" s="3"/>
      <c r="M1074" s="27"/>
      <c r="N1074" s="5"/>
      <c r="O1074" s="169"/>
      <c r="P1074" s="19"/>
      <c r="Q1074" s="19"/>
      <c r="R1074" s="90"/>
      <c r="S1074" s="19"/>
      <c r="T1074" s="19"/>
      <c r="U1074" s="17"/>
      <c r="V1074" s="17"/>
      <c r="W1074" s="28"/>
      <c r="X1074" s="64"/>
      <c r="Y1074" s="14"/>
      <c r="Z1074" s="289"/>
      <c r="AA1074" s="197"/>
    </row>
    <row r="1075" spans="1:27" s="46" customFormat="1" ht="12.75" customHeight="1">
      <c r="A1075" s="170"/>
      <c r="B1075" s="20"/>
      <c r="C1075" s="20"/>
      <c r="D1075" s="20"/>
      <c r="E1075" s="20"/>
      <c r="F1075" s="20"/>
      <c r="G1075" s="20"/>
      <c r="H1075" s="21"/>
      <c r="I1075" s="21"/>
      <c r="J1075" s="50"/>
      <c r="K1075" s="22"/>
      <c r="L1075" s="21"/>
      <c r="M1075" s="21"/>
      <c r="N1075" s="171"/>
      <c r="O1075" s="171"/>
      <c r="P1075" s="23"/>
      <c r="Q1075" s="29"/>
      <c r="R1075" s="29"/>
      <c r="S1075" s="23"/>
      <c r="T1075" s="23"/>
      <c r="U1075" s="24"/>
      <c r="V1075" s="24"/>
      <c r="W1075" s="25"/>
      <c r="X1075" s="65"/>
      <c r="Y1075" s="26"/>
      <c r="Z1075" s="289"/>
      <c r="AA1075" s="197"/>
    </row>
    <row r="1076" spans="1:27" s="46" customFormat="1" ht="12.75" customHeight="1">
      <c r="A1076" s="57"/>
      <c r="B1076" s="61"/>
      <c r="C1076" s="61"/>
      <c r="D1076" s="61"/>
      <c r="E1076" s="61"/>
      <c r="F1076" s="61"/>
      <c r="G1076" s="59"/>
      <c r="H1076" s="1"/>
      <c r="I1076" s="1"/>
      <c r="J1076" s="47"/>
      <c r="K1076" s="2"/>
      <c r="L1076" s="19"/>
      <c r="M1076" s="91"/>
      <c r="N1076" s="166"/>
      <c r="O1076" s="166"/>
      <c r="P1076" s="91"/>
      <c r="Q1076" s="30"/>
      <c r="R1076" s="91"/>
      <c r="S1076" s="91"/>
      <c r="T1076" s="91"/>
      <c r="U1076" s="6"/>
      <c r="V1076" s="6"/>
      <c r="W1076" s="7"/>
      <c r="X1076" s="63"/>
      <c r="Y1076" s="8"/>
      <c r="Z1076" s="289"/>
      <c r="AA1076" s="197"/>
    </row>
    <row r="1077" spans="1:27" s="46" customFormat="1" ht="12.75" customHeight="1">
      <c r="A1077" s="167"/>
      <c r="B1077" s="9"/>
      <c r="C1077" s="9"/>
      <c r="D1077" s="9"/>
      <c r="E1077" s="9"/>
      <c r="F1077" s="9"/>
      <c r="G1077" s="9"/>
      <c r="H1077" s="62"/>
      <c r="I1077" s="3"/>
      <c r="J1077" s="48"/>
      <c r="K1077" s="10"/>
      <c r="L1077" s="19"/>
      <c r="M1077" s="91"/>
      <c r="N1077" s="91"/>
      <c r="O1077" s="91"/>
      <c r="P1077" s="91"/>
      <c r="Q1077" s="5"/>
      <c r="R1077" s="91"/>
      <c r="S1077" s="91"/>
      <c r="T1077" s="91"/>
      <c r="U1077" s="11"/>
      <c r="V1077" s="12"/>
      <c r="W1077" s="13"/>
      <c r="X1077" s="64"/>
      <c r="Y1077" s="14"/>
      <c r="Z1077" s="289"/>
      <c r="AA1077" s="197"/>
    </row>
    <row r="1078" spans="1:27" s="46" customFormat="1" ht="12.75" customHeight="1">
      <c r="A1078" s="168"/>
      <c r="B1078" s="15"/>
      <c r="C1078" s="15"/>
      <c r="D1078" s="15"/>
      <c r="E1078" s="15"/>
      <c r="F1078" s="15"/>
      <c r="G1078" s="15"/>
      <c r="H1078" s="3"/>
      <c r="I1078" s="3"/>
      <c r="J1078" s="49"/>
      <c r="K1078" s="16"/>
      <c r="L1078" s="3"/>
      <c r="M1078" s="4"/>
      <c r="N1078" s="91"/>
      <c r="O1078" s="4"/>
      <c r="P1078" s="5"/>
      <c r="Q1078" s="5"/>
      <c r="R1078" s="721"/>
      <c r="S1078" s="5"/>
      <c r="T1078" s="4"/>
      <c r="U1078" s="17"/>
      <c r="V1078" s="12"/>
      <c r="W1078" s="13"/>
      <c r="X1078" s="64"/>
      <c r="Y1078" s="14"/>
      <c r="Z1078" s="289"/>
      <c r="AA1078" s="197"/>
    </row>
    <row r="1079" spans="1:27" s="46" customFormat="1" ht="12.75" customHeight="1">
      <c r="A1079" s="168"/>
      <c r="B1079" s="15"/>
      <c r="C1079" s="15"/>
      <c r="D1079" s="15"/>
      <c r="E1079" s="15"/>
      <c r="F1079" s="15"/>
      <c r="G1079" s="15"/>
      <c r="H1079" s="3"/>
      <c r="I1079" s="3"/>
      <c r="J1079" s="49"/>
      <c r="K1079" s="18"/>
      <c r="L1079" s="3"/>
      <c r="M1079" s="4"/>
      <c r="N1079" s="5"/>
      <c r="O1079" s="5"/>
      <c r="P1079" s="5"/>
      <c r="Q1079" s="31"/>
      <c r="R1079" s="722"/>
      <c r="S1079" s="5"/>
      <c r="T1079" s="4"/>
      <c r="U1079" s="17"/>
      <c r="V1079" s="17"/>
      <c r="W1079" s="13"/>
      <c r="X1079" s="64"/>
      <c r="Y1079" s="14"/>
      <c r="Z1079" s="289"/>
      <c r="AA1079" s="197"/>
    </row>
    <row r="1080" spans="1:27" s="46" customFormat="1" ht="12.75" customHeight="1">
      <c r="A1080" s="168"/>
      <c r="B1080" s="15"/>
      <c r="C1080" s="15"/>
      <c r="D1080" s="15"/>
      <c r="E1080" s="15"/>
      <c r="F1080" s="15"/>
      <c r="G1080" s="15"/>
      <c r="H1080" s="3"/>
      <c r="I1080" s="3"/>
      <c r="J1080" s="49"/>
      <c r="K1080" s="18"/>
      <c r="L1080" s="3"/>
      <c r="M1080" s="27"/>
      <c r="N1080" s="5"/>
      <c r="O1080" s="169"/>
      <c r="P1080" s="19"/>
      <c r="Q1080" s="19"/>
      <c r="R1080" s="90"/>
      <c r="S1080" s="19"/>
      <c r="T1080" s="19"/>
      <c r="U1080" s="17"/>
      <c r="V1080" s="17"/>
      <c r="W1080" s="28"/>
      <c r="X1080" s="64"/>
      <c r="Y1080" s="14"/>
      <c r="Z1080" s="289"/>
      <c r="AA1080" s="197"/>
    </row>
    <row r="1081" spans="1:27" s="46" customFormat="1" ht="12.75" customHeight="1">
      <c r="A1081" s="170"/>
      <c r="B1081" s="20"/>
      <c r="C1081" s="20"/>
      <c r="D1081" s="20"/>
      <c r="E1081" s="20"/>
      <c r="F1081" s="20"/>
      <c r="G1081" s="20"/>
      <c r="H1081" s="21"/>
      <c r="I1081" s="21"/>
      <c r="J1081" s="50"/>
      <c r="K1081" s="22"/>
      <c r="L1081" s="21"/>
      <c r="M1081" s="21"/>
      <c r="N1081" s="171"/>
      <c r="O1081" s="171"/>
      <c r="P1081" s="23"/>
      <c r="Q1081" s="29"/>
      <c r="R1081" s="29"/>
      <c r="S1081" s="23"/>
      <c r="T1081" s="23"/>
      <c r="U1081" s="24"/>
      <c r="V1081" s="24"/>
      <c r="W1081" s="25"/>
      <c r="X1081" s="65"/>
      <c r="Y1081" s="26"/>
      <c r="Z1081" s="289"/>
      <c r="AA1081" s="197"/>
    </row>
    <row r="1082" spans="1:27" s="46" customFormat="1" ht="12.75" customHeight="1">
      <c r="A1082" s="57"/>
      <c r="B1082" s="61"/>
      <c r="C1082" s="61"/>
      <c r="D1082" s="61"/>
      <c r="E1082" s="61"/>
      <c r="F1082" s="61"/>
      <c r="G1082" s="59"/>
      <c r="H1082" s="1"/>
      <c r="I1082" s="1"/>
      <c r="J1082" s="47"/>
      <c r="K1082" s="2"/>
      <c r="L1082" s="19"/>
      <c r="M1082" s="91"/>
      <c r="N1082" s="166"/>
      <c r="O1082" s="166"/>
      <c r="P1082" s="91"/>
      <c r="Q1082" s="30"/>
      <c r="R1082" s="91"/>
      <c r="S1082" s="91"/>
      <c r="T1082" s="91"/>
      <c r="U1082" s="6"/>
      <c r="V1082" s="6"/>
      <c r="W1082" s="7"/>
      <c r="X1082" s="63"/>
      <c r="Y1082" s="8"/>
      <c r="Z1082" s="289"/>
      <c r="AA1082" s="197"/>
    </row>
    <row r="1083" spans="1:27" s="46" customFormat="1" ht="12.75" customHeight="1">
      <c r="A1083" s="167"/>
      <c r="B1083" s="9"/>
      <c r="C1083" s="9"/>
      <c r="D1083" s="9"/>
      <c r="E1083" s="9"/>
      <c r="F1083" s="9"/>
      <c r="G1083" s="9"/>
      <c r="H1083" s="62"/>
      <c r="I1083" s="3"/>
      <c r="J1083" s="48"/>
      <c r="K1083" s="10"/>
      <c r="L1083" s="19"/>
      <c r="M1083" s="91"/>
      <c r="N1083" s="91"/>
      <c r="O1083" s="91"/>
      <c r="P1083" s="91"/>
      <c r="Q1083" s="5"/>
      <c r="R1083" s="91"/>
      <c r="S1083" s="91"/>
      <c r="T1083" s="91"/>
      <c r="U1083" s="11"/>
      <c r="V1083" s="12"/>
      <c r="W1083" s="13"/>
      <c r="X1083" s="64"/>
      <c r="Y1083" s="14"/>
      <c r="Z1083" s="289"/>
      <c r="AA1083" s="197"/>
    </row>
    <row r="1084" spans="1:27" s="46" customFormat="1" ht="12.75" customHeight="1">
      <c r="A1084" s="168"/>
      <c r="B1084" s="15"/>
      <c r="C1084" s="15"/>
      <c r="D1084" s="15"/>
      <c r="E1084" s="15"/>
      <c r="F1084" s="15"/>
      <c r="G1084" s="15"/>
      <c r="H1084" s="3"/>
      <c r="I1084" s="3"/>
      <c r="J1084" s="49"/>
      <c r="K1084" s="16"/>
      <c r="L1084" s="3"/>
      <c r="M1084" s="4"/>
      <c r="N1084" s="91"/>
      <c r="O1084" s="4"/>
      <c r="P1084" s="5"/>
      <c r="Q1084" s="5"/>
      <c r="R1084" s="721"/>
      <c r="S1084" s="5"/>
      <c r="T1084" s="4"/>
      <c r="U1084" s="17"/>
      <c r="V1084" s="12"/>
      <c r="W1084" s="13"/>
      <c r="X1084" s="64"/>
      <c r="Y1084" s="14"/>
      <c r="Z1084" s="289"/>
      <c r="AA1084" s="197"/>
    </row>
    <row r="1085" spans="1:27" s="46" customFormat="1" ht="12.75" customHeight="1">
      <c r="A1085" s="168"/>
      <c r="B1085" s="15"/>
      <c r="C1085" s="15"/>
      <c r="D1085" s="15"/>
      <c r="E1085" s="15"/>
      <c r="F1085" s="15"/>
      <c r="G1085" s="15"/>
      <c r="H1085" s="3"/>
      <c r="I1085" s="3"/>
      <c r="J1085" s="49"/>
      <c r="K1085" s="18"/>
      <c r="L1085" s="3"/>
      <c r="M1085" s="4"/>
      <c r="N1085" s="5"/>
      <c r="O1085" s="5"/>
      <c r="P1085" s="5"/>
      <c r="Q1085" s="31"/>
      <c r="R1085" s="722"/>
      <c r="S1085" s="5"/>
      <c r="T1085" s="4"/>
      <c r="U1085" s="17"/>
      <c r="V1085" s="17"/>
      <c r="W1085" s="13"/>
      <c r="X1085" s="64"/>
      <c r="Y1085" s="14"/>
      <c r="Z1085" s="289"/>
      <c r="AA1085" s="197"/>
    </row>
    <row r="1086" spans="1:27" s="46" customFormat="1" ht="12.75" customHeight="1">
      <c r="A1086" s="168"/>
      <c r="B1086" s="15"/>
      <c r="C1086" s="15"/>
      <c r="D1086" s="15"/>
      <c r="E1086" s="15"/>
      <c r="F1086" s="15"/>
      <c r="G1086" s="15"/>
      <c r="H1086" s="3"/>
      <c r="I1086" s="3"/>
      <c r="J1086" s="49"/>
      <c r="K1086" s="18"/>
      <c r="L1086" s="3"/>
      <c r="M1086" s="27"/>
      <c r="N1086" s="5"/>
      <c r="O1086" s="169"/>
      <c r="P1086" s="19"/>
      <c r="Q1086" s="19"/>
      <c r="R1086" s="90"/>
      <c r="S1086" s="19"/>
      <c r="T1086" s="19"/>
      <c r="U1086" s="17"/>
      <c r="V1086" s="17"/>
      <c r="W1086" s="28"/>
      <c r="X1086" s="64"/>
      <c r="Y1086" s="14"/>
      <c r="Z1086" s="289"/>
      <c r="AA1086" s="197"/>
    </row>
    <row r="1087" spans="1:27" s="46" customFormat="1" ht="12.75" customHeight="1">
      <c r="A1087" s="170"/>
      <c r="B1087" s="20"/>
      <c r="C1087" s="20"/>
      <c r="D1087" s="20"/>
      <c r="E1087" s="20"/>
      <c r="F1087" s="20"/>
      <c r="G1087" s="20"/>
      <c r="H1087" s="21"/>
      <c r="I1087" s="21"/>
      <c r="J1087" s="50"/>
      <c r="K1087" s="22"/>
      <c r="L1087" s="21"/>
      <c r="M1087" s="21"/>
      <c r="N1087" s="171"/>
      <c r="O1087" s="171"/>
      <c r="P1087" s="23"/>
      <c r="Q1087" s="29"/>
      <c r="R1087" s="29"/>
      <c r="S1087" s="23"/>
      <c r="T1087" s="23"/>
      <c r="U1087" s="24"/>
      <c r="V1087" s="24"/>
      <c r="W1087" s="25"/>
      <c r="X1087" s="65"/>
      <c r="Y1087" s="26"/>
      <c r="Z1087" s="289"/>
      <c r="AA1087" s="197"/>
    </row>
    <row r="1088" spans="1:27" s="46" customFormat="1" ht="12.75" customHeight="1">
      <c r="A1088" s="57"/>
      <c r="B1088" s="61"/>
      <c r="C1088" s="61"/>
      <c r="D1088" s="61"/>
      <c r="E1088" s="61"/>
      <c r="F1088" s="61"/>
      <c r="G1088" s="59"/>
      <c r="H1088" s="1"/>
      <c r="I1088" s="1"/>
      <c r="J1088" s="47"/>
      <c r="K1088" s="2"/>
      <c r="L1088" s="19"/>
      <c r="M1088" s="91"/>
      <c r="N1088" s="166"/>
      <c r="O1088" s="166"/>
      <c r="P1088" s="91"/>
      <c r="Q1088" s="30"/>
      <c r="R1088" s="91"/>
      <c r="S1088" s="91"/>
      <c r="T1088" s="91"/>
      <c r="U1088" s="6"/>
      <c r="V1088" s="6"/>
      <c r="W1088" s="7"/>
      <c r="X1088" s="63"/>
      <c r="Y1088" s="8"/>
      <c r="Z1088" s="289"/>
      <c r="AA1088" s="197"/>
    </row>
    <row r="1089" spans="1:27" s="46" customFormat="1" ht="12.75" customHeight="1">
      <c r="A1089" s="167"/>
      <c r="B1089" s="9"/>
      <c r="C1089" s="9"/>
      <c r="D1089" s="9"/>
      <c r="E1089" s="9"/>
      <c r="F1089" s="9"/>
      <c r="G1089" s="9"/>
      <c r="H1089" s="62"/>
      <c r="I1089" s="3"/>
      <c r="J1089" s="48"/>
      <c r="K1089" s="10"/>
      <c r="L1089" s="19"/>
      <c r="M1089" s="91"/>
      <c r="N1089" s="91"/>
      <c r="O1089" s="91"/>
      <c r="P1089" s="91"/>
      <c r="Q1089" s="5"/>
      <c r="R1089" s="91"/>
      <c r="S1089" s="91"/>
      <c r="T1089" s="91"/>
      <c r="U1089" s="11"/>
      <c r="V1089" s="12"/>
      <c r="W1089" s="13"/>
      <c r="X1089" s="64"/>
      <c r="Y1089" s="14"/>
      <c r="Z1089" s="289"/>
      <c r="AA1089" s="197"/>
    </row>
    <row r="1090" spans="1:27" s="46" customFormat="1" ht="12.75" customHeight="1">
      <c r="A1090" s="168"/>
      <c r="B1090" s="15"/>
      <c r="C1090" s="15"/>
      <c r="D1090" s="15"/>
      <c r="E1090" s="15"/>
      <c r="F1090" s="15"/>
      <c r="G1090" s="15"/>
      <c r="H1090" s="3"/>
      <c r="I1090" s="3"/>
      <c r="J1090" s="49"/>
      <c r="K1090" s="16"/>
      <c r="L1090" s="3"/>
      <c r="M1090" s="4"/>
      <c r="N1090" s="91"/>
      <c r="O1090" s="4"/>
      <c r="P1090" s="5"/>
      <c r="Q1090" s="5"/>
      <c r="R1090" s="721"/>
      <c r="S1090" s="5"/>
      <c r="T1090" s="4"/>
      <c r="U1090" s="17"/>
      <c r="V1090" s="12"/>
      <c r="W1090" s="13"/>
      <c r="X1090" s="64"/>
      <c r="Y1090" s="14"/>
      <c r="Z1090" s="289"/>
      <c r="AA1090" s="197"/>
    </row>
    <row r="1091" spans="1:27" s="46" customFormat="1" ht="12.75" customHeight="1">
      <c r="A1091" s="168"/>
      <c r="B1091" s="15"/>
      <c r="C1091" s="15"/>
      <c r="D1091" s="15"/>
      <c r="E1091" s="15"/>
      <c r="F1091" s="15"/>
      <c r="G1091" s="15"/>
      <c r="H1091" s="3"/>
      <c r="I1091" s="3"/>
      <c r="J1091" s="49"/>
      <c r="K1091" s="18"/>
      <c r="L1091" s="3"/>
      <c r="M1091" s="4"/>
      <c r="N1091" s="5"/>
      <c r="O1091" s="5"/>
      <c r="P1091" s="5"/>
      <c r="Q1091" s="31"/>
      <c r="R1091" s="722"/>
      <c r="S1091" s="5"/>
      <c r="T1091" s="4"/>
      <c r="U1091" s="17"/>
      <c r="V1091" s="17"/>
      <c r="W1091" s="13"/>
      <c r="X1091" s="64"/>
      <c r="Y1091" s="14"/>
      <c r="Z1091" s="289"/>
      <c r="AA1091" s="197"/>
    </row>
    <row r="1092" spans="1:27" s="46" customFormat="1" ht="12.75" customHeight="1">
      <c r="A1092" s="168"/>
      <c r="B1092" s="15"/>
      <c r="C1092" s="15"/>
      <c r="D1092" s="15"/>
      <c r="E1092" s="15"/>
      <c r="F1092" s="15"/>
      <c r="G1092" s="15"/>
      <c r="H1092" s="3"/>
      <c r="I1092" s="3"/>
      <c r="J1092" s="49"/>
      <c r="K1092" s="18"/>
      <c r="L1092" s="3"/>
      <c r="M1092" s="27"/>
      <c r="N1092" s="5"/>
      <c r="O1092" s="169"/>
      <c r="P1092" s="19"/>
      <c r="Q1092" s="19"/>
      <c r="R1092" s="90"/>
      <c r="S1092" s="19"/>
      <c r="T1092" s="19"/>
      <c r="U1092" s="17"/>
      <c r="V1092" s="17"/>
      <c r="W1092" s="28"/>
      <c r="X1092" s="64"/>
      <c r="Y1092" s="14"/>
      <c r="Z1092" s="289"/>
      <c r="AA1092" s="197"/>
    </row>
    <row r="1093" spans="1:27" s="46" customFormat="1" ht="12.75" customHeight="1">
      <c r="A1093" s="170"/>
      <c r="B1093" s="20"/>
      <c r="C1093" s="20"/>
      <c r="D1093" s="20"/>
      <c r="E1093" s="20"/>
      <c r="F1093" s="20"/>
      <c r="G1093" s="20"/>
      <c r="H1093" s="21"/>
      <c r="I1093" s="21"/>
      <c r="J1093" s="50"/>
      <c r="K1093" s="22"/>
      <c r="L1093" s="21"/>
      <c r="M1093" s="21"/>
      <c r="N1093" s="171"/>
      <c r="O1093" s="171"/>
      <c r="P1093" s="23"/>
      <c r="Q1093" s="29"/>
      <c r="R1093" s="29"/>
      <c r="S1093" s="23"/>
      <c r="T1093" s="23"/>
      <c r="U1093" s="24"/>
      <c r="V1093" s="24"/>
      <c r="W1093" s="25"/>
      <c r="X1093" s="65"/>
      <c r="Y1093" s="26"/>
      <c r="Z1093" s="289"/>
      <c r="AA1093" s="197"/>
    </row>
    <row r="1094" spans="1:27" s="46" customFormat="1" ht="12.75" customHeight="1">
      <c r="A1094" s="57"/>
      <c r="B1094" s="61"/>
      <c r="C1094" s="61"/>
      <c r="D1094" s="61"/>
      <c r="E1094" s="61"/>
      <c r="F1094" s="61"/>
      <c r="G1094" s="59"/>
      <c r="H1094" s="1"/>
      <c r="I1094" s="1"/>
      <c r="J1094" s="47"/>
      <c r="K1094" s="2"/>
      <c r="L1094" s="19"/>
      <c r="M1094" s="91"/>
      <c r="N1094" s="166"/>
      <c r="O1094" s="166"/>
      <c r="P1094" s="91"/>
      <c r="Q1094" s="30"/>
      <c r="R1094" s="91"/>
      <c r="S1094" s="91"/>
      <c r="T1094" s="91"/>
      <c r="U1094" s="6"/>
      <c r="V1094" s="6"/>
      <c r="W1094" s="7"/>
      <c r="X1094" s="63"/>
      <c r="Y1094" s="8"/>
      <c r="Z1094" s="289"/>
      <c r="AA1094" s="197"/>
    </row>
    <row r="1095" spans="1:27" s="46" customFormat="1" ht="12.75" customHeight="1">
      <c r="A1095" s="167"/>
      <c r="B1095" s="9"/>
      <c r="C1095" s="9"/>
      <c r="D1095" s="9"/>
      <c r="E1095" s="9"/>
      <c r="F1095" s="9"/>
      <c r="G1095" s="9"/>
      <c r="H1095" s="62"/>
      <c r="I1095" s="3"/>
      <c r="J1095" s="48"/>
      <c r="K1095" s="10"/>
      <c r="L1095" s="19"/>
      <c r="M1095" s="91"/>
      <c r="N1095" s="91"/>
      <c r="O1095" s="91"/>
      <c r="P1095" s="91"/>
      <c r="Q1095" s="5"/>
      <c r="R1095" s="91"/>
      <c r="S1095" s="91"/>
      <c r="T1095" s="91"/>
      <c r="U1095" s="11"/>
      <c r="V1095" s="12"/>
      <c r="W1095" s="13"/>
      <c r="X1095" s="64"/>
      <c r="Y1095" s="14"/>
      <c r="Z1095" s="289"/>
      <c r="AA1095" s="197"/>
    </row>
    <row r="1096" spans="1:27" s="46" customFormat="1" ht="12.75" customHeight="1">
      <c r="A1096" s="168"/>
      <c r="B1096" s="15"/>
      <c r="C1096" s="15"/>
      <c r="D1096" s="15"/>
      <c r="E1096" s="15"/>
      <c r="F1096" s="15"/>
      <c r="G1096" s="15"/>
      <c r="H1096" s="3"/>
      <c r="I1096" s="3"/>
      <c r="J1096" s="49"/>
      <c r="K1096" s="16"/>
      <c r="L1096" s="3"/>
      <c r="M1096" s="4"/>
      <c r="N1096" s="91"/>
      <c r="O1096" s="4"/>
      <c r="P1096" s="5"/>
      <c r="Q1096" s="5"/>
      <c r="R1096" s="721"/>
      <c r="S1096" s="5"/>
      <c r="T1096" s="4"/>
      <c r="U1096" s="17"/>
      <c r="V1096" s="12"/>
      <c r="W1096" s="13"/>
      <c r="X1096" s="64"/>
      <c r="Y1096" s="14"/>
      <c r="Z1096" s="289"/>
      <c r="AA1096" s="197"/>
    </row>
    <row r="1097" spans="1:27" s="46" customFormat="1" ht="12.75" customHeight="1">
      <c r="A1097" s="168"/>
      <c r="B1097" s="15"/>
      <c r="C1097" s="15"/>
      <c r="D1097" s="15"/>
      <c r="E1097" s="15"/>
      <c r="F1097" s="15"/>
      <c r="G1097" s="15"/>
      <c r="H1097" s="3"/>
      <c r="I1097" s="3"/>
      <c r="J1097" s="49"/>
      <c r="K1097" s="18"/>
      <c r="L1097" s="3"/>
      <c r="M1097" s="4"/>
      <c r="N1097" s="5"/>
      <c r="O1097" s="5"/>
      <c r="P1097" s="5"/>
      <c r="Q1097" s="31"/>
      <c r="R1097" s="722"/>
      <c r="S1097" s="5"/>
      <c r="T1097" s="4"/>
      <c r="U1097" s="17"/>
      <c r="V1097" s="17"/>
      <c r="W1097" s="13"/>
      <c r="X1097" s="64"/>
      <c r="Y1097" s="14"/>
      <c r="Z1097" s="289"/>
      <c r="AA1097" s="197"/>
    </row>
    <row r="1098" spans="1:27" s="46" customFormat="1" ht="12.75" customHeight="1">
      <c r="A1098" s="168"/>
      <c r="B1098" s="15"/>
      <c r="C1098" s="15"/>
      <c r="D1098" s="15"/>
      <c r="E1098" s="15"/>
      <c r="F1098" s="15"/>
      <c r="G1098" s="15"/>
      <c r="H1098" s="3"/>
      <c r="I1098" s="3"/>
      <c r="J1098" s="49"/>
      <c r="K1098" s="18"/>
      <c r="L1098" s="3"/>
      <c r="M1098" s="27"/>
      <c r="N1098" s="5"/>
      <c r="O1098" s="169"/>
      <c r="P1098" s="19"/>
      <c r="Q1098" s="19"/>
      <c r="R1098" s="90"/>
      <c r="S1098" s="19"/>
      <c r="T1098" s="19"/>
      <c r="U1098" s="17"/>
      <c r="V1098" s="17"/>
      <c r="W1098" s="28"/>
      <c r="X1098" s="64"/>
      <c r="Y1098" s="14"/>
      <c r="Z1098" s="289"/>
      <c r="AA1098" s="197"/>
    </row>
    <row r="1099" spans="1:27" s="46" customFormat="1" ht="12.75" customHeight="1">
      <c r="A1099" s="170"/>
      <c r="B1099" s="20"/>
      <c r="C1099" s="20"/>
      <c r="D1099" s="20"/>
      <c r="E1099" s="20"/>
      <c r="F1099" s="20"/>
      <c r="G1099" s="20"/>
      <c r="H1099" s="21"/>
      <c r="I1099" s="21"/>
      <c r="J1099" s="50"/>
      <c r="K1099" s="22"/>
      <c r="L1099" s="21"/>
      <c r="M1099" s="21"/>
      <c r="N1099" s="171"/>
      <c r="O1099" s="171"/>
      <c r="P1099" s="23"/>
      <c r="Q1099" s="29"/>
      <c r="R1099" s="29"/>
      <c r="S1099" s="23"/>
      <c r="T1099" s="23"/>
      <c r="U1099" s="24"/>
      <c r="V1099" s="24"/>
      <c r="W1099" s="25"/>
      <c r="X1099" s="65"/>
      <c r="Y1099" s="26"/>
      <c r="Z1099" s="289"/>
      <c r="AA1099" s="197"/>
    </row>
    <row r="1100" spans="1:27" s="46" customFormat="1" ht="12.75" customHeight="1">
      <c r="A1100" s="57"/>
      <c r="B1100" s="61"/>
      <c r="C1100" s="61"/>
      <c r="D1100" s="61"/>
      <c r="E1100" s="61"/>
      <c r="F1100" s="61"/>
      <c r="G1100" s="59"/>
      <c r="H1100" s="1"/>
      <c r="I1100" s="1"/>
      <c r="J1100" s="47"/>
      <c r="K1100" s="2"/>
      <c r="L1100" s="19"/>
      <c r="M1100" s="91"/>
      <c r="N1100" s="166"/>
      <c r="O1100" s="166"/>
      <c r="P1100" s="91"/>
      <c r="Q1100" s="30"/>
      <c r="R1100" s="91"/>
      <c r="S1100" s="91"/>
      <c r="T1100" s="91"/>
      <c r="U1100" s="6"/>
      <c r="V1100" s="6"/>
      <c r="W1100" s="7"/>
      <c r="X1100" s="63"/>
      <c r="Y1100" s="8"/>
      <c r="Z1100" s="289"/>
      <c r="AA1100" s="197"/>
    </row>
    <row r="1101" spans="1:27" s="46" customFormat="1" ht="12.75" customHeight="1">
      <c r="A1101" s="167"/>
      <c r="B1101" s="9"/>
      <c r="C1101" s="9"/>
      <c r="D1101" s="9"/>
      <c r="E1101" s="9"/>
      <c r="F1101" s="9"/>
      <c r="G1101" s="9"/>
      <c r="H1101" s="62"/>
      <c r="I1101" s="3"/>
      <c r="J1101" s="48"/>
      <c r="K1101" s="10"/>
      <c r="L1101" s="19"/>
      <c r="M1101" s="91"/>
      <c r="N1101" s="91"/>
      <c r="O1101" s="91"/>
      <c r="P1101" s="91"/>
      <c r="Q1101" s="5"/>
      <c r="R1101" s="91"/>
      <c r="S1101" s="91"/>
      <c r="T1101" s="91"/>
      <c r="U1101" s="11"/>
      <c r="V1101" s="12"/>
      <c r="W1101" s="13"/>
      <c r="X1101" s="64"/>
      <c r="Y1101" s="14"/>
      <c r="Z1101" s="289"/>
      <c r="AA1101" s="197"/>
    </row>
    <row r="1102" spans="1:27" s="46" customFormat="1" ht="12.75" customHeight="1">
      <c r="A1102" s="168"/>
      <c r="B1102" s="15"/>
      <c r="C1102" s="15"/>
      <c r="D1102" s="15"/>
      <c r="E1102" s="15"/>
      <c r="F1102" s="15"/>
      <c r="G1102" s="15"/>
      <c r="H1102" s="3"/>
      <c r="I1102" s="3"/>
      <c r="J1102" s="49"/>
      <c r="K1102" s="16"/>
      <c r="L1102" s="3"/>
      <c r="M1102" s="4"/>
      <c r="N1102" s="91"/>
      <c r="O1102" s="4"/>
      <c r="P1102" s="5"/>
      <c r="Q1102" s="5"/>
      <c r="R1102" s="721"/>
      <c r="S1102" s="5"/>
      <c r="T1102" s="4"/>
      <c r="U1102" s="17"/>
      <c r="V1102" s="12"/>
      <c r="W1102" s="13"/>
      <c r="X1102" s="64"/>
      <c r="Y1102" s="14"/>
      <c r="Z1102" s="289"/>
      <c r="AA1102" s="197"/>
    </row>
    <row r="1103" spans="1:27" s="46" customFormat="1" ht="12.75" customHeight="1">
      <c r="A1103" s="168"/>
      <c r="B1103" s="15"/>
      <c r="C1103" s="15"/>
      <c r="D1103" s="15"/>
      <c r="E1103" s="15"/>
      <c r="F1103" s="15"/>
      <c r="G1103" s="15"/>
      <c r="H1103" s="3"/>
      <c r="I1103" s="3"/>
      <c r="J1103" s="49"/>
      <c r="K1103" s="18"/>
      <c r="L1103" s="3"/>
      <c r="M1103" s="4"/>
      <c r="N1103" s="5"/>
      <c r="O1103" s="5"/>
      <c r="P1103" s="5"/>
      <c r="Q1103" s="31"/>
      <c r="R1103" s="722"/>
      <c r="S1103" s="5"/>
      <c r="T1103" s="4"/>
      <c r="U1103" s="17"/>
      <c r="V1103" s="17"/>
      <c r="W1103" s="13"/>
      <c r="X1103" s="64"/>
      <c r="Y1103" s="14"/>
      <c r="Z1103" s="289"/>
      <c r="AA1103" s="197"/>
    </row>
    <row r="1104" spans="1:27" s="46" customFormat="1" ht="12.75" customHeight="1">
      <c r="A1104" s="168"/>
      <c r="B1104" s="15"/>
      <c r="C1104" s="15"/>
      <c r="D1104" s="15"/>
      <c r="E1104" s="15"/>
      <c r="F1104" s="15"/>
      <c r="G1104" s="15"/>
      <c r="H1104" s="3"/>
      <c r="I1104" s="3"/>
      <c r="J1104" s="49"/>
      <c r="K1104" s="18"/>
      <c r="L1104" s="3"/>
      <c r="M1104" s="27"/>
      <c r="N1104" s="5"/>
      <c r="O1104" s="169"/>
      <c r="P1104" s="19"/>
      <c r="Q1104" s="19"/>
      <c r="R1104" s="90"/>
      <c r="S1104" s="19"/>
      <c r="T1104" s="19"/>
      <c r="U1104" s="17"/>
      <c r="V1104" s="17"/>
      <c r="W1104" s="28"/>
      <c r="X1104" s="64"/>
      <c r="Y1104" s="14"/>
      <c r="Z1104" s="289"/>
      <c r="AA1104" s="197"/>
    </row>
    <row r="1105" spans="1:27" s="46" customFormat="1" ht="12.75" customHeight="1">
      <c r="A1105" s="170"/>
      <c r="B1105" s="20"/>
      <c r="C1105" s="20"/>
      <c r="D1105" s="20"/>
      <c r="E1105" s="20"/>
      <c r="F1105" s="20"/>
      <c r="G1105" s="20"/>
      <c r="H1105" s="21"/>
      <c r="I1105" s="21"/>
      <c r="J1105" s="50"/>
      <c r="K1105" s="22"/>
      <c r="L1105" s="21"/>
      <c r="M1105" s="21"/>
      <c r="N1105" s="171"/>
      <c r="O1105" s="171"/>
      <c r="P1105" s="23"/>
      <c r="Q1105" s="29"/>
      <c r="R1105" s="29"/>
      <c r="S1105" s="23"/>
      <c r="T1105" s="23"/>
      <c r="U1105" s="24"/>
      <c r="V1105" s="24"/>
      <c r="W1105" s="25"/>
      <c r="X1105" s="65"/>
      <c r="Y1105" s="26"/>
      <c r="Z1105" s="289"/>
      <c r="AA1105" s="197"/>
    </row>
    <row r="1106" spans="1:27" s="46" customFormat="1" ht="12.75" customHeight="1">
      <c r="A1106" s="57"/>
      <c r="B1106" s="61"/>
      <c r="C1106" s="61"/>
      <c r="D1106" s="61"/>
      <c r="E1106" s="61"/>
      <c r="F1106" s="61"/>
      <c r="G1106" s="59"/>
      <c r="H1106" s="1"/>
      <c r="I1106" s="1"/>
      <c r="J1106" s="47"/>
      <c r="K1106" s="2"/>
      <c r="L1106" s="19"/>
      <c r="M1106" s="91"/>
      <c r="N1106" s="166"/>
      <c r="O1106" s="166"/>
      <c r="P1106" s="91"/>
      <c r="Q1106" s="30"/>
      <c r="R1106" s="91"/>
      <c r="S1106" s="91"/>
      <c r="T1106" s="91"/>
      <c r="U1106" s="6"/>
      <c r="V1106" s="6"/>
      <c r="W1106" s="7"/>
      <c r="X1106" s="63"/>
      <c r="Y1106" s="8"/>
      <c r="Z1106" s="289"/>
      <c r="AA1106" s="197"/>
    </row>
    <row r="1107" spans="1:27" s="46" customFormat="1" ht="12.75" customHeight="1">
      <c r="A1107" s="167"/>
      <c r="B1107" s="9"/>
      <c r="C1107" s="9"/>
      <c r="D1107" s="9"/>
      <c r="E1107" s="9"/>
      <c r="F1107" s="9"/>
      <c r="G1107" s="9"/>
      <c r="H1107" s="62"/>
      <c r="I1107" s="3"/>
      <c r="J1107" s="48"/>
      <c r="K1107" s="10"/>
      <c r="L1107" s="19"/>
      <c r="M1107" s="91"/>
      <c r="N1107" s="91"/>
      <c r="O1107" s="91"/>
      <c r="P1107" s="91"/>
      <c r="Q1107" s="5"/>
      <c r="R1107" s="91"/>
      <c r="S1107" s="91"/>
      <c r="T1107" s="91"/>
      <c r="U1107" s="11"/>
      <c r="V1107" s="12"/>
      <c r="W1107" s="13"/>
      <c r="X1107" s="64"/>
      <c r="Y1107" s="14"/>
      <c r="Z1107" s="289"/>
      <c r="AA1107" s="197"/>
    </row>
    <row r="1108" spans="1:27" s="46" customFormat="1" ht="12.75" customHeight="1">
      <c r="A1108" s="168"/>
      <c r="B1108" s="15"/>
      <c r="C1108" s="15"/>
      <c r="D1108" s="15"/>
      <c r="E1108" s="15"/>
      <c r="F1108" s="15"/>
      <c r="G1108" s="15"/>
      <c r="H1108" s="3"/>
      <c r="I1108" s="3"/>
      <c r="J1108" s="49"/>
      <c r="K1108" s="16"/>
      <c r="L1108" s="3"/>
      <c r="M1108" s="4"/>
      <c r="N1108" s="91"/>
      <c r="O1108" s="4"/>
      <c r="P1108" s="5"/>
      <c r="Q1108" s="5"/>
      <c r="R1108" s="721"/>
      <c r="S1108" s="5"/>
      <c r="T1108" s="4"/>
      <c r="U1108" s="17"/>
      <c r="V1108" s="12"/>
      <c r="W1108" s="13"/>
      <c r="X1108" s="64"/>
      <c r="Y1108" s="14"/>
      <c r="Z1108" s="289"/>
      <c r="AA1108" s="197"/>
    </row>
    <row r="1109" spans="1:27" s="46" customFormat="1" ht="12.75" customHeight="1">
      <c r="A1109" s="168"/>
      <c r="B1109" s="15"/>
      <c r="C1109" s="15"/>
      <c r="D1109" s="15"/>
      <c r="E1109" s="15"/>
      <c r="F1109" s="15"/>
      <c r="G1109" s="15"/>
      <c r="H1109" s="3"/>
      <c r="I1109" s="3"/>
      <c r="J1109" s="49"/>
      <c r="K1109" s="18"/>
      <c r="L1109" s="3"/>
      <c r="M1109" s="4"/>
      <c r="N1109" s="5"/>
      <c r="O1109" s="5"/>
      <c r="P1109" s="5"/>
      <c r="Q1109" s="31"/>
      <c r="R1109" s="722"/>
      <c r="S1109" s="5"/>
      <c r="T1109" s="4"/>
      <c r="U1109" s="17"/>
      <c r="V1109" s="17"/>
      <c r="W1109" s="13"/>
      <c r="X1109" s="64"/>
      <c r="Y1109" s="14"/>
      <c r="Z1109" s="289"/>
      <c r="AA1109" s="197"/>
    </row>
    <row r="1110" spans="1:27" s="46" customFormat="1" ht="12.75" customHeight="1">
      <c r="A1110" s="168"/>
      <c r="B1110" s="15"/>
      <c r="C1110" s="15"/>
      <c r="D1110" s="15"/>
      <c r="E1110" s="15"/>
      <c r="F1110" s="15"/>
      <c r="G1110" s="15"/>
      <c r="H1110" s="3"/>
      <c r="I1110" s="3"/>
      <c r="J1110" s="49"/>
      <c r="K1110" s="18"/>
      <c r="L1110" s="3"/>
      <c r="M1110" s="27"/>
      <c r="N1110" s="5"/>
      <c r="O1110" s="169"/>
      <c r="P1110" s="19"/>
      <c r="Q1110" s="19"/>
      <c r="R1110" s="90"/>
      <c r="S1110" s="19"/>
      <c r="T1110" s="19"/>
      <c r="U1110" s="17"/>
      <c r="V1110" s="17"/>
      <c r="W1110" s="28"/>
      <c r="X1110" s="64"/>
      <c r="Y1110" s="14"/>
      <c r="Z1110" s="289"/>
      <c r="AA1110" s="197"/>
    </row>
    <row r="1111" spans="1:27" s="46" customFormat="1" ht="12.75" customHeight="1">
      <c r="A1111" s="170"/>
      <c r="B1111" s="20"/>
      <c r="C1111" s="20"/>
      <c r="D1111" s="20"/>
      <c r="E1111" s="20"/>
      <c r="F1111" s="20"/>
      <c r="G1111" s="20"/>
      <c r="H1111" s="21"/>
      <c r="I1111" s="21"/>
      <c r="J1111" s="50"/>
      <c r="K1111" s="22"/>
      <c r="L1111" s="21"/>
      <c r="M1111" s="21"/>
      <c r="N1111" s="171"/>
      <c r="O1111" s="171"/>
      <c r="P1111" s="23"/>
      <c r="Q1111" s="29"/>
      <c r="R1111" s="29"/>
      <c r="S1111" s="23"/>
      <c r="T1111" s="23"/>
      <c r="U1111" s="24"/>
      <c r="V1111" s="24"/>
      <c r="W1111" s="25"/>
      <c r="X1111" s="65"/>
      <c r="Y1111" s="26"/>
      <c r="Z1111" s="289"/>
      <c r="AA1111" s="197"/>
    </row>
    <row r="1112" spans="1:27" s="46" customFormat="1" ht="12.75" customHeight="1">
      <c r="A1112" s="57"/>
      <c r="B1112" s="61"/>
      <c r="C1112" s="61"/>
      <c r="D1112" s="61"/>
      <c r="E1112" s="61"/>
      <c r="F1112" s="61"/>
      <c r="G1112" s="59"/>
      <c r="H1112" s="1"/>
      <c r="I1112" s="1"/>
      <c r="J1112" s="47"/>
      <c r="K1112" s="2"/>
      <c r="L1112" s="19"/>
      <c r="M1112" s="91"/>
      <c r="N1112" s="166"/>
      <c r="O1112" s="166"/>
      <c r="P1112" s="91"/>
      <c r="Q1112" s="30"/>
      <c r="R1112" s="91"/>
      <c r="S1112" s="91"/>
      <c r="T1112" s="91"/>
      <c r="U1112" s="6"/>
      <c r="V1112" s="6"/>
      <c r="W1112" s="7"/>
      <c r="X1112" s="63"/>
      <c r="Y1112" s="8"/>
      <c r="Z1112" s="289"/>
      <c r="AA1112" s="197"/>
    </row>
    <row r="1113" spans="1:27" s="46" customFormat="1" ht="12.75" customHeight="1">
      <c r="A1113" s="167"/>
      <c r="B1113" s="9"/>
      <c r="C1113" s="9"/>
      <c r="D1113" s="9"/>
      <c r="E1113" s="9"/>
      <c r="F1113" s="9"/>
      <c r="G1113" s="9"/>
      <c r="H1113" s="62"/>
      <c r="I1113" s="3"/>
      <c r="J1113" s="48"/>
      <c r="K1113" s="10"/>
      <c r="L1113" s="19"/>
      <c r="M1113" s="91"/>
      <c r="N1113" s="91"/>
      <c r="O1113" s="91"/>
      <c r="P1113" s="91"/>
      <c r="Q1113" s="5"/>
      <c r="R1113" s="91"/>
      <c r="S1113" s="91"/>
      <c r="T1113" s="91"/>
      <c r="U1113" s="11"/>
      <c r="V1113" s="12"/>
      <c r="W1113" s="13"/>
      <c r="X1113" s="64"/>
      <c r="Y1113" s="14"/>
      <c r="Z1113" s="289"/>
      <c r="AA1113" s="197"/>
    </row>
    <row r="1114" spans="1:27" s="46" customFormat="1" ht="12.75" customHeight="1">
      <c r="A1114" s="168"/>
      <c r="B1114" s="15"/>
      <c r="C1114" s="15"/>
      <c r="D1114" s="15"/>
      <c r="E1114" s="15"/>
      <c r="F1114" s="15"/>
      <c r="G1114" s="15"/>
      <c r="H1114" s="3"/>
      <c r="I1114" s="3"/>
      <c r="J1114" s="49"/>
      <c r="K1114" s="16"/>
      <c r="L1114" s="3"/>
      <c r="M1114" s="4"/>
      <c r="N1114" s="91"/>
      <c r="O1114" s="4"/>
      <c r="P1114" s="5"/>
      <c r="Q1114" s="5"/>
      <c r="R1114" s="721"/>
      <c r="S1114" s="5"/>
      <c r="T1114" s="4"/>
      <c r="U1114" s="17"/>
      <c r="V1114" s="12"/>
      <c r="W1114" s="13"/>
      <c r="X1114" s="64"/>
      <c r="Y1114" s="14"/>
      <c r="Z1114" s="289"/>
      <c r="AA1114" s="197"/>
    </row>
    <row r="1115" spans="1:27" s="46" customFormat="1" ht="12.75" customHeight="1">
      <c r="A1115" s="168"/>
      <c r="B1115" s="15"/>
      <c r="C1115" s="15"/>
      <c r="D1115" s="15"/>
      <c r="E1115" s="15"/>
      <c r="F1115" s="15"/>
      <c r="G1115" s="15"/>
      <c r="H1115" s="3"/>
      <c r="I1115" s="3"/>
      <c r="J1115" s="49"/>
      <c r="K1115" s="18"/>
      <c r="L1115" s="3"/>
      <c r="M1115" s="4"/>
      <c r="N1115" s="5"/>
      <c r="O1115" s="5"/>
      <c r="P1115" s="5"/>
      <c r="Q1115" s="31"/>
      <c r="R1115" s="722"/>
      <c r="S1115" s="5"/>
      <c r="T1115" s="4"/>
      <c r="U1115" s="17"/>
      <c r="V1115" s="17"/>
      <c r="W1115" s="13"/>
      <c r="X1115" s="64"/>
      <c r="Y1115" s="14"/>
      <c r="Z1115" s="289"/>
      <c r="AA1115" s="197"/>
    </row>
    <row r="1116" spans="1:27" s="46" customFormat="1" ht="12.75" customHeight="1">
      <c r="A1116" s="168"/>
      <c r="B1116" s="15"/>
      <c r="C1116" s="15"/>
      <c r="D1116" s="15"/>
      <c r="E1116" s="15"/>
      <c r="F1116" s="15"/>
      <c r="G1116" s="15"/>
      <c r="H1116" s="3"/>
      <c r="I1116" s="3"/>
      <c r="J1116" s="49"/>
      <c r="K1116" s="18"/>
      <c r="L1116" s="3"/>
      <c r="M1116" s="27"/>
      <c r="N1116" s="5"/>
      <c r="O1116" s="169"/>
      <c r="P1116" s="19"/>
      <c r="Q1116" s="19"/>
      <c r="R1116" s="90"/>
      <c r="S1116" s="19"/>
      <c r="T1116" s="19"/>
      <c r="U1116" s="17"/>
      <c r="V1116" s="17"/>
      <c r="W1116" s="28"/>
      <c r="X1116" s="64"/>
      <c r="Y1116" s="14"/>
      <c r="Z1116" s="289"/>
      <c r="AA1116" s="197"/>
    </row>
    <row r="1117" spans="1:27" s="46" customFormat="1" ht="12.75" customHeight="1">
      <c r="A1117" s="170"/>
      <c r="B1117" s="20"/>
      <c r="C1117" s="20"/>
      <c r="D1117" s="20"/>
      <c r="E1117" s="20"/>
      <c r="F1117" s="20"/>
      <c r="G1117" s="20"/>
      <c r="H1117" s="21"/>
      <c r="I1117" s="21"/>
      <c r="J1117" s="50"/>
      <c r="K1117" s="22"/>
      <c r="L1117" s="21"/>
      <c r="M1117" s="21"/>
      <c r="N1117" s="171"/>
      <c r="O1117" s="171"/>
      <c r="P1117" s="23"/>
      <c r="Q1117" s="29"/>
      <c r="R1117" s="29"/>
      <c r="S1117" s="23"/>
      <c r="T1117" s="23"/>
      <c r="U1117" s="24"/>
      <c r="V1117" s="24"/>
      <c r="W1117" s="25"/>
      <c r="X1117" s="65"/>
      <c r="Y1117" s="26"/>
      <c r="Z1117" s="289"/>
      <c r="AA1117" s="197"/>
    </row>
    <row r="1118" spans="1:27" s="46" customFormat="1" ht="12.75" customHeight="1">
      <c r="A1118" s="57"/>
      <c r="B1118" s="61"/>
      <c r="C1118" s="61"/>
      <c r="D1118" s="61"/>
      <c r="E1118" s="61"/>
      <c r="F1118" s="61"/>
      <c r="G1118" s="59"/>
      <c r="H1118" s="1"/>
      <c r="I1118" s="1"/>
      <c r="J1118" s="47"/>
      <c r="K1118" s="2"/>
      <c r="L1118" s="19"/>
      <c r="M1118" s="91"/>
      <c r="N1118" s="166"/>
      <c r="O1118" s="166"/>
      <c r="P1118" s="91"/>
      <c r="Q1118" s="30"/>
      <c r="R1118" s="91"/>
      <c r="S1118" s="91"/>
      <c r="T1118" s="91"/>
      <c r="U1118" s="6"/>
      <c r="V1118" s="6"/>
      <c r="W1118" s="7"/>
      <c r="X1118" s="63"/>
      <c r="Y1118" s="8"/>
      <c r="Z1118" s="289"/>
      <c r="AA1118" s="197"/>
    </row>
    <row r="1119" spans="1:27" s="46" customFormat="1" ht="12.75" customHeight="1">
      <c r="A1119" s="167"/>
      <c r="B1119" s="9"/>
      <c r="C1119" s="9"/>
      <c r="D1119" s="9"/>
      <c r="E1119" s="9"/>
      <c r="F1119" s="9"/>
      <c r="G1119" s="9"/>
      <c r="H1119" s="62"/>
      <c r="I1119" s="3"/>
      <c r="J1119" s="48"/>
      <c r="K1119" s="10"/>
      <c r="L1119" s="19"/>
      <c r="M1119" s="91"/>
      <c r="N1119" s="91"/>
      <c r="O1119" s="91"/>
      <c r="P1119" s="91"/>
      <c r="Q1119" s="5"/>
      <c r="R1119" s="91"/>
      <c r="S1119" s="91"/>
      <c r="T1119" s="91"/>
      <c r="U1119" s="11"/>
      <c r="V1119" s="12"/>
      <c r="W1119" s="13"/>
      <c r="X1119" s="64"/>
      <c r="Y1119" s="14"/>
      <c r="Z1119" s="289"/>
      <c r="AA1119" s="197"/>
    </row>
    <row r="1120" spans="1:27" s="46" customFormat="1" ht="12.75" customHeight="1">
      <c r="A1120" s="168"/>
      <c r="B1120" s="15"/>
      <c r="C1120" s="15"/>
      <c r="D1120" s="15"/>
      <c r="E1120" s="15"/>
      <c r="F1120" s="15"/>
      <c r="G1120" s="15"/>
      <c r="H1120" s="3"/>
      <c r="I1120" s="3"/>
      <c r="J1120" s="49"/>
      <c r="K1120" s="16"/>
      <c r="L1120" s="3"/>
      <c r="M1120" s="4"/>
      <c r="N1120" s="91"/>
      <c r="O1120" s="4"/>
      <c r="P1120" s="5"/>
      <c r="Q1120" s="5"/>
      <c r="R1120" s="721"/>
      <c r="S1120" s="5"/>
      <c r="T1120" s="4"/>
      <c r="U1120" s="17"/>
      <c r="V1120" s="12"/>
      <c r="W1120" s="13"/>
      <c r="X1120" s="64"/>
      <c r="Y1120" s="14"/>
      <c r="Z1120" s="289"/>
      <c r="AA1120" s="197"/>
    </row>
    <row r="1121" spans="1:27" s="46" customFormat="1" ht="12.75" customHeight="1">
      <c r="A1121" s="168"/>
      <c r="B1121" s="15"/>
      <c r="C1121" s="15"/>
      <c r="D1121" s="15"/>
      <c r="E1121" s="15"/>
      <c r="F1121" s="15"/>
      <c r="G1121" s="15"/>
      <c r="H1121" s="3"/>
      <c r="I1121" s="3"/>
      <c r="J1121" s="49"/>
      <c r="K1121" s="18"/>
      <c r="L1121" s="3"/>
      <c r="M1121" s="4"/>
      <c r="N1121" s="5"/>
      <c r="O1121" s="5"/>
      <c r="P1121" s="5"/>
      <c r="Q1121" s="31"/>
      <c r="R1121" s="722"/>
      <c r="S1121" s="5"/>
      <c r="T1121" s="4"/>
      <c r="U1121" s="17"/>
      <c r="V1121" s="17"/>
      <c r="W1121" s="13"/>
      <c r="X1121" s="64"/>
      <c r="Y1121" s="14"/>
      <c r="Z1121" s="289"/>
      <c r="AA1121" s="197"/>
    </row>
    <row r="1122" spans="1:27" s="46" customFormat="1" ht="12.75" customHeight="1">
      <c r="A1122" s="168"/>
      <c r="B1122" s="15"/>
      <c r="C1122" s="15"/>
      <c r="D1122" s="15"/>
      <c r="E1122" s="15"/>
      <c r="F1122" s="15"/>
      <c r="G1122" s="15"/>
      <c r="H1122" s="3"/>
      <c r="I1122" s="3"/>
      <c r="J1122" s="49"/>
      <c r="K1122" s="18"/>
      <c r="L1122" s="3"/>
      <c r="M1122" s="27"/>
      <c r="N1122" s="5"/>
      <c r="O1122" s="169"/>
      <c r="P1122" s="19"/>
      <c r="Q1122" s="19"/>
      <c r="R1122" s="90"/>
      <c r="S1122" s="19"/>
      <c r="T1122" s="19"/>
      <c r="U1122" s="17"/>
      <c r="V1122" s="17"/>
      <c r="W1122" s="28"/>
      <c r="X1122" s="64"/>
      <c r="Y1122" s="14"/>
      <c r="Z1122" s="289"/>
      <c r="AA1122" s="197"/>
    </row>
    <row r="1123" spans="1:27" s="46" customFormat="1" ht="12.75" customHeight="1">
      <c r="A1123" s="170"/>
      <c r="B1123" s="20"/>
      <c r="C1123" s="20"/>
      <c r="D1123" s="20"/>
      <c r="E1123" s="20"/>
      <c r="F1123" s="20"/>
      <c r="G1123" s="20"/>
      <c r="H1123" s="21"/>
      <c r="I1123" s="21"/>
      <c r="J1123" s="50"/>
      <c r="K1123" s="22"/>
      <c r="L1123" s="21"/>
      <c r="M1123" s="21"/>
      <c r="N1123" s="171"/>
      <c r="O1123" s="171"/>
      <c r="P1123" s="23"/>
      <c r="Q1123" s="29"/>
      <c r="R1123" s="29"/>
      <c r="S1123" s="23"/>
      <c r="T1123" s="23"/>
      <c r="U1123" s="24"/>
      <c r="V1123" s="24"/>
      <c r="W1123" s="25"/>
      <c r="X1123" s="65"/>
      <c r="Y1123" s="26"/>
      <c r="Z1123" s="289"/>
      <c r="AA1123" s="197"/>
    </row>
    <row r="1124" spans="1:27" s="46" customFormat="1" ht="12.75" customHeight="1">
      <c r="A1124" s="57"/>
      <c r="B1124" s="61"/>
      <c r="C1124" s="61"/>
      <c r="D1124" s="61"/>
      <c r="E1124" s="61"/>
      <c r="F1124" s="61"/>
      <c r="G1124" s="59"/>
      <c r="H1124" s="1"/>
      <c r="I1124" s="1"/>
      <c r="J1124" s="47"/>
      <c r="K1124" s="2"/>
      <c r="L1124" s="19"/>
      <c r="M1124" s="91"/>
      <c r="N1124" s="166"/>
      <c r="O1124" s="166"/>
      <c r="P1124" s="91"/>
      <c r="Q1124" s="30"/>
      <c r="R1124" s="91"/>
      <c r="S1124" s="91"/>
      <c r="T1124" s="91"/>
      <c r="U1124" s="6"/>
      <c r="V1124" s="6"/>
      <c r="W1124" s="7"/>
      <c r="X1124" s="63"/>
      <c r="Y1124" s="8"/>
      <c r="Z1124" s="289"/>
      <c r="AA1124" s="197"/>
    </row>
    <row r="1125" spans="1:27" s="46" customFormat="1" ht="12.75" customHeight="1">
      <c r="A1125" s="167"/>
      <c r="B1125" s="9"/>
      <c r="C1125" s="9"/>
      <c r="D1125" s="9"/>
      <c r="E1125" s="9"/>
      <c r="F1125" s="9"/>
      <c r="G1125" s="9"/>
      <c r="H1125" s="62"/>
      <c r="I1125" s="3"/>
      <c r="J1125" s="48"/>
      <c r="K1125" s="10"/>
      <c r="L1125" s="19"/>
      <c r="M1125" s="91"/>
      <c r="N1125" s="91"/>
      <c r="O1125" s="91"/>
      <c r="P1125" s="91"/>
      <c r="Q1125" s="5"/>
      <c r="R1125" s="91"/>
      <c r="S1125" s="91"/>
      <c r="T1125" s="91"/>
      <c r="U1125" s="11"/>
      <c r="V1125" s="12"/>
      <c r="W1125" s="13"/>
      <c r="X1125" s="64"/>
      <c r="Y1125" s="14"/>
      <c r="Z1125" s="289"/>
      <c r="AA1125" s="197"/>
    </row>
    <row r="1126" spans="1:27" s="46" customFormat="1" ht="12.75" customHeight="1">
      <c r="A1126" s="168"/>
      <c r="B1126" s="15"/>
      <c r="C1126" s="15"/>
      <c r="D1126" s="15"/>
      <c r="E1126" s="15"/>
      <c r="F1126" s="15"/>
      <c r="G1126" s="15"/>
      <c r="H1126" s="3"/>
      <c r="I1126" s="3"/>
      <c r="J1126" s="49"/>
      <c r="K1126" s="16"/>
      <c r="L1126" s="3"/>
      <c r="M1126" s="4"/>
      <c r="N1126" s="91"/>
      <c r="O1126" s="4"/>
      <c r="P1126" s="5"/>
      <c r="Q1126" s="5"/>
      <c r="R1126" s="721"/>
      <c r="S1126" s="5"/>
      <c r="T1126" s="4"/>
      <c r="U1126" s="17"/>
      <c r="V1126" s="12"/>
      <c r="W1126" s="13"/>
      <c r="X1126" s="64"/>
      <c r="Y1126" s="14"/>
      <c r="Z1126" s="289"/>
      <c r="AA1126" s="197"/>
    </row>
    <row r="1127" spans="1:27" s="46" customFormat="1" ht="12.75" customHeight="1">
      <c r="A1127" s="168"/>
      <c r="B1127" s="15"/>
      <c r="C1127" s="15"/>
      <c r="D1127" s="15"/>
      <c r="E1127" s="15"/>
      <c r="F1127" s="15"/>
      <c r="G1127" s="15"/>
      <c r="H1127" s="3"/>
      <c r="I1127" s="3"/>
      <c r="J1127" s="49"/>
      <c r="K1127" s="18"/>
      <c r="L1127" s="3"/>
      <c r="M1127" s="4"/>
      <c r="N1127" s="5"/>
      <c r="O1127" s="5"/>
      <c r="P1127" s="5"/>
      <c r="Q1127" s="31"/>
      <c r="R1127" s="722"/>
      <c r="S1127" s="5"/>
      <c r="T1127" s="4"/>
      <c r="U1127" s="17"/>
      <c r="V1127" s="17"/>
      <c r="W1127" s="13"/>
      <c r="X1127" s="64"/>
      <c r="Y1127" s="14"/>
      <c r="Z1127" s="289"/>
      <c r="AA1127" s="197"/>
    </row>
    <row r="1128" spans="1:27" s="46" customFormat="1" ht="12.75" customHeight="1">
      <c r="A1128" s="168"/>
      <c r="B1128" s="15"/>
      <c r="C1128" s="15"/>
      <c r="D1128" s="15"/>
      <c r="E1128" s="15"/>
      <c r="F1128" s="15"/>
      <c r="G1128" s="15"/>
      <c r="H1128" s="3"/>
      <c r="I1128" s="3"/>
      <c r="J1128" s="49"/>
      <c r="K1128" s="18"/>
      <c r="L1128" s="3"/>
      <c r="M1128" s="27"/>
      <c r="N1128" s="5"/>
      <c r="O1128" s="169"/>
      <c r="P1128" s="19"/>
      <c r="Q1128" s="19"/>
      <c r="R1128" s="90"/>
      <c r="S1128" s="19"/>
      <c r="T1128" s="19"/>
      <c r="U1128" s="17"/>
      <c r="V1128" s="17"/>
      <c r="W1128" s="28"/>
      <c r="X1128" s="64"/>
      <c r="Y1128" s="14"/>
      <c r="Z1128" s="289"/>
      <c r="AA1128" s="197"/>
    </row>
    <row r="1129" spans="1:27" s="46" customFormat="1" ht="12.75" customHeight="1">
      <c r="A1129" s="170"/>
      <c r="B1129" s="20"/>
      <c r="C1129" s="20"/>
      <c r="D1129" s="20"/>
      <c r="E1129" s="20"/>
      <c r="F1129" s="20"/>
      <c r="G1129" s="20"/>
      <c r="H1129" s="21"/>
      <c r="I1129" s="21"/>
      <c r="J1129" s="50"/>
      <c r="K1129" s="22"/>
      <c r="L1129" s="21"/>
      <c r="M1129" s="21"/>
      <c r="N1129" s="171"/>
      <c r="O1129" s="171"/>
      <c r="P1129" s="23"/>
      <c r="Q1129" s="29"/>
      <c r="R1129" s="29"/>
      <c r="S1129" s="23"/>
      <c r="T1129" s="23"/>
      <c r="U1129" s="24"/>
      <c r="V1129" s="24"/>
      <c r="W1129" s="25"/>
      <c r="X1129" s="65"/>
      <c r="Y1129" s="26"/>
      <c r="Z1129" s="289"/>
      <c r="AA1129" s="197"/>
    </row>
    <row r="1130" spans="1:27" s="46" customFormat="1" ht="12.75" customHeight="1">
      <c r="A1130" s="57"/>
      <c r="B1130" s="61"/>
      <c r="C1130" s="61"/>
      <c r="D1130" s="61"/>
      <c r="E1130" s="61"/>
      <c r="F1130" s="61"/>
      <c r="G1130" s="59"/>
      <c r="H1130" s="1"/>
      <c r="I1130" s="1"/>
      <c r="J1130" s="47"/>
      <c r="K1130" s="2"/>
      <c r="L1130" s="19"/>
      <c r="M1130" s="91"/>
      <c r="N1130" s="166"/>
      <c r="O1130" s="166"/>
      <c r="P1130" s="91"/>
      <c r="Q1130" s="30"/>
      <c r="R1130" s="91"/>
      <c r="S1130" s="91"/>
      <c r="T1130" s="91"/>
      <c r="U1130" s="6"/>
      <c r="V1130" s="6"/>
      <c r="W1130" s="7"/>
      <c r="X1130" s="63"/>
      <c r="Y1130" s="8"/>
      <c r="Z1130" s="289"/>
      <c r="AA1130" s="197"/>
    </row>
    <row r="1131" spans="1:27" s="46" customFormat="1" ht="12.75" customHeight="1">
      <c r="A1131" s="167"/>
      <c r="B1131" s="9"/>
      <c r="C1131" s="9"/>
      <c r="D1131" s="9"/>
      <c r="E1131" s="9"/>
      <c r="F1131" s="9"/>
      <c r="G1131" s="9"/>
      <c r="H1131" s="62"/>
      <c r="I1131" s="3"/>
      <c r="J1131" s="48"/>
      <c r="K1131" s="10"/>
      <c r="L1131" s="19"/>
      <c r="M1131" s="91"/>
      <c r="N1131" s="91"/>
      <c r="O1131" s="91"/>
      <c r="P1131" s="91"/>
      <c r="Q1131" s="5"/>
      <c r="R1131" s="91"/>
      <c r="S1131" s="91"/>
      <c r="T1131" s="91"/>
      <c r="U1131" s="11"/>
      <c r="V1131" s="12"/>
      <c r="W1131" s="13"/>
      <c r="X1131" s="64"/>
      <c r="Y1131" s="14"/>
      <c r="Z1131" s="289"/>
      <c r="AA1131" s="197"/>
    </row>
    <row r="1132" spans="1:27" s="46" customFormat="1" ht="12.75" customHeight="1">
      <c r="A1132" s="168"/>
      <c r="B1132" s="15"/>
      <c r="C1132" s="15"/>
      <c r="D1132" s="15"/>
      <c r="E1132" s="15"/>
      <c r="F1132" s="15"/>
      <c r="G1132" s="15"/>
      <c r="H1132" s="3"/>
      <c r="I1132" s="3"/>
      <c r="J1132" s="49"/>
      <c r="K1132" s="16"/>
      <c r="L1132" s="3"/>
      <c r="M1132" s="4"/>
      <c r="N1132" s="91"/>
      <c r="O1132" s="4"/>
      <c r="P1132" s="5"/>
      <c r="Q1132" s="5"/>
      <c r="R1132" s="721"/>
      <c r="S1132" s="5"/>
      <c r="T1132" s="4"/>
      <c r="U1132" s="17"/>
      <c r="V1132" s="12"/>
      <c r="W1132" s="13"/>
      <c r="X1132" s="64"/>
      <c r="Y1132" s="14"/>
      <c r="Z1132" s="289"/>
      <c r="AA1132" s="197"/>
    </row>
    <row r="1133" spans="1:27" s="46" customFormat="1" ht="12.75" customHeight="1">
      <c r="A1133" s="168"/>
      <c r="B1133" s="15"/>
      <c r="C1133" s="15"/>
      <c r="D1133" s="15"/>
      <c r="E1133" s="15"/>
      <c r="F1133" s="15"/>
      <c r="G1133" s="15"/>
      <c r="H1133" s="3"/>
      <c r="I1133" s="3"/>
      <c r="J1133" s="49"/>
      <c r="K1133" s="18"/>
      <c r="L1133" s="3"/>
      <c r="M1133" s="4"/>
      <c r="N1133" s="5"/>
      <c r="O1133" s="5"/>
      <c r="P1133" s="5"/>
      <c r="Q1133" s="31"/>
      <c r="R1133" s="722"/>
      <c r="S1133" s="5"/>
      <c r="T1133" s="4"/>
      <c r="U1133" s="17"/>
      <c r="V1133" s="17"/>
      <c r="W1133" s="13"/>
      <c r="X1133" s="64"/>
      <c r="Y1133" s="14"/>
      <c r="Z1133" s="289"/>
      <c r="AA1133" s="197"/>
    </row>
    <row r="1134" spans="1:27" s="46" customFormat="1" ht="12.75" customHeight="1">
      <c r="A1134" s="168"/>
      <c r="B1134" s="15"/>
      <c r="C1134" s="15"/>
      <c r="D1134" s="15"/>
      <c r="E1134" s="15"/>
      <c r="F1134" s="15"/>
      <c r="G1134" s="15"/>
      <c r="H1134" s="3"/>
      <c r="I1134" s="3"/>
      <c r="J1134" s="49"/>
      <c r="K1134" s="18"/>
      <c r="L1134" s="3"/>
      <c r="M1134" s="27"/>
      <c r="N1134" s="5"/>
      <c r="O1134" s="169"/>
      <c r="P1134" s="19"/>
      <c r="Q1134" s="19"/>
      <c r="R1134" s="90"/>
      <c r="S1134" s="19"/>
      <c r="T1134" s="19"/>
      <c r="U1134" s="17"/>
      <c r="V1134" s="17"/>
      <c r="W1134" s="28"/>
      <c r="X1134" s="64"/>
      <c r="Y1134" s="14"/>
      <c r="Z1134" s="289"/>
      <c r="AA1134" s="197"/>
    </row>
    <row r="1135" spans="1:27" s="46" customFormat="1" ht="12.75" customHeight="1">
      <c r="A1135" s="170"/>
      <c r="B1135" s="20"/>
      <c r="C1135" s="20"/>
      <c r="D1135" s="20"/>
      <c r="E1135" s="20"/>
      <c r="F1135" s="20"/>
      <c r="G1135" s="20"/>
      <c r="H1135" s="21"/>
      <c r="I1135" s="21"/>
      <c r="J1135" s="50"/>
      <c r="K1135" s="22"/>
      <c r="L1135" s="21"/>
      <c r="M1135" s="21"/>
      <c r="N1135" s="171"/>
      <c r="O1135" s="171"/>
      <c r="P1135" s="23"/>
      <c r="Q1135" s="29"/>
      <c r="R1135" s="29"/>
      <c r="S1135" s="23"/>
      <c r="T1135" s="23"/>
      <c r="U1135" s="24"/>
      <c r="V1135" s="24"/>
      <c r="W1135" s="25"/>
      <c r="X1135" s="65"/>
      <c r="Y1135" s="26"/>
      <c r="Z1135" s="289"/>
      <c r="AA1135" s="197"/>
    </row>
    <row r="1136" spans="1:27" s="46" customFormat="1" ht="12.75" customHeight="1">
      <c r="A1136" s="57"/>
      <c r="B1136" s="61"/>
      <c r="C1136" s="61"/>
      <c r="D1136" s="61"/>
      <c r="E1136" s="61"/>
      <c r="F1136" s="61"/>
      <c r="G1136" s="59"/>
      <c r="H1136" s="1"/>
      <c r="I1136" s="1"/>
      <c r="J1136" s="47"/>
      <c r="K1136" s="2"/>
      <c r="L1136" s="19"/>
      <c r="M1136" s="91"/>
      <c r="N1136" s="166"/>
      <c r="O1136" s="166"/>
      <c r="P1136" s="91"/>
      <c r="Q1136" s="30"/>
      <c r="R1136" s="91"/>
      <c r="S1136" s="91"/>
      <c r="T1136" s="91"/>
      <c r="U1136" s="6"/>
      <c r="V1136" s="6"/>
      <c r="W1136" s="7"/>
      <c r="X1136" s="63"/>
      <c r="Y1136" s="8"/>
      <c r="Z1136" s="289"/>
      <c r="AA1136" s="197"/>
    </row>
    <row r="1137" spans="1:27" s="46" customFormat="1" ht="12.75" customHeight="1">
      <c r="A1137" s="167"/>
      <c r="B1137" s="9"/>
      <c r="C1137" s="9"/>
      <c r="D1137" s="9"/>
      <c r="E1137" s="9"/>
      <c r="F1137" s="9"/>
      <c r="G1137" s="9"/>
      <c r="H1137" s="62"/>
      <c r="I1137" s="3"/>
      <c r="J1137" s="48"/>
      <c r="K1137" s="10"/>
      <c r="L1137" s="19"/>
      <c r="M1137" s="91"/>
      <c r="N1137" s="91"/>
      <c r="O1137" s="91"/>
      <c r="P1137" s="91"/>
      <c r="Q1137" s="5"/>
      <c r="R1137" s="91"/>
      <c r="S1137" s="91"/>
      <c r="T1137" s="91"/>
      <c r="U1137" s="11"/>
      <c r="V1137" s="12"/>
      <c r="W1137" s="13"/>
      <c r="X1137" s="64"/>
      <c r="Y1137" s="14"/>
      <c r="Z1137" s="289"/>
      <c r="AA1137" s="197"/>
    </row>
    <row r="1138" spans="1:27" s="46" customFormat="1" ht="12.75" customHeight="1">
      <c r="A1138" s="168"/>
      <c r="B1138" s="15"/>
      <c r="C1138" s="15"/>
      <c r="D1138" s="15"/>
      <c r="E1138" s="15"/>
      <c r="F1138" s="15"/>
      <c r="G1138" s="15"/>
      <c r="H1138" s="3"/>
      <c r="I1138" s="3"/>
      <c r="J1138" s="49"/>
      <c r="K1138" s="16"/>
      <c r="L1138" s="3"/>
      <c r="M1138" s="4"/>
      <c r="N1138" s="91"/>
      <c r="O1138" s="4"/>
      <c r="P1138" s="5"/>
      <c r="Q1138" s="5"/>
      <c r="R1138" s="721"/>
      <c r="S1138" s="5"/>
      <c r="T1138" s="4"/>
      <c r="U1138" s="17"/>
      <c r="V1138" s="12"/>
      <c r="W1138" s="13"/>
      <c r="X1138" s="64"/>
      <c r="Y1138" s="14"/>
      <c r="Z1138" s="289"/>
      <c r="AA1138" s="197"/>
    </row>
    <row r="1139" spans="1:27" s="46" customFormat="1" ht="12.75" customHeight="1">
      <c r="A1139" s="168"/>
      <c r="B1139" s="15"/>
      <c r="C1139" s="15"/>
      <c r="D1139" s="15"/>
      <c r="E1139" s="15"/>
      <c r="F1139" s="15"/>
      <c r="G1139" s="15"/>
      <c r="H1139" s="3"/>
      <c r="I1139" s="3"/>
      <c r="J1139" s="49"/>
      <c r="K1139" s="18"/>
      <c r="L1139" s="3"/>
      <c r="M1139" s="4"/>
      <c r="N1139" s="5"/>
      <c r="O1139" s="5"/>
      <c r="P1139" s="5"/>
      <c r="Q1139" s="31"/>
      <c r="R1139" s="722"/>
      <c r="S1139" s="5"/>
      <c r="T1139" s="4"/>
      <c r="U1139" s="17"/>
      <c r="V1139" s="17"/>
      <c r="W1139" s="13"/>
      <c r="X1139" s="64"/>
      <c r="Y1139" s="14"/>
      <c r="Z1139" s="289"/>
      <c r="AA1139" s="197"/>
    </row>
    <row r="1140" spans="1:27" s="46" customFormat="1" ht="12.75" customHeight="1">
      <c r="A1140" s="168"/>
      <c r="B1140" s="15"/>
      <c r="C1140" s="15"/>
      <c r="D1140" s="15"/>
      <c r="E1140" s="15"/>
      <c r="F1140" s="15"/>
      <c r="G1140" s="15"/>
      <c r="H1140" s="3"/>
      <c r="I1140" s="3"/>
      <c r="J1140" s="49"/>
      <c r="K1140" s="18"/>
      <c r="L1140" s="3"/>
      <c r="M1140" s="27"/>
      <c r="N1140" s="5"/>
      <c r="O1140" s="169"/>
      <c r="P1140" s="19"/>
      <c r="Q1140" s="19"/>
      <c r="R1140" s="90"/>
      <c r="S1140" s="19"/>
      <c r="T1140" s="19"/>
      <c r="U1140" s="17"/>
      <c r="V1140" s="17"/>
      <c r="W1140" s="28"/>
      <c r="X1140" s="64"/>
      <c r="Y1140" s="14"/>
      <c r="Z1140" s="289"/>
      <c r="AA1140" s="197"/>
    </row>
    <row r="1141" spans="1:27" s="46" customFormat="1" ht="12.75" customHeight="1">
      <c r="A1141" s="170"/>
      <c r="B1141" s="20"/>
      <c r="C1141" s="20"/>
      <c r="D1141" s="20"/>
      <c r="E1141" s="20"/>
      <c r="F1141" s="20"/>
      <c r="G1141" s="20"/>
      <c r="H1141" s="21"/>
      <c r="I1141" s="21"/>
      <c r="J1141" s="50"/>
      <c r="K1141" s="22"/>
      <c r="L1141" s="21"/>
      <c r="M1141" s="21"/>
      <c r="N1141" s="171"/>
      <c r="O1141" s="171"/>
      <c r="P1141" s="23"/>
      <c r="Q1141" s="29"/>
      <c r="R1141" s="29"/>
      <c r="S1141" s="23"/>
      <c r="T1141" s="23"/>
      <c r="U1141" s="24"/>
      <c r="V1141" s="24"/>
      <c r="W1141" s="25"/>
      <c r="X1141" s="65"/>
      <c r="Y1141" s="26"/>
      <c r="Z1141" s="289"/>
      <c r="AA1141" s="197"/>
    </row>
    <row r="1142" spans="1:27" s="46" customFormat="1" ht="12.75" customHeight="1">
      <c r="A1142" s="57"/>
      <c r="B1142" s="61"/>
      <c r="C1142" s="61"/>
      <c r="D1142" s="61"/>
      <c r="E1142" s="61"/>
      <c r="F1142" s="61"/>
      <c r="G1142" s="59"/>
      <c r="H1142" s="1"/>
      <c r="I1142" s="1"/>
      <c r="J1142" s="47"/>
      <c r="K1142" s="2"/>
      <c r="L1142" s="19"/>
      <c r="M1142" s="91"/>
      <c r="N1142" s="166"/>
      <c r="O1142" s="166"/>
      <c r="P1142" s="91"/>
      <c r="Q1142" s="30"/>
      <c r="R1142" s="91"/>
      <c r="S1142" s="91"/>
      <c r="T1142" s="91"/>
      <c r="U1142" s="6"/>
      <c r="V1142" s="6"/>
      <c r="W1142" s="7"/>
      <c r="X1142" s="63"/>
      <c r="Y1142" s="8"/>
      <c r="Z1142" s="289"/>
      <c r="AA1142" s="197"/>
    </row>
    <row r="1143" spans="1:27" s="46" customFormat="1" ht="12.75" customHeight="1">
      <c r="A1143" s="167"/>
      <c r="B1143" s="9"/>
      <c r="C1143" s="9"/>
      <c r="D1143" s="9"/>
      <c r="E1143" s="9"/>
      <c r="F1143" s="9"/>
      <c r="G1143" s="9"/>
      <c r="H1143" s="62"/>
      <c r="I1143" s="3"/>
      <c r="J1143" s="48"/>
      <c r="K1143" s="10"/>
      <c r="L1143" s="19"/>
      <c r="M1143" s="91"/>
      <c r="N1143" s="91"/>
      <c r="O1143" s="91"/>
      <c r="P1143" s="91"/>
      <c r="Q1143" s="5"/>
      <c r="R1143" s="91"/>
      <c r="S1143" s="91"/>
      <c r="T1143" s="91"/>
      <c r="U1143" s="11"/>
      <c r="V1143" s="12"/>
      <c r="W1143" s="13"/>
      <c r="X1143" s="64"/>
      <c r="Y1143" s="14"/>
      <c r="Z1143" s="289"/>
      <c r="AA1143" s="197"/>
    </row>
    <row r="1144" spans="1:27" s="46" customFormat="1" ht="12.75" customHeight="1">
      <c r="A1144" s="168"/>
      <c r="B1144" s="15"/>
      <c r="C1144" s="15"/>
      <c r="D1144" s="15"/>
      <c r="E1144" s="15"/>
      <c r="F1144" s="15"/>
      <c r="G1144" s="15"/>
      <c r="H1144" s="3"/>
      <c r="I1144" s="3"/>
      <c r="J1144" s="49"/>
      <c r="K1144" s="16"/>
      <c r="L1144" s="3"/>
      <c r="M1144" s="4"/>
      <c r="N1144" s="91"/>
      <c r="O1144" s="4"/>
      <c r="P1144" s="5"/>
      <c r="Q1144" s="5"/>
      <c r="R1144" s="721"/>
      <c r="S1144" s="5"/>
      <c r="T1144" s="4"/>
      <c r="U1144" s="17"/>
      <c r="V1144" s="12"/>
      <c r="W1144" s="13"/>
      <c r="X1144" s="64"/>
      <c r="Y1144" s="14"/>
      <c r="Z1144" s="289"/>
      <c r="AA1144" s="197"/>
    </row>
    <row r="1145" spans="1:27" s="46" customFormat="1" ht="12.75" customHeight="1">
      <c r="A1145" s="168"/>
      <c r="B1145" s="15"/>
      <c r="C1145" s="15"/>
      <c r="D1145" s="15"/>
      <c r="E1145" s="15"/>
      <c r="F1145" s="15"/>
      <c r="G1145" s="15"/>
      <c r="H1145" s="3"/>
      <c r="I1145" s="3"/>
      <c r="J1145" s="49"/>
      <c r="K1145" s="18"/>
      <c r="L1145" s="3"/>
      <c r="M1145" s="4"/>
      <c r="N1145" s="5"/>
      <c r="O1145" s="5"/>
      <c r="P1145" s="5"/>
      <c r="Q1145" s="31"/>
      <c r="R1145" s="722"/>
      <c r="S1145" s="5"/>
      <c r="T1145" s="4"/>
      <c r="U1145" s="17"/>
      <c r="V1145" s="17"/>
      <c r="W1145" s="13"/>
      <c r="X1145" s="64"/>
      <c r="Y1145" s="14"/>
      <c r="Z1145" s="289"/>
      <c r="AA1145" s="197"/>
    </row>
    <row r="1146" spans="1:27" s="46" customFormat="1" ht="12.75" customHeight="1">
      <c r="A1146" s="168"/>
      <c r="B1146" s="15"/>
      <c r="C1146" s="15"/>
      <c r="D1146" s="15"/>
      <c r="E1146" s="15"/>
      <c r="F1146" s="15"/>
      <c r="G1146" s="15"/>
      <c r="H1146" s="3"/>
      <c r="I1146" s="3"/>
      <c r="J1146" s="49"/>
      <c r="K1146" s="18"/>
      <c r="L1146" s="3"/>
      <c r="M1146" s="27"/>
      <c r="N1146" s="5"/>
      <c r="O1146" s="169"/>
      <c r="P1146" s="19"/>
      <c r="Q1146" s="19"/>
      <c r="R1146" s="90"/>
      <c r="S1146" s="19"/>
      <c r="T1146" s="19"/>
      <c r="U1146" s="17"/>
      <c r="V1146" s="17"/>
      <c r="W1146" s="28"/>
      <c r="X1146" s="64"/>
      <c r="Y1146" s="14"/>
      <c r="Z1146" s="289"/>
      <c r="AA1146" s="197"/>
    </row>
    <row r="1147" spans="1:27" s="46" customFormat="1" ht="12.75" customHeight="1">
      <c r="A1147" s="170"/>
      <c r="B1147" s="20"/>
      <c r="C1147" s="20"/>
      <c r="D1147" s="20"/>
      <c r="E1147" s="20"/>
      <c r="F1147" s="20"/>
      <c r="G1147" s="20"/>
      <c r="H1147" s="21"/>
      <c r="I1147" s="21"/>
      <c r="J1147" s="50"/>
      <c r="K1147" s="22"/>
      <c r="L1147" s="21"/>
      <c r="M1147" s="21"/>
      <c r="N1147" s="171"/>
      <c r="O1147" s="171"/>
      <c r="P1147" s="23"/>
      <c r="Q1147" s="29"/>
      <c r="R1147" s="29"/>
      <c r="S1147" s="23"/>
      <c r="T1147" s="23"/>
      <c r="U1147" s="24"/>
      <c r="V1147" s="24"/>
      <c r="W1147" s="25"/>
      <c r="X1147" s="65"/>
      <c r="Y1147" s="26"/>
      <c r="Z1147" s="289"/>
      <c r="AA1147" s="197"/>
    </row>
    <row r="1148" spans="1:27" s="46" customFormat="1" ht="12.75" customHeight="1">
      <c r="A1148" s="57"/>
      <c r="B1148" s="61"/>
      <c r="C1148" s="61"/>
      <c r="D1148" s="61"/>
      <c r="E1148" s="61"/>
      <c r="F1148" s="61"/>
      <c r="G1148" s="59"/>
      <c r="H1148" s="1"/>
      <c r="I1148" s="1"/>
      <c r="J1148" s="47"/>
      <c r="K1148" s="2"/>
      <c r="L1148" s="19"/>
      <c r="M1148" s="91"/>
      <c r="N1148" s="166"/>
      <c r="O1148" s="166"/>
      <c r="P1148" s="91"/>
      <c r="Q1148" s="30"/>
      <c r="R1148" s="91"/>
      <c r="S1148" s="91"/>
      <c r="T1148" s="91"/>
      <c r="U1148" s="6"/>
      <c r="V1148" s="6"/>
      <c r="W1148" s="7"/>
      <c r="X1148" s="63"/>
      <c r="Y1148" s="8"/>
      <c r="Z1148" s="289"/>
      <c r="AA1148" s="197"/>
    </row>
    <row r="1149" spans="1:27" s="46" customFormat="1" ht="12.75" customHeight="1">
      <c r="A1149" s="167"/>
      <c r="B1149" s="9"/>
      <c r="C1149" s="9"/>
      <c r="D1149" s="9"/>
      <c r="E1149" s="9"/>
      <c r="F1149" s="9"/>
      <c r="G1149" s="9"/>
      <c r="H1149" s="62"/>
      <c r="I1149" s="3"/>
      <c r="J1149" s="48"/>
      <c r="K1149" s="10"/>
      <c r="L1149" s="19"/>
      <c r="M1149" s="91"/>
      <c r="N1149" s="91"/>
      <c r="O1149" s="91"/>
      <c r="P1149" s="91"/>
      <c r="Q1149" s="5"/>
      <c r="R1149" s="91"/>
      <c r="S1149" s="91"/>
      <c r="T1149" s="91"/>
      <c r="U1149" s="11"/>
      <c r="V1149" s="12"/>
      <c r="W1149" s="13"/>
      <c r="X1149" s="64"/>
      <c r="Y1149" s="14"/>
      <c r="Z1149" s="289"/>
      <c r="AA1149" s="197"/>
    </row>
    <row r="1150" spans="1:27" s="46" customFormat="1" ht="12.75" customHeight="1">
      <c r="A1150" s="168"/>
      <c r="B1150" s="15"/>
      <c r="C1150" s="15"/>
      <c r="D1150" s="15"/>
      <c r="E1150" s="15"/>
      <c r="F1150" s="15"/>
      <c r="G1150" s="15"/>
      <c r="H1150" s="3"/>
      <c r="I1150" s="3"/>
      <c r="J1150" s="49"/>
      <c r="K1150" s="16"/>
      <c r="L1150" s="3"/>
      <c r="M1150" s="4"/>
      <c r="N1150" s="91"/>
      <c r="O1150" s="4"/>
      <c r="P1150" s="5"/>
      <c r="Q1150" s="5"/>
      <c r="R1150" s="721"/>
      <c r="S1150" s="5"/>
      <c r="T1150" s="4"/>
      <c r="U1150" s="17"/>
      <c r="V1150" s="12"/>
      <c r="W1150" s="13"/>
      <c r="X1150" s="64"/>
      <c r="Y1150" s="14"/>
      <c r="Z1150" s="289"/>
      <c r="AA1150" s="197"/>
    </row>
    <row r="1151" spans="1:27" s="46" customFormat="1" ht="12.75" customHeight="1">
      <c r="A1151" s="168"/>
      <c r="B1151" s="15"/>
      <c r="C1151" s="15"/>
      <c r="D1151" s="15"/>
      <c r="E1151" s="15"/>
      <c r="F1151" s="15"/>
      <c r="G1151" s="15"/>
      <c r="H1151" s="3"/>
      <c r="I1151" s="3"/>
      <c r="J1151" s="49"/>
      <c r="K1151" s="18"/>
      <c r="L1151" s="3"/>
      <c r="M1151" s="4"/>
      <c r="N1151" s="5"/>
      <c r="O1151" s="5"/>
      <c r="P1151" s="5"/>
      <c r="Q1151" s="31"/>
      <c r="R1151" s="722"/>
      <c r="S1151" s="5"/>
      <c r="T1151" s="4"/>
      <c r="U1151" s="17"/>
      <c r="V1151" s="17"/>
      <c r="W1151" s="13"/>
      <c r="X1151" s="64"/>
      <c r="Y1151" s="14"/>
      <c r="Z1151" s="289"/>
      <c r="AA1151" s="197"/>
    </row>
    <row r="1152" spans="1:27" s="46" customFormat="1" ht="12.75" customHeight="1">
      <c r="A1152" s="168"/>
      <c r="B1152" s="15"/>
      <c r="C1152" s="15"/>
      <c r="D1152" s="15"/>
      <c r="E1152" s="15"/>
      <c r="F1152" s="15"/>
      <c r="G1152" s="15"/>
      <c r="H1152" s="3"/>
      <c r="I1152" s="3"/>
      <c r="J1152" s="49"/>
      <c r="K1152" s="18"/>
      <c r="L1152" s="3"/>
      <c r="M1152" s="27"/>
      <c r="N1152" s="5"/>
      <c r="O1152" s="169"/>
      <c r="P1152" s="19"/>
      <c r="Q1152" s="19"/>
      <c r="R1152" s="90"/>
      <c r="S1152" s="19"/>
      <c r="T1152" s="19"/>
      <c r="U1152" s="17"/>
      <c r="V1152" s="17"/>
      <c r="W1152" s="28"/>
      <c r="X1152" s="64"/>
      <c r="Y1152" s="14"/>
      <c r="Z1152" s="289"/>
      <c r="AA1152" s="197"/>
    </row>
    <row r="1153" spans="1:27" s="46" customFormat="1" ht="12.75" customHeight="1">
      <c r="A1153" s="170"/>
      <c r="B1153" s="20"/>
      <c r="C1153" s="20"/>
      <c r="D1153" s="20"/>
      <c r="E1153" s="20"/>
      <c r="F1153" s="20"/>
      <c r="G1153" s="20"/>
      <c r="H1153" s="21"/>
      <c r="I1153" s="21"/>
      <c r="J1153" s="50"/>
      <c r="K1153" s="22"/>
      <c r="L1153" s="21"/>
      <c r="M1153" s="21"/>
      <c r="N1153" s="171"/>
      <c r="O1153" s="171"/>
      <c r="P1153" s="23"/>
      <c r="Q1153" s="29"/>
      <c r="R1153" s="29"/>
      <c r="S1153" s="23"/>
      <c r="T1153" s="23"/>
      <c r="U1153" s="24"/>
      <c r="V1153" s="24"/>
      <c r="W1153" s="25"/>
      <c r="X1153" s="65"/>
      <c r="Y1153" s="26"/>
      <c r="Z1153" s="289"/>
      <c r="AA1153" s="197"/>
    </row>
    <row r="1154" spans="1:27" s="46" customFormat="1" ht="12.75" customHeight="1">
      <c r="A1154" s="57"/>
      <c r="B1154" s="61"/>
      <c r="C1154" s="61"/>
      <c r="D1154" s="61"/>
      <c r="E1154" s="61"/>
      <c r="F1154" s="61"/>
      <c r="G1154" s="59"/>
      <c r="H1154" s="1"/>
      <c r="I1154" s="1"/>
      <c r="J1154" s="47"/>
      <c r="K1154" s="2"/>
      <c r="L1154" s="19"/>
      <c r="M1154" s="91"/>
      <c r="N1154" s="166"/>
      <c r="O1154" s="166"/>
      <c r="P1154" s="91"/>
      <c r="Q1154" s="30"/>
      <c r="R1154" s="91"/>
      <c r="S1154" s="91"/>
      <c r="T1154" s="91"/>
      <c r="U1154" s="6"/>
      <c r="V1154" s="6"/>
      <c r="W1154" s="7"/>
      <c r="X1154" s="63"/>
      <c r="Y1154" s="8"/>
      <c r="Z1154" s="289"/>
      <c r="AA1154" s="197"/>
    </row>
    <row r="1155" spans="1:27" s="46" customFormat="1" ht="12.75" customHeight="1">
      <c r="A1155" s="167"/>
      <c r="B1155" s="9"/>
      <c r="C1155" s="9"/>
      <c r="D1155" s="9"/>
      <c r="E1155" s="9"/>
      <c r="F1155" s="9"/>
      <c r="G1155" s="9"/>
      <c r="H1155" s="62"/>
      <c r="I1155" s="3"/>
      <c r="J1155" s="48"/>
      <c r="K1155" s="10"/>
      <c r="L1155" s="19"/>
      <c r="M1155" s="91"/>
      <c r="N1155" s="91"/>
      <c r="O1155" s="91"/>
      <c r="P1155" s="91"/>
      <c r="Q1155" s="5"/>
      <c r="R1155" s="91"/>
      <c r="S1155" s="91"/>
      <c r="T1155" s="91"/>
      <c r="U1155" s="11"/>
      <c r="V1155" s="12"/>
      <c r="W1155" s="13"/>
      <c r="X1155" s="64"/>
      <c r="Y1155" s="14"/>
      <c r="Z1155" s="289"/>
      <c r="AA1155" s="197"/>
    </row>
    <row r="1156" spans="1:27" s="46" customFormat="1" ht="12.75" customHeight="1">
      <c r="A1156" s="168"/>
      <c r="B1156" s="15"/>
      <c r="C1156" s="15"/>
      <c r="D1156" s="15"/>
      <c r="E1156" s="15"/>
      <c r="F1156" s="15"/>
      <c r="G1156" s="15"/>
      <c r="H1156" s="3"/>
      <c r="I1156" s="3"/>
      <c r="J1156" s="49"/>
      <c r="K1156" s="16"/>
      <c r="L1156" s="3"/>
      <c r="M1156" s="4"/>
      <c r="N1156" s="91"/>
      <c r="O1156" s="4"/>
      <c r="P1156" s="5"/>
      <c r="Q1156" s="5"/>
      <c r="R1156" s="721"/>
      <c r="S1156" s="5"/>
      <c r="T1156" s="4"/>
      <c r="U1156" s="17"/>
      <c r="V1156" s="12"/>
      <c r="W1156" s="13"/>
      <c r="X1156" s="64"/>
      <c r="Y1156" s="14"/>
      <c r="Z1156" s="289"/>
      <c r="AA1156" s="197"/>
    </row>
    <row r="1157" spans="1:27" s="46" customFormat="1" ht="12.75" customHeight="1">
      <c r="A1157" s="168"/>
      <c r="B1157" s="15"/>
      <c r="C1157" s="15"/>
      <c r="D1157" s="15"/>
      <c r="E1157" s="15"/>
      <c r="F1157" s="15"/>
      <c r="G1157" s="15"/>
      <c r="H1157" s="3"/>
      <c r="I1157" s="3"/>
      <c r="J1157" s="49"/>
      <c r="K1157" s="18"/>
      <c r="L1157" s="3"/>
      <c r="M1157" s="4"/>
      <c r="N1157" s="5"/>
      <c r="O1157" s="5"/>
      <c r="P1157" s="5"/>
      <c r="Q1157" s="31"/>
      <c r="R1157" s="722"/>
      <c r="S1157" s="5"/>
      <c r="T1157" s="4"/>
      <c r="U1157" s="17"/>
      <c r="V1157" s="17"/>
      <c r="W1157" s="13"/>
      <c r="X1157" s="64"/>
      <c r="Y1157" s="14"/>
      <c r="Z1157" s="289"/>
      <c r="AA1157" s="197"/>
    </row>
    <row r="1158" spans="1:27" s="46" customFormat="1" ht="12.75" customHeight="1">
      <c r="A1158" s="168"/>
      <c r="B1158" s="15"/>
      <c r="C1158" s="15"/>
      <c r="D1158" s="15"/>
      <c r="E1158" s="15"/>
      <c r="F1158" s="15"/>
      <c r="G1158" s="15"/>
      <c r="H1158" s="3"/>
      <c r="I1158" s="3"/>
      <c r="J1158" s="49"/>
      <c r="K1158" s="18"/>
      <c r="L1158" s="3"/>
      <c r="M1158" s="27"/>
      <c r="N1158" s="5"/>
      <c r="O1158" s="169"/>
      <c r="P1158" s="19"/>
      <c r="Q1158" s="19"/>
      <c r="R1158" s="90"/>
      <c r="S1158" s="19"/>
      <c r="T1158" s="19"/>
      <c r="U1158" s="17"/>
      <c r="V1158" s="17"/>
      <c r="W1158" s="28"/>
      <c r="X1158" s="64"/>
      <c r="Y1158" s="14"/>
      <c r="Z1158" s="289"/>
      <c r="AA1158" s="197"/>
    </row>
    <row r="1159" spans="1:27" s="46" customFormat="1" ht="12.75" customHeight="1">
      <c r="A1159" s="170"/>
      <c r="B1159" s="20"/>
      <c r="C1159" s="20"/>
      <c r="D1159" s="20"/>
      <c r="E1159" s="20"/>
      <c r="F1159" s="20"/>
      <c r="G1159" s="20"/>
      <c r="H1159" s="21"/>
      <c r="I1159" s="21"/>
      <c r="J1159" s="50"/>
      <c r="K1159" s="22"/>
      <c r="L1159" s="21"/>
      <c r="M1159" s="21"/>
      <c r="N1159" s="171"/>
      <c r="O1159" s="171"/>
      <c r="P1159" s="23"/>
      <c r="Q1159" s="29"/>
      <c r="R1159" s="29"/>
      <c r="S1159" s="23"/>
      <c r="T1159" s="23"/>
      <c r="U1159" s="24"/>
      <c r="V1159" s="24"/>
      <c r="W1159" s="25"/>
      <c r="X1159" s="65"/>
      <c r="Y1159" s="26"/>
      <c r="Z1159" s="289"/>
      <c r="AA1159" s="197"/>
    </row>
    <row r="1160" spans="1:27" s="46" customFormat="1" ht="12.75" customHeight="1">
      <c r="A1160" s="57"/>
      <c r="B1160" s="61"/>
      <c r="C1160" s="61"/>
      <c r="D1160" s="61"/>
      <c r="E1160" s="61"/>
      <c r="F1160" s="61"/>
      <c r="G1160" s="59"/>
      <c r="H1160" s="1"/>
      <c r="I1160" s="1"/>
      <c r="J1160" s="47"/>
      <c r="K1160" s="2"/>
      <c r="L1160" s="19"/>
      <c r="M1160" s="91"/>
      <c r="N1160" s="166"/>
      <c r="O1160" s="166"/>
      <c r="P1160" s="91"/>
      <c r="Q1160" s="30"/>
      <c r="R1160" s="91"/>
      <c r="S1160" s="91"/>
      <c r="T1160" s="91"/>
      <c r="U1160" s="6"/>
      <c r="V1160" s="6"/>
      <c r="W1160" s="7"/>
      <c r="X1160" s="63"/>
      <c r="Y1160" s="8"/>
      <c r="Z1160" s="289"/>
      <c r="AA1160" s="197"/>
    </row>
    <row r="1161" spans="1:27" s="46" customFormat="1" ht="12.75" customHeight="1">
      <c r="A1161" s="167"/>
      <c r="B1161" s="9"/>
      <c r="C1161" s="9"/>
      <c r="D1161" s="9"/>
      <c r="E1161" s="9"/>
      <c r="F1161" s="9"/>
      <c r="G1161" s="9"/>
      <c r="H1161" s="62"/>
      <c r="I1161" s="3"/>
      <c r="J1161" s="48"/>
      <c r="K1161" s="10"/>
      <c r="L1161" s="19"/>
      <c r="M1161" s="91"/>
      <c r="N1161" s="91"/>
      <c r="O1161" s="91"/>
      <c r="P1161" s="91"/>
      <c r="Q1161" s="5"/>
      <c r="R1161" s="91"/>
      <c r="S1161" s="91"/>
      <c r="T1161" s="91"/>
      <c r="U1161" s="11"/>
      <c r="V1161" s="12"/>
      <c r="W1161" s="13"/>
      <c r="X1161" s="64"/>
      <c r="Y1161" s="14"/>
      <c r="Z1161" s="289"/>
      <c r="AA1161" s="197"/>
    </row>
    <row r="1162" spans="1:27" s="46" customFormat="1" ht="12.75" customHeight="1">
      <c r="A1162" s="168"/>
      <c r="B1162" s="15"/>
      <c r="C1162" s="15"/>
      <c r="D1162" s="15"/>
      <c r="E1162" s="15"/>
      <c r="F1162" s="15"/>
      <c r="G1162" s="15"/>
      <c r="H1162" s="3"/>
      <c r="I1162" s="3"/>
      <c r="J1162" s="49"/>
      <c r="K1162" s="16"/>
      <c r="L1162" s="3"/>
      <c r="M1162" s="4"/>
      <c r="N1162" s="91"/>
      <c r="O1162" s="4"/>
      <c r="P1162" s="5"/>
      <c r="Q1162" s="5"/>
      <c r="R1162" s="721"/>
      <c r="S1162" s="5"/>
      <c r="T1162" s="4"/>
      <c r="U1162" s="17"/>
      <c r="V1162" s="12"/>
      <c r="W1162" s="13"/>
      <c r="X1162" s="64"/>
      <c r="Y1162" s="14"/>
      <c r="Z1162" s="289"/>
      <c r="AA1162" s="197"/>
    </row>
    <row r="1163" spans="1:27" s="46" customFormat="1" ht="12.75" customHeight="1">
      <c r="A1163" s="168"/>
      <c r="B1163" s="15"/>
      <c r="C1163" s="15"/>
      <c r="D1163" s="15"/>
      <c r="E1163" s="15"/>
      <c r="F1163" s="15"/>
      <c r="G1163" s="15"/>
      <c r="H1163" s="3"/>
      <c r="I1163" s="3"/>
      <c r="J1163" s="49"/>
      <c r="K1163" s="18"/>
      <c r="L1163" s="3"/>
      <c r="M1163" s="4"/>
      <c r="N1163" s="5"/>
      <c r="O1163" s="5"/>
      <c r="P1163" s="5"/>
      <c r="Q1163" s="31"/>
      <c r="R1163" s="722"/>
      <c r="S1163" s="5"/>
      <c r="T1163" s="4"/>
      <c r="U1163" s="17"/>
      <c r="V1163" s="17"/>
      <c r="W1163" s="13"/>
      <c r="X1163" s="64"/>
      <c r="Y1163" s="14"/>
      <c r="Z1163" s="289"/>
      <c r="AA1163" s="197"/>
    </row>
    <row r="1164" spans="1:27" s="46" customFormat="1" ht="12.75" customHeight="1">
      <c r="A1164" s="168"/>
      <c r="B1164" s="15"/>
      <c r="C1164" s="15"/>
      <c r="D1164" s="15"/>
      <c r="E1164" s="15"/>
      <c r="F1164" s="15"/>
      <c r="G1164" s="15"/>
      <c r="H1164" s="3"/>
      <c r="I1164" s="3"/>
      <c r="J1164" s="49"/>
      <c r="K1164" s="18"/>
      <c r="L1164" s="3"/>
      <c r="M1164" s="27"/>
      <c r="N1164" s="5"/>
      <c r="O1164" s="169"/>
      <c r="P1164" s="19"/>
      <c r="Q1164" s="19"/>
      <c r="R1164" s="90"/>
      <c r="S1164" s="19"/>
      <c r="T1164" s="19"/>
      <c r="U1164" s="17"/>
      <c r="V1164" s="17"/>
      <c r="W1164" s="28"/>
      <c r="X1164" s="64"/>
      <c r="Y1164" s="14"/>
      <c r="Z1164" s="289"/>
      <c r="AA1164" s="197"/>
    </row>
    <row r="1165" spans="1:27" s="46" customFormat="1" ht="12.75" customHeight="1">
      <c r="A1165" s="170"/>
      <c r="B1165" s="20"/>
      <c r="C1165" s="20"/>
      <c r="D1165" s="20"/>
      <c r="E1165" s="20"/>
      <c r="F1165" s="20"/>
      <c r="G1165" s="20"/>
      <c r="H1165" s="21"/>
      <c r="I1165" s="21"/>
      <c r="J1165" s="50"/>
      <c r="K1165" s="22"/>
      <c r="L1165" s="21"/>
      <c r="M1165" s="21"/>
      <c r="N1165" s="171"/>
      <c r="O1165" s="171"/>
      <c r="P1165" s="23"/>
      <c r="Q1165" s="29"/>
      <c r="R1165" s="29"/>
      <c r="S1165" s="23"/>
      <c r="T1165" s="23"/>
      <c r="U1165" s="24"/>
      <c r="V1165" s="24"/>
      <c r="W1165" s="25"/>
      <c r="X1165" s="65"/>
      <c r="Y1165" s="26"/>
      <c r="Z1165" s="289"/>
      <c r="AA1165" s="197"/>
    </row>
    <row r="1166" spans="1:27" s="46" customFormat="1" ht="12.75" customHeight="1">
      <c r="A1166" s="57"/>
      <c r="B1166" s="61"/>
      <c r="C1166" s="61"/>
      <c r="D1166" s="61"/>
      <c r="E1166" s="61"/>
      <c r="F1166" s="61"/>
      <c r="G1166" s="59"/>
      <c r="H1166" s="1"/>
      <c r="I1166" s="1"/>
      <c r="J1166" s="47"/>
      <c r="K1166" s="2"/>
      <c r="L1166" s="19"/>
      <c r="M1166" s="91"/>
      <c r="N1166" s="166"/>
      <c r="O1166" s="166"/>
      <c r="P1166" s="91"/>
      <c r="Q1166" s="30"/>
      <c r="R1166" s="91"/>
      <c r="S1166" s="91"/>
      <c r="T1166" s="91"/>
      <c r="U1166" s="6"/>
      <c r="V1166" s="6"/>
      <c r="W1166" s="7"/>
      <c r="X1166" s="63"/>
      <c r="Y1166" s="8"/>
      <c r="Z1166" s="289"/>
      <c r="AA1166" s="197"/>
    </row>
    <row r="1167" spans="1:27" s="46" customFormat="1" ht="12.75" customHeight="1">
      <c r="A1167" s="167"/>
      <c r="B1167" s="9"/>
      <c r="C1167" s="9"/>
      <c r="D1167" s="9"/>
      <c r="E1167" s="9"/>
      <c r="F1167" s="9"/>
      <c r="G1167" s="9"/>
      <c r="H1167" s="62"/>
      <c r="I1167" s="3"/>
      <c r="J1167" s="48"/>
      <c r="K1167" s="10"/>
      <c r="L1167" s="19"/>
      <c r="M1167" s="91"/>
      <c r="N1167" s="91"/>
      <c r="O1167" s="91"/>
      <c r="P1167" s="91"/>
      <c r="Q1167" s="5"/>
      <c r="R1167" s="91"/>
      <c r="S1167" s="91"/>
      <c r="T1167" s="91"/>
      <c r="U1167" s="11"/>
      <c r="V1167" s="12"/>
      <c r="W1167" s="13"/>
      <c r="X1167" s="64"/>
      <c r="Y1167" s="14"/>
      <c r="Z1167" s="289"/>
      <c r="AA1167" s="197"/>
    </row>
    <row r="1168" spans="1:27" s="46" customFormat="1" ht="12.75" customHeight="1">
      <c r="A1168" s="168"/>
      <c r="B1168" s="15"/>
      <c r="C1168" s="15"/>
      <c r="D1168" s="15"/>
      <c r="E1168" s="15"/>
      <c r="F1168" s="15"/>
      <c r="G1168" s="15"/>
      <c r="H1168" s="3"/>
      <c r="I1168" s="3"/>
      <c r="J1168" s="49"/>
      <c r="K1168" s="16"/>
      <c r="L1168" s="3"/>
      <c r="M1168" s="4"/>
      <c r="N1168" s="91"/>
      <c r="O1168" s="4"/>
      <c r="P1168" s="5"/>
      <c r="Q1168" s="5"/>
      <c r="R1168" s="721"/>
      <c r="S1168" s="5"/>
      <c r="T1168" s="4"/>
      <c r="U1168" s="17"/>
      <c r="V1168" s="12"/>
      <c r="W1168" s="13"/>
      <c r="X1168" s="64"/>
      <c r="Y1168" s="14"/>
      <c r="Z1168" s="289"/>
      <c r="AA1168" s="197"/>
    </row>
    <row r="1169" spans="1:27" s="46" customFormat="1" ht="12.75" customHeight="1">
      <c r="A1169" s="168"/>
      <c r="B1169" s="15"/>
      <c r="C1169" s="15"/>
      <c r="D1169" s="15"/>
      <c r="E1169" s="15"/>
      <c r="F1169" s="15"/>
      <c r="G1169" s="15"/>
      <c r="H1169" s="3"/>
      <c r="I1169" s="3"/>
      <c r="J1169" s="49"/>
      <c r="K1169" s="18"/>
      <c r="L1169" s="3"/>
      <c r="M1169" s="4"/>
      <c r="N1169" s="5"/>
      <c r="O1169" s="5"/>
      <c r="P1169" s="5"/>
      <c r="Q1169" s="31"/>
      <c r="R1169" s="722"/>
      <c r="S1169" s="5"/>
      <c r="T1169" s="4"/>
      <c r="U1169" s="17"/>
      <c r="V1169" s="17"/>
      <c r="W1169" s="13"/>
      <c r="X1169" s="64"/>
      <c r="Y1169" s="14"/>
      <c r="Z1169" s="289"/>
      <c r="AA1169" s="197"/>
    </row>
    <row r="1170" spans="1:27" s="46" customFormat="1" ht="12.75" customHeight="1">
      <c r="A1170" s="168"/>
      <c r="B1170" s="15"/>
      <c r="C1170" s="15"/>
      <c r="D1170" s="15"/>
      <c r="E1170" s="15"/>
      <c r="F1170" s="15"/>
      <c r="G1170" s="15"/>
      <c r="H1170" s="3"/>
      <c r="I1170" s="3"/>
      <c r="J1170" s="49"/>
      <c r="K1170" s="18"/>
      <c r="L1170" s="3"/>
      <c r="M1170" s="27"/>
      <c r="N1170" s="5"/>
      <c r="O1170" s="169"/>
      <c r="P1170" s="19"/>
      <c r="Q1170" s="19"/>
      <c r="R1170" s="90"/>
      <c r="S1170" s="19"/>
      <c r="T1170" s="19"/>
      <c r="U1170" s="17"/>
      <c r="V1170" s="17"/>
      <c r="W1170" s="28"/>
      <c r="X1170" s="64"/>
      <c r="Y1170" s="14"/>
      <c r="Z1170" s="289"/>
      <c r="AA1170" s="197"/>
    </row>
    <row r="1171" spans="1:27" s="46" customFormat="1" ht="12.75" customHeight="1">
      <c r="A1171" s="170"/>
      <c r="B1171" s="20"/>
      <c r="C1171" s="20"/>
      <c r="D1171" s="20"/>
      <c r="E1171" s="20"/>
      <c r="F1171" s="20"/>
      <c r="G1171" s="20"/>
      <c r="H1171" s="21"/>
      <c r="I1171" s="21"/>
      <c r="J1171" s="50"/>
      <c r="K1171" s="22"/>
      <c r="L1171" s="21"/>
      <c r="M1171" s="21"/>
      <c r="N1171" s="171"/>
      <c r="O1171" s="171"/>
      <c r="P1171" s="23"/>
      <c r="Q1171" s="29"/>
      <c r="R1171" s="29"/>
      <c r="S1171" s="23"/>
      <c r="T1171" s="23"/>
      <c r="U1171" s="24"/>
      <c r="V1171" s="24"/>
      <c r="W1171" s="25"/>
      <c r="X1171" s="65"/>
      <c r="Y1171" s="26"/>
      <c r="Z1171" s="289"/>
      <c r="AA1171" s="197"/>
    </row>
    <row r="1172" spans="1:27" s="46" customFormat="1" ht="12.75" customHeight="1">
      <c r="A1172" s="57"/>
      <c r="B1172" s="61"/>
      <c r="C1172" s="61"/>
      <c r="D1172" s="61"/>
      <c r="E1172" s="61"/>
      <c r="F1172" s="61"/>
      <c r="G1172" s="59"/>
      <c r="H1172" s="1"/>
      <c r="I1172" s="1"/>
      <c r="J1172" s="47"/>
      <c r="K1172" s="2"/>
      <c r="L1172" s="19"/>
      <c r="M1172" s="91"/>
      <c r="N1172" s="166"/>
      <c r="O1172" s="166"/>
      <c r="P1172" s="91"/>
      <c r="Q1172" s="30"/>
      <c r="R1172" s="91"/>
      <c r="S1172" s="91"/>
      <c r="T1172" s="91"/>
      <c r="U1172" s="6"/>
      <c r="V1172" s="6"/>
      <c r="W1172" s="7"/>
      <c r="X1172" s="63"/>
      <c r="Y1172" s="8"/>
      <c r="Z1172" s="289"/>
      <c r="AA1172" s="197"/>
    </row>
    <row r="1173" spans="1:27" s="46" customFormat="1" ht="12.75" customHeight="1">
      <c r="A1173" s="167"/>
      <c r="B1173" s="9"/>
      <c r="C1173" s="9"/>
      <c r="D1173" s="9"/>
      <c r="E1173" s="9"/>
      <c r="F1173" s="9"/>
      <c r="G1173" s="9"/>
      <c r="H1173" s="62"/>
      <c r="I1173" s="3"/>
      <c r="J1173" s="48"/>
      <c r="K1173" s="10"/>
      <c r="L1173" s="19"/>
      <c r="M1173" s="91"/>
      <c r="N1173" s="91"/>
      <c r="O1173" s="91"/>
      <c r="P1173" s="91"/>
      <c r="Q1173" s="5"/>
      <c r="R1173" s="91"/>
      <c r="S1173" s="91"/>
      <c r="T1173" s="91"/>
      <c r="U1173" s="11"/>
      <c r="V1173" s="12"/>
      <c r="W1173" s="13"/>
      <c r="X1173" s="64"/>
      <c r="Y1173" s="14"/>
      <c r="Z1173" s="289"/>
      <c r="AA1173" s="197"/>
    </row>
    <row r="1174" spans="1:27" s="46" customFormat="1" ht="12.75" customHeight="1">
      <c r="A1174" s="168"/>
      <c r="B1174" s="15"/>
      <c r="C1174" s="15"/>
      <c r="D1174" s="15"/>
      <c r="E1174" s="15"/>
      <c r="F1174" s="15"/>
      <c r="G1174" s="15"/>
      <c r="H1174" s="3"/>
      <c r="I1174" s="3"/>
      <c r="J1174" s="49"/>
      <c r="K1174" s="16"/>
      <c r="L1174" s="3"/>
      <c r="M1174" s="4"/>
      <c r="N1174" s="91"/>
      <c r="O1174" s="4"/>
      <c r="P1174" s="5"/>
      <c r="Q1174" s="5"/>
      <c r="R1174" s="721"/>
      <c r="S1174" s="5"/>
      <c r="T1174" s="4"/>
      <c r="U1174" s="17"/>
      <c r="V1174" s="12"/>
      <c r="W1174" s="13"/>
      <c r="X1174" s="64"/>
      <c r="Y1174" s="14"/>
      <c r="Z1174" s="289"/>
      <c r="AA1174" s="197"/>
    </row>
    <row r="1175" spans="1:27" s="46" customFormat="1" ht="12.75" customHeight="1">
      <c r="A1175" s="168"/>
      <c r="B1175" s="15"/>
      <c r="C1175" s="15"/>
      <c r="D1175" s="15"/>
      <c r="E1175" s="15"/>
      <c r="F1175" s="15"/>
      <c r="G1175" s="15"/>
      <c r="H1175" s="3"/>
      <c r="I1175" s="3"/>
      <c r="J1175" s="49"/>
      <c r="K1175" s="18"/>
      <c r="L1175" s="3"/>
      <c r="M1175" s="4"/>
      <c r="N1175" s="5"/>
      <c r="O1175" s="5"/>
      <c r="P1175" s="5"/>
      <c r="Q1175" s="31"/>
      <c r="R1175" s="722"/>
      <c r="S1175" s="5"/>
      <c r="T1175" s="4"/>
      <c r="U1175" s="17"/>
      <c r="V1175" s="17"/>
      <c r="W1175" s="13"/>
      <c r="X1175" s="64"/>
      <c r="Y1175" s="14"/>
      <c r="Z1175" s="289"/>
      <c r="AA1175" s="197"/>
    </row>
    <row r="1176" spans="1:27" s="46" customFormat="1" ht="12.75" customHeight="1">
      <c r="A1176" s="168"/>
      <c r="B1176" s="15"/>
      <c r="C1176" s="15"/>
      <c r="D1176" s="15"/>
      <c r="E1176" s="15"/>
      <c r="F1176" s="15"/>
      <c r="G1176" s="15"/>
      <c r="H1176" s="3"/>
      <c r="I1176" s="3"/>
      <c r="J1176" s="49"/>
      <c r="K1176" s="18"/>
      <c r="L1176" s="3"/>
      <c r="M1176" s="27"/>
      <c r="N1176" s="5"/>
      <c r="O1176" s="169"/>
      <c r="P1176" s="19"/>
      <c r="Q1176" s="19"/>
      <c r="R1176" s="90"/>
      <c r="S1176" s="19"/>
      <c r="T1176" s="19"/>
      <c r="U1176" s="17"/>
      <c r="V1176" s="17"/>
      <c r="W1176" s="28"/>
      <c r="X1176" s="64"/>
      <c r="Y1176" s="14"/>
      <c r="Z1176" s="289"/>
      <c r="AA1176" s="197"/>
    </row>
    <row r="1177" spans="1:27" s="46" customFormat="1" ht="12.75" customHeight="1">
      <c r="A1177" s="170"/>
      <c r="B1177" s="20"/>
      <c r="C1177" s="20"/>
      <c r="D1177" s="20"/>
      <c r="E1177" s="20"/>
      <c r="F1177" s="20"/>
      <c r="G1177" s="20"/>
      <c r="H1177" s="21"/>
      <c r="I1177" s="21"/>
      <c r="J1177" s="50"/>
      <c r="K1177" s="22"/>
      <c r="L1177" s="21"/>
      <c r="M1177" s="21"/>
      <c r="N1177" s="171"/>
      <c r="O1177" s="171"/>
      <c r="P1177" s="23"/>
      <c r="Q1177" s="29"/>
      <c r="R1177" s="29"/>
      <c r="S1177" s="23"/>
      <c r="T1177" s="23"/>
      <c r="U1177" s="24"/>
      <c r="V1177" s="24"/>
      <c r="W1177" s="25"/>
      <c r="X1177" s="65"/>
      <c r="Y1177" s="26"/>
      <c r="Z1177" s="289"/>
      <c r="AA1177" s="197"/>
    </row>
    <row r="1178" spans="1:27" s="46" customFormat="1" ht="12.75" customHeight="1">
      <c r="A1178" s="57"/>
      <c r="B1178" s="61"/>
      <c r="C1178" s="61"/>
      <c r="D1178" s="61"/>
      <c r="E1178" s="61"/>
      <c r="F1178" s="61"/>
      <c r="G1178" s="59"/>
      <c r="H1178" s="1"/>
      <c r="I1178" s="1"/>
      <c r="J1178" s="47"/>
      <c r="K1178" s="2"/>
      <c r="L1178" s="19"/>
      <c r="M1178" s="91"/>
      <c r="N1178" s="166"/>
      <c r="O1178" s="166"/>
      <c r="P1178" s="91"/>
      <c r="Q1178" s="30"/>
      <c r="R1178" s="91"/>
      <c r="S1178" s="91"/>
      <c r="T1178" s="91"/>
      <c r="U1178" s="6"/>
      <c r="V1178" s="6"/>
      <c r="W1178" s="7"/>
      <c r="X1178" s="63"/>
      <c r="Y1178" s="8"/>
      <c r="Z1178" s="289"/>
      <c r="AA1178" s="197"/>
    </row>
    <row r="1179" spans="1:27" s="46" customFormat="1" ht="12.75" customHeight="1">
      <c r="A1179" s="167"/>
      <c r="B1179" s="9"/>
      <c r="C1179" s="9"/>
      <c r="D1179" s="9"/>
      <c r="E1179" s="9"/>
      <c r="F1179" s="9"/>
      <c r="G1179" s="9"/>
      <c r="H1179" s="62"/>
      <c r="I1179" s="3"/>
      <c r="J1179" s="48"/>
      <c r="K1179" s="10"/>
      <c r="L1179" s="19"/>
      <c r="M1179" s="91"/>
      <c r="N1179" s="91"/>
      <c r="O1179" s="91"/>
      <c r="P1179" s="91"/>
      <c r="Q1179" s="5"/>
      <c r="R1179" s="91"/>
      <c r="S1179" s="91"/>
      <c r="T1179" s="91"/>
      <c r="U1179" s="11"/>
      <c r="V1179" s="12"/>
      <c r="W1179" s="13"/>
      <c r="X1179" s="64"/>
      <c r="Y1179" s="14"/>
      <c r="Z1179" s="289"/>
      <c r="AA1179" s="197"/>
    </row>
    <row r="1180" spans="1:27" s="46" customFormat="1" ht="12.75" customHeight="1">
      <c r="A1180" s="168"/>
      <c r="B1180" s="15"/>
      <c r="C1180" s="15"/>
      <c r="D1180" s="15"/>
      <c r="E1180" s="15"/>
      <c r="F1180" s="15"/>
      <c r="G1180" s="15"/>
      <c r="H1180" s="3"/>
      <c r="I1180" s="3"/>
      <c r="J1180" s="49"/>
      <c r="K1180" s="16"/>
      <c r="L1180" s="3"/>
      <c r="M1180" s="4"/>
      <c r="N1180" s="91"/>
      <c r="O1180" s="4"/>
      <c r="P1180" s="5"/>
      <c r="Q1180" s="5"/>
      <c r="R1180" s="721"/>
      <c r="S1180" s="5"/>
      <c r="T1180" s="4"/>
      <c r="U1180" s="17"/>
      <c r="V1180" s="12"/>
      <c r="W1180" s="13"/>
      <c r="X1180" s="64"/>
      <c r="Y1180" s="14"/>
      <c r="Z1180" s="289"/>
      <c r="AA1180" s="197"/>
    </row>
    <row r="1181" spans="1:27" s="46" customFormat="1" ht="12.75" customHeight="1">
      <c r="A1181" s="168"/>
      <c r="B1181" s="15"/>
      <c r="C1181" s="15"/>
      <c r="D1181" s="15"/>
      <c r="E1181" s="15"/>
      <c r="F1181" s="15"/>
      <c r="G1181" s="15"/>
      <c r="H1181" s="3"/>
      <c r="I1181" s="3"/>
      <c r="J1181" s="49"/>
      <c r="K1181" s="18"/>
      <c r="L1181" s="3"/>
      <c r="M1181" s="4"/>
      <c r="N1181" s="5"/>
      <c r="O1181" s="5"/>
      <c r="P1181" s="5"/>
      <c r="Q1181" s="31"/>
      <c r="R1181" s="722"/>
      <c r="S1181" s="5"/>
      <c r="T1181" s="4"/>
      <c r="U1181" s="17"/>
      <c r="V1181" s="17"/>
      <c r="W1181" s="13"/>
      <c r="X1181" s="64"/>
      <c r="Y1181" s="14"/>
      <c r="Z1181" s="289"/>
      <c r="AA1181" s="197"/>
    </row>
    <row r="1182" spans="1:27" s="46" customFormat="1" ht="12.75" customHeight="1">
      <c r="A1182" s="168"/>
      <c r="B1182" s="15"/>
      <c r="C1182" s="15"/>
      <c r="D1182" s="15"/>
      <c r="E1182" s="15"/>
      <c r="F1182" s="15"/>
      <c r="G1182" s="15"/>
      <c r="H1182" s="3"/>
      <c r="I1182" s="3"/>
      <c r="J1182" s="49"/>
      <c r="K1182" s="18"/>
      <c r="L1182" s="3"/>
      <c r="M1182" s="27"/>
      <c r="N1182" s="5"/>
      <c r="O1182" s="169"/>
      <c r="P1182" s="19"/>
      <c r="Q1182" s="19"/>
      <c r="R1182" s="90"/>
      <c r="S1182" s="19"/>
      <c r="T1182" s="19"/>
      <c r="U1182" s="17"/>
      <c r="V1182" s="17"/>
      <c r="W1182" s="28"/>
      <c r="X1182" s="64"/>
      <c r="Y1182" s="14"/>
      <c r="Z1182" s="289"/>
      <c r="AA1182" s="197"/>
    </row>
    <row r="1183" spans="1:27" s="46" customFormat="1" ht="12.75" customHeight="1">
      <c r="A1183" s="170"/>
      <c r="B1183" s="20"/>
      <c r="C1183" s="20"/>
      <c r="D1183" s="20"/>
      <c r="E1183" s="20"/>
      <c r="F1183" s="20"/>
      <c r="G1183" s="20"/>
      <c r="H1183" s="21"/>
      <c r="I1183" s="21"/>
      <c r="J1183" s="50"/>
      <c r="K1183" s="22"/>
      <c r="L1183" s="21"/>
      <c r="M1183" s="21"/>
      <c r="N1183" s="171"/>
      <c r="O1183" s="171"/>
      <c r="P1183" s="23"/>
      <c r="Q1183" s="29"/>
      <c r="R1183" s="29"/>
      <c r="S1183" s="23"/>
      <c r="T1183" s="23"/>
      <c r="U1183" s="24"/>
      <c r="V1183" s="24"/>
      <c r="W1183" s="25"/>
      <c r="X1183" s="65"/>
      <c r="Y1183" s="26"/>
      <c r="Z1183" s="289"/>
      <c r="AA1183" s="197"/>
    </row>
    <row r="1184" spans="1:27" s="46" customFormat="1" ht="12.75" customHeight="1">
      <c r="A1184" s="57"/>
      <c r="B1184" s="61"/>
      <c r="C1184" s="61"/>
      <c r="D1184" s="61"/>
      <c r="E1184" s="61"/>
      <c r="F1184" s="61"/>
      <c r="G1184" s="59"/>
      <c r="H1184" s="1"/>
      <c r="I1184" s="1"/>
      <c r="J1184" s="47"/>
      <c r="K1184" s="2"/>
      <c r="L1184" s="19"/>
      <c r="M1184" s="91"/>
      <c r="N1184" s="166"/>
      <c r="O1184" s="166"/>
      <c r="P1184" s="91"/>
      <c r="Q1184" s="30"/>
      <c r="R1184" s="91"/>
      <c r="S1184" s="91"/>
      <c r="T1184" s="91"/>
      <c r="U1184" s="6"/>
      <c r="V1184" s="6"/>
      <c r="W1184" s="7"/>
      <c r="X1184" s="63"/>
      <c r="Y1184" s="8"/>
      <c r="Z1184" s="289"/>
      <c r="AA1184" s="197"/>
    </row>
    <row r="1185" spans="1:27" s="46" customFormat="1" ht="12.75" customHeight="1">
      <c r="A1185" s="167"/>
      <c r="B1185" s="9"/>
      <c r="C1185" s="9"/>
      <c r="D1185" s="9"/>
      <c r="E1185" s="9"/>
      <c r="F1185" s="9"/>
      <c r="G1185" s="9"/>
      <c r="H1185" s="62"/>
      <c r="I1185" s="3"/>
      <c r="J1185" s="48"/>
      <c r="K1185" s="10"/>
      <c r="L1185" s="19"/>
      <c r="M1185" s="91"/>
      <c r="N1185" s="91"/>
      <c r="O1185" s="91"/>
      <c r="P1185" s="91"/>
      <c r="Q1185" s="5"/>
      <c r="R1185" s="91"/>
      <c r="S1185" s="91"/>
      <c r="T1185" s="91"/>
      <c r="U1185" s="11"/>
      <c r="V1185" s="12"/>
      <c r="W1185" s="13"/>
      <c r="X1185" s="64"/>
      <c r="Y1185" s="14"/>
      <c r="Z1185" s="289"/>
      <c r="AA1185" s="197"/>
    </row>
    <row r="1186" spans="1:27" s="46" customFormat="1" ht="12.75" customHeight="1">
      <c r="A1186" s="168"/>
      <c r="B1186" s="15"/>
      <c r="C1186" s="15"/>
      <c r="D1186" s="15"/>
      <c r="E1186" s="15"/>
      <c r="F1186" s="15"/>
      <c r="G1186" s="15"/>
      <c r="H1186" s="3"/>
      <c r="I1186" s="3"/>
      <c r="J1186" s="49"/>
      <c r="K1186" s="16"/>
      <c r="L1186" s="3"/>
      <c r="M1186" s="4"/>
      <c r="N1186" s="91"/>
      <c r="O1186" s="4"/>
      <c r="P1186" s="5"/>
      <c r="Q1186" s="5"/>
      <c r="R1186" s="721"/>
      <c r="S1186" s="5"/>
      <c r="T1186" s="4"/>
      <c r="U1186" s="17"/>
      <c r="V1186" s="12"/>
      <c r="W1186" s="13"/>
      <c r="X1186" s="64"/>
      <c r="Y1186" s="14"/>
      <c r="Z1186" s="289"/>
      <c r="AA1186" s="197"/>
    </row>
    <row r="1187" spans="1:27" s="46" customFormat="1" ht="12.75" customHeight="1">
      <c r="A1187" s="168"/>
      <c r="B1187" s="15"/>
      <c r="C1187" s="15"/>
      <c r="D1187" s="15"/>
      <c r="E1187" s="15"/>
      <c r="F1187" s="15"/>
      <c r="G1187" s="15"/>
      <c r="H1187" s="3"/>
      <c r="I1187" s="3"/>
      <c r="J1187" s="49"/>
      <c r="K1187" s="18"/>
      <c r="L1187" s="3"/>
      <c r="M1187" s="4"/>
      <c r="N1187" s="5"/>
      <c r="O1187" s="5"/>
      <c r="P1187" s="5"/>
      <c r="Q1187" s="31"/>
      <c r="R1187" s="722"/>
      <c r="S1187" s="5"/>
      <c r="T1187" s="4"/>
      <c r="U1187" s="17"/>
      <c r="V1187" s="17"/>
      <c r="W1187" s="13"/>
      <c r="X1187" s="64"/>
      <c r="Y1187" s="14"/>
      <c r="Z1187" s="289"/>
      <c r="AA1187" s="197"/>
    </row>
    <row r="1188" spans="1:27" s="46" customFormat="1" ht="12.75" customHeight="1">
      <c r="A1188" s="168"/>
      <c r="B1188" s="15"/>
      <c r="C1188" s="15"/>
      <c r="D1188" s="15"/>
      <c r="E1188" s="15"/>
      <c r="F1188" s="15"/>
      <c r="G1188" s="15"/>
      <c r="H1188" s="3"/>
      <c r="I1188" s="3"/>
      <c r="J1188" s="49"/>
      <c r="K1188" s="18"/>
      <c r="L1188" s="3"/>
      <c r="M1188" s="27"/>
      <c r="N1188" s="5"/>
      <c r="O1188" s="169"/>
      <c r="P1188" s="19"/>
      <c r="Q1188" s="19"/>
      <c r="R1188" s="90"/>
      <c r="S1188" s="19"/>
      <c r="T1188" s="19"/>
      <c r="U1188" s="17"/>
      <c r="V1188" s="17"/>
      <c r="W1188" s="28"/>
      <c r="X1188" s="64"/>
      <c r="Y1188" s="14"/>
      <c r="Z1188" s="289"/>
      <c r="AA1188" s="197"/>
    </row>
    <row r="1189" spans="1:27" s="46" customFormat="1" ht="12.75" customHeight="1">
      <c r="A1189" s="170"/>
      <c r="B1189" s="20"/>
      <c r="C1189" s="20"/>
      <c r="D1189" s="20"/>
      <c r="E1189" s="20"/>
      <c r="F1189" s="20"/>
      <c r="G1189" s="20"/>
      <c r="H1189" s="21"/>
      <c r="I1189" s="21"/>
      <c r="J1189" s="50"/>
      <c r="K1189" s="22"/>
      <c r="L1189" s="21"/>
      <c r="M1189" s="21"/>
      <c r="N1189" s="171"/>
      <c r="O1189" s="171"/>
      <c r="P1189" s="23"/>
      <c r="Q1189" s="29"/>
      <c r="R1189" s="29"/>
      <c r="S1189" s="23"/>
      <c r="T1189" s="23"/>
      <c r="U1189" s="24"/>
      <c r="V1189" s="24"/>
      <c r="W1189" s="25"/>
      <c r="X1189" s="65"/>
      <c r="Y1189" s="26"/>
      <c r="Z1189" s="289"/>
      <c r="AA1189" s="197"/>
    </row>
    <row r="1190" spans="1:27" s="46" customFormat="1" ht="12.75" customHeight="1">
      <c r="A1190" s="57"/>
      <c r="B1190" s="61"/>
      <c r="C1190" s="61"/>
      <c r="D1190" s="61"/>
      <c r="E1190" s="61"/>
      <c r="F1190" s="61"/>
      <c r="G1190" s="59"/>
      <c r="H1190" s="1"/>
      <c r="I1190" s="1"/>
      <c r="J1190" s="47"/>
      <c r="K1190" s="2"/>
      <c r="L1190" s="19"/>
      <c r="M1190" s="91"/>
      <c r="N1190" s="166"/>
      <c r="O1190" s="166"/>
      <c r="P1190" s="91"/>
      <c r="Q1190" s="30"/>
      <c r="R1190" s="91"/>
      <c r="S1190" s="91"/>
      <c r="T1190" s="91"/>
      <c r="U1190" s="6"/>
      <c r="V1190" s="6"/>
      <c r="W1190" s="7"/>
      <c r="X1190" s="63"/>
      <c r="Y1190" s="8"/>
      <c r="Z1190" s="289"/>
      <c r="AA1190" s="197"/>
    </row>
    <row r="1191" spans="1:27" s="46" customFormat="1" ht="12.75" customHeight="1">
      <c r="A1191" s="167"/>
      <c r="B1191" s="9"/>
      <c r="C1191" s="9"/>
      <c r="D1191" s="9"/>
      <c r="E1191" s="9"/>
      <c r="F1191" s="9"/>
      <c r="G1191" s="9"/>
      <c r="H1191" s="62"/>
      <c r="I1191" s="3"/>
      <c r="J1191" s="48"/>
      <c r="K1191" s="10"/>
      <c r="L1191" s="19"/>
      <c r="M1191" s="91"/>
      <c r="N1191" s="91"/>
      <c r="O1191" s="91"/>
      <c r="P1191" s="91"/>
      <c r="Q1191" s="5"/>
      <c r="R1191" s="91"/>
      <c r="S1191" s="91"/>
      <c r="T1191" s="91"/>
      <c r="U1191" s="11"/>
      <c r="V1191" s="12"/>
      <c r="W1191" s="13"/>
      <c r="X1191" s="64"/>
      <c r="Y1191" s="14"/>
      <c r="Z1191" s="289"/>
      <c r="AA1191" s="197"/>
    </row>
    <row r="1192" spans="1:27" s="46" customFormat="1" ht="12.75" customHeight="1">
      <c r="A1192" s="168"/>
      <c r="B1192" s="15"/>
      <c r="C1192" s="15"/>
      <c r="D1192" s="15"/>
      <c r="E1192" s="15"/>
      <c r="F1192" s="15"/>
      <c r="G1192" s="15"/>
      <c r="H1192" s="3"/>
      <c r="I1192" s="3"/>
      <c r="J1192" s="49"/>
      <c r="K1192" s="16"/>
      <c r="L1192" s="3"/>
      <c r="M1192" s="4"/>
      <c r="N1192" s="91"/>
      <c r="O1192" s="4"/>
      <c r="P1192" s="5"/>
      <c r="Q1192" s="5"/>
      <c r="R1192" s="721"/>
      <c r="S1192" s="5"/>
      <c r="T1192" s="4"/>
      <c r="U1192" s="17"/>
      <c r="V1192" s="12"/>
      <c r="W1192" s="13"/>
      <c r="X1192" s="64"/>
      <c r="Y1192" s="14"/>
      <c r="Z1192" s="289"/>
      <c r="AA1192" s="197"/>
    </row>
    <row r="1193" spans="1:27" s="46" customFormat="1" ht="12.75" customHeight="1">
      <c r="A1193" s="168"/>
      <c r="B1193" s="15"/>
      <c r="C1193" s="15"/>
      <c r="D1193" s="15"/>
      <c r="E1193" s="15"/>
      <c r="F1193" s="15"/>
      <c r="G1193" s="15"/>
      <c r="H1193" s="3"/>
      <c r="I1193" s="3"/>
      <c r="J1193" s="49"/>
      <c r="K1193" s="18"/>
      <c r="L1193" s="3"/>
      <c r="M1193" s="4"/>
      <c r="N1193" s="5"/>
      <c r="O1193" s="5"/>
      <c r="P1193" s="5"/>
      <c r="Q1193" s="31"/>
      <c r="R1193" s="722"/>
      <c r="S1193" s="5"/>
      <c r="T1193" s="4"/>
      <c r="U1193" s="17"/>
      <c r="V1193" s="17"/>
      <c r="W1193" s="13"/>
      <c r="X1193" s="64"/>
      <c r="Y1193" s="14"/>
      <c r="Z1193" s="289"/>
      <c r="AA1193" s="197"/>
    </row>
    <row r="1194" spans="1:27" s="46" customFormat="1" ht="12.75" customHeight="1">
      <c r="A1194" s="168"/>
      <c r="B1194" s="15"/>
      <c r="C1194" s="15"/>
      <c r="D1194" s="15"/>
      <c r="E1194" s="15"/>
      <c r="F1194" s="15"/>
      <c r="G1194" s="15"/>
      <c r="H1194" s="3"/>
      <c r="I1194" s="3"/>
      <c r="J1194" s="49"/>
      <c r="K1194" s="18"/>
      <c r="L1194" s="3"/>
      <c r="M1194" s="27"/>
      <c r="N1194" s="5"/>
      <c r="O1194" s="169"/>
      <c r="P1194" s="19"/>
      <c r="Q1194" s="19"/>
      <c r="R1194" s="90"/>
      <c r="S1194" s="19"/>
      <c r="T1194" s="19"/>
      <c r="U1194" s="17"/>
      <c r="V1194" s="17"/>
      <c r="W1194" s="28"/>
      <c r="X1194" s="64"/>
      <c r="Y1194" s="14"/>
      <c r="Z1194" s="289"/>
      <c r="AA1194" s="197"/>
    </row>
    <row r="1195" spans="1:27" s="46" customFormat="1" ht="12.75" customHeight="1">
      <c r="A1195" s="170"/>
      <c r="B1195" s="20"/>
      <c r="C1195" s="20"/>
      <c r="D1195" s="20"/>
      <c r="E1195" s="20"/>
      <c r="F1195" s="20"/>
      <c r="G1195" s="20"/>
      <c r="H1195" s="21"/>
      <c r="I1195" s="21"/>
      <c r="J1195" s="50"/>
      <c r="K1195" s="22"/>
      <c r="L1195" s="21"/>
      <c r="M1195" s="21"/>
      <c r="N1195" s="171"/>
      <c r="O1195" s="171"/>
      <c r="P1195" s="23"/>
      <c r="Q1195" s="29"/>
      <c r="R1195" s="29"/>
      <c r="S1195" s="23"/>
      <c r="T1195" s="23"/>
      <c r="U1195" s="24"/>
      <c r="V1195" s="24"/>
      <c r="W1195" s="25"/>
      <c r="X1195" s="65"/>
      <c r="Y1195" s="26"/>
      <c r="Z1195" s="289"/>
      <c r="AA1195" s="197"/>
    </row>
    <row r="1196" spans="1:27" s="46" customFormat="1" ht="12.75" customHeight="1">
      <c r="A1196" s="57"/>
      <c r="B1196" s="61"/>
      <c r="C1196" s="61"/>
      <c r="D1196" s="61"/>
      <c r="E1196" s="61"/>
      <c r="F1196" s="61"/>
      <c r="G1196" s="59"/>
      <c r="H1196" s="1"/>
      <c r="I1196" s="1"/>
      <c r="J1196" s="47"/>
      <c r="K1196" s="2"/>
      <c r="L1196" s="19"/>
      <c r="M1196" s="91"/>
      <c r="N1196" s="166"/>
      <c r="O1196" s="166"/>
      <c r="P1196" s="91"/>
      <c r="Q1196" s="30"/>
      <c r="R1196" s="91"/>
      <c r="S1196" s="91"/>
      <c r="T1196" s="91"/>
      <c r="U1196" s="6"/>
      <c r="V1196" s="6"/>
      <c r="W1196" s="7"/>
      <c r="X1196" s="63"/>
      <c r="Y1196" s="8"/>
      <c r="Z1196" s="289"/>
      <c r="AA1196" s="197"/>
    </row>
    <row r="1197" spans="1:27" s="46" customFormat="1" ht="12.75" customHeight="1">
      <c r="A1197" s="167"/>
      <c r="B1197" s="9"/>
      <c r="C1197" s="9"/>
      <c r="D1197" s="9"/>
      <c r="E1197" s="9"/>
      <c r="F1197" s="9"/>
      <c r="G1197" s="9"/>
      <c r="H1197" s="62"/>
      <c r="I1197" s="3"/>
      <c r="J1197" s="48"/>
      <c r="K1197" s="10"/>
      <c r="L1197" s="19"/>
      <c r="M1197" s="91"/>
      <c r="N1197" s="91"/>
      <c r="O1197" s="91"/>
      <c r="P1197" s="91"/>
      <c r="Q1197" s="5"/>
      <c r="R1197" s="91"/>
      <c r="S1197" s="91"/>
      <c r="T1197" s="91"/>
      <c r="U1197" s="11"/>
      <c r="V1197" s="12"/>
      <c r="W1197" s="13"/>
      <c r="X1197" s="64"/>
      <c r="Y1197" s="14"/>
      <c r="Z1197" s="289"/>
      <c r="AA1197" s="197"/>
    </row>
    <row r="1198" spans="1:27" s="46" customFormat="1" ht="12.75" customHeight="1">
      <c r="A1198" s="168"/>
      <c r="B1198" s="15"/>
      <c r="C1198" s="15"/>
      <c r="D1198" s="15"/>
      <c r="E1198" s="15"/>
      <c r="F1198" s="15"/>
      <c r="G1198" s="15"/>
      <c r="H1198" s="3"/>
      <c r="I1198" s="3"/>
      <c r="J1198" s="49"/>
      <c r="K1198" s="16"/>
      <c r="L1198" s="3"/>
      <c r="M1198" s="4"/>
      <c r="N1198" s="91"/>
      <c r="O1198" s="4"/>
      <c r="P1198" s="5"/>
      <c r="Q1198" s="5"/>
      <c r="R1198" s="721"/>
      <c r="S1198" s="5"/>
      <c r="T1198" s="4"/>
      <c r="U1198" s="17"/>
      <c r="V1198" s="12"/>
      <c r="W1198" s="13"/>
      <c r="X1198" s="64"/>
      <c r="Y1198" s="14"/>
      <c r="Z1198" s="289"/>
      <c r="AA1198" s="197"/>
    </row>
    <row r="1199" spans="1:27" s="46" customFormat="1" ht="12.75" customHeight="1">
      <c r="A1199" s="168"/>
      <c r="B1199" s="15"/>
      <c r="C1199" s="15"/>
      <c r="D1199" s="15"/>
      <c r="E1199" s="15"/>
      <c r="F1199" s="15"/>
      <c r="G1199" s="15"/>
      <c r="H1199" s="3"/>
      <c r="I1199" s="3"/>
      <c r="J1199" s="49"/>
      <c r="K1199" s="18"/>
      <c r="L1199" s="3"/>
      <c r="M1199" s="4"/>
      <c r="N1199" s="5"/>
      <c r="O1199" s="5"/>
      <c r="P1199" s="5"/>
      <c r="Q1199" s="31"/>
      <c r="R1199" s="722"/>
      <c r="S1199" s="5"/>
      <c r="T1199" s="4"/>
      <c r="U1199" s="17"/>
      <c r="V1199" s="17"/>
      <c r="W1199" s="13"/>
      <c r="X1199" s="64"/>
      <c r="Y1199" s="14"/>
      <c r="Z1199" s="289"/>
      <c r="AA1199" s="197"/>
    </row>
    <row r="1200" spans="1:27" s="46" customFormat="1" ht="12.75" customHeight="1">
      <c r="A1200" s="168"/>
      <c r="B1200" s="15"/>
      <c r="C1200" s="15"/>
      <c r="D1200" s="15"/>
      <c r="E1200" s="15"/>
      <c r="F1200" s="15"/>
      <c r="G1200" s="15"/>
      <c r="H1200" s="3"/>
      <c r="I1200" s="3"/>
      <c r="J1200" s="49"/>
      <c r="K1200" s="18"/>
      <c r="L1200" s="3"/>
      <c r="M1200" s="27"/>
      <c r="N1200" s="5"/>
      <c r="O1200" s="169"/>
      <c r="P1200" s="19"/>
      <c r="Q1200" s="19"/>
      <c r="R1200" s="90"/>
      <c r="S1200" s="19"/>
      <c r="T1200" s="19"/>
      <c r="U1200" s="17"/>
      <c r="V1200" s="17"/>
      <c r="W1200" s="28"/>
      <c r="X1200" s="64"/>
      <c r="Y1200" s="14"/>
      <c r="Z1200" s="289"/>
      <c r="AA1200" s="197"/>
    </row>
    <row r="1201" spans="1:27" s="46" customFormat="1" ht="12.75" customHeight="1">
      <c r="A1201" s="170"/>
      <c r="B1201" s="20"/>
      <c r="C1201" s="20"/>
      <c r="D1201" s="20"/>
      <c r="E1201" s="20"/>
      <c r="F1201" s="20"/>
      <c r="G1201" s="20"/>
      <c r="H1201" s="21"/>
      <c r="I1201" s="21"/>
      <c r="J1201" s="50"/>
      <c r="K1201" s="22"/>
      <c r="L1201" s="21"/>
      <c r="M1201" s="21"/>
      <c r="N1201" s="171"/>
      <c r="O1201" s="171"/>
      <c r="P1201" s="23"/>
      <c r="Q1201" s="29"/>
      <c r="R1201" s="29"/>
      <c r="S1201" s="23"/>
      <c r="T1201" s="23"/>
      <c r="U1201" s="24"/>
      <c r="V1201" s="24"/>
      <c r="W1201" s="25"/>
      <c r="X1201" s="65"/>
      <c r="Y1201" s="26"/>
      <c r="Z1201" s="289"/>
      <c r="AA1201" s="197"/>
    </row>
    <row r="1202" spans="1:27" s="46" customFormat="1" ht="12.75" customHeight="1">
      <c r="A1202" s="57"/>
      <c r="B1202" s="61"/>
      <c r="C1202" s="61"/>
      <c r="D1202" s="61"/>
      <c r="E1202" s="61"/>
      <c r="F1202" s="61"/>
      <c r="G1202" s="59"/>
      <c r="H1202" s="1"/>
      <c r="I1202" s="1"/>
      <c r="J1202" s="47"/>
      <c r="K1202" s="2"/>
      <c r="L1202" s="19"/>
      <c r="M1202" s="91"/>
      <c r="N1202" s="166"/>
      <c r="O1202" s="166"/>
      <c r="P1202" s="91"/>
      <c r="Q1202" s="30"/>
      <c r="R1202" s="91"/>
      <c r="S1202" s="91"/>
      <c r="T1202" s="91"/>
      <c r="U1202" s="6"/>
      <c r="V1202" s="6"/>
      <c r="W1202" s="7"/>
      <c r="X1202" s="63"/>
      <c r="Y1202" s="8"/>
      <c r="Z1202" s="289"/>
      <c r="AA1202" s="197"/>
    </row>
    <row r="1203" spans="1:27" s="46" customFormat="1" ht="12.75" customHeight="1">
      <c r="A1203" s="167"/>
      <c r="B1203" s="9"/>
      <c r="C1203" s="9"/>
      <c r="D1203" s="9"/>
      <c r="E1203" s="9"/>
      <c r="F1203" s="9"/>
      <c r="G1203" s="9"/>
      <c r="H1203" s="62"/>
      <c r="I1203" s="3"/>
      <c r="J1203" s="48"/>
      <c r="K1203" s="10"/>
      <c r="L1203" s="19"/>
      <c r="M1203" s="91"/>
      <c r="N1203" s="91"/>
      <c r="O1203" s="91"/>
      <c r="P1203" s="91"/>
      <c r="Q1203" s="5"/>
      <c r="R1203" s="91"/>
      <c r="S1203" s="91"/>
      <c r="T1203" s="91"/>
      <c r="U1203" s="11"/>
      <c r="V1203" s="12"/>
      <c r="W1203" s="13"/>
      <c r="X1203" s="64"/>
      <c r="Y1203" s="14"/>
      <c r="Z1203" s="289"/>
      <c r="AA1203" s="197"/>
    </row>
    <row r="1204" spans="1:27" s="46" customFormat="1" ht="12.75" customHeight="1">
      <c r="A1204" s="168"/>
      <c r="B1204" s="15"/>
      <c r="C1204" s="15"/>
      <c r="D1204" s="15"/>
      <c r="E1204" s="15"/>
      <c r="F1204" s="15"/>
      <c r="G1204" s="15"/>
      <c r="H1204" s="3"/>
      <c r="I1204" s="3"/>
      <c r="J1204" s="49"/>
      <c r="K1204" s="16"/>
      <c r="L1204" s="3"/>
      <c r="M1204" s="4"/>
      <c r="N1204" s="91"/>
      <c r="O1204" s="4"/>
      <c r="P1204" s="5"/>
      <c r="Q1204" s="5"/>
      <c r="R1204" s="721"/>
      <c r="S1204" s="5"/>
      <c r="T1204" s="4"/>
      <c r="U1204" s="17"/>
      <c r="V1204" s="12"/>
      <c r="W1204" s="13"/>
      <c r="X1204" s="64"/>
      <c r="Y1204" s="14"/>
      <c r="Z1204" s="289"/>
      <c r="AA1204" s="197"/>
    </row>
    <row r="1205" spans="1:27" s="46" customFormat="1" ht="12.75" customHeight="1">
      <c r="A1205" s="168"/>
      <c r="B1205" s="15"/>
      <c r="C1205" s="15"/>
      <c r="D1205" s="15"/>
      <c r="E1205" s="15"/>
      <c r="F1205" s="15"/>
      <c r="G1205" s="15"/>
      <c r="H1205" s="3"/>
      <c r="I1205" s="3"/>
      <c r="J1205" s="49"/>
      <c r="K1205" s="18"/>
      <c r="L1205" s="3"/>
      <c r="M1205" s="4"/>
      <c r="N1205" s="5"/>
      <c r="O1205" s="5"/>
      <c r="P1205" s="5"/>
      <c r="Q1205" s="31"/>
      <c r="R1205" s="722"/>
      <c r="S1205" s="5"/>
      <c r="T1205" s="4"/>
      <c r="U1205" s="17"/>
      <c r="V1205" s="17"/>
      <c r="W1205" s="13"/>
      <c r="X1205" s="64"/>
      <c r="Y1205" s="14"/>
      <c r="Z1205" s="289"/>
      <c r="AA1205" s="197"/>
    </row>
    <row r="1206" spans="1:27" s="46" customFormat="1" ht="12.75" customHeight="1">
      <c r="A1206" s="168"/>
      <c r="B1206" s="15"/>
      <c r="C1206" s="15"/>
      <c r="D1206" s="15"/>
      <c r="E1206" s="15"/>
      <c r="F1206" s="15"/>
      <c r="G1206" s="15"/>
      <c r="H1206" s="3"/>
      <c r="I1206" s="3"/>
      <c r="J1206" s="49"/>
      <c r="K1206" s="18"/>
      <c r="L1206" s="3"/>
      <c r="M1206" s="27"/>
      <c r="N1206" s="5"/>
      <c r="O1206" s="169"/>
      <c r="P1206" s="19"/>
      <c r="Q1206" s="19"/>
      <c r="R1206" s="90"/>
      <c r="S1206" s="19"/>
      <c r="T1206" s="19"/>
      <c r="U1206" s="17"/>
      <c r="V1206" s="17"/>
      <c r="W1206" s="28"/>
      <c r="X1206" s="64"/>
      <c r="Y1206" s="14"/>
      <c r="Z1206" s="289"/>
      <c r="AA1206" s="197"/>
    </row>
    <row r="1207" spans="1:27" s="46" customFormat="1" ht="12.75" customHeight="1">
      <c r="A1207" s="170"/>
      <c r="B1207" s="20"/>
      <c r="C1207" s="20"/>
      <c r="D1207" s="20"/>
      <c r="E1207" s="20"/>
      <c r="F1207" s="20"/>
      <c r="G1207" s="20"/>
      <c r="H1207" s="21"/>
      <c r="I1207" s="21"/>
      <c r="J1207" s="50"/>
      <c r="K1207" s="22"/>
      <c r="L1207" s="21"/>
      <c r="M1207" s="21"/>
      <c r="N1207" s="171"/>
      <c r="O1207" s="171"/>
      <c r="P1207" s="23"/>
      <c r="Q1207" s="29"/>
      <c r="R1207" s="29"/>
      <c r="S1207" s="23"/>
      <c r="T1207" s="23"/>
      <c r="U1207" s="24"/>
      <c r="V1207" s="24"/>
      <c r="W1207" s="25"/>
      <c r="X1207" s="65"/>
      <c r="Y1207" s="26"/>
      <c r="Z1207" s="289"/>
      <c r="AA1207" s="197"/>
    </row>
    <row r="1208" spans="1:27" s="46" customFormat="1" ht="12.75" customHeight="1">
      <c r="A1208" s="57"/>
      <c r="B1208" s="61"/>
      <c r="C1208" s="61"/>
      <c r="D1208" s="61"/>
      <c r="E1208" s="61"/>
      <c r="F1208" s="61"/>
      <c r="G1208" s="59"/>
      <c r="H1208" s="1"/>
      <c r="I1208" s="1"/>
      <c r="J1208" s="47"/>
      <c r="K1208" s="2"/>
      <c r="L1208" s="19"/>
      <c r="M1208" s="91"/>
      <c r="N1208" s="166"/>
      <c r="O1208" s="166"/>
      <c r="P1208" s="91"/>
      <c r="Q1208" s="30"/>
      <c r="R1208" s="91"/>
      <c r="S1208" s="91"/>
      <c r="T1208" s="91"/>
      <c r="U1208" s="6"/>
      <c r="V1208" s="6"/>
      <c r="W1208" s="7"/>
      <c r="X1208" s="63"/>
      <c r="Y1208" s="8"/>
      <c r="Z1208" s="289"/>
      <c r="AA1208" s="197"/>
    </row>
    <row r="1209" spans="1:27" s="46" customFormat="1" ht="12.75" customHeight="1">
      <c r="A1209" s="167"/>
      <c r="B1209" s="9"/>
      <c r="C1209" s="9"/>
      <c r="D1209" s="9"/>
      <c r="E1209" s="9"/>
      <c r="F1209" s="9"/>
      <c r="G1209" s="9"/>
      <c r="H1209" s="62"/>
      <c r="I1209" s="3"/>
      <c r="J1209" s="48"/>
      <c r="K1209" s="10"/>
      <c r="L1209" s="19"/>
      <c r="M1209" s="91"/>
      <c r="N1209" s="91"/>
      <c r="O1209" s="91"/>
      <c r="P1209" s="91"/>
      <c r="Q1209" s="5"/>
      <c r="R1209" s="91"/>
      <c r="S1209" s="91"/>
      <c r="T1209" s="91"/>
      <c r="U1209" s="11"/>
      <c r="V1209" s="12"/>
      <c r="W1209" s="13"/>
      <c r="X1209" s="64"/>
      <c r="Y1209" s="14"/>
      <c r="Z1209" s="289"/>
      <c r="AA1209" s="197"/>
    </row>
    <row r="1210" spans="1:27" s="46" customFormat="1" ht="12.75" customHeight="1">
      <c r="A1210" s="168"/>
      <c r="B1210" s="15"/>
      <c r="C1210" s="15"/>
      <c r="D1210" s="15"/>
      <c r="E1210" s="15"/>
      <c r="F1210" s="15"/>
      <c r="G1210" s="15"/>
      <c r="H1210" s="3"/>
      <c r="I1210" s="3"/>
      <c r="J1210" s="49"/>
      <c r="K1210" s="16"/>
      <c r="L1210" s="3"/>
      <c r="M1210" s="4"/>
      <c r="N1210" s="91"/>
      <c r="O1210" s="4"/>
      <c r="P1210" s="5"/>
      <c r="Q1210" s="5"/>
      <c r="R1210" s="721"/>
      <c r="S1210" s="5"/>
      <c r="T1210" s="4"/>
      <c r="U1210" s="17"/>
      <c r="V1210" s="12"/>
      <c r="W1210" s="13"/>
      <c r="X1210" s="64"/>
      <c r="Y1210" s="14"/>
      <c r="Z1210" s="289"/>
      <c r="AA1210" s="197"/>
    </row>
    <row r="1211" spans="1:27" s="46" customFormat="1" ht="12.75" customHeight="1">
      <c r="A1211" s="168"/>
      <c r="B1211" s="15"/>
      <c r="C1211" s="15"/>
      <c r="D1211" s="15"/>
      <c r="E1211" s="15"/>
      <c r="F1211" s="15"/>
      <c r="G1211" s="15"/>
      <c r="H1211" s="3"/>
      <c r="I1211" s="3"/>
      <c r="J1211" s="49"/>
      <c r="K1211" s="18"/>
      <c r="L1211" s="3"/>
      <c r="M1211" s="4"/>
      <c r="N1211" s="5"/>
      <c r="O1211" s="5"/>
      <c r="P1211" s="5"/>
      <c r="Q1211" s="31"/>
      <c r="R1211" s="722"/>
      <c r="S1211" s="5"/>
      <c r="T1211" s="4"/>
      <c r="U1211" s="17"/>
      <c r="V1211" s="17"/>
      <c r="W1211" s="13"/>
      <c r="X1211" s="64"/>
      <c r="Y1211" s="14"/>
      <c r="Z1211" s="289"/>
      <c r="AA1211" s="197"/>
    </row>
    <row r="1212" spans="1:27" s="46" customFormat="1" ht="12.75" customHeight="1">
      <c r="A1212" s="168"/>
      <c r="B1212" s="15"/>
      <c r="C1212" s="15"/>
      <c r="D1212" s="15"/>
      <c r="E1212" s="15"/>
      <c r="F1212" s="15"/>
      <c r="G1212" s="15"/>
      <c r="H1212" s="3"/>
      <c r="I1212" s="3"/>
      <c r="J1212" s="49"/>
      <c r="K1212" s="18"/>
      <c r="L1212" s="3"/>
      <c r="M1212" s="27"/>
      <c r="N1212" s="5"/>
      <c r="O1212" s="169"/>
      <c r="P1212" s="19"/>
      <c r="Q1212" s="19"/>
      <c r="R1212" s="90"/>
      <c r="S1212" s="19"/>
      <c r="T1212" s="19"/>
      <c r="U1212" s="17"/>
      <c r="V1212" s="17"/>
      <c r="W1212" s="28"/>
      <c r="X1212" s="64"/>
      <c r="Y1212" s="14"/>
      <c r="Z1212" s="289"/>
      <c r="AA1212" s="197"/>
    </row>
    <row r="1213" spans="1:27" s="46" customFormat="1" ht="12.75" customHeight="1">
      <c r="A1213" s="170"/>
      <c r="B1213" s="20"/>
      <c r="C1213" s="20"/>
      <c r="D1213" s="20"/>
      <c r="E1213" s="20"/>
      <c r="F1213" s="20"/>
      <c r="G1213" s="20"/>
      <c r="H1213" s="21"/>
      <c r="I1213" s="21"/>
      <c r="J1213" s="50"/>
      <c r="K1213" s="22"/>
      <c r="L1213" s="21"/>
      <c r="M1213" s="21"/>
      <c r="N1213" s="171"/>
      <c r="O1213" s="171"/>
      <c r="P1213" s="23"/>
      <c r="Q1213" s="29"/>
      <c r="R1213" s="29"/>
      <c r="S1213" s="23"/>
      <c r="T1213" s="23"/>
      <c r="U1213" s="24"/>
      <c r="V1213" s="24"/>
      <c r="W1213" s="25"/>
      <c r="X1213" s="65"/>
      <c r="Y1213" s="26"/>
      <c r="Z1213" s="289"/>
      <c r="AA1213" s="197"/>
    </row>
    <row r="1214" spans="1:27" s="46" customFormat="1" ht="12.75" customHeight="1">
      <c r="A1214" s="57"/>
      <c r="B1214" s="61"/>
      <c r="C1214" s="61"/>
      <c r="D1214" s="61"/>
      <c r="E1214" s="61"/>
      <c r="F1214" s="61"/>
      <c r="G1214" s="59"/>
      <c r="H1214" s="1"/>
      <c r="I1214" s="1"/>
      <c r="J1214" s="47"/>
      <c r="K1214" s="2"/>
      <c r="L1214" s="19"/>
      <c r="M1214" s="91"/>
      <c r="N1214" s="166"/>
      <c r="O1214" s="166"/>
      <c r="P1214" s="91"/>
      <c r="Q1214" s="30"/>
      <c r="R1214" s="91"/>
      <c r="S1214" s="91"/>
      <c r="T1214" s="91"/>
      <c r="U1214" s="6"/>
      <c r="V1214" s="6"/>
      <c r="W1214" s="7"/>
      <c r="X1214" s="63"/>
      <c r="Y1214" s="8"/>
      <c r="Z1214" s="289"/>
      <c r="AA1214" s="197"/>
    </row>
    <row r="1215" spans="1:27" s="46" customFormat="1" ht="12.75" customHeight="1">
      <c r="A1215" s="167"/>
      <c r="B1215" s="9"/>
      <c r="C1215" s="9"/>
      <c r="D1215" s="9"/>
      <c r="E1215" s="9"/>
      <c r="F1215" s="9"/>
      <c r="G1215" s="9"/>
      <c r="H1215" s="62"/>
      <c r="I1215" s="3"/>
      <c r="J1215" s="48"/>
      <c r="K1215" s="10"/>
      <c r="L1215" s="19"/>
      <c r="M1215" s="91"/>
      <c r="N1215" s="91"/>
      <c r="O1215" s="91"/>
      <c r="P1215" s="91"/>
      <c r="Q1215" s="5"/>
      <c r="R1215" s="91"/>
      <c r="S1215" s="91"/>
      <c r="T1215" s="91"/>
      <c r="U1215" s="11"/>
      <c r="V1215" s="12"/>
      <c r="W1215" s="13"/>
      <c r="X1215" s="64"/>
      <c r="Y1215" s="14"/>
      <c r="Z1215" s="289"/>
      <c r="AA1215" s="197"/>
    </row>
    <row r="1216" spans="1:27" s="46" customFormat="1" ht="12.75" customHeight="1">
      <c r="A1216" s="168"/>
      <c r="B1216" s="15"/>
      <c r="C1216" s="15"/>
      <c r="D1216" s="15"/>
      <c r="E1216" s="15"/>
      <c r="F1216" s="15"/>
      <c r="G1216" s="15"/>
      <c r="H1216" s="3"/>
      <c r="I1216" s="3"/>
      <c r="J1216" s="49"/>
      <c r="K1216" s="16"/>
      <c r="L1216" s="3"/>
      <c r="M1216" s="4"/>
      <c r="N1216" s="91"/>
      <c r="O1216" s="4"/>
      <c r="P1216" s="5"/>
      <c r="Q1216" s="5"/>
      <c r="R1216" s="721"/>
      <c r="S1216" s="5"/>
      <c r="T1216" s="4"/>
      <c r="U1216" s="17"/>
      <c r="V1216" s="12"/>
      <c r="W1216" s="13"/>
      <c r="X1216" s="64"/>
      <c r="Y1216" s="14"/>
      <c r="Z1216" s="289"/>
      <c r="AA1216" s="197"/>
    </row>
    <row r="1217" spans="1:27" s="46" customFormat="1" ht="12.75" customHeight="1">
      <c r="A1217" s="168"/>
      <c r="B1217" s="15"/>
      <c r="C1217" s="15"/>
      <c r="D1217" s="15"/>
      <c r="E1217" s="15"/>
      <c r="F1217" s="15"/>
      <c r="G1217" s="15"/>
      <c r="H1217" s="3"/>
      <c r="I1217" s="3"/>
      <c r="J1217" s="49"/>
      <c r="K1217" s="18"/>
      <c r="L1217" s="3"/>
      <c r="M1217" s="4"/>
      <c r="N1217" s="5"/>
      <c r="O1217" s="5"/>
      <c r="P1217" s="5"/>
      <c r="Q1217" s="31"/>
      <c r="R1217" s="722"/>
      <c r="S1217" s="5"/>
      <c r="T1217" s="4"/>
      <c r="U1217" s="17"/>
      <c r="V1217" s="17"/>
      <c r="W1217" s="13"/>
      <c r="X1217" s="64"/>
      <c r="Y1217" s="14"/>
      <c r="Z1217" s="289"/>
      <c r="AA1217" s="197"/>
    </row>
    <row r="1218" spans="1:27" s="46" customFormat="1" ht="12.75" customHeight="1">
      <c r="A1218" s="168"/>
      <c r="B1218" s="15"/>
      <c r="C1218" s="15"/>
      <c r="D1218" s="15"/>
      <c r="E1218" s="15"/>
      <c r="F1218" s="15"/>
      <c r="G1218" s="15"/>
      <c r="H1218" s="3"/>
      <c r="I1218" s="3"/>
      <c r="J1218" s="49"/>
      <c r="K1218" s="18"/>
      <c r="L1218" s="3"/>
      <c r="M1218" s="27"/>
      <c r="N1218" s="5"/>
      <c r="O1218" s="169"/>
      <c r="P1218" s="19"/>
      <c r="Q1218" s="19"/>
      <c r="R1218" s="90"/>
      <c r="S1218" s="19"/>
      <c r="T1218" s="19"/>
      <c r="U1218" s="17"/>
      <c r="V1218" s="17"/>
      <c r="W1218" s="28"/>
      <c r="X1218" s="64"/>
      <c r="Y1218" s="14"/>
      <c r="Z1218" s="289"/>
      <c r="AA1218" s="197"/>
    </row>
    <row r="1219" spans="1:27" s="46" customFormat="1" ht="12.75" customHeight="1">
      <c r="A1219" s="170"/>
      <c r="B1219" s="20"/>
      <c r="C1219" s="20"/>
      <c r="D1219" s="20"/>
      <c r="E1219" s="20"/>
      <c r="F1219" s="20"/>
      <c r="G1219" s="20"/>
      <c r="H1219" s="21"/>
      <c r="I1219" s="21"/>
      <c r="J1219" s="50"/>
      <c r="K1219" s="22"/>
      <c r="L1219" s="21"/>
      <c r="M1219" s="21"/>
      <c r="N1219" s="171"/>
      <c r="O1219" s="171"/>
      <c r="P1219" s="23"/>
      <c r="Q1219" s="29"/>
      <c r="R1219" s="29"/>
      <c r="S1219" s="23"/>
      <c r="T1219" s="23"/>
      <c r="U1219" s="24"/>
      <c r="V1219" s="24"/>
      <c r="W1219" s="25"/>
      <c r="X1219" s="65"/>
      <c r="Y1219" s="26"/>
      <c r="Z1219" s="289"/>
      <c r="AA1219" s="197"/>
    </row>
    <row r="1220" spans="1:27" s="46" customFormat="1" ht="12.75" customHeight="1">
      <c r="A1220" s="57"/>
      <c r="B1220" s="61"/>
      <c r="C1220" s="61"/>
      <c r="D1220" s="61"/>
      <c r="E1220" s="61"/>
      <c r="F1220" s="61"/>
      <c r="G1220" s="59"/>
      <c r="H1220" s="1"/>
      <c r="I1220" s="1"/>
      <c r="J1220" s="47"/>
      <c r="K1220" s="2"/>
      <c r="L1220" s="19"/>
      <c r="M1220" s="91"/>
      <c r="N1220" s="166"/>
      <c r="O1220" s="166"/>
      <c r="P1220" s="91"/>
      <c r="Q1220" s="30"/>
      <c r="R1220" s="91"/>
      <c r="S1220" s="91"/>
      <c r="T1220" s="91"/>
      <c r="U1220" s="6"/>
      <c r="V1220" s="6"/>
      <c r="W1220" s="7"/>
      <c r="X1220" s="63"/>
      <c r="Y1220" s="8"/>
      <c r="Z1220" s="289"/>
      <c r="AA1220" s="197"/>
    </row>
    <row r="1221" spans="1:27" s="46" customFormat="1" ht="12.75" customHeight="1">
      <c r="A1221" s="167"/>
      <c r="B1221" s="9"/>
      <c r="C1221" s="9"/>
      <c r="D1221" s="9"/>
      <c r="E1221" s="9"/>
      <c r="F1221" s="9"/>
      <c r="G1221" s="9"/>
      <c r="H1221" s="62"/>
      <c r="I1221" s="3"/>
      <c r="J1221" s="48"/>
      <c r="K1221" s="10"/>
      <c r="L1221" s="19"/>
      <c r="M1221" s="91"/>
      <c r="N1221" s="91"/>
      <c r="O1221" s="91"/>
      <c r="P1221" s="91"/>
      <c r="Q1221" s="5"/>
      <c r="R1221" s="91"/>
      <c r="S1221" s="91"/>
      <c r="T1221" s="91"/>
      <c r="U1221" s="11"/>
      <c r="V1221" s="12"/>
      <c r="W1221" s="13"/>
      <c r="X1221" s="64"/>
      <c r="Y1221" s="14"/>
      <c r="Z1221" s="289"/>
      <c r="AA1221" s="197"/>
    </row>
    <row r="1222" spans="1:27" s="46" customFormat="1" ht="12.75" customHeight="1">
      <c r="A1222" s="168"/>
      <c r="B1222" s="15"/>
      <c r="C1222" s="15"/>
      <c r="D1222" s="15"/>
      <c r="E1222" s="15"/>
      <c r="F1222" s="15"/>
      <c r="G1222" s="15"/>
      <c r="H1222" s="3"/>
      <c r="I1222" s="3"/>
      <c r="J1222" s="49"/>
      <c r="K1222" s="16"/>
      <c r="L1222" s="3"/>
      <c r="M1222" s="4"/>
      <c r="N1222" s="91"/>
      <c r="O1222" s="4"/>
      <c r="P1222" s="5"/>
      <c r="Q1222" s="5"/>
      <c r="R1222" s="721"/>
      <c r="S1222" s="5"/>
      <c r="T1222" s="4"/>
      <c r="U1222" s="17"/>
      <c r="V1222" s="12"/>
      <c r="W1222" s="13"/>
      <c r="X1222" s="64"/>
      <c r="Y1222" s="14"/>
      <c r="Z1222" s="289"/>
      <c r="AA1222" s="197"/>
    </row>
    <row r="1223" spans="1:27" s="46" customFormat="1" ht="12.75" customHeight="1">
      <c r="A1223" s="168"/>
      <c r="B1223" s="15"/>
      <c r="C1223" s="15"/>
      <c r="D1223" s="15"/>
      <c r="E1223" s="15"/>
      <c r="F1223" s="15"/>
      <c r="G1223" s="15"/>
      <c r="H1223" s="3"/>
      <c r="I1223" s="3"/>
      <c r="J1223" s="49"/>
      <c r="K1223" s="18"/>
      <c r="L1223" s="3"/>
      <c r="M1223" s="4"/>
      <c r="N1223" s="5"/>
      <c r="O1223" s="5"/>
      <c r="P1223" s="5"/>
      <c r="Q1223" s="31"/>
      <c r="R1223" s="722"/>
      <c r="S1223" s="5"/>
      <c r="T1223" s="4"/>
      <c r="U1223" s="17"/>
      <c r="V1223" s="17"/>
      <c r="W1223" s="13"/>
      <c r="X1223" s="64"/>
      <c r="Y1223" s="14"/>
      <c r="Z1223" s="289"/>
      <c r="AA1223" s="197"/>
    </row>
    <row r="1224" spans="1:27" s="46" customFormat="1" ht="12.75" customHeight="1">
      <c r="A1224" s="168"/>
      <c r="B1224" s="15"/>
      <c r="C1224" s="15"/>
      <c r="D1224" s="15"/>
      <c r="E1224" s="15"/>
      <c r="F1224" s="15"/>
      <c r="G1224" s="15"/>
      <c r="H1224" s="3"/>
      <c r="I1224" s="3"/>
      <c r="J1224" s="49"/>
      <c r="K1224" s="18"/>
      <c r="L1224" s="3"/>
      <c r="M1224" s="27"/>
      <c r="N1224" s="5"/>
      <c r="O1224" s="169"/>
      <c r="P1224" s="19"/>
      <c r="Q1224" s="19"/>
      <c r="R1224" s="90"/>
      <c r="S1224" s="19"/>
      <c r="T1224" s="19"/>
      <c r="U1224" s="17"/>
      <c r="V1224" s="17"/>
      <c r="W1224" s="28"/>
      <c r="X1224" s="64"/>
      <c r="Y1224" s="14"/>
      <c r="Z1224" s="289"/>
      <c r="AA1224" s="197"/>
    </row>
    <row r="1225" spans="1:27" s="46" customFormat="1" ht="12.75" customHeight="1">
      <c r="A1225" s="170"/>
      <c r="B1225" s="20"/>
      <c r="C1225" s="20"/>
      <c r="D1225" s="20"/>
      <c r="E1225" s="20"/>
      <c r="F1225" s="20"/>
      <c r="G1225" s="20"/>
      <c r="H1225" s="21"/>
      <c r="I1225" s="21"/>
      <c r="J1225" s="50"/>
      <c r="K1225" s="22"/>
      <c r="L1225" s="21"/>
      <c r="M1225" s="21"/>
      <c r="N1225" s="171"/>
      <c r="O1225" s="171"/>
      <c r="P1225" s="23"/>
      <c r="Q1225" s="29"/>
      <c r="R1225" s="29"/>
      <c r="S1225" s="23"/>
      <c r="T1225" s="23"/>
      <c r="U1225" s="24"/>
      <c r="V1225" s="24"/>
      <c r="W1225" s="25"/>
      <c r="X1225" s="65"/>
      <c r="Y1225" s="26"/>
      <c r="Z1225" s="289"/>
      <c r="AA1225" s="197"/>
    </row>
    <row r="1226" spans="1:27" s="46" customFormat="1" ht="12.75" customHeight="1">
      <c r="A1226" s="57"/>
      <c r="B1226" s="61"/>
      <c r="C1226" s="61"/>
      <c r="D1226" s="61"/>
      <c r="E1226" s="61"/>
      <c r="F1226" s="61"/>
      <c r="G1226" s="59"/>
      <c r="H1226" s="1"/>
      <c r="I1226" s="1"/>
      <c r="J1226" s="47"/>
      <c r="K1226" s="2"/>
      <c r="L1226" s="19"/>
      <c r="M1226" s="91"/>
      <c r="N1226" s="166"/>
      <c r="O1226" s="166"/>
      <c r="P1226" s="91"/>
      <c r="Q1226" s="30"/>
      <c r="R1226" s="91"/>
      <c r="S1226" s="91"/>
      <c r="T1226" s="91"/>
      <c r="U1226" s="6"/>
      <c r="V1226" s="6"/>
      <c r="W1226" s="7"/>
      <c r="X1226" s="63"/>
      <c r="Y1226" s="8"/>
      <c r="Z1226" s="289"/>
      <c r="AA1226" s="197"/>
    </row>
    <row r="1227" spans="1:27" s="46" customFormat="1" ht="12.75" customHeight="1">
      <c r="A1227" s="167"/>
      <c r="B1227" s="9"/>
      <c r="C1227" s="9"/>
      <c r="D1227" s="9"/>
      <c r="E1227" s="9"/>
      <c r="F1227" s="9"/>
      <c r="G1227" s="9"/>
      <c r="H1227" s="62"/>
      <c r="I1227" s="3"/>
      <c r="J1227" s="48"/>
      <c r="K1227" s="10"/>
      <c r="L1227" s="19"/>
      <c r="M1227" s="91"/>
      <c r="N1227" s="91"/>
      <c r="O1227" s="91"/>
      <c r="P1227" s="91"/>
      <c r="Q1227" s="5"/>
      <c r="R1227" s="91"/>
      <c r="S1227" s="91"/>
      <c r="T1227" s="91"/>
      <c r="U1227" s="11"/>
      <c r="V1227" s="12"/>
      <c r="W1227" s="13"/>
      <c r="X1227" s="64"/>
      <c r="Y1227" s="14"/>
      <c r="Z1227" s="289"/>
      <c r="AA1227" s="197"/>
    </row>
    <row r="1228" spans="1:27" s="46" customFormat="1" ht="12.75" customHeight="1">
      <c r="A1228" s="168"/>
      <c r="B1228" s="15"/>
      <c r="C1228" s="15"/>
      <c r="D1228" s="15"/>
      <c r="E1228" s="15"/>
      <c r="F1228" s="15"/>
      <c r="G1228" s="15"/>
      <c r="H1228" s="3"/>
      <c r="I1228" s="3"/>
      <c r="J1228" s="49"/>
      <c r="K1228" s="16"/>
      <c r="L1228" s="3"/>
      <c r="M1228" s="4"/>
      <c r="N1228" s="91"/>
      <c r="O1228" s="4"/>
      <c r="P1228" s="5"/>
      <c r="Q1228" s="5"/>
      <c r="R1228" s="721"/>
      <c r="S1228" s="5"/>
      <c r="T1228" s="4"/>
      <c r="U1228" s="17"/>
      <c r="V1228" s="12"/>
      <c r="W1228" s="13"/>
      <c r="X1228" s="64"/>
      <c r="Y1228" s="14"/>
      <c r="Z1228" s="289"/>
      <c r="AA1228" s="197"/>
    </row>
    <row r="1229" spans="1:27" s="46" customFormat="1" ht="12.75" customHeight="1">
      <c r="A1229" s="168"/>
      <c r="B1229" s="15"/>
      <c r="C1229" s="15"/>
      <c r="D1229" s="15"/>
      <c r="E1229" s="15"/>
      <c r="F1229" s="15"/>
      <c r="G1229" s="15"/>
      <c r="H1229" s="3"/>
      <c r="I1229" s="3"/>
      <c r="J1229" s="49"/>
      <c r="K1229" s="18"/>
      <c r="L1229" s="3"/>
      <c r="M1229" s="4"/>
      <c r="N1229" s="5"/>
      <c r="O1229" s="5"/>
      <c r="P1229" s="5"/>
      <c r="Q1229" s="31"/>
      <c r="R1229" s="722"/>
      <c r="S1229" s="5"/>
      <c r="T1229" s="4"/>
      <c r="U1229" s="17"/>
      <c r="V1229" s="17"/>
      <c r="W1229" s="13"/>
      <c r="X1229" s="64"/>
      <c r="Y1229" s="14"/>
      <c r="Z1229" s="289"/>
      <c r="AA1229" s="197"/>
    </row>
    <row r="1230" spans="1:27" s="46" customFormat="1" ht="12.75" customHeight="1">
      <c r="A1230" s="168"/>
      <c r="B1230" s="15"/>
      <c r="C1230" s="15"/>
      <c r="D1230" s="15"/>
      <c r="E1230" s="15"/>
      <c r="F1230" s="15"/>
      <c r="G1230" s="15"/>
      <c r="H1230" s="3"/>
      <c r="I1230" s="3"/>
      <c r="J1230" s="49"/>
      <c r="K1230" s="18"/>
      <c r="L1230" s="3"/>
      <c r="M1230" s="27"/>
      <c r="N1230" s="5"/>
      <c r="O1230" s="169"/>
      <c r="P1230" s="19"/>
      <c r="Q1230" s="19"/>
      <c r="R1230" s="90"/>
      <c r="S1230" s="19"/>
      <c r="T1230" s="19"/>
      <c r="U1230" s="17"/>
      <c r="V1230" s="17"/>
      <c r="W1230" s="28"/>
      <c r="X1230" s="64"/>
      <c r="Y1230" s="14"/>
      <c r="Z1230" s="289"/>
      <c r="AA1230" s="197"/>
    </row>
    <row r="1231" spans="1:27" s="46" customFormat="1" ht="12.75" customHeight="1">
      <c r="A1231" s="170"/>
      <c r="B1231" s="20"/>
      <c r="C1231" s="20"/>
      <c r="D1231" s="20"/>
      <c r="E1231" s="20"/>
      <c r="F1231" s="20"/>
      <c r="G1231" s="20"/>
      <c r="H1231" s="21"/>
      <c r="I1231" s="21"/>
      <c r="J1231" s="50"/>
      <c r="K1231" s="22"/>
      <c r="L1231" s="21"/>
      <c r="M1231" s="21"/>
      <c r="N1231" s="171"/>
      <c r="O1231" s="171"/>
      <c r="P1231" s="23"/>
      <c r="Q1231" s="29"/>
      <c r="R1231" s="29"/>
      <c r="S1231" s="23"/>
      <c r="T1231" s="23"/>
      <c r="U1231" s="24"/>
      <c r="V1231" s="24"/>
      <c r="W1231" s="25"/>
      <c r="X1231" s="65"/>
      <c r="Y1231" s="26"/>
      <c r="Z1231" s="289"/>
      <c r="AA1231" s="197"/>
    </row>
    <row r="1232" spans="1:27" s="46" customFormat="1" ht="12.75" customHeight="1">
      <c r="A1232" s="57"/>
      <c r="B1232" s="61"/>
      <c r="C1232" s="61"/>
      <c r="D1232" s="61"/>
      <c r="E1232" s="61"/>
      <c r="F1232" s="61"/>
      <c r="G1232" s="59"/>
      <c r="H1232" s="1"/>
      <c r="I1232" s="1"/>
      <c r="J1232" s="47"/>
      <c r="K1232" s="2"/>
      <c r="L1232" s="19"/>
      <c r="M1232" s="91"/>
      <c r="N1232" s="166"/>
      <c r="O1232" s="166"/>
      <c r="P1232" s="91"/>
      <c r="Q1232" s="30"/>
      <c r="R1232" s="91"/>
      <c r="S1232" s="91"/>
      <c r="T1232" s="91"/>
      <c r="U1232" s="6"/>
      <c r="V1232" s="6"/>
      <c r="W1232" s="7"/>
      <c r="X1232" s="63"/>
      <c r="Y1232" s="8"/>
      <c r="Z1232" s="289"/>
      <c r="AA1232" s="197"/>
    </row>
    <row r="1233" spans="1:27" s="46" customFormat="1" ht="12.75" customHeight="1">
      <c r="A1233" s="167"/>
      <c r="B1233" s="9"/>
      <c r="C1233" s="9"/>
      <c r="D1233" s="9"/>
      <c r="E1233" s="9"/>
      <c r="F1233" s="9"/>
      <c r="G1233" s="9"/>
      <c r="H1233" s="62"/>
      <c r="I1233" s="3"/>
      <c r="J1233" s="48"/>
      <c r="K1233" s="10"/>
      <c r="L1233" s="19"/>
      <c r="M1233" s="91"/>
      <c r="N1233" s="91"/>
      <c r="O1233" s="91"/>
      <c r="P1233" s="91"/>
      <c r="Q1233" s="5"/>
      <c r="R1233" s="91"/>
      <c r="S1233" s="91"/>
      <c r="T1233" s="91"/>
      <c r="U1233" s="11"/>
      <c r="V1233" s="12"/>
      <c r="W1233" s="13"/>
      <c r="X1233" s="64"/>
      <c r="Y1233" s="14"/>
      <c r="Z1233" s="289"/>
      <c r="AA1233" s="197"/>
    </row>
    <row r="1234" spans="1:27" s="46" customFormat="1" ht="12.75" customHeight="1">
      <c r="A1234" s="168"/>
      <c r="B1234" s="15"/>
      <c r="C1234" s="15"/>
      <c r="D1234" s="15"/>
      <c r="E1234" s="15"/>
      <c r="F1234" s="15"/>
      <c r="G1234" s="15"/>
      <c r="H1234" s="3"/>
      <c r="I1234" s="3"/>
      <c r="J1234" s="49"/>
      <c r="K1234" s="16"/>
      <c r="L1234" s="3"/>
      <c r="M1234" s="4"/>
      <c r="N1234" s="91"/>
      <c r="O1234" s="4"/>
      <c r="P1234" s="5"/>
      <c r="Q1234" s="5"/>
      <c r="R1234" s="721"/>
      <c r="S1234" s="5"/>
      <c r="T1234" s="4"/>
      <c r="U1234" s="17"/>
      <c r="V1234" s="12"/>
      <c r="W1234" s="13"/>
      <c r="X1234" s="64"/>
      <c r="Y1234" s="14"/>
      <c r="Z1234" s="289"/>
      <c r="AA1234" s="197"/>
    </row>
    <row r="1235" spans="1:27" s="46" customFormat="1" ht="12.75" customHeight="1">
      <c r="A1235" s="168"/>
      <c r="B1235" s="15"/>
      <c r="C1235" s="15"/>
      <c r="D1235" s="15"/>
      <c r="E1235" s="15"/>
      <c r="F1235" s="15"/>
      <c r="G1235" s="15"/>
      <c r="H1235" s="3"/>
      <c r="I1235" s="3"/>
      <c r="J1235" s="49"/>
      <c r="K1235" s="18"/>
      <c r="L1235" s="3"/>
      <c r="M1235" s="4"/>
      <c r="N1235" s="5"/>
      <c r="O1235" s="5"/>
      <c r="P1235" s="5"/>
      <c r="Q1235" s="31"/>
      <c r="R1235" s="722"/>
      <c r="S1235" s="5"/>
      <c r="T1235" s="4"/>
      <c r="U1235" s="17"/>
      <c r="V1235" s="17"/>
      <c r="W1235" s="13"/>
      <c r="X1235" s="64"/>
      <c r="Y1235" s="14"/>
      <c r="Z1235" s="289"/>
      <c r="AA1235" s="197"/>
    </row>
    <row r="1236" spans="1:27" s="46" customFormat="1" ht="12.75" customHeight="1">
      <c r="A1236" s="168"/>
      <c r="B1236" s="15"/>
      <c r="C1236" s="15"/>
      <c r="D1236" s="15"/>
      <c r="E1236" s="15"/>
      <c r="F1236" s="15"/>
      <c r="G1236" s="15"/>
      <c r="H1236" s="3"/>
      <c r="I1236" s="3"/>
      <c r="J1236" s="49"/>
      <c r="K1236" s="18"/>
      <c r="L1236" s="3"/>
      <c r="M1236" s="27"/>
      <c r="N1236" s="91"/>
      <c r="O1236" s="4"/>
      <c r="P1236" s="19"/>
      <c r="Q1236" s="19"/>
      <c r="R1236" s="90"/>
      <c r="S1236" s="19"/>
      <c r="T1236" s="19"/>
      <c r="U1236" s="17"/>
      <c r="V1236" s="17"/>
      <c r="W1236" s="28"/>
      <c r="X1236" s="64"/>
      <c r="Y1236" s="14"/>
      <c r="Z1236" s="289"/>
      <c r="AA1236" s="197"/>
    </row>
    <row r="1237" spans="1:27" s="46" customFormat="1" ht="12.75" customHeight="1">
      <c r="A1237" s="170"/>
      <c r="B1237" s="20"/>
      <c r="C1237" s="20"/>
      <c r="D1237" s="20"/>
      <c r="E1237" s="20"/>
      <c r="F1237" s="20"/>
      <c r="G1237" s="20"/>
      <c r="H1237" s="21"/>
      <c r="I1237" s="21"/>
      <c r="J1237" s="50"/>
      <c r="K1237" s="22"/>
      <c r="L1237" s="21"/>
      <c r="M1237" s="21"/>
      <c r="N1237" s="171"/>
      <c r="O1237" s="171"/>
      <c r="P1237" s="23"/>
      <c r="Q1237" s="29"/>
      <c r="R1237" s="29"/>
      <c r="S1237" s="23"/>
      <c r="T1237" s="23"/>
      <c r="U1237" s="24"/>
      <c r="V1237" s="24"/>
      <c r="W1237" s="25"/>
      <c r="X1237" s="65"/>
      <c r="Y1237" s="26"/>
      <c r="Z1237" s="289"/>
      <c r="AA1237" s="197"/>
    </row>
    <row r="1238" spans="1:27" s="46" customFormat="1" ht="12.75" customHeight="1">
      <c r="A1238" s="57"/>
      <c r="B1238" s="61"/>
      <c r="C1238" s="61"/>
      <c r="D1238" s="61"/>
      <c r="E1238" s="61"/>
      <c r="F1238" s="61"/>
      <c r="G1238" s="59"/>
      <c r="H1238" s="1"/>
      <c r="I1238" s="1"/>
      <c r="J1238" s="47"/>
      <c r="K1238" s="2"/>
      <c r="L1238" s="19"/>
      <c r="M1238" s="91"/>
      <c r="N1238" s="166"/>
      <c r="O1238" s="166"/>
      <c r="P1238" s="91"/>
      <c r="Q1238" s="30"/>
      <c r="R1238" s="91"/>
      <c r="S1238" s="91"/>
      <c r="T1238" s="91"/>
      <c r="U1238" s="6"/>
      <c r="V1238" s="6"/>
      <c r="W1238" s="7"/>
      <c r="X1238" s="63"/>
      <c r="Y1238" s="8"/>
      <c r="Z1238" s="289"/>
      <c r="AA1238" s="197"/>
    </row>
    <row r="1239" spans="1:27" s="46" customFormat="1" ht="12.75" customHeight="1">
      <c r="A1239" s="167"/>
      <c r="B1239" s="9"/>
      <c r="C1239" s="9"/>
      <c r="D1239" s="9"/>
      <c r="E1239" s="9"/>
      <c r="F1239" s="9"/>
      <c r="G1239" s="9"/>
      <c r="H1239" s="62"/>
      <c r="I1239" s="3"/>
      <c r="J1239" s="48"/>
      <c r="K1239" s="10"/>
      <c r="L1239" s="19"/>
      <c r="M1239" s="91"/>
      <c r="N1239" s="91"/>
      <c r="O1239" s="91"/>
      <c r="P1239" s="91"/>
      <c r="Q1239" s="5"/>
      <c r="R1239" s="91"/>
      <c r="S1239" s="91"/>
      <c r="T1239" s="91"/>
      <c r="U1239" s="11"/>
      <c r="V1239" s="12"/>
      <c r="W1239" s="13"/>
      <c r="X1239" s="64"/>
      <c r="Y1239" s="14"/>
      <c r="Z1239" s="289"/>
      <c r="AA1239" s="197"/>
    </row>
    <row r="1240" spans="1:27" s="46" customFormat="1" ht="12.75" customHeight="1">
      <c r="A1240" s="168"/>
      <c r="B1240" s="15"/>
      <c r="C1240" s="15"/>
      <c r="D1240" s="15"/>
      <c r="E1240" s="15"/>
      <c r="F1240" s="15"/>
      <c r="G1240" s="15"/>
      <c r="H1240" s="3"/>
      <c r="I1240" s="3"/>
      <c r="J1240" s="49"/>
      <c r="K1240" s="16"/>
      <c r="L1240" s="3"/>
      <c r="M1240" s="4"/>
      <c r="N1240" s="91"/>
      <c r="O1240" s="4"/>
      <c r="P1240" s="5"/>
      <c r="Q1240" s="5"/>
      <c r="R1240" s="721"/>
      <c r="S1240" s="5"/>
      <c r="T1240" s="4"/>
      <c r="U1240" s="17"/>
      <c r="V1240" s="12"/>
      <c r="W1240" s="13"/>
      <c r="X1240" s="64"/>
      <c r="Y1240" s="14"/>
      <c r="Z1240" s="289"/>
      <c r="AA1240" s="197"/>
    </row>
    <row r="1241" spans="1:27" s="46" customFormat="1" ht="12.75" customHeight="1">
      <c r="A1241" s="168"/>
      <c r="B1241" s="15"/>
      <c r="C1241" s="15"/>
      <c r="D1241" s="15"/>
      <c r="E1241" s="15"/>
      <c r="F1241" s="15"/>
      <c r="G1241" s="15"/>
      <c r="H1241" s="3"/>
      <c r="I1241" s="3"/>
      <c r="J1241" s="49"/>
      <c r="K1241" s="18"/>
      <c r="L1241" s="3"/>
      <c r="M1241" s="4"/>
      <c r="N1241" s="5"/>
      <c r="O1241" s="5"/>
      <c r="P1241" s="5"/>
      <c r="Q1241" s="31"/>
      <c r="R1241" s="722"/>
      <c r="S1241" s="5"/>
      <c r="T1241" s="4"/>
      <c r="U1241" s="17"/>
      <c r="V1241" s="17"/>
      <c r="W1241" s="13"/>
      <c r="X1241" s="64"/>
      <c r="Y1241" s="14"/>
      <c r="Z1241" s="289"/>
      <c r="AA1241" s="197"/>
    </row>
    <row r="1242" spans="1:27" s="46" customFormat="1" ht="12.75" customHeight="1">
      <c r="A1242" s="168"/>
      <c r="B1242" s="15"/>
      <c r="C1242" s="15"/>
      <c r="D1242" s="15"/>
      <c r="E1242" s="15"/>
      <c r="F1242" s="15"/>
      <c r="G1242" s="15"/>
      <c r="H1242" s="3"/>
      <c r="I1242" s="3"/>
      <c r="J1242" s="49"/>
      <c r="K1242" s="18"/>
      <c r="L1242" s="3"/>
      <c r="M1242" s="27"/>
      <c r="N1242" s="91"/>
      <c r="O1242" s="4"/>
      <c r="P1242" s="19"/>
      <c r="Q1242" s="19"/>
      <c r="R1242" s="90"/>
      <c r="S1242" s="19"/>
      <c r="T1242" s="19"/>
      <c r="U1242" s="17"/>
      <c r="V1242" s="17"/>
      <c r="W1242" s="28"/>
      <c r="X1242" s="64"/>
      <c r="Y1242" s="14"/>
      <c r="Z1242" s="289"/>
      <c r="AA1242" s="197"/>
    </row>
    <row r="1243" spans="1:27" s="46" customFormat="1" ht="12.75" customHeight="1">
      <c r="A1243" s="170"/>
      <c r="B1243" s="20"/>
      <c r="C1243" s="20"/>
      <c r="D1243" s="20"/>
      <c r="E1243" s="20"/>
      <c r="F1243" s="20"/>
      <c r="G1243" s="20"/>
      <c r="H1243" s="21"/>
      <c r="I1243" s="21"/>
      <c r="J1243" s="50"/>
      <c r="K1243" s="22"/>
      <c r="L1243" s="21"/>
      <c r="M1243" s="21"/>
      <c r="N1243" s="171"/>
      <c r="O1243" s="171"/>
      <c r="P1243" s="23"/>
      <c r="Q1243" s="29"/>
      <c r="R1243" s="29"/>
      <c r="S1243" s="23"/>
      <c r="T1243" s="23"/>
      <c r="U1243" s="24"/>
      <c r="V1243" s="24"/>
      <c r="W1243" s="25"/>
      <c r="X1243" s="65"/>
      <c r="Y1243" s="26"/>
      <c r="Z1243" s="289"/>
      <c r="AA1243" s="197"/>
    </row>
    <row r="1244" spans="1:27" s="46" customFormat="1" ht="12.75" customHeight="1">
      <c r="A1244" s="57"/>
      <c r="B1244" s="61"/>
      <c r="C1244" s="61"/>
      <c r="D1244" s="61"/>
      <c r="E1244" s="61"/>
      <c r="F1244" s="61"/>
      <c r="G1244" s="59"/>
      <c r="H1244" s="1"/>
      <c r="I1244" s="1"/>
      <c r="J1244" s="47"/>
      <c r="K1244" s="2"/>
      <c r="L1244" s="19"/>
      <c r="M1244" s="91"/>
      <c r="N1244" s="166"/>
      <c r="O1244" s="166"/>
      <c r="P1244" s="91"/>
      <c r="Q1244" s="30"/>
      <c r="R1244" s="91"/>
      <c r="S1244" s="91"/>
      <c r="T1244" s="91"/>
      <c r="U1244" s="6"/>
      <c r="V1244" s="6"/>
      <c r="W1244" s="7"/>
      <c r="X1244" s="63"/>
      <c r="Y1244" s="8"/>
      <c r="Z1244" s="289"/>
      <c r="AA1244" s="197"/>
    </row>
    <row r="1245" spans="1:27" s="46" customFormat="1" ht="12.75" customHeight="1">
      <c r="A1245" s="167"/>
      <c r="B1245" s="9"/>
      <c r="C1245" s="9"/>
      <c r="D1245" s="9"/>
      <c r="E1245" s="9"/>
      <c r="F1245" s="9"/>
      <c r="G1245" s="9"/>
      <c r="H1245" s="62"/>
      <c r="I1245" s="3"/>
      <c r="J1245" s="48"/>
      <c r="K1245" s="10"/>
      <c r="L1245" s="19"/>
      <c r="M1245" s="91"/>
      <c r="N1245" s="91"/>
      <c r="O1245" s="91"/>
      <c r="P1245" s="91"/>
      <c r="Q1245" s="5"/>
      <c r="R1245" s="91"/>
      <c r="S1245" s="91"/>
      <c r="T1245" s="91"/>
      <c r="U1245" s="11"/>
      <c r="V1245" s="12"/>
      <c r="W1245" s="13"/>
      <c r="X1245" s="64"/>
      <c r="Y1245" s="14"/>
      <c r="Z1245" s="289"/>
      <c r="AA1245" s="197"/>
    </row>
    <row r="1246" spans="1:27" s="46" customFormat="1" ht="12.75" customHeight="1">
      <c r="A1246" s="168"/>
      <c r="B1246" s="15"/>
      <c r="C1246" s="15"/>
      <c r="D1246" s="15"/>
      <c r="E1246" s="15"/>
      <c r="F1246" s="15"/>
      <c r="G1246" s="15"/>
      <c r="H1246" s="3"/>
      <c r="I1246" s="3"/>
      <c r="J1246" s="49"/>
      <c r="K1246" s="16"/>
      <c r="L1246" s="3"/>
      <c r="M1246" s="4"/>
      <c r="N1246" s="91"/>
      <c r="O1246" s="4"/>
      <c r="P1246" s="5"/>
      <c r="Q1246" s="5"/>
      <c r="R1246" s="721"/>
      <c r="S1246" s="5"/>
      <c r="T1246" s="4"/>
      <c r="U1246" s="17"/>
      <c r="V1246" s="12"/>
      <c r="W1246" s="13"/>
      <c r="X1246" s="64"/>
      <c r="Y1246" s="14"/>
      <c r="Z1246" s="289"/>
      <c r="AA1246" s="197"/>
    </row>
    <row r="1247" spans="1:27" s="46" customFormat="1" ht="12.75" customHeight="1">
      <c r="A1247" s="168"/>
      <c r="B1247" s="15"/>
      <c r="C1247" s="15"/>
      <c r="D1247" s="15"/>
      <c r="E1247" s="15"/>
      <c r="F1247" s="15"/>
      <c r="G1247" s="15"/>
      <c r="H1247" s="3"/>
      <c r="I1247" s="3"/>
      <c r="J1247" s="49"/>
      <c r="K1247" s="18"/>
      <c r="L1247" s="3"/>
      <c r="M1247" s="4"/>
      <c r="N1247" s="5"/>
      <c r="O1247" s="5"/>
      <c r="P1247" s="5"/>
      <c r="Q1247" s="31"/>
      <c r="R1247" s="722"/>
      <c r="S1247" s="5"/>
      <c r="T1247" s="4"/>
      <c r="U1247" s="17"/>
      <c r="V1247" s="17"/>
      <c r="W1247" s="13"/>
      <c r="X1247" s="64"/>
      <c r="Y1247" s="14"/>
      <c r="Z1247" s="289"/>
      <c r="AA1247" s="197"/>
    </row>
    <row r="1248" spans="1:27" s="46" customFormat="1" ht="12.75" customHeight="1">
      <c r="A1248" s="168"/>
      <c r="B1248" s="15"/>
      <c r="C1248" s="15"/>
      <c r="D1248" s="15"/>
      <c r="E1248" s="15"/>
      <c r="F1248" s="15"/>
      <c r="G1248" s="15"/>
      <c r="H1248" s="3"/>
      <c r="I1248" s="3"/>
      <c r="J1248" s="49"/>
      <c r="K1248" s="18"/>
      <c r="L1248" s="3"/>
      <c r="M1248" s="27"/>
      <c r="N1248" s="91"/>
      <c r="O1248" s="4"/>
      <c r="P1248" s="19"/>
      <c r="Q1248" s="19"/>
      <c r="R1248" s="90"/>
      <c r="S1248" s="19"/>
      <c r="T1248" s="19"/>
      <c r="U1248" s="17"/>
      <c r="V1248" s="17"/>
      <c r="W1248" s="28"/>
      <c r="X1248" s="64"/>
      <c r="Y1248" s="14"/>
      <c r="Z1248" s="289"/>
      <c r="AA1248" s="197"/>
    </row>
    <row r="1249" spans="1:27" s="46" customFormat="1" ht="12.75" customHeight="1">
      <c r="A1249" s="170"/>
      <c r="B1249" s="20"/>
      <c r="C1249" s="20"/>
      <c r="D1249" s="20"/>
      <c r="E1249" s="20"/>
      <c r="F1249" s="20"/>
      <c r="G1249" s="20"/>
      <c r="H1249" s="21"/>
      <c r="I1249" s="21"/>
      <c r="J1249" s="50"/>
      <c r="K1249" s="22"/>
      <c r="L1249" s="21"/>
      <c r="M1249" s="21"/>
      <c r="N1249" s="171"/>
      <c r="O1249" s="171"/>
      <c r="P1249" s="23"/>
      <c r="Q1249" s="29"/>
      <c r="R1249" s="29"/>
      <c r="S1249" s="23"/>
      <c r="T1249" s="23"/>
      <c r="U1249" s="24"/>
      <c r="V1249" s="24"/>
      <c r="W1249" s="25"/>
      <c r="X1249" s="65"/>
      <c r="Y1249" s="26"/>
      <c r="Z1249" s="289"/>
      <c r="AA1249" s="197"/>
    </row>
    <row r="1250" spans="1:27" s="46" customFormat="1" ht="12.75" customHeight="1">
      <c r="A1250" s="57"/>
      <c r="B1250" s="61"/>
      <c r="C1250" s="61"/>
      <c r="D1250" s="61"/>
      <c r="E1250" s="61"/>
      <c r="F1250" s="61"/>
      <c r="G1250" s="59"/>
      <c r="H1250" s="1"/>
      <c r="I1250" s="1"/>
      <c r="J1250" s="47"/>
      <c r="K1250" s="2"/>
      <c r="L1250" s="19"/>
      <c r="M1250" s="91"/>
      <c r="N1250" s="166"/>
      <c r="O1250" s="166"/>
      <c r="P1250" s="91"/>
      <c r="Q1250" s="30"/>
      <c r="R1250" s="91"/>
      <c r="S1250" s="91"/>
      <c r="T1250" s="91"/>
      <c r="U1250" s="6"/>
      <c r="V1250" s="6"/>
      <c r="W1250" s="7"/>
      <c r="X1250" s="63"/>
      <c r="Y1250" s="8"/>
      <c r="Z1250" s="289"/>
      <c r="AA1250" s="197"/>
    </row>
    <row r="1251" spans="1:27" s="46" customFormat="1" ht="12.75" customHeight="1">
      <c r="A1251" s="167"/>
      <c r="B1251" s="9"/>
      <c r="C1251" s="9"/>
      <c r="D1251" s="9"/>
      <c r="E1251" s="9"/>
      <c r="F1251" s="9"/>
      <c r="G1251" s="9"/>
      <c r="H1251" s="62"/>
      <c r="I1251" s="3"/>
      <c r="J1251" s="48"/>
      <c r="K1251" s="10"/>
      <c r="L1251" s="19"/>
      <c r="M1251" s="91"/>
      <c r="N1251" s="91"/>
      <c r="O1251" s="91"/>
      <c r="P1251" s="91"/>
      <c r="Q1251" s="5"/>
      <c r="R1251" s="91"/>
      <c r="S1251" s="91"/>
      <c r="T1251" s="91"/>
      <c r="U1251" s="11"/>
      <c r="V1251" s="12"/>
      <c r="W1251" s="13"/>
      <c r="X1251" s="64"/>
      <c r="Y1251" s="14"/>
      <c r="Z1251" s="289"/>
      <c r="AA1251" s="197"/>
    </row>
    <row r="1252" spans="1:27" s="46" customFormat="1" ht="12.75" customHeight="1">
      <c r="A1252" s="168"/>
      <c r="B1252" s="15"/>
      <c r="C1252" s="15"/>
      <c r="D1252" s="15"/>
      <c r="E1252" s="15"/>
      <c r="F1252" s="15"/>
      <c r="G1252" s="15"/>
      <c r="H1252" s="3"/>
      <c r="I1252" s="3"/>
      <c r="J1252" s="49"/>
      <c r="K1252" s="16"/>
      <c r="L1252" s="3"/>
      <c r="M1252" s="4"/>
      <c r="N1252" s="91"/>
      <c r="O1252" s="4"/>
      <c r="P1252" s="5"/>
      <c r="Q1252" s="5"/>
      <c r="R1252" s="721"/>
      <c r="S1252" s="5"/>
      <c r="T1252" s="4"/>
      <c r="U1252" s="17"/>
      <c r="V1252" s="12"/>
      <c r="W1252" s="13"/>
      <c r="X1252" s="64"/>
      <c r="Y1252" s="14"/>
      <c r="Z1252" s="289"/>
      <c r="AA1252" s="197"/>
    </row>
    <row r="1253" spans="1:27" s="46" customFormat="1" ht="12.75" customHeight="1">
      <c r="A1253" s="168"/>
      <c r="B1253" s="15"/>
      <c r="C1253" s="15"/>
      <c r="D1253" s="15"/>
      <c r="E1253" s="15"/>
      <c r="F1253" s="15"/>
      <c r="G1253" s="15"/>
      <c r="H1253" s="3"/>
      <c r="I1253" s="3"/>
      <c r="J1253" s="49"/>
      <c r="K1253" s="18"/>
      <c r="L1253" s="3"/>
      <c r="M1253" s="4"/>
      <c r="N1253" s="5"/>
      <c r="O1253" s="5"/>
      <c r="P1253" s="5"/>
      <c r="Q1253" s="31"/>
      <c r="R1253" s="722"/>
      <c r="S1253" s="5"/>
      <c r="T1253" s="4"/>
      <c r="U1253" s="17"/>
      <c r="V1253" s="17"/>
      <c r="W1253" s="13"/>
      <c r="X1253" s="64"/>
      <c r="Y1253" s="14"/>
      <c r="Z1253" s="289"/>
      <c r="AA1253" s="197"/>
    </row>
    <row r="1254" spans="1:27" s="46" customFormat="1" ht="12.75" customHeight="1">
      <c r="A1254" s="168"/>
      <c r="B1254" s="15"/>
      <c r="C1254" s="15"/>
      <c r="D1254" s="15"/>
      <c r="E1254" s="15"/>
      <c r="F1254" s="15"/>
      <c r="G1254" s="15"/>
      <c r="H1254" s="3"/>
      <c r="I1254" s="3"/>
      <c r="J1254" s="49"/>
      <c r="K1254" s="18"/>
      <c r="L1254" s="3"/>
      <c r="M1254" s="27"/>
      <c r="N1254" s="91"/>
      <c r="O1254" s="91"/>
      <c r="P1254" s="19"/>
      <c r="Q1254" s="19"/>
      <c r="R1254" s="90"/>
      <c r="S1254" s="19"/>
      <c r="T1254" s="19"/>
      <c r="U1254" s="17"/>
      <c r="V1254" s="17"/>
      <c r="W1254" s="28"/>
      <c r="X1254" s="64"/>
      <c r="Y1254" s="14"/>
      <c r="Z1254" s="289"/>
      <c r="AA1254" s="197"/>
    </row>
    <row r="1255" spans="1:27" s="46" customFormat="1" ht="12.75" customHeight="1">
      <c r="A1255" s="170"/>
      <c r="B1255" s="20"/>
      <c r="C1255" s="20"/>
      <c r="D1255" s="20"/>
      <c r="E1255" s="20"/>
      <c r="F1255" s="20"/>
      <c r="G1255" s="20"/>
      <c r="H1255" s="21"/>
      <c r="I1255" s="21"/>
      <c r="J1255" s="50"/>
      <c r="K1255" s="22"/>
      <c r="L1255" s="21"/>
      <c r="M1255" s="21"/>
      <c r="N1255" s="171"/>
      <c r="O1255" s="171"/>
      <c r="P1255" s="23"/>
      <c r="Q1255" s="29"/>
      <c r="R1255" s="29"/>
      <c r="S1255" s="23"/>
      <c r="T1255" s="23"/>
      <c r="U1255" s="24"/>
      <c r="V1255" s="24"/>
      <c r="W1255" s="25"/>
      <c r="X1255" s="65"/>
      <c r="Y1255" s="26"/>
      <c r="Z1255" s="289"/>
      <c r="AA1255" s="197"/>
    </row>
    <row r="1256" spans="1:27" s="46" customFormat="1" ht="12.75" customHeight="1">
      <c r="A1256" s="57"/>
      <c r="B1256" s="61"/>
      <c r="C1256" s="61"/>
      <c r="D1256" s="61"/>
      <c r="E1256" s="61"/>
      <c r="F1256" s="61"/>
      <c r="G1256" s="59"/>
      <c r="H1256" s="1"/>
      <c r="I1256" s="1"/>
      <c r="J1256" s="47"/>
      <c r="K1256" s="2"/>
      <c r="L1256" s="19"/>
      <c r="M1256" s="91"/>
      <c r="N1256" s="166"/>
      <c r="O1256" s="166"/>
      <c r="P1256" s="91"/>
      <c r="Q1256" s="30"/>
      <c r="R1256" s="91"/>
      <c r="S1256" s="91"/>
      <c r="T1256" s="91"/>
      <c r="U1256" s="6"/>
      <c r="V1256" s="6"/>
      <c r="W1256" s="7"/>
      <c r="X1256" s="63"/>
      <c r="Y1256" s="8"/>
      <c r="Z1256" s="289"/>
      <c r="AA1256" s="197"/>
    </row>
    <row r="1257" spans="1:27" s="46" customFormat="1" ht="12.75" customHeight="1">
      <c r="A1257" s="167"/>
      <c r="B1257" s="9"/>
      <c r="C1257" s="9"/>
      <c r="D1257" s="9"/>
      <c r="E1257" s="9"/>
      <c r="F1257" s="9"/>
      <c r="G1257" s="9"/>
      <c r="H1257" s="62"/>
      <c r="I1257" s="3"/>
      <c r="J1257" s="48"/>
      <c r="K1257" s="10"/>
      <c r="L1257" s="19"/>
      <c r="M1257" s="91"/>
      <c r="N1257" s="91"/>
      <c r="O1257" s="91"/>
      <c r="P1257" s="91"/>
      <c r="Q1257" s="5"/>
      <c r="R1257" s="91"/>
      <c r="S1257" s="91"/>
      <c r="T1257" s="91"/>
      <c r="U1257" s="11"/>
      <c r="V1257" s="12"/>
      <c r="W1257" s="13"/>
      <c r="X1257" s="64"/>
      <c r="Y1257" s="14"/>
      <c r="Z1257" s="289"/>
      <c r="AA1257" s="197"/>
    </row>
    <row r="1258" spans="1:27" s="46" customFormat="1" ht="12.75" customHeight="1">
      <c r="A1258" s="168"/>
      <c r="B1258" s="15"/>
      <c r="C1258" s="15"/>
      <c r="D1258" s="15"/>
      <c r="E1258" s="15"/>
      <c r="F1258" s="15"/>
      <c r="G1258" s="15"/>
      <c r="H1258" s="3"/>
      <c r="I1258" s="3"/>
      <c r="J1258" s="49"/>
      <c r="K1258" s="16"/>
      <c r="L1258" s="3"/>
      <c r="M1258" s="4"/>
      <c r="N1258" s="91"/>
      <c r="O1258" s="4"/>
      <c r="P1258" s="5"/>
      <c r="Q1258" s="5"/>
      <c r="R1258" s="721"/>
      <c r="S1258" s="5"/>
      <c r="T1258" s="4"/>
      <c r="U1258" s="17"/>
      <c r="V1258" s="12"/>
      <c r="W1258" s="13"/>
      <c r="X1258" s="64"/>
      <c r="Y1258" s="14"/>
      <c r="Z1258" s="289"/>
      <c r="AA1258" s="197"/>
    </row>
    <row r="1259" spans="1:27" s="46" customFormat="1" ht="12.75" customHeight="1">
      <c r="A1259" s="168"/>
      <c r="B1259" s="15"/>
      <c r="C1259" s="15"/>
      <c r="D1259" s="15"/>
      <c r="E1259" s="15"/>
      <c r="F1259" s="15"/>
      <c r="G1259" s="15"/>
      <c r="H1259" s="3"/>
      <c r="I1259" s="3"/>
      <c r="J1259" s="49"/>
      <c r="K1259" s="18"/>
      <c r="L1259" s="3"/>
      <c r="M1259" s="4"/>
      <c r="N1259" s="5"/>
      <c r="O1259" s="5"/>
      <c r="P1259" s="5"/>
      <c r="Q1259" s="31"/>
      <c r="R1259" s="722"/>
      <c r="S1259" s="5"/>
      <c r="T1259" s="4"/>
      <c r="U1259" s="17"/>
      <c r="V1259" s="17"/>
      <c r="W1259" s="13"/>
      <c r="X1259" s="64"/>
      <c r="Y1259" s="14"/>
      <c r="Z1259" s="289"/>
      <c r="AA1259" s="197"/>
    </row>
    <row r="1260" spans="1:27" s="46" customFormat="1" ht="12.75" customHeight="1">
      <c r="A1260" s="168"/>
      <c r="B1260" s="15"/>
      <c r="C1260" s="15"/>
      <c r="D1260" s="15"/>
      <c r="E1260" s="15"/>
      <c r="F1260" s="15"/>
      <c r="G1260" s="15"/>
      <c r="H1260" s="3"/>
      <c r="I1260" s="3"/>
      <c r="J1260" s="49"/>
      <c r="K1260" s="18"/>
      <c r="L1260" s="3"/>
      <c r="M1260" s="27"/>
      <c r="N1260" s="91"/>
      <c r="O1260" s="91"/>
      <c r="P1260" s="19"/>
      <c r="Q1260" s="19"/>
      <c r="R1260" s="90"/>
      <c r="S1260" s="19"/>
      <c r="T1260" s="19"/>
      <c r="U1260" s="17"/>
      <c r="V1260" s="17"/>
      <c r="W1260" s="28"/>
      <c r="X1260" s="64"/>
      <c r="Y1260" s="14"/>
      <c r="Z1260" s="289"/>
      <c r="AA1260" s="197"/>
    </row>
    <row r="1261" spans="1:27" s="46" customFormat="1" ht="12.75" customHeight="1">
      <c r="A1261" s="170"/>
      <c r="B1261" s="20"/>
      <c r="C1261" s="20"/>
      <c r="D1261" s="20"/>
      <c r="E1261" s="20"/>
      <c r="F1261" s="20"/>
      <c r="G1261" s="20"/>
      <c r="H1261" s="21"/>
      <c r="I1261" s="21"/>
      <c r="J1261" s="50"/>
      <c r="K1261" s="22"/>
      <c r="L1261" s="21"/>
      <c r="M1261" s="21"/>
      <c r="N1261" s="171"/>
      <c r="O1261" s="171"/>
      <c r="P1261" s="23"/>
      <c r="Q1261" s="29"/>
      <c r="R1261" s="29"/>
      <c r="S1261" s="23"/>
      <c r="T1261" s="23"/>
      <c r="U1261" s="24"/>
      <c r="V1261" s="24"/>
      <c r="W1261" s="25"/>
      <c r="X1261" s="65"/>
      <c r="Y1261" s="26"/>
      <c r="Z1261" s="289"/>
      <c r="AA1261" s="197"/>
    </row>
    <row r="1262" spans="1:27" s="46" customFormat="1" ht="12.75" customHeight="1">
      <c r="A1262" s="57"/>
      <c r="B1262" s="61"/>
      <c r="C1262" s="61"/>
      <c r="D1262" s="61"/>
      <c r="E1262" s="61"/>
      <c r="F1262" s="61"/>
      <c r="G1262" s="59"/>
      <c r="H1262" s="1"/>
      <c r="I1262" s="1"/>
      <c r="J1262" s="47"/>
      <c r="K1262" s="2"/>
      <c r="L1262" s="19"/>
      <c r="M1262" s="91"/>
      <c r="N1262" s="166"/>
      <c r="O1262" s="166"/>
      <c r="P1262" s="91"/>
      <c r="Q1262" s="30"/>
      <c r="R1262" s="91"/>
      <c r="S1262" s="91"/>
      <c r="T1262" s="91"/>
      <c r="U1262" s="6"/>
      <c r="V1262" s="6"/>
      <c r="W1262" s="7"/>
      <c r="X1262" s="63"/>
      <c r="Y1262" s="8"/>
      <c r="Z1262" s="289"/>
      <c r="AA1262" s="197"/>
    </row>
    <row r="1263" spans="1:27" s="46" customFormat="1" ht="12.75" customHeight="1">
      <c r="A1263" s="167"/>
      <c r="B1263" s="9"/>
      <c r="C1263" s="9"/>
      <c r="D1263" s="9"/>
      <c r="E1263" s="9"/>
      <c r="F1263" s="9"/>
      <c r="G1263" s="9"/>
      <c r="H1263" s="62"/>
      <c r="I1263" s="3"/>
      <c r="J1263" s="48"/>
      <c r="K1263" s="10"/>
      <c r="L1263" s="19"/>
      <c r="M1263" s="91"/>
      <c r="N1263" s="91"/>
      <c r="O1263" s="91"/>
      <c r="P1263" s="91"/>
      <c r="Q1263" s="5"/>
      <c r="R1263" s="91"/>
      <c r="S1263" s="91"/>
      <c r="T1263" s="91"/>
      <c r="U1263" s="11"/>
      <c r="V1263" s="12"/>
      <c r="W1263" s="13"/>
      <c r="X1263" s="64"/>
      <c r="Y1263" s="14"/>
      <c r="Z1263" s="289"/>
      <c r="AA1263" s="197"/>
    </row>
    <row r="1264" spans="1:27" s="46" customFormat="1" ht="12.75" customHeight="1">
      <c r="A1264" s="168"/>
      <c r="B1264" s="15"/>
      <c r="C1264" s="15"/>
      <c r="D1264" s="15"/>
      <c r="E1264" s="15"/>
      <c r="F1264" s="15"/>
      <c r="G1264" s="15"/>
      <c r="H1264" s="3"/>
      <c r="I1264" s="3"/>
      <c r="J1264" s="49"/>
      <c r="K1264" s="16"/>
      <c r="L1264" s="3"/>
      <c r="M1264" s="4"/>
      <c r="N1264" s="91"/>
      <c r="O1264" s="4"/>
      <c r="P1264" s="5"/>
      <c r="Q1264" s="5"/>
      <c r="R1264" s="721"/>
      <c r="S1264" s="5"/>
      <c r="T1264" s="4"/>
      <c r="U1264" s="17"/>
      <c r="V1264" s="12"/>
      <c r="W1264" s="13"/>
      <c r="X1264" s="64"/>
      <c r="Y1264" s="14"/>
      <c r="Z1264" s="289"/>
      <c r="AA1264" s="197"/>
    </row>
    <row r="1265" spans="1:27" s="46" customFormat="1" ht="12.75" customHeight="1">
      <c r="A1265" s="168"/>
      <c r="B1265" s="15"/>
      <c r="C1265" s="15"/>
      <c r="D1265" s="15"/>
      <c r="E1265" s="15"/>
      <c r="F1265" s="15"/>
      <c r="G1265" s="15"/>
      <c r="H1265" s="3"/>
      <c r="I1265" s="3"/>
      <c r="J1265" s="49"/>
      <c r="K1265" s="18"/>
      <c r="L1265" s="3"/>
      <c r="M1265" s="4"/>
      <c r="N1265" s="5"/>
      <c r="O1265" s="5"/>
      <c r="P1265" s="5"/>
      <c r="Q1265" s="31"/>
      <c r="R1265" s="722"/>
      <c r="S1265" s="5"/>
      <c r="T1265" s="4"/>
      <c r="U1265" s="17"/>
      <c r="V1265" s="17"/>
      <c r="W1265" s="13"/>
      <c r="X1265" s="64"/>
      <c r="Y1265" s="14"/>
      <c r="Z1265" s="289"/>
      <c r="AA1265" s="197"/>
    </row>
    <row r="1266" spans="1:27" s="46" customFormat="1" ht="12.75" customHeight="1">
      <c r="A1266" s="168"/>
      <c r="B1266" s="15"/>
      <c r="C1266" s="15"/>
      <c r="D1266" s="15"/>
      <c r="E1266" s="15"/>
      <c r="F1266" s="15"/>
      <c r="G1266" s="15"/>
      <c r="H1266" s="3"/>
      <c r="I1266" s="3"/>
      <c r="J1266" s="49"/>
      <c r="K1266" s="18"/>
      <c r="L1266" s="3"/>
      <c r="M1266" s="27"/>
      <c r="N1266" s="91"/>
      <c r="O1266" s="4"/>
      <c r="P1266" s="19"/>
      <c r="Q1266" s="19"/>
      <c r="R1266" s="90"/>
      <c r="S1266" s="19"/>
      <c r="T1266" s="19"/>
      <c r="U1266" s="17"/>
      <c r="V1266" s="17"/>
      <c r="W1266" s="28"/>
      <c r="X1266" s="64"/>
      <c r="Y1266" s="14"/>
      <c r="Z1266" s="289"/>
      <c r="AA1266" s="197"/>
    </row>
    <row r="1267" spans="1:27" s="46" customFormat="1" ht="12.75" customHeight="1">
      <c r="A1267" s="170"/>
      <c r="B1267" s="20"/>
      <c r="C1267" s="20"/>
      <c r="D1267" s="20"/>
      <c r="E1267" s="20"/>
      <c r="F1267" s="20"/>
      <c r="G1267" s="20"/>
      <c r="H1267" s="21"/>
      <c r="I1267" s="21"/>
      <c r="J1267" s="50"/>
      <c r="K1267" s="22"/>
      <c r="L1267" s="21"/>
      <c r="M1267" s="21"/>
      <c r="N1267" s="171"/>
      <c r="O1267" s="171"/>
      <c r="P1267" s="23"/>
      <c r="Q1267" s="29"/>
      <c r="R1267" s="29"/>
      <c r="S1267" s="23"/>
      <c r="T1267" s="23"/>
      <c r="U1267" s="24"/>
      <c r="V1267" s="24"/>
      <c r="W1267" s="25"/>
      <c r="X1267" s="65"/>
      <c r="Y1267" s="26"/>
      <c r="Z1267" s="289"/>
      <c r="AA1267" s="197"/>
    </row>
    <row r="1268" spans="1:27" s="46" customFormat="1" ht="12.75" customHeight="1">
      <c r="A1268" s="57"/>
      <c r="B1268" s="61"/>
      <c r="C1268" s="61"/>
      <c r="D1268" s="61"/>
      <c r="E1268" s="61"/>
      <c r="F1268" s="61"/>
      <c r="G1268" s="59"/>
      <c r="H1268" s="1"/>
      <c r="I1268" s="1"/>
      <c r="J1268" s="47"/>
      <c r="K1268" s="2"/>
      <c r="L1268" s="19"/>
      <c r="M1268" s="91"/>
      <c r="N1268" s="166"/>
      <c r="O1268" s="166"/>
      <c r="P1268" s="91"/>
      <c r="Q1268" s="30"/>
      <c r="R1268" s="91"/>
      <c r="S1268" s="91"/>
      <c r="T1268" s="91"/>
      <c r="U1268" s="6"/>
      <c r="V1268" s="6"/>
      <c r="W1268" s="7"/>
      <c r="X1268" s="63"/>
      <c r="Y1268" s="8"/>
      <c r="Z1268" s="289"/>
      <c r="AA1268" s="197"/>
    </row>
    <row r="1269" spans="1:27" s="46" customFormat="1" ht="12.75" customHeight="1">
      <c r="A1269" s="167"/>
      <c r="B1269" s="9"/>
      <c r="C1269" s="9"/>
      <c r="D1269" s="9"/>
      <c r="E1269" s="9"/>
      <c r="F1269" s="9"/>
      <c r="G1269" s="9"/>
      <c r="H1269" s="62"/>
      <c r="I1269" s="3"/>
      <c r="J1269" s="48"/>
      <c r="K1269" s="10"/>
      <c r="L1269" s="19"/>
      <c r="M1269" s="91"/>
      <c r="N1269" s="91"/>
      <c r="O1269" s="91"/>
      <c r="P1269" s="91"/>
      <c r="Q1269" s="5"/>
      <c r="R1269" s="91"/>
      <c r="S1269" s="91"/>
      <c r="T1269" s="91"/>
      <c r="U1269" s="11"/>
      <c r="V1269" s="12"/>
      <c r="W1269" s="13"/>
      <c r="X1269" s="64"/>
      <c r="Y1269" s="14"/>
      <c r="Z1269" s="289"/>
      <c r="AA1269" s="197"/>
    </row>
    <row r="1270" spans="1:27" s="46" customFormat="1" ht="12.75" customHeight="1">
      <c r="A1270" s="168"/>
      <c r="B1270" s="15"/>
      <c r="C1270" s="15"/>
      <c r="D1270" s="15"/>
      <c r="E1270" s="15"/>
      <c r="F1270" s="15"/>
      <c r="G1270" s="15"/>
      <c r="H1270" s="3"/>
      <c r="I1270" s="3"/>
      <c r="J1270" s="49"/>
      <c r="K1270" s="16"/>
      <c r="L1270" s="3"/>
      <c r="M1270" s="4"/>
      <c r="N1270" s="91"/>
      <c r="O1270" s="4"/>
      <c r="P1270" s="5"/>
      <c r="Q1270" s="5"/>
      <c r="R1270" s="721"/>
      <c r="S1270" s="5"/>
      <c r="T1270" s="4"/>
      <c r="U1270" s="17"/>
      <c r="V1270" s="12"/>
      <c r="W1270" s="13"/>
      <c r="X1270" s="64"/>
      <c r="Y1270" s="14"/>
      <c r="Z1270" s="289"/>
      <c r="AA1270" s="197"/>
    </row>
    <row r="1271" spans="1:27" s="46" customFormat="1" ht="12.75" customHeight="1">
      <c r="A1271" s="168"/>
      <c r="B1271" s="15"/>
      <c r="C1271" s="15"/>
      <c r="D1271" s="15"/>
      <c r="E1271" s="15"/>
      <c r="F1271" s="15"/>
      <c r="G1271" s="15"/>
      <c r="H1271" s="3"/>
      <c r="I1271" s="3"/>
      <c r="J1271" s="49"/>
      <c r="K1271" s="18"/>
      <c r="L1271" s="3"/>
      <c r="M1271" s="4"/>
      <c r="N1271" s="5"/>
      <c r="O1271" s="5"/>
      <c r="P1271" s="5"/>
      <c r="Q1271" s="31"/>
      <c r="R1271" s="722"/>
      <c r="S1271" s="5"/>
      <c r="T1271" s="4"/>
      <c r="U1271" s="17"/>
      <c r="V1271" s="17"/>
      <c r="W1271" s="13"/>
      <c r="X1271" s="64"/>
      <c r="Y1271" s="14"/>
      <c r="Z1271" s="289"/>
      <c r="AA1271" s="197"/>
    </row>
    <row r="1272" spans="1:27" s="46" customFormat="1" ht="12.75" customHeight="1">
      <c r="A1272" s="168"/>
      <c r="B1272" s="15"/>
      <c r="C1272" s="15"/>
      <c r="D1272" s="15"/>
      <c r="E1272" s="15"/>
      <c r="F1272" s="15"/>
      <c r="G1272" s="15"/>
      <c r="H1272" s="3"/>
      <c r="I1272" s="3"/>
      <c r="J1272" s="49"/>
      <c r="K1272" s="18"/>
      <c r="L1272" s="3"/>
      <c r="M1272" s="27"/>
      <c r="N1272" s="91"/>
      <c r="O1272" s="91"/>
      <c r="P1272" s="19"/>
      <c r="Q1272" s="19"/>
      <c r="R1272" s="90"/>
      <c r="S1272" s="19"/>
      <c r="T1272" s="19"/>
      <c r="U1272" s="17"/>
      <c r="V1272" s="17"/>
      <c r="W1272" s="28"/>
      <c r="X1272" s="64"/>
      <c r="Y1272" s="14"/>
      <c r="Z1272" s="289"/>
      <c r="AA1272" s="197"/>
    </row>
    <row r="1273" spans="1:27" s="46" customFormat="1" ht="12.75" customHeight="1">
      <c r="A1273" s="170"/>
      <c r="B1273" s="20"/>
      <c r="C1273" s="20"/>
      <c r="D1273" s="20"/>
      <c r="E1273" s="20"/>
      <c r="F1273" s="20"/>
      <c r="G1273" s="20"/>
      <c r="H1273" s="21"/>
      <c r="I1273" s="21"/>
      <c r="J1273" s="50"/>
      <c r="K1273" s="22"/>
      <c r="L1273" s="21"/>
      <c r="M1273" s="21"/>
      <c r="N1273" s="171"/>
      <c r="O1273" s="171"/>
      <c r="P1273" s="23"/>
      <c r="Q1273" s="29"/>
      <c r="R1273" s="29"/>
      <c r="S1273" s="23"/>
      <c r="T1273" s="23"/>
      <c r="U1273" s="24"/>
      <c r="V1273" s="24"/>
      <c r="W1273" s="25"/>
      <c r="X1273" s="65"/>
      <c r="Y1273" s="26"/>
      <c r="Z1273" s="289"/>
      <c r="AA1273" s="197"/>
    </row>
    <row r="1274" spans="1:27" s="46" customFormat="1" ht="12.75" customHeight="1">
      <c r="A1274" s="57"/>
      <c r="B1274" s="61"/>
      <c r="C1274" s="61"/>
      <c r="D1274" s="61"/>
      <c r="E1274" s="61"/>
      <c r="F1274" s="61"/>
      <c r="G1274" s="59"/>
      <c r="H1274" s="1"/>
      <c r="I1274" s="1"/>
      <c r="J1274" s="47"/>
      <c r="K1274" s="2"/>
      <c r="L1274" s="19"/>
      <c r="M1274" s="91"/>
      <c r="N1274" s="166"/>
      <c r="O1274" s="166"/>
      <c r="P1274" s="91"/>
      <c r="Q1274" s="30"/>
      <c r="R1274" s="91"/>
      <c r="S1274" s="91"/>
      <c r="T1274" s="91"/>
      <c r="U1274" s="6"/>
      <c r="V1274" s="6"/>
      <c r="W1274" s="7"/>
      <c r="X1274" s="63"/>
      <c r="Y1274" s="8"/>
      <c r="Z1274" s="289"/>
      <c r="AA1274" s="197"/>
    </row>
    <row r="1275" spans="1:27" s="46" customFormat="1" ht="12.75" customHeight="1">
      <c r="A1275" s="167"/>
      <c r="B1275" s="9"/>
      <c r="C1275" s="9"/>
      <c r="D1275" s="9"/>
      <c r="E1275" s="9"/>
      <c r="F1275" s="9"/>
      <c r="G1275" s="9"/>
      <c r="H1275" s="62"/>
      <c r="I1275" s="3"/>
      <c r="J1275" s="48"/>
      <c r="K1275" s="10"/>
      <c r="L1275" s="19"/>
      <c r="M1275" s="91"/>
      <c r="N1275" s="91"/>
      <c r="O1275" s="91"/>
      <c r="P1275" s="91"/>
      <c r="Q1275" s="5"/>
      <c r="R1275" s="91"/>
      <c r="S1275" s="91"/>
      <c r="T1275" s="91"/>
      <c r="U1275" s="11"/>
      <c r="V1275" s="12"/>
      <c r="W1275" s="13"/>
      <c r="X1275" s="64"/>
      <c r="Y1275" s="14"/>
      <c r="Z1275" s="289"/>
      <c r="AA1275" s="197"/>
    </row>
    <row r="1276" spans="1:27" s="46" customFormat="1" ht="12.75" customHeight="1">
      <c r="A1276" s="168"/>
      <c r="B1276" s="15"/>
      <c r="C1276" s="15"/>
      <c r="D1276" s="15"/>
      <c r="E1276" s="15"/>
      <c r="F1276" s="15"/>
      <c r="G1276" s="15"/>
      <c r="H1276" s="3"/>
      <c r="I1276" s="3"/>
      <c r="J1276" s="49"/>
      <c r="K1276" s="16"/>
      <c r="L1276" s="3"/>
      <c r="M1276" s="4"/>
      <c r="N1276" s="91"/>
      <c r="O1276" s="4"/>
      <c r="P1276" s="5"/>
      <c r="Q1276" s="5"/>
      <c r="R1276" s="721"/>
      <c r="S1276" s="5"/>
      <c r="T1276" s="4"/>
      <c r="U1276" s="17"/>
      <c r="V1276" s="12"/>
      <c r="W1276" s="13"/>
      <c r="X1276" s="64"/>
      <c r="Y1276" s="14"/>
      <c r="Z1276" s="289"/>
      <c r="AA1276" s="197"/>
    </row>
    <row r="1277" spans="1:27" s="46" customFormat="1" ht="12.75" customHeight="1">
      <c r="A1277" s="168"/>
      <c r="B1277" s="15"/>
      <c r="C1277" s="15"/>
      <c r="D1277" s="15"/>
      <c r="E1277" s="15"/>
      <c r="F1277" s="15"/>
      <c r="G1277" s="15"/>
      <c r="H1277" s="3"/>
      <c r="I1277" s="3"/>
      <c r="J1277" s="49"/>
      <c r="K1277" s="18"/>
      <c r="L1277" s="3"/>
      <c r="M1277" s="4"/>
      <c r="N1277" s="5"/>
      <c r="O1277" s="5"/>
      <c r="P1277" s="5"/>
      <c r="Q1277" s="31"/>
      <c r="R1277" s="722"/>
      <c r="S1277" s="5"/>
      <c r="T1277" s="4"/>
      <c r="U1277" s="17"/>
      <c r="V1277" s="17"/>
      <c r="W1277" s="13"/>
      <c r="X1277" s="64"/>
      <c r="Y1277" s="14"/>
      <c r="Z1277" s="289"/>
      <c r="AA1277" s="197"/>
    </row>
    <row r="1278" spans="1:27" s="46" customFormat="1" ht="12.75" customHeight="1">
      <c r="A1278" s="168"/>
      <c r="B1278" s="15"/>
      <c r="C1278" s="15"/>
      <c r="D1278" s="15"/>
      <c r="E1278" s="15"/>
      <c r="F1278" s="15"/>
      <c r="G1278" s="15"/>
      <c r="H1278" s="3"/>
      <c r="I1278" s="3"/>
      <c r="J1278" s="49"/>
      <c r="K1278" s="18"/>
      <c r="L1278" s="3"/>
      <c r="M1278" s="27"/>
      <c r="N1278" s="91"/>
      <c r="O1278" s="91"/>
      <c r="P1278" s="19"/>
      <c r="Q1278" s="19"/>
      <c r="R1278" s="90"/>
      <c r="S1278" s="19"/>
      <c r="T1278" s="19"/>
      <c r="U1278" s="17"/>
      <c r="V1278" s="17"/>
      <c r="W1278" s="28"/>
      <c r="X1278" s="64"/>
      <c r="Y1278" s="14"/>
      <c r="Z1278" s="289"/>
      <c r="AA1278" s="197"/>
    </row>
    <row r="1279" spans="1:27" s="46" customFormat="1" ht="12.75" customHeight="1">
      <c r="A1279" s="170"/>
      <c r="B1279" s="20"/>
      <c r="C1279" s="20"/>
      <c r="D1279" s="20"/>
      <c r="E1279" s="20"/>
      <c r="F1279" s="20"/>
      <c r="G1279" s="20"/>
      <c r="H1279" s="21"/>
      <c r="I1279" s="21"/>
      <c r="J1279" s="50"/>
      <c r="K1279" s="22"/>
      <c r="L1279" s="21"/>
      <c r="M1279" s="21"/>
      <c r="N1279" s="171"/>
      <c r="O1279" s="171"/>
      <c r="P1279" s="23"/>
      <c r="Q1279" s="29"/>
      <c r="R1279" s="29"/>
      <c r="S1279" s="23"/>
      <c r="T1279" s="23"/>
      <c r="U1279" s="24"/>
      <c r="V1279" s="24"/>
      <c r="W1279" s="25"/>
      <c r="X1279" s="65"/>
      <c r="Y1279" s="26"/>
      <c r="Z1279" s="289"/>
      <c r="AA1279" s="197"/>
    </row>
    <row r="1280" spans="1:27" s="46" customFormat="1" ht="12.75" customHeight="1">
      <c r="A1280" s="57"/>
      <c r="B1280" s="61"/>
      <c r="C1280" s="61"/>
      <c r="D1280" s="61"/>
      <c r="E1280" s="61"/>
      <c r="F1280" s="61"/>
      <c r="G1280" s="59"/>
      <c r="H1280" s="1"/>
      <c r="I1280" s="1"/>
      <c r="J1280" s="47"/>
      <c r="K1280" s="2"/>
      <c r="L1280" s="19"/>
      <c r="M1280" s="91"/>
      <c r="N1280" s="166"/>
      <c r="O1280" s="166"/>
      <c r="P1280" s="91"/>
      <c r="Q1280" s="30"/>
      <c r="R1280" s="91"/>
      <c r="S1280" s="91"/>
      <c r="T1280" s="91"/>
      <c r="U1280" s="6"/>
      <c r="V1280" s="6"/>
      <c r="W1280" s="7"/>
      <c r="X1280" s="63"/>
      <c r="Y1280" s="8"/>
      <c r="Z1280" s="289"/>
      <c r="AA1280" s="197"/>
    </row>
    <row r="1281" spans="1:27" s="46" customFormat="1" ht="12.75" customHeight="1">
      <c r="A1281" s="167"/>
      <c r="B1281" s="9"/>
      <c r="C1281" s="9"/>
      <c r="D1281" s="9"/>
      <c r="E1281" s="9"/>
      <c r="F1281" s="9"/>
      <c r="G1281" s="9"/>
      <c r="H1281" s="62"/>
      <c r="I1281" s="3"/>
      <c r="J1281" s="48"/>
      <c r="K1281" s="10"/>
      <c r="L1281" s="19"/>
      <c r="M1281" s="91"/>
      <c r="N1281" s="91"/>
      <c r="O1281" s="91"/>
      <c r="P1281" s="91"/>
      <c r="Q1281" s="5"/>
      <c r="R1281" s="91"/>
      <c r="S1281" s="91"/>
      <c r="T1281" s="91"/>
      <c r="U1281" s="11"/>
      <c r="V1281" s="12"/>
      <c r="W1281" s="13"/>
      <c r="X1281" s="64"/>
      <c r="Y1281" s="14"/>
      <c r="Z1281" s="289"/>
      <c r="AA1281" s="197"/>
    </row>
    <row r="1282" spans="1:27" s="46" customFormat="1" ht="12.75" customHeight="1">
      <c r="A1282" s="168"/>
      <c r="B1282" s="15"/>
      <c r="C1282" s="15"/>
      <c r="D1282" s="15"/>
      <c r="E1282" s="15"/>
      <c r="F1282" s="15"/>
      <c r="G1282" s="15"/>
      <c r="H1282" s="3"/>
      <c r="I1282" s="3"/>
      <c r="J1282" s="49"/>
      <c r="K1282" s="16"/>
      <c r="L1282" s="3"/>
      <c r="M1282" s="4"/>
      <c r="N1282" s="91"/>
      <c r="O1282" s="4"/>
      <c r="P1282" s="5"/>
      <c r="Q1282" s="5"/>
      <c r="R1282" s="721"/>
      <c r="S1282" s="5"/>
      <c r="T1282" s="4"/>
      <c r="U1282" s="17"/>
      <c r="V1282" s="12"/>
      <c r="W1282" s="13"/>
      <c r="X1282" s="64"/>
      <c r="Y1282" s="14"/>
      <c r="Z1282" s="289"/>
      <c r="AA1282" s="197"/>
    </row>
    <row r="1283" spans="1:27" s="46" customFormat="1" ht="12.75" customHeight="1">
      <c r="A1283" s="168"/>
      <c r="B1283" s="15"/>
      <c r="C1283" s="15"/>
      <c r="D1283" s="15"/>
      <c r="E1283" s="15"/>
      <c r="F1283" s="15"/>
      <c r="G1283" s="15"/>
      <c r="H1283" s="3"/>
      <c r="I1283" s="3"/>
      <c r="J1283" s="49"/>
      <c r="K1283" s="18"/>
      <c r="L1283" s="3"/>
      <c r="M1283" s="4"/>
      <c r="N1283" s="5"/>
      <c r="O1283" s="5"/>
      <c r="P1283" s="5"/>
      <c r="Q1283" s="31"/>
      <c r="R1283" s="722"/>
      <c r="S1283" s="5"/>
      <c r="T1283" s="4"/>
      <c r="U1283" s="17"/>
      <c r="V1283" s="17"/>
      <c r="W1283" s="13"/>
      <c r="X1283" s="64"/>
      <c r="Y1283" s="14"/>
      <c r="Z1283" s="289"/>
      <c r="AA1283" s="197"/>
    </row>
    <row r="1284" spans="1:27" s="46" customFormat="1" ht="12.75" customHeight="1">
      <c r="A1284" s="168"/>
      <c r="B1284" s="15"/>
      <c r="C1284" s="15"/>
      <c r="D1284" s="15"/>
      <c r="E1284" s="15"/>
      <c r="F1284" s="15"/>
      <c r="G1284" s="15"/>
      <c r="H1284" s="3"/>
      <c r="I1284" s="3"/>
      <c r="J1284" s="49"/>
      <c r="K1284" s="18"/>
      <c r="L1284" s="3"/>
      <c r="M1284" s="27"/>
      <c r="N1284" s="91"/>
      <c r="O1284" s="4"/>
      <c r="P1284" s="19"/>
      <c r="Q1284" s="19"/>
      <c r="R1284" s="90"/>
      <c r="S1284" s="19"/>
      <c r="T1284" s="19"/>
      <c r="U1284" s="17"/>
      <c r="V1284" s="17"/>
      <c r="W1284" s="28"/>
      <c r="X1284" s="64"/>
      <c r="Y1284" s="14"/>
      <c r="Z1284" s="289"/>
      <c r="AA1284" s="197"/>
    </row>
    <row r="1285" spans="1:27" s="46" customFormat="1" ht="12.75" customHeight="1">
      <c r="A1285" s="170"/>
      <c r="B1285" s="20"/>
      <c r="C1285" s="20"/>
      <c r="D1285" s="20"/>
      <c r="E1285" s="20"/>
      <c r="F1285" s="20"/>
      <c r="G1285" s="20"/>
      <c r="H1285" s="21"/>
      <c r="I1285" s="21"/>
      <c r="J1285" s="50"/>
      <c r="K1285" s="22"/>
      <c r="L1285" s="21"/>
      <c r="M1285" s="21"/>
      <c r="N1285" s="171"/>
      <c r="O1285" s="171"/>
      <c r="P1285" s="23"/>
      <c r="Q1285" s="29"/>
      <c r="R1285" s="29"/>
      <c r="S1285" s="23"/>
      <c r="T1285" s="23"/>
      <c r="U1285" s="24"/>
      <c r="V1285" s="24"/>
      <c r="W1285" s="25"/>
      <c r="X1285" s="65"/>
      <c r="Y1285" s="26"/>
      <c r="Z1285" s="289"/>
      <c r="AA1285" s="197"/>
    </row>
    <row r="1286" spans="1:27" s="46" customFormat="1" ht="12.75" customHeight="1">
      <c r="A1286" s="57"/>
      <c r="B1286" s="61"/>
      <c r="C1286" s="61"/>
      <c r="D1286" s="61"/>
      <c r="E1286" s="61"/>
      <c r="F1286" s="61"/>
      <c r="G1286" s="59"/>
      <c r="H1286" s="1"/>
      <c r="I1286" s="1"/>
      <c r="J1286" s="47"/>
      <c r="K1286" s="2"/>
      <c r="L1286" s="19"/>
      <c r="M1286" s="91"/>
      <c r="N1286" s="166"/>
      <c r="O1286" s="166"/>
      <c r="P1286" s="91"/>
      <c r="Q1286" s="30"/>
      <c r="R1286" s="91"/>
      <c r="S1286" s="91"/>
      <c r="T1286" s="91"/>
      <c r="U1286" s="6"/>
      <c r="V1286" s="6"/>
      <c r="W1286" s="7"/>
      <c r="X1286" s="63"/>
      <c r="Y1286" s="8"/>
      <c r="Z1286" s="289"/>
      <c r="AA1286" s="197"/>
    </row>
    <row r="1287" spans="1:27" s="46" customFormat="1" ht="12.75" customHeight="1">
      <c r="A1287" s="167"/>
      <c r="B1287" s="9"/>
      <c r="C1287" s="9"/>
      <c r="D1287" s="9"/>
      <c r="E1287" s="9"/>
      <c r="F1287" s="9"/>
      <c r="G1287" s="9"/>
      <c r="H1287" s="62"/>
      <c r="I1287" s="3"/>
      <c r="J1287" s="48"/>
      <c r="K1287" s="10"/>
      <c r="L1287" s="19"/>
      <c r="M1287" s="91"/>
      <c r="N1287" s="91"/>
      <c r="O1287" s="91"/>
      <c r="P1287" s="91"/>
      <c r="Q1287" s="5"/>
      <c r="R1287" s="91"/>
      <c r="S1287" s="91"/>
      <c r="T1287" s="91"/>
      <c r="U1287" s="11"/>
      <c r="V1287" s="12"/>
      <c r="W1287" s="13"/>
      <c r="X1287" s="64"/>
      <c r="Y1287" s="14"/>
      <c r="Z1287" s="289"/>
      <c r="AA1287" s="197"/>
    </row>
    <row r="1288" spans="1:27" s="46" customFormat="1" ht="12.75" customHeight="1">
      <c r="A1288" s="168"/>
      <c r="B1288" s="15"/>
      <c r="C1288" s="15"/>
      <c r="D1288" s="15"/>
      <c r="E1288" s="15"/>
      <c r="F1288" s="15"/>
      <c r="G1288" s="15"/>
      <c r="H1288" s="3"/>
      <c r="I1288" s="3"/>
      <c r="J1288" s="49"/>
      <c r="K1288" s="16"/>
      <c r="L1288" s="3"/>
      <c r="M1288" s="4"/>
      <c r="N1288" s="91"/>
      <c r="O1288" s="4"/>
      <c r="P1288" s="5"/>
      <c r="Q1288" s="5"/>
      <c r="R1288" s="721"/>
      <c r="S1288" s="5"/>
      <c r="T1288" s="4"/>
      <c r="U1288" s="17"/>
      <c r="V1288" s="12"/>
      <c r="W1288" s="13"/>
      <c r="X1288" s="64"/>
      <c r="Y1288" s="14"/>
      <c r="Z1288" s="289"/>
      <c r="AA1288" s="197"/>
    </row>
    <row r="1289" spans="1:27" s="46" customFormat="1" ht="12.75" customHeight="1">
      <c r="A1289" s="168"/>
      <c r="B1289" s="15"/>
      <c r="C1289" s="15"/>
      <c r="D1289" s="15"/>
      <c r="E1289" s="15"/>
      <c r="F1289" s="15"/>
      <c r="G1289" s="15"/>
      <c r="H1289" s="3"/>
      <c r="I1289" s="3"/>
      <c r="J1289" s="49"/>
      <c r="K1289" s="18"/>
      <c r="L1289" s="3"/>
      <c r="M1289" s="4"/>
      <c r="N1289" s="5"/>
      <c r="O1289" s="5"/>
      <c r="P1289" s="5"/>
      <c r="Q1289" s="31"/>
      <c r="R1289" s="722"/>
      <c r="S1289" s="5"/>
      <c r="T1289" s="4"/>
      <c r="U1289" s="17"/>
      <c r="V1289" s="17"/>
      <c r="W1289" s="13"/>
      <c r="X1289" s="64"/>
      <c r="Y1289" s="14"/>
      <c r="Z1289" s="289"/>
      <c r="AA1289" s="197"/>
    </row>
    <row r="1290" spans="1:27" s="46" customFormat="1" ht="12.75" customHeight="1">
      <c r="A1290" s="168"/>
      <c r="B1290" s="15"/>
      <c r="C1290" s="15"/>
      <c r="D1290" s="15"/>
      <c r="E1290" s="15"/>
      <c r="F1290" s="15"/>
      <c r="G1290" s="15"/>
      <c r="H1290" s="3"/>
      <c r="I1290" s="3"/>
      <c r="J1290" s="49"/>
      <c r="K1290" s="18"/>
      <c r="L1290" s="3"/>
      <c r="M1290" s="27"/>
      <c r="N1290" s="91"/>
      <c r="O1290" s="4"/>
      <c r="P1290" s="19"/>
      <c r="Q1290" s="19"/>
      <c r="R1290" s="90"/>
      <c r="S1290" s="19"/>
      <c r="T1290" s="19"/>
      <c r="U1290" s="17"/>
      <c r="V1290" s="17"/>
      <c r="W1290" s="28"/>
      <c r="X1290" s="64"/>
      <c r="Y1290" s="14"/>
      <c r="Z1290" s="289"/>
      <c r="AA1290" s="197"/>
    </row>
    <row r="1291" spans="1:27" s="46" customFormat="1" ht="12.75" customHeight="1">
      <c r="A1291" s="170"/>
      <c r="B1291" s="20"/>
      <c r="C1291" s="20"/>
      <c r="D1291" s="20"/>
      <c r="E1291" s="20"/>
      <c r="F1291" s="20"/>
      <c r="G1291" s="20"/>
      <c r="H1291" s="21"/>
      <c r="I1291" s="21"/>
      <c r="J1291" s="50"/>
      <c r="K1291" s="22"/>
      <c r="L1291" s="21"/>
      <c r="M1291" s="21"/>
      <c r="N1291" s="171"/>
      <c r="O1291" s="171"/>
      <c r="P1291" s="23"/>
      <c r="Q1291" s="29"/>
      <c r="R1291" s="29"/>
      <c r="S1291" s="23"/>
      <c r="T1291" s="23"/>
      <c r="U1291" s="24"/>
      <c r="V1291" s="24"/>
      <c r="W1291" s="25"/>
      <c r="X1291" s="65"/>
      <c r="Y1291" s="26"/>
      <c r="Z1291" s="289"/>
      <c r="AA1291" s="197"/>
    </row>
    <row r="1292" spans="1:27" s="46" customFormat="1" ht="12.75" customHeight="1">
      <c r="A1292" s="57"/>
      <c r="B1292" s="61"/>
      <c r="C1292" s="61"/>
      <c r="D1292" s="61"/>
      <c r="E1292" s="61"/>
      <c r="F1292" s="61"/>
      <c r="G1292" s="59"/>
      <c r="H1292" s="1"/>
      <c r="I1292" s="1"/>
      <c r="J1292" s="47"/>
      <c r="K1292" s="2"/>
      <c r="L1292" s="19"/>
      <c r="M1292" s="91"/>
      <c r="N1292" s="166"/>
      <c r="O1292" s="166"/>
      <c r="P1292" s="91"/>
      <c r="Q1292" s="30"/>
      <c r="R1292" s="91"/>
      <c r="S1292" s="91"/>
      <c r="T1292" s="91"/>
      <c r="U1292" s="6"/>
      <c r="V1292" s="6"/>
      <c r="W1292" s="7"/>
      <c r="X1292" s="63"/>
      <c r="Y1292" s="8"/>
      <c r="Z1292" s="289"/>
      <c r="AA1292" s="197"/>
    </row>
    <row r="1293" spans="1:27" s="46" customFormat="1" ht="12.75" customHeight="1">
      <c r="A1293" s="167"/>
      <c r="B1293" s="9"/>
      <c r="C1293" s="9"/>
      <c r="D1293" s="9"/>
      <c r="E1293" s="9"/>
      <c r="F1293" s="9"/>
      <c r="G1293" s="9"/>
      <c r="H1293" s="62"/>
      <c r="I1293" s="3"/>
      <c r="J1293" s="48"/>
      <c r="K1293" s="10"/>
      <c r="L1293" s="19"/>
      <c r="M1293" s="91"/>
      <c r="N1293" s="91"/>
      <c r="O1293" s="91"/>
      <c r="P1293" s="91"/>
      <c r="Q1293" s="5"/>
      <c r="R1293" s="91"/>
      <c r="S1293" s="91"/>
      <c r="T1293" s="91"/>
      <c r="U1293" s="11"/>
      <c r="V1293" s="12"/>
      <c r="W1293" s="13"/>
      <c r="X1293" s="64"/>
      <c r="Y1293" s="14"/>
      <c r="Z1293" s="289"/>
      <c r="AA1293" s="197"/>
    </row>
    <row r="1294" spans="1:27" s="46" customFormat="1" ht="12.75" customHeight="1">
      <c r="A1294" s="168"/>
      <c r="B1294" s="15"/>
      <c r="C1294" s="15"/>
      <c r="D1294" s="15"/>
      <c r="E1294" s="15"/>
      <c r="F1294" s="15"/>
      <c r="G1294" s="15"/>
      <c r="H1294" s="3"/>
      <c r="I1294" s="3"/>
      <c r="J1294" s="49"/>
      <c r="K1294" s="16"/>
      <c r="L1294" s="3"/>
      <c r="M1294" s="4"/>
      <c r="N1294" s="91"/>
      <c r="O1294" s="4"/>
      <c r="P1294" s="5"/>
      <c r="Q1294" s="5"/>
      <c r="R1294" s="721"/>
      <c r="S1294" s="5"/>
      <c r="T1294" s="4"/>
      <c r="U1294" s="17"/>
      <c r="V1294" s="12"/>
      <c r="W1294" s="13"/>
      <c r="X1294" s="64"/>
      <c r="Y1294" s="14"/>
      <c r="Z1294" s="289"/>
      <c r="AA1294" s="197"/>
    </row>
    <row r="1295" spans="1:27" s="46" customFormat="1" ht="12.75" customHeight="1">
      <c r="A1295" s="168"/>
      <c r="B1295" s="15"/>
      <c r="C1295" s="15"/>
      <c r="D1295" s="15"/>
      <c r="E1295" s="15"/>
      <c r="F1295" s="15"/>
      <c r="G1295" s="15"/>
      <c r="H1295" s="3"/>
      <c r="I1295" s="3"/>
      <c r="J1295" s="49"/>
      <c r="K1295" s="18"/>
      <c r="L1295" s="3"/>
      <c r="M1295" s="4"/>
      <c r="N1295" s="5"/>
      <c r="O1295" s="5"/>
      <c r="P1295" s="5"/>
      <c r="Q1295" s="31"/>
      <c r="R1295" s="722"/>
      <c r="S1295" s="5"/>
      <c r="T1295" s="4"/>
      <c r="U1295" s="17"/>
      <c r="V1295" s="17"/>
      <c r="W1295" s="13"/>
      <c r="X1295" s="64"/>
      <c r="Y1295" s="14"/>
      <c r="Z1295" s="289"/>
      <c r="AA1295" s="197"/>
    </row>
    <row r="1296" spans="1:27" s="46" customFormat="1" ht="12.75" customHeight="1">
      <c r="A1296" s="168"/>
      <c r="B1296" s="15"/>
      <c r="C1296" s="15"/>
      <c r="D1296" s="15"/>
      <c r="E1296" s="15"/>
      <c r="F1296" s="15"/>
      <c r="G1296" s="15"/>
      <c r="H1296" s="3"/>
      <c r="I1296" s="3"/>
      <c r="J1296" s="49"/>
      <c r="K1296" s="18"/>
      <c r="L1296" s="3"/>
      <c r="M1296" s="27"/>
      <c r="N1296" s="5"/>
      <c r="O1296" s="169"/>
      <c r="P1296" s="19"/>
      <c r="Q1296" s="19"/>
      <c r="R1296" s="90"/>
      <c r="S1296" s="19"/>
      <c r="T1296" s="19"/>
      <c r="U1296" s="17"/>
      <c r="V1296" s="17"/>
      <c r="W1296" s="28"/>
      <c r="X1296" s="64"/>
      <c r="Y1296" s="14"/>
      <c r="Z1296" s="289"/>
      <c r="AA1296" s="197"/>
    </row>
    <row r="1297" spans="1:27" s="46" customFormat="1" ht="12.75" customHeight="1">
      <c r="A1297" s="170"/>
      <c r="B1297" s="20"/>
      <c r="C1297" s="20"/>
      <c r="D1297" s="20"/>
      <c r="E1297" s="20"/>
      <c r="F1297" s="20"/>
      <c r="G1297" s="20"/>
      <c r="H1297" s="21"/>
      <c r="I1297" s="21"/>
      <c r="J1297" s="50"/>
      <c r="K1297" s="22"/>
      <c r="L1297" s="21"/>
      <c r="M1297" s="21"/>
      <c r="N1297" s="171"/>
      <c r="O1297" s="171"/>
      <c r="P1297" s="23"/>
      <c r="Q1297" s="29"/>
      <c r="R1297" s="29"/>
      <c r="S1297" s="23"/>
      <c r="T1297" s="23"/>
      <c r="U1297" s="24"/>
      <c r="V1297" s="24"/>
      <c r="W1297" s="25"/>
      <c r="X1297" s="65"/>
      <c r="Y1297" s="26"/>
      <c r="Z1297" s="289"/>
      <c r="AA1297" s="197"/>
    </row>
    <row r="1298" spans="1:27" s="46" customFormat="1" ht="12.75" customHeight="1">
      <c r="A1298" s="57"/>
      <c r="B1298" s="61"/>
      <c r="C1298" s="61"/>
      <c r="D1298" s="61"/>
      <c r="E1298" s="61"/>
      <c r="F1298" s="61"/>
      <c r="G1298" s="59"/>
      <c r="H1298" s="1"/>
      <c r="I1298" s="1"/>
      <c r="J1298" s="47"/>
      <c r="K1298" s="2"/>
      <c r="L1298" s="19"/>
      <c r="M1298" s="91"/>
      <c r="N1298" s="166"/>
      <c r="O1298" s="166"/>
      <c r="P1298" s="91"/>
      <c r="Q1298" s="30"/>
      <c r="R1298" s="91"/>
      <c r="S1298" s="91"/>
      <c r="T1298" s="91"/>
      <c r="U1298" s="6"/>
      <c r="V1298" s="6"/>
      <c r="W1298" s="7"/>
      <c r="X1298" s="63"/>
      <c r="Y1298" s="8"/>
      <c r="Z1298" s="289"/>
      <c r="AA1298" s="197"/>
    </row>
    <row r="1299" spans="1:27" s="46" customFormat="1" ht="12.75" customHeight="1">
      <c r="A1299" s="167"/>
      <c r="B1299" s="9"/>
      <c r="C1299" s="9"/>
      <c r="D1299" s="9"/>
      <c r="E1299" s="9"/>
      <c r="F1299" s="9"/>
      <c r="G1299" s="9"/>
      <c r="H1299" s="62"/>
      <c r="I1299" s="3"/>
      <c r="J1299" s="48"/>
      <c r="K1299" s="10"/>
      <c r="L1299" s="19"/>
      <c r="M1299" s="91"/>
      <c r="N1299" s="91"/>
      <c r="O1299" s="91"/>
      <c r="P1299" s="91"/>
      <c r="Q1299" s="5"/>
      <c r="R1299" s="91"/>
      <c r="S1299" s="91"/>
      <c r="T1299" s="91"/>
      <c r="U1299" s="11"/>
      <c r="V1299" s="12"/>
      <c r="W1299" s="13"/>
      <c r="X1299" s="64"/>
      <c r="Y1299" s="14"/>
      <c r="Z1299" s="289"/>
      <c r="AA1299" s="197"/>
    </row>
    <row r="1300" spans="1:27" s="46" customFormat="1" ht="12.75" customHeight="1">
      <c r="A1300" s="168"/>
      <c r="B1300" s="15"/>
      <c r="C1300" s="15"/>
      <c r="D1300" s="15"/>
      <c r="E1300" s="15"/>
      <c r="F1300" s="15"/>
      <c r="G1300" s="15"/>
      <c r="H1300" s="3"/>
      <c r="I1300" s="3"/>
      <c r="J1300" s="49"/>
      <c r="K1300" s="16"/>
      <c r="L1300" s="3"/>
      <c r="M1300" s="4"/>
      <c r="N1300" s="91"/>
      <c r="O1300" s="4"/>
      <c r="P1300" s="5"/>
      <c r="Q1300" s="5"/>
      <c r="R1300" s="721"/>
      <c r="S1300" s="5"/>
      <c r="T1300" s="4"/>
      <c r="U1300" s="17"/>
      <c r="V1300" s="12"/>
      <c r="W1300" s="13"/>
      <c r="X1300" s="64"/>
      <c r="Y1300" s="14"/>
      <c r="Z1300" s="289"/>
      <c r="AA1300" s="197"/>
    </row>
    <row r="1301" spans="1:27" s="46" customFormat="1" ht="12.75" customHeight="1">
      <c r="A1301" s="168"/>
      <c r="B1301" s="15"/>
      <c r="C1301" s="15"/>
      <c r="D1301" s="15"/>
      <c r="E1301" s="15"/>
      <c r="F1301" s="15"/>
      <c r="G1301" s="15"/>
      <c r="H1301" s="3"/>
      <c r="I1301" s="3"/>
      <c r="J1301" s="49"/>
      <c r="K1301" s="18"/>
      <c r="L1301" s="3"/>
      <c r="M1301" s="4"/>
      <c r="N1301" s="5"/>
      <c r="O1301" s="5"/>
      <c r="P1301" s="5"/>
      <c r="Q1301" s="31"/>
      <c r="R1301" s="722"/>
      <c r="S1301" s="5"/>
      <c r="T1301" s="4"/>
      <c r="U1301" s="17"/>
      <c r="V1301" s="17"/>
      <c r="W1301" s="13"/>
      <c r="X1301" s="64"/>
      <c r="Y1301" s="14"/>
      <c r="Z1301" s="289"/>
      <c r="AA1301" s="197"/>
    </row>
    <row r="1302" spans="1:27" s="46" customFormat="1" ht="12.75" customHeight="1">
      <c r="A1302" s="168"/>
      <c r="B1302" s="15"/>
      <c r="C1302" s="15"/>
      <c r="D1302" s="15"/>
      <c r="E1302" s="15"/>
      <c r="F1302" s="15"/>
      <c r="G1302" s="15"/>
      <c r="H1302" s="3"/>
      <c r="I1302" s="3"/>
      <c r="J1302" s="49"/>
      <c r="K1302" s="18"/>
      <c r="L1302" s="3"/>
      <c r="M1302" s="27"/>
      <c r="N1302" s="5"/>
      <c r="O1302" s="169"/>
      <c r="P1302" s="19"/>
      <c r="Q1302" s="19"/>
      <c r="R1302" s="90"/>
      <c r="S1302" s="19"/>
      <c r="T1302" s="19"/>
      <c r="U1302" s="17"/>
      <c r="V1302" s="17"/>
      <c r="W1302" s="28"/>
      <c r="X1302" s="64"/>
      <c r="Y1302" s="14"/>
      <c r="Z1302" s="289"/>
      <c r="AA1302" s="197"/>
    </row>
    <row r="1303" spans="1:27" s="46" customFormat="1" ht="12.75" customHeight="1">
      <c r="A1303" s="170"/>
      <c r="B1303" s="20"/>
      <c r="C1303" s="20"/>
      <c r="D1303" s="20"/>
      <c r="E1303" s="20"/>
      <c r="F1303" s="20"/>
      <c r="G1303" s="20"/>
      <c r="H1303" s="21"/>
      <c r="I1303" s="21"/>
      <c r="J1303" s="50"/>
      <c r="K1303" s="22"/>
      <c r="L1303" s="21"/>
      <c r="M1303" s="21"/>
      <c r="N1303" s="171"/>
      <c r="O1303" s="171"/>
      <c r="P1303" s="23"/>
      <c r="Q1303" s="29"/>
      <c r="R1303" s="29"/>
      <c r="S1303" s="23"/>
      <c r="T1303" s="23"/>
      <c r="U1303" s="24"/>
      <c r="V1303" s="24"/>
      <c r="W1303" s="25"/>
      <c r="X1303" s="65"/>
      <c r="Y1303" s="26"/>
      <c r="Z1303" s="289"/>
      <c r="AA1303" s="197"/>
    </row>
    <row r="1304" spans="1:27" s="46" customFormat="1" ht="12.75" customHeight="1">
      <c r="A1304" s="57"/>
      <c r="B1304" s="61"/>
      <c r="C1304" s="61"/>
      <c r="D1304" s="61"/>
      <c r="E1304" s="61"/>
      <c r="F1304" s="61"/>
      <c r="G1304" s="59"/>
      <c r="H1304" s="1"/>
      <c r="I1304" s="1"/>
      <c r="J1304" s="47"/>
      <c r="K1304" s="2"/>
      <c r="L1304" s="19"/>
      <c r="M1304" s="91"/>
      <c r="N1304" s="166"/>
      <c r="O1304" s="166"/>
      <c r="P1304" s="91"/>
      <c r="Q1304" s="30"/>
      <c r="R1304" s="91"/>
      <c r="S1304" s="91"/>
      <c r="T1304" s="91"/>
      <c r="U1304" s="6"/>
      <c r="V1304" s="6"/>
      <c r="W1304" s="7"/>
      <c r="X1304" s="63"/>
      <c r="Y1304" s="8"/>
      <c r="Z1304" s="289"/>
      <c r="AA1304" s="197"/>
    </row>
    <row r="1305" spans="1:27" s="46" customFormat="1" ht="12.75" customHeight="1">
      <c r="A1305" s="167"/>
      <c r="B1305" s="9"/>
      <c r="C1305" s="9"/>
      <c r="D1305" s="9"/>
      <c r="E1305" s="9"/>
      <c r="F1305" s="9"/>
      <c r="G1305" s="9"/>
      <c r="H1305" s="62"/>
      <c r="I1305" s="3"/>
      <c r="J1305" s="48"/>
      <c r="K1305" s="10"/>
      <c r="L1305" s="19"/>
      <c r="M1305" s="91"/>
      <c r="N1305" s="91"/>
      <c r="O1305" s="91"/>
      <c r="P1305" s="91"/>
      <c r="Q1305" s="5"/>
      <c r="R1305" s="91"/>
      <c r="S1305" s="91"/>
      <c r="T1305" s="91"/>
      <c r="U1305" s="11"/>
      <c r="V1305" s="12"/>
      <c r="W1305" s="13"/>
      <c r="X1305" s="64"/>
      <c r="Y1305" s="14"/>
      <c r="Z1305" s="289"/>
      <c r="AA1305" s="197"/>
    </row>
    <row r="1306" spans="1:27" s="46" customFormat="1" ht="12.75" customHeight="1">
      <c r="A1306" s="168"/>
      <c r="B1306" s="15"/>
      <c r="C1306" s="15"/>
      <c r="D1306" s="15"/>
      <c r="E1306" s="15"/>
      <c r="F1306" s="15"/>
      <c r="G1306" s="15"/>
      <c r="H1306" s="3"/>
      <c r="I1306" s="3"/>
      <c r="J1306" s="49"/>
      <c r="K1306" s="16"/>
      <c r="L1306" s="3"/>
      <c r="M1306" s="4"/>
      <c r="N1306" s="91"/>
      <c r="O1306" s="4"/>
      <c r="P1306" s="5"/>
      <c r="Q1306" s="5"/>
      <c r="R1306" s="721"/>
      <c r="S1306" s="5"/>
      <c r="T1306" s="4"/>
      <c r="U1306" s="17"/>
      <c r="V1306" s="12"/>
      <c r="W1306" s="13"/>
      <c r="X1306" s="64"/>
      <c r="Y1306" s="14"/>
      <c r="Z1306" s="289"/>
      <c r="AA1306" s="197"/>
    </row>
    <row r="1307" spans="1:27" s="46" customFormat="1" ht="12.75" customHeight="1">
      <c r="A1307" s="168"/>
      <c r="B1307" s="15"/>
      <c r="C1307" s="15"/>
      <c r="D1307" s="15"/>
      <c r="E1307" s="15"/>
      <c r="F1307" s="15"/>
      <c r="G1307" s="15"/>
      <c r="H1307" s="3"/>
      <c r="I1307" s="3"/>
      <c r="J1307" s="49"/>
      <c r="K1307" s="18"/>
      <c r="L1307" s="3"/>
      <c r="M1307" s="4"/>
      <c r="N1307" s="5"/>
      <c r="O1307" s="5"/>
      <c r="P1307" s="5"/>
      <c r="Q1307" s="31"/>
      <c r="R1307" s="722"/>
      <c r="S1307" s="5"/>
      <c r="T1307" s="4"/>
      <c r="U1307" s="17"/>
      <c r="V1307" s="17"/>
      <c r="W1307" s="13"/>
      <c r="X1307" s="64"/>
      <c r="Y1307" s="14"/>
      <c r="Z1307" s="289"/>
      <c r="AA1307" s="197"/>
    </row>
    <row r="1308" spans="1:27" s="46" customFormat="1" ht="12.75" customHeight="1">
      <c r="A1308" s="168"/>
      <c r="B1308" s="15"/>
      <c r="C1308" s="15"/>
      <c r="D1308" s="15"/>
      <c r="E1308" s="15"/>
      <c r="F1308" s="15"/>
      <c r="G1308" s="15"/>
      <c r="H1308" s="3"/>
      <c r="I1308" s="3"/>
      <c r="J1308" s="49"/>
      <c r="K1308" s="18"/>
      <c r="L1308" s="3"/>
      <c r="M1308" s="27"/>
      <c r="N1308" s="5"/>
      <c r="O1308" s="169"/>
      <c r="P1308" s="19"/>
      <c r="Q1308" s="19"/>
      <c r="R1308" s="90"/>
      <c r="S1308" s="19"/>
      <c r="T1308" s="19"/>
      <c r="U1308" s="17"/>
      <c r="V1308" s="17"/>
      <c r="W1308" s="28"/>
      <c r="X1308" s="64"/>
      <c r="Y1308" s="14"/>
      <c r="Z1308" s="289"/>
      <c r="AA1308" s="197"/>
    </row>
    <row r="1309" spans="1:27" s="46" customFormat="1" ht="12.75" customHeight="1">
      <c r="A1309" s="170"/>
      <c r="B1309" s="20"/>
      <c r="C1309" s="20"/>
      <c r="D1309" s="20"/>
      <c r="E1309" s="20"/>
      <c r="F1309" s="20"/>
      <c r="G1309" s="20"/>
      <c r="H1309" s="21"/>
      <c r="I1309" s="21"/>
      <c r="J1309" s="50"/>
      <c r="K1309" s="22"/>
      <c r="L1309" s="21"/>
      <c r="M1309" s="21"/>
      <c r="N1309" s="171"/>
      <c r="O1309" s="171"/>
      <c r="P1309" s="23"/>
      <c r="Q1309" s="29"/>
      <c r="R1309" s="29"/>
      <c r="S1309" s="23"/>
      <c r="T1309" s="23"/>
      <c r="U1309" s="24"/>
      <c r="V1309" s="24"/>
      <c r="W1309" s="25"/>
      <c r="X1309" s="65"/>
      <c r="Y1309" s="26"/>
      <c r="Z1309" s="289"/>
      <c r="AA1309" s="197"/>
    </row>
    <row r="1310" spans="1:27" s="46" customFormat="1" ht="12.75" customHeight="1">
      <c r="A1310" s="57"/>
      <c r="B1310" s="61"/>
      <c r="C1310" s="61"/>
      <c r="D1310" s="61"/>
      <c r="E1310" s="61"/>
      <c r="F1310" s="61"/>
      <c r="G1310" s="59"/>
      <c r="H1310" s="1"/>
      <c r="I1310" s="1"/>
      <c r="J1310" s="47"/>
      <c r="K1310" s="2"/>
      <c r="L1310" s="19"/>
      <c r="M1310" s="91"/>
      <c r="N1310" s="166"/>
      <c r="O1310" s="166"/>
      <c r="P1310" s="91"/>
      <c r="Q1310" s="30"/>
      <c r="R1310" s="91"/>
      <c r="S1310" s="91"/>
      <c r="T1310" s="91"/>
      <c r="U1310" s="6"/>
      <c r="V1310" s="6"/>
      <c r="W1310" s="7"/>
      <c r="X1310" s="63"/>
      <c r="Y1310" s="8"/>
      <c r="Z1310" s="289"/>
      <c r="AA1310" s="197"/>
    </row>
    <row r="1311" spans="1:27" s="46" customFormat="1" ht="12.75" customHeight="1">
      <c r="A1311" s="167"/>
      <c r="B1311" s="9"/>
      <c r="C1311" s="9"/>
      <c r="D1311" s="9"/>
      <c r="E1311" s="9"/>
      <c r="F1311" s="9"/>
      <c r="G1311" s="9"/>
      <c r="H1311" s="62"/>
      <c r="I1311" s="3"/>
      <c r="J1311" s="48"/>
      <c r="K1311" s="10"/>
      <c r="L1311" s="19"/>
      <c r="M1311" s="91"/>
      <c r="N1311" s="91"/>
      <c r="O1311" s="91"/>
      <c r="P1311" s="91"/>
      <c r="Q1311" s="5"/>
      <c r="R1311" s="91"/>
      <c r="S1311" s="91"/>
      <c r="T1311" s="91"/>
      <c r="U1311" s="11"/>
      <c r="V1311" s="12"/>
      <c r="W1311" s="13"/>
      <c r="X1311" s="64"/>
      <c r="Y1311" s="14"/>
      <c r="Z1311" s="289"/>
      <c r="AA1311" s="197"/>
    </row>
    <row r="1312" spans="1:27" s="46" customFormat="1" ht="12.75" customHeight="1">
      <c r="A1312" s="168"/>
      <c r="B1312" s="15"/>
      <c r="C1312" s="15"/>
      <c r="D1312" s="15"/>
      <c r="E1312" s="15"/>
      <c r="F1312" s="15"/>
      <c r="G1312" s="15"/>
      <c r="H1312" s="3"/>
      <c r="I1312" s="3"/>
      <c r="J1312" s="49"/>
      <c r="K1312" s="16"/>
      <c r="L1312" s="3"/>
      <c r="M1312" s="4"/>
      <c r="N1312" s="91"/>
      <c r="O1312" s="4"/>
      <c r="P1312" s="5"/>
      <c r="Q1312" s="5"/>
      <c r="R1312" s="721"/>
      <c r="S1312" s="5"/>
      <c r="T1312" s="4"/>
      <c r="U1312" s="17"/>
      <c r="V1312" s="12"/>
      <c r="W1312" s="13"/>
      <c r="X1312" s="64"/>
      <c r="Y1312" s="14"/>
      <c r="Z1312" s="289"/>
      <c r="AA1312" s="197"/>
    </row>
    <row r="1313" spans="1:27" s="46" customFormat="1" ht="12.75" customHeight="1">
      <c r="A1313" s="168"/>
      <c r="B1313" s="15"/>
      <c r="C1313" s="15"/>
      <c r="D1313" s="15"/>
      <c r="E1313" s="15"/>
      <c r="F1313" s="15"/>
      <c r="G1313" s="15"/>
      <c r="H1313" s="3"/>
      <c r="I1313" s="3"/>
      <c r="J1313" s="49"/>
      <c r="K1313" s="18"/>
      <c r="L1313" s="3"/>
      <c r="M1313" s="4"/>
      <c r="N1313" s="5"/>
      <c r="O1313" s="5"/>
      <c r="P1313" s="5"/>
      <c r="Q1313" s="31"/>
      <c r="R1313" s="722"/>
      <c r="S1313" s="5"/>
      <c r="T1313" s="4"/>
      <c r="U1313" s="17"/>
      <c r="V1313" s="17"/>
      <c r="W1313" s="13"/>
      <c r="X1313" s="64"/>
      <c r="Y1313" s="14"/>
      <c r="Z1313" s="289"/>
      <c r="AA1313" s="197"/>
    </row>
    <row r="1314" spans="1:27" s="46" customFormat="1" ht="12.75" customHeight="1">
      <c r="A1314" s="168"/>
      <c r="B1314" s="15"/>
      <c r="C1314" s="15"/>
      <c r="D1314" s="15"/>
      <c r="E1314" s="15"/>
      <c r="F1314" s="15"/>
      <c r="G1314" s="15"/>
      <c r="H1314" s="3"/>
      <c r="I1314" s="3"/>
      <c r="J1314" s="49"/>
      <c r="K1314" s="18"/>
      <c r="L1314" s="3"/>
      <c r="M1314" s="27"/>
      <c r="N1314" s="5"/>
      <c r="O1314" s="169"/>
      <c r="P1314" s="19"/>
      <c r="Q1314" s="19"/>
      <c r="R1314" s="90"/>
      <c r="S1314" s="19"/>
      <c r="T1314" s="19"/>
      <c r="U1314" s="17"/>
      <c r="V1314" s="17"/>
      <c r="W1314" s="28"/>
      <c r="X1314" s="64"/>
      <c r="Y1314" s="14"/>
      <c r="Z1314" s="289"/>
      <c r="AA1314" s="197"/>
    </row>
    <row r="1315" spans="1:27" s="46" customFormat="1" ht="12.75" customHeight="1">
      <c r="A1315" s="170"/>
      <c r="B1315" s="20"/>
      <c r="C1315" s="20"/>
      <c r="D1315" s="20"/>
      <c r="E1315" s="20"/>
      <c r="F1315" s="20"/>
      <c r="G1315" s="20"/>
      <c r="H1315" s="21"/>
      <c r="I1315" s="21"/>
      <c r="J1315" s="50"/>
      <c r="K1315" s="22"/>
      <c r="L1315" s="21"/>
      <c r="M1315" s="21"/>
      <c r="N1315" s="171"/>
      <c r="O1315" s="171"/>
      <c r="P1315" s="23"/>
      <c r="Q1315" s="29"/>
      <c r="R1315" s="29"/>
      <c r="S1315" s="23"/>
      <c r="T1315" s="23"/>
      <c r="U1315" s="24"/>
      <c r="V1315" s="24"/>
      <c r="W1315" s="25"/>
      <c r="X1315" s="65"/>
      <c r="Y1315" s="26"/>
      <c r="Z1315" s="289"/>
      <c r="AA1315" s="197"/>
    </row>
    <row r="1316" spans="1:27" s="46" customFormat="1" ht="12.75" customHeight="1">
      <c r="A1316" s="57"/>
      <c r="B1316" s="61"/>
      <c r="C1316" s="61"/>
      <c r="D1316" s="61"/>
      <c r="E1316" s="61"/>
      <c r="F1316" s="61"/>
      <c r="G1316" s="59"/>
      <c r="H1316" s="1"/>
      <c r="I1316" s="1"/>
      <c r="J1316" s="47"/>
      <c r="K1316" s="2"/>
      <c r="L1316" s="19"/>
      <c r="M1316" s="91"/>
      <c r="N1316" s="166"/>
      <c r="O1316" s="166"/>
      <c r="P1316" s="91"/>
      <c r="Q1316" s="30"/>
      <c r="R1316" s="91"/>
      <c r="S1316" s="91"/>
      <c r="T1316" s="91"/>
      <c r="U1316" s="6"/>
      <c r="V1316" s="6"/>
      <c r="W1316" s="7"/>
      <c r="X1316" s="63"/>
      <c r="Y1316" s="8"/>
      <c r="Z1316" s="289"/>
      <c r="AA1316" s="197"/>
    </row>
    <row r="1317" spans="1:27" s="46" customFormat="1" ht="12.75" customHeight="1">
      <c r="A1317" s="167"/>
      <c r="B1317" s="9"/>
      <c r="C1317" s="9"/>
      <c r="D1317" s="9"/>
      <c r="E1317" s="9"/>
      <c r="F1317" s="9"/>
      <c r="G1317" s="9"/>
      <c r="H1317" s="62"/>
      <c r="I1317" s="3"/>
      <c r="J1317" s="48"/>
      <c r="K1317" s="10"/>
      <c r="L1317" s="19"/>
      <c r="M1317" s="91"/>
      <c r="N1317" s="91"/>
      <c r="O1317" s="91"/>
      <c r="P1317" s="91"/>
      <c r="Q1317" s="5"/>
      <c r="R1317" s="91"/>
      <c r="S1317" s="91"/>
      <c r="T1317" s="91"/>
      <c r="U1317" s="11"/>
      <c r="V1317" s="12"/>
      <c r="W1317" s="13"/>
      <c r="X1317" s="64"/>
      <c r="Y1317" s="14"/>
      <c r="Z1317" s="289"/>
      <c r="AA1317" s="197"/>
    </row>
    <row r="1318" spans="1:27" s="46" customFormat="1" ht="12.75" customHeight="1">
      <c r="A1318" s="168"/>
      <c r="B1318" s="15"/>
      <c r="C1318" s="15"/>
      <c r="D1318" s="15"/>
      <c r="E1318" s="15"/>
      <c r="F1318" s="15"/>
      <c r="G1318" s="15"/>
      <c r="H1318" s="3"/>
      <c r="I1318" s="3"/>
      <c r="J1318" s="49"/>
      <c r="K1318" s="16"/>
      <c r="L1318" s="3"/>
      <c r="M1318" s="4"/>
      <c r="N1318" s="91"/>
      <c r="O1318" s="4"/>
      <c r="P1318" s="5"/>
      <c r="Q1318" s="5"/>
      <c r="R1318" s="721"/>
      <c r="S1318" s="5"/>
      <c r="T1318" s="4"/>
      <c r="U1318" s="17"/>
      <c r="V1318" s="12"/>
      <c r="W1318" s="13"/>
      <c r="X1318" s="64"/>
      <c r="Y1318" s="14"/>
      <c r="Z1318" s="289"/>
      <c r="AA1318" s="197"/>
    </row>
    <row r="1319" spans="1:27" s="46" customFormat="1" ht="12.75" customHeight="1">
      <c r="A1319" s="168"/>
      <c r="B1319" s="15"/>
      <c r="C1319" s="15"/>
      <c r="D1319" s="15"/>
      <c r="E1319" s="15"/>
      <c r="F1319" s="15"/>
      <c r="G1319" s="15"/>
      <c r="H1319" s="3"/>
      <c r="I1319" s="3"/>
      <c r="J1319" s="49"/>
      <c r="K1319" s="18"/>
      <c r="L1319" s="3"/>
      <c r="M1319" s="4"/>
      <c r="N1319" s="5"/>
      <c r="O1319" s="5"/>
      <c r="P1319" s="5"/>
      <c r="Q1319" s="31"/>
      <c r="R1319" s="722"/>
      <c r="S1319" s="5"/>
      <c r="T1319" s="4"/>
      <c r="U1319" s="17"/>
      <c r="V1319" s="17"/>
      <c r="W1319" s="13"/>
      <c r="X1319" s="64"/>
      <c r="Y1319" s="14"/>
      <c r="Z1319" s="289"/>
      <c r="AA1319" s="197"/>
    </row>
    <row r="1320" spans="1:27" s="46" customFormat="1" ht="12.75" customHeight="1">
      <c r="A1320" s="168"/>
      <c r="B1320" s="15"/>
      <c r="C1320" s="15"/>
      <c r="D1320" s="15"/>
      <c r="E1320" s="15"/>
      <c r="F1320" s="15"/>
      <c r="G1320" s="15"/>
      <c r="H1320" s="3"/>
      <c r="I1320" s="3"/>
      <c r="J1320" s="49"/>
      <c r="K1320" s="18"/>
      <c r="L1320" s="3"/>
      <c r="M1320" s="27"/>
      <c r="N1320" s="5"/>
      <c r="O1320" s="169"/>
      <c r="P1320" s="19"/>
      <c r="Q1320" s="19"/>
      <c r="R1320" s="90"/>
      <c r="S1320" s="19"/>
      <c r="T1320" s="19"/>
      <c r="U1320" s="17"/>
      <c r="V1320" s="17"/>
      <c r="W1320" s="28"/>
      <c r="X1320" s="64"/>
      <c r="Y1320" s="14"/>
      <c r="Z1320" s="289"/>
      <c r="AA1320" s="197"/>
    </row>
    <row r="1321" spans="1:27" s="46" customFormat="1" ht="12.75" customHeight="1">
      <c r="A1321" s="170"/>
      <c r="B1321" s="20"/>
      <c r="C1321" s="20"/>
      <c r="D1321" s="20"/>
      <c r="E1321" s="20"/>
      <c r="F1321" s="20"/>
      <c r="G1321" s="20"/>
      <c r="H1321" s="21"/>
      <c r="I1321" s="21"/>
      <c r="J1321" s="50"/>
      <c r="K1321" s="22"/>
      <c r="L1321" s="21"/>
      <c r="M1321" s="21"/>
      <c r="N1321" s="171"/>
      <c r="O1321" s="171"/>
      <c r="P1321" s="23"/>
      <c r="Q1321" s="29"/>
      <c r="R1321" s="29"/>
      <c r="S1321" s="23"/>
      <c r="T1321" s="23"/>
      <c r="U1321" s="24"/>
      <c r="V1321" s="24"/>
      <c r="W1321" s="25"/>
      <c r="X1321" s="65"/>
      <c r="Y1321" s="26"/>
      <c r="Z1321" s="289"/>
      <c r="AA1321" s="197"/>
    </row>
    <row r="1322" spans="1:27" s="46" customFormat="1" ht="12.75" customHeight="1">
      <c r="A1322" s="57"/>
      <c r="B1322" s="61"/>
      <c r="C1322" s="61"/>
      <c r="D1322" s="61"/>
      <c r="E1322" s="61"/>
      <c r="F1322" s="61"/>
      <c r="G1322" s="59"/>
      <c r="H1322" s="1"/>
      <c r="I1322" s="1"/>
      <c r="J1322" s="47"/>
      <c r="K1322" s="2"/>
      <c r="L1322" s="19"/>
      <c r="M1322" s="91"/>
      <c r="N1322" s="166"/>
      <c r="O1322" s="166"/>
      <c r="P1322" s="91"/>
      <c r="Q1322" s="30"/>
      <c r="R1322" s="91"/>
      <c r="S1322" s="91"/>
      <c r="T1322" s="91"/>
      <c r="U1322" s="6"/>
      <c r="V1322" s="6"/>
      <c r="W1322" s="7"/>
      <c r="X1322" s="63"/>
      <c r="Y1322" s="8"/>
      <c r="Z1322" s="289"/>
      <c r="AA1322" s="197"/>
    </row>
    <row r="1323" spans="1:27" s="46" customFormat="1" ht="12.75" customHeight="1">
      <c r="A1323" s="167"/>
      <c r="B1323" s="9"/>
      <c r="C1323" s="9"/>
      <c r="D1323" s="9"/>
      <c r="E1323" s="9"/>
      <c r="F1323" s="9"/>
      <c r="G1323" s="9"/>
      <c r="H1323" s="62"/>
      <c r="I1323" s="3"/>
      <c r="J1323" s="48"/>
      <c r="K1323" s="10"/>
      <c r="L1323" s="19"/>
      <c r="M1323" s="91"/>
      <c r="N1323" s="91"/>
      <c r="O1323" s="91"/>
      <c r="P1323" s="91"/>
      <c r="Q1323" s="5"/>
      <c r="R1323" s="91"/>
      <c r="S1323" s="91"/>
      <c r="T1323" s="91"/>
      <c r="U1323" s="11"/>
      <c r="V1323" s="12"/>
      <c r="W1323" s="13"/>
      <c r="X1323" s="64"/>
      <c r="Y1323" s="14"/>
      <c r="Z1323" s="289"/>
      <c r="AA1323" s="197"/>
    </row>
    <row r="1324" spans="1:27" s="46" customFormat="1" ht="12.75" customHeight="1">
      <c r="A1324" s="168"/>
      <c r="B1324" s="15"/>
      <c r="C1324" s="15"/>
      <c r="D1324" s="15"/>
      <c r="E1324" s="15"/>
      <c r="F1324" s="15"/>
      <c r="G1324" s="15"/>
      <c r="H1324" s="3"/>
      <c r="I1324" s="3"/>
      <c r="J1324" s="49"/>
      <c r="K1324" s="16"/>
      <c r="L1324" s="3"/>
      <c r="M1324" s="4"/>
      <c r="N1324" s="91"/>
      <c r="O1324" s="4"/>
      <c r="P1324" s="5"/>
      <c r="Q1324" s="5"/>
      <c r="R1324" s="721"/>
      <c r="S1324" s="5"/>
      <c r="T1324" s="4"/>
      <c r="U1324" s="17"/>
      <c r="V1324" s="12"/>
      <c r="W1324" s="13"/>
      <c r="X1324" s="64"/>
      <c r="Y1324" s="14"/>
      <c r="Z1324" s="289"/>
      <c r="AA1324" s="197"/>
    </row>
    <row r="1325" spans="1:27" s="46" customFormat="1" ht="12.75" customHeight="1">
      <c r="A1325" s="168"/>
      <c r="B1325" s="15"/>
      <c r="C1325" s="15"/>
      <c r="D1325" s="15"/>
      <c r="E1325" s="15"/>
      <c r="F1325" s="15"/>
      <c r="G1325" s="15"/>
      <c r="H1325" s="3"/>
      <c r="I1325" s="3"/>
      <c r="J1325" s="49"/>
      <c r="K1325" s="18"/>
      <c r="L1325" s="3"/>
      <c r="M1325" s="4"/>
      <c r="N1325" s="5"/>
      <c r="O1325" s="5"/>
      <c r="P1325" s="5"/>
      <c r="Q1325" s="31"/>
      <c r="R1325" s="722"/>
      <c r="S1325" s="5"/>
      <c r="T1325" s="4"/>
      <c r="U1325" s="17"/>
      <c r="V1325" s="17"/>
      <c r="W1325" s="13"/>
      <c r="X1325" s="64"/>
      <c r="Y1325" s="14"/>
      <c r="Z1325" s="289"/>
      <c r="AA1325" s="197"/>
    </row>
    <row r="1326" spans="1:27" s="46" customFormat="1" ht="12.75" customHeight="1">
      <c r="A1326" s="168"/>
      <c r="B1326" s="15"/>
      <c r="C1326" s="15"/>
      <c r="D1326" s="15"/>
      <c r="E1326" s="15"/>
      <c r="F1326" s="15"/>
      <c r="G1326" s="15"/>
      <c r="H1326" s="3"/>
      <c r="I1326" s="3"/>
      <c r="J1326" s="49"/>
      <c r="K1326" s="18"/>
      <c r="L1326" s="3"/>
      <c r="M1326" s="27"/>
      <c r="N1326" s="5"/>
      <c r="O1326" s="169"/>
      <c r="P1326" s="19"/>
      <c r="Q1326" s="19"/>
      <c r="R1326" s="90"/>
      <c r="S1326" s="19"/>
      <c r="T1326" s="19"/>
      <c r="U1326" s="17"/>
      <c r="V1326" s="17"/>
      <c r="W1326" s="28"/>
      <c r="X1326" s="64"/>
      <c r="Y1326" s="14"/>
      <c r="Z1326" s="289"/>
      <c r="AA1326" s="197"/>
    </row>
    <row r="1327" spans="1:27" s="46" customFormat="1" ht="12.75" customHeight="1">
      <c r="A1327" s="170"/>
      <c r="B1327" s="20"/>
      <c r="C1327" s="20"/>
      <c r="D1327" s="20"/>
      <c r="E1327" s="20"/>
      <c r="F1327" s="20"/>
      <c r="G1327" s="20"/>
      <c r="H1327" s="21"/>
      <c r="I1327" s="21"/>
      <c r="J1327" s="50"/>
      <c r="K1327" s="22"/>
      <c r="L1327" s="21"/>
      <c r="M1327" s="21"/>
      <c r="N1327" s="171"/>
      <c r="O1327" s="171"/>
      <c r="P1327" s="23"/>
      <c r="Q1327" s="29"/>
      <c r="R1327" s="29"/>
      <c r="S1327" s="23"/>
      <c r="T1327" s="23"/>
      <c r="U1327" s="24"/>
      <c r="V1327" s="24"/>
      <c r="W1327" s="25"/>
      <c r="X1327" s="65"/>
      <c r="Y1327" s="26"/>
      <c r="Z1327" s="289"/>
      <c r="AA1327" s="197"/>
    </row>
    <row r="1328" spans="1:27" s="46" customFormat="1" ht="12.75" customHeight="1">
      <c r="A1328" s="57"/>
      <c r="B1328" s="61"/>
      <c r="C1328" s="61"/>
      <c r="D1328" s="61"/>
      <c r="E1328" s="61"/>
      <c r="F1328" s="61"/>
      <c r="G1328" s="59"/>
      <c r="H1328" s="1"/>
      <c r="I1328" s="1"/>
      <c r="J1328" s="47"/>
      <c r="K1328" s="2"/>
      <c r="L1328" s="19"/>
      <c r="M1328" s="91"/>
      <c r="N1328" s="166"/>
      <c r="O1328" s="166"/>
      <c r="P1328" s="91"/>
      <c r="Q1328" s="30"/>
      <c r="R1328" s="91"/>
      <c r="S1328" s="91"/>
      <c r="T1328" s="91"/>
      <c r="U1328" s="6"/>
      <c r="V1328" s="6"/>
      <c r="W1328" s="7"/>
      <c r="X1328" s="63"/>
      <c r="Y1328" s="8"/>
      <c r="Z1328" s="289"/>
      <c r="AA1328" s="197"/>
    </row>
    <row r="1329" spans="1:27" s="46" customFormat="1" ht="12.75" customHeight="1">
      <c r="A1329" s="167"/>
      <c r="B1329" s="9"/>
      <c r="C1329" s="9"/>
      <c r="D1329" s="9"/>
      <c r="E1329" s="9"/>
      <c r="F1329" s="9"/>
      <c r="G1329" s="9"/>
      <c r="H1329" s="62"/>
      <c r="I1329" s="3"/>
      <c r="J1329" s="48"/>
      <c r="K1329" s="10"/>
      <c r="L1329" s="19"/>
      <c r="M1329" s="91"/>
      <c r="N1329" s="91"/>
      <c r="O1329" s="91"/>
      <c r="P1329" s="91"/>
      <c r="Q1329" s="5"/>
      <c r="R1329" s="91"/>
      <c r="S1329" s="91"/>
      <c r="T1329" s="91"/>
      <c r="U1329" s="11"/>
      <c r="V1329" s="12"/>
      <c r="W1329" s="13"/>
      <c r="X1329" s="64"/>
      <c r="Y1329" s="14"/>
      <c r="Z1329" s="289"/>
      <c r="AA1329" s="197"/>
    </row>
    <row r="1330" spans="1:27" s="46" customFormat="1" ht="12.75" customHeight="1">
      <c r="A1330" s="168"/>
      <c r="B1330" s="15"/>
      <c r="C1330" s="15"/>
      <c r="D1330" s="15"/>
      <c r="E1330" s="15"/>
      <c r="F1330" s="15"/>
      <c r="G1330" s="15"/>
      <c r="H1330" s="3"/>
      <c r="I1330" s="3"/>
      <c r="J1330" s="49"/>
      <c r="K1330" s="16"/>
      <c r="L1330" s="3"/>
      <c r="M1330" s="4"/>
      <c r="N1330" s="91"/>
      <c r="O1330" s="4"/>
      <c r="P1330" s="5"/>
      <c r="Q1330" s="5"/>
      <c r="R1330" s="721"/>
      <c r="S1330" s="5"/>
      <c r="T1330" s="4"/>
      <c r="U1330" s="17"/>
      <c r="V1330" s="12"/>
      <c r="W1330" s="13"/>
      <c r="X1330" s="64"/>
      <c r="Y1330" s="14"/>
      <c r="Z1330" s="289"/>
      <c r="AA1330" s="197"/>
    </row>
    <row r="1331" spans="1:27" s="46" customFormat="1" ht="12.75" customHeight="1">
      <c r="A1331" s="168"/>
      <c r="B1331" s="15"/>
      <c r="C1331" s="15"/>
      <c r="D1331" s="15"/>
      <c r="E1331" s="15"/>
      <c r="F1331" s="15"/>
      <c r="G1331" s="15"/>
      <c r="H1331" s="3"/>
      <c r="I1331" s="3"/>
      <c r="J1331" s="49"/>
      <c r="K1331" s="18"/>
      <c r="L1331" s="3"/>
      <c r="M1331" s="4"/>
      <c r="N1331" s="5"/>
      <c r="O1331" s="5"/>
      <c r="P1331" s="5"/>
      <c r="Q1331" s="31"/>
      <c r="R1331" s="722"/>
      <c r="S1331" s="5"/>
      <c r="T1331" s="4"/>
      <c r="U1331" s="17"/>
      <c r="V1331" s="17"/>
      <c r="W1331" s="13"/>
      <c r="X1331" s="64"/>
      <c r="Y1331" s="14"/>
      <c r="Z1331" s="289"/>
      <c r="AA1331" s="197"/>
    </row>
    <row r="1332" spans="1:27" s="46" customFormat="1" ht="12.75" customHeight="1">
      <c r="A1332" s="168"/>
      <c r="B1332" s="15"/>
      <c r="C1332" s="15"/>
      <c r="D1332" s="15"/>
      <c r="E1332" s="15"/>
      <c r="F1332" s="15"/>
      <c r="G1332" s="15"/>
      <c r="H1332" s="3"/>
      <c r="I1332" s="3"/>
      <c r="J1332" s="49"/>
      <c r="K1332" s="18"/>
      <c r="L1332" s="3"/>
      <c r="M1332" s="27"/>
      <c r="N1332" s="5"/>
      <c r="O1332" s="169"/>
      <c r="P1332" s="19"/>
      <c r="Q1332" s="19"/>
      <c r="R1332" s="90"/>
      <c r="S1332" s="19"/>
      <c r="T1332" s="19"/>
      <c r="U1332" s="17"/>
      <c r="V1332" s="17"/>
      <c r="W1332" s="28"/>
      <c r="X1332" s="64"/>
      <c r="Y1332" s="14"/>
      <c r="Z1332" s="289"/>
      <c r="AA1332" s="197"/>
    </row>
    <row r="1333" spans="1:27" s="46" customFormat="1" ht="12.75" customHeight="1">
      <c r="A1333" s="170"/>
      <c r="B1333" s="20"/>
      <c r="C1333" s="20"/>
      <c r="D1333" s="20"/>
      <c r="E1333" s="20"/>
      <c r="F1333" s="20"/>
      <c r="G1333" s="20"/>
      <c r="H1333" s="21"/>
      <c r="I1333" s="21"/>
      <c r="J1333" s="50"/>
      <c r="K1333" s="22"/>
      <c r="L1333" s="21"/>
      <c r="M1333" s="21"/>
      <c r="N1333" s="171"/>
      <c r="O1333" s="171"/>
      <c r="P1333" s="23"/>
      <c r="Q1333" s="29"/>
      <c r="R1333" s="29"/>
      <c r="S1333" s="23"/>
      <c r="T1333" s="23"/>
      <c r="U1333" s="24"/>
      <c r="V1333" s="24"/>
      <c r="W1333" s="25"/>
      <c r="X1333" s="65"/>
      <c r="Y1333" s="26"/>
      <c r="Z1333" s="289"/>
      <c r="AA1333" s="197"/>
    </row>
    <row r="1334" spans="1:27" s="46" customFormat="1" ht="12.75" customHeight="1">
      <c r="A1334" s="57"/>
      <c r="B1334" s="61"/>
      <c r="C1334" s="61"/>
      <c r="D1334" s="61"/>
      <c r="E1334" s="61"/>
      <c r="F1334" s="61"/>
      <c r="G1334" s="59"/>
      <c r="H1334" s="1"/>
      <c r="I1334" s="1"/>
      <c r="J1334" s="47"/>
      <c r="K1334" s="2"/>
      <c r="L1334" s="19"/>
      <c r="M1334" s="91"/>
      <c r="N1334" s="166"/>
      <c r="O1334" s="166"/>
      <c r="P1334" s="91"/>
      <c r="Q1334" s="30"/>
      <c r="R1334" s="91"/>
      <c r="S1334" s="91"/>
      <c r="T1334" s="91"/>
      <c r="U1334" s="6"/>
      <c r="V1334" s="6"/>
      <c r="W1334" s="7"/>
      <c r="X1334" s="63"/>
      <c r="Y1334" s="8"/>
      <c r="Z1334" s="289"/>
      <c r="AA1334" s="197"/>
    </row>
    <row r="1335" spans="1:27" s="46" customFormat="1" ht="12.75" customHeight="1">
      <c r="A1335" s="167"/>
      <c r="B1335" s="9"/>
      <c r="C1335" s="9"/>
      <c r="D1335" s="9"/>
      <c r="E1335" s="9"/>
      <c r="F1335" s="9"/>
      <c r="G1335" s="9"/>
      <c r="H1335" s="62"/>
      <c r="I1335" s="3"/>
      <c r="J1335" s="48"/>
      <c r="K1335" s="10"/>
      <c r="L1335" s="19"/>
      <c r="M1335" s="91"/>
      <c r="N1335" s="91"/>
      <c r="O1335" s="91"/>
      <c r="P1335" s="91"/>
      <c r="Q1335" s="5"/>
      <c r="R1335" s="91"/>
      <c r="S1335" s="91"/>
      <c r="T1335" s="91"/>
      <c r="U1335" s="11"/>
      <c r="V1335" s="12"/>
      <c r="W1335" s="13"/>
      <c r="X1335" s="64"/>
      <c r="Y1335" s="14"/>
      <c r="Z1335" s="289"/>
      <c r="AA1335" s="197"/>
    </row>
    <row r="1336" spans="1:27" s="46" customFormat="1" ht="12.75" customHeight="1">
      <c r="A1336" s="168"/>
      <c r="B1336" s="15"/>
      <c r="C1336" s="15"/>
      <c r="D1336" s="15"/>
      <c r="E1336" s="15"/>
      <c r="F1336" s="15"/>
      <c r="G1336" s="15"/>
      <c r="H1336" s="3"/>
      <c r="I1336" s="3"/>
      <c r="J1336" s="49"/>
      <c r="K1336" s="16"/>
      <c r="L1336" s="3"/>
      <c r="M1336" s="4"/>
      <c r="N1336" s="91"/>
      <c r="O1336" s="4"/>
      <c r="P1336" s="5"/>
      <c r="Q1336" s="5"/>
      <c r="R1336" s="721"/>
      <c r="S1336" s="5"/>
      <c r="T1336" s="4"/>
      <c r="U1336" s="17"/>
      <c r="V1336" s="12"/>
      <c r="W1336" s="13"/>
      <c r="X1336" s="64"/>
      <c r="Y1336" s="14"/>
      <c r="Z1336" s="289"/>
      <c r="AA1336" s="197"/>
    </row>
    <row r="1337" spans="1:27" s="46" customFormat="1" ht="12.75" customHeight="1">
      <c r="A1337" s="168"/>
      <c r="B1337" s="15"/>
      <c r="C1337" s="15"/>
      <c r="D1337" s="15"/>
      <c r="E1337" s="15"/>
      <c r="F1337" s="15"/>
      <c r="G1337" s="15"/>
      <c r="H1337" s="3"/>
      <c r="I1337" s="3"/>
      <c r="J1337" s="49"/>
      <c r="K1337" s="18"/>
      <c r="L1337" s="3"/>
      <c r="M1337" s="4"/>
      <c r="N1337" s="5"/>
      <c r="O1337" s="5"/>
      <c r="P1337" s="5"/>
      <c r="Q1337" s="31"/>
      <c r="R1337" s="722"/>
      <c r="S1337" s="5"/>
      <c r="T1337" s="4"/>
      <c r="U1337" s="17"/>
      <c r="V1337" s="17"/>
      <c r="W1337" s="13"/>
      <c r="X1337" s="64"/>
      <c r="Y1337" s="14"/>
      <c r="Z1337" s="289"/>
      <c r="AA1337" s="197"/>
    </row>
    <row r="1338" spans="1:27" s="46" customFormat="1" ht="12.75" customHeight="1">
      <c r="A1338" s="168"/>
      <c r="B1338" s="15"/>
      <c r="C1338" s="15"/>
      <c r="D1338" s="15"/>
      <c r="E1338" s="15"/>
      <c r="F1338" s="15"/>
      <c r="G1338" s="15"/>
      <c r="H1338" s="3"/>
      <c r="I1338" s="3"/>
      <c r="J1338" s="49"/>
      <c r="K1338" s="18"/>
      <c r="L1338" s="3"/>
      <c r="M1338" s="27"/>
      <c r="N1338" s="5"/>
      <c r="O1338" s="169"/>
      <c r="P1338" s="19"/>
      <c r="Q1338" s="19"/>
      <c r="R1338" s="90"/>
      <c r="S1338" s="19"/>
      <c r="T1338" s="19"/>
      <c r="U1338" s="17"/>
      <c r="V1338" s="17"/>
      <c r="W1338" s="28"/>
      <c r="X1338" s="64"/>
      <c r="Y1338" s="14"/>
      <c r="Z1338" s="289"/>
      <c r="AA1338" s="197"/>
    </row>
    <row r="1339" spans="1:27" s="46" customFormat="1" ht="12.75" customHeight="1">
      <c r="A1339" s="170"/>
      <c r="B1339" s="20"/>
      <c r="C1339" s="20"/>
      <c r="D1339" s="20"/>
      <c r="E1339" s="20"/>
      <c r="F1339" s="20"/>
      <c r="G1339" s="20"/>
      <c r="H1339" s="21"/>
      <c r="I1339" s="21"/>
      <c r="J1339" s="50"/>
      <c r="K1339" s="22"/>
      <c r="L1339" s="21"/>
      <c r="M1339" s="21"/>
      <c r="N1339" s="171"/>
      <c r="O1339" s="171"/>
      <c r="P1339" s="23"/>
      <c r="Q1339" s="29"/>
      <c r="R1339" s="29"/>
      <c r="S1339" s="23"/>
      <c r="T1339" s="23"/>
      <c r="U1339" s="24"/>
      <c r="V1339" s="24"/>
      <c r="W1339" s="25"/>
      <c r="X1339" s="65"/>
      <c r="Y1339" s="26"/>
      <c r="Z1339" s="289"/>
      <c r="AA1339" s="197"/>
    </row>
    <row r="1340" spans="1:27" s="46" customFormat="1" ht="12.75" customHeight="1">
      <c r="A1340" s="57"/>
      <c r="B1340" s="61"/>
      <c r="C1340" s="61"/>
      <c r="D1340" s="61"/>
      <c r="E1340" s="61"/>
      <c r="F1340" s="61"/>
      <c r="G1340" s="59"/>
      <c r="H1340" s="1"/>
      <c r="I1340" s="1"/>
      <c r="J1340" s="47"/>
      <c r="K1340" s="2"/>
      <c r="L1340" s="19"/>
      <c r="M1340" s="91"/>
      <c r="N1340" s="166"/>
      <c r="O1340" s="166"/>
      <c r="P1340" s="91"/>
      <c r="Q1340" s="30"/>
      <c r="R1340" s="91"/>
      <c r="S1340" s="91"/>
      <c r="T1340" s="91"/>
      <c r="U1340" s="6"/>
      <c r="V1340" s="6"/>
      <c r="W1340" s="7"/>
      <c r="X1340" s="63"/>
      <c r="Y1340" s="8"/>
      <c r="Z1340" s="289"/>
      <c r="AA1340" s="197"/>
    </row>
    <row r="1341" spans="1:27" s="46" customFormat="1" ht="12.75" customHeight="1">
      <c r="A1341" s="167"/>
      <c r="B1341" s="9"/>
      <c r="C1341" s="9"/>
      <c r="D1341" s="9"/>
      <c r="E1341" s="9"/>
      <c r="F1341" s="9"/>
      <c r="G1341" s="9"/>
      <c r="H1341" s="62"/>
      <c r="I1341" s="3"/>
      <c r="J1341" s="48"/>
      <c r="K1341" s="10"/>
      <c r="L1341" s="19"/>
      <c r="M1341" s="91"/>
      <c r="N1341" s="91"/>
      <c r="O1341" s="91"/>
      <c r="P1341" s="91"/>
      <c r="Q1341" s="5"/>
      <c r="R1341" s="91"/>
      <c r="S1341" s="91"/>
      <c r="T1341" s="91"/>
      <c r="U1341" s="11"/>
      <c r="V1341" s="12"/>
      <c r="W1341" s="13"/>
      <c r="X1341" s="64"/>
      <c r="Y1341" s="14"/>
      <c r="Z1341" s="289"/>
      <c r="AA1341" s="197"/>
    </row>
    <row r="1342" spans="1:27" s="46" customFormat="1" ht="12.75" customHeight="1">
      <c r="A1342" s="168"/>
      <c r="B1342" s="15"/>
      <c r="C1342" s="15"/>
      <c r="D1342" s="15"/>
      <c r="E1342" s="15"/>
      <c r="F1342" s="15"/>
      <c r="G1342" s="15"/>
      <c r="H1342" s="3"/>
      <c r="I1342" s="3"/>
      <c r="J1342" s="49"/>
      <c r="K1342" s="16"/>
      <c r="L1342" s="3"/>
      <c r="M1342" s="4"/>
      <c r="N1342" s="91"/>
      <c r="O1342" s="4"/>
      <c r="P1342" s="5"/>
      <c r="Q1342" s="5"/>
      <c r="R1342" s="721"/>
      <c r="S1342" s="5"/>
      <c r="T1342" s="4"/>
      <c r="U1342" s="17"/>
      <c r="V1342" s="12"/>
      <c r="W1342" s="13"/>
      <c r="X1342" s="64"/>
      <c r="Y1342" s="14"/>
      <c r="Z1342" s="289"/>
      <c r="AA1342" s="197"/>
    </row>
    <row r="1343" spans="1:27" s="46" customFormat="1" ht="12.75" customHeight="1">
      <c r="A1343" s="168"/>
      <c r="B1343" s="15"/>
      <c r="C1343" s="15"/>
      <c r="D1343" s="15"/>
      <c r="E1343" s="15"/>
      <c r="F1343" s="15"/>
      <c r="G1343" s="15"/>
      <c r="H1343" s="3"/>
      <c r="I1343" s="3"/>
      <c r="J1343" s="49"/>
      <c r="K1343" s="18"/>
      <c r="L1343" s="3"/>
      <c r="M1343" s="4"/>
      <c r="N1343" s="5"/>
      <c r="O1343" s="5"/>
      <c r="P1343" s="5"/>
      <c r="Q1343" s="31"/>
      <c r="R1343" s="722"/>
      <c r="S1343" s="5"/>
      <c r="T1343" s="4"/>
      <c r="U1343" s="17"/>
      <c r="V1343" s="17"/>
      <c r="W1343" s="13"/>
      <c r="X1343" s="64"/>
      <c r="Y1343" s="14"/>
      <c r="Z1343" s="289"/>
      <c r="AA1343" s="197"/>
    </row>
    <row r="1344" spans="1:27" s="46" customFormat="1" ht="12.75" customHeight="1">
      <c r="A1344" s="168"/>
      <c r="B1344" s="15"/>
      <c r="C1344" s="15"/>
      <c r="D1344" s="15"/>
      <c r="E1344" s="15"/>
      <c r="F1344" s="15"/>
      <c r="G1344" s="15"/>
      <c r="H1344" s="3"/>
      <c r="I1344" s="3"/>
      <c r="J1344" s="49"/>
      <c r="K1344" s="18"/>
      <c r="L1344" s="3"/>
      <c r="M1344" s="27"/>
      <c r="N1344" s="5"/>
      <c r="O1344" s="169"/>
      <c r="P1344" s="19"/>
      <c r="Q1344" s="19"/>
      <c r="R1344" s="90"/>
      <c r="S1344" s="19"/>
      <c r="T1344" s="19"/>
      <c r="U1344" s="17"/>
      <c r="V1344" s="17"/>
      <c r="W1344" s="28"/>
      <c r="X1344" s="64"/>
      <c r="Y1344" s="14"/>
      <c r="Z1344" s="289"/>
      <c r="AA1344" s="197"/>
    </row>
    <row r="1345" spans="1:27" s="46" customFormat="1" ht="12.75" customHeight="1">
      <c r="A1345" s="170"/>
      <c r="B1345" s="20"/>
      <c r="C1345" s="20"/>
      <c r="D1345" s="20"/>
      <c r="E1345" s="20"/>
      <c r="F1345" s="20"/>
      <c r="G1345" s="20"/>
      <c r="H1345" s="21"/>
      <c r="I1345" s="21"/>
      <c r="J1345" s="50"/>
      <c r="K1345" s="22"/>
      <c r="L1345" s="21"/>
      <c r="M1345" s="21"/>
      <c r="N1345" s="171"/>
      <c r="O1345" s="171"/>
      <c r="P1345" s="23"/>
      <c r="Q1345" s="29"/>
      <c r="R1345" s="29"/>
      <c r="S1345" s="23"/>
      <c r="T1345" s="23"/>
      <c r="U1345" s="24"/>
      <c r="V1345" s="24"/>
      <c r="W1345" s="25"/>
      <c r="X1345" s="65"/>
      <c r="Y1345" s="26"/>
      <c r="Z1345" s="289"/>
      <c r="AA1345" s="197"/>
    </row>
    <row r="1346" spans="1:27" s="46" customFormat="1" ht="12.75" customHeight="1">
      <c r="A1346" s="57"/>
      <c r="B1346" s="61"/>
      <c r="C1346" s="61"/>
      <c r="D1346" s="61"/>
      <c r="E1346" s="61"/>
      <c r="F1346" s="61"/>
      <c r="G1346" s="59"/>
      <c r="H1346" s="1"/>
      <c r="I1346" s="1"/>
      <c r="J1346" s="47"/>
      <c r="K1346" s="2"/>
      <c r="L1346" s="19"/>
      <c r="M1346" s="91"/>
      <c r="N1346" s="166"/>
      <c r="O1346" s="166"/>
      <c r="P1346" s="91"/>
      <c r="Q1346" s="30"/>
      <c r="R1346" s="91"/>
      <c r="S1346" s="91"/>
      <c r="T1346" s="91"/>
      <c r="U1346" s="6"/>
      <c r="V1346" s="6"/>
      <c r="W1346" s="7"/>
      <c r="X1346" s="63"/>
      <c r="Y1346" s="8"/>
      <c r="Z1346" s="289"/>
      <c r="AA1346" s="197"/>
    </row>
    <row r="1347" spans="1:27" s="46" customFormat="1" ht="12.75" customHeight="1">
      <c r="A1347" s="167"/>
      <c r="B1347" s="9"/>
      <c r="C1347" s="9"/>
      <c r="D1347" s="9"/>
      <c r="E1347" s="9"/>
      <c r="F1347" s="9"/>
      <c r="G1347" s="9"/>
      <c r="H1347" s="62"/>
      <c r="I1347" s="3"/>
      <c r="J1347" s="48"/>
      <c r="K1347" s="10"/>
      <c r="L1347" s="19"/>
      <c r="M1347" s="91"/>
      <c r="N1347" s="91"/>
      <c r="O1347" s="91"/>
      <c r="P1347" s="91"/>
      <c r="Q1347" s="5"/>
      <c r="R1347" s="91"/>
      <c r="S1347" s="91"/>
      <c r="T1347" s="91"/>
      <c r="U1347" s="11"/>
      <c r="V1347" s="12"/>
      <c r="W1347" s="13"/>
      <c r="X1347" s="64"/>
      <c r="Y1347" s="14"/>
      <c r="Z1347" s="289"/>
      <c r="AA1347" s="197"/>
    </row>
    <row r="1348" spans="1:27" s="46" customFormat="1" ht="12.75" customHeight="1">
      <c r="A1348" s="168"/>
      <c r="B1348" s="15"/>
      <c r="C1348" s="15"/>
      <c r="D1348" s="15"/>
      <c r="E1348" s="15"/>
      <c r="F1348" s="15"/>
      <c r="G1348" s="15"/>
      <c r="H1348" s="3"/>
      <c r="I1348" s="3"/>
      <c r="J1348" s="49"/>
      <c r="K1348" s="16"/>
      <c r="L1348" s="3"/>
      <c r="M1348" s="4"/>
      <c r="N1348" s="91"/>
      <c r="O1348" s="4"/>
      <c r="P1348" s="5"/>
      <c r="Q1348" s="5"/>
      <c r="R1348" s="721"/>
      <c r="S1348" s="5"/>
      <c r="T1348" s="4"/>
      <c r="U1348" s="17"/>
      <c r="V1348" s="12"/>
      <c r="W1348" s="13"/>
      <c r="X1348" s="64"/>
      <c r="Y1348" s="14"/>
      <c r="Z1348" s="289"/>
      <c r="AA1348" s="197"/>
    </row>
    <row r="1349" spans="1:27" s="46" customFormat="1" ht="12.75" customHeight="1">
      <c r="A1349" s="168"/>
      <c r="B1349" s="15"/>
      <c r="C1349" s="15"/>
      <c r="D1349" s="15"/>
      <c r="E1349" s="15"/>
      <c r="F1349" s="15"/>
      <c r="G1349" s="15"/>
      <c r="H1349" s="3"/>
      <c r="I1349" s="3"/>
      <c r="J1349" s="49"/>
      <c r="K1349" s="18"/>
      <c r="L1349" s="3"/>
      <c r="M1349" s="4"/>
      <c r="N1349" s="5"/>
      <c r="O1349" s="5"/>
      <c r="P1349" s="5"/>
      <c r="Q1349" s="31"/>
      <c r="R1349" s="722"/>
      <c r="S1349" s="5"/>
      <c r="T1349" s="4"/>
      <c r="U1349" s="17"/>
      <c r="V1349" s="17"/>
      <c r="W1349" s="13"/>
      <c r="X1349" s="64"/>
      <c r="Y1349" s="14"/>
      <c r="Z1349" s="289"/>
      <c r="AA1349" s="197"/>
    </row>
    <row r="1350" spans="1:27" s="46" customFormat="1" ht="12.75" customHeight="1">
      <c r="A1350" s="168"/>
      <c r="B1350" s="15"/>
      <c r="C1350" s="15"/>
      <c r="D1350" s="15"/>
      <c r="E1350" s="15"/>
      <c r="F1350" s="15"/>
      <c r="G1350" s="15"/>
      <c r="H1350" s="3"/>
      <c r="I1350" s="3"/>
      <c r="J1350" s="49"/>
      <c r="K1350" s="18"/>
      <c r="L1350" s="3"/>
      <c r="M1350" s="27"/>
      <c r="N1350" s="5"/>
      <c r="O1350" s="169"/>
      <c r="P1350" s="19"/>
      <c r="Q1350" s="19"/>
      <c r="R1350" s="90"/>
      <c r="S1350" s="19"/>
      <c r="T1350" s="19"/>
      <c r="U1350" s="17"/>
      <c r="V1350" s="17"/>
      <c r="W1350" s="28"/>
      <c r="X1350" s="64"/>
      <c r="Y1350" s="14"/>
      <c r="Z1350" s="289"/>
      <c r="AA1350" s="197"/>
    </row>
    <row r="1351" spans="1:27" s="46" customFormat="1" ht="12.75" customHeight="1">
      <c r="A1351" s="170"/>
      <c r="B1351" s="20"/>
      <c r="C1351" s="20"/>
      <c r="D1351" s="20"/>
      <c r="E1351" s="20"/>
      <c r="F1351" s="20"/>
      <c r="G1351" s="20"/>
      <c r="H1351" s="21"/>
      <c r="I1351" s="21"/>
      <c r="J1351" s="50"/>
      <c r="K1351" s="22"/>
      <c r="L1351" s="21"/>
      <c r="M1351" s="21"/>
      <c r="N1351" s="171"/>
      <c r="O1351" s="171"/>
      <c r="P1351" s="23"/>
      <c r="Q1351" s="29"/>
      <c r="R1351" s="29"/>
      <c r="S1351" s="23"/>
      <c r="T1351" s="23"/>
      <c r="U1351" s="24"/>
      <c r="V1351" s="24"/>
      <c r="W1351" s="25"/>
      <c r="X1351" s="65"/>
      <c r="Y1351" s="26"/>
      <c r="Z1351" s="289"/>
      <c r="AA1351" s="197"/>
    </row>
    <row r="1352" spans="1:27" s="46" customFormat="1" ht="12.75" customHeight="1">
      <c r="A1352" s="57"/>
      <c r="B1352" s="61"/>
      <c r="C1352" s="61"/>
      <c r="D1352" s="61"/>
      <c r="E1352" s="61"/>
      <c r="F1352" s="61"/>
      <c r="G1352" s="59"/>
      <c r="H1352" s="1"/>
      <c r="I1352" s="1"/>
      <c r="J1352" s="47"/>
      <c r="K1352" s="2"/>
      <c r="L1352" s="19"/>
      <c r="M1352" s="91"/>
      <c r="N1352" s="166"/>
      <c r="O1352" s="166"/>
      <c r="P1352" s="91"/>
      <c r="Q1352" s="30"/>
      <c r="R1352" s="91"/>
      <c r="S1352" s="91"/>
      <c r="T1352" s="91"/>
      <c r="U1352" s="6"/>
      <c r="V1352" s="6"/>
      <c r="W1352" s="7"/>
      <c r="X1352" s="63"/>
      <c r="Y1352" s="8"/>
      <c r="Z1352" s="289"/>
      <c r="AA1352" s="197"/>
    </row>
    <row r="1353" spans="1:27" s="46" customFormat="1" ht="12.75" customHeight="1">
      <c r="A1353" s="167"/>
      <c r="B1353" s="9"/>
      <c r="C1353" s="9"/>
      <c r="D1353" s="9"/>
      <c r="E1353" s="9"/>
      <c r="F1353" s="9"/>
      <c r="G1353" s="9"/>
      <c r="H1353" s="62"/>
      <c r="I1353" s="3"/>
      <c r="J1353" s="48"/>
      <c r="K1353" s="10"/>
      <c r="L1353" s="19"/>
      <c r="M1353" s="91"/>
      <c r="N1353" s="91"/>
      <c r="O1353" s="91"/>
      <c r="P1353" s="91"/>
      <c r="Q1353" s="5"/>
      <c r="R1353" s="91"/>
      <c r="S1353" s="91"/>
      <c r="T1353" s="91"/>
      <c r="U1353" s="11"/>
      <c r="V1353" s="12"/>
      <c r="W1353" s="13"/>
      <c r="X1353" s="64"/>
      <c r="Y1353" s="14"/>
      <c r="Z1353" s="289"/>
      <c r="AA1353" s="197"/>
    </row>
    <row r="1354" spans="1:27" s="46" customFormat="1" ht="12.75" customHeight="1">
      <c r="A1354" s="168"/>
      <c r="B1354" s="15"/>
      <c r="C1354" s="15"/>
      <c r="D1354" s="15"/>
      <c r="E1354" s="15"/>
      <c r="F1354" s="15"/>
      <c r="G1354" s="15"/>
      <c r="H1354" s="3"/>
      <c r="I1354" s="3"/>
      <c r="J1354" s="49"/>
      <c r="K1354" s="16"/>
      <c r="L1354" s="3"/>
      <c r="M1354" s="4"/>
      <c r="N1354" s="91"/>
      <c r="O1354" s="4"/>
      <c r="P1354" s="5"/>
      <c r="Q1354" s="5"/>
      <c r="R1354" s="721"/>
      <c r="S1354" s="91"/>
      <c r="T1354" s="4"/>
      <c r="U1354" s="17"/>
      <c r="V1354" s="12"/>
      <c r="W1354" s="13"/>
      <c r="X1354" s="64"/>
      <c r="Y1354" s="14"/>
      <c r="Z1354" s="289"/>
      <c r="AA1354" s="197"/>
    </row>
    <row r="1355" spans="1:27" s="46" customFormat="1" ht="12.75" customHeight="1">
      <c r="A1355" s="168"/>
      <c r="B1355" s="15"/>
      <c r="C1355" s="15"/>
      <c r="D1355" s="15"/>
      <c r="E1355" s="15"/>
      <c r="F1355" s="15"/>
      <c r="G1355" s="15"/>
      <c r="H1355" s="3"/>
      <c r="I1355" s="3"/>
      <c r="J1355" s="49"/>
      <c r="K1355" s="18"/>
      <c r="L1355" s="3"/>
      <c r="M1355" s="4"/>
      <c r="N1355" s="5"/>
      <c r="O1355" s="5"/>
      <c r="P1355" s="5"/>
      <c r="Q1355" s="31"/>
      <c r="R1355" s="722"/>
      <c r="S1355" s="91"/>
      <c r="T1355" s="4"/>
      <c r="U1355" s="17"/>
      <c r="V1355" s="17"/>
      <c r="W1355" s="13"/>
      <c r="X1355" s="64"/>
      <c r="Y1355" s="14"/>
      <c r="Z1355" s="289"/>
      <c r="AA1355" s="197"/>
    </row>
    <row r="1356" spans="1:27" s="46" customFormat="1" ht="12.75" customHeight="1">
      <c r="A1356" s="168"/>
      <c r="B1356" s="15"/>
      <c r="C1356" s="15"/>
      <c r="D1356" s="15"/>
      <c r="E1356" s="15"/>
      <c r="F1356" s="15"/>
      <c r="G1356" s="15"/>
      <c r="H1356" s="3"/>
      <c r="I1356" s="3"/>
      <c r="J1356" s="49"/>
      <c r="K1356" s="18"/>
      <c r="L1356" s="3"/>
      <c r="M1356" s="27"/>
      <c r="N1356" s="5"/>
      <c r="O1356" s="169"/>
      <c r="P1356" s="19"/>
      <c r="Q1356" s="19"/>
      <c r="R1356" s="90"/>
      <c r="S1356" s="19"/>
      <c r="T1356" s="19"/>
      <c r="U1356" s="17"/>
      <c r="V1356" s="17"/>
      <c r="W1356" s="28"/>
      <c r="X1356" s="64"/>
      <c r="Y1356" s="14"/>
      <c r="Z1356" s="289"/>
      <c r="AA1356" s="197"/>
    </row>
    <row r="1357" spans="1:27" s="46" customFormat="1" ht="12.75" customHeight="1">
      <c r="A1357" s="170"/>
      <c r="B1357" s="20"/>
      <c r="C1357" s="20"/>
      <c r="D1357" s="20"/>
      <c r="E1357" s="20"/>
      <c r="F1357" s="20"/>
      <c r="G1357" s="20"/>
      <c r="H1357" s="21"/>
      <c r="I1357" s="21"/>
      <c r="J1357" s="50"/>
      <c r="K1357" s="22"/>
      <c r="L1357" s="21"/>
      <c r="M1357" s="21"/>
      <c r="N1357" s="171"/>
      <c r="O1357" s="171"/>
      <c r="P1357" s="23"/>
      <c r="Q1357" s="29"/>
      <c r="R1357" s="29"/>
      <c r="S1357" s="23"/>
      <c r="T1357" s="23"/>
      <c r="U1357" s="24"/>
      <c r="V1357" s="24"/>
      <c r="W1357" s="25"/>
      <c r="X1357" s="65"/>
      <c r="Y1357" s="26"/>
      <c r="Z1357" s="289"/>
      <c r="AA1357" s="197"/>
    </row>
    <row r="1358" spans="1:27" s="46" customFormat="1" ht="12.75" customHeight="1">
      <c r="A1358" s="57"/>
      <c r="B1358" s="61"/>
      <c r="C1358" s="61"/>
      <c r="D1358" s="61"/>
      <c r="E1358" s="61"/>
      <c r="F1358" s="61"/>
      <c r="G1358" s="59"/>
      <c r="H1358" s="1"/>
      <c r="I1358" s="1"/>
      <c r="J1358" s="47"/>
      <c r="K1358" s="2"/>
      <c r="L1358" s="19"/>
      <c r="M1358" s="91"/>
      <c r="N1358" s="166"/>
      <c r="O1358" s="166"/>
      <c r="P1358" s="91"/>
      <c r="Q1358" s="30"/>
      <c r="R1358" s="91"/>
      <c r="S1358" s="91"/>
      <c r="T1358" s="91"/>
      <c r="U1358" s="6"/>
      <c r="V1358" s="6"/>
      <c r="W1358" s="7"/>
      <c r="X1358" s="63"/>
      <c r="Y1358" s="8"/>
      <c r="Z1358" s="289"/>
      <c r="AA1358" s="197"/>
    </row>
    <row r="1359" spans="1:27" s="46" customFormat="1" ht="12.75" customHeight="1">
      <c r="A1359" s="167"/>
      <c r="B1359" s="9"/>
      <c r="C1359" s="9"/>
      <c r="D1359" s="9"/>
      <c r="E1359" s="9"/>
      <c r="F1359" s="9"/>
      <c r="G1359" s="9"/>
      <c r="H1359" s="62"/>
      <c r="I1359" s="3"/>
      <c r="J1359" s="48"/>
      <c r="K1359" s="10"/>
      <c r="L1359" s="19"/>
      <c r="M1359" s="91"/>
      <c r="N1359" s="91"/>
      <c r="O1359" s="91"/>
      <c r="P1359" s="91"/>
      <c r="Q1359" s="5"/>
      <c r="R1359" s="91"/>
      <c r="S1359" s="91"/>
      <c r="T1359" s="91"/>
      <c r="U1359" s="11"/>
      <c r="V1359" s="12"/>
      <c r="W1359" s="13"/>
      <c r="X1359" s="64"/>
      <c r="Y1359" s="14"/>
      <c r="Z1359" s="289"/>
      <c r="AA1359" s="197"/>
    </row>
    <row r="1360" spans="1:27" s="46" customFormat="1" ht="12.75" customHeight="1">
      <c r="A1360" s="168"/>
      <c r="B1360" s="15"/>
      <c r="C1360" s="15"/>
      <c r="D1360" s="15"/>
      <c r="E1360" s="15"/>
      <c r="F1360" s="15"/>
      <c r="G1360" s="15"/>
      <c r="H1360" s="3"/>
      <c r="I1360" s="3"/>
      <c r="J1360" s="49"/>
      <c r="K1360" s="16"/>
      <c r="L1360" s="3"/>
      <c r="M1360" s="4"/>
      <c r="N1360" s="91"/>
      <c r="O1360" s="4"/>
      <c r="P1360" s="5"/>
      <c r="Q1360" s="5"/>
      <c r="R1360" s="721"/>
      <c r="S1360" s="5"/>
      <c r="T1360" s="4"/>
      <c r="U1360" s="17"/>
      <c r="V1360" s="12"/>
      <c r="W1360" s="13"/>
      <c r="X1360" s="64"/>
      <c r="Y1360" s="14"/>
      <c r="Z1360" s="289"/>
      <c r="AA1360" s="197"/>
    </row>
    <row r="1361" spans="1:27" s="46" customFormat="1" ht="12.75" customHeight="1">
      <c r="A1361" s="168"/>
      <c r="B1361" s="15"/>
      <c r="C1361" s="15"/>
      <c r="D1361" s="15"/>
      <c r="E1361" s="15"/>
      <c r="F1361" s="15"/>
      <c r="G1361" s="15"/>
      <c r="H1361" s="3"/>
      <c r="I1361" s="3"/>
      <c r="J1361" s="49"/>
      <c r="K1361" s="18"/>
      <c r="L1361" s="3"/>
      <c r="M1361" s="4"/>
      <c r="N1361" s="5"/>
      <c r="O1361" s="5"/>
      <c r="P1361" s="5"/>
      <c r="Q1361" s="31"/>
      <c r="R1361" s="722"/>
      <c r="S1361" s="5"/>
      <c r="T1361" s="4"/>
      <c r="U1361" s="17"/>
      <c r="V1361" s="17"/>
      <c r="W1361" s="13"/>
      <c r="X1361" s="64"/>
      <c r="Y1361" s="14"/>
      <c r="Z1361" s="289"/>
      <c r="AA1361" s="197"/>
    </row>
    <row r="1362" spans="1:27" s="46" customFormat="1" ht="12.75" customHeight="1">
      <c r="A1362" s="168"/>
      <c r="B1362" s="15"/>
      <c r="C1362" s="15"/>
      <c r="D1362" s="15"/>
      <c r="E1362" s="15"/>
      <c r="F1362" s="15"/>
      <c r="G1362" s="15"/>
      <c r="H1362" s="3"/>
      <c r="I1362" s="3"/>
      <c r="J1362" s="49"/>
      <c r="K1362" s="18"/>
      <c r="L1362" s="3"/>
      <c r="M1362" s="27"/>
      <c r="N1362" s="5"/>
      <c r="O1362" s="169"/>
      <c r="P1362" s="19"/>
      <c r="Q1362" s="19"/>
      <c r="R1362" s="90"/>
      <c r="S1362" s="19"/>
      <c r="T1362" s="19"/>
      <c r="U1362" s="17"/>
      <c r="V1362" s="17"/>
      <c r="W1362" s="28"/>
      <c r="X1362" s="64"/>
      <c r="Y1362" s="14"/>
      <c r="Z1362" s="289"/>
      <c r="AA1362" s="197"/>
    </row>
    <row r="1363" spans="1:27" s="46" customFormat="1" ht="12.75" customHeight="1">
      <c r="A1363" s="170"/>
      <c r="B1363" s="20"/>
      <c r="C1363" s="20"/>
      <c r="D1363" s="20"/>
      <c r="E1363" s="20"/>
      <c r="F1363" s="20"/>
      <c r="G1363" s="20"/>
      <c r="H1363" s="21"/>
      <c r="I1363" s="21"/>
      <c r="J1363" s="50"/>
      <c r="K1363" s="22"/>
      <c r="L1363" s="21"/>
      <c r="M1363" s="21"/>
      <c r="N1363" s="171"/>
      <c r="O1363" s="171"/>
      <c r="P1363" s="23"/>
      <c r="Q1363" s="29"/>
      <c r="R1363" s="29"/>
      <c r="S1363" s="23"/>
      <c r="T1363" s="23"/>
      <c r="U1363" s="24"/>
      <c r="V1363" s="24"/>
      <c r="W1363" s="25"/>
      <c r="X1363" s="65"/>
      <c r="Y1363" s="26"/>
      <c r="Z1363" s="289"/>
      <c r="AA1363" s="197"/>
    </row>
    <row r="1364" spans="1:27" s="46" customFormat="1" ht="12.75" customHeight="1">
      <c r="A1364" s="57"/>
      <c r="B1364" s="61"/>
      <c r="C1364" s="61"/>
      <c r="D1364" s="61"/>
      <c r="E1364" s="61"/>
      <c r="F1364" s="61"/>
      <c r="G1364" s="59"/>
      <c r="H1364" s="1"/>
      <c r="I1364" s="1"/>
      <c r="J1364" s="47"/>
      <c r="K1364" s="2"/>
      <c r="L1364" s="19"/>
      <c r="M1364" s="91"/>
      <c r="N1364" s="166"/>
      <c r="O1364" s="166"/>
      <c r="P1364" s="91"/>
      <c r="Q1364" s="30"/>
      <c r="R1364" s="91"/>
      <c r="S1364" s="91"/>
      <c r="T1364" s="91"/>
      <c r="U1364" s="6"/>
      <c r="V1364" s="6"/>
      <c r="W1364" s="7"/>
      <c r="X1364" s="63"/>
      <c r="Y1364" s="8"/>
      <c r="Z1364" s="289"/>
      <c r="AA1364" s="197"/>
    </row>
    <row r="1365" spans="1:27" s="46" customFormat="1" ht="12.75" customHeight="1">
      <c r="A1365" s="167"/>
      <c r="B1365" s="9"/>
      <c r="C1365" s="9"/>
      <c r="D1365" s="9"/>
      <c r="E1365" s="9"/>
      <c r="F1365" s="9"/>
      <c r="G1365" s="9"/>
      <c r="H1365" s="62"/>
      <c r="I1365" s="3"/>
      <c r="J1365" s="48"/>
      <c r="K1365" s="10"/>
      <c r="L1365" s="19"/>
      <c r="M1365" s="91"/>
      <c r="N1365" s="91"/>
      <c r="O1365" s="91"/>
      <c r="P1365" s="91"/>
      <c r="Q1365" s="5"/>
      <c r="R1365" s="91"/>
      <c r="S1365" s="91"/>
      <c r="T1365" s="91"/>
      <c r="U1365" s="11"/>
      <c r="V1365" s="12"/>
      <c r="W1365" s="13"/>
      <c r="X1365" s="64"/>
      <c r="Y1365" s="14"/>
      <c r="Z1365" s="289"/>
      <c r="AA1365" s="197"/>
    </row>
    <row r="1366" spans="1:27" s="46" customFormat="1" ht="12.75" customHeight="1">
      <c r="A1366" s="168"/>
      <c r="B1366" s="15"/>
      <c r="C1366" s="15"/>
      <c r="D1366" s="15"/>
      <c r="E1366" s="15"/>
      <c r="F1366" s="15"/>
      <c r="G1366" s="15"/>
      <c r="H1366" s="3"/>
      <c r="I1366" s="3"/>
      <c r="J1366" s="49"/>
      <c r="K1366" s="16"/>
      <c r="L1366" s="3"/>
      <c r="M1366" s="4"/>
      <c r="N1366" s="91"/>
      <c r="O1366" s="4"/>
      <c r="P1366" s="5"/>
      <c r="Q1366" s="5"/>
      <c r="R1366" s="721"/>
      <c r="S1366" s="5"/>
      <c r="T1366" s="4"/>
      <c r="U1366" s="17"/>
      <c r="V1366" s="12"/>
      <c r="W1366" s="13"/>
      <c r="X1366" s="64"/>
      <c r="Y1366" s="14"/>
      <c r="Z1366" s="289"/>
      <c r="AA1366" s="197"/>
    </row>
    <row r="1367" spans="1:27" s="46" customFormat="1" ht="12.75" customHeight="1">
      <c r="A1367" s="168"/>
      <c r="B1367" s="15"/>
      <c r="C1367" s="15"/>
      <c r="D1367" s="15"/>
      <c r="E1367" s="15"/>
      <c r="F1367" s="15"/>
      <c r="G1367" s="15"/>
      <c r="H1367" s="3"/>
      <c r="I1367" s="3"/>
      <c r="J1367" s="49"/>
      <c r="K1367" s="18"/>
      <c r="L1367" s="3"/>
      <c r="M1367" s="4"/>
      <c r="N1367" s="5"/>
      <c r="O1367" s="5"/>
      <c r="P1367" s="5"/>
      <c r="Q1367" s="31"/>
      <c r="R1367" s="722"/>
      <c r="S1367" s="5"/>
      <c r="T1367" s="4"/>
      <c r="U1367" s="17"/>
      <c r="V1367" s="17"/>
      <c r="W1367" s="13"/>
      <c r="X1367" s="64"/>
      <c r="Y1367" s="14"/>
      <c r="Z1367" s="289"/>
      <c r="AA1367" s="197"/>
    </row>
    <row r="1368" spans="1:27" s="46" customFormat="1" ht="12.75" customHeight="1">
      <c r="A1368" s="168"/>
      <c r="B1368" s="15"/>
      <c r="C1368" s="15"/>
      <c r="D1368" s="15"/>
      <c r="E1368" s="15"/>
      <c r="F1368" s="15"/>
      <c r="G1368" s="15"/>
      <c r="H1368" s="3"/>
      <c r="I1368" s="3"/>
      <c r="J1368" s="49"/>
      <c r="K1368" s="18"/>
      <c r="L1368" s="3"/>
      <c r="M1368" s="27"/>
      <c r="N1368" s="5"/>
      <c r="O1368" s="169"/>
      <c r="P1368" s="19"/>
      <c r="Q1368" s="19"/>
      <c r="R1368" s="90"/>
      <c r="S1368" s="19"/>
      <c r="T1368" s="19"/>
      <c r="U1368" s="17"/>
      <c r="V1368" s="17"/>
      <c r="W1368" s="28"/>
      <c r="X1368" s="64"/>
      <c r="Y1368" s="14"/>
      <c r="Z1368" s="289"/>
      <c r="AA1368" s="197"/>
    </row>
    <row r="1369" spans="1:27" s="46" customFormat="1" ht="12.75" customHeight="1">
      <c r="A1369" s="170"/>
      <c r="B1369" s="20"/>
      <c r="C1369" s="20"/>
      <c r="D1369" s="20"/>
      <c r="E1369" s="20"/>
      <c r="F1369" s="20"/>
      <c r="G1369" s="20"/>
      <c r="H1369" s="21"/>
      <c r="I1369" s="21"/>
      <c r="J1369" s="50"/>
      <c r="K1369" s="22"/>
      <c r="L1369" s="21"/>
      <c r="M1369" s="21"/>
      <c r="N1369" s="171"/>
      <c r="O1369" s="171"/>
      <c r="P1369" s="23"/>
      <c r="Q1369" s="29"/>
      <c r="R1369" s="29"/>
      <c r="S1369" s="23"/>
      <c r="T1369" s="23"/>
      <c r="U1369" s="24"/>
      <c r="V1369" s="24"/>
      <c r="W1369" s="25"/>
      <c r="X1369" s="65"/>
      <c r="Y1369" s="26"/>
      <c r="Z1369" s="289"/>
      <c r="AA1369" s="197"/>
    </row>
    <row r="1370" spans="1:27" s="46" customFormat="1" ht="12.75" customHeight="1">
      <c r="A1370" s="57"/>
      <c r="B1370" s="61"/>
      <c r="C1370" s="61"/>
      <c r="D1370" s="61"/>
      <c r="E1370" s="61"/>
      <c r="F1370" s="61"/>
      <c r="G1370" s="59"/>
      <c r="H1370" s="1"/>
      <c r="I1370" s="1"/>
      <c r="J1370" s="47"/>
      <c r="K1370" s="2"/>
      <c r="L1370" s="19"/>
      <c r="M1370" s="91"/>
      <c r="N1370" s="166"/>
      <c r="O1370" s="166"/>
      <c r="P1370" s="91"/>
      <c r="Q1370" s="30"/>
      <c r="R1370" s="91"/>
      <c r="S1370" s="91"/>
      <c r="T1370" s="91"/>
      <c r="U1370" s="6"/>
      <c r="V1370" s="6"/>
      <c r="W1370" s="7"/>
      <c r="X1370" s="63"/>
      <c r="Y1370" s="8"/>
      <c r="Z1370" s="289"/>
      <c r="AA1370" s="197"/>
    </row>
    <row r="1371" spans="1:27" s="46" customFormat="1" ht="12.75" customHeight="1">
      <c r="A1371" s="167"/>
      <c r="B1371" s="9"/>
      <c r="C1371" s="9"/>
      <c r="D1371" s="9"/>
      <c r="E1371" s="9"/>
      <c r="F1371" s="9"/>
      <c r="G1371" s="9"/>
      <c r="H1371" s="62"/>
      <c r="I1371" s="3"/>
      <c r="J1371" s="48"/>
      <c r="K1371" s="10"/>
      <c r="L1371" s="19"/>
      <c r="M1371" s="91"/>
      <c r="N1371" s="91"/>
      <c r="O1371" s="91"/>
      <c r="P1371" s="91"/>
      <c r="Q1371" s="5"/>
      <c r="R1371" s="91"/>
      <c r="S1371" s="91"/>
      <c r="T1371" s="91"/>
      <c r="U1371" s="11"/>
      <c r="V1371" s="12"/>
      <c r="W1371" s="13"/>
      <c r="X1371" s="64"/>
      <c r="Y1371" s="14"/>
      <c r="Z1371" s="289"/>
      <c r="AA1371" s="197"/>
    </row>
    <row r="1372" spans="1:27" s="46" customFormat="1" ht="12.75" customHeight="1">
      <c r="A1372" s="168"/>
      <c r="B1372" s="15"/>
      <c r="C1372" s="15"/>
      <c r="D1372" s="15"/>
      <c r="E1372" s="15"/>
      <c r="F1372" s="15"/>
      <c r="G1372" s="15"/>
      <c r="H1372" s="3"/>
      <c r="I1372" s="3"/>
      <c r="J1372" s="49"/>
      <c r="K1372" s="16"/>
      <c r="L1372" s="3"/>
      <c r="M1372" s="4"/>
      <c r="N1372" s="91"/>
      <c r="O1372" s="4"/>
      <c r="P1372" s="5"/>
      <c r="Q1372" s="5"/>
      <c r="R1372" s="721"/>
      <c r="S1372" s="5"/>
      <c r="T1372" s="4"/>
      <c r="U1372" s="17"/>
      <c r="V1372" s="12"/>
      <c r="W1372" s="13"/>
      <c r="X1372" s="64"/>
      <c r="Y1372" s="14"/>
      <c r="Z1372" s="289"/>
      <c r="AA1372" s="197"/>
    </row>
    <row r="1373" spans="1:27" s="46" customFormat="1" ht="12.75" customHeight="1">
      <c r="A1373" s="168"/>
      <c r="B1373" s="15"/>
      <c r="C1373" s="15"/>
      <c r="D1373" s="15"/>
      <c r="E1373" s="15"/>
      <c r="F1373" s="15"/>
      <c r="G1373" s="15"/>
      <c r="H1373" s="3"/>
      <c r="I1373" s="3"/>
      <c r="J1373" s="49"/>
      <c r="K1373" s="18"/>
      <c r="L1373" s="3"/>
      <c r="M1373" s="4"/>
      <c r="N1373" s="5"/>
      <c r="O1373" s="5"/>
      <c r="P1373" s="5"/>
      <c r="Q1373" s="31"/>
      <c r="R1373" s="722"/>
      <c r="S1373" s="5"/>
      <c r="T1373" s="4"/>
      <c r="U1373" s="17"/>
      <c r="V1373" s="17"/>
      <c r="W1373" s="13"/>
      <c r="X1373" s="64"/>
      <c r="Y1373" s="14"/>
      <c r="Z1373" s="289"/>
      <c r="AA1373" s="197"/>
    </row>
    <row r="1374" spans="1:27" s="46" customFormat="1" ht="12.75" customHeight="1">
      <c r="A1374" s="168"/>
      <c r="B1374" s="15"/>
      <c r="C1374" s="15"/>
      <c r="D1374" s="15"/>
      <c r="E1374" s="15"/>
      <c r="F1374" s="15"/>
      <c r="G1374" s="15"/>
      <c r="H1374" s="3"/>
      <c r="I1374" s="3"/>
      <c r="J1374" s="49"/>
      <c r="K1374" s="18"/>
      <c r="L1374" s="3"/>
      <c r="M1374" s="27"/>
      <c r="N1374" s="5"/>
      <c r="O1374" s="169"/>
      <c r="P1374" s="19"/>
      <c r="Q1374" s="19"/>
      <c r="R1374" s="90"/>
      <c r="S1374" s="19"/>
      <c r="T1374" s="19"/>
      <c r="U1374" s="17"/>
      <c r="V1374" s="17"/>
      <c r="W1374" s="28"/>
      <c r="X1374" s="64"/>
      <c r="Y1374" s="14"/>
      <c r="Z1374" s="289"/>
      <c r="AA1374" s="197"/>
    </row>
    <row r="1375" spans="1:27" s="46" customFormat="1" ht="12.75" customHeight="1">
      <c r="A1375" s="170"/>
      <c r="B1375" s="20"/>
      <c r="C1375" s="20"/>
      <c r="D1375" s="20"/>
      <c r="E1375" s="20"/>
      <c r="F1375" s="20"/>
      <c r="G1375" s="20"/>
      <c r="H1375" s="21"/>
      <c r="I1375" s="21"/>
      <c r="J1375" s="50"/>
      <c r="K1375" s="22"/>
      <c r="L1375" s="21"/>
      <c r="M1375" s="21"/>
      <c r="N1375" s="171"/>
      <c r="O1375" s="171"/>
      <c r="P1375" s="23"/>
      <c r="Q1375" s="29"/>
      <c r="R1375" s="29"/>
      <c r="S1375" s="23"/>
      <c r="T1375" s="23"/>
      <c r="U1375" s="24"/>
      <c r="V1375" s="24"/>
      <c r="W1375" s="25"/>
      <c r="X1375" s="65"/>
      <c r="Y1375" s="26"/>
      <c r="Z1375" s="289"/>
      <c r="AA1375" s="197"/>
    </row>
    <row r="1376" spans="1:27" s="46" customFormat="1" ht="12.75" customHeight="1">
      <c r="A1376" s="57"/>
      <c r="B1376" s="61"/>
      <c r="C1376" s="61"/>
      <c r="D1376" s="61"/>
      <c r="E1376" s="61"/>
      <c r="F1376" s="61"/>
      <c r="G1376" s="59"/>
      <c r="H1376" s="1"/>
      <c r="I1376" s="1"/>
      <c r="J1376" s="47"/>
      <c r="K1376" s="2"/>
      <c r="L1376" s="19"/>
      <c r="M1376" s="91"/>
      <c r="N1376" s="166"/>
      <c r="O1376" s="166"/>
      <c r="P1376" s="91"/>
      <c r="Q1376" s="30"/>
      <c r="R1376" s="91"/>
      <c r="S1376" s="91"/>
      <c r="T1376" s="91"/>
      <c r="U1376" s="6"/>
      <c r="V1376" s="6"/>
      <c r="W1376" s="7"/>
      <c r="X1376" s="63"/>
      <c r="Y1376" s="8"/>
      <c r="Z1376" s="289"/>
      <c r="AA1376" s="197"/>
    </row>
    <row r="1377" spans="1:27" s="46" customFormat="1" ht="12.75" customHeight="1">
      <c r="A1377" s="167"/>
      <c r="B1377" s="9"/>
      <c r="C1377" s="9"/>
      <c r="D1377" s="9"/>
      <c r="E1377" s="9"/>
      <c r="F1377" s="9"/>
      <c r="G1377" s="9"/>
      <c r="H1377" s="62"/>
      <c r="I1377" s="3"/>
      <c r="J1377" s="48"/>
      <c r="K1377" s="10"/>
      <c r="L1377" s="19"/>
      <c r="M1377" s="91"/>
      <c r="N1377" s="91"/>
      <c r="O1377" s="91"/>
      <c r="P1377" s="91"/>
      <c r="Q1377" s="5"/>
      <c r="R1377" s="91"/>
      <c r="S1377" s="91"/>
      <c r="T1377" s="91"/>
      <c r="U1377" s="11"/>
      <c r="V1377" s="12"/>
      <c r="W1377" s="13"/>
      <c r="X1377" s="64"/>
      <c r="Y1377" s="14"/>
      <c r="Z1377" s="289"/>
      <c r="AA1377" s="197"/>
    </row>
    <row r="1378" spans="1:27" s="46" customFormat="1" ht="12.75" customHeight="1">
      <c r="A1378" s="168"/>
      <c r="B1378" s="15"/>
      <c r="C1378" s="15"/>
      <c r="D1378" s="15"/>
      <c r="E1378" s="15"/>
      <c r="F1378" s="15"/>
      <c r="G1378" s="15"/>
      <c r="H1378" s="3"/>
      <c r="I1378" s="3"/>
      <c r="J1378" s="49"/>
      <c r="K1378" s="16"/>
      <c r="L1378" s="3"/>
      <c r="M1378" s="4"/>
      <c r="N1378" s="91"/>
      <c r="O1378" s="4"/>
      <c r="P1378" s="5"/>
      <c r="Q1378" s="5"/>
      <c r="R1378" s="721"/>
      <c r="S1378" s="5"/>
      <c r="T1378" s="4"/>
      <c r="U1378" s="17"/>
      <c r="V1378" s="12"/>
      <c r="W1378" s="13"/>
      <c r="X1378" s="64"/>
      <c r="Y1378" s="14"/>
      <c r="Z1378" s="289"/>
      <c r="AA1378" s="197"/>
    </row>
    <row r="1379" spans="1:27" s="46" customFormat="1" ht="12.75" customHeight="1">
      <c r="A1379" s="168"/>
      <c r="B1379" s="15"/>
      <c r="C1379" s="15"/>
      <c r="D1379" s="15"/>
      <c r="E1379" s="15"/>
      <c r="F1379" s="15"/>
      <c r="G1379" s="15"/>
      <c r="H1379" s="3"/>
      <c r="I1379" s="3"/>
      <c r="J1379" s="49"/>
      <c r="K1379" s="18"/>
      <c r="L1379" s="3"/>
      <c r="M1379" s="4"/>
      <c r="N1379" s="5"/>
      <c r="O1379" s="5"/>
      <c r="P1379" s="5"/>
      <c r="Q1379" s="31"/>
      <c r="R1379" s="722"/>
      <c r="S1379" s="5"/>
      <c r="T1379" s="4"/>
      <c r="U1379" s="17"/>
      <c r="V1379" s="17"/>
      <c r="W1379" s="13"/>
      <c r="X1379" s="64"/>
      <c r="Y1379" s="14"/>
      <c r="Z1379" s="289"/>
      <c r="AA1379" s="197"/>
    </row>
    <row r="1380" spans="1:27" s="46" customFormat="1" ht="12.75" customHeight="1">
      <c r="A1380" s="168"/>
      <c r="B1380" s="15"/>
      <c r="C1380" s="15"/>
      <c r="D1380" s="15"/>
      <c r="E1380" s="15"/>
      <c r="F1380" s="15"/>
      <c r="G1380" s="15"/>
      <c r="H1380" s="3"/>
      <c r="I1380" s="3"/>
      <c r="J1380" s="49"/>
      <c r="K1380" s="18"/>
      <c r="L1380" s="3"/>
      <c r="M1380" s="27"/>
      <c r="N1380" s="5"/>
      <c r="O1380" s="169"/>
      <c r="P1380" s="19"/>
      <c r="Q1380" s="19"/>
      <c r="R1380" s="90"/>
      <c r="S1380" s="19"/>
      <c r="T1380" s="19"/>
      <c r="U1380" s="17"/>
      <c r="V1380" s="17"/>
      <c r="W1380" s="28"/>
      <c r="X1380" s="64"/>
      <c r="Y1380" s="14"/>
      <c r="Z1380" s="289"/>
      <c r="AA1380" s="197"/>
    </row>
    <row r="1381" spans="1:27" s="46" customFormat="1" ht="12.75" customHeight="1">
      <c r="A1381" s="170"/>
      <c r="B1381" s="20"/>
      <c r="C1381" s="20"/>
      <c r="D1381" s="20"/>
      <c r="E1381" s="20"/>
      <c r="F1381" s="20"/>
      <c r="G1381" s="20"/>
      <c r="H1381" s="21"/>
      <c r="I1381" s="21"/>
      <c r="J1381" s="50"/>
      <c r="K1381" s="22"/>
      <c r="L1381" s="21"/>
      <c r="M1381" s="21"/>
      <c r="N1381" s="171"/>
      <c r="O1381" s="171"/>
      <c r="P1381" s="23"/>
      <c r="Q1381" s="29"/>
      <c r="R1381" s="29"/>
      <c r="S1381" s="23"/>
      <c r="T1381" s="23"/>
      <c r="U1381" s="24"/>
      <c r="V1381" s="24"/>
      <c r="W1381" s="25"/>
      <c r="X1381" s="65"/>
      <c r="Y1381" s="26"/>
      <c r="Z1381" s="289"/>
      <c r="AA1381" s="197"/>
    </row>
    <row r="1382" spans="1:27" s="46" customFormat="1" ht="12.75" customHeight="1">
      <c r="A1382" s="57"/>
      <c r="B1382" s="61"/>
      <c r="C1382" s="61"/>
      <c r="D1382" s="61"/>
      <c r="E1382" s="61"/>
      <c r="F1382" s="61"/>
      <c r="G1382" s="59"/>
      <c r="H1382" s="1"/>
      <c r="I1382" s="1"/>
      <c r="J1382" s="47"/>
      <c r="K1382" s="2"/>
      <c r="L1382" s="19"/>
      <c r="M1382" s="91"/>
      <c r="N1382" s="166"/>
      <c r="O1382" s="166"/>
      <c r="P1382" s="91"/>
      <c r="Q1382" s="30"/>
      <c r="R1382" s="91"/>
      <c r="S1382" s="91"/>
      <c r="T1382" s="91"/>
      <c r="U1382" s="6"/>
      <c r="V1382" s="6"/>
      <c r="W1382" s="7"/>
      <c r="X1382" s="63"/>
      <c r="Y1382" s="8"/>
      <c r="Z1382" s="289"/>
      <c r="AA1382" s="197"/>
    </row>
    <row r="1383" spans="1:27" s="46" customFormat="1" ht="12.75" customHeight="1">
      <c r="A1383" s="167"/>
      <c r="B1383" s="9"/>
      <c r="C1383" s="9"/>
      <c r="D1383" s="9"/>
      <c r="E1383" s="9"/>
      <c r="F1383" s="9"/>
      <c r="G1383" s="9"/>
      <c r="H1383" s="62"/>
      <c r="I1383" s="3"/>
      <c r="J1383" s="48"/>
      <c r="K1383" s="10"/>
      <c r="L1383" s="19"/>
      <c r="M1383" s="91"/>
      <c r="N1383" s="91"/>
      <c r="O1383" s="91"/>
      <c r="P1383" s="91"/>
      <c r="Q1383" s="5"/>
      <c r="R1383" s="91"/>
      <c r="S1383" s="91"/>
      <c r="T1383" s="91"/>
      <c r="U1383" s="11"/>
      <c r="V1383" s="12"/>
      <c r="W1383" s="13"/>
      <c r="X1383" s="64"/>
      <c r="Y1383" s="14"/>
      <c r="Z1383" s="289"/>
      <c r="AA1383" s="197"/>
    </row>
    <row r="1384" spans="1:27" s="46" customFormat="1" ht="12.75" customHeight="1">
      <c r="A1384" s="168"/>
      <c r="B1384" s="15"/>
      <c r="C1384" s="15"/>
      <c r="D1384" s="15"/>
      <c r="E1384" s="15"/>
      <c r="F1384" s="15"/>
      <c r="G1384" s="15"/>
      <c r="H1384" s="3"/>
      <c r="I1384" s="3"/>
      <c r="J1384" s="49"/>
      <c r="K1384" s="16"/>
      <c r="L1384" s="3"/>
      <c r="M1384" s="4"/>
      <c r="N1384" s="91"/>
      <c r="O1384" s="4"/>
      <c r="P1384" s="5"/>
      <c r="Q1384" s="5"/>
      <c r="R1384" s="721"/>
      <c r="S1384" s="5"/>
      <c r="T1384" s="4"/>
      <c r="U1384" s="17"/>
      <c r="V1384" s="12"/>
      <c r="W1384" s="13"/>
      <c r="X1384" s="64"/>
      <c r="Y1384" s="14"/>
      <c r="Z1384" s="289"/>
      <c r="AA1384" s="197"/>
    </row>
    <row r="1385" spans="1:27" s="46" customFormat="1" ht="12.75" customHeight="1">
      <c r="A1385" s="168"/>
      <c r="B1385" s="15"/>
      <c r="C1385" s="15"/>
      <c r="D1385" s="15"/>
      <c r="E1385" s="15"/>
      <c r="F1385" s="15"/>
      <c r="G1385" s="15"/>
      <c r="H1385" s="3"/>
      <c r="I1385" s="3"/>
      <c r="J1385" s="49"/>
      <c r="K1385" s="18"/>
      <c r="L1385" s="3"/>
      <c r="M1385" s="4"/>
      <c r="N1385" s="5"/>
      <c r="O1385" s="5"/>
      <c r="P1385" s="5"/>
      <c r="Q1385" s="31"/>
      <c r="R1385" s="722"/>
      <c r="S1385" s="5"/>
      <c r="T1385" s="4"/>
      <c r="U1385" s="17"/>
      <c r="V1385" s="17"/>
      <c r="W1385" s="13"/>
      <c r="X1385" s="64"/>
      <c r="Y1385" s="14"/>
      <c r="Z1385" s="289"/>
      <c r="AA1385" s="197"/>
    </row>
    <row r="1386" spans="1:27" s="46" customFormat="1" ht="12.75" customHeight="1">
      <c r="A1386" s="168"/>
      <c r="B1386" s="15"/>
      <c r="C1386" s="15"/>
      <c r="D1386" s="15"/>
      <c r="E1386" s="15"/>
      <c r="F1386" s="15"/>
      <c r="G1386" s="15"/>
      <c r="H1386" s="3"/>
      <c r="I1386" s="3"/>
      <c r="J1386" s="49"/>
      <c r="K1386" s="18"/>
      <c r="L1386" s="3"/>
      <c r="M1386" s="27"/>
      <c r="N1386" s="5"/>
      <c r="O1386" s="169"/>
      <c r="P1386" s="19"/>
      <c r="Q1386" s="19"/>
      <c r="R1386" s="90"/>
      <c r="S1386" s="19"/>
      <c r="T1386" s="19"/>
      <c r="U1386" s="17"/>
      <c r="V1386" s="17"/>
      <c r="W1386" s="28"/>
      <c r="X1386" s="64"/>
      <c r="Y1386" s="14"/>
      <c r="Z1386" s="289"/>
      <c r="AA1386" s="197"/>
    </row>
    <row r="1387" spans="1:27" s="46" customFormat="1" ht="12.75" customHeight="1">
      <c r="A1387" s="170"/>
      <c r="B1387" s="20"/>
      <c r="C1387" s="20"/>
      <c r="D1387" s="20"/>
      <c r="E1387" s="20"/>
      <c r="F1387" s="20"/>
      <c r="G1387" s="20"/>
      <c r="H1387" s="21"/>
      <c r="I1387" s="21"/>
      <c r="J1387" s="50"/>
      <c r="K1387" s="22"/>
      <c r="L1387" s="21"/>
      <c r="M1387" s="21"/>
      <c r="N1387" s="171"/>
      <c r="O1387" s="171"/>
      <c r="P1387" s="23"/>
      <c r="Q1387" s="29"/>
      <c r="R1387" s="29"/>
      <c r="S1387" s="23"/>
      <c r="T1387" s="23"/>
      <c r="U1387" s="24"/>
      <c r="V1387" s="24"/>
      <c r="W1387" s="25"/>
      <c r="X1387" s="65"/>
      <c r="Y1387" s="26"/>
      <c r="Z1387" s="289"/>
      <c r="AA1387" s="197"/>
    </row>
    <row r="1388" spans="1:27" s="46" customFormat="1" ht="12.75" customHeight="1">
      <c r="A1388" s="57"/>
      <c r="B1388" s="61"/>
      <c r="C1388" s="61"/>
      <c r="D1388" s="61"/>
      <c r="E1388" s="61"/>
      <c r="F1388" s="61"/>
      <c r="G1388" s="59"/>
      <c r="H1388" s="1"/>
      <c r="I1388" s="1"/>
      <c r="J1388" s="47"/>
      <c r="K1388" s="2"/>
      <c r="L1388" s="19"/>
      <c r="M1388" s="91"/>
      <c r="N1388" s="166"/>
      <c r="O1388" s="166"/>
      <c r="P1388" s="91"/>
      <c r="Q1388" s="30"/>
      <c r="R1388" s="91"/>
      <c r="S1388" s="91"/>
      <c r="T1388" s="91"/>
      <c r="U1388" s="6"/>
      <c r="V1388" s="6"/>
      <c r="W1388" s="7"/>
      <c r="X1388" s="63"/>
      <c r="Y1388" s="8"/>
      <c r="Z1388" s="289"/>
      <c r="AA1388" s="197"/>
    </row>
    <row r="1389" spans="1:27" s="46" customFormat="1" ht="12.75" customHeight="1">
      <c r="A1389" s="167"/>
      <c r="B1389" s="9"/>
      <c r="C1389" s="9"/>
      <c r="D1389" s="9"/>
      <c r="E1389" s="9"/>
      <c r="F1389" s="9"/>
      <c r="G1389" s="9"/>
      <c r="H1389" s="62"/>
      <c r="I1389" s="3"/>
      <c r="J1389" s="48"/>
      <c r="K1389" s="10"/>
      <c r="L1389" s="19"/>
      <c r="M1389" s="91"/>
      <c r="N1389" s="91"/>
      <c r="O1389" s="91"/>
      <c r="P1389" s="91"/>
      <c r="Q1389" s="5"/>
      <c r="R1389" s="91"/>
      <c r="S1389" s="91"/>
      <c r="T1389" s="91"/>
      <c r="U1389" s="11"/>
      <c r="V1389" s="12"/>
      <c r="W1389" s="13"/>
      <c r="X1389" s="64"/>
      <c r="Y1389" s="14"/>
      <c r="Z1389" s="289"/>
      <c r="AA1389" s="197"/>
    </row>
    <row r="1390" spans="1:27" s="46" customFormat="1" ht="12.75" customHeight="1">
      <c r="A1390" s="168"/>
      <c r="B1390" s="15"/>
      <c r="C1390" s="15"/>
      <c r="D1390" s="15"/>
      <c r="E1390" s="15"/>
      <c r="F1390" s="15"/>
      <c r="G1390" s="15"/>
      <c r="H1390" s="3"/>
      <c r="I1390" s="3"/>
      <c r="J1390" s="49"/>
      <c r="K1390" s="16"/>
      <c r="L1390" s="3"/>
      <c r="M1390" s="4"/>
      <c r="N1390" s="91"/>
      <c r="O1390" s="4"/>
      <c r="P1390" s="5"/>
      <c r="Q1390" s="5"/>
      <c r="R1390" s="721"/>
      <c r="S1390" s="5"/>
      <c r="T1390" s="4"/>
      <c r="U1390" s="17"/>
      <c r="V1390" s="12"/>
      <c r="W1390" s="13"/>
      <c r="X1390" s="64"/>
      <c r="Y1390" s="14"/>
      <c r="Z1390" s="289"/>
      <c r="AA1390" s="197"/>
    </row>
    <row r="1391" spans="1:27" s="46" customFormat="1" ht="12.75" customHeight="1">
      <c r="A1391" s="168"/>
      <c r="B1391" s="15"/>
      <c r="C1391" s="15"/>
      <c r="D1391" s="15"/>
      <c r="E1391" s="15"/>
      <c r="F1391" s="15"/>
      <c r="G1391" s="15"/>
      <c r="H1391" s="3"/>
      <c r="I1391" s="3"/>
      <c r="J1391" s="49"/>
      <c r="K1391" s="18"/>
      <c r="L1391" s="3"/>
      <c r="M1391" s="4"/>
      <c r="N1391" s="5"/>
      <c r="O1391" s="5"/>
      <c r="P1391" s="5"/>
      <c r="Q1391" s="31"/>
      <c r="R1391" s="722"/>
      <c r="S1391" s="5"/>
      <c r="T1391" s="4"/>
      <c r="U1391" s="17"/>
      <c r="V1391" s="17"/>
      <c r="W1391" s="13"/>
      <c r="X1391" s="64"/>
      <c r="Y1391" s="14"/>
      <c r="Z1391" s="289"/>
      <c r="AA1391" s="197"/>
    </row>
    <row r="1392" spans="1:27" s="46" customFormat="1" ht="12.75" customHeight="1">
      <c r="A1392" s="168"/>
      <c r="B1392" s="15"/>
      <c r="C1392" s="15"/>
      <c r="D1392" s="15"/>
      <c r="E1392" s="15"/>
      <c r="F1392" s="15"/>
      <c r="G1392" s="15"/>
      <c r="H1392" s="3"/>
      <c r="I1392" s="3"/>
      <c r="J1392" s="49"/>
      <c r="K1392" s="18"/>
      <c r="L1392" s="3"/>
      <c r="M1392" s="27"/>
      <c r="N1392" s="5"/>
      <c r="O1392" s="169"/>
      <c r="P1392" s="19"/>
      <c r="Q1392" s="19"/>
      <c r="R1392" s="90"/>
      <c r="S1392" s="19"/>
      <c r="T1392" s="19"/>
      <c r="U1392" s="17"/>
      <c r="V1392" s="17"/>
      <c r="W1392" s="28"/>
      <c r="X1392" s="64"/>
      <c r="Y1392" s="14"/>
      <c r="Z1392" s="289"/>
      <c r="AA1392" s="197"/>
    </row>
    <row r="1393" spans="1:27" s="46" customFormat="1" ht="12.75" customHeight="1">
      <c r="A1393" s="170"/>
      <c r="B1393" s="20"/>
      <c r="C1393" s="20"/>
      <c r="D1393" s="20"/>
      <c r="E1393" s="20"/>
      <c r="F1393" s="20"/>
      <c r="G1393" s="20"/>
      <c r="H1393" s="21"/>
      <c r="I1393" s="21"/>
      <c r="J1393" s="50"/>
      <c r="K1393" s="22"/>
      <c r="L1393" s="21"/>
      <c r="M1393" s="21"/>
      <c r="N1393" s="171"/>
      <c r="O1393" s="171"/>
      <c r="P1393" s="23"/>
      <c r="Q1393" s="29"/>
      <c r="R1393" s="29"/>
      <c r="S1393" s="23"/>
      <c r="T1393" s="23"/>
      <c r="U1393" s="24"/>
      <c r="V1393" s="24"/>
      <c r="W1393" s="25"/>
      <c r="X1393" s="65"/>
      <c r="Y1393" s="26"/>
      <c r="Z1393" s="289"/>
      <c r="AA1393" s="197"/>
    </row>
    <row r="1394" spans="1:27" s="46" customFormat="1" ht="12.75" customHeight="1">
      <c r="A1394" s="57"/>
      <c r="B1394" s="61"/>
      <c r="C1394" s="61"/>
      <c r="D1394" s="61"/>
      <c r="E1394" s="61"/>
      <c r="F1394" s="61"/>
      <c r="G1394" s="59"/>
      <c r="H1394" s="1"/>
      <c r="I1394" s="1"/>
      <c r="J1394" s="47"/>
      <c r="K1394" s="2"/>
      <c r="L1394" s="19"/>
      <c r="M1394" s="91"/>
      <c r="N1394" s="166"/>
      <c r="O1394" s="166"/>
      <c r="P1394" s="91"/>
      <c r="Q1394" s="30"/>
      <c r="R1394" s="91"/>
      <c r="S1394" s="91"/>
      <c r="T1394" s="91"/>
      <c r="U1394" s="6"/>
      <c r="V1394" s="6"/>
      <c r="W1394" s="7"/>
      <c r="X1394" s="63"/>
      <c r="Y1394" s="8"/>
      <c r="Z1394" s="289"/>
      <c r="AA1394" s="197"/>
    </row>
    <row r="1395" spans="1:27" s="46" customFormat="1" ht="12.75" customHeight="1">
      <c r="A1395" s="167"/>
      <c r="B1395" s="9"/>
      <c r="C1395" s="9"/>
      <c r="D1395" s="9"/>
      <c r="E1395" s="9"/>
      <c r="F1395" s="9"/>
      <c r="G1395" s="9"/>
      <c r="H1395" s="62"/>
      <c r="I1395" s="3"/>
      <c r="J1395" s="48"/>
      <c r="K1395" s="10"/>
      <c r="L1395" s="19"/>
      <c r="M1395" s="91"/>
      <c r="N1395" s="91"/>
      <c r="O1395" s="91"/>
      <c r="P1395" s="91"/>
      <c r="Q1395" s="5"/>
      <c r="R1395" s="91"/>
      <c r="S1395" s="91"/>
      <c r="T1395" s="91"/>
      <c r="U1395" s="11"/>
      <c r="V1395" s="12"/>
      <c r="W1395" s="13"/>
      <c r="X1395" s="64"/>
      <c r="Y1395" s="14"/>
      <c r="Z1395" s="289"/>
      <c r="AA1395" s="197"/>
    </row>
    <row r="1396" spans="1:27" s="46" customFormat="1" ht="12.75" customHeight="1">
      <c r="A1396" s="168"/>
      <c r="B1396" s="15"/>
      <c r="C1396" s="15"/>
      <c r="D1396" s="15"/>
      <c r="E1396" s="15"/>
      <c r="F1396" s="15"/>
      <c r="G1396" s="15"/>
      <c r="H1396" s="3"/>
      <c r="I1396" s="3"/>
      <c r="J1396" s="49"/>
      <c r="K1396" s="16"/>
      <c r="L1396" s="3"/>
      <c r="M1396" s="4"/>
      <c r="N1396" s="91"/>
      <c r="O1396" s="4"/>
      <c r="P1396" s="5"/>
      <c r="Q1396" s="5"/>
      <c r="R1396" s="721"/>
      <c r="S1396" s="5"/>
      <c r="T1396" s="4"/>
      <c r="U1396" s="17"/>
      <c r="V1396" s="12"/>
      <c r="W1396" s="13"/>
      <c r="X1396" s="64"/>
      <c r="Y1396" s="14"/>
      <c r="Z1396" s="289"/>
      <c r="AA1396" s="197"/>
    </row>
    <row r="1397" spans="1:27" s="46" customFormat="1" ht="12.75" customHeight="1">
      <c r="A1397" s="168"/>
      <c r="B1397" s="15"/>
      <c r="C1397" s="15"/>
      <c r="D1397" s="15"/>
      <c r="E1397" s="15"/>
      <c r="F1397" s="15"/>
      <c r="G1397" s="15"/>
      <c r="H1397" s="3"/>
      <c r="I1397" s="3"/>
      <c r="J1397" s="49"/>
      <c r="K1397" s="18"/>
      <c r="L1397" s="3"/>
      <c r="M1397" s="4"/>
      <c r="N1397" s="5"/>
      <c r="O1397" s="5"/>
      <c r="P1397" s="5"/>
      <c r="Q1397" s="31"/>
      <c r="R1397" s="722"/>
      <c r="S1397" s="5"/>
      <c r="T1397" s="4"/>
      <c r="U1397" s="17"/>
      <c r="V1397" s="17"/>
      <c r="W1397" s="13"/>
      <c r="X1397" s="64"/>
      <c r="Y1397" s="14"/>
      <c r="Z1397" s="289"/>
      <c r="AA1397" s="197"/>
    </row>
    <row r="1398" spans="1:27" s="46" customFormat="1" ht="12.75" customHeight="1">
      <c r="A1398" s="168"/>
      <c r="B1398" s="15"/>
      <c r="C1398" s="15"/>
      <c r="D1398" s="15"/>
      <c r="E1398" s="15"/>
      <c r="F1398" s="15"/>
      <c r="G1398" s="15"/>
      <c r="H1398" s="3"/>
      <c r="I1398" s="3"/>
      <c r="J1398" s="49"/>
      <c r="K1398" s="18"/>
      <c r="L1398" s="3"/>
      <c r="M1398" s="27"/>
      <c r="N1398" s="5"/>
      <c r="O1398" s="169"/>
      <c r="P1398" s="19"/>
      <c r="Q1398" s="19"/>
      <c r="R1398" s="90"/>
      <c r="S1398" s="19"/>
      <c r="T1398" s="19"/>
      <c r="U1398" s="17"/>
      <c r="V1398" s="17"/>
      <c r="W1398" s="28"/>
      <c r="X1398" s="64"/>
      <c r="Y1398" s="14"/>
      <c r="Z1398" s="289"/>
      <c r="AA1398" s="197"/>
    </row>
    <row r="1399" spans="1:27" s="46" customFormat="1" ht="12.75" customHeight="1">
      <c r="A1399" s="170"/>
      <c r="B1399" s="20"/>
      <c r="C1399" s="20"/>
      <c r="D1399" s="20"/>
      <c r="E1399" s="20"/>
      <c r="F1399" s="20"/>
      <c r="G1399" s="20"/>
      <c r="H1399" s="21"/>
      <c r="I1399" s="21"/>
      <c r="J1399" s="50"/>
      <c r="K1399" s="22"/>
      <c r="L1399" s="21"/>
      <c r="M1399" s="21"/>
      <c r="N1399" s="171"/>
      <c r="O1399" s="171"/>
      <c r="P1399" s="23"/>
      <c r="Q1399" s="29"/>
      <c r="R1399" s="29"/>
      <c r="S1399" s="23"/>
      <c r="T1399" s="23"/>
      <c r="U1399" s="24"/>
      <c r="V1399" s="24"/>
      <c r="W1399" s="25"/>
      <c r="X1399" s="65"/>
      <c r="Y1399" s="26"/>
      <c r="Z1399" s="289"/>
      <c r="AA1399" s="197"/>
    </row>
    <row r="1400" spans="1:27" s="46" customFormat="1" ht="12.75" customHeight="1">
      <c r="A1400" s="57"/>
      <c r="B1400" s="61"/>
      <c r="C1400" s="61"/>
      <c r="D1400" s="61"/>
      <c r="E1400" s="61"/>
      <c r="F1400" s="61"/>
      <c r="G1400" s="59"/>
      <c r="H1400" s="1"/>
      <c r="I1400" s="1"/>
      <c r="J1400" s="47"/>
      <c r="K1400" s="2"/>
      <c r="L1400" s="19"/>
      <c r="M1400" s="91"/>
      <c r="N1400" s="166"/>
      <c r="O1400" s="166"/>
      <c r="P1400" s="91"/>
      <c r="Q1400" s="30"/>
      <c r="R1400" s="91"/>
      <c r="S1400" s="91"/>
      <c r="T1400" s="91"/>
      <c r="U1400" s="6"/>
      <c r="V1400" s="6"/>
      <c r="W1400" s="7"/>
      <c r="X1400" s="63"/>
      <c r="Y1400" s="8"/>
      <c r="Z1400" s="289"/>
      <c r="AA1400" s="197"/>
    </row>
    <row r="1401" spans="1:27" s="46" customFormat="1" ht="12.75" customHeight="1">
      <c r="A1401" s="167"/>
      <c r="B1401" s="9"/>
      <c r="C1401" s="9"/>
      <c r="D1401" s="9"/>
      <c r="E1401" s="9"/>
      <c r="F1401" s="9"/>
      <c r="G1401" s="9"/>
      <c r="H1401" s="62"/>
      <c r="I1401" s="3"/>
      <c r="J1401" s="48"/>
      <c r="K1401" s="10"/>
      <c r="L1401" s="19"/>
      <c r="M1401" s="91"/>
      <c r="N1401" s="91"/>
      <c r="O1401" s="91"/>
      <c r="P1401" s="91"/>
      <c r="Q1401" s="5"/>
      <c r="R1401" s="91"/>
      <c r="S1401" s="91"/>
      <c r="T1401" s="91"/>
      <c r="U1401" s="11"/>
      <c r="V1401" s="12"/>
      <c r="W1401" s="13"/>
      <c r="X1401" s="64"/>
      <c r="Y1401" s="14"/>
      <c r="Z1401" s="289"/>
      <c r="AA1401" s="197"/>
    </row>
    <row r="1402" spans="1:27" s="46" customFormat="1" ht="12.75" customHeight="1">
      <c r="A1402" s="168"/>
      <c r="B1402" s="15"/>
      <c r="C1402" s="15"/>
      <c r="D1402" s="15"/>
      <c r="E1402" s="15"/>
      <c r="F1402" s="15"/>
      <c r="G1402" s="15"/>
      <c r="H1402" s="3"/>
      <c r="I1402" s="3"/>
      <c r="J1402" s="49"/>
      <c r="K1402" s="16"/>
      <c r="L1402" s="3"/>
      <c r="M1402" s="4"/>
      <c r="N1402" s="91"/>
      <c r="O1402" s="4"/>
      <c r="P1402" s="5"/>
      <c r="Q1402" s="5"/>
      <c r="R1402" s="721"/>
      <c r="S1402" s="5"/>
      <c r="T1402" s="4"/>
      <c r="U1402" s="17"/>
      <c r="V1402" s="12"/>
      <c r="W1402" s="13"/>
      <c r="X1402" s="64"/>
      <c r="Y1402" s="14"/>
      <c r="Z1402" s="289"/>
      <c r="AA1402" s="197"/>
    </row>
    <row r="1403" spans="1:27" s="46" customFormat="1" ht="12.75" customHeight="1">
      <c r="A1403" s="168"/>
      <c r="B1403" s="15"/>
      <c r="C1403" s="15"/>
      <c r="D1403" s="15"/>
      <c r="E1403" s="15"/>
      <c r="F1403" s="15"/>
      <c r="G1403" s="15"/>
      <c r="H1403" s="3"/>
      <c r="I1403" s="3"/>
      <c r="J1403" s="49"/>
      <c r="K1403" s="18"/>
      <c r="L1403" s="3"/>
      <c r="M1403" s="4"/>
      <c r="N1403" s="5"/>
      <c r="O1403" s="5"/>
      <c r="P1403" s="5"/>
      <c r="Q1403" s="31"/>
      <c r="R1403" s="722"/>
      <c r="S1403" s="5"/>
      <c r="T1403" s="4"/>
      <c r="U1403" s="17"/>
      <c r="V1403" s="17"/>
      <c r="W1403" s="13"/>
      <c r="X1403" s="64"/>
      <c r="Y1403" s="14"/>
      <c r="Z1403" s="289"/>
      <c r="AA1403" s="197"/>
    </row>
    <row r="1404" spans="1:27" s="46" customFormat="1" ht="12.75" customHeight="1">
      <c r="A1404" s="168"/>
      <c r="B1404" s="15"/>
      <c r="C1404" s="15"/>
      <c r="D1404" s="15"/>
      <c r="E1404" s="15"/>
      <c r="F1404" s="15"/>
      <c r="G1404" s="15"/>
      <c r="H1404" s="3"/>
      <c r="I1404" s="3"/>
      <c r="J1404" s="49"/>
      <c r="K1404" s="18"/>
      <c r="L1404" s="3"/>
      <c r="M1404" s="27"/>
      <c r="N1404" s="5"/>
      <c r="O1404" s="169"/>
      <c r="P1404" s="19"/>
      <c r="Q1404" s="19"/>
      <c r="R1404" s="90"/>
      <c r="S1404" s="19"/>
      <c r="T1404" s="19"/>
      <c r="U1404" s="17"/>
      <c r="V1404" s="17"/>
      <c r="W1404" s="28"/>
      <c r="X1404" s="64"/>
      <c r="Y1404" s="14"/>
      <c r="Z1404" s="289"/>
      <c r="AA1404" s="197"/>
    </row>
    <row r="1405" spans="1:27" s="46" customFormat="1" ht="12.75" customHeight="1">
      <c r="A1405" s="170"/>
      <c r="B1405" s="20"/>
      <c r="C1405" s="20"/>
      <c r="D1405" s="20"/>
      <c r="E1405" s="20"/>
      <c r="F1405" s="20"/>
      <c r="G1405" s="20"/>
      <c r="H1405" s="21"/>
      <c r="I1405" s="21"/>
      <c r="J1405" s="50"/>
      <c r="K1405" s="22"/>
      <c r="L1405" s="21"/>
      <c r="M1405" s="21"/>
      <c r="N1405" s="171"/>
      <c r="O1405" s="171"/>
      <c r="P1405" s="23"/>
      <c r="Q1405" s="29"/>
      <c r="R1405" s="29"/>
      <c r="S1405" s="23"/>
      <c r="T1405" s="23"/>
      <c r="U1405" s="24"/>
      <c r="V1405" s="24"/>
      <c r="W1405" s="25"/>
      <c r="X1405" s="65"/>
      <c r="Y1405" s="26"/>
      <c r="Z1405" s="289"/>
      <c r="AA1405" s="197"/>
    </row>
    <row r="1406" spans="1:27" s="46" customFormat="1" ht="12.75" customHeight="1">
      <c r="A1406" s="57"/>
      <c r="B1406" s="61"/>
      <c r="C1406" s="61"/>
      <c r="D1406" s="61"/>
      <c r="E1406" s="61"/>
      <c r="F1406" s="61"/>
      <c r="G1406" s="59"/>
      <c r="H1406" s="1"/>
      <c r="I1406" s="1"/>
      <c r="J1406" s="47"/>
      <c r="K1406" s="2"/>
      <c r="L1406" s="19"/>
      <c r="M1406" s="91"/>
      <c r="N1406" s="166"/>
      <c r="O1406" s="166"/>
      <c r="P1406" s="91"/>
      <c r="Q1406" s="30"/>
      <c r="R1406" s="91"/>
      <c r="S1406" s="91"/>
      <c r="T1406" s="91"/>
      <c r="U1406" s="6"/>
      <c r="V1406" s="6"/>
      <c r="W1406" s="7"/>
      <c r="X1406" s="63"/>
      <c r="Y1406" s="8"/>
      <c r="Z1406" s="289"/>
      <c r="AA1406" s="197"/>
    </row>
    <row r="1407" spans="1:27" s="46" customFormat="1" ht="12.75" customHeight="1">
      <c r="A1407" s="167"/>
      <c r="B1407" s="9"/>
      <c r="C1407" s="9"/>
      <c r="D1407" s="9"/>
      <c r="E1407" s="9"/>
      <c r="F1407" s="9"/>
      <c r="G1407" s="9"/>
      <c r="H1407" s="62"/>
      <c r="I1407" s="3"/>
      <c r="J1407" s="48"/>
      <c r="K1407" s="10"/>
      <c r="L1407" s="19"/>
      <c r="M1407" s="91"/>
      <c r="N1407" s="91"/>
      <c r="O1407" s="91"/>
      <c r="P1407" s="91"/>
      <c r="Q1407" s="5"/>
      <c r="R1407" s="91"/>
      <c r="S1407" s="91"/>
      <c r="T1407" s="91"/>
      <c r="U1407" s="11"/>
      <c r="V1407" s="12"/>
      <c r="W1407" s="13"/>
      <c r="X1407" s="64"/>
      <c r="Y1407" s="14"/>
      <c r="Z1407" s="289"/>
      <c r="AA1407" s="197"/>
    </row>
    <row r="1408" spans="1:27" s="46" customFormat="1" ht="12.75" customHeight="1">
      <c r="A1408" s="168"/>
      <c r="B1408" s="15"/>
      <c r="C1408" s="15"/>
      <c r="D1408" s="15"/>
      <c r="E1408" s="15"/>
      <c r="F1408" s="15"/>
      <c r="G1408" s="15"/>
      <c r="H1408" s="3"/>
      <c r="I1408" s="3"/>
      <c r="J1408" s="49"/>
      <c r="K1408" s="16"/>
      <c r="L1408" s="3"/>
      <c r="M1408" s="4"/>
      <c r="N1408" s="91"/>
      <c r="O1408" s="4"/>
      <c r="P1408" s="5"/>
      <c r="Q1408" s="5"/>
      <c r="R1408" s="721"/>
      <c r="S1408" s="5"/>
      <c r="T1408" s="4"/>
      <c r="U1408" s="17"/>
      <c r="V1408" s="12"/>
      <c r="W1408" s="13"/>
      <c r="X1408" s="64"/>
      <c r="Y1408" s="14"/>
      <c r="Z1408" s="289"/>
      <c r="AA1408" s="197"/>
    </row>
    <row r="1409" spans="1:27" s="46" customFormat="1" ht="12.75" customHeight="1">
      <c r="A1409" s="168"/>
      <c r="B1409" s="15"/>
      <c r="C1409" s="15"/>
      <c r="D1409" s="15"/>
      <c r="E1409" s="15"/>
      <c r="F1409" s="15"/>
      <c r="G1409" s="15"/>
      <c r="H1409" s="3"/>
      <c r="I1409" s="3"/>
      <c r="J1409" s="49"/>
      <c r="K1409" s="18"/>
      <c r="L1409" s="3"/>
      <c r="M1409" s="4"/>
      <c r="N1409" s="5"/>
      <c r="O1409" s="5"/>
      <c r="P1409" s="5"/>
      <c r="Q1409" s="31"/>
      <c r="R1409" s="722"/>
      <c r="S1409" s="5"/>
      <c r="T1409" s="4"/>
      <c r="U1409" s="17"/>
      <c r="V1409" s="17"/>
      <c r="W1409" s="13"/>
      <c r="X1409" s="64"/>
      <c r="Y1409" s="14"/>
      <c r="Z1409" s="289"/>
      <c r="AA1409" s="197"/>
    </row>
    <row r="1410" spans="1:27" s="46" customFormat="1" ht="12.75" customHeight="1">
      <c r="A1410" s="168"/>
      <c r="B1410" s="15"/>
      <c r="C1410" s="15"/>
      <c r="D1410" s="15"/>
      <c r="E1410" s="15"/>
      <c r="F1410" s="15"/>
      <c r="G1410" s="15"/>
      <c r="H1410" s="3"/>
      <c r="I1410" s="3"/>
      <c r="J1410" s="49"/>
      <c r="K1410" s="18"/>
      <c r="L1410" s="3"/>
      <c r="M1410" s="27"/>
      <c r="N1410" s="5"/>
      <c r="O1410" s="169"/>
      <c r="P1410" s="19"/>
      <c r="Q1410" s="19"/>
      <c r="R1410" s="90"/>
      <c r="S1410" s="19"/>
      <c r="T1410" s="19"/>
      <c r="U1410" s="17"/>
      <c r="V1410" s="17"/>
      <c r="W1410" s="28"/>
      <c r="X1410" s="64"/>
      <c r="Y1410" s="14"/>
      <c r="Z1410" s="289"/>
      <c r="AA1410" s="197"/>
    </row>
    <row r="1411" spans="1:27" s="46" customFormat="1" ht="12.75" customHeight="1">
      <c r="A1411" s="170"/>
      <c r="B1411" s="20"/>
      <c r="C1411" s="20"/>
      <c r="D1411" s="20"/>
      <c r="E1411" s="20"/>
      <c r="F1411" s="20"/>
      <c r="G1411" s="20"/>
      <c r="H1411" s="21"/>
      <c r="I1411" s="21"/>
      <c r="J1411" s="50"/>
      <c r="K1411" s="22"/>
      <c r="L1411" s="21"/>
      <c r="M1411" s="21"/>
      <c r="N1411" s="171"/>
      <c r="O1411" s="171"/>
      <c r="P1411" s="23"/>
      <c r="Q1411" s="29"/>
      <c r="R1411" s="29"/>
      <c r="S1411" s="23"/>
      <c r="T1411" s="23"/>
      <c r="U1411" s="24"/>
      <c r="V1411" s="24"/>
      <c r="W1411" s="25"/>
      <c r="X1411" s="65"/>
      <c r="Y1411" s="26"/>
      <c r="Z1411" s="289"/>
      <c r="AA1411" s="197"/>
    </row>
    <row r="1412" spans="1:27" s="46" customFormat="1" ht="12.75" customHeight="1">
      <c r="A1412" s="57"/>
      <c r="B1412" s="61"/>
      <c r="C1412" s="61"/>
      <c r="D1412" s="61"/>
      <c r="E1412" s="61"/>
      <c r="F1412" s="61"/>
      <c r="G1412" s="59"/>
      <c r="H1412" s="1"/>
      <c r="I1412" s="1"/>
      <c r="J1412" s="47"/>
      <c r="K1412" s="2"/>
      <c r="L1412" s="19"/>
      <c r="M1412" s="91"/>
      <c r="N1412" s="166"/>
      <c r="O1412" s="166"/>
      <c r="P1412" s="91"/>
      <c r="Q1412" s="30"/>
      <c r="R1412" s="91"/>
      <c r="S1412" s="91"/>
      <c r="T1412" s="91"/>
      <c r="U1412" s="6"/>
      <c r="V1412" s="6"/>
      <c r="W1412" s="7"/>
      <c r="X1412" s="63"/>
      <c r="Y1412" s="8"/>
      <c r="Z1412" s="289"/>
      <c r="AA1412" s="197"/>
    </row>
    <row r="1413" spans="1:27" s="46" customFormat="1" ht="12.75" customHeight="1">
      <c r="A1413" s="167"/>
      <c r="B1413" s="9"/>
      <c r="C1413" s="9"/>
      <c r="D1413" s="9"/>
      <c r="E1413" s="9"/>
      <c r="F1413" s="9"/>
      <c r="G1413" s="9"/>
      <c r="H1413" s="62"/>
      <c r="I1413" s="3"/>
      <c r="J1413" s="48"/>
      <c r="K1413" s="10"/>
      <c r="L1413" s="19"/>
      <c r="M1413" s="91"/>
      <c r="N1413" s="91"/>
      <c r="O1413" s="91"/>
      <c r="P1413" s="91"/>
      <c r="Q1413" s="5"/>
      <c r="R1413" s="91"/>
      <c r="S1413" s="91"/>
      <c r="T1413" s="91"/>
      <c r="U1413" s="11"/>
      <c r="V1413" s="12"/>
      <c r="W1413" s="13"/>
      <c r="X1413" s="64"/>
      <c r="Y1413" s="14"/>
      <c r="Z1413" s="289"/>
      <c r="AA1413" s="197"/>
    </row>
    <row r="1414" spans="1:27" s="46" customFormat="1" ht="12.75" customHeight="1">
      <c r="A1414" s="168"/>
      <c r="B1414" s="15"/>
      <c r="C1414" s="15"/>
      <c r="D1414" s="15"/>
      <c r="E1414" s="15"/>
      <c r="F1414" s="15"/>
      <c r="G1414" s="15"/>
      <c r="H1414" s="3"/>
      <c r="I1414" s="3"/>
      <c r="J1414" s="49"/>
      <c r="K1414" s="16"/>
      <c r="L1414" s="3"/>
      <c r="M1414" s="4"/>
      <c r="N1414" s="91"/>
      <c r="O1414" s="4"/>
      <c r="P1414" s="5"/>
      <c r="Q1414" s="5"/>
      <c r="R1414" s="721"/>
      <c r="S1414" s="5"/>
      <c r="T1414" s="4"/>
      <c r="U1414" s="17"/>
      <c r="V1414" s="12"/>
      <c r="W1414" s="13"/>
      <c r="X1414" s="64"/>
      <c r="Y1414" s="14"/>
      <c r="Z1414" s="289"/>
      <c r="AA1414" s="197"/>
    </row>
    <row r="1415" spans="1:27" s="46" customFormat="1" ht="12.75" customHeight="1">
      <c r="A1415" s="168"/>
      <c r="B1415" s="15"/>
      <c r="C1415" s="15"/>
      <c r="D1415" s="15"/>
      <c r="E1415" s="15"/>
      <c r="F1415" s="15"/>
      <c r="G1415" s="15"/>
      <c r="H1415" s="3"/>
      <c r="I1415" s="3"/>
      <c r="J1415" s="49"/>
      <c r="K1415" s="18"/>
      <c r="L1415" s="3"/>
      <c r="M1415" s="4"/>
      <c r="N1415" s="5"/>
      <c r="O1415" s="5"/>
      <c r="P1415" s="5"/>
      <c r="Q1415" s="31"/>
      <c r="R1415" s="722"/>
      <c r="S1415" s="5"/>
      <c r="T1415" s="4"/>
      <c r="U1415" s="17"/>
      <c r="V1415" s="17"/>
      <c r="W1415" s="13"/>
      <c r="X1415" s="64"/>
      <c r="Y1415" s="14"/>
      <c r="Z1415" s="289"/>
      <c r="AA1415" s="197"/>
    </row>
    <row r="1416" spans="1:27" s="46" customFormat="1" ht="12.75" customHeight="1">
      <c r="A1416" s="168"/>
      <c r="B1416" s="15"/>
      <c r="C1416" s="15"/>
      <c r="D1416" s="15"/>
      <c r="E1416" s="15"/>
      <c r="F1416" s="15"/>
      <c r="G1416" s="15"/>
      <c r="H1416" s="3"/>
      <c r="I1416" s="3"/>
      <c r="J1416" s="49"/>
      <c r="K1416" s="18"/>
      <c r="L1416" s="3"/>
      <c r="M1416" s="27"/>
      <c r="N1416" s="5"/>
      <c r="O1416" s="169"/>
      <c r="P1416" s="19"/>
      <c r="Q1416" s="19"/>
      <c r="R1416" s="90"/>
      <c r="S1416" s="19"/>
      <c r="T1416" s="19"/>
      <c r="U1416" s="17"/>
      <c r="V1416" s="17"/>
      <c r="W1416" s="28"/>
      <c r="X1416" s="64"/>
      <c r="Y1416" s="14"/>
      <c r="Z1416" s="289"/>
      <c r="AA1416" s="197"/>
    </row>
    <row r="1417" spans="1:27" s="46" customFormat="1" ht="12.75" customHeight="1">
      <c r="A1417" s="170"/>
      <c r="B1417" s="20"/>
      <c r="C1417" s="20"/>
      <c r="D1417" s="20"/>
      <c r="E1417" s="20"/>
      <c r="F1417" s="20"/>
      <c r="G1417" s="20"/>
      <c r="H1417" s="21"/>
      <c r="I1417" s="21"/>
      <c r="J1417" s="50"/>
      <c r="K1417" s="22"/>
      <c r="L1417" s="21"/>
      <c r="M1417" s="21"/>
      <c r="N1417" s="171"/>
      <c r="O1417" s="171"/>
      <c r="P1417" s="23"/>
      <c r="Q1417" s="29"/>
      <c r="R1417" s="29"/>
      <c r="S1417" s="23"/>
      <c r="T1417" s="23"/>
      <c r="U1417" s="24"/>
      <c r="V1417" s="24"/>
      <c r="W1417" s="25"/>
      <c r="X1417" s="65"/>
      <c r="Y1417" s="26"/>
      <c r="Z1417" s="289"/>
      <c r="AA1417" s="197"/>
    </row>
    <row r="1418" spans="1:27" s="46" customFormat="1" ht="12.75" customHeight="1">
      <c r="A1418" s="57"/>
      <c r="B1418" s="61"/>
      <c r="C1418" s="61"/>
      <c r="D1418" s="61"/>
      <c r="E1418" s="61"/>
      <c r="F1418" s="61"/>
      <c r="G1418" s="59"/>
      <c r="H1418" s="1"/>
      <c r="I1418" s="1"/>
      <c r="J1418" s="47"/>
      <c r="K1418" s="2"/>
      <c r="L1418" s="19"/>
      <c r="M1418" s="91"/>
      <c r="N1418" s="166"/>
      <c r="O1418" s="166"/>
      <c r="P1418" s="91"/>
      <c r="Q1418" s="30"/>
      <c r="R1418" s="91"/>
      <c r="S1418" s="91"/>
      <c r="T1418" s="91"/>
      <c r="U1418" s="6"/>
      <c r="V1418" s="6"/>
      <c r="W1418" s="7"/>
      <c r="X1418" s="63"/>
      <c r="Y1418" s="8"/>
      <c r="Z1418" s="289"/>
      <c r="AA1418" s="197"/>
    </row>
    <row r="1419" spans="1:27" s="46" customFormat="1" ht="12.75" customHeight="1">
      <c r="A1419" s="167"/>
      <c r="B1419" s="9"/>
      <c r="C1419" s="9"/>
      <c r="D1419" s="9"/>
      <c r="E1419" s="9"/>
      <c r="F1419" s="9"/>
      <c r="G1419" s="9"/>
      <c r="H1419" s="62"/>
      <c r="I1419" s="3"/>
      <c r="J1419" s="48"/>
      <c r="K1419" s="10"/>
      <c r="L1419" s="19"/>
      <c r="M1419" s="91"/>
      <c r="N1419" s="91"/>
      <c r="O1419" s="91"/>
      <c r="P1419" s="91"/>
      <c r="Q1419" s="5"/>
      <c r="R1419" s="91"/>
      <c r="S1419" s="91"/>
      <c r="T1419" s="91"/>
      <c r="U1419" s="11"/>
      <c r="V1419" s="12"/>
      <c r="W1419" s="13"/>
      <c r="X1419" s="64"/>
      <c r="Y1419" s="14"/>
      <c r="Z1419" s="289"/>
      <c r="AA1419" s="197"/>
    </row>
    <row r="1420" spans="1:27" s="46" customFormat="1" ht="12.75" customHeight="1">
      <c r="A1420" s="168"/>
      <c r="B1420" s="15"/>
      <c r="C1420" s="15"/>
      <c r="D1420" s="15"/>
      <c r="E1420" s="15"/>
      <c r="F1420" s="15"/>
      <c r="G1420" s="15"/>
      <c r="H1420" s="3"/>
      <c r="I1420" s="3"/>
      <c r="J1420" s="49"/>
      <c r="K1420" s="16"/>
      <c r="L1420" s="3"/>
      <c r="M1420" s="4"/>
      <c r="N1420" s="91"/>
      <c r="O1420" s="4"/>
      <c r="P1420" s="5"/>
      <c r="Q1420" s="5"/>
      <c r="R1420" s="721"/>
      <c r="S1420" s="5"/>
      <c r="T1420" s="4"/>
      <c r="U1420" s="17"/>
      <c r="V1420" s="12"/>
      <c r="W1420" s="13"/>
      <c r="X1420" s="64"/>
      <c r="Y1420" s="14"/>
      <c r="Z1420" s="289"/>
      <c r="AA1420" s="197"/>
    </row>
    <row r="1421" spans="1:27" s="46" customFormat="1" ht="12.75" customHeight="1">
      <c r="A1421" s="168"/>
      <c r="B1421" s="15"/>
      <c r="C1421" s="15"/>
      <c r="D1421" s="15"/>
      <c r="E1421" s="15"/>
      <c r="F1421" s="15"/>
      <c r="G1421" s="15"/>
      <c r="H1421" s="3"/>
      <c r="I1421" s="3"/>
      <c r="J1421" s="49"/>
      <c r="K1421" s="18"/>
      <c r="L1421" s="3"/>
      <c r="M1421" s="4"/>
      <c r="N1421" s="5"/>
      <c r="O1421" s="5"/>
      <c r="P1421" s="5"/>
      <c r="Q1421" s="31"/>
      <c r="R1421" s="722"/>
      <c r="S1421" s="5"/>
      <c r="T1421" s="4"/>
      <c r="U1421" s="17"/>
      <c r="V1421" s="17"/>
      <c r="W1421" s="13"/>
      <c r="X1421" s="64"/>
      <c r="Y1421" s="14"/>
      <c r="Z1421" s="289"/>
      <c r="AA1421" s="197"/>
    </row>
    <row r="1422" spans="1:27" s="46" customFormat="1" ht="12.75" customHeight="1">
      <c r="A1422" s="168"/>
      <c r="B1422" s="15"/>
      <c r="C1422" s="15"/>
      <c r="D1422" s="15"/>
      <c r="E1422" s="15"/>
      <c r="F1422" s="15"/>
      <c r="G1422" s="15"/>
      <c r="H1422" s="3"/>
      <c r="I1422" s="3"/>
      <c r="J1422" s="49"/>
      <c r="K1422" s="18"/>
      <c r="L1422" s="3"/>
      <c r="M1422" s="27"/>
      <c r="N1422" s="5"/>
      <c r="O1422" s="169"/>
      <c r="P1422" s="19"/>
      <c r="Q1422" s="19"/>
      <c r="R1422" s="90"/>
      <c r="S1422" s="19"/>
      <c r="T1422" s="19"/>
      <c r="U1422" s="17"/>
      <c r="V1422" s="17"/>
      <c r="W1422" s="28"/>
      <c r="X1422" s="64"/>
      <c r="Y1422" s="14"/>
      <c r="Z1422" s="289"/>
      <c r="AA1422" s="197"/>
    </row>
    <row r="1423" spans="1:27" s="46" customFormat="1" ht="12.75" customHeight="1">
      <c r="A1423" s="170"/>
      <c r="B1423" s="20"/>
      <c r="C1423" s="20"/>
      <c r="D1423" s="20"/>
      <c r="E1423" s="20"/>
      <c r="F1423" s="20"/>
      <c r="G1423" s="20"/>
      <c r="H1423" s="21"/>
      <c r="I1423" s="21"/>
      <c r="J1423" s="50"/>
      <c r="K1423" s="22"/>
      <c r="L1423" s="21"/>
      <c r="M1423" s="21"/>
      <c r="N1423" s="171"/>
      <c r="O1423" s="171"/>
      <c r="P1423" s="23"/>
      <c r="Q1423" s="29"/>
      <c r="R1423" s="29"/>
      <c r="S1423" s="23"/>
      <c r="T1423" s="23"/>
      <c r="U1423" s="24"/>
      <c r="V1423" s="24"/>
      <c r="W1423" s="25"/>
      <c r="X1423" s="65"/>
      <c r="Y1423" s="26"/>
      <c r="Z1423" s="289"/>
      <c r="AA1423" s="197"/>
    </row>
    <row r="1424" spans="1:27" s="46" customFormat="1" ht="12.75" customHeight="1">
      <c r="A1424" s="57"/>
      <c r="B1424" s="61"/>
      <c r="C1424" s="61"/>
      <c r="D1424" s="61"/>
      <c r="E1424" s="61"/>
      <c r="F1424" s="61"/>
      <c r="G1424" s="59"/>
      <c r="H1424" s="1"/>
      <c r="I1424" s="1"/>
      <c r="J1424" s="47"/>
      <c r="K1424" s="2"/>
      <c r="L1424" s="19"/>
      <c r="M1424" s="91"/>
      <c r="N1424" s="166"/>
      <c r="O1424" s="166"/>
      <c r="P1424" s="91"/>
      <c r="Q1424" s="30"/>
      <c r="R1424" s="91"/>
      <c r="S1424" s="91"/>
      <c r="T1424" s="91"/>
      <c r="U1424" s="6"/>
      <c r="V1424" s="6"/>
      <c r="W1424" s="7"/>
      <c r="X1424" s="63"/>
      <c r="Y1424" s="8"/>
      <c r="Z1424" s="289"/>
      <c r="AA1424" s="197"/>
    </row>
    <row r="1425" spans="1:27" s="46" customFormat="1" ht="12.75" customHeight="1">
      <c r="A1425" s="167"/>
      <c r="B1425" s="9"/>
      <c r="C1425" s="9"/>
      <c r="D1425" s="9"/>
      <c r="E1425" s="9"/>
      <c r="F1425" s="9"/>
      <c r="G1425" s="9"/>
      <c r="H1425" s="62"/>
      <c r="I1425" s="3"/>
      <c r="J1425" s="48"/>
      <c r="K1425" s="10"/>
      <c r="L1425" s="19"/>
      <c r="M1425" s="91"/>
      <c r="N1425" s="91"/>
      <c r="O1425" s="91"/>
      <c r="P1425" s="91"/>
      <c r="Q1425" s="5"/>
      <c r="R1425" s="91"/>
      <c r="S1425" s="91"/>
      <c r="T1425" s="91"/>
      <c r="U1425" s="11"/>
      <c r="V1425" s="12"/>
      <c r="W1425" s="13"/>
      <c r="X1425" s="64"/>
      <c r="Y1425" s="14"/>
      <c r="Z1425" s="289"/>
      <c r="AA1425" s="197"/>
    </row>
    <row r="1426" spans="1:27" s="46" customFormat="1" ht="12.75" customHeight="1">
      <c r="A1426" s="168"/>
      <c r="B1426" s="15"/>
      <c r="C1426" s="15"/>
      <c r="D1426" s="15"/>
      <c r="E1426" s="15"/>
      <c r="F1426" s="15"/>
      <c r="G1426" s="15"/>
      <c r="H1426" s="3"/>
      <c r="I1426" s="3"/>
      <c r="J1426" s="49"/>
      <c r="K1426" s="16"/>
      <c r="L1426" s="3"/>
      <c r="M1426" s="4"/>
      <c r="N1426" s="91"/>
      <c r="O1426" s="4"/>
      <c r="P1426" s="5"/>
      <c r="Q1426" s="5"/>
      <c r="R1426" s="721"/>
      <c r="S1426" s="5"/>
      <c r="T1426" s="4"/>
      <c r="U1426" s="17"/>
      <c r="V1426" s="12"/>
      <c r="W1426" s="13"/>
      <c r="X1426" s="64"/>
      <c r="Y1426" s="14"/>
      <c r="Z1426" s="289"/>
      <c r="AA1426" s="197"/>
    </row>
    <row r="1427" spans="1:27" s="46" customFormat="1" ht="12.75" customHeight="1">
      <c r="A1427" s="168"/>
      <c r="B1427" s="15"/>
      <c r="C1427" s="15"/>
      <c r="D1427" s="15"/>
      <c r="E1427" s="15"/>
      <c r="F1427" s="15"/>
      <c r="G1427" s="15"/>
      <c r="H1427" s="3"/>
      <c r="I1427" s="3"/>
      <c r="J1427" s="49"/>
      <c r="K1427" s="18"/>
      <c r="L1427" s="3"/>
      <c r="M1427" s="4"/>
      <c r="N1427" s="5"/>
      <c r="O1427" s="5"/>
      <c r="P1427" s="5"/>
      <c r="Q1427" s="31"/>
      <c r="R1427" s="722"/>
      <c r="S1427" s="5"/>
      <c r="T1427" s="4"/>
      <c r="U1427" s="17"/>
      <c r="V1427" s="17"/>
      <c r="W1427" s="13"/>
      <c r="X1427" s="64"/>
      <c r="Y1427" s="14"/>
      <c r="Z1427" s="289"/>
      <c r="AA1427" s="197"/>
    </row>
    <row r="1428" spans="1:27" s="46" customFormat="1" ht="12.75" customHeight="1">
      <c r="A1428" s="168"/>
      <c r="B1428" s="15"/>
      <c r="C1428" s="15"/>
      <c r="D1428" s="15"/>
      <c r="E1428" s="15"/>
      <c r="F1428" s="15"/>
      <c r="G1428" s="15"/>
      <c r="H1428" s="3"/>
      <c r="I1428" s="3"/>
      <c r="J1428" s="49"/>
      <c r="K1428" s="18"/>
      <c r="L1428" s="3"/>
      <c r="M1428" s="27"/>
      <c r="N1428" s="5"/>
      <c r="O1428" s="169"/>
      <c r="P1428" s="19"/>
      <c r="Q1428" s="19"/>
      <c r="R1428" s="90"/>
      <c r="S1428" s="19"/>
      <c r="T1428" s="19"/>
      <c r="U1428" s="17"/>
      <c r="V1428" s="17"/>
      <c r="W1428" s="28"/>
      <c r="X1428" s="64"/>
      <c r="Y1428" s="14"/>
      <c r="Z1428" s="289"/>
      <c r="AA1428" s="197"/>
    </row>
    <row r="1429" spans="1:27" s="46" customFormat="1" ht="12.75" customHeight="1">
      <c r="A1429" s="170"/>
      <c r="B1429" s="20"/>
      <c r="C1429" s="20"/>
      <c r="D1429" s="20"/>
      <c r="E1429" s="20"/>
      <c r="F1429" s="20"/>
      <c r="G1429" s="20"/>
      <c r="H1429" s="21"/>
      <c r="I1429" s="21"/>
      <c r="J1429" s="50"/>
      <c r="K1429" s="22"/>
      <c r="L1429" s="21"/>
      <c r="M1429" s="21"/>
      <c r="N1429" s="171"/>
      <c r="O1429" s="171"/>
      <c r="P1429" s="23"/>
      <c r="Q1429" s="29"/>
      <c r="R1429" s="29"/>
      <c r="S1429" s="23"/>
      <c r="T1429" s="23"/>
      <c r="U1429" s="24"/>
      <c r="V1429" s="24"/>
      <c r="W1429" s="25"/>
      <c r="X1429" s="65"/>
      <c r="Y1429" s="26"/>
      <c r="Z1429" s="289"/>
      <c r="AA1429" s="197"/>
    </row>
    <row r="1430" spans="1:27" s="46" customFormat="1" ht="12.75" customHeight="1">
      <c r="A1430" s="57"/>
      <c r="B1430" s="61"/>
      <c r="C1430" s="61"/>
      <c r="D1430" s="61"/>
      <c r="E1430" s="61"/>
      <c r="F1430" s="61"/>
      <c r="G1430" s="59"/>
      <c r="H1430" s="1"/>
      <c r="I1430" s="1"/>
      <c r="J1430" s="47"/>
      <c r="K1430" s="2"/>
      <c r="L1430" s="19"/>
      <c r="M1430" s="91"/>
      <c r="N1430" s="166"/>
      <c r="O1430" s="166"/>
      <c r="P1430" s="91"/>
      <c r="Q1430" s="30"/>
      <c r="R1430" s="91"/>
      <c r="S1430" s="91"/>
      <c r="T1430" s="91"/>
      <c r="U1430" s="6"/>
      <c r="V1430" s="6"/>
      <c r="W1430" s="7"/>
      <c r="X1430" s="63"/>
      <c r="Y1430" s="8"/>
      <c r="Z1430" s="289"/>
      <c r="AA1430" s="197"/>
    </row>
    <row r="1431" spans="1:27" s="46" customFormat="1" ht="12.75" customHeight="1">
      <c r="A1431" s="167"/>
      <c r="B1431" s="9"/>
      <c r="C1431" s="9"/>
      <c r="D1431" s="9"/>
      <c r="E1431" s="9"/>
      <c r="F1431" s="9"/>
      <c r="G1431" s="9"/>
      <c r="H1431" s="62"/>
      <c r="I1431" s="3"/>
      <c r="J1431" s="48"/>
      <c r="K1431" s="10"/>
      <c r="L1431" s="19"/>
      <c r="M1431" s="91"/>
      <c r="N1431" s="91"/>
      <c r="O1431" s="91"/>
      <c r="P1431" s="91"/>
      <c r="Q1431" s="5"/>
      <c r="R1431" s="91"/>
      <c r="S1431" s="91"/>
      <c r="T1431" s="91"/>
      <c r="U1431" s="11"/>
      <c r="V1431" s="12"/>
      <c r="W1431" s="13"/>
      <c r="X1431" s="64"/>
      <c r="Y1431" s="14"/>
      <c r="Z1431" s="289"/>
      <c r="AA1431" s="197"/>
    </row>
    <row r="1432" spans="1:27" s="46" customFormat="1" ht="12.75" customHeight="1">
      <c r="A1432" s="168"/>
      <c r="B1432" s="15"/>
      <c r="C1432" s="15"/>
      <c r="D1432" s="15"/>
      <c r="E1432" s="15"/>
      <c r="F1432" s="15"/>
      <c r="G1432" s="15"/>
      <c r="H1432" s="3"/>
      <c r="I1432" s="3"/>
      <c r="J1432" s="49"/>
      <c r="K1432" s="16"/>
      <c r="L1432" s="3"/>
      <c r="M1432" s="4"/>
      <c r="N1432" s="91"/>
      <c r="O1432" s="4"/>
      <c r="P1432" s="5"/>
      <c r="Q1432" s="5"/>
      <c r="R1432" s="721"/>
      <c r="S1432" s="5"/>
      <c r="T1432" s="4"/>
      <c r="U1432" s="17"/>
      <c r="V1432" s="12"/>
      <c r="W1432" s="13"/>
      <c r="X1432" s="64"/>
      <c r="Y1432" s="14"/>
      <c r="Z1432" s="289"/>
      <c r="AA1432" s="197"/>
    </row>
    <row r="1433" spans="1:27" s="46" customFormat="1" ht="12.75" customHeight="1">
      <c r="A1433" s="168"/>
      <c r="B1433" s="15"/>
      <c r="C1433" s="15"/>
      <c r="D1433" s="15"/>
      <c r="E1433" s="15"/>
      <c r="F1433" s="15"/>
      <c r="G1433" s="15"/>
      <c r="H1433" s="3"/>
      <c r="I1433" s="3"/>
      <c r="J1433" s="49"/>
      <c r="K1433" s="18"/>
      <c r="L1433" s="3"/>
      <c r="M1433" s="4"/>
      <c r="N1433" s="5"/>
      <c r="O1433" s="5"/>
      <c r="P1433" s="5"/>
      <c r="Q1433" s="31"/>
      <c r="R1433" s="722"/>
      <c r="S1433" s="5"/>
      <c r="T1433" s="4"/>
      <c r="U1433" s="17"/>
      <c r="V1433" s="17"/>
      <c r="W1433" s="13"/>
      <c r="X1433" s="64"/>
      <c r="Y1433" s="14"/>
      <c r="Z1433" s="289"/>
      <c r="AA1433" s="197"/>
    </row>
    <row r="1434" spans="1:27" s="46" customFormat="1" ht="12.75" customHeight="1">
      <c r="A1434" s="168"/>
      <c r="B1434" s="15"/>
      <c r="C1434" s="15"/>
      <c r="D1434" s="15"/>
      <c r="E1434" s="15"/>
      <c r="F1434" s="15"/>
      <c r="G1434" s="15"/>
      <c r="H1434" s="3"/>
      <c r="I1434" s="3"/>
      <c r="J1434" s="49"/>
      <c r="K1434" s="18"/>
      <c r="L1434" s="3"/>
      <c r="M1434" s="27"/>
      <c r="N1434" s="5"/>
      <c r="O1434" s="169"/>
      <c r="P1434" s="19"/>
      <c r="Q1434" s="19"/>
      <c r="R1434" s="90"/>
      <c r="S1434" s="19"/>
      <c r="T1434" s="19"/>
      <c r="U1434" s="17"/>
      <c r="V1434" s="17"/>
      <c r="W1434" s="28"/>
      <c r="X1434" s="64"/>
      <c r="Y1434" s="14"/>
      <c r="Z1434" s="289"/>
      <c r="AA1434" s="197"/>
    </row>
    <row r="1435" spans="1:27" s="46" customFormat="1" ht="12.75" customHeight="1">
      <c r="A1435" s="170"/>
      <c r="B1435" s="20"/>
      <c r="C1435" s="20"/>
      <c r="D1435" s="20"/>
      <c r="E1435" s="20"/>
      <c r="F1435" s="20"/>
      <c r="G1435" s="20"/>
      <c r="H1435" s="21"/>
      <c r="I1435" s="21"/>
      <c r="J1435" s="50"/>
      <c r="K1435" s="22"/>
      <c r="L1435" s="21"/>
      <c r="M1435" s="21"/>
      <c r="N1435" s="171"/>
      <c r="O1435" s="171"/>
      <c r="P1435" s="23"/>
      <c r="Q1435" s="29"/>
      <c r="R1435" s="29"/>
      <c r="S1435" s="23"/>
      <c r="T1435" s="23"/>
      <c r="U1435" s="24"/>
      <c r="V1435" s="24"/>
      <c r="W1435" s="25"/>
      <c r="X1435" s="65"/>
      <c r="Y1435" s="26"/>
      <c r="Z1435" s="289"/>
      <c r="AA1435" s="197"/>
    </row>
    <row r="1436" spans="1:27" s="46" customFormat="1" ht="12.75" customHeight="1">
      <c r="A1436" s="57"/>
      <c r="B1436" s="61"/>
      <c r="C1436" s="61"/>
      <c r="D1436" s="61"/>
      <c r="E1436" s="61"/>
      <c r="F1436" s="61"/>
      <c r="G1436" s="59"/>
      <c r="H1436" s="1"/>
      <c r="I1436" s="1"/>
      <c r="J1436" s="47"/>
      <c r="K1436" s="2"/>
      <c r="L1436" s="19"/>
      <c r="M1436" s="91"/>
      <c r="N1436" s="166"/>
      <c r="O1436" s="166"/>
      <c r="P1436" s="91"/>
      <c r="Q1436" s="30"/>
      <c r="R1436" s="91"/>
      <c r="S1436" s="91"/>
      <c r="T1436" s="91"/>
      <c r="U1436" s="6"/>
      <c r="V1436" s="6"/>
      <c r="W1436" s="7"/>
      <c r="X1436" s="63"/>
      <c r="Y1436" s="8"/>
      <c r="Z1436" s="289"/>
      <c r="AA1436" s="197"/>
    </row>
    <row r="1437" spans="1:27" s="46" customFormat="1" ht="12.75" customHeight="1">
      <c r="A1437" s="167"/>
      <c r="B1437" s="9"/>
      <c r="C1437" s="9"/>
      <c r="D1437" s="9"/>
      <c r="E1437" s="9"/>
      <c r="F1437" s="9"/>
      <c r="G1437" s="9"/>
      <c r="H1437" s="62"/>
      <c r="I1437" s="3"/>
      <c r="J1437" s="48"/>
      <c r="K1437" s="10"/>
      <c r="L1437" s="19"/>
      <c r="M1437" s="91"/>
      <c r="N1437" s="91"/>
      <c r="O1437" s="91"/>
      <c r="P1437" s="91"/>
      <c r="Q1437" s="5"/>
      <c r="R1437" s="91"/>
      <c r="S1437" s="91"/>
      <c r="T1437" s="91"/>
      <c r="U1437" s="11"/>
      <c r="V1437" s="12"/>
      <c r="W1437" s="13"/>
      <c r="X1437" s="64"/>
      <c r="Y1437" s="14"/>
      <c r="Z1437" s="289"/>
      <c r="AA1437" s="197"/>
    </row>
    <row r="1438" spans="1:27" s="46" customFormat="1" ht="12.75" customHeight="1">
      <c r="A1438" s="168"/>
      <c r="B1438" s="15"/>
      <c r="C1438" s="15"/>
      <c r="D1438" s="15"/>
      <c r="E1438" s="15"/>
      <c r="F1438" s="15"/>
      <c r="G1438" s="15"/>
      <c r="H1438" s="3"/>
      <c r="I1438" s="3"/>
      <c r="J1438" s="49"/>
      <c r="K1438" s="16"/>
      <c r="L1438" s="3"/>
      <c r="M1438" s="4"/>
      <c r="N1438" s="91"/>
      <c r="O1438" s="4"/>
      <c r="P1438" s="5"/>
      <c r="Q1438" s="5"/>
      <c r="R1438" s="721"/>
      <c r="S1438" s="5"/>
      <c r="T1438" s="4"/>
      <c r="U1438" s="17"/>
      <c r="V1438" s="12"/>
      <c r="W1438" s="13"/>
      <c r="X1438" s="64"/>
      <c r="Y1438" s="14"/>
      <c r="Z1438" s="289"/>
      <c r="AA1438" s="197"/>
    </row>
    <row r="1439" spans="1:27" s="46" customFormat="1" ht="12.75" customHeight="1">
      <c r="A1439" s="168"/>
      <c r="B1439" s="15"/>
      <c r="C1439" s="15"/>
      <c r="D1439" s="15"/>
      <c r="E1439" s="15"/>
      <c r="F1439" s="15"/>
      <c r="G1439" s="15"/>
      <c r="H1439" s="3"/>
      <c r="I1439" s="3"/>
      <c r="J1439" s="49"/>
      <c r="K1439" s="18"/>
      <c r="L1439" s="3"/>
      <c r="M1439" s="4"/>
      <c r="N1439" s="5"/>
      <c r="O1439" s="5"/>
      <c r="P1439" s="5"/>
      <c r="Q1439" s="31"/>
      <c r="R1439" s="722"/>
      <c r="S1439" s="5"/>
      <c r="T1439" s="4"/>
      <c r="U1439" s="17"/>
      <c r="V1439" s="17"/>
      <c r="W1439" s="13"/>
      <c r="X1439" s="64"/>
      <c r="Y1439" s="14"/>
      <c r="Z1439" s="289"/>
      <c r="AA1439" s="197"/>
    </row>
    <row r="1440" spans="1:27" s="46" customFormat="1" ht="12.75" customHeight="1">
      <c r="A1440" s="168"/>
      <c r="B1440" s="15"/>
      <c r="C1440" s="15"/>
      <c r="D1440" s="15"/>
      <c r="E1440" s="15"/>
      <c r="F1440" s="15"/>
      <c r="G1440" s="15"/>
      <c r="H1440" s="3"/>
      <c r="I1440" s="3"/>
      <c r="J1440" s="49"/>
      <c r="K1440" s="18"/>
      <c r="L1440" s="3"/>
      <c r="M1440" s="27"/>
      <c r="N1440" s="5"/>
      <c r="O1440" s="169"/>
      <c r="P1440" s="19"/>
      <c r="Q1440" s="19"/>
      <c r="R1440" s="90"/>
      <c r="S1440" s="19"/>
      <c r="T1440" s="19"/>
      <c r="U1440" s="17"/>
      <c r="V1440" s="17"/>
      <c r="W1440" s="28"/>
      <c r="X1440" s="64"/>
      <c r="Y1440" s="14"/>
      <c r="Z1440" s="289"/>
      <c r="AA1440" s="197"/>
    </row>
    <row r="1441" spans="1:27" s="46" customFormat="1" ht="12.75" customHeight="1">
      <c r="A1441" s="170"/>
      <c r="B1441" s="20"/>
      <c r="C1441" s="20"/>
      <c r="D1441" s="20"/>
      <c r="E1441" s="20"/>
      <c r="F1441" s="20"/>
      <c r="G1441" s="20"/>
      <c r="H1441" s="21"/>
      <c r="I1441" s="21"/>
      <c r="J1441" s="50"/>
      <c r="K1441" s="22"/>
      <c r="L1441" s="21"/>
      <c r="M1441" s="21"/>
      <c r="N1441" s="171"/>
      <c r="O1441" s="171"/>
      <c r="P1441" s="23"/>
      <c r="Q1441" s="29"/>
      <c r="R1441" s="29"/>
      <c r="S1441" s="23"/>
      <c r="T1441" s="23"/>
      <c r="U1441" s="24"/>
      <c r="V1441" s="24"/>
      <c r="W1441" s="25"/>
      <c r="X1441" s="65"/>
      <c r="Y1441" s="26"/>
      <c r="Z1441" s="289"/>
      <c r="AA1441" s="197"/>
    </row>
    <row r="1442" spans="1:27" s="46" customFormat="1" ht="12.75" customHeight="1">
      <c r="A1442" s="57"/>
      <c r="B1442" s="61"/>
      <c r="C1442" s="61"/>
      <c r="D1442" s="61"/>
      <c r="E1442" s="61"/>
      <c r="F1442" s="61"/>
      <c r="G1442" s="59"/>
      <c r="H1442" s="1"/>
      <c r="I1442" s="1"/>
      <c r="J1442" s="47"/>
      <c r="K1442" s="2"/>
      <c r="L1442" s="19"/>
      <c r="M1442" s="91"/>
      <c r="N1442" s="166"/>
      <c r="O1442" s="166"/>
      <c r="P1442" s="91"/>
      <c r="Q1442" s="30"/>
      <c r="R1442" s="91"/>
      <c r="S1442" s="91"/>
      <c r="T1442" s="91"/>
      <c r="U1442" s="6"/>
      <c r="V1442" s="6"/>
      <c r="W1442" s="7"/>
      <c r="X1442" s="63"/>
      <c r="Y1442" s="8"/>
      <c r="Z1442" s="289"/>
      <c r="AA1442" s="197"/>
    </row>
    <row r="1443" spans="1:27" s="46" customFormat="1" ht="12.75" customHeight="1">
      <c r="A1443" s="167"/>
      <c r="B1443" s="9"/>
      <c r="C1443" s="9"/>
      <c r="D1443" s="9"/>
      <c r="E1443" s="9"/>
      <c r="F1443" s="9"/>
      <c r="G1443" s="9"/>
      <c r="H1443" s="62"/>
      <c r="I1443" s="3"/>
      <c r="J1443" s="48"/>
      <c r="K1443" s="10"/>
      <c r="L1443" s="19"/>
      <c r="M1443" s="91"/>
      <c r="N1443" s="91"/>
      <c r="O1443" s="91"/>
      <c r="P1443" s="91"/>
      <c r="Q1443" s="5"/>
      <c r="R1443" s="91"/>
      <c r="S1443" s="91"/>
      <c r="T1443" s="91"/>
      <c r="U1443" s="11"/>
      <c r="V1443" s="12"/>
      <c r="W1443" s="13"/>
      <c r="X1443" s="64"/>
      <c r="Y1443" s="14"/>
      <c r="Z1443" s="289"/>
      <c r="AA1443" s="197"/>
    </row>
    <row r="1444" spans="1:27" s="46" customFormat="1" ht="12.75" customHeight="1">
      <c r="A1444" s="168"/>
      <c r="B1444" s="15"/>
      <c r="C1444" s="15"/>
      <c r="D1444" s="15"/>
      <c r="E1444" s="15"/>
      <c r="F1444" s="15"/>
      <c r="G1444" s="15"/>
      <c r="H1444" s="3"/>
      <c r="I1444" s="3"/>
      <c r="J1444" s="49"/>
      <c r="K1444" s="16"/>
      <c r="L1444" s="3"/>
      <c r="M1444" s="4"/>
      <c r="N1444" s="91"/>
      <c r="O1444" s="4"/>
      <c r="P1444" s="5"/>
      <c r="Q1444" s="5"/>
      <c r="R1444" s="721"/>
      <c r="S1444" s="5"/>
      <c r="T1444" s="4"/>
      <c r="U1444" s="17"/>
      <c r="V1444" s="12"/>
      <c r="W1444" s="13"/>
      <c r="X1444" s="64"/>
      <c r="Y1444" s="14"/>
      <c r="Z1444" s="289"/>
      <c r="AA1444" s="197"/>
    </row>
    <row r="1445" spans="1:27" s="46" customFormat="1" ht="12.75" customHeight="1">
      <c r="A1445" s="168"/>
      <c r="B1445" s="15"/>
      <c r="C1445" s="15"/>
      <c r="D1445" s="15"/>
      <c r="E1445" s="15"/>
      <c r="F1445" s="15"/>
      <c r="G1445" s="15"/>
      <c r="H1445" s="3"/>
      <c r="I1445" s="3"/>
      <c r="J1445" s="49"/>
      <c r="K1445" s="18"/>
      <c r="L1445" s="3"/>
      <c r="M1445" s="4"/>
      <c r="N1445" s="5"/>
      <c r="O1445" s="5"/>
      <c r="P1445" s="5"/>
      <c r="Q1445" s="31"/>
      <c r="R1445" s="722"/>
      <c r="S1445" s="5"/>
      <c r="T1445" s="4"/>
      <c r="U1445" s="17"/>
      <c r="V1445" s="17"/>
      <c r="W1445" s="13"/>
      <c r="X1445" s="64"/>
      <c r="Y1445" s="14"/>
      <c r="Z1445" s="289"/>
      <c r="AA1445" s="197"/>
    </row>
    <row r="1446" spans="1:27" s="46" customFormat="1" ht="12.75" customHeight="1">
      <c r="A1446" s="168"/>
      <c r="B1446" s="15"/>
      <c r="C1446" s="15"/>
      <c r="D1446" s="15"/>
      <c r="E1446" s="15"/>
      <c r="F1446" s="15"/>
      <c r="G1446" s="15"/>
      <c r="H1446" s="3"/>
      <c r="I1446" s="3"/>
      <c r="J1446" s="49"/>
      <c r="K1446" s="18"/>
      <c r="L1446" s="3"/>
      <c r="M1446" s="27"/>
      <c r="N1446" s="5"/>
      <c r="O1446" s="169"/>
      <c r="P1446" s="19"/>
      <c r="Q1446" s="19"/>
      <c r="R1446" s="90"/>
      <c r="S1446" s="19"/>
      <c r="T1446" s="19"/>
      <c r="U1446" s="17"/>
      <c r="V1446" s="17"/>
      <c r="W1446" s="28"/>
      <c r="X1446" s="64"/>
      <c r="Y1446" s="14"/>
      <c r="Z1446" s="289"/>
      <c r="AA1446" s="197"/>
    </row>
    <row r="1447" spans="1:27" s="46" customFormat="1" ht="12.75" customHeight="1">
      <c r="A1447" s="170"/>
      <c r="B1447" s="20"/>
      <c r="C1447" s="20"/>
      <c r="D1447" s="20"/>
      <c r="E1447" s="20"/>
      <c r="F1447" s="20"/>
      <c r="G1447" s="20"/>
      <c r="H1447" s="21"/>
      <c r="I1447" s="21"/>
      <c r="J1447" s="50"/>
      <c r="K1447" s="22"/>
      <c r="L1447" s="21"/>
      <c r="M1447" s="21"/>
      <c r="N1447" s="171"/>
      <c r="O1447" s="171"/>
      <c r="P1447" s="23"/>
      <c r="Q1447" s="29"/>
      <c r="R1447" s="29"/>
      <c r="S1447" s="23"/>
      <c r="T1447" s="23"/>
      <c r="U1447" s="24"/>
      <c r="V1447" s="24"/>
      <c r="W1447" s="25"/>
      <c r="X1447" s="65"/>
      <c r="Y1447" s="26"/>
      <c r="Z1447" s="289"/>
      <c r="AA1447" s="197"/>
    </row>
    <row r="1448" spans="1:27" s="46" customFormat="1" ht="12.75" customHeight="1">
      <c r="A1448" s="57"/>
      <c r="B1448" s="61"/>
      <c r="C1448" s="61"/>
      <c r="D1448" s="61"/>
      <c r="E1448" s="61"/>
      <c r="F1448" s="61"/>
      <c r="G1448" s="59"/>
      <c r="H1448" s="1"/>
      <c r="I1448" s="1"/>
      <c r="J1448" s="47"/>
      <c r="K1448" s="2"/>
      <c r="L1448" s="19"/>
      <c r="M1448" s="91"/>
      <c r="N1448" s="166"/>
      <c r="O1448" s="166"/>
      <c r="P1448" s="91"/>
      <c r="Q1448" s="30"/>
      <c r="R1448" s="91"/>
      <c r="S1448" s="91"/>
      <c r="T1448" s="91"/>
      <c r="U1448" s="6"/>
      <c r="V1448" s="6"/>
      <c r="W1448" s="7"/>
      <c r="X1448" s="63"/>
      <c r="Y1448" s="8"/>
      <c r="Z1448" s="289"/>
      <c r="AA1448" s="197"/>
    </row>
    <row r="1449" spans="1:27" s="46" customFormat="1" ht="12.75" customHeight="1">
      <c r="A1449" s="167"/>
      <c r="B1449" s="9"/>
      <c r="C1449" s="9"/>
      <c r="D1449" s="9"/>
      <c r="E1449" s="9"/>
      <c r="F1449" s="9"/>
      <c r="G1449" s="9"/>
      <c r="H1449" s="62"/>
      <c r="I1449" s="3"/>
      <c r="J1449" s="48"/>
      <c r="K1449" s="10"/>
      <c r="L1449" s="19"/>
      <c r="M1449" s="91"/>
      <c r="N1449" s="91"/>
      <c r="O1449" s="91"/>
      <c r="P1449" s="91"/>
      <c r="Q1449" s="5"/>
      <c r="R1449" s="91"/>
      <c r="S1449" s="91"/>
      <c r="T1449" s="91"/>
      <c r="U1449" s="11"/>
      <c r="V1449" s="12"/>
      <c r="W1449" s="13"/>
      <c r="X1449" s="64"/>
      <c r="Y1449" s="14"/>
      <c r="Z1449" s="289"/>
      <c r="AA1449" s="197"/>
    </row>
    <row r="1450" spans="1:27" s="46" customFormat="1" ht="12.75" customHeight="1">
      <c r="A1450" s="168"/>
      <c r="B1450" s="15"/>
      <c r="C1450" s="15"/>
      <c r="D1450" s="15"/>
      <c r="E1450" s="15"/>
      <c r="F1450" s="15"/>
      <c r="G1450" s="15"/>
      <c r="H1450" s="3"/>
      <c r="I1450" s="3"/>
      <c r="J1450" s="49"/>
      <c r="K1450" s="16"/>
      <c r="L1450" s="3"/>
      <c r="M1450" s="4"/>
      <c r="N1450" s="91"/>
      <c r="O1450" s="4"/>
      <c r="P1450" s="5"/>
      <c r="Q1450" s="5"/>
      <c r="R1450" s="721"/>
      <c r="S1450" s="5"/>
      <c r="T1450" s="4"/>
      <c r="U1450" s="17"/>
      <c r="V1450" s="12"/>
      <c r="W1450" s="13"/>
      <c r="X1450" s="64"/>
      <c r="Y1450" s="14"/>
      <c r="Z1450" s="289"/>
      <c r="AA1450" s="197"/>
    </row>
    <row r="1451" spans="1:27" s="46" customFormat="1" ht="12.75" customHeight="1">
      <c r="A1451" s="168"/>
      <c r="B1451" s="15"/>
      <c r="C1451" s="15"/>
      <c r="D1451" s="15"/>
      <c r="E1451" s="15"/>
      <c r="F1451" s="15"/>
      <c r="G1451" s="15"/>
      <c r="H1451" s="3"/>
      <c r="I1451" s="3"/>
      <c r="J1451" s="49"/>
      <c r="K1451" s="18"/>
      <c r="L1451" s="3"/>
      <c r="M1451" s="4"/>
      <c r="N1451" s="5"/>
      <c r="O1451" s="5"/>
      <c r="P1451" s="5"/>
      <c r="Q1451" s="31"/>
      <c r="R1451" s="722"/>
      <c r="S1451" s="5"/>
      <c r="T1451" s="4"/>
      <c r="U1451" s="17"/>
      <c r="V1451" s="17"/>
      <c r="W1451" s="13"/>
      <c r="X1451" s="64"/>
      <c r="Y1451" s="14"/>
      <c r="Z1451" s="289"/>
      <c r="AA1451" s="197"/>
    </row>
    <row r="1452" spans="1:27" s="46" customFormat="1" ht="12.75" customHeight="1">
      <c r="A1452" s="168"/>
      <c r="B1452" s="15"/>
      <c r="C1452" s="15"/>
      <c r="D1452" s="15"/>
      <c r="E1452" s="15"/>
      <c r="F1452" s="15"/>
      <c r="G1452" s="15"/>
      <c r="H1452" s="3"/>
      <c r="I1452" s="3"/>
      <c r="J1452" s="49"/>
      <c r="K1452" s="18"/>
      <c r="L1452" s="3"/>
      <c r="M1452" s="27"/>
      <c r="N1452" s="5"/>
      <c r="O1452" s="169"/>
      <c r="P1452" s="19"/>
      <c r="Q1452" s="19"/>
      <c r="R1452" s="90"/>
      <c r="S1452" s="19"/>
      <c r="T1452" s="19"/>
      <c r="U1452" s="17"/>
      <c r="V1452" s="17"/>
      <c r="W1452" s="28"/>
      <c r="X1452" s="64"/>
      <c r="Y1452" s="14"/>
      <c r="Z1452" s="289"/>
      <c r="AA1452" s="197"/>
    </row>
    <row r="1453" spans="1:27" s="46" customFormat="1" ht="12.75" customHeight="1">
      <c r="A1453" s="170"/>
      <c r="B1453" s="20"/>
      <c r="C1453" s="20"/>
      <c r="D1453" s="20"/>
      <c r="E1453" s="20"/>
      <c r="F1453" s="20"/>
      <c r="G1453" s="20"/>
      <c r="H1453" s="21"/>
      <c r="I1453" s="21"/>
      <c r="J1453" s="50"/>
      <c r="K1453" s="22"/>
      <c r="L1453" s="21"/>
      <c r="M1453" s="21"/>
      <c r="N1453" s="171"/>
      <c r="O1453" s="171"/>
      <c r="P1453" s="23"/>
      <c r="Q1453" s="29"/>
      <c r="R1453" s="29"/>
      <c r="S1453" s="23"/>
      <c r="T1453" s="23"/>
      <c r="U1453" s="24"/>
      <c r="V1453" s="24"/>
      <c r="W1453" s="25"/>
      <c r="X1453" s="65"/>
      <c r="Y1453" s="26"/>
      <c r="Z1453" s="289"/>
      <c r="AA1453" s="197"/>
    </row>
    <row r="1454" spans="1:27" s="46" customFormat="1" ht="12.75" customHeight="1">
      <c r="A1454" s="57"/>
      <c r="B1454" s="61"/>
      <c r="C1454" s="61"/>
      <c r="D1454" s="61"/>
      <c r="E1454" s="61"/>
      <c r="F1454" s="61"/>
      <c r="G1454" s="59"/>
      <c r="H1454" s="1"/>
      <c r="I1454" s="1"/>
      <c r="J1454" s="47"/>
      <c r="K1454" s="2"/>
      <c r="L1454" s="19"/>
      <c r="M1454" s="91"/>
      <c r="N1454" s="166"/>
      <c r="O1454" s="166"/>
      <c r="P1454" s="91"/>
      <c r="Q1454" s="30"/>
      <c r="R1454" s="91"/>
      <c r="S1454" s="91"/>
      <c r="T1454" s="91"/>
      <c r="U1454" s="6"/>
      <c r="V1454" s="6"/>
      <c r="W1454" s="7"/>
      <c r="X1454" s="63"/>
      <c r="Y1454" s="8"/>
      <c r="Z1454" s="289"/>
      <c r="AA1454" s="197"/>
    </row>
    <row r="1455" spans="1:27" s="46" customFormat="1" ht="12.75" customHeight="1">
      <c r="A1455" s="167"/>
      <c r="B1455" s="9"/>
      <c r="C1455" s="9"/>
      <c r="D1455" s="9"/>
      <c r="E1455" s="9"/>
      <c r="F1455" s="9"/>
      <c r="G1455" s="9"/>
      <c r="H1455" s="62"/>
      <c r="I1455" s="3"/>
      <c r="J1455" s="48"/>
      <c r="K1455" s="10"/>
      <c r="L1455" s="19"/>
      <c r="M1455" s="91"/>
      <c r="N1455" s="91"/>
      <c r="O1455" s="91"/>
      <c r="P1455" s="91"/>
      <c r="Q1455" s="5"/>
      <c r="R1455" s="91"/>
      <c r="S1455" s="91"/>
      <c r="T1455" s="91"/>
      <c r="U1455" s="11"/>
      <c r="V1455" s="12"/>
      <c r="W1455" s="13"/>
      <c r="X1455" s="64"/>
      <c r="Y1455" s="14"/>
      <c r="Z1455" s="289"/>
      <c r="AA1455" s="197"/>
    </row>
    <row r="1456" spans="1:27" s="46" customFormat="1" ht="12.75" customHeight="1">
      <c r="A1456" s="168"/>
      <c r="B1456" s="15"/>
      <c r="C1456" s="15"/>
      <c r="D1456" s="15"/>
      <c r="E1456" s="15"/>
      <c r="F1456" s="15"/>
      <c r="G1456" s="15"/>
      <c r="H1456" s="3"/>
      <c r="I1456" s="3"/>
      <c r="J1456" s="49"/>
      <c r="K1456" s="16"/>
      <c r="L1456" s="3"/>
      <c r="M1456" s="4"/>
      <c r="N1456" s="91"/>
      <c r="O1456" s="4"/>
      <c r="P1456" s="5"/>
      <c r="Q1456" s="5"/>
      <c r="R1456" s="721"/>
      <c r="S1456" s="5"/>
      <c r="T1456" s="4"/>
      <c r="U1456" s="17"/>
      <c r="V1456" s="12"/>
      <c r="W1456" s="13"/>
      <c r="X1456" s="64"/>
      <c r="Y1456" s="14"/>
      <c r="Z1456" s="289"/>
      <c r="AA1456" s="197"/>
    </row>
    <row r="1457" spans="1:27" s="46" customFormat="1" ht="12.75" customHeight="1">
      <c r="A1457" s="168"/>
      <c r="B1457" s="15"/>
      <c r="C1457" s="15"/>
      <c r="D1457" s="15"/>
      <c r="E1457" s="15"/>
      <c r="F1457" s="15"/>
      <c r="G1457" s="15"/>
      <c r="H1457" s="3"/>
      <c r="I1457" s="3"/>
      <c r="J1457" s="49"/>
      <c r="K1457" s="18"/>
      <c r="L1457" s="3"/>
      <c r="M1457" s="4"/>
      <c r="N1457" s="5"/>
      <c r="O1457" s="5"/>
      <c r="P1457" s="5"/>
      <c r="Q1457" s="31"/>
      <c r="R1457" s="722"/>
      <c r="S1457" s="5"/>
      <c r="T1457" s="4"/>
      <c r="U1457" s="17"/>
      <c r="V1457" s="17"/>
      <c r="W1457" s="13"/>
      <c r="X1457" s="64"/>
      <c r="Y1457" s="14"/>
      <c r="Z1457" s="289"/>
      <c r="AA1457" s="197"/>
    </row>
    <row r="1458" spans="1:27" s="46" customFormat="1" ht="12.75" customHeight="1">
      <c r="A1458" s="168"/>
      <c r="B1458" s="15"/>
      <c r="C1458" s="15"/>
      <c r="D1458" s="15"/>
      <c r="E1458" s="15"/>
      <c r="F1458" s="15"/>
      <c r="G1458" s="15"/>
      <c r="H1458" s="3"/>
      <c r="I1458" s="3"/>
      <c r="J1458" s="49"/>
      <c r="K1458" s="18"/>
      <c r="L1458" s="3"/>
      <c r="M1458" s="27"/>
      <c r="N1458" s="5"/>
      <c r="O1458" s="169"/>
      <c r="P1458" s="19"/>
      <c r="Q1458" s="19"/>
      <c r="R1458" s="90"/>
      <c r="S1458" s="19"/>
      <c r="T1458" s="19"/>
      <c r="U1458" s="17"/>
      <c r="V1458" s="17"/>
      <c r="W1458" s="28"/>
      <c r="X1458" s="64"/>
      <c r="Y1458" s="14"/>
      <c r="Z1458" s="289"/>
      <c r="AA1458" s="197"/>
    </row>
    <row r="1459" spans="1:27" s="46" customFormat="1" ht="12.75" customHeight="1">
      <c r="A1459" s="170"/>
      <c r="B1459" s="20"/>
      <c r="C1459" s="20"/>
      <c r="D1459" s="20"/>
      <c r="E1459" s="20"/>
      <c r="F1459" s="20"/>
      <c r="G1459" s="20"/>
      <c r="H1459" s="21"/>
      <c r="I1459" s="21"/>
      <c r="J1459" s="50"/>
      <c r="K1459" s="22"/>
      <c r="L1459" s="21"/>
      <c r="M1459" s="21"/>
      <c r="N1459" s="171"/>
      <c r="O1459" s="171"/>
      <c r="P1459" s="23"/>
      <c r="Q1459" s="29"/>
      <c r="R1459" s="29"/>
      <c r="S1459" s="23"/>
      <c r="T1459" s="23"/>
      <c r="U1459" s="24"/>
      <c r="V1459" s="24"/>
      <c r="W1459" s="25"/>
      <c r="X1459" s="65"/>
      <c r="Y1459" s="26"/>
      <c r="Z1459" s="289"/>
      <c r="AA1459" s="197"/>
    </row>
    <row r="1460" spans="1:27" s="46" customFormat="1" ht="12.75" customHeight="1">
      <c r="A1460" s="57"/>
      <c r="B1460" s="61"/>
      <c r="C1460" s="61"/>
      <c r="D1460" s="61"/>
      <c r="E1460" s="61"/>
      <c r="F1460" s="61"/>
      <c r="G1460" s="59"/>
      <c r="H1460" s="1"/>
      <c r="I1460" s="1"/>
      <c r="J1460" s="47"/>
      <c r="K1460" s="2"/>
      <c r="L1460" s="19"/>
      <c r="M1460" s="91"/>
      <c r="N1460" s="166"/>
      <c r="O1460" s="166"/>
      <c r="P1460" s="91"/>
      <c r="Q1460" s="30"/>
      <c r="R1460" s="91"/>
      <c r="S1460" s="91"/>
      <c r="T1460" s="91"/>
      <c r="U1460" s="6"/>
      <c r="V1460" s="6"/>
      <c r="W1460" s="7"/>
      <c r="X1460" s="63"/>
      <c r="Y1460" s="8"/>
      <c r="Z1460" s="289"/>
      <c r="AA1460" s="197"/>
    </row>
    <row r="1461" spans="1:27" s="46" customFormat="1" ht="12.75" customHeight="1">
      <c r="A1461" s="167"/>
      <c r="B1461" s="9"/>
      <c r="C1461" s="9"/>
      <c r="D1461" s="9"/>
      <c r="E1461" s="9"/>
      <c r="F1461" s="9"/>
      <c r="G1461" s="9"/>
      <c r="H1461" s="62"/>
      <c r="I1461" s="3"/>
      <c r="J1461" s="48"/>
      <c r="K1461" s="10"/>
      <c r="L1461" s="19"/>
      <c r="M1461" s="91"/>
      <c r="N1461" s="91"/>
      <c r="O1461" s="91"/>
      <c r="P1461" s="91"/>
      <c r="Q1461" s="5"/>
      <c r="R1461" s="91"/>
      <c r="S1461" s="91"/>
      <c r="T1461" s="91"/>
      <c r="U1461" s="11"/>
      <c r="V1461" s="12"/>
      <c r="W1461" s="13"/>
      <c r="X1461" s="64"/>
      <c r="Y1461" s="14"/>
      <c r="Z1461" s="289"/>
      <c r="AA1461" s="197"/>
    </row>
    <row r="1462" spans="1:27" s="46" customFormat="1" ht="12.75" customHeight="1">
      <c r="A1462" s="168"/>
      <c r="B1462" s="15"/>
      <c r="C1462" s="15"/>
      <c r="D1462" s="15"/>
      <c r="E1462" s="15"/>
      <c r="F1462" s="15"/>
      <c r="G1462" s="15"/>
      <c r="H1462" s="3"/>
      <c r="I1462" s="3"/>
      <c r="J1462" s="49"/>
      <c r="K1462" s="16"/>
      <c r="L1462" s="3"/>
      <c r="M1462" s="4"/>
      <c r="N1462" s="91"/>
      <c r="O1462" s="4"/>
      <c r="P1462" s="5"/>
      <c r="Q1462" s="5"/>
      <c r="R1462" s="721"/>
      <c r="S1462" s="5"/>
      <c r="T1462" s="4"/>
      <c r="U1462" s="17"/>
      <c r="V1462" s="12"/>
      <c r="W1462" s="13"/>
      <c r="X1462" s="64"/>
      <c r="Y1462" s="14"/>
      <c r="Z1462" s="289"/>
      <c r="AA1462" s="197"/>
    </row>
    <row r="1463" spans="1:27" s="46" customFormat="1" ht="12.75" customHeight="1">
      <c r="A1463" s="168"/>
      <c r="B1463" s="15"/>
      <c r="C1463" s="15"/>
      <c r="D1463" s="15"/>
      <c r="E1463" s="15"/>
      <c r="F1463" s="15"/>
      <c r="G1463" s="15"/>
      <c r="H1463" s="3"/>
      <c r="I1463" s="3"/>
      <c r="J1463" s="49"/>
      <c r="K1463" s="18"/>
      <c r="L1463" s="3"/>
      <c r="M1463" s="4"/>
      <c r="N1463" s="5"/>
      <c r="O1463" s="5"/>
      <c r="P1463" s="5"/>
      <c r="Q1463" s="31"/>
      <c r="R1463" s="722"/>
      <c r="S1463" s="5"/>
      <c r="T1463" s="4"/>
      <c r="U1463" s="17"/>
      <c r="V1463" s="17"/>
      <c r="W1463" s="13"/>
      <c r="X1463" s="64"/>
      <c r="Y1463" s="14"/>
      <c r="Z1463" s="289"/>
      <c r="AA1463" s="197"/>
    </row>
    <row r="1464" spans="1:27" s="46" customFormat="1" ht="12.75" customHeight="1">
      <c r="A1464" s="168"/>
      <c r="B1464" s="15"/>
      <c r="C1464" s="15"/>
      <c r="D1464" s="15"/>
      <c r="E1464" s="15"/>
      <c r="F1464" s="15"/>
      <c r="G1464" s="15"/>
      <c r="H1464" s="3"/>
      <c r="I1464" s="3"/>
      <c r="J1464" s="49"/>
      <c r="K1464" s="18"/>
      <c r="L1464" s="3"/>
      <c r="M1464" s="27"/>
      <c r="N1464" s="5"/>
      <c r="O1464" s="169"/>
      <c r="P1464" s="19"/>
      <c r="Q1464" s="19"/>
      <c r="R1464" s="90"/>
      <c r="S1464" s="19"/>
      <c r="T1464" s="19"/>
      <c r="U1464" s="17"/>
      <c r="V1464" s="17"/>
      <c r="W1464" s="28"/>
      <c r="X1464" s="64"/>
      <c r="Y1464" s="14"/>
      <c r="Z1464" s="289"/>
      <c r="AA1464" s="197"/>
    </row>
    <row r="1465" spans="1:27" s="46" customFormat="1" ht="12.75" customHeight="1">
      <c r="A1465" s="170"/>
      <c r="B1465" s="20"/>
      <c r="C1465" s="20"/>
      <c r="D1465" s="20"/>
      <c r="E1465" s="20"/>
      <c r="F1465" s="20"/>
      <c r="G1465" s="20"/>
      <c r="H1465" s="21"/>
      <c r="I1465" s="21"/>
      <c r="J1465" s="50"/>
      <c r="K1465" s="22"/>
      <c r="L1465" s="21"/>
      <c r="M1465" s="21"/>
      <c r="N1465" s="171"/>
      <c r="O1465" s="171"/>
      <c r="P1465" s="23"/>
      <c r="Q1465" s="29"/>
      <c r="R1465" s="29"/>
      <c r="S1465" s="23"/>
      <c r="T1465" s="23"/>
      <c r="U1465" s="24"/>
      <c r="V1465" s="24"/>
      <c r="W1465" s="25"/>
      <c r="X1465" s="65"/>
      <c r="Y1465" s="26"/>
      <c r="Z1465" s="289"/>
      <c r="AA1465" s="197"/>
    </row>
    <row r="1466" spans="1:27" s="46" customFormat="1" ht="12.75" customHeight="1">
      <c r="A1466" s="57"/>
      <c r="B1466" s="61"/>
      <c r="C1466" s="61"/>
      <c r="D1466" s="61"/>
      <c r="E1466" s="61"/>
      <c r="F1466" s="61"/>
      <c r="G1466" s="59"/>
      <c r="H1466" s="1"/>
      <c r="I1466" s="1"/>
      <c r="J1466" s="47"/>
      <c r="K1466" s="2"/>
      <c r="L1466" s="19"/>
      <c r="M1466" s="91"/>
      <c r="N1466" s="166"/>
      <c r="O1466" s="166"/>
      <c r="P1466" s="91"/>
      <c r="Q1466" s="30"/>
      <c r="R1466" s="91"/>
      <c r="S1466" s="91"/>
      <c r="T1466" s="91"/>
      <c r="U1466" s="6"/>
      <c r="V1466" s="6"/>
      <c r="W1466" s="7"/>
      <c r="X1466" s="63"/>
      <c r="Y1466" s="8"/>
      <c r="Z1466" s="289"/>
      <c r="AA1466" s="197"/>
    </row>
    <row r="1467" spans="1:27" s="46" customFormat="1" ht="12.75" customHeight="1">
      <c r="A1467" s="167"/>
      <c r="B1467" s="9"/>
      <c r="C1467" s="9"/>
      <c r="D1467" s="9"/>
      <c r="E1467" s="9"/>
      <c r="F1467" s="9"/>
      <c r="G1467" s="9"/>
      <c r="H1467" s="62"/>
      <c r="I1467" s="3"/>
      <c r="J1467" s="48"/>
      <c r="K1467" s="10"/>
      <c r="L1467" s="19"/>
      <c r="M1467" s="91"/>
      <c r="N1467" s="91"/>
      <c r="O1467" s="91"/>
      <c r="P1467" s="91"/>
      <c r="Q1467" s="5"/>
      <c r="R1467" s="91"/>
      <c r="S1467" s="91"/>
      <c r="T1467" s="91"/>
      <c r="U1467" s="11"/>
      <c r="V1467" s="12"/>
      <c r="W1467" s="13"/>
      <c r="X1467" s="64"/>
      <c r="Y1467" s="14"/>
      <c r="Z1467" s="289"/>
      <c r="AA1467" s="197"/>
    </row>
    <row r="1468" spans="1:27" s="46" customFormat="1" ht="12.75" customHeight="1">
      <c r="A1468" s="168"/>
      <c r="B1468" s="15"/>
      <c r="C1468" s="15"/>
      <c r="D1468" s="15"/>
      <c r="E1468" s="15"/>
      <c r="F1468" s="15"/>
      <c r="G1468" s="15"/>
      <c r="H1468" s="3"/>
      <c r="I1468" s="3"/>
      <c r="J1468" s="49"/>
      <c r="K1468" s="16"/>
      <c r="L1468" s="3"/>
      <c r="M1468" s="4"/>
      <c r="N1468" s="91"/>
      <c r="O1468" s="4"/>
      <c r="P1468" s="5"/>
      <c r="Q1468" s="5"/>
      <c r="R1468" s="721"/>
      <c r="S1468" s="5"/>
      <c r="T1468" s="4"/>
      <c r="U1468" s="17"/>
      <c r="V1468" s="12"/>
      <c r="W1468" s="13"/>
      <c r="X1468" s="64"/>
      <c r="Y1468" s="14"/>
      <c r="Z1468" s="289"/>
      <c r="AA1468" s="197"/>
    </row>
    <row r="1469" spans="1:27" s="46" customFormat="1" ht="12.75" customHeight="1">
      <c r="A1469" s="168"/>
      <c r="B1469" s="15"/>
      <c r="C1469" s="15"/>
      <c r="D1469" s="15"/>
      <c r="E1469" s="15"/>
      <c r="F1469" s="15"/>
      <c r="G1469" s="15"/>
      <c r="H1469" s="3"/>
      <c r="I1469" s="3"/>
      <c r="J1469" s="49"/>
      <c r="K1469" s="18"/>
      <c r="L1469" s="3"/>
      <c r="M1469" s="4"/>
      <c r="N1469" s="5"/>
      <c r="O1469" s="5"/>
      <c r="P1469" s="5"/>
      <c r="Q1469" s="31"/>
      <c r="R1469" s="722"/>
      <c r="S1469" s="5"/>
      <c r="T1469" s="4"/>
      <c r="U1469" s="17"/>
      <c r="V1469" s="17"/>
      <c r="W1469" s="13"/>
      <c r="X1469" s="64"/>
      <c r="Y1469" s="14"/>
      <c r="Z1469" s="289"/>
      <c r="AA1469" s="197"/>
    </row>
    <row r="1470" spans="1:27" s="46" customFormat="1" ht="12.75" customHeight="1">
      <c r="A1470" s="168"/>
      <c r="B1470" s="15"/>
      <c r="C1470" s="15"/>
      <c r="D1470" s="15"/>
      <c r="E1470" s="15"/>
      <c r="F1470" s="15"/>
      <c r="G1470" s="15"/>
      <c r="H1470" s="3"/>
      <c r="I1470" s="3"/>
      <c r="J1470" s="49"/>
      <c r="K1470" s="18"/>
      <c r="L1470" s="3"/>
      <c r="M1470" s="27"/>
      <c r="N1470" s="5"/>
      <c r="O1470" s="169"/>
      <c r="P1470" s="19"/>
      <c r="Q1470" s="19"/>
      <c r="R1470" s="90"/>
      <c r="S1470" s="19"/>
      <c r="T1470" s="19"/>
      <c r="U1470" s="17"/>
      <c r="V1470" s="17"/>
      <c r="W1470" s="28"/>
      <c r="X1470" s="64"/>
      <c r="Y1470" s="14"/>
      <c r="Z1470" s="289"/>
      <c r="AA1470" s="197"/>
    </row>
    <row r="1471" spans="1:27" s="46" customFormat="1" ht="12.75" customHeight="1">
      <c r="A1471" s="170"/>
      <c r="B1471" s="20"/>
      <c r="C1471" s="20"/>
      <c r="D1471" s="20"/>
      <c r="E1471" s="20"/>
      <c r="F1471" s="20"/>
      <c r="G1471" s="20"/>
      <c r="H1471" s="21"/>
      <c r="I1471" s="21"/>
      <c r="J1471" s="50"/>
      <c r="K1471" s="22"/>
      <c r="L1471" s="21"/>
      <c r="M1471" s="21"/>
      <c r="N1471" s="171"/>
      <c r="O1471" s="171"/>
      <c r="P1471" s="23"/>
      <c r="Q1471" s="29"/>
      <c r="R1471" s="29"/>
      <c r="S1471" s="23"/>
      <c r="T1471" s="23"/>
      <c r="U1471" s="24"/>
      <c r="V1471" s="24"/>
      <c r="W1471" s="25"/>
      <c r="X1471" s="65"/>
      <c r="Y1471" s="26"/>
      <c r="Z1471" s="289"/>
      <c r="AA1471" s="197"/>
    </row>
    <row r="1472" spans="1:27" s="46" customFormat="1" ht="12.75" customHeight="1">
      <c r="A1472" s="57"/>
      <c r="B1472" s="61"/>
      <c r="C1472" s="61"/>
      <c r="D1472" s="61"/>
      <c r="E1472" s="61"/>
      <c r="F1472" s="61"/>
      <c r="G1472" s="59"/>
      <c r="H1472" s="1"/>
      <c r="I1472" s="1"/>
      <c r="J1472" s="47"/>
      <c r="K1472" s="2"/>
      <c r="L1472" s="19"/>
      <c r="M1472" s="91"/>
      <c r="N1472" s="166"/>
      <c r="O1472" s="166"/>
      <c r="P1472" s="91"/>
      <c r="Q1472" s="30"/>
      <c r="R1472" s="91"/>
      <c r="S1472" s="91"/>
      <c r="T1472" s="91"/>
      <c r="U1472" s="6"/>
      <c r="V1472" s="6"/>
      <c r="W1472" s="7"/>
      <c r="X1472" s="63"/>
      <c r="Y1472" s="8"/>
      <c r="Z1472" s="289"/>
      <c r="AA1472" s="197"/>
    </row>
    <row r="1473" spans="1:27" s="46" customFormat="1" ht="12.75" customHeight="1">
      <c r="A1473" s="167"/>
      <c r="B1473" s="9"/>
      <c r="C1473" s="9"/>
      <c r="D1473" s="9"/>
      <c r="E1473" s="9"/>
      <c r="F1473" s="9"/>
      <c r="G1473" s="9"/>
      <c r="H1473" s="62"/>
      <c r="I1473" s="3"/>
      <c r="J1473" s="48"/>
      <c r="K1473" s="10"/>
      <c r="L1473" s="19"/>
      <c r="M1473" s="91"/>
      <c r="N1473" s="91"/>
      <c r="O1473" s="91"/>
      <c r="P1473" s="91"/>
      <c r="Q1473" s="5"/>
      <c r="R1473" s="91"/>
      <c r="S1473" s="91"/>
      <c r="T1473" s="91"/>
      <c r="U1473" s="11"/>
      <c r="V1473" s="12"/>
      <c r="W1473" s="13"/>
      <c r="X1473" s="64"/>
      <c r="Y1473" s="14"/>
      <c r="Z1473" s="289"/>
      <c r="AA1473" s="197"/>
    </row>
    <row r="1474" spans="1:27" s="46" customFormat="1" ht="12.75" customHeight="1">
      <c r="A1474" s="168"/>
      <c r="B1474" s="15"/>
      <c r="C1474" s="15"/>
      <c r="D1474" s="15"/>
      <c r="E1474" s="15"/>
      <c r="F1474" s="15"/>
      <c r="G1474" s="15"/>
      <c r="H1474" s="3"/>
      <c r="I1474" s="3"/>
      <c r="J1474" s="49"/>
      <c r="K1474" s="16"/>
      <c r="L1474" s="3"/>
      <c r="M1474" s="4"/>
      <c r="N1474" s="91"/>
      <c r="O1474" s="4"/>
      <c r="P1474" s="5"/>
      <c r="Q1474" s="5"/>
      <c r="R1474" s="721"/>
      <c r="S1474" s="5"/>
      <c r="T1474" s="4"/>
      <c r="U1474" s="17"/>
      <c r="V1474" s="12"/>
      <c r="W1474" s="13"/>
      <c r="X1474" s="64"/>
      <c r="Y1474" s="14"/>
      <c r="Z1474" s="289"/>
      <c r="AA1474" s="197"/>
    </row>
    <row r="1475" spans="1:27" s="46" customFormat="1" ht="12.75" customHeight="1">
      <c r="A1475" s="168"/>
      <c r="B1475" s="15"/>
      <c r="C1475" s="15"/>
      <c r="D1475" s="15"/>
      <c r="E1475" s="15"/>
      <c r="F1475" s="15"/>
      <c r="G1475" s="15"/>
      <c r="H1475" s="3"/>
      <c r="I1475" s="3"/>
      <c r="J1475" s="49"/>
      <c r="K1475" s="18"/>
      <c r="L1475" s="3"/>
      <c r="M1475" s="4"/>
      <c r="N1475" s="5"/>
      <c r="O1475" s="5"/>
      <c r="P1475" s="5"/>
      <c r="Q1475" s="31"/>
      <c r="R1475" s="722"/>
      <c r="S1475" s="5"/>
      <c r="T1475" s="4"/>
      <c r="U1475" s="17"/>
      <c r="V1475" s="17"/>
      <c r="W1475" s="13"/>
      <c r="X1475" s="64"/>
      <c r="Y1475" s="14"/>
      <c r="Z1475" s="289"/>
      <c r="AA1475" s="197"/>
    </row>
    <row r="1476" spans="1:27" s="46" customFormat="1" ht="12.75" customHeight="1">
      <c r="A1476" s="168"/>
      <c r="B1476" s="15"/>
      <c r="C1476" s="15"/>
      <c r="D1476" s="15"/>
      <c r="E1476" s="15"/>
      <c r="F1476" s="15"/>
      <c r="G1476" s="15"/>
      <c r="H1476" s="3"/>
      <c r="I1476" s="3"/>
      <c r="J1476" s="49"/>
      <c r="K1476" s="18"/>
      <c r="L1476" s="3"/>
      <c r="M1476" s="27"/>
      <c r="N1476" s="5"/>
      <c r="O1476" s="169"/>
      <c r="P1476" s="19"/>
      <c r="Q1476" s="19"/>
      <c r="R1476" s="90"/>
      <c r="S1476" s="19"/>
      <c r="T1476" s="19"/>
      <c r="U1476" s="17"/>
      <c r="V1476" s="17"/>
      <c r="W1476" s="28"/>
      <c r="X1476" s="64"/>
      <c r="Y1476" s="14"/>
      <c r="Z1476" s="289"/>
      <c r="AA1476" s="197"/>
    </row>
    <row r="1477" spans="1:27" s="46" customFormat="1" ht="12.75" customHeight="1">
      <c r="A1477" s="170"/>
      <c r="B1477" s="20"/>
      <c r="C1477" s="20"/>
      <c r="D1477" s="20"/>
      <c r="E1477" s="20"/>
      <c r="F1477" s="20"/>
      <c r="G1477" s="20"/>
      <c r="H1477" s="21"/>
      <c r="I1477" s="21"/>
      <c r="J1477" s="50"/>
      <c r="K1477" s="22"/>
      <c r="L1477" s="21"/>
      <c r="M1477" s="21"/>
      <c r="N1477" s="171"/>
      <c r="O1477" s="171"/>
      <c r="P1477" s="23"/>
      <c r="Q1477" s="29"/>
      <c r="R1477" s="29"/>
      <c r="S1477" s="23"/>
      <c r="T1477" s="23"/>
      <c r="U1477" s="24"/>
      <c r="V1477" s="24"/>
      <c r="W1477" s="25"/>
      <c r="X1477" s="65"/>
      <c r="Y1477" s="26"/>
      <c r="Z1477" s="289"/>
      <c r="AA1477" s="197"/>
    </row>
    <row r="1478" spans="1:27" s="46" customFormat="1" ht="12.75" customHeight="1">
      <c r="A1478" s="57"/>
      <c r="B1478" s="61"/>
      <c r="C1478" s="61"/>
      <c r="D1478" s="61"/>
      <c r="E1478" s="61"/>
      <c r="F1478" s="61"/>
      <c r="G1478" s="196"/>
      <c r="H1478" s="1"/>
      <c r="I1478" s="1"/>
      <c r="J1478" s="47"/>
      <c r="K1478" s="2"/>
      <c r="L1478" s="19"/>
      <c r="M1478" s="91"/>
      <c r="N1478" s="166"/>
      <c r="O1478" s="166"/>
      <c r="P1478" s="91"/>
      <c r="Q1478" s="30"/>
      <c r="R1478" s="91"/>
      <c r="S1478" s="91"/>
      <c r="T1478" s="91"/>
      <c r="U1478" s="6"/>
      <c r="V1478" s="6"/>
      <c r="W1478" s="7"/>
      <c r="X1478" s="63"/>
      <c r="Y1478" s="8"/>
      <c r="Z1478" s="289"/>
      <c r="AA1478" s="197"/>
    </row>
    <row r="1479" spans="1:27" s="46" customFormat="1" ht="12.75" customHeight="1">
      <c r="A1479" s="167"/>
      <c r="B1479" s="9"/>
      <c r="C1479" s="9"/>
      <c r="D1479" s="9"/>
      <c r="E1479" s="9"/>
      <c r="F1479" s="9"/>
      <c r="G1479" s="9"/>
      <c r="H1479" s="62"/>
      <c r="I1479" s="3"/>
      <c r="J1479" s="48"/>
      <c r="K1479" s="10"/>
      <c r="L1479" s="19"/>
      <c r="M1479" s="91"/>
      <c r="N1479" s="91"/>
      <c r="O1479" s="91"/>
      <c r="P1479" s="91"/>
      <c r="Q1479" s="5"/>
      <c r="R1479" s="91"/>
      <c r="S1479" s="91"/>
      <c r="T1479" s="91"/>
      <c r="U1479" s="11"/>
      <c r="V1479" s="12"/>
      <c r="W1479" s="13"/>
      <c r="X1479" s="64"/>
      <c r="Y1479" s="14"/>
      <c r="Z1479" s="289"/>
      <c r="AA1479" s="197"/>
    </row>
    <row r="1480" spans="1:27" s="46" customFormat="1" ht="12.75" customHeight="1">
      <c r="A1480" s="168"/>
      <c r="B1480" s="15"/>
      <c r="C1480" s="15"/>
      <c r="D1480" s="15"/>
      <c r="E1480" s="15"/>
      <c r="F1480" s="15"/>
      <c r="G1480" s="15"/>
      <c r="H1480" s="3"/>
      <c r="I1480" s="3"/>
      <c r="J1480" s="49"/>
      <c r="K1480" s="16"/>
      <c r="L1480" s="3"/>
      <c r="M1480" s="4"/>
      <c r="N1480" s="91"/>
      <c r="O1480" s="4"/>
      <c r="P1480" s="5"/>
      <c r="Q1480" s="5"/>
      <c r="R1480" s="721"/>
      <c r="S1480" s="5"/>
      <c r="T1480" s="4"/>
      <c r="U1480" s="17"/>
      <c r="V1480" s="12"/>
      <c r="W1480" s="13"/>
      <c r="X1480" s="64"/>
      <c r="Y1480" s="14"/>
      <c r="Z1480" s="289"/>
      <c r="AA1480" s="197"/>
    </row>
    <row r="1481" spans="1:27" s="46" customFormat="1" ht="12.75" customHeight="1">
      <c r="A1481" s="168"/>
      <c r="B1481" s="15"/>
      <c r="C1481" s="15"/>
      <c r="D1481" s="15"/>
      <c r="E1481" s="15"/>
      <c r="F1481" s="15"/>
      <c r="G1481" s="15"/>
      <c r="H1481" s="3"/>
      <c r="I1481" s="3"/>
      <c r="J1481" s="49"/>
      <c r="K1481" s="18"/>
      <c r="L1481" s="3"/>
      <c r="M1481" s="4"/>
      <c r="N1481" s="5"/>
      <c r="O1481" s="5"/>
      <c r="P1481" s="5"/>
      <c r="Q1481" s="31"/>
      <c r="R1481" s="722"/>
      <c r="S1481" s="5"/>
      <c r="T1481" s="4"/>
      <c r="U1481" s="17"/>
      <c r="V1481" s="17"/>
      <c r="W1481" s="13"/>
      <c r="X1481" s="64"/>
      <c r="Y1481" s="14"/>
      <c r="Z1481" s="289"/>
      <c r="AA1481" s="197"/>
    </row>
    <row r="1482" spans="1:27" s="46" customFormat="1" ht="12.75" customHeight="1">
      <c r="A1482" s="168"/>
      <c r="B1482" s="15"/>
      <c r="C1482" s="15"/>
      <c r="D1482" s="15"/>
      <c r="E1482" s="15"/>
      <c r="F1482" s="15"/>
      <c r="G1482" s="15"/>
      <c r="H1482" s="3"/>
      <c r="I1482" s="3"/>
      <c r="J1482" s="49"/>
      <c r="K1482" s="18"/>
      <c r="L1482" s="3"/>
      <c r="M1482" s="27"/>
      <c r="N1482" s="5"/>
      <c r="O1482" s="169"/>
      <c r="P1482" s="19"/>
      <c r="Q1482" s="19"/>
      <c r="R1482" s="90"/>
      <c r="S1482" s="19"/>
      <c r="T1482" s="19"/>
      <c r="U1482" s="17"/>
      <c r="V1482" s="17"/>
      <c r="W1482" s="28"/>
      <c r="X1482" s="64"/>
      <c r="Y1482" s="14"/>
      <c r="Z1482" s="289"/>
      <c r="AA1482" s="197"/>
    </row>
    <row r="1483" spans="1:27" s="46" customFormat="1" ht="12.75" customHeight="1">
      <c r="A1483" s="170"/>
      <c r="B1483" s="20"/>
      <c r="C1483" s="20"/>
      <c r="D1483" s="20"/>
      <c r="E1483" s="20"/>
      <c r="F1483" s="20"/>
      <c r="G1483" s="20"/>
      <c r="H1483" s="21"/>
      <c r="I1483" s="21"/>
      <c r="J1483" s="50"/>
      <c r="K1483" s="22"/>
      <c r="L1483" s="21"/>
      <c r="M1483" s="21"/>
      <c r="N1483" s="171"/>
      <c r="O1483" s="171"/>
      <c r="P1483" s="23"/>
      <c r="Q1483" s="29"/>
      <c r="R1483" s="29"/>
      <c r="S1483" s="23"/>
      <c r="T1483" s="23"/>
      <c r="U1483" s="24"/>
      <c r="V1483" s="24"/>
      <c r="W1483" s="25"/>
      <c r="X1483" s="65"/>
      <c r="Y1483" s="26"/>
      <c r="Z1483" s="289"/>
      <c r="AA1483" s="197"/>
    </row>
    <row r="1484" spans="1:27" s="46" customFormat="1" ht="12.75" customHeight="1">
      <c r="A1484" s="57"/>
      <c r="B1484" s="61"/>
      <c r="C1484" s="61"/>
      <c r="D1484" s="61"/>
      <c r="E1484" s="61"/>
      <c r="F1484" s="61"/>
      <c r="G1484" s="196"/>
      <c r="H1484" s="1"/>
      <c r="I1484" s="1"/>
      <c r="J1484" s="47"/>
      <c r="K1484" s="2"/>
      <c r="L1484" s="19"/>
      <c r="M1484" s="91"/>
      <c r="N1484" s="166"/>
      <c r="O1484" s="166"/>
      <c r="P1484" s="91"/>
      <c r="Q1484" s="30"/>
      <c r="R1484" s="91"/>
      <c r="S1484" s="91"/>
      <c r="T1484" s="91"/>
      <c r="U1484" s="6"/>
      <c r="V1484" s="6"/>
      <c r="W1484" s="7"/>
      <c r="X1484" s="63"/>
      <c r="Y1484" s="8"/>
      <c r="Z1484" s="289"/>
      <c r="AA1484" s="197"/>
    </row>
    <row r="1485" spans="1:27" s="46" customFormat="1" ht="12.75" customHeight="1">
      <c r="A1485" s="167"/>
      <c r="B1485" s="9"/>
      <c r="C1485" s="9"/>
      <c r="D1485" s="9"/>
      <c r="E1485" s="9"/>
      <c r="F1485" s="9"/>
      <c r="G1485" s="9"/>
      <c r="H1485" s="62"/>
      <c r="I1485" s="3"/>
      <c r="J1485" s="48"/>
      <c r="K1485" s="10"/>
      <c r="L1485" s="19"/>
      <c r="M1485" s="91"/>
      <c r="N1485" s="91"/>
      <c r="O1485" s="91"/>
      <c r="P1485" s="91"/>
      <c r="Q1485" s="5"/>
      <c r="R1485" s="91"/>
      <c r="S1485" s="91"/>
      <c r="T1485" s="91"/>
      <c r="U1485" s="11"/>
      <c r="V1485" s="12"/>
      <c r="W1485" s="13"/>
      <c r="X1485" s="64"/>
      <c r="Y1485" s="14"/>
      <c r="Z1485" s="289"/>
      <c r="AA1485" s="197"/>
    </row>
    <row r="1486" spans="1:27" s="46" customFormat="1" ht="12.75" customHeight="1">
      <c r="A1486" s="168"/>
      <c r="B1486" s="15"/>
      <c r="C1486" s="15"/>
      <c r="D1486" s="15"/>
      <c r="E1486" s="15"/>
      <c r="F1486" s="15"/>
      <c r="G1486" s="15"/>
      <c r="H1486" s="3"/>
      <c r="I1486" s="3"/>
      <c r="J1486" s="49"/>
      <c r="K1486" s="16"/>
      <c r="L1486" s="3"/>
      <c r="M1486" s="4"/>
      <c r="N1486" s="91"/>
      <c r="O1486" s="4"/>
      <c r="P1486" s="5"/>
      <c r="Q1486" s="5"/>
      <c r="R1486" s="721"/>
      <c r="S1486" s="5"/>
      <c r="T1486" s="4"/>
      <c r="U1486" s="17"/>
      <c r="V1486" s="12"/>
      <c r="W1486" s="13"/>
      <c r="X1486" s="64"/>
      <c r="Y1486" s="14"/>
      <c r="Z1486" s="289"/>
      <c r="AA1486" s="197"/>
    </row>
    <row r="1487" spans="1:27" s="46" customFormat="1" ht="12.75" customHeight="1">
      <c r="A1487" s="168"/>
      <c r="B1487" s="15"/>
      <c r="C1487" s="15"/>
      <c r="D1487" s="15"/>
      <c r="E1487" s="15"/>
      <c r="F1487" s="15"/>
      <c r="G1487" s="15"/>
      <c r="H1487" s="3"/>
      <c r="I1487" s="3"/>
      <c r="J1487" s="49"/>
      <c r="K1487" s="18"/>
      <c r="L1487" s="3"/>
      <c r="M1487" s="4"/>
      <c r="N1487" s="5"/>
      <c r="O1487" s="5"/>
      <c r="P1487" s="5"/>
      <c r="Q1487" s="31"/>
      <c r="R1487" s="722"/>
      <c r="S1487" s="5"/>
      <c r="T1487" s="4"/>
      <c r="U1487" s="17"/>
      <c r="V1487" s="17"/>
      <c r="W1487" s="13"/>
      <c r="X1487" s="64"/>
      <c r="Y1487" s="14"/>
      <c r="Z1487" s="289"/>
      <c r="AA1487" s="197"/>
    </row>
    <row r="1488" spans="1:27" s="46" customFormat="1" ht="12.75" customHeight="1">
      <c r="A1488" s="168"/>
      <c r="B1488" s="15"/>
      <c r="C1488" s="15"/>
      <c r="D1488" s="15"/>
      <c r="E1488" s="15"/>
      <c r="F1488" s="15"/>
      <c r="G1488" s="15"/>
      <c r="H1488" s="3"/>
      <c r="I1488" s="3"/>
      <c r="J1488" s="49"/>
      <c r="K1488" s="18"/>
      <c r="L1488" s="3"/>
      <c r="M1488" s="27"/>
      <c r="N1488" s="5"/>
      <c r="O1488" s="169"/>
      <c r="P1488" s="19"/>
      <c r="Q1488" s="19"/>
      <c r="R1488" s="90"/>
      <c r="S1488" s="19"/>
      <c r="T1488" s="19"/>
      <c r="U1488" s="17"/>
      <c r="V1488" s="17"/>
      <c r="W1488" s="28"/>
      <c r="X1488" s="64"/>
      <c r="Y1488" s="14"/>
      <c r="Z1488" s="289"/>
      <c r="AA1488" s="197"/>
    </row>
    <row r="1489" spans="1:27" s="46" customFormat="1" ht="12.75" customHeight="1">
      <c r="A1489" s="170"/>
      <c r="B1489" s="20"/>
      <c r="C1489" s="20"/>
      <c r="D1489" s="20"/>
      <c r="E1489" s="20"/>
      <c r="F1489" s="20"/>
      <c r="G1489" s="20"/>
      <c r="H1489" s="21"/>
      <c r="I1489" s="21"/>
      <c r="J1489" s="50"/>
      <c r="K1489" s="22"/>
      <c r="L1489" s="21"/>
      <c r="M1489" s="21"/>
      <c r="N1489" s="171"/>
      <c r="O1489" s="171"/>
      <c r="P1489" s="23"/>
      <c r="Q1489" s="29"/>
      <c r="R1489" s="29"/>
      <c r="S1489" s="23"/>
      <c r="T1489" s="23"/>
      <c r="U1489" s="24"/>
      <c r="V1489" s="24"/>
      <c r="W1489" s="25"/>
      <c r="X1489" s="65"/>
      <c r="Y1489" s="26"/>
      <c r="Z1489" s="289"/>
      <c r="AA1489" s="197"/>
    </row>
    <row r="1490" spans="1:27" s="46" customFormat="1" ht="12.75" customHeight="1">
      <c r="A1490" s="57"/>
      <c r="B1490" s="61"/>
      <c r="C1490" s="61"/>
      <c r="D1490" s="61"/>
      <c r="E1490" s="61"/>
      <c r="F1490" s="61"/>
      <c r="G1490" s="196"/>
      <c r="H1490" s="1"/>
      <c r="I1490" s="1"/>
      <c r="J1490" s="47"/>
      <c r="K1490" s="2"/>
      <c r="L1490" s="19"/>
      <c r="M1490" s="91"/>
      <c r="N1490" s="166"/>
      <c r="O1490" s="166"/>
      <c r="P1490" s="91"/>
      <c r="Q1490" s="30"/>
      <c r="R1490" s="91"/>
      <c r="S1490" s="91"/>
      <c r="T1490" s="91"/>
      <c r="U1490" s="6"/>
      <c r="V1490" s="6"/>
      <c r="W1490" s="7"/>
      <c r="X1490" s="63"/>
      <c r="Y1490" s="8"/>
      <c r="Z1490" s="289"/>
      <c r="AA1490" s="197"/>
    </row>
    <row r="1491" spans="1:27" s="46" customFormat="1" ht="12.75" customHeight="1">
      <c r="A1491" s="167"/>
      <c r="B1491" s="9"/>
      <c r="C1491" s="9"/>
      <c r="D1491" s="9"/>
      <c r="E1491" s="9"/>
      <c r="F1491" s="9"/>
      <c r="G1491" s="9"/>
      <c r="H1491" s="62"/>
      <c r="I1491" s="3"/>
      <c r="J1491" s="48"/>
      <c r="K1491" s="10"/>
      <c r="L1491" s="19"/>
      <c r="M1491" s="91"/>
      <c r="N1491" s="91"/>
      <c r="O1491" s="91"/>
      <c r="P1491" s="91"/>
      <c r="Q1491" s="5"/>
      <c r="R1491" s="91"/>
      <c r="S1491" s="91"/>
      <c r="T1491" s="91"/>
      <c r="U1491" s="11"/>
      <c r="V1491" s="12"/>
      <c r="W1491" s="13"/>
      <c r="X1491" s="64"/>
      <c r="Y1491" s="14"/>
      <c r="Z1491" s="289"/>
      <c r="AA1491" s="197"/>
    </row>
    <row r="1492" spans="1:27" s="46" customFormat="1" ht="12.75" customHeight="1">
      <c r="A1492" s="168"/>
      <c r="B1492" s="15"/>
      <c r="C1492" s="15"/>
      <c r="D1492" s="15"/>
      <c r="E1492" s="15"/>
      <c r="F1492" s="15"/>
      <c r="G1492" s="15"/>
      <c r="H1492" s="3"/>
      <c r="I1492" s="3"/>
      <c r="J1492" s="49"/>
      <c r="K1492" s="16"/>
      <c r="L1492" s="3"/>
      <c r="M1492" s="4"/>
      <c r="N1492" s="91"/>
      <c r="O1492" s="4"/>
      <c r="P1492" s="5"/>
      <c r="Q1492" s="5"/>
      <c r="R1492" s="721"/>
      <c r="S1492" s="5"/>
      <c r="T1492" s="4"/>
      <c r="U1492" s="17"/>
      <c r="V1492" s="12"/>
      <c r="W1492" s="13"/>
      <c r="X1492" s="64"/>
      <c r="Y1492" s="14"/>
      <c r="Z1492" s="289"/>
      <c r="AA1492" s="197"/>
    </row>
    <row r="1493" spans="1:27" s="46" customFormat="1" ht="12.75" customHeight="1">
      <c r="A1493" s="168"/>
      <c r="B1493" s="15"/>
      <c r="C1493" s="15"/>
      <c r="D1493" s="15"/>
      <c r="E1493" s="15"/>
      <c r="F1493" s="15"/>
      <c r="G1493" s="15"/>
      <c r="H1493" s="3"/>
      <c r="I1493" s="3"/>
      <c r="J1493" s="49"/>
      <c r="K1493" s="18"/>
      <c r="L1493" s="3"/>
      <c r="M1493" s="4"/>
      <c r="N1493" s="5"/>
      <c r="O1493" s="5"/>
      <c r="P1493" s="5"/>
      <c r="Q1493" s="31"/>
      <c r="R1493" s="722"/>
      <c r="S1493" s="5"/>
      <c r="T1493" s="4"/>
      <c r="U1493" s="17"/>
      <c r="V1493" s="17"/>
      <c r="W1493" s="13"/>
      <c r="X1493" s="64"/>
      <c r="Y1493" s="14"/>
      <c r="Z1493" s="289"/>
      <c r="AA1493" s="197"/>
    </row>
    <row r="1494" spans="1:27" s="46" customFormat="1" ht="12.75" customHeight="1">
      <c r="A1494" s="168"/>
      <c r="B1494" s="15"/>
      <c r="C1494" s="15"/>
      <c r="D1494" s="15"/>
      <c r="E1494" s="15"/>
      <c r="F1494" s="15"/>
      <c r="G1494" s="15"/>
      <c r="H1494" s="3"/>
      <c r="I1494" s="3"/>
      <c r="J1494" s="49"/>
      <c r="K1494" s="18"/>
      <c r="L1494" s="3"/>
      <c r="M1494" s="27"/>
      <c r="N1494" s="5"/>
      <c r="O1494" s="169"/>
      <c r="P1494" s="19"/>
      <c r="Q1494" s="19"/>
      <c r="R1494" s="90"/>
      <c r="S1494" s="19"/>
      <c r="T1494" s="19"/>
      <c r="U1494" s="17"/>
      <c r="V1494" s="17"/>
      <c r="W1494" s="28"/>
      <c r="X1494" s="64"/>
      <c r="Y1494" s="14"/>
      <c r="Z1494" s="289"/>
      <c r="AA1494" s="197"/>
    </row>
    <row r="1495" spans="1:27" s="46" customFormat="1" ht="12.75" customHeight="1">
      <c r="A1495" s="170"/>
      <c r="B1495" s="20"/>
      <c r="C1495" s="20"/>
      <c r="D1495" s="20"/>
      <c r="E1495" s="20"/>
      <c r="F1495" s="20"/>
      <c r="G1495" s="20"/>
      <c r="H1495" s="21"/>
      <c r="I1495" s="21"/>
      <c r="J1495" s="50"/>
      <c r="K1495" s="22"/>
      <c r="L1495" s="21"/>
      <c r="M1495" s="21"/>
      <c r="N1495" s="171"/>
      <c r="O1495" s="171"/>
      <c r="P1495" s="23"/>
      <c r="Q1495" s="29"/>
      <c r="R1495" s="29"/>
      <c r="S1495" s="23"/>
      <c r="T1495" s="23"/>
      <c r="U1495" s="24"/>
      <c r="V1495" s="24"/>
      <c r="W1495" s="25"/>
      <c r="X1495" s="65"/>
      <c r="Y1495" s="26"/>
      <c r="Z1495" s="289"/>
      <c r="AA1495" s="197"/>
    </row>
    <row r="1496" spans="1:27" s="46" customFormat="1" ht="12.75" customHeight="1">
      <c r="A1496" s="57"/>
      <c r="B1496" s="61"/>
      <c r="C1496" s="61"/>
      <c r="D1496" s="61"/>
      <c r="E1496" s="61"/>
      <c r="F1496" s="61"/>
      <c r="G1496" s="59"/>
      <c r="H1496" s="1"/>
      <c r="I1496" s="1"/>
      <c r="J1496" s="47"/>
      <c r="K1496" s="2"/>
      <c r="L1496" s="19"/>
      <c r="M1496" s="91"/>
      <c r="N1496" s="166"/>
      <c r="O1496" s="166"/>
      <c r="P1496" s="91"/>
      <c r="Q1496" s="30"/>
      <c r="R1496" s="91"/>
      <c r="S1496" s="5"/>
      <c r="T1496" s="91"/>
      <c r="U1496" s="6"/>
      <c r="V1496" s="6"/>
      <c r="W1496" s="7"/>
      <c r="X1496" s="63"/>
      <c r="Y1496" s="8"/>
      <c r="Z1496" s="289"/>
      <c r="AA1496" s="197"/>
    </row>
    <row r="1497" spans="1:27" s="46" customFormat="1" ht="12.75" customHeight="1">
      <c r="A1497" s="167"/>
      <c r="B1497" s="9"/>
      <c r="C1497" s="9"/>
      <c r="D1497" s="9"/>
      <c r="E1497" s="9"/>
      <c r="F1497" s="9"/>
      <c r="G1497" s="9"/>
      <c r="H1497" s="62"/>
      <c r="I1497" s="3"/>
      <c r="J1497" s="48"/>
      <c r="K1497" s="10"/>
      <c r="L1497" s="19"/>
      <c r="M1497" s="91"/>
      <c r="N1497" s="91"/>
      <c r="O1497" s="91"/>
      <c r="P1497" s="91"/>
      <c r="Q1497" s="5"/>
      <c r="R1497" s="91"/>
      <c r="S1497" s="91"/>
      <c r="T1497" s="91"/>
      <c r="U1497" s="11"/>
      <c r="V1497" s="12"/>
      <c r="W1497" s="13"/>
      <c r="X1497" s="64"/>
      <c r="Y1497" s="14"/>
      <c r="Z1497" s="289"/>
      <c r="AA1497" s="197"/>
    </row>
    <row r="1498" spans="1:27" s="46" customFormat="1" ht="12.75" customHeight="1">
      <c r="A1498" s="168"/>
      <c r="B1498" s="15"/>
      <c r="C1498" s="15"/>
      <c r="D1498" s="15"/>
      <c r="E1498" s="15"/>
      <c r="F1498" s="15"/>
      <c r="G1498" s="15"/>
      <c r="H1498" s="3"/>
      <c r="I1498" s="3"/>
      <c r="J1498" s="49"/>
      <c r="K1498" s="16"/>
      <c r="L1498" s="3"/>
      <c r="M1498" s="4"/>
      <c r="N1498" s="91"/>
      <c r="O1498" s="4"/>
      <c r="P1498" s="5"/>
      <c r="Q1498" s="5"/>
      <c r="R1498" s="721"/>
      <c r="S1498" s="5"/>
      <c r="T1498" s="4"/>
      <c r="U1498" s="17"/>
      <c r="V1498" s="12"/>
      <c r="W1498" s="13"/>
      <c r="X1498" s="64"/>
      <c r="Y1498" s="14"/>
      <c r="Z1498" s="289"/>
      <c r="AA1498" s="197"/>
    </row>
    <row r="1499" spans="1:27" s="46" customFormat="1" ht="12.75" customHeight="1">
      <c r="A1499" s="168"/>
      <c r="B1499" s="15"/>
      <c r="C1499" s="15"/>
      <c r="D1499" s="15"/>
      <c r="E1499" s="15"/>
      <c r="F1499" s="15"/>
      <c r="G1499" s="15"/>
      <c r="H1499" s="3"/>
      <c r="I1499" s="3"/>
      <c r="J1499" s="49"/>
      <c r="K1499" s="18"/>
      <c r="L1499" s="3"/>
      <c r="M1499" s="4"/>
      <c r="N1499" s="5"/>
      <c r="O1499" s="5"/>
      <c r="P1499" s="5"/>
      <c r="Q1499" s="31"/>
      <c r="R1499" s="722"/>
      <c r="S1499" s="5"/>
      <c r="T1499" s="4"/>
      <c r="U1499" s="17"/>
      <c r="V1499" s="17"/>
      <c r="W1499" s="13"/>
      <c r="X1499" s="64"/>
      <c r="Y1499" s="14"/>
      <c r="Z1499" s="289"/>
      <c r="AA1499" s="197"/>
    </row>
    <row r="1500" spans="1:27" s="46" customFormat="1" ht="12.75" customHeight="1">
      <c r="A1500" s="168"/>
      <c r="B1500" s="15"/>
      <c r="C1500" s="15"/>
      <c r="D1500" s="15"/>
      <c r="E1500" s="15"/>
      <c r="F1500" s="15"/>
      <c r="G1500" s="15"/>
      <c r="H1500" s="3"/>
      <c r="I1500" s="3"/>
      <c r="J1500" s="49"/>
      <c r="K1500" s="18"/>
      <c r="L1500" s="3"/>
      <c r="M1500" s="27"/>
      <c r="N1500" s="5"/>
      <c r="O1500" s="169"/>
      <c r="P1500" s="19"/>
      <c r="Q1500" s="19"/>
      <c r="R1500" s="90"/>
      <c r="S1500" s="19"/>
      <c r="T1500" s="19"/>
      <c r="U1500" s="17"/>
      <c r="V1500" s="17"/>
      <c r="W1500" s="28"/>
      <c r="X1500" s="64"/>
      <c r="Y1500" s="14"/>
      <c r="Z1500" s="289"/>
      <c r="AA1500" s="197"/>
    </row>
    <row r="1501" spans="1:27" s="46" customFormat="1" ht="12.75" customHeight="1">
      <c r="A1501" s="170"/>
      <c r="B1501" s="20"/>
      <c r="C1501" s="20"/>
      <c r="D1501" s="20"/>
      <c r="E1501" s="20"/>
      <c r="F1501" s="20"/>
      <c r="G1501" s="20"/>
      <c r="H1501" s="21"/>
      <c r="I1501" s="21"/>
      <c r="J1501" s="50"/>
      <c r="K1501" s="22"/>
      <c r="L1501" s="21"/>
      <c r="M1501" s="21"/>
      <c r="N1501" s="171"/>
      <c r="O1501" s="171"/>
      <c r="P1501" s="23"/>
      <c r="Q1501" s="29"/>
      <c r="R1501" s="29"/>
      <c r="S1501" s="23"/>
      <c r="T1501" s="23"/>
      <c r="U1501" s="24"/>
      <c r="V1501" s="24"/>
      <c r="W1501" s="25"/>
      <c r="X1501" s="65"/>
      <c r="Y1501" s="26"/>
      <c r="Z1501" s="289"/>
      <c r="AA1501" s="197"/>
    </row>
    <row r="1502" spans="1:27" s="46" customFormat="1" ht="12.75" customHeight="1">
      <c r="A1502" s="57"/>
      <c r="B1502" s="61"/>
      <c r="C1502" s="61"/>
      <c r="D1502" s="61"/>
      <c r="E1502" s="61"/>
      <c r="F1502" s="61"/>
      <c r="G1502" s="59"/>
      <c r="H1502" s="1"/>
      <c r="I1502" s="1"/>
      <c r="J1502" s="47"/>
      <c r="K1502" s="2"/>
      <c r="L1502" s="19"/>
      <c r="M1502" s="91"/>
      <c r="N1502" s="166"/>
      <c r="O1502" s="166"/>
      <c r="P1502" s="91"/>
      <c r="Q1502" s="30"/>
      <c r="R1502" s="91"/>
      <c r="S1502" s="91"/>
      <c r="T1502" s="91"/>
      <c r="U1502" s="6"/>
      <c r="V1502" s="6"/>
      <c r="W1502" s="7"/>
      <c r="X1502" s="63"/>
      <c r="Y1502" s="8"/>
      <c r="Z1502" s="289"/>
      <c r="AA1502" s="197"/>
    </row>
    <row r="1503" spans="1:27" s="46" customFormat="1" ht="12.75" customHeight="1">
      <c r="A1503" s="167"/>
      <c r="B1503" s="9"/>
      <c r="C1503" s="9"/>
      <c r="D1503" s="9"/>
      <c r="E1503" s="9"/>
      <c r="F1503" s="9"/>
      <c r="G1503" s="9"/>
      <c r="H1503" s="62"/>
      <c r="I1503" s="3"/>
      <c r="J1503" s="48"/>
      <c r="K1503" s="10"/>
      <c r="L1503" s="19"/>
      <c r="M1503" s="91"/>
      <c r="N1503" s="91"/>
      <c r="O1503" s="91"/>
      <c r="P1503" s="91"/>
      <c r="Q1503" s="5"/>
      <c r="R1503" s="91"/>
      <c r="S1503" s="91"/>
      <c r="T1503" s="91"/>
      <c r="U1503" s="11"/>
      <c r="V1503" s="12"/>
      <c r="W1503" s="13"/>
      <c r="X1503" s="64"/>
      <c r="Y1503" s="14"/>
      <c r="Z1503" s="289"/>
      <c r="AA1503" s="197"/>
    </row>
    <row r="1504" spans="1:27" s="46" customFormat="1" ht="12.75" customHeight="1">
      <c r="A1504" s="168"/>
      <c r="B1504" s="15"/>
      <c r="C1504" s="15"/>
      <c r="D1504" s="15"/>
      <c r="E1504" s="15"/>
      <c r="F1504" s="15"/>
      <c r="G1504" s="15"/>
      <c r="H1504" s="3"/>
      <c r="I1504" s="3"/>
      <c r="J1504" s="49"/>
      <c r="K1504" s="16"/>
      <c r="L1504" s="3"/>
      <c r="M1504" s="4"/>
      <c r="N1504" s="91"/>
      <c r="O1504" s="4"/>
      <c r="P1504" s="5"/>
      <c r="Q1504" s="5"/>
      <c r="R1504" s="721"/>
      <c r="S1504" s="5"/>
      <c r="T1504" s="4"/>
      <c r="U1504" s="17"/>
      <c r="V1504" s="12"/>
      <c r="W1504" s="13"/>
      <c r="X1504" s="64"/>
      <c r="Y1504" s="14"/>
      <c r="Z1504" s="289"/>
      <c r="AA1504" s="197"/>
    </row>
    <row r="1505" spans="1:27" s="46" customFormat="1" ht="12.75" customHeight="1">
      <c r="A1505" s="168"/>
      <c r="B1505" s="15"/>
      <c r="C1505" s="15"/>
      <c r="D1505" s="15"/>
      <c r="E1505" s="15"/>
      <c r="F1505" s="15"/>
      <c r="G1505" s="15"/>
      <c r="H1505" s="3"/>
      <c r="I1505" s="3"/>
      <c r="J1505" s="49"/>
      <c r="K1505" s="18"/>
      <c r="L1505" s="3"/>
      <c r="M1505" s="4"/>
      <c r="N1505" s="5"/>
      <c r="O1505" s="5"/>
      <c r="P1505" s="5"/>
      <c r="Q1505" s="31"/>
      <c r="R1505" s="722"/>
      <c r="S1505" s="5"/>
      <c r="T1505" s="4"/>
      <c r="U1505" s="17"/>
      <c r="V1505" s="17"/>
      <c r="W1505" s="13"/>
      <c r="X1505" s="64"/>
      <c r="Y1505" s="14"/>
      <c r="Z1505" s="289"/>
      <c r="AA1505" s="197"/>
    </row>
    <row r="1506" spans="1:27" s="46" customFormat="1" ht="12.75" customHeight="1">
      <c r="A1506" s="168"/>
      <c r="B1506" s="15"/>
      <c r="C1506" s="15"/>
      <c r="D1506" s="15"/>
      <c r="E1506" s="15"/>
      <c r="F1506" s="15"/>
      <c r="G1506" s="15"/>
      <c r="H1506" s="3"/>
      <c r="I1506" s="3"/>
      <c r="J1506" s="49"/>
      <c r="K1506" s="18"/>
      <c r="L1506" s="3"/>
      <c r="M1506" s="27"/>
      <c r="N1506" s="5"/>
      <c r="O1506" s="169"/>
      <c r="P1506" s="19"/>
      <c r="Q1506" s="19"/>
      <c r="R1506" s="90"/>
      <c r="S1506" s="19"/>
      <c r="T1506" s="19"/>
      <c r="U1506" s="17"/>
      <c r="V1506" s="17"/>
      <c r="W1506" s="28"/>
      <c r="X1506" s="64"/>
      <c r="Y1506" s="14"/>
      <c r="Z1506" s="289"/>
      <c r="AA1506" s="197"/>
    </row>
    <row r="1507" spans="1:27" s="46" customFormat="1" ht="12.75" customHeight="1">
      <c r="A1507" s="170"/>
      <c r="B1507" s="20"/>
      <c r="C1507" s="20"/>
      <c r="D1507" s="20"/>
      <c r="E1507" s="20"/>
      <c r="F1507" s="20"/>
      <c r="G1507" s="20"/>
      <c r="H1507" s="21"/>
      <c r="I1507" s="21"/>
      <c r="J1507" s="50"/>
      <c r="K1507" s="22"/>
      <c r="L1507" s="21"/>
      <c r="M1507" s="21"/>
      <c r="N1507" s="171"/>
      <c r="O1507" s="171"/>
      <c r="P1507" s="23"/>
      <c r="Q1507" s="29"/>
      <c r="R1507" s="29"/>
      <c r="S1507" s="23"/>
      <c r="T1507" s="23"/>
      <c r="U1507" s="24"/>
      <c r="V1507" s="24"/>
      <c r="W1507" s="25"/>
      <c r="X1507" s="65"/>
      <c r="Y1507" s="26"/>
      <c r="Z1507" s="289"/>
      <c r="AA1507" s="197"/>
    </row>
    <row r="1508" spans="1:27" s="46" customFormat="1" ht="12.75" customHeight="1">
      <c r="A1508" s="57"/>
      <c r="B1508" s="61"/>
      <c r="C1508" s="61"/>
      <c r="D1508" s="61"/>
      <c r="E1508" s="61"/>
      <c r="F1508" s="61"/>
      <c r="G1508" s="59"/>
      <c r="H1508" s="1"/>
      <c r="I1508" s="1"/>
      <c r="J1508" s="47"/>
      <c r="K1508" s="2"/>
      <c r="L1508" s="19"/>
      <c r="M1508" s="91"/>
      <c r="N1508" s="166"/>
      <c r="O1508" s="166"/>
      <c r="P1508" s="91"/>
      <c r="Q1508" s="30"/>
      <c r="R1508" s="91"/>
      <c r="S1508" s="5"/>
      <c r="T1508" s="91"/>
      <c r="U1508" s="6"/>
      <c r="V1508" s="6"/>
      <c r="W1508" s="7"/>
      <c r="X1508" s="63"/>
      <c r="Y1508" s="8"/>
      <c r="Z1508" s="289"/>
      <c r="AA1508" s="197"/>
    </row>
    <row r="1509" spans="1:27" s="46" customFormat="1" ht="12.75" customHeight="1">
      <c r="A1509" s="167"/>
      <c r="B1509" s="9"/>
      <c r="C1509" s="9"/>
      <c r="D1509" s="9"/>
      <c r="E1509" s="9"/>
      <c r="F1509" s="9"/>
      <c r="G1509" s="9"/>
      <c r="H1509" s="62"/>
      <c r="I1509" s="3"/>
      <c r="J1509" s="48"/>
      <c r="K1509" s="10"/>
      <c r="L1509" s="19"/>
      <c r="M1509" s="91"/>
      <c r="N1509" s="91"/>
      <c r="O1509" s="91"/>
      <c r="P1509" s="91"/>
      <c r="Q1509" s="5"/>
      <c r="R1509" s="91"/>
      <c r="S1509" s="91"/>
      <c r="T1509" s="91"/>
      <c r="U1509" s="11"/>
      <c r="V1509" s="12"/>
      <c r="W1509" s="13"/>
      <c r="X1509" s="64"/>
      <c r="Y1509" s="14"/>
      <c r="Z1509" s="289"/>
      <c r="AA1509" s="197"/>
    </row>
    <row r="1510" spans="1:27" s="46" customFormat="1" ht="12.75" customHeight="1">
      <c r="A1510" s="168"/>
      <c r="B1510" s="15"/>
      <c r="C1510" s="15"/>
      <c r="D1510" s="15"/>
      <c r="E1510" s="15"/>
      <c r="F1510" s="15"/>
      <c r="G1510" s="15"/>
      <c r="H1510" s="3"/>
      <c r="I1510" s="3"/>
      <c r="J1510" s="49"/>
      <c r="K1510" s="16"/>
      <c r="L1510" s="3"/>
      <c r="M1510" s="4"/>
      <c r="N1510" s="91"/>
      <c r="O1510" s="4"/>
      <c r="P1510" s="5"/>
      <c r="Q1510" s="5"/>
      <c r="R1510" s="721"/>
      <c r="S1510" s="5"/>
      <c r="T1510" s="4"/>
      <c r="U1510" s="17"/>
      <c r="V1510" s="12"/>
      <c r="W1510" s="13"/>
      <c r="X1510" s="64"/>
      <c r="Y1510" s="14"/>
      <c r="Z1510" s="289"/>
      <c r="AA1510" s="197"/>
    </row>
    <row r="1511" spans="1:27" s="46" customFormat="1" ht="12.75" customHeight="1">
      <c r="A1511" s="168"/>
      <c r="B1511" s="15"/>
      <c r="C1511" s="15"/>
      <c r="D1511" s="15"/>
      <c r="E1511" s="15"/>
      <c r="F1511" s="15"/>
      <c r="G1511" s="15"/>
      <c r="H1511" s="3"/>
      <c r="I1511" s="3"/>
      <c r="J1511" s="49"/>
      <c r="K1511" s="18"/>
      <c r="L1511" s="3"/>
      <c r="M1511" s="4"/>
      <c r="N1511" s="5"/>
      <c r="O1511" s="5"/>
      <c r="P1511" s="5"/>
      <c r="Q1511" s="31"/>
      <c r="R1511" s="722"/>
      <c r="S1511" s="5"/>
      <c r="T1511" s="4"/>
      <c r="U1511" s="17"/>
      <c r="V1511" s="17"/>
      <c r="W1511" s="13"/>
      <c r="X1511" s="64"/>
      <c r="Y1511" s="14"/>
      <c r="Z1511" s="289"/>
      <c r="AA1511" s="197"/>
    </row>
    <row r="1512" spans="1:27" s="46" customFormat="1" ht="12.75" customHeight="1">
      <c r="A1512" s="168"/>
      <c r="B1512" s="15"/>
      <c r="C1512" s="15"/>
      <c r="D1512" s="15"/>
      <c r="E1512" s="15"/>
      <c r="F1512" s="15"/>
      <c r="G1512" s="15"/>
      <c r="H1512" s="3"/>
      <c r="I1512" s="3"/>
      <c r="J1512" s="49"/>
      <c r="K1512" s="18"/>
      <c r="L1512" s="3"/>
      <c r="M1512" s="27"/>
      <c r="N1512" s="5"/>
      <c r="O1512" s="169"/>
      <c r="P1512" s="19"/>
      <c r="Q1512" s="19"/>
      <c r="R1512" s="90"/>
      <c r="S1512" s="19"/>
      <c r="T1512" s="19"/>
      <c r="U1512" s="17"/>
      <c r="V1512" s="17"/>
      <c r="W1512" s="28"/>
      <c r="X1512" s="64"/>
      <c r="Y1512" s="14"/>
      <c r="Z1512" s="289"/>
      <c r="AA1512" s="197"/>
    </row>
    <row r="1513" spans="1:27" s="46" customFormat="1" ht="12.75" customHeight="1">
      <c r="A1513" s="170"/>
      <c r="B1513" s="20"/>
      <c r="C1513" s="20"/>
      <c r="D1513" s="20"/>
      <c r="E1513" s="20"/>
      <c r="F1513" s="20"/>
      <c r="G1513" s="20"/>
      <c r="H1513" s="21"/>
      <c r="I1513" s="21"/>
      <c r="J1513" s="50"/>
      <c r="K1513" s="22"/>
      <c r="L1513" s="21"/>
      <c r="M1513" s="21"/>
      <c r="N1513" s="171"/>
      <c r="O1513" s="171"/>
      <c r="P1513" s="23"/>
      <c r="Q1513" s="29"/>
      <c r="R1513" s="29"/>
      <c r="S1513" s="23"/>
      <c r="T1513" s="23"/>
      <c r="U1513" s="24"/>
      <c r="V1513" s="24"/>
      <c r="W1513" s="25"/>
      <c r="X1513" s="65"/>
      <c r="Y1513" s="26"/>
      <c r="Z1513" s="289"/>
      <c r="AA1513" s="197"/>
    </row>
    <row r="1514" spans="1:27" s="46" customFormat="1" ht="12.75" customHeight="1">
      <c r="A1514" s="57"/>
      <c r="B1514" s="61"/>
      <c r="C1514" s="61"/>
      <c r="D1514" s="61"/>
      <c r="E1514" s="61"/>
      <c r="F1514" s="61"/>
      <c r="G1514" s="59"/>
      <c r="H1514" s="1"/>
      <c r="I1514" s="1"/>
      <c r="J1514" s="47"/>
      <c r="K1514" s="2"/>
      <c r="L1514" s="19"/>
      <c r="M1514" s="91"/>
      <c r="N1514" s="166"/>
      <c r="O1514" s="166"/>
      <c r="P1514" s="91"/>
      <c r="Q1514" s="30"/>
      <c r="R1514" s="91"/>
      <c r="S1514" s="91"/>
      <c r="T1514" s="91"/>
      <c r="U1514" s="6"/>
      <c r="V1514" s="6"/>
      <c r="W1514" s="7"/>
      <c r="X1514" s="63"/>
      <c r="Y1514" s="8"/>
      <c r="Z1514" s="289"/>
      <c r="AA1514" s="197"/>
    </row>
    <row r="1515" spans="1:27" s="46" customFormat="1" ht="12.75" customHeight="1">
      <c r="A1515" s="167"/>
      <c r="B1515" s="9"/>
      <c r="C1515" s="9"/>
      <c r="D1515" s="9"/>
      <c r="E1515" s="9"/>
      <c r="F1515" s="9"/>
      <c r="G1515" s="9"/>
      <c r="H1515" s="62"/>
      <c r="I1515" s="3"/>
      <c r="J1515" s="48"/>
      <c r="K1515" s="10"/>
      <c r="L1515" s="19"/>
      <c r="M1515" s="91"/>
      <c r="N1515" s="91"/>
      <c r="O1515" s="91"/>
      <c r="P1515" s="91"/>
      <c r="Q1515" s="5"/>
      <c r="R1515" s="91"/>
      <c r="S1515" s="91"/>
      <c r="T1515" s="91"/>
      <c r="U1515" s="11"/>
      <c r="V1515" s="12"/>
      <c r="W1515" s="13"/>
      <c r="X1515" s="64"/>
      <c r="Y1515" s="14"/>
      <c r="Z1515" s="289"/>
      <c r="AA1515" s="197"/>
    </row>
    <row r="1516" spans="1:27" s="46" customFormat="1" ht="12.75" customHeight="1">
      <c r="A1516" s="168"/>
      <c r="B1516" s="15"/>
      <c r="C1516" s="15"/>
      <c r="D1516" s="15"/>
      <c r="E1516" s="15"/>
      <c r="F1516" s="15"/>
      <c r="G1516" s="15"/>
      <c r="H1516" s="3"/>
      <c r="I1516" s="3"/>
      <c r="J1516" s="49"/>
      <c r="K1516" s="16"/>
      <c r="L1516" s="3"/>
      <c r="M1516" s="4"/>
      <c r="N1516" s="91"/>
      <c r="O1516" s="4"/>
      <c r="P1516" s="5"/>
      <c r="Q1516" s="5"/>
      <c r="R1516" s="721"/>
      <c r="S1516" s="5"/>
      <c r="T1516" s="4"/>
      <c r="U1516" s="17"/>
      <c r="V1516" s="12"/>
      <c r="W1516" s="13"/>
      <c r="X1516" s="64"/>
      <c r="Y1516" s="14"/>
      <c r="Z1516" s="289"/>
      <c r="AA1516" s="197"/>
    </row>
    <row r="1517" spans="1:27" s="46" customFormat="1" ht="12.75" customHeight="1">
      <c r="A1517" s="168"/>
      <c r="B1517" s="15"/>
      <c r="C1517" s="15"/>
      <c r="D1517" s="15"/>
      <c r="E1517" s="15"/>
      <c r="F1517" s="15"/>
      <c r="G1517" s="15"/>
      <c r="H1517" s="3"/>
      <c r="I1517" s="3"/>
      <c r="J1517" s="49"/>
      <c r="K1517" s="18"/>
      <c r="L1517" s="3"/>
      <c r="M1517" s="4"/>
      <c r="N1517" s="5"/>
      <c r="O1517" s="5"/>
      <c r="P1517" s="5"/>
      <c r="Q1517" s="31"/>
      <c r="R1517" s="722"/>
      <c r="S1517" s="5"/>
      <c r="T1517" s="4"/>
      <c r="U1517" s="17"/>
      <c r="V1517" s="17"/>
      <c r="W1517" s="13"/>
      <c r="X1517" s="64"/>
      <c r="Y1517" s="14"/>
      <c r="Z1517" s="289"/>
      <c r="AA1517" s="197"/>
    </row>
    <row r="1518" spans="1:27" s="46" customFormat="1" ht="12.75" customHeight="1">
      <c r="A1518" s="168"/>
      <c r="B1518" s="15"/>
      <c r="C1518" s="15"/>
      <c r="D1518" s="15"/>
      <c r="E1518" s="15"/>
      <c r="F1518" s="15"/>
      <c r="G1518" s="15"/>
      <c r="H1518" s="3"/>
      <c r="I1518" s="3"/>
      <c r="J1518" s="49"/>
      <c r="K1518" s="18"/>
      <c r="L1518" s="3"/>
      <c r="M1518" s="27"/>
      <c r="N1518" s="5"/>
      <c r="O1518" s="169"/>
      <c r="P1518" s="19"/>
      <c r="Q1518" s="19"/>
      <c r="R1518" s="90"/>
      <c r="S1518" s="19"/>
      <c r="T1518" s="19"/>
      <c r="U1518" s="17"/>
      <c r="V1518" s="17"/>
      <c r="W1518" s="28"/>
      <c r="X1518" s="64"/>
      <c r="Y1518" s="14"/>
      <c r="Z1518" s="289"/>
      <c r="AA1518" s="197"/>
    </row>
    <row r="1519" spans="1:27" s="46" customFormat="1" ht="12.75" customHeight="1">
      <c r="A1519" s="170"/>
      <c r="B1519" s="20"/>
      <c r="C1519" s="20"/>
      <c r="D1519" s="20"/>
      <c r="E1519" s="20"/>
      <c r="F1519" s="20"/>
      <c r="G1519" s="20"/>
      <c r="H1519" s="21"/>
      <c r="I1519" s="21"/>
      <c r="J1519" s="50"/>
      <c r="K1519" s="22"/>
      <c r="L1519" s="21"/>
      <c r="M1519" s="21"/>
      <c r="N1519" s="171"/>
      <c r="O1519" s="171"/>
      <c r="P1519" s="23"/>
      <c r="Q1519" s="29"/>
      <c r="R1519" s="29"/>
      <c r="S1519" s="23"/>
      <c r="T1519" s="23"/>
      <c r="U1519" s="24"/>
      <c r="V1519" s="24"/>
      <c r="W1519" s="25"/>
      <c r="X1519" s="65"/>
      <c r="Y1519" s="26"/>
      <c r="Z1519" s="289"/>
      <c r="AA1519" s="197"/>
    </row>
    <row r="1520" spans="1:27" s="46" customFormat="1" ht="12.75" customHeight="1">
      <c r="A1520" s="57"/>
      <c r="B1520" s="61"/>
      <c r="C1520" s="61"/>
      <c r="D1520" s="61"/>
      <c r="E1520" s="61"/>
      <c r="F1520" s="61"/>
      <c r="G1520" s="59"/>
      <c r="H1520" s="1"/>
      <c r="I1520" s="1"/>
      <c r="J1520" s="47"/>
      <c r="K1520" s="2"/>
      <c r="L1520" s="19"/>
      <c r="M1520" s="91"/>
      <c r="N1520" s="166"/>
      <c r="O1520" s="166"/>
      <c r="P1520" s="91"/>
      <c r="Q1520" s="30"/>
      <c r="R1520" s="91"/>
      <c r="S1520" s="5"/>
      <c r="T1520" s="91"/>
      <c r="U1520" s="6"/>
      <c r="V1520" s="6"/>
      <c r="W1520" s="7"/>
      <c r="X1520" s="63"/>
      <c r="Y1520" s="8"/>
      <c r="Z1520" s="289"/>
      <c r="AA1520" s="197"/>
    </row>
    <row r="1521" spans="1:27" s="46" customFormat="1" ht="12.75" customHeight="1">
      <c r="A1521" s="167"/>
      <c r="B1521" s="9"/>
      <c r="C1521" s="9"/>
      <c r="D1521" s="9"/>
      <c r="E1521" s="9"/>
      <c r="F1521" s="9"/>
      <c r="G1521" s="9"/>
      <c r="H1521" s="62"/>
      <c r="I1521" s="3"/>
      <c r="J1521" s="48"/>
      <c r="K1521" s="10"/>
      <c r="L1521" s="19"/>
      <c r="M1521" s="91"/>
      <c r="N1521" s="91"/>
      <c r="O1521" s="91"/>
      <c r="P1521" s="91"/>
      <c r="Q1521" s="5"/>
      <c r="R1521" s="91"/>
      <c r="S1521" s="91"/>
      <c r="T1521" s="91"/>
      <c r="U1521" s="11"/>
      <c r="V1521" s="12"/>
      <c r="W1521" s="13"/>
      <c r="X1521" s="64"/>
      <c r="Y1521" s="14"/>
      <c r="Z1521" s="289"/>
      <c r="AA1521" s="197"/>
    </row>
    <row r="1522" spans="1:27" s="46" customFormat="1" ht="12.75" customHeight="1">
      <c r="A1522" s="168"/>
      <c r="B1522" s="15"/>
      <c r="C1522" s="15"/>
      <c r="D1522" s="15"/>
      <c r="E1522" s="15"/>
      <c r="F1522" s="15"/>
      <c r="G1522" s="15"/>
      <c r="H1522" s="3"/>
      <c r="I1522" s="3"/>
      <c r="J1522" s="49"/>
      <c r="K1522" s="16"/>
      <c r="L1522" s="3"/>
      <c r="M1522" s="4"/>
      <c r="N1522" s="91"/>
      <c r="O1522" s="4"/>
      <c r="P1522" s="5"/>
      <c r="Q1522" s="5"/>
      <c r="R1522" s="721"/>
      <c r="S1522" s="5"/>
      <c r="T1522" s="4"/>
      <c r="U1522" s="17"/>
      <c r="V1522" s="12"/>
      <c r="W1522" s="13"/>
      <c r="X1522" s="64"/>
      <c r="Y1522" s="14"/>
      <c r="Z1522" s="289"/>
      <c r="AA1522" s="197"/>
    </row>
    <row r="1523" spans="1:27" s="46" customFormat="1" ht="12.75" customHeight="1">
      <c r="A1523" s="168"/>
      <c r="B1523" s="15"/>
      <c r="C1523" s="15"/>
      <c r="D1523" s="15"/>
      <c r="E1523" s="15"/>
      <c r="F1523" s="15"/>
      <c r="G1523" s="15"/>
      <c r="H1523" s="3"/>
      <c r="I1523" s="3"/>
      <c r="J1523" s="49"/>
      <c r="K1523" s="18"/>
      <c r="L1523" s="3"/>
      <c r="M1523" s="4"/>
      <c r="N1523" s="5"/>
      <c r="O1523" s="5"/>
      <c r="P1523" s="5"/>
      <c r="Q1523" s="31"/>
      <c r="R1523" s="722"/>
      <c r="S1523" s="5"/>
      <c r="T1523" s="4"/>
      <c r="U1523" s="17"/>
      <c r="V1523" s="17"/>
      <c r="W1523" s="13"/>
      <c r="X1523" s="64"/>
      <c r="Y1523" s="14"/>
      <c r="Z1523" s="289"/>
      <c r="AA1523" s="197"/>
    </row>
    <row r="1524" spans="1:27" s="46" customFormat="1" ht="12.75" customHeight="1">
      <c r="A1524" s="168"/>
      <c r="B1524" s="15"/>
      <c r="C1524" s="15"/>
      <c r="D1524" s="15"/>
      <c r="E1524" s="15"/>
      <c r="F1524" s="15"/>
      <c r="G1524" s="15"/>
      <c r="H1524" s="3"/>
      <c r="I1524" s="3"/>
      <c r="J1524" s="49"/>
      <c r="K1524" s="18"/>
      <c r="L1524" s="3"/>
      <c r="M1524" s="27"/>
      <c r="N1524" s="5"/>
      <c r="O1524" s="169"/>
      <c r="P1524" s="19"/>
      <c r="Q1524" s="19"/>
      <c r="R1524" s="90"/>
      <c r="S1524" s="19"/>
      <c r="T1524" s="19"/>
      <c r="U1524" s="17"/>
      <c r="V1524" s="17"/>
      <c r="W1524" s="28"/>
      <c r="X1524" s="64"/>
      <c r="Y1524" s="14"/>
      <c r="Z1524" s="289"/>
      <c r="AA1524" s="197"/>
    </row>
    <row r="1525" spans="1:27" s="46" customFormat="1" ht="12.75" customHeight="1">
      <c r="A1525" s="170"/>
      <c r="B1525" s="20"/>
      <c r="C1525" s="20"/>
      <c r="D1525" s="20"/>
      <c r="E1525" s="20"/>
      <c r="F1525" s="20"/>
      <c r="G1525" s="20"/>
      <c r="H1525" s="21"/>
      <c r="I1525" s="21"/>
      <c r="J1525" s="50"/>
      <c r="K1525" s="22"/>
      <c r="L1525" s="21"/>
      <c r="M1525" s="21"/>
      <c r="N1525" s="171"/>
      <c r="O1525" s="171"/>
      <c r="P1525" s="23"/>
      <c r="Q1525" s="29"/>
      <c r="R1525" s="29"/>
      <c r="S1525" s="23"/>
      <c r="T1525" s="23"/>
      <c r="U1525" s="24"/>
      <c r="V1525" s="24"/>
      <c r="W1525" s="25"/>
      <c r="X1525" s="65"/>
      <c r="Y1525" s="26"/>
      <c r="Z1525" s="289"/>
      <c r="AA1525" s="197"/>
    </row>
    <row r="1526" spans="1:27" s="46" customFormat="1" ht="12.75" customHeight="1">
      <c r="A1526" s="57"/>
      <c r="B1526" s="61"/>
      <c r="C1526" s="61"/>
      <c r="D1526" s="61"/>
      <c r="E1526" s="61"/>
      <c r="F1526" s="61"/>
      <c r="G1526" s="59"/>
      <c r="H1526" s="1"/>
      <c r="I1526" s="1"/>
      <c r="J1526" s="47"/>
      <c r="K1526" s="2"/>
      <c r="L1526" s="19"/>
      <c r="M1526" s="91"/>
      <c r="N1526" s="166"/>
      <c r="O1526" s="166"/>
      <c r="P1526" s="91"/>
      <c r="Q1526" s="30"/>
      <c r="R1526" s="91"/>
      <c r="S1526" s="91"/>
      <c r="T1526" s="91"/>
      <c r="U1526" s="6"/>
      <c r="V1526" s="6"/>
      <c r="W1526" s="7"/>
      <c r="X1526" s="63"/>
      <c r="Y1526" s="8"/>
      <c r="Z1526" s="289"/>
      <c r="AA1526" s="197"/>
    </row>
    <row r="1527" spans="1:27" s="46" customFormat="1" ht="12.75" customHeight="1">
      <c r="A1527" s="167"/>
      <c r="B1527" s="9"/>
      <c r="C1527" s="9"/>
      <c r="D1527" s="9"/>
      <c r="E1527" s="9"/>
      <c r="F1527" s="9"/>
      <c r="G1527" s="9"/>
      <c r="H1527" s="62"/>
      <c r="I1527" s="3"/>
      <c r="J1527" s="48"/>
      <c r="K1527" s="10"/>
      <c r="L1527" s="19"/>
      <c r="M1527" s="91"/>
      <c r="N1527" s="91"/>
      <c r="O1527" s="91"/>
      <c r="P1527" s="91"/>
      <c r="Q1527" s="5"/>
      <c r="R1527" s="91"/>
      <c r="S1527" s="91"/>
      <c r="T1527" s="91"/>
      <c r="U1527" s="11"/>
      <c r="V1527" s="12"/>
      <c r="W1527" s="13"/>
      <c r="X1527" s="64"/>
      <c r="Y1527" s="14"/>
      <c r="Z1527" s="289"/>
      <c r="AA1527" s="197"/>
    </row>
    <row r="1528" spans="1:27" s="46" customFormat="1" ht="12.75" customHeight="1">
      <c r="A1528" s="168"/>
      <c r="B1528" s="15"/>
      <c r="C1528" s="15"/>
      <c r="D1528" s="15"/>
      <c r="E1528" s="15"/>
      <c r="F1528" s="15"/>
      <c r="G1528" s="15"/>
      <c r="H1528" s="3"/>
      <c r="I1528" s="3"/>
      <c r="J1528" s="49"/>
      <c r="K1528" s="16"/>
      <c r="L1528" s="3"/>
      <c r="M1528" s="4"/>
      <c r="N1528" s="91"/>
      <c r="O1528" s="4"/>
      <c r="P1528" s="5"/>
      <c r="Q1528" s="5"/>
      <c r="R1528" s="721"/>
      <c r="S1528" s="5"/>
      <c r="T1528" s="4"/>
      <c r="U1528" s="17"/>
      <c r="V1528" s="12"/>
      <c r="W1528" s="13"/>
      <c r="X1528" s="64"/>
      <c r="Y1528" s="14"/>
      <c r="Z1528" s="289"/>
      <c r="AA1528" s="197"/>
    </row>
    <row r="1529" spans="1:27" s="46" customFormat="1" ht="12.75" customHeight="1">
      <c r="A1529" s="168"/>
      <c r="B1529" s="15"/>
      <c r="C1529" s="15"/>
      <c r="D1529" s="15"/>
      <c r="E1529" s="15"/>
      <c r="F1529" s="15"/>
      <c r="G1529" s="15"/>
      <c r="H1529" s="3"/>
      <c r="I1529" s="3"/>
      <c r="J1529" s="49"/>
      <c r="K1529" s="18"/>
      <c r="L1529" s="3"/>
      <c r="M1529" s="4"/>
      <c r="N1529" s="5"/>
      <c r="O1529" s="5"/>
      <c r="P1529" s="5"/>
      <c r="Q1529" s="31"/>
      <c r="R1529" s="722"/>
      <c r="S1529" s="5"/>
      <c r="T1529" s="4"/>
      <c r="U1529" s="17"/>
      <c r="V1529" s="17"/>
      <c r="W1529" s="13"/>
      <c r="X1529" s="64"/>
      <c r="Y1529" s="14"/>
      <c r="Z1529" s="289"/>
      <c r="AA1529" s="197"/>
    </row>
    <row r="1530" spans="1:27" s="46" customFormat="1" ht="12.75" customHeight="1">
      <c r="A1530" s="168"/>
      <c r="B1530" s="15"/>
      <c r="C1530" s="15"/>
      <c r="D1530" s="15"/>
      <c r="E1530" s="15"/>
      <c r="F1530" s="15"/>
      <c r="G1530" s="15"/>
      <c r="H1530" s="3"/>
      <c r="I1530" s="3"/>
      <c r="J1530" s="49"/>
      <c r="K1530" s="18"/>
      <c r="L1530" s="3"/>
      <c r="M1530" s="27"/>
      <c r="N1530" s="5"/>
      <c r="O1530" s="169"/>
      <c r="P1530" s="19"/>
      <c r="Q1530" s="19"/>
      <c r="R1530" s="90"/>
      <c r="S1530" s="19"/>
      <c r="T1530" s="19"/>
      <c r="U1530" s="17"/>
      <c r="V1530" s="17"/>
      <c r="W1530" s="28"/>
      <c r="X1530" s="64"/>
      <c r="Y1530" s="14"/>
      <c r="Z1530" s="289"/>
      <c r="AA1530" s="197"/>
    </row>
    <row r="1531" spans="1:27" s="46" customFormat="1" ht="12.75" customHeight="1">
      <c r="A1531" s="170"/>
      <c r="B1531" s="20"/>
      <c r="C1531" s="20"/>
      <c r="D1531" s="20"/>
      <c r="E1531" s="20"/>
      <c r="F1531" s="20"/>
      <c r="G1531" s="20"/>
      <c r="H1531" s="21"/>
      <c r="I1531" s="21"/>
      <c r="J1531" s="50"/>
      <c r="K1531" s="22"/>
      <c r="L1531" s="21"/>
      <c r="M1531" s="21"/>
      <c r="N1531" s="171"/>
      <c r="O1531" s="171"/>
      <c r="P1531" s="23"/>
      <c r="Q1531" s="29"/>
      <c r="R1531" s="29"/>
      <c r="S1531" s="23"/>
      <c r="T1531" s="23"/>
      <c r="U1531" s="24"/>
      <c r="V1531" s="24"/>
      <c r="W1531" s="25"/>
      <c r="X1531" s="65"/>
      <c r="Y1531" s="26"/>
      <c r="Z1531" s="289"/>
      <c r="AA1531" s="197"/>
    </row>
    <row r="1532" spans="1:27" s="46" customFormat="1" ht="12.75" customHeight="1">
      <c r="A1532" s="57"/>
      <c r="B1532" s="61"/>
      <c r="C1532" s="61"/>
      <c r="D1532" s="61"/>
      <c r="E1532" s="61"/>
      <c r="F1532" s="61"/>
      <c r="G1532" s="59"/>
      <c r="H1532" s="1"/>
      <c r="I1532" s="1"/>
      <c r="J1532" s="47"/>
      <c r="K1532" s="2"/>
      <c r="L1532" s="19"/>
      <c r="M1532" s="91"/>
      <c r="N1532" s="166"/>
      <c r="O1532" s="166"/>
      <c r="P1532" s="91"/>
      <c r="Q1532" s="30"/>
      <c r="R1532" s="91"/>
      <c r="S1532" s="91"/>
      <c r="T1532" s="91"/>
      <c r="U1532" s="6"/>
      <c r="V1532" s="6"/>
      <c r="W1532" s="7"/>
      <c r="X1532" s="63"/>
      <c r="Y1532" s="8"/>
      <c r="Z1532" s="289"/>
      <c r="AA1532" s="197"/>
    </row>
    <row r="1533" spans="1:27" s="46" customFormat="1" ht="12.75" customHeight="1">
      <c r="A1533" s="167"/>
      <c r="B1533" s="9"/>
      <c r="C1533" s="9"/>
      <c r="D1533" s="9"/>
      <c r="E1533" s="9"/>
      <c r="F1533" s="9"/>
      <c r="G1533" s="9"/>
      <c r="H1533" s="62"/>
      <c r="I1533" s="3"/>
      <c r="J1533" s="48"/>
      <c r="K1533" s="10"/>
      <c r="L1533" s="19"/>
      <c r="M1533" s="91"/>
      <c r="N1533" s="91"/>
      <c r="O1533" s="91"/>
      <c r="P1533" s="91"/>
      <c r="Q1533" s="5"/>
      <c r="R1533" s="91"/>
      <c r="S1533" s="91"/>
      <c r="T1533" s="91"/>
      <c r="U1533" s="11"/>
      <c r="V1533" s="12"/>
      <c r="W1533" s="13"/>
      <c r="X1533" s="64"/>
      <c r="Y1533" s="14"/>
      <c r="Z1533" s="289"/>
      <c r="AA1533" s="197"/>
    </row>
    <row r="1534" spans="1:27" s="46" customFormat="1" ht="12.75" customHeight="1">
      <c r="A1534" s="168"/>
      <c r="B1534" s="15"/>
      <c r="C1534" s="15"/>
      <c r="D1534" s="15"/>
      <c r="E1534" s="15"/>
      <c r="F1534" s="15"/>
      <c r="G1534" s="15"/>
      <c r="H1534" s="3"/>
      <c r="I1534" s="3"/>
      <c r="J1534" s="49"/>
      <c r="K1534" s="16"/>
      <c r="L1534" s="3"/>
      <c r="M1534" s="4"/>
      <c r="N1534" s="91"/>
      <c r="O1534" s="4"/>
      <c r="P1534" s="5"/>
      <c r="Q1534" s="5"/>
      <c r="R1534" s="721"/>
      <c r="S1534" s="5"/>
      <c r="T1534" s="4"/>
      <c r="U1534" s="17"/>
      <c r="V1534" s="12"/>
      <c r="W1534" s="13"/>
      <c r="X1534" s="64"/>
      <c r="Y1534" s="14"/>
      <c r="Z1534" s="289"/>
      <c r="AA1534" s="197"/>
    </row>
    <row r="1535" spans="1:27" s="46" customFormat="1" ht="12.75" customHeight="1">
      <c r="A1535" s="168"/>
      <c r="B1535" s="15"/>
      <c r="C1535" s="15"/>
      <c r="D1535" s="15"/>
      <c r="E1535" s="15"/>
      <c r="F1535" s="15"/>
      <c r="G1535" s="15"/>
      <c r="H1535" s="3"/>
      <c r="I1535" s="3"/>
      <c r="J1535" s="49"/>
      <c r="K1535" s="18"/>
      <c r="L1535" s="3"/>
      <c r="M1535" s="4"/>
      <c r="N1535" s="5"/>
      <c r="O1535" s="5"/>
      <c r="P1535" s="5"/>
      <c r="Q1535" s="31"/>
      <c r="R1535" s="722"/>
      <c r="S1535" s="5"/>
      <c r="T1535" s="4"/>
      <c r="U1535" s="17"/>
      <c r="V1535" s="17"/>
      <c r="W1535" s="13"/>
      <c r="X1535" s="64"/>
      <c r="Y1535" s="14"/>
      <c r="Z1535" s="289"/>
      <c r="AA1535" s="197"/>
    </row>
    <row r="1536" spans="1:27" s="46" customFormat="1" ht="12.75" customHeight="1">
      <c r="A1536" s="168"/>
      <c r="B1536" s="15"/>
      <c r="C1536" s="15"/>
      <c r="D1536" s="15"/>
      <c r="E1536" s="15"/>
      <c r="F1536" s="15"/>
      <c r="G1536" s="15"/>
      <c r="H1536" s="3"/>
      <c r="I1536" s="3"/>
      <c r="J1536" s="49"/>
      <c r="K1536" s="18"/>
      <c r="L1536" s="3"/>
      <c r="M1536" s="27"/>
      <c r="N1536" s="5"/>
      <c r="O1536" s="169"/>
      <c r="P1536" s="19"/>
      <c r="Q1536" s="19"/>
      <c r="R1536" s="90"/>
      <c r="S1536" s="19"/>
      <c r="T1536" s="19"/>
      <c r="U1536" s="17"/>
      <c r="V1536" s="17"/>
      <c r="W1536" s="28"/>
      <c r="X1536" s="64"/>
      <c r="Y1536" s="14"/>
      <c r="Z1536" s="289"/>
      <c r="AA1536" s="197"/>
    </row>
    <row r="1537" spans="1:27" s="46" customFormat="1" ht="12.75" customHeight="1">
      <c r="A1537" s="170"/>
      <c r="B1537" s="20"/>
      <c r="C1537" s="20"/>
      <c r="D1537" s="20"/>
      <c r="E1537" s="20"/>
      <c r="F1537" s="20"/>
      <c r="G1537" s="20"/>
      <c r="H1537" s="21"/>
      <c r="I1537" s="21"/>
      <c r="J1537" s="50"/>
      <c r="K1537" s="22"/>
      <c r="L1537" s="21"/>
      <c r="M1537" s="21"/>
      <c r="N1537" s="171"/>
      <c r="O1537" s="171"/>
      <c r="P1537" s="23"/>
      <c r="Q1537" s="29"/>
      <c r="R1537" s="29"/>
      <c r="S1537" s="23"/>
      <c r="T1537" s="23"/>
      <c r="U1537" s="24"/>
      <c r="V1537" s="24"/>
      <c r="W1537" s="25"/>
      <c r="X1537" s="65"/>
      <c r="Y1537" s="26"/>
      <c r="Z1537" s="289"/>
      <c r="AA1537" s="197"/>
    </row>
    <row r="1538" spans="1:27" s="46" customFormat="1" ht="12.75" customHeight="1">
      <c r="A1538" s="57"/>
      <c r="B1538" s="61"/>
      <c r="C1538" s="61"/>
      <c r="D1538" s="61"/>
      <c r="E1538" s="61"/>
      <c r="F1538" s="61"/>
      <c r="G1538" s="59"/>
      <c r="H1538" s="1"/>
      <c r="I1538" s="1"/>
      <c r="J1538" s="47"/>
      <c r="K1538" s="2"/>
      <c r="L1538" s="19"/>
      <c r="M1538" s="91"/>
      <c r="N1538" s="166"/>
      <c r="O1538" s="166"/>
      <c r="P1538" s="91"/>
      <c r="Q1538" s="30"/>
      <c r="R1538" s="91"/>
      <c r="S1538" s="91"/>
      <c r="T1538" s="91"/>
      <c r="U1538" s="6"/>
      <c r="V1538" s="6"/>
      <c r="W1538" s="7"/>
      <c r="X1538" s="63"/>
      <c r="Y1538" s="8"/>
      <c r="Z1538" s="289"/>
      <c r="AA1538" s="197"/>
    </row>
    <row r="1539" spans="1:27" s="46" customFormat="1" ht="12.75" customHeight="1">
      <c r="A1539" s="167"/>
      <c r="B1539" s="9"/>
      <c r="C1539" s="9"/>
      <c r="D1539" s="9"/>
      <c r="E1539" s="9"/>
      <c r="F1539" s="9"/>
      <c r="G1539" s="9"/>
      <c r="H1539" s="62"/>
      <c r="I1539" s="3"/>
      <c r="J1539" s="48"/>
      <c r="K1539" s="10"/>
      <c r="L1539" s="19"/>
      <c r="M1539" s="91"/>
      <c r="N1539" s="91"/>
      <c r="O1539" s="91"/>
      <c r="P1539" s="91"/>
      <c r="Q1539" s="5"/>
      <c r="R1539" s="91"/>
      <c r="S1539" s="91"/>
      <c r="T1539" s="91"/>
      <c r="U1539" s="11"/>
      <c r="V1539" s="12"/>
      <c r="W1539" s="13"/>
      <c r="X1539" s="64"/>
      <c r="Y1539" s="14"/>
      <c r="Z1539" s="289"/>
      <c r="AA1539" s="197"/>
    </row>
    <row r="1540" spans="1:27" s="46" customFormat="1" ht="12.75" customHeight="1">
      <c r="A1540" s="168"/>
      <c r="B1540" s="15"/>
      <c r="C1540" s="15"/>
      <c r="D1540" s="15"/>
      <c r="E1540" s="15"/>
      <c r="F1540" s="15"/>
      <c r="G1540" s="15"/>
      <c r="H1540" s="3"/>
      <c r="I1540" s="3"/>
      <c r="J1540" s="49"/>
      <c r="K1540" s="16"/>
      <c r="L1540" s="3"/>
      <c r="M1540" s="4"/>
      <c r="N1540" s="91"/>
      <c r="O1540" s="4"/>
      <c r="P1540" s="5"/>
      <c r="Q1540" s="5"/>
      <c r="R1540" s="721"/>
      <c r="S1540" s="5"/>
      <c r="T1540" s="4"/>
      <c r="U1540" s="17"/>
      <c r="V1540" s="12"/>
      <c r="W1540" s="13"/>
      <c r="X1540" s="64"/>
      <c r="Y1540" s="14"/>
      <c r="Z1540" s="289"/>
      <c r="AA1540" s="197"/>
    </row>
    <row r="1541" spans="1:27" s="46" customFormat="1" ht="12.75" customHeight="1">
      <c r="A1541" s="168"/>
      <c r="B1541" s="15"/>
      <c r="C1541" s="15"/>
      <c r="D1541" s="15"/>
      <c r="E1541" s="15"/>
      <c r="F1541" s="15"/>
      <c r="G1541" s="15"/>
      <c r="H1541" s="3"/>
      <c r="I1541" s="3"/>
      <c r="J1541" s="49"/>
      <c r="K1541" s="18"/>
      <c r="L1541" s="3"/>
      <c r="M1541" s="4"/>
      <c r="N1541" s="5"/>
      <c r="O1541" s="5"/>
      <c r="P1541" s="5"/>
      <c r="Q1541" s="31"/>
      <c r="R1541" s="722"/>
      <c r="S1541" s="5"/>
      <c r="T1541" s="4"/>
      <c r="U1541" s="17"/>
      <c r="V1541" s="17"/>
      <c r="W1541" s="13"/>
      <c r="X1541" s="64"/>
      <c r="Y1541" s="14"/>
      <c r="Z1541" s="289"/>
      <c r="AA1541" s="197"/>
    </row>
    <row r="1542" spans="1:27" s="46" customFormat="1" ht="12.75" customHeight="1">
      <c r="A1542" s="168"/>
      <c r="B1542" s="15"/>
      <c r="C1542" s="15"/>
      <c r="D1542" s="15"/>
      <c r="E1542" s="15"/>
      <c r="F1542" s="15"/>
      <c r="G1542" s="15"/>
      <c r="H1542" s="3"/>
      <c r="I1542" s="3"/>
      <c r="J1542" s="49"/>
      <c r="K1542" s="18"/>
      <c r="L1542" s="3"/>
      <c r="M1542" s="27"/>
      <c r="N1542" s="5"/>
      <c r="O1542" s="169"/>
      <c r="P1542" s="19"/>
      <c r="Q1542" s="19"/>
      <c r="R1542" s="90"/>
      <c r="S1542" s="19"/>
      <c r="T1542" s="19"/>
      <c r="U1542" s="17"/>
      <c r="V1542" s="17"/>
      <c r="W1542" s="28"/>
      <c r="X1542" s="64"/>
      <c r="Y1542" s="14"/>
      <c r="Z1542" s="289"/>
      <c r="AA1542" s="197"/>
    </row>
    <row r="1543" spans="1:27" s="46" customFormat="1" ht="12.75" customHeight="1">
      <c r="A1543" s="170"/>
      <c r="B1543" s="20"/>
      <c r="C1543" s="20"/>
      <c r="D1543" s="20"/>
      <c r="E1543" s="20"/>
      <c r="F1543" s="20"/>
      <c r="G1543" s="20"/>
      <c r="H1543" s="21"/>
      <c r="I1543" s="21"/>
      <c r="J1543" s="50"/>
      <c r="K1543" s="22"/>
      <c r="L1543" s="21"/>
      <c r="M1543" s="21"/>
      <c r="N1543" s="171"/>
      <c r="O1543" s="171"/>
      <c r="P1543" s="23"/>
      <c r="Q1543" s="29"/>
      <c r="R1543" s="29"/>
      <c r="S1543" s="23"/>
      <c r="T1543" s="23"/>
      <c r="U1543" s="24"/>
      <c r="V1543" s="24"/>
      <c r="W1543" s="25"/>
      <c r="X1543" s="65"/>
      <c r="Y1543" s="26"/>
      <c r="Z1543" s="289"/>
      <c r="AA1543" s="197"/>
    </row>
    <row r="1544" spans="1:27" s="46" customFormat="1" ht="12.75" customHeight="1">
      <c r="A1544" s="57"/>
      <c r="B1544" s="61"/>
      <c r="C1544" s="61"/>
      <c r="D1544" s="61"/>
      <c r="E1544" s="61"/>
      <c r="F1544" s="61"/>
      <c r="G1544" s="59"/>
      <c r="H1544" s="1"/>
      <c r="I1544" s="1"/>
      <c r="J1544" s="47"/>
      <c r="K1544" s="2"/>
      <c r="L1544" s="19"/>
      <c r="M1544" s="91"/>
      <c r="N1544" s="166"/>
      <c r="O1544" s="166"/>
      <c r="P1544" s="91"/>
      <c r="Q1544" s="30"/>
      <c r="R1544" s="91"/>
      <c r="S1544" s="91"/>
      <c r="T1544" s="91"/>
      <c r="U1544" s="6"/>
      <c r="V1544" s="6"/>
      <c r="W1544" s="7"/>
      <c r="X1544" s="63"/>
      <c r="Y1544" s="8"/>
      <c r="Z1544" s="289"/>
      <c r="AA1544" s="197"/>
    </row>
    <row r="1545" spans="1:27" s="46" customFormat="1" ht="12.75" customHeight="1">
      <c r="A1545" s="167"/>
      <c r="B1545" s="9"/>
      <c r="C1545" s="9"/>
      <c r="D1545" s="9"/>
      <c r="E1545" s="9"/>
      <c r="F1545" s="9"/>
      <c r="G1545" s="9"/>
      <c r="H1545" s="62"/>
      <c r="I1545" s="3"/>
      <c r="J1545" s="48"/>
      <c r="K1545" s="10"/>
      <c r="L1545" s="19"/>
      <c r="M1545" s="91"/>
      <c r="N1545" s="91"/>
      <c r="O1545" s="91"/>
      <c r="P1545" s="91"/>
      <c r="Q1545" s="5"/>
      <c r="R1545" s="91"/>
      <c r="S1545" s="91"/>
      <c r="T1545" s="91"/>
      <c r="U1545" s="11"/>
      <c r="V1545" s="12"/>
      <c r="W1545" s="13"/>
      <c r="X1545" s="64"/>
      <c r="Y1545" s="14"/>
      <c r="Z1545" s="289"/>
      <c r="AA1545" s="197"/>
    </row>
    <row r="1546" spans="1:27" s="46" customFormat="1" ht="12.75" customHeight="1">
      <c r="A1546" s="168"/>
      <c r="B1546" s="15"/>
      <c r="C1546" s="15"/>
      <c r="D1546" s="15"/>
      <c r="E1546" s="15"/>
      <c r="F1546" s="15"/>
      <c r="G1546" s="15"/>
      <c r="H1546" s="3"/>
      <c r="I1546" s="3"/>
      <c r="J1546" s="49"/>
      <c r="K1546" s="16"/>
      <c r="L1546" s="3"/>
      <c r="M1546" s="4"/>
      <c r="N1546" s="91"/>
      <c r="O1546" s="4"/>
      <c r="P1546" s="5"/>
      <c r="Q1546" s="5"/>
      <c r="R1546" s="721"/>
      <c r="S1546" s="5"/>
      <c r="T1546" s="4"/>
      <c r="U1546" s="17"/>
      <c r="V1546" s="12"/>
      <c r="W1546" s="13"/>
      <c r="X1546" s="64"/>
      <c r="Y1546" s="14"/>
      <c r="Z1546" s="289"/>
      <c r="AA1546" s="197"/>
    </row>
    <row r="1547" spans="1:27" s="46" customFormat="1" ht="12.75" customHeight="1">
      <c r="A1547" s="168"/>
      <c r="B1547" s="15"/>
      <c r="C1547" s="15"/>
      <c r="D1547" s="15"/>
      <c r="E1547" s="15"/>
      <c r="F1547" s="15"/>
      <c r="G1547" s="15"/>
      <c r="H1547" s="3"/>
      <c r="I1547" s="3"/>
      <c r="J1547" s="49"/>
      <c r="K1547" s="18"/>
      <c r="L1547" s="3"/>
      <c r="M1547" s="4"/>
      <c r="N1547" s="5"/>
      <c r="O1547" s="5"/>
      <c r="P1547" s="5"/>
      <c r="Q1547" s="31"/>
      <c r="R1547" s="722"/>
      <c r="S1547" s="5"/>
      <c r="T1547" s="4"/>
      <c r="U1547" s="17"/>
      <c r="V1547" s="17"/>
      <c r="W1547" s="13"/>
      <c r="X1547" s="64"/>
      <c r="Y1547" s="14"/>
      <c r="Z1547" s="289"/>
      <c r="AA1547" s="197"/>
    </row>
    <row r="1548" spans="1:27" s="46" customFormat="1" ht="12.75" customHeight="1">
      <c r="A1548" s="168"/>
      <c r="B1548" s="15"/>
      <c r="C1548" s="15"/>
      <c r="D1548" s="15"/>
      <c r="E1548" s="15"/>
      <c r="F1548" s="15"/>
      <c r="G1548" s="15"/>
      <c r="H1548" s="3"/>
      <c r="I1548" s="3"/>
      <c r="J1548" s="49"/>
      <c r="K1548" s="18"/>
      <c r="L1548" s="3"/>
      <c r="M1548" s="27"/>
      <c r="N1548" s="5"/>
      <c r="O1548" s="169"/>
      <c r="P1548" s="19"/>
      <c r="Q1548" s="19"/>
      <c r="R1548" s="90"/>
      <c r="S1548" s="19"/>
      <c r="T1548" s="19"/>
      <c r="U1548" s="17"/>
      <c r="V1548" s="17"/>
      <c r="W1548" s="28"/>
      <c r="X1548" s="64"/>
      <c r="Y1548" s="14"/>
      <c r="Z1548" s="289"/>
      <c r="AA1548" s="197"/>
    </row>
    <row r="1549" spans="1:27" s="46" customFormat="1" ht="12.75" customHeight="1">
      <c r="A1549" s="170"/>
      <c r="B1549" s="20"/>
      <c r="C1549" s="20"/>
      <c r="D1549" s="20"/>
      <c r="E1549" s="20"/>
      <c r="F1549" s="20"/>
      <c r="G1549" s="20"/>
      <c r="H1549" s="21"/>
      <c r="I1549" s="21"/>
      <c r="J1549" s="50"/>
      <c r="K1549" s="22"/>
      <c r="L1549" s="21"/>
      <c r="M1549" s="21"/>
      <c r="N1549" s="171"/>
      <c r="O1549" s="171"/>
      <c r="P1549" s="23"/>
      <c r="Q1549" s="29"/>
      <c r="R1549" s="29"/>
      <c r="S1549" s="23"/>
      <c r="T1549" s="23"/>
      <c r="U1549" s="24"/>
      <c r="V1549" s="24"/>
      <c r="W1549" s="25"/>
      <c r="X1549" s="65"/>
      <c r="Y1549" s="26"/>
      <c r="Z1549" s="289"/>
      <c r="AA1549" s="197"/>
    </row>
    <row r="1550" spans="1:27" s="46" customFormat="1" ht="12.75" customHeight="1">
      <c r="A1550" s="57"/>
      <c r="B1550" s="61"/>
      <c r="C1550" s="61"/>
      <c r="D1550" s="61"/>
      <c r="E1550" s="61"/>
      <c r="F1550" s="61"/>
      <c r="G1550" s="59"/>
      <c r="H1550" s="1"/>
      <c r="I1550" s="1"/>
      <c r="J1550" s="47"/>
      <c r="K1550" s="2"/>
      <c r="L1550" s="19"/>
      <c r="M1550" s="91"/>
      <c r="N1550" s="166"/>
      <c r="O1550" s="166"/>
      <c r="P1550" s="91"/>
      <c r="Q1550" s="30"/>
      <c r="R1550" s="91"/>
      <c r="S1550" s="91"/>
      <c r="T1550" s="91"/>
      <c r="U1550" s="6"/>
      <c r="V1550" s="6"/>
      <c r="W1550" s="7"/>
      <c r="X1550" s="63"/>
      <c r="Y1550" s="8"/>
      <c r="Z1550" s="289"/>
      <c r="AA1550" s="197"/>
    </row>
    <row r="1551" spans="1:27" s="46" customFormat="1" ht="12.75" customHeight="1">
      <c r="A1551" s="167"/>
      <c r="B1551" s="9"/>
      <c r="C1551" s="9"/>
      <c r="D1551" s="9"/>
      <c r="E1551" s="9"/>
      <c r="F1551" s="9"/>
      <c r="G1551" s="9"/>
      <c r="H1551" s="62"/>
      <c r="I1551" s="3"/>
      <c r="J1551" s="48"/>
      <c r="K1551" s="10"/>
      <c r="L1551" s="19"/>
      <c r="M1551" s="91"/>
      <c r="N1551" s="91"/>
      <c r="O1551" s="91"/>
      <c r="P1551" s="91"/>
      <c r="Q1551" s="5"/>
      <c r="R1551" s="91"/>
      <c r="S1551" s="91"/>
      <c r="T1551" s="91"/>
      <c r="U1551" s="11"/>
      <c r="V1551" s="12"/>
      <c r="W1551" s="13"/>
      <c r="X1551" s="64"/>
      <c r="Y1551" s="14"/>
      <c r="Z1551" s="289"/>
      <c r="AA1551" s="197"/>
    </row>
    <row r="1552" spans="1:27" s="46" customFormat="1" ht="12.75" customHeight="1">
      <c r="A1552" s="168"/>
      <c r="B1552" s="15"/>
      <c r="C1552" s="15"/>
      <c r="D1552" s="15"/>
      <c r="E1552" s="15"/>
      <c r="F1552" s="15"/>
      <c r="G1552" s="15"/>
      <c r="H1552" s="3"/>
      <c r="I1552" s="3"/>
      <c r="J1552" s="49"/>
      <c r="K1552" s="16"/>
      <c r="L1552" s="3"/>
      <c r="M1552" s="4"/>
      <c r="N1552" s="91"/>
      <c r="O1552" s="4"/>
      <c r="P1552" s="5"/>
      <c r="Q1552" s="5"/>
      <c r="R1552" s="721"/>
      <c r="S1552" s="5"/>
      <c r="T1552" s="4"/>
      <c r="U1552" s="17"/>
      <c r="V1552" s="12"/>
      <c r="W1552" s="13"/>
      <c r="X1552" s="64"/>
      <c r="Y1552" s="14"/>
      <c r="Z1552" s="289"/>
      <c r="AA1552" s="197"/>
    </row>
    <row r="1553" spans="1:27" s="46" customFormat="1" ht="12.75" customHeight="1">
      <c r="A1553" s="168"/>
      <c r="B1553" s="15"/>
      <c r="C1553" s="15"/>
      <c r="D1553" s="15"/>
      <c r="E1553" s="15"/>
      <c r="F1553" s="15"/>
      <c r="G1553" s="15"/>
      <c r="H1553" s="3"/>
      <c r="I1553" s="3"/>
      <c r="J1553" s="49"/>
      <c r="K1553" s="18"/>
      <c r="L1553" s="3"/>
      <c r="M1553" s="4"/>
      <c r="N1553" s="5"/>
      <c r="O1553" s="5"/>
      <c r="P1553" s="5"/>
      <c r="Q1553" s="31"/>
      <c r="R1553" s="722"/>
      <c r="S1553" s="5"/>
      <c r="T1553" s="4"/>
      <c r="U1553" s="17"/>
      <c r="V1553" s="17"/>
      <c r="W1553" s="13"/>
      <c r="X1553" s="64"/>
      <c r="Y1553" s="14"/>
      <c r="Z1553" s="289"/>
      <c r="AA1553" s="197"/>
    </row>
    <row r="1554" spans="1:27" s="46" customFormat="1" ht="12.75" customHeight="1">
      <c r="A1554" s="168"/>
      <c r="B1554" s="15"/>
      <c r="C1554" s="15"/>
      <c r="D1554" s="15"/>
      <c r="E1554" s="15"/>
      <c r="F1554" s="15"/>
      <c r="G1554" s="15"/>
      <c r="H1554" s="3"/>
      <c r="I1554" s="3"/>
      <c r="J1554" s="49"/>
      <c r="K1554" s="18"/>
      <c r="L1554" s="3"/>
      <c r="M1554" s="27"/>
      <c r="N1554" s="5"/>
      <c r="O1554" s="169"/>
      <c r="P1554" s="19"/>
      <c r="Q1554" s="19"/>
      <c r="R1554" s="90"/>
      <c r="S1554" s="19"/>
      <c r="T1554" s="19"/>
      <c r="U1554" s="17"/>
      <c r="V1554" s="17"/>
      <c r="W1554" s="28"/>
      <c r="X1554" s="64"/>
      <c r="Y1554" s="14"/>
      <c r="Z1554" s="289"/>
      <c r="AA1554" s="197"/>
    </row>
    <row r="1555" spans="1:27" s="46" customFormat="1" ht="12.75" customHeight="1">
      <c r="A1555" s="170"/>
      <c r="B1555" s="20"/>
      <c r="C1555" s="20"/>
      <c r="D1555" s="20"/>
      <c r="E1555" s="20"/>
      <c r="F1555" s="20"/>
      <c r="G1555" s="20"/>
      <c r="H1555" s="21"/>
      <c r="I1555" s="21"/>
      <c r="J1555" s="50"/>
      <c r="K1555" s="22"/>
      <c r="L1555" s="21"/>
      <c r="M1555" s="21"/>
      <c r="N1555" s="171"/>
      <c r="O1555" s="171"/>
      <c r="P1555" s="23"/>
      <c r="Q1555" s="29"/>
      <c r="R1555" s="29"/>
      <c r="S1555" s="23"/>
      <c r="T1555" s="23"/>
      <c r="U1555" s="24"/>
      <c r="V1555" s="24"/>
      <c r="W1555" s="25"/>
      <c r="X1555" s="65"/>
      <c r="Y1555" s="26"/>
      <c r="Z1555" s="289"/>
      <c r="AA1555" s="197"/>
    </row>
    <row r="1556" spans="1:27" s="46" customFormat="1" ht="12.75" customHeight="1">
      <c r="A1556" s="57"/>
      <c r="B1556" s="61"/>
      <c r="C1556" s="61"/>
      <c r="D1556" s="61"/>
      <c r="E1556" s="61"/>
      <c r="F1556" s="61"/>
      <c r="G1556" s="59"/>
      <c r="H1556" s="1"/>
      <c r="I1556" s="1"/>
      <c r="J1556" s="47"/>
      <c r="K1556" s="2"/>
      <c r="L1556" s="19"/>
      <c r="M1556" s="91"/>
      <c r="N1556" s="166"/>
      <c r="O1556" s="166"/>
      <c r="P1556" s="91"/>
      <c r="Q1556" s="30"/>
      <c r="R1556" s="91"/>
      <c r="S1556" s="91"/>
      <c r="T1556" s="91"/>
      <c r="U1556" s="6"/>
      <c r="V1556" s="6"/>
      <c r="W1556" s="7"/>
      <c r="X1556" s="63"/>
      <c r="Y1556" s="8"/>
      <c r="Z1556" s="289"/>
      <c r="AA1556" s="197"/>
    </row>
    <row r="1557" spans="1:27" s="46" customFormat="1" ht="12.75" customHeight="1">
      <c r="A1557" s="167"/>
      <c r="B1557" s="9"/>
      <c r="C1557" s="9"/>
      <c r="D1557" s="9"/>
      <c r="E1557" s="9"/>
      <c r="F1557" s="9"/>
      <c r="G1557" s="9"/>
      <c r="H1557" s="62"/>
      <c r="I1557" s="3"/>
      <c r="J1557" s="48"/>
      <c r="K1557" s="10"/>
      <c r="L1557" s="19"/>
      <c r="M1557" s="91"/>
      <c r="N1557" s="91"/>
      <c r="O1557" s="91"/>
      <c r="P1557" s="91"/>
      <c r="Q1557" s="5"/>
      <c r="R1557" s="91"/>
      <c r="S1557" s="91"/>
      <c r="T1557" s="91"/>
      <c r="U1557" s="11"/>
      <c r="V1557" s="12"/>
      <c r="W1557" s="13"/>
      <c r="X1557" s="64"/>
      <c r="Y1557" s="14"/>
      <c r="Z1557" s="289"/>
      <c r="AA1557" s="197"/>
    </row>
    <row r="1558" spans="1:27" s="46" customFormat="1" ht="12.75" customHeight="1">
      <c r="A1558" s="168"/>
      <c r="B1558" s="15"/>
      <c r="C1558" s="15"/>
      <c r="D1558" s="15"/>
      <c r="E1558" s="15"/>
      <c r="F1558" s="15"/>
      <c r="G1558" s="15"/>
      <c r="H1558" s="3"/>
      <c r="I1558" s="3"/>
      <c r="J1558" s="49"/>
      <c r="K1558" s="16"/>
      <c r="L1558" s="3"/>
      <c r="M1558" s="4"/>
      <c r="N1558" s="91"/>
      <c r="O1558" s="4"/>
      <c r="P1558" s="5"/>
      <c r="Q1558" s="5"/>
      <c r="R1558" s="721"/>
      <c r="S1558" s="5"/>
      <c r="T1558" s="4"/>
      <c r="U1558" s="17"/>
      <c r="V1558" s="12"/>
      <c r="W1558" s="13"/>
      <c r="X1558" s="64"/>
      <c r="Y1558" s="14"/>
      <c r="Z1558" s="289"/>
      <c r="AA1558" s="197"/>
    </row>
    <row r="1559" spans="1:27" s="46" customFormat="1" ht="12.75" customHeight="1">
      <c r="A1559" s="168"/>
      <c r="B1559" s="15"/>
      <c r="C1559" s="15"/>
      <c r="D1559" s="15"/>
      <c r="E1559" s="15"/>
      <c r="F1559" s="15"/>
      <c r="G1559" s="15"/>
      <c r="H1559" s="3"/>
      <c r="I1559" s="3"/>
      <c r="J1559" s="49"/>
      <c r="K1559" s="18"/>
      <c r="L1559" s="3"/>
      <c r="M1559" s="4"/>
      <c r="N1559" s="5"/>
      <c r="O1559" s="5"/>
      <c r="P1559" s="5"/>
      <c r="Q1559" s="31"/>
      <c r="R1559" s="722"/>
      <c r="S1559" s="5"/>
      <c r="T1559" s="4"/>
      <c r="U1559" s="17"/>
      <c r="V1559" s="17"/>
      <c r="W1559" s="13"/>
      <c r="X1559" s="64"/>
      <c r="Y1559" s="14"/>
      <c r="Z1559" s="289"/>
      <c r="AA1559" s="197"/>
    </row>
    <row r="1560" spans="1:27" s="46" customFormat="1" ht="12.75" customHeight="1">
      <c r="A1560" s="168"/>
      <c r="B1560" s="15"/>
      <c r="C1560" s="15"/>
      <c r="D1560" s="15"/>
      <c r="E1560" s="15"/>
      <c r="F1560" s="15"/>
      <c r="G1560" s="15"/>
      <c r="H1560" s="3"/>
      <c r="I1560" s="3"/>
      <c r="J1560" s="49"/>
      <c r="K1560" s="18"/>
      <c r="L1560" s="3"/>
      <c r="M1560" s="27"/>
      <c r="N1560" s="5"/>
      <c r="O1560" s="169"/>
      <c r="P1560" s="19"/>
      <c r="Q1560" s="19"/>
      <c r="R1560" s="90"/>
      <c r="S1560" s="19"/>
      <c r="T1560" s="19"/>
      <c r="U1560" s="17"/>
      <c r="V1560" s="17"/>
      <c r="W1560" s="28"/>
      <c r="X1560" s="64"/>
      <c r="Y1560" s="14"/>
      <c r="Z1560" s="289"/>
      <c r="AA1560" s="197"/>
    </row>
    <row r="1561" spans="1:27" s="46" customFormat="1" ht="12.75" customHeight="1">
      <c r="A1561" s="170"/>
      <c r="B1561" s="20"/>
      <c r="C1561" s="20"/>
      <c r="D1561" s="20"/>
      <c r="E1561" s="20"/>
      <c r="F1561" s="20"/>
      <c r="G1561" s="20"/>
      <c r="H1561" s="21"/>
      <c r="I1561" s="21"/>
      <c r="J1561" s="50"/>
      <c r="K1561" s="22"/>
      <c r="L1561" s="21"/>
      <c r="M1561" s="21"/>
      <c r="N1561" s="171"/>
      <c r="O1561" s="171"/>
      <c r="P1561" s="23"/>
      <c r="Q1561" s="29"/>
      <c r="R1561" s="29"/>
      <c r="S1561" s="23"/>
      <c r="T1561" s="23"/>
      <c r="U1561" s="24"/>
      <c r="V1561" s="24"/>
      <c r="W1561" s="25"/>
      <c r="X1561" s="65"/>
      <c r="Y1561" s="26"/>
      <c r="Z1561" s="289"/>
      <c r="AA1561" s="197"/>
    </row>
    <row r="1562" spans="1:27" s="46" customFormat="1" ht="12.75" customHeight="1">
      <c r="A1562" s="57"/>
      <c r="B1562" s="61"/>
      <c r="C1562" s="61"/>
      <c r="D1562" s="61"/>
      <c r="E1562" s="61"/>
      <c r="F1562" s="61"/>
      <c r="G1562" s="59"/>
      <c r="H1562" s="1"/>
      <c r="I1562" s="1"/>
      <c r="J1562" s="47"/>
      <c r="K1562" s="2"/>
      <c r="L1562" s="19"/>
      <c r="M1562" s="91"/>
      <c r="N1562" s="166"/>
      <c r="O1562" s="166"/>
      <c r="P1562" s="91"/>
      <c r="Q1562" s="30"/>
      <c r="R1562" s="91"/>
      <c r="S1562" s="91"/>
      <c r="T1562" s="91"/>
      <c r="U1562" s="6"/>
      <c r="V1562" s="6"/>
      <c r="W1562" s="7"/>
      <c r="X1562" s="63"/>
      <c r="Y1562" s="8"/>
      <c r="Z1562" s="289"/>
      <c r="AA1562" s="197"/>
    </row>
    <row r="1563" spans="1:27" s="46" customFormat="1" ht="12.75" customHeight="1">
      <c r="A1563" s="167"/>
      <c r="B1563" s="9"/>
      <c r="C1563" s="9"/>
      <c r="D1563" s="9"/>
      <c r="E1563" s="9"/>
      <c r="F1563" s="9"/>
      <c r="G1563" s="9"/>
      <c r="H1563" s="62"/>
      <c r="I1563" s="3"/>
      <c r="J1563" s="48"/>
      <c r="K1563" s="10"/>
      <c r="L1563" s="19"/>
      <c r="M1563" s="91"/>
      <c r="N1563" s="91"/>
      <c r="O1563" s="91"/>
      <c r="P1563" s="91"/>
      <c r="Q1563" s="5"/>
      <c r="R1563" s="91"/>
      <c r="S1563" s="91"/>
      <c r="T1563" s="91"/>
      <c r="U1563" s="11"/>
      <c r="V1563" s="12"/>
      <c r="W1563" s="13"/>
      <c r="X1563" s="64"/>
      <c r="Y1563" s="14"/>
      <c r="Z1563" s="289"/>
      <c r="AA1563" s="197"/>
    </row>
    <row r="1564" spans="1:27" s="46" customFormat="1" ht="12.75" customHeight="1">
      <c r="A1564" s="168"/>
      <c r="B1564" s="15"/>
      <c r="C1564" s="15"/>
      <c r="D1564" s="15"/>
      <c r="E1564" s="15"/>
      <c r="F1564" s="15"/>
      <c r="G1564" s="15"/>
      <c r="H1564" s="3"/>
      <c r="I1564" s="3"/>
      <c r="J1564" s="49"/>
      <c r="K1564" s="16"/>
      <c r="L1564" s="3"/>
      <c r="M1564" s="4"/>
      <c r="N1564" s="91"/>
      <c r="O1564" s="4"/>
      <c r="P1564" s="5"/>
      <c r="Q1564" s="5"/>
      <c r="R1564" s="721"/>
      <c r="S1564" s="5"/>
      <c r="T1564" s="4"/>
      <c r="U1564" s="17"/>
      <c r="V1564" s="12"/>
      <c r="W1564" s="13"/>
      <c r="X1564" s="64"/>
      <c r="Y1564" s="14"/>
      <c r="Z1564" s="289"/>
      <c r="AA1564" s="197"/>
    </row>
    <row r="1565" spans="1:27" s="46" customFormat="1" ht="12.75" customHeight="1">
      <c r="A1565" s="168"/>
      <c r="B1565" s="15"/>
      <c r="C1565" s="15"/>
      <c r="D1565" s="15"/>
      <c r="E1565" s="15"/>
      <c r="F1565" s="15"/>
      <c r="G1565" s="15"/>
      <c r="H1565" s="3"/>
      <c r="I1565" s="3"/>
      <c r="J1565" s="49"/>
      <c r="K1565" s="18"/>
      <c r="L1565" s="3"/>
      <c r="M1565" s="4"/>
      <c r="N1565" s="5"/>
      <c r="O1565" s="5"/>
      <c r="P1565" s="5"/>
      <c r="Q1565" s="31"/>
      <c r="R1565" s="722"/>
      <c r="S1565" s="5"/>
      <c r="T1565" s="4"/>
      <c r="U1565" s="17"/>
      <c r="V1565" s="17"/>
      <c r="W1565" s="13"/>
      <c r="X1565" s="64"/>
      <c r="Y1565" s="14"/>
      <c r="Z1565" s="289"/>
      <c r="AA1565" s="197"/>
    </row>
    <row r="1566" spans="1:27" s="46" customFormat="1" ht="12.75" customHeight="1">
      <c r="A1566" s="168"/>
      <c r="B1566" s="15"/>
      <c r="C1566" s="15"/>
      <c r="D1566" s="15"/>
      <c r="E1566" s="15"/>
      <c r="F1566" s="15"/>
      <c r="G1566" s="15"/>
      <c r="H1566" s="3"/>
      <c r="I1566" s="3"/>
      <c r="J1566" s="49"/>
      <c r="K1566" s="18"/>
      <c r="L1566" s="3"/>
      <c r="M1566" s="27"/>
      <c r="N1566" s="5"/>
      <c r="O1566" s="169"/>
      <c r="P1566" s="19"/>
      <c r="Q1566" s="19"/>
      <c r="R1566" s="90"/>
      <c r="S1566" s="19"/>
      <c r="T1566" s="19"/>
      <c r="U1566" s="17"/>
      <c r="V1566" s="17"/>
      <c r="W1566" s="28"/>
      <c r="X1566" s="64"/>
      <c r="Y1566" s="14"/>
      <c r="Z1566" s="289"/>
      <c r="AA1566" s="197"/>
    </row>
    <row r="1567" spans="1:27" s="46" customFormat="1" ht="12.75" customHeight="1">
      <c r="A1567" s="170"/>
      <c r="B1567" s="20"/>
      <c r="C1567" s="20"/>
      <c r="D1567" s="20"/>
      <c r="E1567" s="20"/>
      <c r="F1567" s="20"/>
      <c r="G1567" s="20"/>
      <c r="H1567" s="21"/>
      <c r="I1567" s="21"/>
      <c r="J1567" s="50"/>
      <c r="K1567" s="22"/>
      <c r="L1567" s="21"/>
      <c r="M1567" s="21"/>
      <c r="N1567" s="171"/>
      <c r="O1567" s="171"/>
      <c r="P1567" s="23"/>
      <c r="Q1567" s="29"/>
      <c r="R1567" s="29"/>
      <c r="S1567" s="23"/>
      <c r="T1567" s="23"/>
      <c r="U1567" s="24"/>
      <c r="V1567" s="24"/>
      <c r="W1567" s="25"/>
      <c r="X1567" s="65"/>
      <c r="Y1567" s="26"/>
      <c r="Z1567" s="289"/>
      <c r="AA1567" s="197"/>
    </row>
    <row r="1568" spans="1:27" s="46" customFormat="1" ht="12.75" customHeight="1">
      <c r="A1568" s="57"/>
      <c r="B1568" s="61"/>
      <c r="C1568" s="61"/>
      <c r="D1568" s="61"/>
      <c r="E1568" s="61"/>
      <c r="F1568" s="61"/>
      <c r="G1568" s="59"/>
      <c r="H1568" s="1"/>
      <c r="I1568" s="1"/>
      <c r="J1568" s="47"/>
      <c r="K1568" s="2"/>
      <c r="L1568" s="19"/>
      <c r="M1568" s="91"/>
      <c r="N1568" s="166"/>
      <c r="O1568" s="166"/>
      <c r="P1568" s="91"/>
      <c r="Q1568" s="30"/>
      <c r="R1568" s="91"/>
      <c r="S1568" s="91"/>
      <c r="T1568" s="91"/>
      <c r="U1568" s="6"/>
      <c r="V1568" s="6"/>
      <c r="W1568" s="7"/>
      <c r="X1568" s="63"/>
      <c r="Y1568" s="8"/>
      <c r="Z1568" s="289"/>
      <c r="AA1568" s="197"/>
    </row>
    <row r="1569" spans="1:27" s="46" customFormat="1" ht="12.75" customHeight="1">
      <c r="A1569" s="167"/>
      <c r="B1569" s="9"/>
      <c r="C1569" s="9"/>
      <c r="D1569" s="9"/>
      <c r="E1569" s="9"/>
      <c r="F1569" s="9"/>
      <c r="G1569" s="9"/>
      <c r="H1569" s="62"/>
      <c r="I1569" s="3"/>
      <c r="J1569" s="48"/>
      <c r="K1569" s="10"/>
      <c r="L1569" s="19"/>
      <c r="M1569" s="91"/>
      <c r="N1569" s="91"/>
      <c r="O1569" s="91"/>
      <c r="P1569" s="91"/>
      <c r="Q1569" s="5"/>
      <c r="R1569" s="91"/>
      <c r="S1569" s="91"/>
      <c r="T1569" s="91"/>
      <c r="U1569" s="11"/>
      <c r="V1569" s="12"/>
      <c r="W1569" s="13"/>
      <c r="X1569" s="64"/>
      <c r="Y1569" s="14"/>
      <c r="Z1569" s="289"/>
      <c r="AA1569" s="197"/>
    </row>
    <row r="1570" spans="1:27" s="46" customFormat="1" ht="12.75" customHeight="1">
      <c r="A1570" s="168"/>
      <c r="B1570" s="15"/>
      <c r="C1570" s="15"/>
      <c r="D1570" s="15"/>
      <c r="E1570" s="15"/>
      <c r="F1570" s="15"/>
      <c r="G1570" s="15"/>
      <c r="H1570" s="3"/>
      <c r="I1570" s="3"/>
      <c r="J1570" s="49"/>
      <c r="K1570" s="16"/>
      <c r="L1570" s="3"/>
      <c r="M1570" s="4"/>
      <c r="N1570" s="91"/>
      <c r="O1570" s="4"/>
      <c r="P1570" s="5"/>
      <c r="Q1570" s="5"/>
      <c r="R1570" s="721"/>
      <c r="S1570" s="5"/>
      <c r="T1570" s="4"/>
      <c r="U1570" s="17"/>
      <c r="V1570" s="12"/>
      <c r="W1570" s="13"/>
      <c r="X1570" s="64"/>
      <c r="Y1570" s="14"/>
      <c r="Z1570" s="289"/>
      <c r="AA1570" s="197"/>
    </row>
    <row r="1571" spans="1:27" s="46" customFormat="1" ht="12.75" customHeight="1">
      <c r="A1571" s="168"/>
      <c r="B1571" s="15"/>
      <c r="C1571" s="15"/>
      <c r="D1571" s="15"/>
      <c r="E1571" s="15"/>
      <c r="F1571" s="15"/>
      <c r="G1571" s="15"/>
      <c r="H1571" s="3"/>
      <c r="I1571" s="3"/>
      <c r="J1571" s="49"/>
      <c r="K1571" s="18"/>
      <c r="L1571" s="3"/>
      <c r="M1571" s="4"/>
      <c r="N1571" s="5"/>
      <c r="O1571" s="5"/>
      <c r="P1571" s="5"/>
      <c r="Q1571" s="31"/>
      <c r="R1571" s="722"/>
      <c r="S1571" s="5"/>
      <c r="T1571" s="4"/>
      <c r="U1571" s="17"/>
      <c r="V1571" s="17"/>
      <c r="W1571" s="13"/>
      <c r="X1571" s="64"/>
      <c r="Y1571" s="14"/>
      <c r="Z1571" s="289"/>
      <c r="AA1571" s="197"/>
    </row>
    <row r="1572" spans="1:27" s="46" customFormat="1" ht="12.75" customHeight="1">
      <c r="A1572" s="168"/>
      <c r="B1572" s="15"/>
      <c r="C1572" s="15"/>
      <c r="D1572" s="15"/>
      <c r="E1572" s="15"/>
      <c r="F1572" s="15"/>
      <c r="G1572" s="15"/>
      <c r="H1572" s="3"/>
      <c r="I1572" s="3"/>
      <c r="J1572" s="49"/>
      <c r="K1572" s="18"/>
      <c r="L1572" s="3"/>
      <c r="M1572" s="27"/>
      <c r="N1572" s="5"/>
      <c r="O1572" s="169"/>
      <c r="P1572" s="19"/>
      <c r="Q1572" s="19"/>
      <c r="R1572" s="90"/>
      <c r="S1572" s="19"/>
      <c r="T1572" s="19"/>
      <c r="U1572" s="17"/>
      <c r="V1572" s="17"/>
      <c r="W1572" s="28"/>
      <c r="X1572" s="64"/>
      <c r="Y1572" s="14"/>
      <c r="Z1572" s="289"/>
      <c r="AA1572" s="197"/>
    </row>
    <row r="1573" spans="1:27" s="46" customFormat="1" ht="12.75" customHeight="1">
      <c r="A1573" s="170"/>
      <c r="B1573" s="20"/>
      <c r="C1573" s="20"/>
      <c r="D1573" s="20"/>
      <c r="E1573" s="20"/>
      <c r="F1573" s="20"/>
      <c r="G1573" s="20"/>
      <c r="H1573" s="21"/>
      <c r="I1573" s="21"/>
      <c r="J1573" s="50"/>
      <c r="K1573" s="22"/>
      <c r="L1573" s="21"/>
      <c r="M1573" s="21"/>
      <c r="N1573" s="171"/>
      <c r="O1573" s="171"/>
      <c r="P1573" s="23"/>
      <c r="Q1573" s="29"/>
      <c r="R1573" s="29"/>
      <c r="S1573" s="23"/>
      <c r="T1573" s="23"/>
      <c r="U1573" s="24"/>
      <c r="V1573" s="24"/>
      <c r="W1573" s="25"/>
      <c r="X1573" s="65"/>
      <c r="Y1573" s="26"/>
      <c r="Z1573" s="289"/>
      <c r="AA1573" s="197"/>
    </row>
    <row r="1574" spans="1:27" s="46" customFormat="1" ht="12.75" customHeight="1">
      <c r="A1574" s="57"/>
      <c r="B1574" s="61"/>
      <c r="C1574" s="61"/>
      <c r="D1574" s="61"/>
      <c r="E1574" s="61"/>
      <c r="F1574" s="61"/>
      <c r="G1574" s="59"/>
      <c r="H1574" s="1"/>
      <c r="I1574" s="1"/>
      <c r="J1574" s="47"/>
      <c r="K1574" s="2"/>
      <c r="L1574" s="19"/>
      <c r="M1574" s="91"/>
      <c r="N1574" s="166"/>
      <c r="O1574" s="166"/>
      <c r="P1574" s="91"/>
      <c r="Q1574" s="30"/>
      <c r="R1574" s="91"/>
      <c r="S1574" s="91"/>
      <c r="T1574" s="91"/>
      <c r="U1574" s="6"/>
      <c r="V1574" s="6"/>
      <c r="W1574" s="7"/>
      <c r="X1574" s="63"/>
      <c r="Y1574" s="8"/>
      <c r="Z1574" s="289"/>
      <c r="AA1574" s="197"/>
    </row>
    <row r="1575" spans="1:27" s="46" customFormat="1" ht="12.75" customHeight="1">
      <c r="A1575" s="167"/>
      <c r="B1575" s="9"/>
      <c r="C1575" s="9"/>
      <c r="D1575" s="9"/>
      <c r="E1575" s="9"/>
      <c r="F1575" s="9"/>
      <c r="G1575" s="9"/>
      <c r="H1575" s="62"/>
      <c r="I1575" s="3"/>
      <c r="J1575" s="48"/>
      <c r="K1575" s="10"/>
      <c r="L1575" s="19"/>
      <c r="M1575" s="91"/>
      <c r="N1575" s="91"/>
      <c r="O1575" s="91"/>
      <c r="P1575" s="91"/>
      <c r="Q1575" s="5"/>
      <c r="R1575" s="91"/>
      <c r="S1575" s="91"/>
      <c r="T1575" s="91"/>
      <c r="U1575" s="11"/>
      <c r="V1575" s="12"/>
      <c r="W1575" s="13"/>
      <c r="X1575" s="64"/>
      <c r="Y1575" s="14"/>
      <c r="Z1575" s="289"/>
      <c r="AA1575" s="197"/>
    </row>
    <row r="1576" spans="1:27" s="46" customFormat="1" ht="12.75" customHeight="1">
      <c r="A1576" s="168"/>
      <c r="B1576" s="15"/>
      <c r="C1576" s="15"/>
      <c r="D1576" s="15"/>
      <c r="E1576" s="15"/>
      <c r="F1576" s="15"/>
      <c r="G1576" s="15"/>
      <c r="H1576" s="3"/>
      <c r="I1576" s="3"/>
      <c r="J1576" s="49"/>
      <c r="K1576" s="16"/>
      <c r="L1576" s="3"/>
      <c r="M1576" s="4"/>
      <c r="N1576" s="91"/>
      <c r="O1576" s="4"/>
      <c r="P1576" s="5"/>
      <c r="Q1576" s="5"/>
      <c r="R1576" s="721"/>
      <c r="S1576" s="5"/>
      <c r="T1576" s="4"/>
      <c r="U1576" s="17"/>
      <c r="V1576" s="12"/>
      <c r="W1576" s="13"/>
      <c r="X1576" s="64"/>
      <c r="Y1576" s="14"/>
      <c r="Z1576" s="289"/>
      <c r="AA1576" s="197"/>
    </row>
    <row r="1577" spans="1:27" s="46" customFormat="1" ht="12.75" customHeight="1">
      <c r="A1577" s="168"/>
      <c r="B1577" s="15"/>
      <c r="C1577" s="15"/>
      <c r="D1577" s="15"/>
      <c r="E1577" s="15"/>
      <c r="F1577" s="15"/>
      <c r="G1577" s="15"/>
      <c r="H1577" s="3"/>
      <c r="I1577" s="3"/>
      <c r="J1577" s="49"/>
      <c r="K1577" s="18"/>
      <c r="L1577" s="3"/>
      <c r="M1577" s="4"/>
      <c r="N1577" s="5"/>
      <c r="O1577" s="5"/>
      <c r="P1577" s="5"/>
      <c r="Q1577" s="31"/>
      <c r="R1577" s="722"/>
      <c r="S1577" s="5"/>
      <c r="T1577" s="4"/>
      <c r="U1577" s="17"/>
      <c r="V1577" s="17"/>
      <c r="W1577" s="13"/>
      <c r="X1577" s="64"/>
      <c r="Y1577" s="14"/>
      <c r="Z1577" s="289"/>
      <c r="AA1577" s="197"/>
    </row>
    <row r="1578" spans="1:27" s="46" customFormat="1" ht="12.75" customHeight="1">
      <c r="A1578" s="168"/>
      <c r="B1578" s="15"/>
      <c r="C1578" s="15"/>
      <c r="D1578" s="15"/>
      <c r="E1578" s="15"/>
      <c r="F1578" s="15"/>
      <c r="G1578" s="15"/>
      <c r="H1578" s="3"/>
      <c r="I1578" s="3"/>
      <c r="J1578" s="49"/>
      <c r="K1578" s="18"/>
      <c r="L1578" s="3"/>
      <c r="M1578" s="27"/>
      <c r="N1578" s="5"/>
      <c r="O1578" s="169"/>
      <c r="P1578" s="19"/>
      <c r="Q1578" s="19"/>
      <c r="R1578" s="90"/>
      <c r="S1578" s="19"/>
      <c r="T1578" s="19"/>
      <c r="U1578" s="17"/>
      <c r="V1578" s="17"/>
      <c r="W1578" s="28"/>
      <c r="X1578" s="64"/>
      <c r="Y1578" s="14"/>
      <c r="Z1578" s="289"/>
      <c r="AA1578" s="197"/>
    </row>
    <row r="1579" spans="1:27" s="46" customFormat="1" ht="12.75" customHeight="1">
      <c r="A1579" s="170"/>
      <c r="B1579" s="20"/>
      <c r="C1579" s="20"/>
      <c r="D1579" s="20"/>
      <c r="E1579" s="20"/>
      <c r="F1579" s="20"/>
      <c r="G1579" s="20"/>
      <c r="H1579" s="21"/>
      <c r="I1579" s="21"/>
      <c r="J1579" s="50"/>
      <c r="K1579" s="22"/>
      <c r="L1579" s="21"/>
      <c r="M1579" s="21"/>
      <c r="N1579" s="171"/>
      <c r="O1579" s="171"/>
      <c r="P1579" s="23"/>
      <c r="Q1579" s="29"/>
      <c r="R1579" s="29"/>
      <c r="S1579" s="23"/>
      <c r="T1579" s="23"/>
      <c r="U1579" s="24"/>
      <c r="V1579" s="24"/>
      <c r="W1579" s="25"/>
      <c r="X1579" s="65"/>
      <c r="Y1579" s="26"/>
      <c r="Z1579" s="289"/>
      <c r="AA1579" s="197"/>
    </row>
    <row r="1580" spans="1:27" s="46" customFormat="1" ht="12.75" customHeight="1">
      <c r="A1580" s="57"/>
      <c r="B1580" s="61"/>
      <c r="C1580" s="61"/>
      <c r="D1580" s="61"/>
      <c r="E1580" s="61"/>
      <c r="F1580" s="61"/>
      <c r="G1580" s="59"/>
      <c r="H1580" s="1"/>
      <c r="I1580" s="1"/>
      <c r="J1580" s="47"/>
      <c r="K1580" s="2"/>
      <c r="L1580" s="19"/>
      <c r="M1580" s="91"/>
      <c r="N1580" s="166"/>
      <c r="O1580" s="166"/>
      <c r="P1580" s="91"/>
      <c r="Q1580" s="30"/>
      <c r="R1580" s="91"/>
      <c r="S1580" s="91"/>
      <c r="T1580" s="91"/>
      <c r="U1580" s="6"/>
      <c r="V1580" s="6"/>
      <c r="W1580" s="7"/>
      <c r="X1580" s="63"/>
      <c r="Y1580" s="8"/>
      <c r="Z1580" s="289"/>
      <c r="AA1580" s="197"/>
    </row>
    <row r="1581" spans="1:27" s="46" customFormat="1" ht="12.75" customHeight="1">
      <c r="A1581" s="167"/>
      <c r="B1581" s="9"/>
      <c r="C1581" s="9"/>
      <c r="D1581" s="9"/>
      <c r="E1581" s="9"/>
      <c r="F1581" s="9"/>
      <c r="G1581" s="9"/>
      <c r="H1581" s="62"/>
      <c r="I1581" s="3"/>
      <c r="J1581" s="48"/>
      <c r="K1581" s="10"/>
      <c r="L1581" s="19"/>
      <c r="M1581" s="91"/>
      <c r="N1581" s="91"/>
      <c r="O1581" s="91"/>
      <c r="P1581" s="91"/>
      <c r="Q1581" s="5"/>
      <c r="R1581" s="91"/>
      <c r="S1581" s="91"/>
      <c r="T1581" s="91"/>
      <c r="U1581" s="11"/>
      <c r="V1581" s="12"/>
      <c r="W1581" s="13"/>
      <c r="X1581" s="64"/>
      <c r="Y1581" s="14"/>
      <c r="Z1581" s="289"/>
      <c r="AA1581" s="197"/>
    </row>
    <row r="1582" spans="1:27" s="46" customFormat="1" ht="12.75" customHeight="1">
      <c r="A1582" s="168"/>
      <c r="B1582" s="15"/>
      <c r="C1582" s="15"/>
      <c r="D1582" s="15"/>
      <c r="E1582" s="15"/>
      <c r="F1582" s="15"/>
      <c r="G1582" s="15"/>
      <c r="H1582" s="3"/>
      <c r="I1582" s="3"/>
      <c r="J1582" s="49"/>
      <c r="K1582" s="16"/>
      <c r="L1582" s="3"/>
      <c r="M1582" s="4"/>
      <c r="N1582" s="91"/>
      <c r="O1582" s="4"/>
      <c r="P1582" s="5"/>
      <c r="Q1582" s="5"/>
      <c r="R1582" s="721"/>
      <c r="S1582" s="5"/>
      <c r="T1582" s="4"/>
      <c r="U1582" s="17"/>
      <c r="V1582" s="12"/>
      <c r="W1582" s="13"/>
      <c r="X1582" s="64"/>
      <c r="Y1582" s="14"/>
      <c r="Z1582" s="289"/>
      <c r="AA1582" s="197"/>
    </row>
    <row r="1583" spans="1:27" s="46" customFormat="1" ht="12.75" customHeight="1">
      <c r="A1583" s="168"/>
      <c r="B1583" s="15"/>
      <c r="C1583" s="15"/>
      <c r="D1583" s="15"/>
      <c r="E1583" s="15"/>
      <c r="F1583" s="15"/>
      <c r="G1583" s="15"/>
      <c r="H1583" s="3"/>
      <c r="I1583" s="3"/>
      <c r="J1583" s="49"/>
      <c r="K1583" s="18"/>
      <c r="L1583" s="3"/>
      <c r="M1583" s="4"/>
      <c r="N1583" s="5"/>
      <c r="O1583" s="5"/>
      <c r="P1583" s="5"/>
      <c r="Q1583" s="31"/>
      <c r="R1583" s="722"/>
      <c r="S1583" s="5"/>
      <c r="T1583" s="4"/>
      <c r="U1583" s="17"/>
      <c r="V1583" s="17"/>
      <c r="W1583" s="13"/>
      <c r="X1583" s="64"/>
      <c r="Y1583" s="14"/>
      <c r="Z1583" s="289"/>
      <c r="AA1583" s="197"/>
    </row>
    <row r="1584" spans="1:27" s="46" customFormat="1" ht="12.75" customHeight="1">
      <c r="A1584" s="168"/>
      <c r="B1584" s="15"/>
      <c r="C1584" s="15"/>
      <c r="D1584" s="15"/>
      <c r="E1584" s="15"/>
      <c r="F1584" s="15"/>
      <c r="G1584" s="15"/>
      <c r="H1584" s="3"/>
      <c r="I1584" s="3"/>
      <c r="J1584" s="49"/>
      <c r="K1584" s="18"/>
      <c r="L1584" s="3"/>
      <c r="M1584" s="27"/>
      <c r="N1584" s="5"/>
      <c r="O1584" s="169"/>
      <c r="P1584" s="19"/>
      <c r="Q1584" s="19"/>
      <c r="R1584" s="90"/>
      <c r="S1584" s="19"/>
      <c r="T1584" s="19"/>
      <c r="U1584" s="17"/>
      <c r="V1584" s="17"/>
      <c r="W1584" s="28"/>
      <c r="X1584" s="64"/>
      <c r="Y1584" s="14"/>
      <c r="Z1584" s="289"/>
      <c r="AA1584" s="197"/>
    </row>
    <row r="1585" spans="1:27" s="46" customFormat="1" ht="12.75" customHeight="1">
      <c r="A1585" s="170"/>
      <c r="B1585" s="20"/>
      <c r="C1585" s="20"/>
      <c r="D1585" s="20"/>
      <c r="E1585" s="20"/>
      <c r="F1585" s="20"/>
      <c r="G1585" s="20"/>
      <c r="H1585" s="21"/>
      <c r="I1585" s="21"/>
      <c r="J1585" s="50"/>
      <c r="K1585" s="22"/>
      <c r="L1585" s="21"/>
      <c r="M1585" s="21"/>
      <c r="N1585" s="171"/>
      <c r="O1585" s="171"/>
      <c r="P1585" s="23"/>
      <c r="Q1585" s="29"/>
      <c r="R1585" s="29"/>
      <c r="S1585" s="23"/>
      <c r="T1585" s="23"/>
      <c r="U1585" s="24"/>
      <c r="V1585" s="24"/>
      <c r="W1585" s="25"/>
      <c r="X1585" s="65"/>
      <c r="Y1585" s="26"/>
      <c r="Z1585" s="289"/>
      <c r="AA1585" s="197"/>
    </row>
    <row r="1586" spans="1:27" s="46" customFormat="1" ht="12.75" customHeight="1">
      <c r="A1586" s="57"/>
      <c r="B1586" s="61"/>
      <c r="C1586" s="61"/>
      <c r="D1586" s="61"/>
      <c r="E1586" s="61"/>
      <c r="F1586" s="61"/>
      <c r="G1586" s="59"/>
      <c r="H1586" s="1"/>
      <c r="I1586" s="1"/>
      <c r="J1586" s="47"/>
      <c r="K1586" s="2"/>
      <c r="L1586" s="19"/>
      <c r="M1586" s="91"/>
      <c r="N1586" s="166"/>
      <c r="O1586" s="166"/>
      <c r="P1586" s="91"/>
      <c r="Q1586" s="30"/>
      <c r="R1586" s="91"/>
      <c r="S1586" s="91"/>
      <c r="T1586" s="91"/>
      <c r="U1586" s="6"/>
      <c r="V1586" s="6"/>
      <c r="W1586" s="7"/>
      <c r="X1586" s="63"/>
      <c r="Y1586" s="8"/>
      <c r="Z1586" s="289"/>
      <c r="AA1586" s="197"/>
    </row>
    <row r="1587" spans="1:27" s="46" customFormat="1" ht="12.75" customHeight="1">
      <c r="A1587" s="167"/>
      <c r="B1587" s="9"/>
      <c r="C1587" s="9"/>
      <c r="D1587" s="9"/>
      <c r="E1587" s="9"/>
      <c r="F1587" s="9"/>
      <c r="G1587" s="9"/>
      <c r="H1587" s="62"/>
      <c r="I1587" s="3"/>
      <c r="J1587" s="48"/>
      <c r="K1587" s="10"/>
      <c r="L1587" s="19"/>
      <c r="M1587" s="91"/>
      <c r="N1587" s="91"/>
      <c r="O1587" s="91"/>
      <c r="P1587" s="91"/>
      <c r="Q1587" s="5"/>
      <c r="R1587" s="91"/>
      <c r="S1587" s="91"/>
      <c r="T1587" s="91"/>
      <c r="U1587" s="11"/>
      <c r="V1587" s="12"/>
      <c r="W1587" s="13"/>
      <c r="X1587" s="64"/>
      <c r="Y1587" s="14"/>
      <c r="Z1587" s="289"/>
      <c r="AA1587" s="197"/>
    </row>
    <row r="1588" spans="1:27" s="46" customFormat="1" ht="12.75" customHeight="1">
      <c r="A1588" s="168"/>
      <c r="B1588" s="15"/>
      <c r="C1588" s="15"/>
      <c r="D1588" s="15"/>
      <c r="E1588" s="15"/>
      <c r="F1588" s="15"/>
      <c r="G1588" s="15"/>
      <c r="H1588" s="3"/>
      <c r="I1588" s="3"/>
      <c r="J1588" s="49"/>
      <c r="K1588" s="16"/>
      <c r="L1588" s="3"/>
      <c r="M1588" s="4"/>
      <c r="N1588" s="91"/>
      <c r="O1588" s="4"/>
      <c r="P1588" s="5"/>
      <c r="Q1588" s="5"/>
      <c r="R1588" s="721"/>
      <c r="S1588" s="5"/>
      <c r="T1588" s="4"/>
      <c r="U1588" s="17"/>
      <c r="V1588" s="12"/>
      <c r="W1588" s="13"/>
      <c r="X1588" s="64"/>
      <c r="Y1588" s="14"/>
      <c r="Z1588" s="289"/>
      <c r="AA1588" s="197"/>
    </row>
    <row r="1589" spans="1:27" s="46" customFormat="1" ht="12.75" customHeight="1">
      <c r="A1589" s="168"/>
      <c r="B1589" s="15"/>
      <c r="C1589" s="15"/>
      <c r="D1589" s="15"/>
      <c r="E1589" s="15"/>
      <c r="F1589" s="15"/>
      <c r="G1589" s="15"/>
      <c r="H1589" s="3"/>
      <c r="I1589" s="3"/>
      <c r="J1589" s="49"/>
      <c r="K1589" s="18"/>
      <c r="L1589" s="3"/>
      <c r="M1589" s="4"/>
      <c r="N1589" s="5"/>
      <c r="O1589" s="5"/>
      <c r="P1589" s="5"/>
      <c r="Q1589" s="31"/>
      <c r="R1589" s="722"/>
      <c r="S1589" s="5"/>
      <c r="T1589" s="4"/>
      <c r="U1589" s="17"/>
      <c r="V1589" s="17"/>
      <c r="W1589" s="13"/>
      <c r="X1589" s="64"/>
      <c r="Y1589" s="14"/>
      <c r="Z1589" s="289"/>
      <c r="AA1589" s="197"/>
    </row>
    <row r="1590" spans="1:27" s="46" customFormat="1" ht="12.75" customHeight="1">
      <c r="A1590" s="168"/>
      <c r="B1590" s="15"/>
      <c r="C1590" s="15"/>
      <c r="D1590" s="15"/>
      <c r="E1590" s="15"/>
      <c r="F1590" s="15"/>
      <c r="G1590" s="15"/>
      <c r="H1590" s="3"/>
      <c r="I1590" s="3"/>
      <c r="J1590" s="49"/>
      <c r="K1590" s="18"/>
      <c r="L1590" s="3"/>
      <c r="M1590" s="27"/>
      <c r="N1590" s="5"/>
      <c r="O1590" s="169"/>
      <c r="P1590" s="19"/>
      <c r="Q1590" s="19"/>
      <c r="R1590" s="90"/>
      <c r="S1590" s="19"/>
      <c r="T1590" s="19"/>
      <c r="U1590" s="17"/>
      <c r="V1590" s="17"/>
      <c r="W1590" s="28"/>
      <c r="X1590" s="64"/>
      <c r="Y1590" s="14"/>
      <c r="Z1590" s="289"/>
      <c r="AA1590" s="197"/>
    </row>
    <row r="1591" spans="1:27" s="46" customFormat="1" ht="12.75" customHeight="1">
      <c r="A1591" s="170"/>
      <c r="B1591" s="20"/>
      <c r="C1591" s="20"/>
      <c r="D1591" s="20"/>
      <c r="E1591" s="20"/>
      <c r="F1591" s="20"/>
      <c r="G1591" s="20"/>
      <c r="H1591" s="21"/>
      <c r="I1591" s="21"/>
      <c r="J1591" s="50"/>
      <c r="K1591" s="22"/>
      <c r="L1591" s="21"/>
      <c r="M1591" s="21"/>
      <c r="N1591" s="171"/>
      <c r="O1591" s="171"/>
      <c r="P1591" s="23"/>
      <c r="Q1591" s="29"/>
      <c r="R1591" s="29"/>
      <c r="S1591" s="23"/>
      <c r="T1591" s="23"/>
      <c r="U1591" s="24"/>
      <c r="V1591" s="24"/>
      <c r="W1591" s="25"/>
      <c r="X1591" s="65"/>
      <c r="Y1591" s="26"/>
      <c r="Z1591" s="289"/>
      <c r="AA1591" s="197"/>
    </row>
    <row r="1592" spans="1:27" s="46" customFormat="1" ht="12.4">
      <c r="A1592" s="58"/>
      <c r="B1592" s="198"/>
      <c r="C1592" s="198"/>
      <c r="D1592" s="198"/>
      <c r="E1592" s="198"/>
      <c r="F1592" s="198"/>
      <c r="G1592" s="198"/>
      <c r="H1592" s="11"/>
      <c r="I1592" s="11"/>
      <c r="J1592" s="51"/>
      <c r="K1592" s="199"/>
      <c r="L1592" s="200"/>
      <c r="M1592" s="201"/>
      <c r="N1592" s="202"/>
      <c r="O1592" s="202"/>
      <c r="P1592" s="202"/>
      <c r="Q1592" s="202"/>
      <c r="R1592" s="202"/>
      <c r="S1592" s="201"/>
      <c r="T1592" s="201"/>
      <c r="U1592" s="201"/>
      <c r="V1592" s="201"/>
      <c r="W1592" s="202"/>
      <c r="X1592" s="203"/>
      <c r="Y1592" s="202"/>
      <c r="Z1592" s="202"/>
    </row>
    <row r="1593" spans="1:27" s="46" customFormat="1" ht="12.4">
      <c r="A1593" s="58"/>
      <c r="B1593" s="198"/>
      <c r="C1593" s="198"/>
      <c r="D1593" s="198"/>
      <c r="E1593" s="198"/>
      <c r="F1593" s="198"/>
      <c r="G1593" s="198"/>
      <c r="H1593" s="11"/>
      <c r="I1593" s="11"/>
      <c r="J1593" s="51"/>
      <c r="K1593" s="199"/>
      <c r="L1593" s="200"/>
      <c r="M1593" s="201"/>
      <c r="N1593" s="202"/>
      <c r="O1593" s="202"/>
      <c r="P1593" s="202"/>
      <c r="Q1593" s="202"/>
      <c r="R1593" s="202"/>
      <c r="S1593" s="201"/>
      <c r="T1593" s="201"/>
      <c r="U1593" s="201"/>
      <c r="V1593" s="201"/>
      <c r="W1593" s="202"/>
      <c r="X1593" s="203"/>
      <c r="Y1593" s="202"/>
      <c r="Z1593" s="202"/>
    </row>
    <row r="1594" spans="1:27" s="46" customFormat="1" ht="12.4">
      <c r="A1594" s="58"/>
      <c r="B1594" s="198"/>
      <c r="C1594" s="198"/>
      <c r="D1594" s="198"/>
      <c r="E1594" s="198"/>
      <c r="F1594" s="198"/>
      <c r="G1594" s="198"/>
      <c r="H1594" s="11"/>
      <c r="I1594" s="11"/>
      <c r="J1594" s="51"/>
      <c r="K1594" s="199"/>
      <c r="L1594" s="200"/>
      <c r="M1594" s="201"/>
      <c r="N1594" s="202"/>
      <c r="O1594" s="202"/>
      <c r="P1594" s="202"/>
      <c r="Q1594" s="202"/>
      <c r="R1594" s="202"/>
      <c r="S1594" s="201"/>
      <c r="T1594" s="201"/>
      <c r="U1594" s="201"/>
      <c r="V1594" s="201"/>
      <c r="W1594" s="202"/>
      <c r="X1594" s="203"/>
      <c r="Y1594" s="202"/>
      <c r="Z1594" s="202"/>
    </row>
    <row r="1595" spans="1:27" s="46" customFormat="1" ht="12.4">
      <c r="A1595" s="58"/>
      <c r="B1595" s="198"/>
      <c r="C1595" s="198"/>
      <c r="D1595" s="198"/>
      <c r="E1595" s="198"/>
      <c r="F1595" s="198"/>
      <c r="G1595" s="198"/>
      <c r="H1595" s="11"/>
      <c r="I1595" s="11"/>
      <c r="J1595" s="51"/>
      <c r="K1595" s="199"/>
      <c r="L1595" s="200"/>
      <c r="M1595" s="201"/>
      <c r="N1595" s="202"/>
      <c r="O1595" s="202"/>
      <c r="P1595" s="202"/>
      <c r="Q1595" s="202"/>
      <c r="R1595" s="202"/>
      <c r="S1595" s="201"/>
      <c r="T1595" s="201"/>
      <c r="U1595" s="201"/>
      <c r="V1595" s="201"/>
      <c r="W1595" s="202"/>
      <c r="X1595" s="203"/>
      <c r="Y1595" s="202"/>
      <c r="Z1595" s="202"/>
    </row>
    <row r="1596" spans="1:27" s="46" customFormat="1" ht="12.4">
      <c r="A1596" s="58"/>
      <c r="B1596" s="198"/>
      <c r="C1596" s="198"/>
      <c r="D1596" s="198"/>
      <c r="E1596" s="198"/>
      <c r="F1596" s="198"/>
      <c r="G1596" s="198"/>
      <c r="H1596" s="11"/>
      <c r="I1596" s="11"/>
      <c r="J1596" s="51"/>
      <c r="K1596" s="199"/>
      <c r="L1596" s="200"/>
      <c r="M1596" s="201"/>
      <c r="N1596" s="202"/>
      <c r="O1596" s="202"/>
      <c r="P1596" s="202"/>
      <c r="Q1596" s="202"/>
      <c r="R1596" s="202"/>
      <c r="S1596" s="201"/>
      <c r="T1596" s="201"/>
      <c r="U1596" s="201"/>
      <c r="V1596" s="201"/>
      <c r="W1596" s="202"/>
      <c r="X1596" s="203"/>
      <c r="Y1596" s="202"/>
      <c r="Z1596" s="202"/>
    </row>
  </sheetData>
  <autoFilter ref="A7:AC1591" xr:uid="{00000000-0009-0000-0000-000002000000}"/>
  <mergeCells count="280">
    <mergeCell ref="AC1:AC7"/>
    <mergeCell ref="R2:R3"/>
    <mergeCell ref="R4:R5"/>
    <mergeCell ref="R10:R11"/>
    <mergeCell ref="R1:T1"/>
    <mergeCell ref="U1:U7"/>
    <mergeCell ref="V1:V7"/>
    <mergeCell ref="W1:W7"/>
    <mergeCell ref="N1:Q1"/>
    <mergeCell ref="A1:A7"/>
    <mergeCell ref="B1:G6"/>
    <mergeCell ref="H1:H7"/>
    <mergeCell ref="I1:I7"/>
    <mergeCell ref="J1:J7"/>
    <mergeCell ref="K1:K7"/>
    <mergeCell ref="X1:X7"/>
    <mergeCell ref="Y1:Y7"/>
    <mergeCell ref="R64:R65"/>
    <mergeCell ref="R70:R71"/>
    <mergeCell ref="R76:R77"/>
    <mergeCell ref="R82:R83"/>
    <mergeCell ref="R16:R17"/>
    <mergeCell ref="R22:R23"/>
    <mergeCell ref="R28:R29"/>
    <mergeCell ref="R34:R35"/>
    <mergeCell ref="R40:R41"/>
    <mergeCell ref="R46:R47"/>
    <mergeCell ref="R52:R53"/>
    <mergeCell ref="R58:R59"/>
    <mergeCell ref="R124:R125"/>
    <mergeCell ref="R130:R131"/>
    <mergeCell ref="R136:R137"/>
    <mergeCell ref="R142:R143"/>
    <mergeCell ref="R148:R149"/>
    <mergeCell ref="R154:R155"/>
    <mergeCell ref="R88:R89"/>
    <mergeCell ref="R94:R95"/>
    <mergeCell ref="R100:R101"/>
    <mergeCell ref="R106:R107"/>
    <mergeCell ref="R112:R113"/>
    <mergeCell ref="R118:R119"/>
    <mergeCell ref="R196:R197"/>
    <mergeCell ref="R202:R203"/>
    <mergeCell ref="R208:R209"/>
    <mergeCell ref="R214:R215"/>
    <mergeCell ref="R220:R221"/>
    <mergeCell ref="R226:R227"/>
    <mergeCell ref="R160:R161"/>
    <mergeCell ref="R166:R167"/>
    <mergeCell ref="R172:R173"/>
    <mergeCell ref="R178:R179"/>
    <mergeCell ref="R184:R185"/>
    <mergeCell ref="R190:R191"/>
    <mergeCell ref="R268:R269"/>
    <mergeCell ref="R274:R275"/>
    <mergeCell ref="R280:R281"/>
    <mergeCell ref="R286:R287"/>
    <mergeCell ref="R292:R293"/>
    <mergeCell ref="R298:R299"/>
    <mergeCell ref="R232:R233"/>
    <mergeCell ref="R238:R239"/>
    <mergeCell ref="R244:R245"/>
    <mergeCell ref="R250:R251"/>
    <mergeCell ref="R256:R257"/>
    <mergeCell ref="R262:R263"/>
    <mergeCell ref="R340:R341"/>
    <mergeCell ref="R346:R347"/>
    <mergeCell ref="R352:R353"/>
    <mergeCell ref="R358:R359"/>
    <mergeCell ref="R364:R365"/>
    <mergeCell ref="R370:R371"/>
    <mergeCell ref="R304:R305"/>
    <mergeCell ref="R310:R311"/>
    <mergeCell ref="R316:R317"/>
    <mergeCell ref="R322:R323"/>
    <mergeCell ref="R328:R329"/>
    <mergeCell ref="R334:R335"/>
    <mergeCell ref="R412:R413"/>
    <mergeCell ref="R418:R419"/>
    <mergeCell ref="R424:R425"/>
    <mergeCell ref="R430:R431"/>
    <mergeCell ref="R436:R437"/>
    <mergeCell ref="R442:R443"/>
    <mergeCell ref="R376:R377"/>
    <mergeCell ref="R382:R383"/>
    <mergeCell ref="R388:R389"/>
    <mergeCell ref="R394:R395"/>
    <mergeCell ref="R400:R401"/>
    <mergeCell ref="R406:R407"/>
    <mergeCell ref="R484:R485"/>
    <mergeCell ref="R490:R491"/>
    <mergeCell ref="R496:R497"/>
    <mergeCell ref="R502:R503"/>
    <mergeCell ref="R508:R509"/>
    <mergeCell ref="R514:R515"/>
    <mergeCell ref="R448:R449"/>
    <mergeCell ref="R454:R455"/>
    <mergeCell ref="R460:R461"/>
    <mergeCell ref="R466:R467"/>
    <mergeCell ref="R472:R473"/>
    <mergeCell ref="R478:R479"/>
    <mergeCell ref="R556:R557"/>
    <mergeCell ref="R562:R563"/>
    <mergeCell ref="R568:R569"/>
    <mergeCell ref="R574:R575"/>
    <mergeCell ref="R580:R581"/>
    <mergeCell ref="R586:R587"/>
    <mergeCell ref="R520:R521"/>
    <mergeCell ref="R526:R527"/>
    <mergeCell ref="R532:R533"/>
    <mergeCell ref="R538:R539"/>
    <mergeCell ref="R544:R545"/>
    <mergeCell ref="R550:R551"/>
    <mergeCell ref="R628:R629"/>
    <mergeCell ref="R634:R635"/>
    <mergeCell ref="R640:R641"/>
    <mergeCell ref="R646:R647"/>
    <mergeCell ref="R652:R653"/>
    <mergeCell ref="R658:R659"/>
    <mergeCell ref="R592:R593"/>
    <mergeCell ref="R598:R599"/>
    <mergeCell ref="R604:R605"/>
    <mergeCell ref="R610:R611"/>
    <mergeCell ref="R616:R617"/>
    <mergeCell ref="R622:R623"/>
    <mergeCell ref="R700:R701"/>
    <mergeCell ref="R706:R707"/>
    <mergeCell ref="R712:R713"/>
    <mergeCell ref="R718:R719"/>
    <mergeCell ref="R724:R725"/>
    <mergeCell ref="R730:R731"/>
    <mergeCell ref="R664:R665"/>
    <mergeCell ref="R670:R671"/>
    <mergeCell ref="R676:R677"/>
    <mergeCell ref="R682:R683"/>
    <mergeCell ref="R688:R689"/>
    <mergeCell ref="R694:R695"/>
    <mergeCell ref="R772:R773"/>
    <mergeCell ref="R778:R779"/>
    <mergeCell ref="R784:R785"/>
    <mergeCell ref="R790:R791"/>
    <mergeCell ref="R796:R797"/>
    <mergeCell ref="R802:R803"/>
    <mergeCell ref="R736:R737"/>
    <mergeCell ref="R742:R743"/>
    <mergeCell ref="R748:R749"/>
    <mergeCell ref="R754:R755"/>
    <mergeCell ref="R760:R761"/>
    <mergeCell ref="R766:R767"/>
    <mergeCell ref="R844:R845"/>
    <mergeCell ref="R850:R851"/>
    <mergeCell ref="R856:R857"/>
    <mergeCell ref="R862:R863"/>
    <mergeCell ref="R868:R869"/>
    <mergeCell ref="R874:R875"/>
    <mergeCell ref="R808:R809"/>
    <mergeCell ref="R814:R815"/>
    <mergeCell ref="R820:R821"/>
    <mergeCell ref="R826:R827"/>
    <mergeCell ref="R832:R833"/>
    <mergeCell ref="R838:R839"/>
    <mergeCell ref="R916:R917"/>
    <mergeCell ref="R922:R923"/>
    <mergeCell ref="R928:R929"/>
    <mergeCell ref="R934:R935"/>
    <mergeCell ref="R940:R941"/>
    <mergeCell ref="R946:R947"/>
    <mergeCell ref="R880:R881"/>
    <mergeCell ref="R886:R887"/>
    <mergeCell ref="R892:R893"/>
    <mergeCell ref="R898:R899"/>
    <mergeCell ref="R904:R905"/>
    <mergeCell ref="R910:R911"/>
    <mergeCell ref="R988:R989"/>
    <mergeCell ref="R994:R995"/>
    <mergeCell ref="R1000:R1001"/>
    <mergeCell ref="R1006:R1007"/>
    <mergeCell ref="R1012:R1013"/>
    <mergeCell ref="R1018:R1019"/>
    <mergeCell ref="R952:R953"/>
    <mergeCell ref="R958:R959"/>
    <mergeCell ref="R964:R965"/>
    <mergeCell ref="R970:R971"/>
    <mergeCell ref="R976:R977"/>
    <mergeCell ref="R982:R983"/>
    <mergeCell ref="R1060:R1061"/>
    <mergeCell ref="R1066:R1067"/>
    <mergeCell ref="R1072:R1073"/>
    <mergeCell ref="R1078:R1079"/>
    <mergeCell ref="R1084:R1085"/>
    <mergeCell ref="R1090:R1091"/>
    <mergeCell ref="R1024:R1025"/>
    <mergeCell ref="R1030:R1031"/>
    <mergeCell ref="R1036:R1037"/>
    <mergeCell ref="R1042:R1043"/>
    <mergeCell ref="R1048:R1049"/>
    <mergeCell ref="R1054:R1055"/>
    <mergeCell ref="R1132:R1133"/>
    <mergeCell ref="R1138:R1139"/>
    <mergeCell ref="R1144:R1145"/>
    <mergeCell ref="R1150:R1151"/>
    <mergeCell ref="R1156:R1157"/>
    <mergeCell ref="R1162:R1163"/>
    <mergeCell ref="R1096:R1097"/>
    <mergeCell ref="R1102:R1103"/>
    <mergeCell ref="R1108:R1109"/>
    <mergeCell ref="R1114:R1115"/>
    <mergeCell ref="R1120:R1121"/>
    <mergeCell ref="R1126:R1127"/>
    <mergeCell ref="R1204:R1205"/>
    <mergeCell ref="R1210:R1211"/>
    <mergeCell ref="R1216:R1217"/>
    <mergeCell ref="R1222:R1223"/>
    <mergeCell ref="R1228:R1229"/>
    <mergeCell ref="R1234:R1235"/>
    <mergeCell ref="R1168:R1169"/>
    <mergeCell ref="R1174:R1175"/>
    <mergeCell ref="R1180:R1181"/>
    <mergeCell ref="R1186:R1187"/>
    <mergeCell ref="R1192:R1193"/>
    <mergeCell ref="R1198:R1199"/>
    <mergeCell ref="R1276:R1277"/>
    <mergeCell ref="R1282:R1283"/>
    <mergeCell ref="R1288:R1289"/>
    <mergeCell ref="R1294:R1295"/>
    <mergeCell ref="R1300:R1301"/>
    <mergeCell ref="R1306:R1307"/>
    <mergeCell ref="R1240:R1241"/>
    <mergeCell ref="R1246:R1247"/>
    <mergeCell ref="R1252:R1253"/>
    <mergeCell ref="R1258:R1259"/>
    <mergeCell ref="R1264:R1265"/>
    <mergeCell ref="R1270:R1271"/>
    <mergeCell ref="R1348:R1349"/>
    <mergeCell ref="R1354:R1355"/>
    <mergeCell ref="R1360:R1361"/>
    <mergeCell ref="R1366:R1367"/>
    <mergeCell ref="R1372:R1373"/>
    <mergeCell ref="R1378:R1379"/>
    <mergeCell ref="R1312:R1313"/>
    <mergeCell ref="R1318:R1319"/>
    <mergeCell ref="R1324:R1325"/>
    <mergeCell ref="R1330:R1331"/>
    <mergeCell ref="R1336:R1337"/>
    <mergeCell ref="R1342:R1343"/>
    <mergeCell ref="R1420:R1421"/>
    <mergeCell ref="R1426:R1427"/>
    <mergeCell ref="R1432:R1433"/>
    <mergeCell ref="R1438:R1439"/>
    <mergeCell ref="R1444:R1445"/>
    <mergeCell ref="R1450:R1451"/>
    <mergeCell ref="R1384:R1385"/>
    <mergeCell ref="R1390:R1391"/>
    <mergeCell ref="R1396:R1397"/>
    <mergeCell ref="R1402:R1403"/>
    <mergeCell ref="R1408:R1409"/>
    <mergeCell ref="R1414:R1415"/>
    <mergeCell ref="R1492:R1493"/>
    <mergeCell ref="R1498:R1499"/>
    <mergeCell ref="R1504:R1505"/>
    <mergeCell ref="R1510:R1511"/>
    <mergeCell ref="R1516:R1517"/>
    <mergeCell ref="R1522:R1523"/>
    <mergeCell ref="R1456:R1457"/>
    <mergeCell ref="R1462:R1463"/>
    <mergeCell ref="R1468:R1469"/>
    <mergeCell ref="R1474:R1475"/>
    <mergeCell ref="R1480:R1481"/>
    <mergeCell ref="R1486:R1487"/>
    <mergeCell ref="R1564:R1565"/>
    <mergeCell ref="R1570:R1571"/>
    <mergeCell ref="R1576:R1577"/>
    <mergeCell ref="R1582:R1583"/>
    <mergeCell ref="R1588:R1589"/>
    <mergeCell ref="R1528:R1529"/>
    <mergeCell ref="R1534:R1535"/>
    <mergeCell ref="R1540:R1541"/>
    <mergeCell ref="R1546:R1547"/>
    <mergeCell ref="R1552:R1553"/>
    <mergeCell ref="R1558:R1559"/>
  </mergeCells>
  <phoneticPr fontId="2" type="noConversion"/>
  <printOptions horizontalCentered="1"/>
  <pageMargins left="0.52" right="0.44" top="0.83" bottom="0.44" header="0.52" footer="0.28000000000000003"/>
  <pageSetup paperSize="9" scale="94" fitToHeight="0" orientation="landscape" r:id="rId1"/>
  <headerFooter alignWithMargins="0">
    <oddHeader>&amp;L&amp;14附件1 OWP&amp;"宋体,常规"开关&amp;"ＭＳ Ｐゴシック,常规"量/模&amp;"宋体,常规"拟&amp;"ＭＳ Ｐゴシック,常规"量操作面板数据&amp;"宋体,常规"库&amp;"ＭＳ Ｐゴシック,常规"（A列/&amp;"宋体,常规"开关&amp;"ＭＳ Ｐゴシック,常规"量）</oddHeader>
    <oddFooter>&amp;C (&amp;P / &amp;N)</oddFooter>
  </headerFooter>
  <rowBreaks count="26" manualBreakCount="26">
    <brk id="67" max="20" man="1"/>
    <brk id="127" max="20" man="1"/>
    <brk id="187" max="20" man="1"/>
    <brk id="247" max="20" man="1"/>
    <brk id="307" max="20" man="1"/>
    <brk id="367" max="20" man="1"/>
    <brk id="427" max="20" man="1"/>
    <brk id="487" max="20" man="1"/>
    <brk id="547" max="20" man="1"/>
    <brk id="607" max="20" man="1"/>
    <brk id="667" max="20" man="1"/>
    <brk id="727" max="20" man="1"/>
    <brk id="787" max="20" man="1"/>
    <brk id="847" max="20" man="1"/>
    <brk id="907" max="20" man="1"/>
    <brk id="967" max="20" man="1"/>
    <brk id="1027" max="20" man="1"/>
    <brk id="1087" max="20" man="1"/>
    <brk id="1147" max="20" man="1"/>
    <brk id="1207" max="20" man="1"/>
    <brk id="1267" max="20" man="1"/>
    <brk id="1327" max="20" man="1"/>
    <brk id="1387" max="20" man="1"/>
    <brk id="1447" max="20" man="1"/>
    <brk id="1507" max="20" man="1"/>
    <brk id="1567" max="20" man="1"/>
  </rowBreaks>
  <ignoredErrors>
    <ignoredError sqref="A542" numberStoredAsTex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1">
    <pageSetUpPr fitToPage="1"/>
  </sheetPr>
  <dimension ref="A1:AB15"/>
  <sheetViews>
    <sheetView zoomScale="80" zoomScaleNormal="80" workbookViewId="0">
      <selection activeCell="B9" sqref="B9:AB15"/>
    </sheetView>
  </sheetViews>
  <sheetFormatPr defaultColWidth="9" defaultRowHeight="12.75"/>
  <cols>
    <col min="1" max="1" width="4.3984375" style="41" bestFit="1" customWidth="1"/>
    <col min="2" max="2" width="9.59765625" style="250" customWidth="1"/>
    <col min="3" max="3" width="12.59765625" style="251" customWidth="1"/>
    <col min="4" max="4" width="9.59765625" style="41" customWidth="1"/>
    <col min="5" max="5" width="9.59765625" style="41" hidden="1" customWidth="1"/>
    <col min="6" max="6" width="20.86328125" style="41" customWidth="1"/>
    <col min="7" max="7" width="3.59765625" style="41" hidden="1" customWidth="1"/>
    <col min="8" max="10" width="12.59765625" style="41" customWidth="1"/>
    <col min="11" max="11" width="8.3984375" style="41" bestFit="1" customWidth="1"/>
    <col min="12" max="13" width="15" style="42" customWidth="1"/>
    <col min="14" max="14" width="17.59765625" style="42" customWidth="1"/>
    <col min="15" max="15" width="13.59765625" style="43" customWidth="1"/>
    <col min="16" max="16" width="14.59765625" style="43" customWidth="1"/>
    <col min="17" max="21" width="14.59765625" style="42" customWidth="1"/>
    <col min="22" max="22" width="10.59765625" style="40" customWidth="1"/>
    <col min="23" max="23" width="10.73046875" style="40" customWidth="1"/>
    <col min="24" max="24" width="10.73046875" style="42" customWidth="1"/>
    <col min="25" max="26" width="9.265625" style="40" customWidth="1"/>
    <col min="27" max="16384" width="9" style="252"/>
  </cols>
  <sheetData>
    <row r="1" spans="1:28" s="44" customFormat="1" ht="18.95" customHeight="1">
      <c r="A1" s="765" t="s">
        <v>1591</v>
      </c>
      <c r="B1" s="768" t="s">
        <v>3387</v>
      </c>
      <c r="C1" s="771" t="s">
        <v>1540</v>
      </c>
      <c r="D1" s="759" t="s">
        <v>3491</v>
      </c>
      <c r="E1" s="759" t="s">
        <v>1594</v>
      </c>
      <c r="F1" s="759" t="s">
        <v>1595</v>
      </c>
      <c r="G1" s="759" t="s">
        <v>1624</v>
      </c>
      <c r="H1" s="590" t="s">
        <v>3388</v>
      </c>
      <c r="I1" s="590" t="s">
        <v>1625</v>
      </c>
      <c r="J1" s="216" t="s">
        <v>1626</v>
      </c>
      <c r="K1" s="216" t="s">
        <v>1627</v>
      </c>
      <c r="L1" s="761" t="s">
        <v>1628</v>
      </c>
      <c r="M1" s="761"/>
      <c r="N1" s="761" t="s">
        <v>1600</v>
      </c>
      <c r="O1" s="761"/>
      <c r="P1" s="761"/>
      <c r="Q1" s="761" t="s">
        <v>3391</v>
      </c>
      <c r="R1" s="761"/>
      <c r="S1" s="782"/>
      <c r="T1" s="783" t="s">
        <v>1155</v>
      </c>
      <c r="U1" s="784"/>
      <c r="V1" s="759" t="s">
        <v>3392</v>
      </c>
      <c r="W1" s="780" t="s">
        <v>3393</v>
      </c>
      <c r="X1" s="759" t="s">
        <v>1629</v>
      </c>
      <c r="Y1" s="759" t="s">
        <v>1609</v>
      </c>
      <c r="Z1" s="777" t="s">
        <v>1156</v>
      </c>
      <c r="AB1" s="777" t="s">
        <v>5504</v>
      </c>
    </row>
    <row r="2" spans="1:28" s="44" customFormat="1" ht="18.95" customHeight="1">
      <c r="A2" s="766"/>
      <c r="B2" s="769"/>
      <c r="C2" s="785"/>
      <c r="D2" s="760"/>
      <c r="E2" s="760"/>
      <c r="F2" s="760"/>
      <c r="G2" s="760"/>
      <c r="H2" s="588" t="s">
        <v>1630</v>
      </c>
      <c r="I2" s="589" t="s">
        <v>1631</v>
      </c>
      <c r="J2" s="760" t="s">
        <v>3394</v>
      </c>
      <c r="K2" s="588" t="s">
        <v>362</v>
      </c>
      <c r="L2" s="217" t="s">
        <v>3395</v>
      </c>
      <c r="M2" s="217" t="s">
        <v>3396</v>
      </c>
      <c r="N2" s="769" t="s">
        <v>1612</v>
      </c>
      <c r="O2" s="54" t="s">
        <v>3381</v>
      </c>
      <c r="P2" s="54" t="s">
        <v>3383</v>
      </c>
      <c r="Q2" s="589" t="s">
        <v>3398</v>
      </c>
      <c r="R2" s="589" t="s">
        <v>3399</v>
      </c>
      <c r="S2" s="589" t="s">
        <v>3400</v>
      </c>
      <c r="T2" s="589" t="s">
        <v>1632</v>
      </c>
      <c r="U2" s="589" t="s">
        <v>374</v>
      </c>
      <c r="V2" s="760"/>
      <c r="W2" s="775"/>
      <c r="X2" s="760"/>
      <c r="Y2" s="760"/>
      <c r="Z2" s="778"/>
      <c r="AB2" s="778"/>
    </row>
    <row r="3" spans="1:28" s="44" customFormat="1" ht="18.95" customHeight="1">
      <c r="A3" s="766"/>
      <c r="B3" s="769"/>
      <c r="C3" s="785"/>
      <c r="D3" s="760"/>
      <c r="E3" s="760"/>
      <c r="F3" s="760"/>
      <c r="G3" s="760"/>
      <c r="H3" s="588" t="s">
        <v>1157</v>
      </c>
      <c r="I3" s="589" t="s">
        <v>1633</v>
      </c>
      <c r="J3" s="760"/>
      <c r="K3" s="588" t="s">
        <v>1634</v>
      </c>
      <c r="L3" s="217" t="s">
        <v>3401</v>
      </c>
      <c r="M3" s="217" t="s">
        <v>3386</v>
      </c>
      <c r="N3" s="769"/>
      <c r="O3" s="54" t="s">
        <v>3382</v>
      </c>
      <c r="P3" s="54" t="s">
        <v>3384</v>
      </c>
      <c r="Q3" s="589" t="s">
        <v>3402</v>
      </c>
      <c r="R3" s="589" t="s">
        <v>3403</v>
      </c>
      <c r="S3" s="589" t="s">
        <v>3404</v>
      </c>
      <c r="T3" s="589"/>
      <c r="U3" s="589"/>
      <c r="V3" s="760"/>
      <c r="W3" s="775"/>
      <c r="X3" s="760"/>
      <c r="Y3" s="760"/>
      <c r="Z3" s="778"/>
      <c r="AB3" s="778"/>
    </row>
    <row r="4" spans="1:28" s="44" customFormat="1" ht="18.95" customHeight="1">
      <c r="A4" s="766"/>
      <c r="B4" s="769"/>
      <c r="C4" s="785"/>
      <c r="D4" s="760"/>
      <c r="E4" s="760"/>
      <c r="F4" s="760"/>
      <c r="G4" s="760"/>
      <c r="H4" s="588" t="s">
        <v>375</v>
      </c>
      <c r="I4" s="589" t="s">
        <v>1635</v>
      </c>
      <c r="J4" s="760" t="s">
        <v>3405</v>
      </c>
      <c r="K4" s="588" t="s">
        <v>1636</v>
      </c>
      <c r="L4" s="217" t="s">
        <v>3406</v>
      </c>
      <c r="M4" s="217" t="s">
        <v>3407</v>
      </c>
      <c r="N4" s="769" t="s">
        <v>1617</v>
      </c>
      <c r="O4" s="54" t="s">
        <v>3381</v>
      </c>
      <c r="P4" s="54" t="s">
        <v>3383</v>
      </c>
      <c r="Q4" s="589"/>
      <c r="R4" s="589" t="s">
        <v>3408</v>
      </c>
      <c r="S4" s="589" t="s">
        <v>3409</v>
      </c>
      <c r="T4" s="589"/>
      <c r="U4" s="589"/>
      <c r="V4" s="760"/>
      <c r="W4" s="775"/>
      <c r="X4" s="760"/>
      <c r="Y4" s="760"/>
      <c r="Z4" s="778"/>
      <c r="AB4" s="778"/>
    </row>
    <row r="5" spans="1:28" s="45" customFormat="1" ht="18.95" customHeight="1">
      <c r="A5" s="766"/>
      <c r="B5" s="769"/>
      <c r="C5" s="785"/>
      <c r="D5" s="760"/>
      <c r="E5" s="760"/>
      <c r="F5" s="760"/>
      <c r="G5" s="760"/>
      <c r="H5" s="588" t="s">
        <v>1637</v>
      </c>
      <c r="I5" s="589" t="s">
        <v>1638</v>
      </c>
      <c r="J5" s="775"/>
      <c r="K5" s="589" t="s">
        <v>1639</v>
      </c>
      <c r="L5" s="217" t="s">
        <v>3411</v>
      </c>
      <c r="M5" s="217" t="s">
        <v>3412</v>
      </c>
      <c r="N5" s="769"/>
      <c r="O5" s="54" t="s">
        <v>3382</v>
      </c>
      <c r="P5" s="54" t="s">
        <v>3384</v>
      </c>
      <c r="Q5" s="589"/>
      <c r="R5" s="589" t="s">
        <v>3413</v>
      </c>
      <c r="S5" s="589" t="s">
        <v>3414</v>
      </c>
      <c r="T5" s="589"/>
      <c r="U5" s="589"/>
      <c r="V5" s="760"/>
      <c r="W5" s="775"/>
      <c r="X5" s="760"/>
      <c r="Y5" s="760"/>
      <c r="Z5" s="778"/>
      <c r="AB5" s="778"/>
    </row>
    <row r="6" spans="1:28" s="44" customFormat="1" ht="18.95" customHeight="1">
      <c r="A6" s="766"/>
      <c r="B6" s="769"/>
      <c r="C6" s="785"/>
      <c r="D6" s="760"/>
      <c r="E6" s="760"/>
      <c r="F6" s="760"/>
      <c r="G6" s="588"/>
      <c r="H6" s="588"/>
      <c r="I6" s="589"/>
      <c r="J6" s="589"/>
      <c r="K6" s="589" t="s">
        <v>1158</v>
      </c>
      <c r="L6" s="217" t="s">
        <v>3415</v>
      </c>
      <c r="M6" s="217" t="s">
        <v>3416</v>
      </c>
      <c r="N6" s="586"/>
      <c r="O6" s="586"/>
      <c r="P6" s="589"/>
      <c r="Q6" s="589"/>
      <c r="R6" s="589" t="s">
        <v>3417</v>
      </c>
      <c r="S6" s="589" t="s">
        <v>3418</v>
      </c>
      <c r="T6" s="589"/>
      <c r="U6" s="589"/>
      <c r="V6" s="760"/>
      <c r="W6" s="775"/>
      <c r="X6" s="760"/>
      <c r="Y6" s="760"/>
      <c r="Z6" s="778"/>
      <c r="AB6" s="778"/>
    </row>
    <row r="7" spans="1:28" s="44" customFormat="1" ht="18.95" customHeight="1">
      <c r="A7" s="766"/>
      <c r="B7" s="769"/>
      <c r="C7" s="785"/>
      <c r="D7" s="760"/>
      <c r="E7" s="760"/>
      <c r="F7" s="760"/>
      <c r="G7" s="588"/>
      <c r="H7" s="588"/>
      <c r="I7" s="589"/>
      <c r="J7" s="589"/>
      <c r="K7" s="589"/>
      <c r="L7" s="217" t="s">
        <v>3419</v>
      </c>
      <c r="M7" s="217" t="s">
        <v>3420</v>
      </c>
      <c r="N7" s="586"/>
      <c r="O7" s="586"/>
      <c r="P7" s="589"/>
      <c r="Q7" s="589"/>
      <c r="R7" s="589" t="s">
        <v>3421</v>
      </c>
      <c r="S7" s="589" t="s">
        <v>3422</v>
      </c>
      <c r="T7" s="589"/>
      <c r="U7" s="589"/>
      <c r="V7" s="760"/>
      <c r="W7" s="775"/>
      <c r="X7" s="760"/>
      <c r="Y7" s="760"/>
      <c r="Z7" s="778"/>
      <c r="AB7" s="778"/>
    </row>
    <row r="8" spans="1:28" s="44" customFormat="1" ht="18.95" customHeight="1">
      <c r="A8" s="767"/>
      <c r="B8" s="770"/>
      <c r="C8" s="786"/>
      <c r="D8" s="776"/>
      <c r="E8" s="776"/>
      <c r="F8" s="776"/>
      <c r="G8" s="592"/>
      <c r="H8" s="592"/>
      <c r="I8" s="591"/>
      <c r="J8" s="591"/>
      <c r="K8" s="591"/>
      <c r="L8" s="591"/>
      <c r="M8" s="591"/>
      <c r="N8" s="587"/>
      <c r="O8" s="587"/>
      <c r="P8" s="591"/>
      <c r="Q8" s="591"/>
      <c r="R8" s="591" t="s">
        <v>3423</v>
      </c>
      <c r="S8" s="591" t="s">
        <v>3424</v>
      </c>
      <c r="T8" s="591"/>
      <c r="U8" s="591"/>
      <c r="V8" s="776"/>
      <c r="W8" s="781"/>
      <c r="X8" s="776"/>
      <c r="Y8" s="776"/>
      <c r="Z8" s="779"/>
      <c r="AB8" s="779"/>
    </row>
    <row r="9" spans="1:28" s="60" customFormat="1" ht="19.5" customHeight="1">
      <c r="A9" s="218">
        <v>1</v>
      </c>
      <c r="B9" s="219"/>
      <c r="C9" s="256"/>
      <c r="D9" s="256"/>
      <c r="E9" s="257"/>
      <c r="F9" s="258"/>
      <c r="G9" s="222"/>
      <c r="H9" s="220"/>
      <c r="I9" s="220"/>
      <c r="J9" s="220"/>
      <c r="K9" s="223"/>
      <c r="L9" s="224"/>
      <c r="M9" s="224"/>
      <c r="N9" s="225"/>
      <c r="O9" s="226"/>
      <c r="P9" s="226"/>
      <c r="Q9" s="224"/>
      <c r="R9" s="223"/>
      <c r="S9" s="223"/>
      <c r="T9" s="223"/>
      <c r="U9" s="223"/>
      <c r="V9" s="221"/>
      <c r="W9" s="220"/>
      <c r="X9" s="221"/>
      <c r="Y9" s="221"/>
      <c r="Z9" s="227"/>
    </row>
    <row r="10" spans="1:28" s="60" customFormat="1" ht="19.5" customHeight="1">
      <c r="A10" s="228"/>
      <c r="B10" s="229"/>
      <c r="C10" s="259"/>
      <c r="D10" s="259"/>
      <c r="E10" s="259"/>
      <c r="F10" s="260"/>
      <c r="G10" s="230"/>
      <c r="H10" s="231"/>
      <c r="I10" s="231"/>
      <c r="J10" s="232"/>
      <c r="K10" s="217"/>
      <c r="L10" s="217"/>
      <c r="M10" s="217"/>
      <c r="N10" s="774"/>
      <c r="O10" s="233"/>
      <c r="P10" s="233"/>
      <c r="Q10" s="234"/>
      <c r="R10" s="585"/>
      <c r="S10" s="585"/>
      <c r="T10" s="232"/>
      <c r="U10" s="232"/>
      <c r="V10" s="235"/>
      <c r="W10" s="231"/>
      <c r="X10" s="235"/>
      <c r="Y10" s="235"/>
      <c r="Z10" s="236"/>
    </row>
    <row r="11" spans="1:28" s="60" customFormat="1" ht="19.5" customHeight="1">
      <c r="A11" s="228"/>
      <c r="B11" s="229"/>
      <c r="C11" s="259"/>
      <c r="D11" s="259"/>
      <c r="E11" s="259"/>
      <c r="F11" s="261"/>
      <c r="G11" s="230"/>
      <c r="H11" s="231"/>
      <c r="I11" s="231"/>
      <c r="J11" s="217"/>
      <c r="K11" s="217"/>
      <c r="L11" s="232"/>
      <c r="M11" s="232"/>
      <c r="N11" s="774"/>
      <c r="O11" s="237"/>
      <c r="P11" s="237"/>
      <c r="Q11" s="232"/>
      <c r="R11" s="585"/>
      <c r="S11" s="585"/>
      <c r="T11" s="232"/>
      <c r="U11" s="232"/>
      <c r="V11" s="217"/>
      <c r="W11" s="231"/>
      <c r="X11" s="217"/>
      <c r="Y11" s="217"/>
      <c r="Z11" s="236"/>
    </row>
    <row r="12" spans="1:28" s="60" customFormat="1" ht="19.5" customHeight="1">
      <c r="A12" s="228"/>
      <c r="B12" s="229"/>
      <c r="C12" s="259"/>
      <c r="D12" s="259"/>
      <c r="E12" s="259"/>
      <c r="F12" s="261"/>
      <c r="G12" s="230"/>
      <c r="H12" s="231"/>
      <c r="I12" s="231"/>
      <c r="J12" s="238"/>
      <c r="K12" s="217"/>
      <c r="L12" s="217"/>
      <c r="M12" s="217"/>
      <c r="N12" s="239"/>
      <c r="O12" s="237"/>
      <c r="P12" s="237"/>
      <c r="Q12" s="232"/>
      <c r="R12" s="217"/>
      <c r="S12" s="217"/>
      <c r="T12" s="232"/>
      <c r="U12" s="232"/>
      <c r="V12" s="217"/>
      <c r="W12" s="231"/>
      <c r="X12" s="217"/>
      <c r="Y12" s="217"/>
      <c r="Z12" s="236"/>
    </row>
    <row r="13" spans="1:28" s="60" customFormat="1" ht="19.5" customHeight="1">
      <c r="A13" s="228"/>
      <c r="B13" s="229"/>
      <c r="C13" s="259"/>
      <c r="D13" s="259"/>
      <c r="E13" s="259"/>
      <c r="F13" s="261"/>
      <c r="G13" s="230"/>
      <c r="H13" s="238"/>
      <c r="I13" s="238"/>
      <c r="J13" s="232"/>
      <c r="K13" s="217"/>
      <c r="L13" s="232"/>
      <c r="M13" s="232"/>
      <c r="N13" s="239"/>
      <c r="O13" s="237"/>
      <c r="P13" s="237"/>
      <c r="Q13" s="232"/>
      <c r="R13" s="585"/>
      <c r="S13" s="585"/>
      <c r="T13" s="232"/>
      <c r="U13" s="232"/>
      <c r="V13" s="217"/>
      <c r="W13" s="231"/>
      <c r="X13" s="217"/>
      <c r="Y13" s="217"/>
      <c r="Z13" s="236"/>
    </row>
    <row r="14" spans="1:28" s="60" customFormat="1" ht="19.5" customHeight="1">
      <c r="A14" s="228"/>
      <c r="B14" s="229"/>
      <c r="C14" s="259"/>
      <c r="D14" s="259"/>
      <c r="E14" s="259"/>
      <c r="F14" s="261"/>
      <c r="G14" s="230"/>
      <c r="H14" s="238"/>
      <c r="I14" s="238"/>
      <c r="J14" s="232"/>
      <c r="K14" s="232"/>
      <c r="L14" s="217"/>
      <c r="M14" s="217"/>
      <c r="N14" s="239"/>
      <c r="O14" s="237"/>
      <c r="P14" s="237"/>
      <c r="Q14" s="232"/>
      <c r="R14" s="585"/>
      <c r="S14" s="585"/>
      <c r="T14" s="232"/>
      <c r="U14" s="232"/>
      <c r="V14" s="217"/>
      <c r="W14" s="231"/>
      <c r="X14" s="217"/>
      <c r="Y14" s="217"/>
      <c r="Z14" s="236"/>
    </row>
    <row r="15" spans="1:28" s="60" customFormat="1" ht="19.5" customHeight="1">
      <c r="A15" s="240"/>
      <c r="B15" s="241"/>
      <c r="C15" s="262"/>
      <c r="D15" s="262"/>
      <c r="E15" s="262"/>
      <c r="F15" s="263"/>
      <c r="G15" s="242"/>
      <c r="H15" s="243"/>
      <c r="I15" s="243"/>
      <c r="J15" s="244"/>
      <c r="K15" s="244"/>
      <c r="L15" s="243"/>
      <c r="M15" s="243"/>
      <c r="N15" s="245"/>
      <c r="O15" s="246"/>
      <c r="P15" s="246"/>
      <c r="Q15" s="244"/>
      <c r="R15" s="247"/>
      <c r="S15" s="247"/>
      <c r="T15" s="244"/>
      <c r="U15" s="244"/>
      <c r="V15" s="247"/>
      <c r="W15" s="248"/>
      <c r="X15" s="247"/>
      <c r="Y15" s="247"/>
      <c r="Z15" s="249"/>
    </row>
  </sheetData>
  <mergeCells count="22"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  <mergeCell ref="N10:N11"/>
    <mergeCell ref="W1:W8"/>
    <mergeCell ref="X1:X8"/>
    <mergeCell ref="Y1:Y8"/>
    <mergeCell ref="Z1:Z8"/>
    <mergeCell ref="Q1:S1"/>
    <mergeCell ref="T1:U1"/>
    <mergeCell ref="V1:V8"/>
  </mergeCells>
  <phoneticPr fontId="3"/>
  <pageMargins left="0.59055118110236227" right="0.47244094488188981" top="0.74803149606299213" bottom="0.74803149606299213" header="0.55118110236220474" footer="0.31496062992125984"/>
  <pageSetup paperSize="9" scale="41" orientation="landscape" r:id="rId1"/>
  <headerFooter>
    <oddHeader>&amp;L&amp;"宋体,常规"&amp;14附件2 BUP开关量/模拟量操作面板数据库（A列/模拟量）</oddHeader>
    <oddFooter>&amp;C (&amp;P / &amp;N)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9">
    <tabColor rgb="FF00B050"/>
    <pageSetUpPr fitToPage="1"/>
  </sheetPr>
  <dimension ref="A1:AC1572"/>
  <sheetViews>
    <sheetView zoomScaleSheetLayoutView="90" zoomScalePageLayoutView="70" workbookViewId="0">
      <pane xSplit="20" ySplit="17" topLeftCell="U1318" activePane="bottomRight" state="frozen"/>
      <selection pane="topRight" activeCell="U1" sqref="U1"/>
      <selection pane="bottomLeft" activeCell="A18" sqref="A18"/>
      <selection pane="bottomRight" activeCell="B1328" sqref="B1328:E1328"/>
    </sheetView>
  </sheetViews>
  <sheetFormatPr defaultColWidth="9" defaultRowHeight="13.15"/>
  <cols>
    <col min="1" max="1" width="5.3984375" style="58" customWidth="1"/>
    <col min="2" max="6" width="5.1328125" style="32" customWidth="1"/>
    <col min="7" max="7" width="4.265625" style="32" customWidth="1"/>
    <col min="8" max="8" width="11.3984375" style="34" customWidth="1"/>
    <col min="9" max="9" width="6.86328125" style="34" customWidth="1"/>
    <col min="10" max="10" width="6.265625" style="51" hidden="1" customWidth="1"/>
    <col min="11" max="11" width="18.3984375" style="35" hidden="1" customWidth="1"/>
    <col min="12" max="12" width="9.59765625" style="36" hidden="1" customWidth="1"/>
    <col min="13" max="13" width="7.1328125" style="37" hidden="1" customWidth="1"/>
    <col min="14" max="14" width="15.3984375" style="38" customWidth="1"/>
    <col min="15" max="15" width="15.3984375" style="38" hidden="1" customWidth="1"/>
    <col min="16" max="16" width="15.265625" style="38" customWidth="1"/>
    <col min="17" max="17" width="15.265625" style="38" hidden="1" customWidth="1"/>
    <col min="18" max="18" width="15" style="38" hidden="1" customWidth="1"/>
    <col min="19" max="19" width="15.265625" style="37" customWidth="1"/>
    <col min="20" max="20" width="15.265625" style="37" hidden="1" customWidth="1"/>
    <col min="21" max="21" width="7.1328125" style="37" customWidth="1"/>
    <col min="22" max="22" width="11.86328125" style="37" customWidth="1"/>
    <col min="23" max="23" width="8.1328125" style="38" customWidth="1"/>
    <col min="24" max="24" width="7.73046875" style="172" customWidth="1"/>
    <col min="25" max="25" width="14.73046875" style="38" customWidth="1"/>
    <col min="26" max="26" width="12.46484375" style="38" customWidth="1"/>
    <col min="27" max="27" width="1.73046875" style="39" customWidth="1"/>
    <col min="28" max="16384" width="9" style="39"/>
  </cols>
  <sheetData>
    <row r="1" spans="1:29" s="53" customFormat="1" ht="12.75" customHeight="1">
      <c r="A1" s="731" t="s">
        <v>1591</v>
      </c>
      <c r="B1" s="723" t="s">
        <v>1592</v>
      </c>
      <c r="C1" s="724"/>
      <c r="D1" s="724"/>
      <c r="E1" s="724"/>
      <c r="F1" s="724"/>
      <c r="G1" s="725"/>
      <c r="H1" s="734" t="s">
        <v>1540</v>
      </c>
      <c r="I1" s="734" t="s">
        <v>1593</v>
      </c>
      <c r="J1" s="739" t="s">
        <v>1594</v>
      </c>
      <c r="K1" s="742" t="s">
        <v>1595</v>
      </c>
      <c r="L1" s="52" t="s">
        <v>1596</v>
      </c>
      <c r="M1" s="597" t="s">
        <v>1597</v>
      </c>
      <c r="N1" s="750" t="s">
        <v>1598</v>
      </c>
      <c r="O1" s="751"/>
      <c r="P1" s="751"/>
      <c r="Q1" s="752"/>
      <c r="R1" s="747" t="s">
        <v>1600</v>
      </c>
      <c r="S1" s="748"/>
      <c r="T1" s="749"/>
      <c r="U1" s="734" t="s">
        <v>1601</v>
      </c>
      <c r="V1" s="734" t="s">
        <v>1602</v>
      </c>
      <c r="W1" s="734" t="s">
        <v>1603</v>
      </c>
      <c r="X1" s="756" t="s">
        <v>1609</v>
      </c>
      <c r="Y1" s="753" t="s">
        <v>1156</v>
      </c>
      <c r="Z1" s="288"/>
      <c r="AA1" s="92">
        <v>1</v>
      </c>
      <c r="AC1" s="753" t="s">
        <v>5504</v>
      </c>
    </row>
    <row r="2" spans="1:29" s="53" customFormat="1" ht="12.75" customHeight="1">
      <c r="A2" s="732"/>
      <c r="B2" s="726"/>
      <c r="C2" s="727"/>
      <c r="D2" s="727"/>
      <c r="E2" s="727"/>
      <c r="F2" s="727"/>
      <c r="G2" s="728"/>
      <c r="H2" s="735"/>
      <c r="I2" s="737"/>
      <c r="J2" s="740"/>
      <c r="K2" s="743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6940</v>
      </c>
      <c r="Q2" s="55" t="s">
        <v>6944</v>
      </c>
      <c r="R2" s="745" t="s">
        <v>1612</v>
      </c>
      <c r="S2" s="54" t="s">
        <v>3381</v>
      </c>
      <c r="T2" s="54" t="s">
        <v>3383</v>
      </c>
      <c r="U2" s="737"/>
      <c r="V2" s="737"/>
      <c r="W2" s="737"/>
      <c r="X2" s="757"/>
      <c r="Y2" s="754"/>
      <c r="Z2" s="288"/>
      <c r="AA2" s="93">
        <v>1</v>
      </c>
      <c r="AC2" s="754"/>
    </row>
    <row r="3" spans="1:29" s="53" customFormat="1" ht="12.75" customHeight="1">
      <c r="A3" s="732"/>
      <c r="B3" s="726"/>
      <c r="C3" s="727"/>
      <c r="D3" s="727"/>
      <c r="E3" s="727"/>
      <c r="F3" s="727"/>
      <c r="G3" s="728"/>
      <c r="H3" s="735"/>
      <c r="I3" s="737"/>
      <c r="J3" s="740"/>
      <c r="K3" s="743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6941</v>
      </c>
      <c r="Q3" s="55" t="s">
        <v>6945</v>
      </c>
      <c r="R3" s="746"/>
      <c r="S3" s="54" t="s">
        <v>3382</v>
      </c>
      <c r="T3" s="54" t="s">
        <v>3384</v>
      </c>
      <c r="U3" s="737"/>
      <c r="V3" s="737"/>
      <c r="W3" s="737"/>
      <c r="X3" s="757"/>
      <c r="Y3" s="754"/>
      <c r="Z3" s="288"/>
      <c r="AA3" s="93">
        <v>1</v>
      </c>
      <c r="AC3" s="754"/>
    </row>
    <row r="4" spans="1:29" s="53" customFormat="1" ht="12.75" customHeight="1">
      <c r="A4" s="732"/>
      <c r="B4" s="726"/>
      <c r="C4" s="727"/>
      <c r="D4" s="727"/>
      <c r="E4" s="727"/>
      <c r="F4" s="727"/>
      <c r="G4" s="728"/>
      <c r="H4" s="735"/>
      <c r="I4" s="737"/>
      <c r="J4" s="740"/>
      <c r="K4" s="743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6942</v>
      </c>
      <c r="Q4" s="55" t="s">
        <v>6946</v>
      </c>
      <c r="R4" s="745" t="s">
        <v>1617</v>
      </c>
      <c r="S4" s="54" t="s">
        <v>3381</v>
      </c>
      <c r="T4" s="54" t="s">
        <v>3383</v>
      </c>
      <c r="U4" s="737"/>
      <c r="V4" s="737"/>
      <c r="W4" s="737"/>
      <c r="X4" s="757"/>
      <c r="Y4" s="754"/>
      <c r="Z4" s="288"/>
      <c r="AA4" s="93">
        <v>1</v>
      </c>
      <c r="AC4" s="754"/>
    </row>
    <row r="5" spans="1:29" s="53" customFormat="1" ht="12.75" customHeight="1">
      <c r="A5" s="732"/>
      <c r="B5" s="726"/>
      <c r="C5" s="727"/>
      <c r="D5" s="727"/>
      <c r="E5" s="727"/>
      <c r="F5" s="727"/>
      <c r="G5" s="728"/>
      <c r="H5" s="735"/>
      <c r="I5" s="737"/>
      <c r="J5" s="740"/>
      <c r="K5" s="743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6943</v>
      </c>
      <c r="Q5" s="55" t="s">
        <v>6947</v>
      </c>
      <c r="R5" s="746"/>
      <c r="S5" s="54" t="s">
        <v>3382</v>
      </c>
      <c r="T5" s="54" t="s">
        <v>3384</v>
      </c>
      <c r="U5" s="737"/>
      <c r="V5" s="737"/>
      <c r="W5" s="737"/>
      <c r="X5" s="757"/>
      <c r="Y5" s="754"/>
      <c r="Z5" s="288"/>
      <c r="AA5" s="93">
        <v>1</v>
      </c>
      <c r="AC5" s="754"/>
    </row>
    <row r="6" spans="1:29" s="53" customFormat="1" ht="12.75" customHeight="1">
      <c r="A6" s="732"/>
      <c r="B6" s="726"/>
      <c r="C6" s="727"/>
      <c r="D6" s="727"/>
      <c r="E6" s="727"/>
      <c r="F6" s="727"/>
      <c r="G6" s="728"/>
      <c r="H6" s="735"/>
      <c r="I6" s="737"/>
      <c r="J6" s="740"/>
      <c r="K6" s="743"/>
      <c r="L6" s="54" t="s">
        <v>3</v>
      </c>
      <c r="M6" s="27"/>
      <c r="N6" s="54" t="s">
        <v>1620</v>
      </c>
      <c r="O6" s="54" t="s">
        <v>737</v>
      </c>
      <c r="P6" s="54" t="s">
        <v>6281</v>
      </c>
      <c r="Q6" s="54" t="s">
        <v>6282</v>
      </c>
      <c r="R6" s="27"/>
      <c r="S6" s="676" t="s">
        <v>6948</v>
      </c>
      <c r="T6" s="676" t="s">
        <v>6950</v>
      </c>
      <c r="U6" s="737"/>
      <c r="V6" s="737"/>
      <c r="W6" s="737"/>
      <c r="X6" s="757"/>
      <c r="Y6" s="754"/>
      <c r="Z6" s="288"/>
      <c r="AA6" s="93">
        <v>1</v>
      </c>
      <c r="AC6" s="754"/>
    </row>
    <row r="7" spans="1:29" s="53" customFormat="1" ht="13.5" customHeight="1" thickBot="1">
      <c r="A7" s="733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36"/>
      <c r="I7" s="738"/>
      <c r="J7" s="741"/>
      <c r="K7" s="744"/>
      <c r="L7" s="56" t="s">
        <v>1621</v>
      </c>
      <c r="M7" s="21"/>
      <c r="N7" s="56" t="s">
        <v>1622</v>
      </c>
      <c r="O7" s="56" t="s">
        <v>738</v>
      </c>
      <c r="P7" s="56" t="s">
        <v>6283</v>
      </c>
      <c r="Q7" s="56" t="s">
        <v>6284</v>
      </c>
      <c r="R7" s="21"/>
      <c r="S7" s="56"/>
      <c r="T7" s="171"/>
      <c r="U7" s="738"/>
      <c r="V7" s="738"/>
      <c r="W7" s="738"/>
      <c r="X7" s="758"/>
      <c r="Y7" s="755"/>
      <c r="Z7" s="288" t="s">
        <v>4051</v>
      </c>
      <c r="AA7" s="94">
        <v>1</v>
      </c>
      <c r="AC7" s="755"/>
    </row>
    <row r="8" spans="1:29" s="614" customFormat="1" ht="12.75" customHeight="1">
      <c r="A8" s="598">
        <v>1</v>
      </c>
      <c r="B8" s="599" t="s">
        <v>5535</v>
      </c>
      <c r="C8" s="599" t="s">
        <v>5536</v>
      </c>
      <c r="D8" s="599"/>
      <c r="E8" s="599"/>
      <c r="F8" s="599" t="s">
        <v>5537</v>
      </c>
      <c r="G8" s="600"/>
      <c r="H8" s="601" t="s">
        <v>5538</v>
      </c>
      <c r="I8" s="601">
        <v>1101</v>
      </c>
      <c r="J8" s="602"/>
      <c r="K8" s="603"/>
      <c r="L8" s="604"/>
      <c r="M8" s="605"/>
      <c r="N8" s="606" t="s">
        <v>5539</v>
      </c>
      <c r="O8" s="606"/>
      <c r="P8" s="605"/>
      <c r="Q8" s="607"/>
      <c r="R8" s="605"/>
      <c r="S8" s="605"/>
      <c r="T8" s="605"/>
      <c r="U8" s="608" t="s">
        <v>5541</v>
      </c>
      <c r="V8" s="608" t="s">
        <v>5531</v>
      </c>
      <c r="W8" s="609" t="s">
        <v>3078</v>
      </c>
      <c r="X8" s="610" t="s">
        <v>5523</v>
      </c>
      <c r="Y8" s="611"/>
      <c r="Z8" s="612"/>
      <c r="AA8" s="613"/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/>
      <c r="L9" s="604"/>
      <c r="M9" s="605"/>
      <c r="N9" s="605" t="s">
        <v>5540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/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9"/>
      <c r="S10" s="621"/>
      <c r="T10" s="631"/>
      <c r="U10" s="632"/>
      <c r="V10" s="623"/>
      <c r="W10" s="624"/>
      <c r="X10" s="625"/>
      <c r="Y10" s="626"/>
      <c r="Z10" s="612"/>
      <c r="AA10" s="613"/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30"/>
      <c r="S11" s="621"/>
      <c r="T11" s="631"/>
      <c r="U11" s="632"/>
      <c r="V11" s="632"/>
      <c r="W11" s="624"/>
      <c r="X11" s="625"/>
      <c r="Y11" s="626"/>
      <c r="Z11" s="612"/>
      <c r="AA11" s="613"/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21"/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/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/>
    </row>
    <row r="14" spans="1:29" s="614" customFormat="1" ht="12.75" customHeight="1">
      <c r="A14" s="598">
        <v>2</v>
      </c>
      <c r="B14" s="599" t="s">
        <v>5535</v>
      </c>
      <c r="C14" s="599"/>
      <c r="D14" s="599"/>
      <c r="E14" s="599"/>
      <c r="F14" s="599" t="s">
        <v>5537</v>
      </c>
      <c r="G14" s="600"/>
      <c r="H14" s="601" t="s">
        <v>5543</v>
      </c>
      <c r="I14" s="601">
        <v>1103</v>
      </c>
      <c r="J14" s="602"/>
      <c r="K14" s="603"/>
      <c r="L14" s="604"/>
      <c r="M14" s="605"/>
      <c r="N14" s="606" t="s">
        <v>5549</v>
      </c>
      <c r="O14" s="606"/>
      <c r="P14" s="605"/>
      <c r="Q14" s="607"/>
      <c r="R14" s="605"/>
      <c r="S14" s="605"/>
      <c r="T14" s="605"/>
      <c r="U14" s="608" t="s">
        <v>5550</v>
      </c>
      <c r="V14" s="608" t="s">
        <v>5547</v>
      </c>
      <c r="W14" s="609" t="s">
        <v>5551</v>
      </c>
      <c r="X14" s="610" t="s">
        <v>5552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/>
      <c r="L15" s="604"/>
      <c r="M15" s="605"/>
      <c r="N15" s="605"/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9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30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21"/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614" customFormat="1" ht="12.75" customHeight="1">
      <c r="A20" s="598">
        <v>3</v>
      </c>
      <c r="B20" s="599" t="s">
        <v>5535</v>
      </c>
      <c r="C20" s="599"/>
      <c r="D20" s="599"/>
      <c r="E20" s="599"/>
      <c r="F20" s="599" t="s">
        <v>5537</v>
      </c>
      <c r="G20" s="600"/>
      <c r="H20" s="601" t="s">
        <v>5555</v>
      </c>
      <c r="I20" s="601">
        <v>1105</v>
      </c>
      <c r="J20" s="602"/>
      <c r="K20" s="603"/>
      <c r="L20" s="604"/>
      <c r="M20" s="605"/>
      <c r="N20" s="606" t="s">
        <v>5556</v>
      </c>
      <c r="O20" s="606"/>
      <c r="P20" s="605"/>
      <c r="Q20" s="607"/>
      <c r="R20" s="605"/>
      <c r="S20" s="605"/>
      <c r="T20" s="605"/>
      <c r="U20" s="608" t="s">
        <v>5557</v>
      </c>
      <c r="V20" s="608" t="s">
        <v>5553</v>
      </c>
      <c r="W20" s="609" t="s">
        <v>5551</v>
      </c>
      <c r="X20" s="610" t="s">
        <v>5552</v>
      </c>
      <c r="Y20" s="611"/>
      <c r="Z20" s="612"/>
      <c r="AA20" s="613"/>
    </row>
    <row r="21" spans="1:27" s="614" customFormat="1" ht="12.75" customHeight="1">
      <c r="A21" s="615"/>
      <c r="B21" s="616"/>
      <c r="C21" s="616"/>
      <c r="D21" s="616"/>
      <c r="E21" s="616"/>
      <c r="F21" s="616"/>
      <c r="G21" s="616"/>
      <c r="H21" s="617"/>
      <c r="I21" s="618"/>
      <c r="J21" s="619"/>
      <c r="K21" s="620"/>
      <c r="L21" s="604"/>
      <c r="M21" s="605"/>
      <c r="N21" s="605"/>
      <c r="O21" s="605"/>
      <c r="P21" s="605"/>
      <c r="Q21" s="621"/>
      <c r="R21" s="605"/>
      <c r="S21" s="605"/>
      <c r="T21" s="605"/>
      <c r="U21" s="622"/>
      <c r="V21" s="623"/>
      <c r="W21" s="624"/>
      <c r="X21" s="625"/>
      <c r="Y21" s="626"/>
      <c r="Z21" s="612"/>
      <c r="AA21" s="613"/>
    </row>
    <row r="22" spans="1:27" s="614" customFormat="1" ht="12.75" customHeight="1">
      <c r="A22" s="627"/>
      <c r="B22" s="628"/>
      <c r="C22" s="628"/>
      <c r="D22" s="628"/>
      <c r="E22" s="628"/>
      <c r="F22" s="628"/>
      <c r="G22" s="628"/>
      <c r="H22" s="618"/>
      <c r="I22" s="618"/>
      <c r="J22" s="629"/>
      <c r="K22" s="630"/>
      <c r="L22" s="618"/>
      <c r="M22" s="631"/>
      <c r="N22" s="605"/>
      <c r="O22" s="631"/>
      <c r="P22" s="621"/>
      <c r="Q22" s="621"/>
      <c r="R22" s="729"/>
      <c r="S22" s="621"/>
      <c r="T22" s="631"/>
      <c r="U22" s="632"/>
      <c r="V22" s="623"/>
      <c r="W22" s="624"/>
      <c r="X22" s="625"/>
      <c r="Y22" s="626"/>
      <c r="Z22" s="612"/>
      <c r="AA22" s="613"/>
    </row>
    <row r="23" spans="1:27" s="614" customFormat="1" ht="12.75" customHeight="1">
      <c r="A23" s="627"/>
      <c r="B23" s="628"/>
      <c r="C23" s="628"/>
      <c r="D23" s="628"/>
      <c r="E23" s="628"/>
      <c r="F23" s="628"/>
      <c r="G23" s="628"/>
      <c r="H23" s="618"/>
      <c r="I23" s="618"/>
      <c r="J23" s="629"/>
      <c r="K23" s="633"/>
      <c r="L23" s="618"/>
      <c r="M23" s="631"/>
      <c r="N23" s="621"/>
      <c r="O23" s="621"/>
      <c r="P23" s="621"/>
      <c r="Q23" s="634"/>
      <c r="R23" s="730"/>
      <c r="S23" s="621"/>
      <c r="T23" s="631"/>
      <c r="U23" s="632"/>
      <c r="V23" s="632"/>
      <c r="W23" s="624"/>
      <c r="X23" s="625"/>
      <c r="Y23" s="626"/>
      <c r="Z23" s="612"/>
      <c r="AA23" s="613"/>
    </row>
    <row r="24" spans="1:27" s="614" customFormat="1" ht="12.75" customHeight="1">
      <c r="A24" s="627"/>
      <c r="B24" s="628"/>
      <c r="C24" s="628"/>
      <c r="D24" s="628"/>
      <c r="E24" s="628"/>
      <c r="F24" s="628"/>
      <c r="G24" s="628"/>
      <c r="H24" s="618"/>
      <c r="I24" s="618"/>
      <c r="J24" s="629"/>
      <c r="K24" s="633"/>
      <c r="L24" s="618"/>
      <c r="M24" s="635"/>
      <c r="N24" s="621"/>
      <c r="O24" s="636"/>
      <c r="P24" s="604"/>
      <c r="Q24" s="604"/>
      <c r="R24" s="637"/>
      <c r="S24" s="604"/>
      <c r="T24" s="604"/>
      <c r="U24" s="632"/>
      <c r="V24" s="632"/>
      <c r="W24" s="638"/>
      <c r="X24" s="625"/>
      <c r="Y24" s="626"/>
      <c r="Z24" s="612"/>
      <c r="AA24" s="613"/>
    </row>
    <row r="25" spans="1:27" s="614" customFormat="1" ht="12.75" customHeight="1">
      <c r="A25" s="639"/>
      <c r="B25" s="640"/>
      <c r="C25" s="640"/>
      <c r="D25" s="640"/>
      <c r="E25" s="640"/>
      <c r="F25" s="640"/>
      <c r="G25" s="640"/>
      <c r="H25" s="641"/>
      <c r="I25" s="641"/>
      <c r="J25" s="642"/>
      <c r="K25" s="643"/>
      <c r="L25" s="641"/>
      <c r="M25" s="641"/>
      <c r="N25" s="644"/>
      <c r="O25" s="644"/>
      <c r="P25" s="645"/>
      <c r="Q25" s="646"/>
      <c r="R25" s="646"/>
      <c r="S25" s="645"/>
      <c r="T25" s="645"/>
      <c r="U25" s="647"/>
      <c r="V25" s="647"/>
      <c r="W25" s="648"/>
      <c r="X25" s="649"/>
      <c r="Y25" s="650"/>
      <c r="Z25" s="612"/>
      <c r="AA25" s="613"/>
    </row>
    <row r="26" spans="1:27" s="614" customFormat="1" ht="12.75" customHeight="1">
      <c r="A26" s="598">
        <v>4</v>
      </c>
      <c r="B26" s="599" t="s">
        <v>5560</v>
      </c>
      <c r="C26" s="599"/>
      <c r="D26" s="599"/>
      <c r="E26" s="599"/>
      <c r="F26" s="599"/>
      <c r="G26" s="600"/>
      <c r="H26" s="601" t="s">
        <v>5559</v>
      </c>
      <c r="I26" s="601">
        <v>1107</v>
      </c>
      <c r="J26" s="602"/>
      <c r="K26" s="603"/>
      <c r="L26" s="604"/>
      <c r="M26" s="605"/>
      <c r="N26" s="606" t="s">
        <v>5561</v>
      </c>
      <c r="O26" s="606"/>
      <c r="P26" s="605"/>
      <c r="Q26" s="607"/>
      <c r="R26" s="605"/>
      <c r="S26" s="605"/>
      <c r="T26" s="605"/>
      <c r="U26" s="608" t="s">
        <v>5562</v>
      </c>
      <c r="V26" s="608" t="s">
        <v>5558</v>
      </c>
      <c r="W26" s="609" t="s">
        <v>5563</v>
      </c>
      <c r="X26" s="610" t="s">
        <v>5523</v>
      </c>
      <c r="Y26" s="611"/>
      <c r="Z26" s="612"/>
      <c r="AA26" s="613"/>
    </row>
    <row r="27" spans="1:27" s="614" customFormat="1" ht="12.75" customHeight="1">
      <c r="A27" s="615"/>
      <c r="B27" s="616"/>
      <c r="C27" s="616"/>
      <c r="D27" s="616"/>
      <c r="E27" s="616"/>
      <c r="F27" s="616"/>
      <c r="G27" s="616"/>
      <c r="H27" s="617"/>
      <c r="I27" s="618"/>
      <c r="J27" s="619"/>
      <c r="K27" s="620"/>
      <c r="L27" s="604"/>
      <c r="M27" s="605"/>
      <c r="N27" s="605"/>
      <c r="O27" s="605"/>
      <c r="P27" s="605"/>
      <c r="Q27" s="621"/>
      <c r="R27" s="605"/>
      <c r="S27" s="605"/>
      <c r="T27" s="605"/>
      <c r="U27" s="622"/>
      <c r="V27" s="623"/>
      <c r="W27" s="624"/>
      <c r="X27" s="625"/>
      <c r="Y27" s="626"/>
      <c r="Z27" s="612"/>
      <c r="AA27" s="613"/>
    </row>
    <row r="28" spans="1:27" s="614" customFormat="1" ht="12.75" customHeight="1">
      <c r="A28" s="627"/>
      <c r="B28" s="628"/>
      <c r="C28" s="628"/>
      <c r="D28" s="628"/>
      <c r="E28" s="628"/>
      <c r="F28" s="628"/>
      <c r="G28" s="628"/>
      <c r="H28" s="618"/>
      <c r="I28" s="618"/>
      <c r="J28" s="629"/>
      <c r="K28" s="630"/>
      <c r="L28" s="618"/>
      <c r="M28" s="631"/>
      <c r="N28" s="605"/>
      <c r="O28" s="631"/>
      <c r="P28" s="621"/>
      <c r="Q28" s="621"/>
      <c r="R28" s="729"/>
      <c r="S28" s="621"/>
      <c r="T28" s="631"/>
      <c r="U28" s="632"/>
      <c r="V28" s="623"/>
      <c r="W28" s="624"/>
      <c r="X28" s="625"/>
      <c r="Y28" s="626"/>
      <c r="Z28" s="612"/>
      <c r="AA28" s="613"/>
    </row>
    <row r="29" spans="1:27" s="614" customFormat="1" ht="12.75" customHeight="1">
      <c r="A29" s="627"/>
      <c r="B29" s="628"/>
      <c r="C29" s="628"/>
      <c r="D29" s="628"/>
      <c r="E29" s="628"/>
      <c r="F29" s="628"/>
      <c r="G29" s="628"/>
      <c r="H29" s="618"/>
      <c r="I29" s="618"/>
      <c r="J29" s="629"/>
      <c r="K29" s="633"/>
      <c r="L29" s="618"/>
      <c r="M29" s="631"/>
      <c r="N29" s="621"/>
      <c r="O29" s="621"/>
      <c r="P29" s="621"/>
      <c r="Q29" s="634"/>
      <c r="R29" s="730"/>
      <c r="S29" s="621"/>
      <c r="T29" s="631"/>
      <c r="U29" s="632"/>
      <c r="V29" s="632"/>
      <c r="W29" s="624"/>
      <c r="X29" s="625"/>
      <c r="Y29" s="626"/>
      <c r="Z29" s="612"/>
      <c r="AA29" s="613"/>
    </row>
    <row r="30" spans="1:27" s="614" customFormat="1" ht="12.75" customHeight="1">
      <c r="A30" s="627"/>
      <c r="B30" s="628"/>
      <c r="C30" s="628"/>
      <c r="D30" s="628"/>
      <c r="E30" s="628"/>
      <c r="F30" s="628"/>
      <c r="G30" s="628"/>
      <c r="H30" s="618"/>
      <c r="I30" s="618"/>
      <c r="J30" s="629"/>
      <c r="K30" s="633"/>
      <c r="L30" s="618"/>
      <c r="M30" s="635"/>
      <c r="N30" s="621"/>
      <c r="O30" s="636"/>
      <c r="P30" s="604"/>
      <c r="Q30" s="604"/>
      <c r="R30" s="637"/>
      <c r="S30" s="604"/>
      <c r="T30" s="604"/>
      <c r="U30" s="632"/>
      <c r="V30" s="632"/>
      <c r="W30" s="638"/>
      <c r="X30" s="625"/>
      <c r="Y30" s="626"/>
      <c r="Z30" s="612"/>
      <c r="AA30" s="613"/>
    </row>
    <row r="31" spans="1:27" s="614" customFormat="1" ht="12.75" customHeight="1">
      <c r="A31" s="639"/>
      <c r="B31" s="640"/>
      <c r="C31" s="640"/>
      <c r="D31" s="640"/>
      <c r="E31" s="640"/>
      <c r="F31" s="640"/>
      <c r="G31" s="640"/>
      <c r="H31" s="641"/>
      <c r="I31" s="641"/>
      <c r="J31" s="642"/>
      <c r="K31" s="643"/>
      <c r="L31" s="641"/>
      <c r="M31" s="641"/>
      <c r="N31" s="644"/>
      <c r="O31" s="644"/>
      <c r="P31" s="645"/>
      <c r="Q31" s="646"/>
      <c r="R31" s="646"/>
      <c r="S31" s="645"/>
      <c r="T31" s="645"/>
      <c r="U31" s="647"/>
      <c r="V31" s="647"/>
      <c r="W31" s="648"/>
      <c r="X31" s="649"/>
      <c r="Y31" s="650"/>
      <c r="Z31" s="612"/>
      <c r="AA31" s="613"/>
    </row>
    <row r="32" spans="1:27" s="614" customFormat="1" ht="12.75" customHeight="1">
      <c r="A32" s="598">
        <v>5</v>
      </c>
      <c r="B32" s="599" t="s">
        <v>6142</v>
      </c>
      <c r="C32" s="599"/>
      <c r="D32" s="599"/>
      <c r="E32" s="599"/>
      <c r="F32" s="599"/>
      <c r="G32" s="600"/>
      <c r="H32" s="601" t="s">
        <v>5564</v>
      </c>
      <c r="I32" s="601">
        <v>1109</v>
      </c>
      <c r="J32" s="602"/>
      <c r="K32" s="603"/>
      <c r="L32" s="604"/>
      <c r="M32" s="605"/>
      <c r="N32" s="606" t="s">
        <v>5567</v>
      </c>
      <c r="O32" s="606"/>
      <c r="P32" s="605"/>
      <c r="Q32" s="607"/>
      <c r="R32" s="605"/>
      <c r="S32" s="605"/>
      <c r="T32" s="605"/>
      <c r="U32" s="608" t="s">
        <v>5565</v>
      </c>
      <c r="V32" s="608" t="s">
        <v>5566</v>
      </c>
      <c r="W32" s="609" t="s">
        <v>5563</v>
      </c>
      <c r="X32" s="610" t="s">
        <v>5523</v>
      </c>
      <c r="Y32" s="611"/>
      <c r="Z32" s="612"/>
      <c r="AA32" s="613"/>
    </row>
    <row r="33" spans="1:27" s="614" customFormat="1" ht="12.75" customHeight="1">
      <c r="A33" s="615"/>
      <c r="B33" s="616"/>
      <c r="C33" s="616"/>
      <c r="D33" s="616"/>
      <c r="E33" s="616"/>
      <c r="F33" s="616"/>
      <c r="G33" s="616"/>
      <c r="H33" s="617"/>
      <c r="I33" s="618"/>
      <c r="J33" s="619"/>
      <c r="K33" s="620"/>
      <c r="L33" s="604"/>
      <c r="M33" s="605"/>
      <c r="N33" s="605"/>
      <c r="O33" s="605"/>
      <c r="P33" s="605"/>
      <c r="Q33" s="621"/>
      <c r="R33" s="605"/>
      <c r="S33" s="605"/>
      <c r="T33" s="605"/>
      <c r="U33" s="622"/>
      <c r="V33" s="623"/>
      <c r="W33" s="624"/>
      <c r="X33" s="625"/>
      <c r="Y33" s="626"/>
      <c r="Z33" s="612"/>
      <c r="AA33" s="613"/>
    </row>
    <row r="34" spans="1:27" s="614" customFormat="1" ht="12.75" customHeight="1">
      <c r="A34" s="627"/>
      <c r="B34" s="628"/>
      <c r="C34" s="628"/>
      <c r="D34" s="628"/>
      <c r="E34" s="628"/>
      <c r="F34" s="628"/>
      <c r="G34" s="628"/>
      <c r="H34" s="618"/>
      <c r="I34" s="618"/>
      <c r="J34" s="629"/>
      <c r="K34" s="630"/>
      <c r="L34" s="618"/>
      <c r="M34" s="631"/>
      <c r="N34" s="605"/>
      <c r="O34" s="631"/>
      <c r="P34" s="621"/>
      <c r="Q34" s="621"/>
      <c r="R34" s="729"/>
      <c r="S34" s="621"/>
      <c r="T34" s="631"/>
      <c r="U34" s="632"/>
      <c r="V34" s="623"/>
      <c r="W34" s="624"/>
      <c r="X34" s="625"/>
      <c r="Y34" s="626"/>
      <c r="Z34" s="612"/>
      <c r="AA34" s="613"/>
    </row>
    <row r="35" spans="1:27" s="614" customFormat="1" ht="12.75" customHeight="1">
      <c r="A35" s="627"/>
      <c r="B35" s="628"/>
      <c r="C35" s="628"/>
      <c r="D35" s="628"/>
      <c r="E35" s="628"/>
      <c r="F35" s="628"/>
      <c r="G35" s="628"/>
      <c r="H35" s="618"/>
      <c r="I35" s="618"/>
      <c r="J35" s="629"/>
      <c r="K35" s="633"/>
      <c r="L35" s="618"/>
      <c r="M35" s="631"/>
      <c r="N35" s="621"/>
      <c r="O35" s="621"/>
      <c r="P35" s="621"/>
      <c r="Q35" s="634"/>
      <c r="R35" s="730"/>
      <c r="S35" s="621"/>
      <c r="T35" s="631"/>
      <c r="U35" s="632"/>
      <c r="V35" s="632"/>
      <c r="W35" s="624"/>
      <c r="X35" s="625"/>
      <c r="Y35" s="626"/>
      <c r="Z35" s="612"/>
      <c r="AA35" s="613"/>
    </row>
    <row r="36" spans="1:27" s="614" customFormat="1" ht="12.75" customHeight="1">
      <c r="A36" s="627"/>
      <c r="B36" s="628"/>
      <c r="C36" s="628"/>
      <c r="D36" s="628"/>
      <c r="E36" s="628"/>
      <c r="F36" s="628"/>
      <c r="G36" s="628"/>
      <c r="H36" s="618"/>
      <c r="I36" s="618"/>
      <c r="J36" s="629"/>
      <c r="K36" s="633"/>
      <c r="L36" s="618"/>
      <c r="M36" s="635"/>
      <c r="N36" s="621"/>
      <c r="O36" s="636"/>
      <c r="P36" s="604"/>
      <c r="Q36" s="604"/>
      <c r="R36" s="637"/>
      <c r="S36" s="604"/>
      <c r="T36" s="604"/>
      <c r="U36" s="632"/>
      <c r="V36" s="632"/>
      <c r="W36" s="638"/>
      <c r="X36" s="625"/>
      <c r="Y36" s="626"/>
      <c r="Z36" s="612"/>
      <c r="AA36" s="613"/>
    </row>
    <row r="37" spans="1:27" s="614" customFormat="1" ht="12.75" customHeight="1">
      <c r="A37" s="639"/>
      <c r="B37" s="640"/>
      <c r="C37" s="640"/>
      <c r="D37" s="640"/>
      <c r="E37" s="640"/>
      <c r="F37" s="640"/>
      <c r="G37" s="640"/>
      <c r="H37" s="641"/>
      <c r="I37" s="641"/>
      <c r="J37" s="642"/>
      <c r="K37" s="643"/>
      <c r="L37" s="641"/>
      <c r="M37" s="641"/>
      <c r="N37" s="644"/>
      <c r="O37" s="644"/>
      <c r="P37" s="645"/>
      <c r="Q37" s="646"/>
      <c r="R37" s="646"/>
      <c r="S37" s="645"/>
      <c r="T37" s="645"/>
      <c r="U37" s="647"/>
      <c r="V37" s="647"/>
      <c r="W37" s="648"/>
      <c r="X37" s="649"/>
      <c r="Y37" s="650"/>
      <c r="Z37" s="612"/>
      <c r="AA37" s="613"/>
    </row>
    <row r="38" spans="1:27" s="614" customFormat="1" ht="12.75" customHeight="1">
      <c r="A38" s="598">
        <v>6</v>
      </c>
      <c r="B38" s="599" t="s">
        <v>5571</v>
      </c>
      <c r="C38" s="599"/>
      <c r="D38" s="599"/>
      <c r="E38" s="599"/>
      <c r="F38" s="599"/>
      <c r="G38" s="600"/>
      <c r="H38" s="601" t="s">
        <v>5572</v>
      </c>
      <c r="I38" s="601">
        <v>1111</v>
      </c>
      <c r="J38" s="602"/>
      <c r="K38" s="603"/>
      <c r="L38" s="604"/>
      <c r="M38" s="605"/>
      <c r="N38" s="606" t="s">
        <v>5575</v>
      </c>
      <c r="O38" s="606"/>
      <c r="P38" s="605"/>
      <c r="Q38" s="607"/>
      <c r="R38" s="605"/>
      <c r="S38" s="605"/>
      <c r="T38" s="605"/>
      <c r="U38" s="608" t="s">
        <v>5573</v>
      </c>
      <c r="V38" s="608" t="s">
        <v>5566</v>
      </c>
      <c r="W38" s="609" t="s">
        <v>5563</v>
      </c>
      <c r="X38" s="610" t="s">
        <v>5570</v>
      </c>
      <c r="Y38" s="611"/>
      <c r="Z38" s="612"/>
      <c r="AA38" s="613"/>
    </row>
    <row r="39" spans="1:27" s="614" customFormat="1" ht="12.75" customHeight="1">
      <c r="A39" s="615"/>
      <c r="B39" s="616"/>
      <c r="C39" s="616"/>
      <c r="D39" s="616"/>
      <c r="E39" s="616"/>
      <c r="F39" s="616"/>
      <c r="G39" s="616"/>
      <c r="H39" s="617"/>
      <c r="I39" s="618"/>
      <c r="J39" s="619"/>
      <c r="K39" s="620"/>
      <c r="L39" s="604"/>
      <c r="M39" s="605"/>
      <c r="N39" s="605"/>
      <c r="O39" s="605"/>
      <c r="P39" s="605"/>
      <c r="Q39" s="621"/>
      <c r="R39" s="605"/>
      <c r="S39" s="605"/>
      <c r="T39" s="605"/>
      <c r="U39" s="622"/>
      <c r="V39" s="623"/>
      <c r="W39" s="624"/>
      <c r="X39" s="625"/>
      <c r="Y39" s="626"/>
      <c r="Z39" s="612"/>
      <c r="AA39" s="613"/>
    </row>
    <row r="40" spans="1:27" s="614" customFormat="1" ht="12.75" customHeight="1">
      <c r="A40" s="627"/>
      <c r="B40" s="628"/>
      <c r="C40" s="628"/>
      <c r="D40" s="628"/>
      <c r="E40" s="628"/>
      <c r="F40" s="628"/>
      <c r="G40" s="628"/>
      <c r="H40" s="618"/>
      <c r="I40" s="618"/>
      <c r="J40" s="629"/>
      <c r="K40" s="630"/>
      <c r="L40" s="618"/>
      <c r="M40" s="631"/>
      <c r="N40" s="605"/>
      <c r="O40" s="631"/>
      <c r="P40" s="621"/>
      <c r="Q40" s="621"/>
      <c r="R40" s="729"/>
      <c r="S40" s="621"/>
      <c r="T40" s="631"/>
      <c r="U40" s="632"/>
      <c r="V40" s="623"/>
      <c r="W40" s="624"/>
      <c r="X40" s="625"/>
      <c r="Y40" s="626"/>
      <c r="Z40" s="612"/>
      <c r="AA40" s="613"/>
    </row>
    <row r="41" spans="1:27" s="614" customFormat="1" ht="12.75" customHeight="1">
      <c r="A41" s="627"/>
      <c r="B41" s="628"/>
      <c r="C41" s="628"/>
      <c r="D41" s="628"/>
      <c r="E41" s="628"/>
      <c r="F41" s="628"/>
      <c r="G41" s="628"/>
      <c r="H41" s="618"/>
      <c r="I41" s="618"/>
      <c r="J41" s="629"/>
      <c r="K41" s="633"/>
      <c r="L41" s="618"/>
      <c r="M41" s="631"/>
      <c r="N41" s="621"/>
      <c r="O41" s="621"/>
      <c r="P41" s="621"/>
      <c r="Q41" s="634"/>
      <c r="R41" s="730"/>
      <c r="S41" s="621"/>
      <c r="T41" s="631"/>
      <c r="U41" s="632"/>
      <c r="V41" s="632"/>
      <c r="W41" s="624"/>
      <c r="X41" s="625"/>
      <c r="Y41" s="626"/>
      <c r="Z41" s="612"/>
      <c r="AA41" s="613"/>
    </row>
    <row r="42" spans="1:27" s="614" customFormat="1" ht="12.75" customHeight="1">
      <c r="A42" s="627"/>
      <c r="B42" s="628"/>
      <c r="C42" s="628"/>
      <c r="D42" s="628"/>
      <c r="E42" s="628"/>
      <c r="F42" s="628"/>
      <c r="G42" s="628"/>
      <c r="H42" s="618"/>
      <c r="I42" s="618"/>
      <c r="J42" s="629"/>
      <c r="K42" s="633"/>
      <c r="L42" s="618"/>
      <c r="M42" s="635"/>
      <c r="N42" s="621"/>
      <c r="O42" s="636"/>
      <c r="P42" s="604"/>
      <c r="Q42" s="604"/>
      <c r="R42" s="637"/>
      <c r="S42" s="604"/>
      <c r="T42" s="604"/>
      <c r="U42" s="632"/>
      <c r="V42" s="632"/>
      <c r="W42" s="638"/>
      <c r="X42" s="625"/>
      <c r="Y42" s="626"/>
      <c r="Z42" s="612"/>
      <c r="AA42" s="613"/>
    </row>
    <row r="43" spans="1:27" s="614" customFormat="1" ht="12.75" customHeight="1">
      <c r="A43" s="639"/>
      <c r="B43" s="640"/>
      <c r="C43" s="640"/>
      <c r="D43" s="640"/>
      <c r="E43" s="640"/>
      <c r="F43" s="640"/>
      <c r="G43" s="640"/>
      <c r="H43" s="641"/>
      <c r="I43" s="641"/>
      <c r="J43" s="642"/>
      <c r="K43" s="643"/>
      <c r="L43" s="641"/>
      <c r="M43" s="641"/>
      <c r="N43" s="644"/>
      <c r="O43" s="644"/>
      <c r="P43" s="645"/>
      <c r="Q43" s="646"/>
      <c r="R43" s="646"/>
      <c r="S43" s="645"/>
      <c r="T43" s="645"/>
      <c r="U43" s="647"/>
      <c r="V43" s="647"/>
      <c r="W43" s="648"/>
      <c r="X43" s="649"/>
      <c r="Y43" s="650"/>
      <c r="Z43" s="612"/>
      <c r="AA43" s="613"/>
    </row>
    <row r="44" spans="1:27" s="614" customFormat="1" ht="12.75" customHeight="1">
      <c r="A44" s="598">
        <v>7</v>
      </c>
      <c r="B44" s="599" t="s">
        <v>5571</v>
      </c>
      <c r="C44" s="599"/>
      <c r="D44" s="599"/>
      <c r="E44" s="599"/>
      <c r="F44" s="599"/>
      <c r="G44" s="600"/>
      <c r="H44" s="601" t="s">
        <v>5581</v>
      </c>
      <c r="I44" s="601">
        <v>1113</v>
      </c>
      <c r="J44" s="602"/>
      <c r="K44" s="603"/>
      <c r="L44" s="604"/>
      <c r="M44" s="605"/>
      <c r="N44" s="606" t="s">
        <v>5582</v>
      </c>
      <c r="O44" s="606"/>
      <c r="P44" s="605"/>
      <c r="Q44" s="607"/>
      <c r="R44" s="605"/>
      <c r="S44" s="605"/>
      <c r="T44" s="605"/>
      <c r="U44" s="608" t="s">
        <v>5580</v>
      </c>
      <c r="V44" s="608" t="s">
        <v>5576</v>
      </c>
      <c r="W44" s="609" t="s">
        <v>5563</v>
      </c>
      <c r="X44" s="610" t="s">
        <v>5570</v>
      </c>
      <c r="Y44" s="611"/>
      <c r="Z44" s="612"/>
      <c r="AA44" s="613"/>
    </row>
    <row r="45" spans="1:27" s="614" customFormat="1" ht="12.75" customHeight="1">
      <c r="A45" s="615"/>
      <c r="B45" s="616"/>
      <c r="C45" s="616"/>
      <c r="D45" s="616"/>
      <c r="E45" s="616"/>
      <c r="F45" s="616"/>
      <c r="G45" s="616"/>
      <c r="H45" s="617"/>
      <c r="I45" s="618"/>
      <c r="J45" s="619"/>
      <c r="K45" s="620"/>
      <c r="L45" s="604"/>
      <c r="M45" s="605"/>
      <c r="N45" s="605"/>
      <c r="O45" s="605"/>
      <c r="P45" s="605"/>
      <c r="Q45" s="621"/>
      <c r="R45" s="605"/>
      <c r="S45" s="605"/>
      <c r="T45" s="605"/>
      <c r="U45" s="622"/>
      <c r="V45" s="623"/>
      <c r="W45" s="624"/>
      <c r="X45" s="625"/>
      <c r="Y45" s="626"/>
      <c r="Z45" s="612"/>
      <c r="AA45" s="613"/>
    </row>
    <row r="46" spans="1:27" s="614" customFormat="1" ht="12.75" customHeight="1">
      <c r="A46" s="627"/>
      <c r="B46" s="628"/>
      <c r="C46" s="628"/>
      <c r="D46" s="628"/>
      <c r="E46" s="628"/>
      <c r="F46" s="628"/>
      <c r="G46" s="628"/>
      <c r="H46" s="618"/>
      <c r="I46" s="618"/>
      <c r="J46" s="629"/>
      <c r="K46" s="630"/>
      <c r="L46" s="618"/>
      <c r="M46" s="631"/>
      <c r="N46" s="605"/>
      <c r="O46" s="631"/>
      <c r="P46" s="621"/>
      <c r="Q46" s="621"/>
      <c r="R46" s="729"/>
      <c r="S46" s="621"/>
      <c r="T46" s="631"/>
      <c r="U46" s="632"/>
      <c r="V46" s="623"/>
      <c r="W46" s="624"/>
      <c r="X46" s="625"/>
      <c r="Y46" s="626"/>
      <c r="Z46" s="612"/>
      <c r="AA46" s="613"/>
    </row>
    <row r="47" spans="1:27" s="614" customFormat="1" ht="12.75" customHeight="1">
      <c r="A47" s="627"/>
      <c r="B47" s="628"/>
      <c r="C47" s="628"/>
      <c r="D47" s="628"/>
      <c r="E47" s="628"/>
      <c r="F47" s="628"/>
      <c r="G47" s="628"/>
      <c r="H47" s="618"/>
      <c r="I47" s="618"/>
      <c r="J47" s="629"/>
      <c r="K47" s="633"/>
      <c r="L47" s="618"/>
      <c r="M47" s="631"/>
      <c r="N47" s="621"/>
      <c r="O47" s="621"/>
      <c r="P47" s="621"/>
      <c r="Q47" s="634"/>
      <c r="R47" s="730"/>
      <c r="S47" s="621"/>
      <c r="T47" s="631"/>
      <c r="U47" s="632"/>
      <c r="V47" s="632"/>
      <c r="W47" s="624"/>
      <c r="X47" s="625"/>
      <c r="Y47" s="626"/>
      <c r="Z47" s="612"/>
      <c r="AA47" s="613"/>
    </row>
    <row r="48" spans="1:27" s="614" customFormat="1" ht="12.75" customHeight="1">
      <c r="A48" s="627"/>
      <c r="B48" s="628"/>
      <c r="C48" s="628"/>
      <c r="D48" s="628"/>
      <c r="E48" s="628"/>
      <c r="F48" s="628"/>
      <c r="G48" s="628"/>
      <c r="H48" s="618"/>
      <c r="I48" s="618"/>
      <c r="J48" s="629"/>
      <c r="K48" s="633"/>
      <c r="L48" s="618"/>
      <c r="M48" s="635"/>
      <c r="N48" s="621"/>
      <c r="O48" s="636"/>
      <c r="P48" s="604"/>
      <c r="Q48" s="604"/>
      <c r="R48" s="637"/>
      <c r="S48" s="604"/>
      <c r="T48" s="604"/>
      <c r="U48" s="632"/>
      <c r="V48" s="632"/>
      <c r="W48" s="638"/>
      <c r="X48" s="625"/>
      <c r="Y48" s="626"/>
      <c r="Z48" s="612"/>
      <c r="AA48" s="613"/>
    </row>
    <row r="49" spans="1:27" s="614" customFormat="1" ht="12.75" customHeight="1">
      <c r="A49" s="639"/>
      <c r="B49" s="640"/>
      <c r="C49" s="640"/>
      <c r="D49" s="640"/>
      <c r="E49" s="640"/>
      <c r="F49" s="640"/>
      <c r="G49" s="640"/>
      <c r="H49" s="641"/>
      <c r="I49" s="641"/>
      <c r="J49" s="642"/>
      <c r="K49" s="643"/>
      <c r="L49" s="641"/>
      <c r="M49" s="641"/>
      <c r="N49" s="644"/>
      <c r="O49" s="644"/>
      <c r="P49" s="645"/>
      <c r="Q49" s="646"/>
      <c r="R49" s="646"/>
      <c r="S49" s="645"/>
      <c r="T49" s="645"/>
      <c r="U49" s="647"/>
      <c r="V49" s="647"/>
      <c r="W49" s="648"/>
      <c r="X49" s="649"/>
      <c r="Y49" s="650"/>
      <c r="Z49" s="612"/>
      <c r="AA49" s="613"/>
    </row>
    <row r="50" spans="1:27" s="614" customFormat="1" ht="12.75" customHeight="1">
      <c r="A50" s="598">
        <v>8</v>
      </c>
      <c r="B50" s="599" t="s">
        <v>5571</v>
      </c>
      <c r="C50" s="599"/>
      <c r="D50" s="599"/>
      <c r="E50" s="599"/>
      <c r="F50" s="599"/>
      <c r="G50" s="600"/>
      <c r="H50" s="601" t="s">
        <v>5584</v>
      </c>
      <c r="I50" s="601">
        <v>1102</v>
      </c>
      <c r="J50" s="602"/>
      <c r="K50" s="603"/>
      <c r="L50" s="604"/>
      <c r="M50" s="605"/>
      <c r="N50" s="606" t="s">
        <v>5588</v>
      </c>
      <c r="O50" s="606"/>
      <c r="P50" s="605"/>
      <c r="Q50" s="607"/>
      <c r="R50" s="605"/>
      <c r="S50" s="605"/>
      <c r="T50" s="605"/>
      <c r="U50" s="608" t="s">
        <v>5586</v>
      </c>
      <c r="V50" s="608" t="s">
        <v>5576</v>
      </c>
      <c r="W50" s="609" t="s">
        <v>5563</v>
      </c>
      <c r="X50" s="610" t="s">
        <v>5587</v>
      </c>
      <c r="Y50" s="611"/>
      <c r="Z50" s="612"/>
      <c r="AA50" s="613"/>
    </row>
    <row r="51" spans="1:27" s="614" customFormat="1" ht="12.75" customHeight="1">
      <c r="A51" s="615"/>
      <c r="B51" s="616"/>
      <c r="C51" s="616"/>
      <c r="D51" s="616"/>
      <c r="E51" s="616"/>
      <c r="F51" s="616"/>
      <c r="G51" s="616"/>
      <c r="H51" s="617"/>
      <c r="I51" s="618"/>
      <c r="J51" s="619"/>
      <c r="K51" s="620"/>
      <c r="L51" s="604"/>
      <c r="M51" s="605"/>
      <c r="N51" s="605"/>
      <c r="O51" s="605"/>
      <c r="P51" s="605"/>
      <c r="Q51" s="621"/>
      <c r="R51" s="605"/>
      <c r="S51" s="605"/>
      <c r="T51" s="605"/>
      <c r="U51" s="622"/>
      <c r="V51" s="623"/>
      <c r="W51" s="624"/>
      <c r="X51" s="625"/>
      <c r="Y51" s="626"/>
      <c r="Z51" s="612"/>
      <c r="AA51" s="613"/>
    </row>
    <row r="52" spans="1:27" s="614" customFormat="1" ht="12.75" customHeight="1">
      <c r="A52" s="627"/>
      <c r="B52" s="628"/>
      <c r="C52" s="628"/>
      <c r="D52" s="628"/>
      <c r="E52" s="628"/>
      <c r="F52" s="628"/>
      <c r="G52" s="628"/>
      <c r="H52" s="618"/>
      <c r="I52" s="618"/>
      <c r="J52" s="629"/>
      <c r="K52" s="630"/>
      <c r="L52" s="618"/>
      <c r="M52" s="631"/>
      <c r="N52" s="605"/>
      <c r="O52" s="631"/>
      <c r="P52" s="621"/>
      <c r="Q52" s="621"/>
      <c r="R52" s="729"/>
      <c r="S52" s="621"/>
      <c r="T52" s="631"/>
      <c r="U52" s="632"/>
      <c r="V52" s="623"/>
      <c r="W52" s="624"/>
      <c r="X52" s="625"/>
      <c r="Y52" s="626"/>
      <c r="Z52" s="612"/>
      <c r="AA52" s="613"/>
    </row>
    <row r="53" spans="1:27" s="614" customFormat="1" ht="12.75" customHeight="1">
      <c r="A53" s="627"/>
      <c r="B53" s="628"/>
      <c r="C53" s="628"/>
      <c r="D53" s="628"/>
      <c r="E53" s="628"/>
      <c r="F53" s="628"/>
      <c r="G53" s="628"/>
      <c r="H53" s="618"/>
      <c r="I53" s="618"/>
      <c r="J53" s="629"/>
      <c r="K53" s="633"/>
      <c r="L53" s="618"/>
      <c r="M53" s="631"/>
      <c r="N53" s="621"/>
      <c r="O53" s="621"/>
      <c r="P53" s="621"/>
      <c r="Q53" s="634"/>
      <c r="R53" s="730"/>
      <c r="S53" s="621"/>
      <c r="T53" s="631"/>
      <c r="U53" s="632"/>
      <c r="V53" s="632"/>
      <c r="W53" s="624"/>
      <c r="X53" s="625"/>
      <c r="Y53" s="626"/>
      <c r="Z53" s="612"/>
      <c r="AA53" s="613"/>
    </row>
    <row r="54" spans="1:27" s="614" customFormat="1" ht="12.75" customHeight="1">
      <c r="A54" s="627"/>
      <c r="B54" s="628"/>
      <c r="C54" s="628"/>
      <c r="D54" s="628"/>
      <c r="E54" s="628"/>
      <c r="F54" s="628"/>
      <c r="G54" s="628"/>
      <c r="H54" s="618"/>
      <c r="I54" s="618"/>
      <c r="J54" s="629"/>
      <c r="K54" s="633"/>
      <c r="L54" s="618"/>
      <c r="M54" s="635"/>
      <c r="N54" s="621"/>
      <c r="O54" s="636"/>
      <c r="P54" s="604"/>
      <c r="Q54" s="604"/>
      <c r="R54" s="637"/>
      <c r="S54" s="604"/>
      <c r="T54" s="604"/>
      <c r="U54" s="632"/>
      <c r="V54" s="632"/>
      <c r="W54" s="638"/>
      <c r="X54" s="625"/>
      <c r="Y54" s="626"/>
      <c r="Z54" s="612"/>
      <c r="AA54" s="613"/>
    </row>
    <row r="55" spans="1:27" s="614" customFormat="1" ht="12.75" customHeight="1">
      <c r="A55" s="639"/>
      <c r="B55" s="640"/>
      <c r="C55" s="640"/>
      <c r="D55" s="640"/>
      <c r="E55" s="640"/>
      <c r="F55" s="640"/>
      <c r="G55" s="640"/>
      <c r="H55" s="641"/>
      <c r="I55" s="641"/>
      <c r="J55" s="642"/>
      <c r="K55" s="643"/>
      <c r="L55" s="641"/>
      <c r="M55" s="641"/>
      <c r="N55" s="644"/>
      <c r="O55" s="644"/>
      <c r="P55" s="645"/>
      <c r="Q55" s="646"/>
      <c r="R55" s="646"/>
      <c r="S55" s="645"/>
      <c r="T55" s="645"/>
      <c r="U55" s="647"/>
      <c r="V55" s="647"/>
      <c r="W55" s="648"/>
      <c r="X55" s="649"/>
      <c r="Y55" s="650"/>
      <c r="Z55" s="612"/>
      <c r="AA55" s="613"/>
    </row>
    <row r="56" spans="1:27" s="614" customFormat="1" ht="12.75" customHeight="1">
      <c r="A56" s="598">
        <v>9</v>
      </c>
      <c r="B56" s="599" t="s">
        <v>6142</v>
      </c>
      <c r="C56" s="599"/>
      <c r="D56" s="599"/>
      <c r="E56" s="599"/>
      <c r="F56" s="599"/>
      <c r="G56" s="600"/>
      <c r="H56" s="601" t="s">
        <v>5590</v>
      </c>
      <c r="I56" s="601">
        <v>1104</v>
      </c>
      <c r="J56" s="602"/>
      <c r="K56" s="603"/>
      <c r="L56" s="604"/>
      <c r="M56" s="605"/>
      <c r="N56" s="606" t="s">
        <v>5592</v>
      </c>
      <c r="O56" s="606"/>
      <c r="P56" s="605"/>
      <c r="Q56" s="607"/>
      <c r="R56" s="605"/>
      <c r="S56" s="605"/>
      <c r="T56" s="605"/>
      <c r="U56" s="608" t="s">
        <v>5589</v>
      </c>
      <c r="V56" s="608" t="s">
        <v>5576</v>
      </c>
      <c r="W56" s="609" t="s">
        <v>5563</v>
      </c>
      <c r="X56" s="610" t="s">
        <v>5587</v>
      </c>
      <c r="Y56" s="611"/>
      <c r="Z56" s="612"/>
      <c r="AA56" s="613"/>
    </row>
    <row r="57" spans="1:27" s="614" customFormat="1" ht="12.75" customHeight="1">
      <c r="A57" s="615"/>
      <c r="B57" s="616"/>
      <c r="C57" s="616"/>
      <c r="D57" s="616"/>
      <c r="E57" s="616"/>
      <c r="F57" s="616"/>
      <c r="G57" s="616"/>
      <c r="H57" s="617"/>
      <c r="I57" s="618"/>
      <c r="J57" s="619"/>
      <c r="K57" s="620"/>
      <c r="L57" s="604"/>
      <c r="M57" s="605"/>
      <c r="N57" s="605"/>
      <c r="O57" s="605"/>
      <c r="P57" s="605"/>
      <c r="Q57" s="621"/>
      <c r="R57" s="605"/>
      <c r="S57" s="605"/>
      <c r="T57" s="605"/>
      <c r="U57" s="622"/>
      <c r="V57" s="623"/>
      <c r="W57" s="624"/>
      <c r="X57" s="625"/>
      <c r="Y57" s="626"/>
      <c r="Z57" s="612"/>
      <c r="AA57" s="613"/>
    </row>
    <row r="58" spans="1:27" s="614" customFormat="1" ht="12.75" customHeight="1">
      <c r="A58" s="627"/>
      <c r="B58" s="628"/>
      <c r="C58" s="628"/>
      <c r="D58" s="628"/>
      <c r="E58" s="628"/>
      <c r="F58" s="628"/>
      <c r="G58" s="628"/>
      <c r="H58" s="618"/>
      <c r="I58" s="618"/>
      <c r="J58" s="629"/>
      <c r="K58" s="630"/>
      <c r="L58" s="618"/>
      <c r="M58" s="631"/>
      <c r="N58" s="605"/>
      <c r="O58" s="631"/>
      <c r="P58" s="621"/>
      <c r="Q58" s="621"/>
      <c r="R58" s="729"/>
      <c r="S58" s="621"/>
      <c r="T58" s="631"/>
      <c r="U58" s="632"/>
      <c r="V58" s="623"/>
      <c r="W58" s="624"/>
      <c r="X58" s="625"/>
      <c r="Y58" s="626"/>
      <c r="Z58" s="612"/>
      <c r="AA58" s="613"/>
    </row>
    <row r="59" spans="1:27" s="614" customFormat="1" ht="12.75" customHeight="1">
      <c r="A59" s="627"/>
      <c r="B59" s="628"/>
      <c r="C59" s="628"/>
      <c r="D59" s="628"/>
      <c r="E59" s="628"/>
      <c r="F59" s="628"/>
      <c r="G59" s="628"/>
      <c r="H59" s="618"/>
      <c r="I59" s="618"/>
      <c r="J59" s="629"/>
      <c r="K59" s="633"/>
      <c r="L59" s="618"/>
      <c r="M59" s="631"/>
      <c r="N59" s="621"/>
      <c r="O59" s="621"/>
      <c r="P59" s="621"/>
      <c r="Q59" s="634"/>
      <c r="R59" s="730"/>
      <c r="S59" s="621"/>
      <c r="T59" s="631"/>
      <c r="U59" s="632"/>
      <c r="V59" s="632"/>
      <c r="W59" s="624"/>
      <c r="X59" s="625"/>
      <c r="Y59" s="626"/>
      <c r="Z59" s="612"/>
      <c r="AA59" s="613"/>
    </row>
    <row r="60" spans="1:27" s="614" customFormat="1" ht="12.75" customHeight="1">
      <c r="A60" s="627"/>
      <c r="B60" s="628"/>
      <c r="C60" s="628"/>
      <c r="D60" s="628"/>
      <c r="E60" s="628"/>
      <c r="F60" s="628"/>
      <c r="G60" s="628"/>
      <c r="H60" s="618"/>
      <c r="I60" s="618"/>
      <c r="J60" s="629"/>
      <c r="K60" s="633"/>
      <c r="L60" s="618"/>
      <c r="M60" s="635"/>
      <c r="N60" s="621"/>
      <c r="O60" s="636"/>
      <c r="P60" s="604"/>
      <c r="Q60" s="604"/>
      <c r="R60" s="637"/>
      <c r="S60" s="604"/>
      <c r="T60" s="604"/>
      <c r="U60" s="632"/>
      <c r="V60" s="632"/>
      <c r="W60" s="638"/>
      <c r="X60" s="625"/>
      <c r="Y60" s="626"/>
      <c r="Z60" s="612"/>
      <c r="AA60" s="613"/>
    </row>
    <row r="61" spans="1:27" s="614" customFormat="1" ht="12.75" customHeight="1">
      <c r="A61" s="639"/>
      <c r="B61" s="640"/>
      <c r="C61" s="640"/>
      <c r="D61" s="640"/>
      <c r="E61" s="640"/>
      <c r="F61" s="640"/>
      <c r="G61" s="640"/>
      <c r="H61" s="641"/>
      <c r="I61" s="641"/>
      <c r="J61" s="642"/>
      <c r="K61" s="643"/>
      <c r="L61" s="641"/>
      <c r="M61" s="641"/>
      <c r="N61" s="644"/>
      <c r="O61" s="644"/>
      <c r="P61" s="645"/>
      <c r="Q61" s="646"/>
      <c r="R61" s="646"/>
      <c r="S61" s="645"/>
      <c r="T61" s="645"/>
      <c r="U61" s="647"/>
      <c r="V61" s="647"/>
      <c r="W61" s="648"/>
      <c r="X61" s="649"/>
      <c r="Y61" s="650"/>
      <c r="Z61" s="612"/>
      <c r="AA61" s="613"/>
    </row>
    <row r="62" spans="1:27" s="614" customFormat="1" ht="12.75" customHeight="1">
      <c r="A62" s="598">
        <v>10</v>
      </c>
      <c r="B62" s="599" t="s">
        <v>5571</v>
      </c>
      <c r="C62" s="599"/>
      <c r="D62" s="599"/>
      <c r="E62" s="599"/>
      <c r="F62" s="599"/>
      <c r="G62" s="600"/>
      <c r="H62" s="601" t="s">
        <v>5596</v>
      </c>
      <c r="I62" s="601">
        <v>1115</v>
      </c>
      <c r="J62" s="602"/>
      <c r="K62" s="603"/>
      <c r="L62" s="604"/>
      <c r="M62" s="605"/>
      <c r="N62" s="606" t="s">
        <v>5598</v>
      </c>
      <c r="O62" s="606"/>
      <c r="P62" s="605"/>
      <c r="Q62" s="607"/>
      <c r="R62" s="605"/>
      <c r="S62" s="605"/>
      <c r="T62" s="605"/>
      <c r="U62" s="608" t="s">
        <v>5593</v>
      </c>
      <c r="V62" s="608" t="s">
        <v>5594</v>
      </c>
      <c r="W62" s="609" t="s">
        <v>5563</v>
      </c>
      <c r="X62" s="610" t="s">
        <v>5570</v>
      </c>
      <c r="Y62" s="611"/>
      <c r="Z62" s="612"/>
      <c r="AA62" s="613"/>
    </row>
    <row r="63" spans="1:27" s="614" customFormat="1" ht="12.75" customHeight="1">
      <c r="A63" s="615"/>
      <c r="B63" s="616"/>
      <c r="C63" s="616"/>
      <c r="D63" s="616"/>
      <c r="E63" s="616"/>
      <c r="F63" s="616"/>
      <c r="G63" s="616"/>
      <c r="H63" s="617"/>
      <c r="I63" s="618"/>
      <c r="J63" s="619"/>
      <c r="K63" s="620"/>
      <c r="L63" s="604"/>
      <c r="M63" s="605"/>
      <c r="N63" s="605"/>
      <c r="O63" s="605"/>
      <c r="P63" s="605"/>
      <c r="Q63" s="621"/>
      <c r="R63" s="605"/>
      <c r="S63" s="605"/>
      <c r="T63" s="605"/>
      <c r="U63" s="622"/>
      <c r="V63" s="623"/>
      <c r="W63" s="624"/>
      <c r="X63" s="625"/>
      <c r="Y63" s="626"/>
      <c r="Z63" s="612"/>
      <c r="AA63" s="613"/>
    </row>
    <row r="64" spans="1:27" s="614" customFormat="1" ht="12.75" customHeight="1">
      <c r="A64" s="627"/>
      <c r="B64" s="628"/>
      <c r="C64" s="628"/>
      <c r="D64" s="628"/>
      <c r="E64" s="628"/>
      <c r="F64" s="628"/>
      <c r="G64" s="628"/>
      <c r="H64" s="618"/>
      <c r="I64" s="618"/>
      <c r="J64" s="629"/>
      <c r="K64" s="630"/>
      <c r="L64" s="618"/>
      <c r="M64" s="631"/>
      <c r="N64" s="605"/>
      <c r="O64" s="631"/>
      <c r="P64" s="621"/>
      <c r="Q64" s="621"/>
      <c r="R64" s="729"/>
      <c r="S64" s="621"/>
      <c r="T64" s="631"/>
      <c r="U64" s="632"/>
      <c r="V64" s="623"/>
      <c r="W64" s="624"/>
      <c r="X64" s="625"/>
      <c r="Y64" s="626"/>
      <c r="Z64" s="612"/>
      <c r="AA64" s="613"/>
    </row>
    <row r="65" spans="1:27" s="614" customFormat="1" ht="12.75" customHeight="1">
      <c r="A65" s="627"/>
      <c r="B65" s="628"/>
      <c r="C65" s="628"/>
      <c r="D65" s="628"/>
      <c r="E65" s="628"/>
      <c r="F65" s="628"/>
      <c r="G65" s="628"/>
      <c r="H65" s="618"/>
      <c r="I65" s="618"/>
      <c r="J65" s="629"/>
      <c r="K65" s="633"/>
      <c r="L65" s="618"/>
      <c r="M65" s="631"/>
      <c r="N65" s="621"/>
      <c r="O65" s="621"/>
      <c r="P65" s="621"/>
      <c r="Q65" s="634"/>
      <c r="R65" s="730"/>
      <c r="S65" s="621"/>
      <c r="T65" s="631"/>
      <c r="U65" s="632"/>
      <c r="V65" s="632"/>
      <c r="W65" s="624"/>
      <c r="X65" s="625"/>
      <c r="Y65" s="626"/>
      <c r="Z65" s="612"/>
      <c r="AA65" s="613"/>
    </row>
    <row r="66" spans="1:27" s="614" customFormat="1" ht="12.75" customHeight="1">
      <c r="A66" s="627"/>
      <c r="B66" s="628"/>
      <c r="C66" s="628"/>
      <c r="D66" s="628"/>
      <c r="E66" s="628"/>
      <c r="F66" s="628"/>
      <c r="G66" s="628"/>
      <c r="H66" s="618"/>
      <c r="I66" s="618"/>
      <c r="J66" s="629"/>
      <c r="K66" s="633"/>
      <c r="L66" s="618"/>
      <c r="M66" s="635"/>
      <c r="N66" s="621"/>
      <c r="O66" s="636"/>
      <c r="P66" s="604"/>
      <c r="Q66" s="604"/>
      <c r="R66" s="637"/>
      <c r="S66" s="604"/>
      <c r="T66" s="604"/>
      <c r="U66" s="632"/>
      <c r="V66" s="632"/>
      <c r="W66" s="638"/>
      <c r="X66" s="625"/>
      <c r="Y66" s="626"/>
      <c r="Z66" s="612"/>
      <c r="AA66" s="613"/>
    </row>
    <row r="67" spans="1:27" s="614" customFormat="1" ht="12.75" customHeight="1">
      <c r="A67" s="639"/>
      <c r="B67" s="640"/>
      <c r="C67" s="640"/>
      <c r="D67" s="640"/>
      <c r="E67" s="640"/>
      <c r="F67" s="640"/>
      <c r="G67" s="640"/>
      <c r="H67" s="641"/>
      <c r="I67" s="641"/>
      <c r="J67" s="642"/>
      <c r="K67" s="643"/>
      <c r="L67" s="641"/>
      <c r="M67" s="641"/>
      <c r="N67" s="644"/>
      <c r="O67" s="644"/>
      <c r="P67" s="645"/>
      <c r="Q67" s="646"/>
      <c r="R67" s="646"/>
      <c r="S67" s="645"/>
      <c r="T67" s="645"/>
      <c r="U67" s="647"/>
      <c r="V67" s="647"/>
      <c r="W67" s="648"/>
      <c r="X67" s="649"/>
      <c r="Y67" s="650"/>
      <c r="Z67" s="612"/>
      <c r="AA67" s="613"/>
    </row>
    <row r="68" spans="1:27" s="614" customFormat="1" ht="12.75" customHeight="1">
      <c r="A68" s="598">
        <v>11</v>
      </c>
      <c r="B68" s="599" t="s">
        <v>5571</v>
      </c>
      <c r="C68" s="599"/>
      <c r="D68" s="599"/>
      <c r="E68" s="599"/>
      <c r="F68" s="599"/>
      <c r="G68" s="600"/>
      <c r="H68" s="601" t="s">
        <v>5599</v>
      </c>
      <c r="I68" s="601">
        <v>1118</v>
      </c>
      <c r="J68" s="602"/>
      <c r="K68" s="603"/>
      <c r="L68" s="604"/>
      <c r="M68" s="605"/>
      <c r="N68" s="606" t="s">
        <v>5601</v>
      </c>
      <c r="O68" s="606"/>
      <c r="P68" s="605"/>
      <c r="Q68" s="607"/>
      <c r="R68" s="605"/>
      <c r="S68" s="605"/>
      <c r="T68" s="605"/>
      <c r="U68" s="608" t="s">
        <v>5602</v>
      </c>
      <c r="V68" s="608" t="s">
        <v>5604</v>
      </c>
      <c r="W68" s="609" t="s">
        <v>5563</v>
      </c>
      <c r="X68" s="610" t="s">
        <v>5583</v>
      </c>
      <c r="Y68" s="611"/>
      <c r="Z68" s="612"/>
      <c r="AA68" s="613"/>
    </row>
    <row r="69" spans="1:27" s="614" customFormat="1" ht="12.75" customHeight="1">
      <c r="A69" s="615"/>
      <c r="B69" s="616"/>
      <c r="C69" s="616"/>
      <c r="D69" s="616"/>
      <c r="E69" s="616"/>
      <c r="F69" s="616"/>
      <c r="G69" s="616"/>
      <c r="H69" s="617"/>
      <c r="I69" s="618"/>
      <c r="J69" s="619"/>
      <c r="K69" s="620"/>
      <c r="L69" s="604"/>
      <c r="M69" s="605"/>
      <c r="N69" s="605"/>
      <c r="O69" s="605"/>
      <c r="P69" s="605"/>
      <c r="Q69" s="621"/>
      <c r="R69" s="605"/>
      <c r="S69" s="605"/>
      <c r="T69" s="605"/>
      <c r="U69" s="622"/>
      <c r="V69" s="623"/>
      <c r="W69" s="624"/>
      <c r="X69" s="625"/>
      <c r="Y69" s="626"/>
      <c r="Z69" s="612"/>
      <c r="AA69" s="613"/>
    </row>
    <row r="70" spans="1:27" s="614" customFormat="1" ht="12.75" customHeight="1">
      <c r="A70" s="627"/>
      <c r="B70" s="628"/>
      <c r="C70" s="628"/>
      <c r="D70" s="628"/>
      <c r="E70" s="628"/>
      <c r="F70" s="628"/>
      <c r="G70" s="628"/>
      <c r="H70" s="618"/>
      <c r="I70" s="618"/>
      <c r="J70" s="629"/>
      <c r="K70" s="630"/>
      <c r="L70" s="618"/>
      <c r="M70" s="631"/>
      <c r="N70" s="605"/>
      <c r="O70" s="631"/>
      <c r="P70" s="621"/>
      <c r="Q70" s="621"/>
      <c r="R70" s="729"/>
      <c r="S70" s="621"/>
      <c r="T70" s="631"/>
      <c r="U70" s="632"/>
      <c r="V70" s="623"/>
      <c r="W70" s="624"/>
      <c r="X70" s="625"/>
      <c r="Y70" s="626"/>
      <c r="Z70" s="612"/>
      <c r="AA70" s="613"/>
    </row>
    <row r="71" spans="1:27" s="614" customFormat="1" ht="12.75" customHeight="1">
      <c r="A71" s="627"/>
      <c r="B71" s="628"/>
      <c r="C71" s="628"/>
      <c r="D71" s="628"/>
      <c r="E71" s="628"/>
      <c r="F71" s="628"/>
      <c r="G71" s="628"/>
      <c r="H71" s="618"/>
      <c r="I71" s="618"/>
      <c r="J71" s="629"/>
      <c r="K71" s="633"/>
      <c r="L71" s="618"/>
      <c r="M71" s="631"/>
      <c r="N71" s="621"/>
      <c r="O71" s="621"/>
      <c r="P71" s="621"/>
      <c r="Q71" s="634"/>
      <c r="R71" s="730"/>
      <c r="S71" s="621"/>
      <c r="T71" s="631"/>
      <c r="U71" s="632"/>
      <c r="V71" s="632"/>
      <c r="W71" s="624"/>
      <c r="X71" s="625"/>
      <c r="Y71" s="626"/>
      <c r="Z71" s="612"/>
      <c r="AA71" s="613"/>
    </row>
    <row r="72" spans="1:27" s="614" customFormat="1" ht="12.75" customHeight="1">
      <c r="A72" s="627"/>
      <c r="B72" s="628"/>
      <c r="C72" s="628"/>
      <c r="D72" s="628"/>
      <c r="E72" s="628"/>
      <c r="F72" s="628"/>
      <c r="G72" s="628"/>
      <c r="H72" s="618"/>
      <c r="I72" s="618"/>
      <c r="J72" s="629"/>
      <c r="K72" s="633"/>
      <c r="L72" s="618"/>
      <c r="M72" s="635"/>
      <c r="N72" s="621"/>
      <c r="O72" s="636"/>
      <c r="P72" s="604"/>
      <c r="Q72" s="604"/>
      <c r="R72" s="637"/>
      <c r="S72" s="604"/>
      <c r="T72" s="604"/>
      <c r="U72" s="632"/>
      <c r="V72" s="632"/>
      <c r="W72" s="638"/>
      <c r="X72" s="625"/>
      <c r="Y72" s="626"/>
      <c r="Z72" s="612"/>
      <c r="AA72" s="613"/>
    </row>
    <row r="73" spans="1:27" s="614" customFormat="1" ht="12.75" customHeight="1">
      <c r="A73" s="639"/>
      <c r="B73" s="640"/>
      <c r="C73" s="640"/>
      <c r="D73" s="640"/>
      <c r="E73" s="640"/>
      <c r="F73" s="640"/>
      <c r="G73" s="640"/>
      <c r="H73" s="641"/>
      <c r="I73" s="641"/>
      <c r="J73" s="642"/>
      <c r="K73" s="643"/>
      <c r="L73" s="641"/>
      <c r="M73" s="641"/>
      <c r="N73" s="644"/>
      <c r="O73" s="644"/>
      <c r="P73" s="645"/>
      <c r="Q73" s="646"/>
      <c r="R73" s="646"/>
      <c r="S73" s="645"/>
      <c r="T73" s="645"/>
      <c r="U73" s="647"/>
      <c r="V73" s="647"/>
      <c r="W73" s="648"/>
      <c r="X73" s="649"/>
      <c r="Y73" s="650"/>
      <c r="Z73" s="612"/>
      <c r="AA73" s="613"/>
    </row>
    <row r="74" spans="1:27" s="614" customFormat="1" ht="12.75" customHeight="1">
      <c r="A74" s="598">
        <v>12</v>
      </c>
      <c r="B74" s="599" t="s">
        <v>5571</v>
      </c>
      <c r="C74" s="599"/>
      <c r="D74" s="599"/>
      <c r="E74" s="599"/>
      <c r="F74" s="599"/>
      <c r="G74" s="600"/>
      <c r="H74" s="601" t="s">
        <v>5605</v>
      </c>
      <c r="I74" s="601">
        <v>1117</v>
      </c>
      <c r="J74" s="602"/>
      <c r="K74" s="603"/>
      <c r="L74" s="604"/>
      <c r="M74" s="605"/>
      <c r="N74" s="606" t="s">
        <v>5607</v>
      </c>
      <c r="O74" s="606"/>
      <c r="P74" s="605"/>
      <c r="Q74" s="607"/>
      <c r="R74" s="605"/>
      <c r="S74" s="605"/>
      <c r="T74" s="605"/>
      <c r="U74" s="608" t="s">
        <v>5608</v>
      </c>
      <c r="V74" s="608" t="s">
        <v>5604</v>
      </c>
      <c r="W74" s="609" t="s">
        <v>5563</v>
      </c>
      <c r="X74" s="610" t="s">
        <v>5577</v>
      </c>
      <c r="Y74" s="611"/>
      <c r="Z74" s="612"/>
      <c r="AA74" s="613"/>
    </row>
    <row r="75" spans="1:27" s="614" customFormat="1" ht="12.75" customHeight="1">
      <c r="A75" s="615"/>
      <c r="B75" s="616"/>
      <c r="C75" s="616"/>
      <c r="D75" s="616"/>
      <c r="E75" s="616"/>
      <c r="F75" s="616"/>
      <c r="G75" s="616"/>
      <c r="H75" s="617"/>
      <c r="I75" s="618"/>
      <c r="J75" s="619"/>
      <c r="K75" s="620"/>
      <c r="L75" s="604"/>
      <c r="M75" s="605"/>
      <c r="N75" s="605"/>
      <c r="O75" s="605"/>
      <c r="P75" s="605"/>
      <c r="Q75" s="621"/>
      <c r="R75" s="605"/>
      <c r="S75" s="605"/>
      <c r="T75" s="605"/>
      <c r="U75" s="622"/>
      <c r="V75" s="623"/>
      <c r="W75" s="624"/>
      <c r="X75" s="625"/>
      <c r="Y75" s="626"/>
      <c r="Z75" s="612"/>
      <c r="AA75" s="613"/>
    </row>
    <row r="76" spans="1:27" s="614" customFormat="1" ht="12.75" customHeight="1">
      <c r="A76" s="627"/>
      <c r="B76" s="628"/>
      <c r="C76" s="628"/>
      <c r="D76" s="628"/>
      <c r="E76" s="628"/>
      <c r="F76" s="628"/>
      <c r="G76" s="628"/>
      <c r="H76" s="618"/>
      <c r="I76" s="618"/>
      <c r="J76" s="629"/>
      <c r="K76" s="630"/>
      <c r="L76" s="618"/>
      <c r="M76" s="631"/>
      <c r="N76" s="605"/>
      <c r="O76" s="631"/>
      <c r="P76" s="621"/>
      <c r="Q76" s="621"/>
      <c r="R76" s="729"/>
      <c r="S76" s="621"/>
      <c r="T76" s="631"/>
      <c r="U76" s="632"/>
      <c r="V76" s="623"/>
      <c r="W76" s="624"/>
      <c r="X76" s="625"/>
      <c r="Y76" s="626"/>
      <c r="Z76" s="612"/>
      <c r="AA76" s="613"/>
    </row>
    <row r="77" spans="1:27" s="614" customFormat="1" ht="12.75" customHeight="1">
      <c r="A77" s="627"/>
      <c r="B77" s="628"/>
      <c r="C77" s="628"/>
      <c r="D77" s="628"/>
      <c r="E77" s="628"/>
      <c r="F77" s="628"/>
      <c r="G77" s="628"/>
      <c r="H77" s="618"/>
      <c r="I77" s="618"/>
      <c r="J77" s="629"/>
      <c r="K77" s="633"/>
      <c r="L77" s="618"/>
      <c r="M77" s="631"/>
      <c r="N77" s="621"/>
      <c r="O77" s="621"/>
      <c r="P77" s="621"/>
      <c r="Q77" s="634"/>
      <c r="R77" s="730"/>
      <c r="S77" s="621"/>
      <c r="T77" s="631"/>
      <c r="U77" s="632"/>
      <c r="V77" s="632"/>
      <c r="W77" s="624"/>
      <c r="X77" s="625"/>
      <c r="Y77" s="626"/>
      <c r="Z77" s="612"/>
      <c r="AA77" s="613"/>
    </row>
    <row r="78" spans="1:27" s="614" customFormat="1" ht="12.75" customHeight="1">
      <c r="A78" s="627"/>
      <c r="B78" s="628"/>
      <c r="C78" s="628"/>
      <c r="D78" s="628"/>
      <c r="E78" s="628"/>
      <c r="F78" s="628"/>
      <c r="G78" s="628"/>
      <c r="H78" s="618"/>
      <c r="I78" s="618"/>
      <c r="J78" s="629"/>
      <c r="K78" s="633"/>
      <c r="L78" s="618"/>
      <c r="M78" s="635"/>
      <c r="N78" s="621"/>
      <c r="O78" s="636"/>
      <c r="P78" s="604"/>
      <c r="Q78" s="604"/>
      <c r="R78" s="637"/>
      <c r="S78" s="604"/>
      <c r="T78" s="604"/>
      <c r="U78" s="632"/>
      <c r="V78" s="632"/>
      <c r="W78" s="638"/>
      <c r="X78" s="625"/>
      <c r="Y78" s="626"/>
      <c r="Z78" s="612"/>
      <c r="AA78" s="613"/>
    </row>
    <row r="79" spans="1:27" s="614" customFormat="1" ht="12.75" customHeight="1">
      <c r="A79" s="639"/>
      <c r="B79" s="640"/>
      <c r="C79" s="640"/>
      <c r="D79" s="640"/>
      <c r="E79" s="640"/>
      <c r="F79" s="640"/>
      <c r="G79" s="640"/>
      <c r="H79" s="641"/>
      <c r="I79" s="641"/>
      <c r="J79" s="642"/>
      <c r="K79" s="643"/>
      <c r="L79" s="641"/>
      <c r="M79" s="641"/>
      <c r="N79" s="644"/>
      <c r="O79" s="644"/>
      <c r="P79" s="645"/>
      <c r="Q79" s="646"/>
      <c r="R79" s="646"/>
      <c r="S79" s="645"/>
      <c r="T79" s="645"/>
      <c r="U79" s="647"/>
      <c r="V79" s="647"/>
      <c r="W79" s="648"/>
      <c r="X79" s="649"/>
      <c r="Y79" s="650"/>
      <c r="Z79" s="612"/>
      <c r="AA79" s="613"/>
    </row>
    <row r="80" spans="1:27" s="614" customFormat="1" ht="12.75" customHeight="1">
      <c r="A80" s="598">
        <v>13</v>
      </c>
      <c r="B80" s="599" t="s">
        <v>5571</v>
      </c>
      <c r="C80" s="599"/>
      <c r="D80" s="599"/>
      <c r="E80" s="599"/>
      <c r="F80" s="599"/>
      <c r="G80" s="600"/>
      <c r="H80" s="601" t="s">
        <v>5609</v>
      </c>
      <c r="I80" s="601">
        <v>1119</v>
      </c>
      <c r="J80" s="602"/>
      <c r="K80" s="603"/>
      <c r="L80" s="604"/>
      <c r="M80" s="605"/>
      <c r="N80" s="606" t="s">
        <v>5611</v>
      </c>
      <c r="O80" s="606"/>
      <c r="P80" s="605"/>
      <c r="Q80" s="607"/>
      <c r="R80" s="605"/>
      <c r="S80" s="605"/>
      <c r="T80" s="605"/>
      <c r="U80" s="608" t="s">
        <v>5612</v>
      </c>
      <c r="V80" s="608" t="s">
        <v>5604</v>
      </c>
      <c r="W80" s="609" t="s">
        <v>5563</v>
      </c>
      <c r="X80" s="610" t="s">
        <v>5577</v>
      </c>
      <c r="Y80" s="611"/>
      <c r="Z80" s="612"/>
      <c r="AA80" s="613"/>
    </row>
    <row r="81" spans="1:27" s="614" customFormat="1" ht="12.75" customHeight="1">
      <c r="A81" s="615"/>
      <c r="B81" s="616"/>
      <c r="C81" s="616"/>
      <c r="D81" s="616"/>
      <c r="E81" s="616"/>
      <c r="F81" s="616"/>
      <c r="G81" s="616"/>
      <c r="H81" s="617"/>
      <c r="I81" s="618"/>
      <c r="J81" s="619"/>
      <c r="K81" s="620"/>
      <c r="L81" s="604"/>
      <c r="M81" s="605"/>
      <c r="N81" s="605"/>
      <c r="O81" s="605"/>
      <c r="P81" s="605"/>
      <c r="Q81" s="621"/>
      <c r="R81" s="605"/>
      <c r="S81" s="605"/>
      <c r="T81" s="605"/>
      <c r="U81" s="622"/>
      <c r="V81" s="623"/>
      <c r="W81" s="624"/>
      <c r="X81" s="625"/>
      <c r="Y81" s="626"/>
      <c r="Z81" s="612"/>
      <c r="AA81" s="613"/>
    </row>
    <row r="82" spans="1:27" s="614" customFormat="1" ht="12.75" customHeight="1">
      <c r="A82" s="627"/>
      <c r="B82" s="628"/>
      <c r="C82" s="628"/>
      <c r="D82" s="628"/>
      <c r="E82" s="628"/>
      <c r="F82" s="628"/>
      <c r="G82" s="628"/>
      <c r="H82" s="618"/>
      <c r="I82" s="618"/>
      <c r="J82" s="629"/>
      <c r="K82" s="630"/>
      <c r="L82" s="618"/>
      <c r="M82" s="631"/>
      <c r="N82" s="605"/>
      <c r="O82" s="631"/>
      <c r="P82" s="621"/>
      <c r="Q82" s="621"/>
      <c r="R82" s="729"/>
      <c r="S82" s="621"/>
      <c r="T82" s="631"/>
      <c r="U82" s="632"/>
      <c r="V82" s="623"/>
      <c r="W82" s="624"/>
      <c r="X82" s="625"/>
      <c r="Y82" s="626"/>
      <c r="Z82" s="612"/>
      <c r="AA82" s="613"/>
    </row>
    <row r="83" spans="1:27" s="614" customFormat="1" ht="12.75" customHeight="1">
      <c r="A83" s="627"/>
      <c r="B83" s="628"/>
      <c r="C83" s="628"/>
      <c r="D83" s="628"/>
      <c r="E83" s="628"/>
      <c r="F83" s="628"/>
      <c r="G83" s="628"/>
      <c r="H83" s="618"/>
      <c r="I83" s="618"/>
      <c r="J83" s="629"/>
      <c r="K83" s="633"/>
      <c r="L83" s="618"/>
      <c r="M83" s="631"/>
      <c r="N83" s="621"/>
      <c r="O83" s="621"/>
      <c r="P83" s="621"/>
      <c r="Q83" s="634"/>
      <c r="R83" s="730"/>
      <c r="S83" s="621"/>
      <c r="T83" s="631"/>
      <c r="U83" s="632"/>
      <c r="V83" s="632"/>
      <c r="W83" s="624"/>
      <c r="X83" s="625"/>
      <c r="Y83" s="626"/>
      <c r="Z83" s="612"/>
      <c r="AA83" s="613"/>
    </row>
    <row r="84" spans="1:27" s="614" customFormat="1" ht="12.75" customHeight="1">
      <c r="A84" s="627"/>
      <c r="B84" s="628"/>
      <c r="C84" s="628"/>
      <c r="D84" s="628"/>
      <c r="E84" s="628"/>
      <c r="F84" s="628"/>
      <c r="G84" s="628"/>
      <c r="H84" s="618"/>
      <c r="I84" s="618"/>
      <c r="J84" s="629"/>
      <c r="K84" s="633"/>
      <c r="L84" s="618"/>
      <c r="M84" s="635"/>
      <c r="N84" s="621"/>
      <c r="O84" s="636"/>
      <c r="P84" s="604"/>
      <c r="Q84" s="604"/>
      <c r="R84" s="637"/>
      <c r="S84" s="604"/>
      <c r="T84" s="604"/>
      <c r="U84" s="632"/>
      <c r="V84" s="632"/>
      <c r="W84" s="638"/>
      <c r="X84" s="625"/>
      <c r="Y84" s="626"/>
      <c r="Z84" s="612"/>
      <c r="AA84" s="613"/>
    </row>
    <row r="85" spans="1:27" s="614" customFormat="1" ht="12.75" customHeight="1">
      <c r="A85" s="639"/>
      <c r="B85" s="640"/>
      <c r="C85" s="640"/>
      <c r="D85" s="640"/>
      <c r="E85" s="640"/>
      <c r="F85" s="640"/>
      <c r="G85" s="640"/>
      <c r="H85" s="641"/>
      <c r="I85" s="641"/>
      <c r="J85" s="642"/>
      <c r="K85" s="643"/>
      <c r="L85" s="641"/>
      <c r="M85" s="641"/>
      <c r="N85" s="644"/>
      <c r="O85" s="644"/>
      <c r="P85" s="645"/>
      <c r="Q85" s="646"/>
      <c r="R85" s="646"/>
      <c r="S85" s="645"/>
      <c r="T85" s="645"/>
      <c r="U85" s="647"/>
      <c r="V85" s="647"/>
      <c r="W85" s="648"/>
      <c r="X85" s="649"/>
      <c r="Y85" s="650"/>
      <c r="Z85" s="612"/>
      <c r="AA85" s="613"/>
    </row>
    <row r="86" spans="1:27" s="614" customFormat="1" ht="12.75" customHeight="1">
      <c r="A86" s="598">
        <v>14</v>
      </c>
      <c r="B86" s="599" t="s">
        <v>5571</v>
      </c>
      <c r="C86" s="599"/>
      <c r="D86" s="599"/>
      <c r="E86" s="599"/>
      <c r="F86" s="599"/>
      <c r="G86" s="600"/>
      <c r="H86" s="601" t="s">
        <v>5613</v>
      </c>
      <c r="I86" s="601">
        <v>1121</v>
      </c>
      <c r="J86" s="602"/>
      <c r="K86" s="603"/>
      <c r="L86" s="604"/>
      <c r="M86" s="605"/>
      <c r="N86" s="606" t="s">
        <v>5615</v>
      </c>
      <c r="O86" s="606"/>
      <c r="P86" s="605"/>
      <c r="Q86" s="607"/>
      <c r="R86" s="605"/>
      <c r="S86" s="605"/>
      <c r="T86" s="605"/>
      <c r="U86" s="608" t="s">
        <v>5616</v>
      </c>
      <c r="V86" s="608" t="s">
        <v>5604</v>
      </c>
      <c r="W86" s="609" t="s">
        <v>5568</v>
      </c>
      <c r="X86" s="610" t="s">
        <v>5577</v>
      </c>
      <c r="Y86" s="611"/>
      <c r="Z86" s="612"/>
      <c r="AA86" s="613"/>
    </row>
    <row r="87" spans="1:27" s="614" customFormat="1" ht="12.75" customHeight="1">
      <c r="A87" s="615"/>
      <c r="B87" s="616"/>
      <c r="C87" s="616"/>
      <c r="D87" s="616"/>
      <c r="E87" s="616"/>
      <c r="F87" s="616"/>
      <c r="G87" s="616"/>
      <c r="H87" s="617"/>
      <c r="I87" s="618"/>
      <c r="J87" s="619"/>
      <c r="K87" s="620"/>
      <c r="L87" s="604"/>
      <c r="M87" s="605"/>
      <c r="N87" s="605"/>
      <c r="O87" s="605"/>
      <c r="P87" s="605"/>
      <c r="Q87" s="621"/>
      <c r="R87" s="605"/>
      <c r="S87" s="605"/>
      <c r="T87" s="605"/>
      <c r="U87" s="622"/>
      <c r="V87" s="623"/>
      <c r="W87" s="624"/>
      <c r="X87" s="625"/>
      <c r="Y87" s="626"/>
      <c r="Z87" s="612"/>
      <c r="AA87" s="613"/>
    </row>
    <row r="88" spans="1:27" s="614" customFormat="1" ht="12.75" customHeight="1">
      <c r="A88" s="627"/>
      <c r="B88" s="628"/>
      <c r="C88" s="628"/>
      <c r="D88" s="628"/>
      <c r="E88" s="628"/>
      <c r="F88" s="628"/>
      <c r="G88" s="628"/>
      <c r="H88" s="618"/>
      <c r="I88" s="618"/>
      <c r="J88" s="629"/>
      <c r="K88" s="630"/>
      <c r="L88" s="618"/>
      <c r="M88" s="631"/>
      <c r="N88" s="605"/>
      <c r="O88" s="631"/>
      <c r="P88" s="621"/>
      <c r="Q88" s="621"/>
      <c r="R88" s="729"/>
      <c r="S88" s="621"/>
      <c r="T88" s="631"/>
      <c r="U88" s="632"/>
      <c r="V88" s="623"/>
      <c r="W88" s="624"/>
      <c r="X88" s="625"/>
      <c r="Y88" s="626"/>
      <c r="Z88" s="612"/>
      <c r="AA88" s="613"/>
    </row>
    <row r="89" spans="1:27" s="614" customFormat="1" ht="12.75" customHeight="1">
      <c r="A89" s="627"/>
      <c r="B89" s="628"/>
      <c r="C89" s="628"/>
      <c r="D89" s="628"/>
      <c r="E89" s="628"/>
      <c r="F89" s="628"/>
      <c r="G89" s="628"/>
      <c r="H89" s="618"/>
      <c r="I89" s="618"/>
      <c r="J89" s="629"/>
      <c r="K89" s="633"/>
      <c r="L89" s="618"/>
      <c r="M89" s="631"/>
      <c r="N89" s="621"/>
      <c r="O89" s="621"/>
      <c r="P89" s="621"/>
      <c r="Q89" s="634"/>
      <c r="R89" s="730"/>
      <c r="S89" s="621"/>
      <c r="T89" s="631"/>
      <c r="U89" s="632"/>
      <c r="V89" s="632"/>
      <c r="W89" s="624"/>
      <c r="X89" s="625"/>
      <c r="Y89" s="626"/>
      <c r="Z89" s="612"/>
      <c r="AA89" s="613"/>
    </row>
    <row r="90" spans="1:27" s="614" customFormat="1" ht="12.75" customHeight="1">
      <c r="A90" s="627"/>
      <c r="B90" s="628"/>
      <c r="C90" s="628"/>
      <c r="D90" s="628"/>
      <c r="E90" s="628"/>
      <c r="F90" s="628"/>
      <c r="G90" s="628"/>
      <c r="H90" s="618"/>
      <c r="I90" s="618"/>
      <c r="J90" s="629"/>
      <c r="K90" s="633"/>
      <c r="L90" s="618"/>
      <c r="M90" s="635"/>
      <c r="N90" s="621"/>
      <c r="O90" s="636"/>
      <c r="P90" s="604"/>
      <c r="Q90" s="604"/>
      <c r="R90" s="637"/>
      <c r="S90" s="604"/>
      <c r="T90" s="604"/>
      <c r="U90" s="632"/>
      <c r="V90" s="632"/>
      <c r="W90" s="638"/>
      <c r="X90" s="625"/>
      <c r="Y90" s="626"/>
      <c r="Z90" s="612"/>
      <c r="AA90" s="613"/>
    </row>
    <row r="91" spans="1:27" s="614" customFormat="1" ht="12.75" customHeight="1">
      <c r="A91" s="639"/>
      <c r="B91" s="640"/>
      <c r="C91" s="640"/>
      <c r="D91" s="640"/>
      <c r="E91" s="640"/>
      <c r="F91" s="640"/>
      <c r="G91" s="640"/>
      <c r="H91" s="641"/>
      <c r="I91" s="641"/>
      <c r="J91" s="642"/>
      <c r="K91" s="643"/>
      <c r="L91" s="641"/>
      <c r="M91" s="641"/>
      <c r="N91" s="644"/>
      <c r="O91" s="644"/>
      <c r="P91" s="645"/>
      <c r="Q91" s="646"/>
      <c r="R91" s="646"/>
      <c r="S91" s="645"/>
      <c r="T91" s="645"/>
      <c r="U91" s="647"/>
      <c r="V91" s="647"/>
      <c r="W91" s="648"/>
      <c r="X91" s="649"/>
      <c r="Y91" s="650"/>
      <c r="Z91" s="612"/>
      <c r="AA91" s="613"/>
    </row>
    <row r="92" spans="1:27" s="614" customFormat="1" ht="12.75" customHeight="1">
      <c r="A92" s="598">
        <v>15</v>
      </c>
      <c r="B92" s="599" t="s">
        <v>5571</v>
      </c>
      <c r="C92" s="599"/>
      <c r="D92" s="599"/>
      <c r="E92" s="599"/>
      <c r="F92" s="599"/>
      <c r="G92" s="600"/>
      <c r="H92" s="601" t="s">
        <v>5618</v>
      </c>
      <c r="I92" s="601">
        <v>1123</v>
      </c>
      <c r="J92" s="602"/>
      <c r="K92" s="603"/>
      <c r="L92" s="604"/>
      <c r="M92" s="605"/>
      <c r="N92" s="606" t="s">
        <v>5620</v>
      </c>
      <c r="O92" s="606"/>
      <c r="P92" s="605"/>
      <c r="Q92" s="607"/>
      <c r="R92" s="605"/>
      <c r="S92" s="605"/>
      <c r="T92" s="605"/>
      <c r="U92" s="608" t="s">
        <v>5621</v>
      </c>
      <c r="V92" s="608" t="s">
        <v>5604</v>
      </c>
      <c r="W92" s="609" t="s">
        <v>5568</v>
      </c>
      <c r="X92" s="610" t="s">
        <v>5577</v>
      </c>
      <c r="Y92" s="611"/>
      <c r="Z92" s="612"/>
      <c r="AA92" s="613"/>
    </row>
    <row r="93" spans="1:27" s="614" customFormat="1" ht="12.75" customHeight="1">
      <c r="A93" s="615"/>
      <c r="B93" s="616"/>
      <c r="C93" s="616"/>
      <c r="D93" s="616"/>
      <c r="E93" s="616"/>
      <c r="F93" s="616"/>
      <c r="G93" s="616"/>
      <c r="H93" s="617"/>
      <c r="I93" s="618"/>
      <c r="J93" s="619"/>
      <c r="K93" s="620"/>
      <c r="L93" s="604"/>
      <c r="M93" s="605"/>
      <c r="N93" s="605"/>
      <c r="O93" s="605"/>
      <c r="P93" s="605"/>
      <c r="Q93" s="621"/>
      <c r="R93" s="605"/>
      <c r="S93" s="605"/>
      <c r="T93" s="605"/>
      <c r="U93" s="622"/>
      <c r="V93" s="623"/>
      <c r="W93" s="624"/>
      <c r="X93" s="625"/>
      <c r="Y93" s="626"/>
      <c r="Z93" s="612"/>
      <c r="AA93" s="613"/>
    </row>
    <row r="94" spans="1:27" s="614" customFormat="1" ht="12.75" customHeight="1">
      <c r="A94" s="627"/>
      <c r="B94" s="628"/>
      <c r="C94" s="628"/>
      <c r="D94" s="628"/>
      <c r="E94" s="628"/>
      <c r="F94" s="628"/>
      <c r="G94" s="628"/>
      <c r="H94" s="618"/>
      <c r="I94" s="618"/>
      <c r="J94" s="629"/>
      <c r="K94" s="630"/>
      <c r="L94" s="618"/>
      <c r="M94" s="631"/>
      <c r="N94" s="605"/>
      <c r="O94" s="631"/>
      <c r="P94" s="621"/>
      <c r="Q94" s="621"/>
      <c r="R94" s="729"/>
      <c r="S94" s="621"/>
      <c r="T94" s="631"/>
      <c r="U94" s="632"/>
      <c r="V94" s="623"/>
      <c r="W94" s="624"/>
      <c r="X94" s="625"/>
      <c r="Y94" s="626"/>
      <c r="Z94" s="612"/>
      <c r="AA94" s="613"/>
    </row>
    <row r="95" spans="1:27" s="614" customFormat="1" ht="12.75" customHeight="1">
      <c r="A95" s="627"/>
      <c r="B95" s="628"/>
      <c r="C95" s="628"/>
      <c r="D95" s="628"/>
      <c r="E95" s="628"/>
      <c r="F95" s="628"/>
      <c r="G95" s="628"/>
      <c r="H95" s="618"/>
      <c r="I95" s="618"/>
      <c r="J95" s="629"/>
      <c r="K95" s="633"/>
      <c r="L95" s="618"/>
      <c r="M95" s="631"/>
      <c r="N95" s="621"/>
      <c r="O95" s="621"/>
      <c r="P95" s="621"/>
      <c r="Q95" s="634"/>
      <c r="R95" s="730"/>
      <c r="S95" s="621"/>
      <c r="T95" s="631"/>
      <c r="U95" s="632"/>
      <c r="V95" s="632"/>
      <c r="W95" s="624"/>
      <c r="X95" s="625"/>
      <c r="Y95" s="626"/>
      <c r="Z95" s="612"/>
      <c r="AA95" s="613"/>
    </row>
    <row r="96" spans="1:27" s="614" customFormat="1" ht="12.75" customHeight="1">
      <c r="A96" s="627"/>
      <c r="B96" s="628"/>
      <c r="C96" s="628"/>
      <c r="D96" s="628"/>
      <c r="E96" s="628"/>
      <c r="F96" s="628"/>
      <c r="G96" s="628"/>
      <c r="H96" s="618"/>
      <c r="I96" s="618"/>
      <c r="J96" s="629"/>
      <c r="K96" s="633"/>
      <c r="L96" s="618"/>
      <c r="M96" s="635"/>
      <c r="N96" s="621"/>
      <c r="O96" s="636"/>
      <c r="P96" s="604"/>
      <c r="Q96" s="604"/>
      <c r="R96" s="637"/>
      <c r="S96" s="604"/>
      <c r="T96" s="604"/>
      <c r="U96" s="632"/>
      <c r="V96" s="632"/>
      <c r="W96" s="638"/>
      <c r="X96" s="625"/>
      <c r="Y96" s="626"/>
      <c r="Z96" s="612"/>
      <c r="AA96" s="613"/>
    </row>
    <row r="97" spans="1:27" s="614" customFormat="1" ht="12.75" customHeight="1">
      <c r="A97" s="639"/>
      <c r="B97" s="640"/>
      <c r="C97" s="640"/>
      <c r="D97" s="640"/>
      <c r="E97" s="640"/>
      <c r="F97" s="640"/>
      <c r="G97" s="640"/>
      <c r="H97" s="641"/>
      <c r="I97" s="641"/>
      <c r="J97" s="642"/>
      <c r="K97" s="643"/>
      <c r="L97" s="641"/>
      <c r="M97" s="641"/>
      <c r="N97" s="644"/>
      <c r="O97" s="644"/>
      <c r="P97" s="645"/>
      <c r="Q97" s="646"/>
      <c r="R97" s="646"/>
      <c r="S97" s="645"/>
      <c r="T97" s="645"/>
      <c r="U97" s="647"/>
      <c r="V97" s="647"/>
      <c r="W97" s="648"/>
      <c r="X97" s="649"/>
      <c r="Y97" s="650"/>
      <c r="Z97" s="612"/>
      <c r="AA97" s="613"/>
    </row>
    <row r="98" spans="1:27" s="614" customFormat="1" ht="12.75" customHeight="1">
      <c r="A98" s="598">
        <v>16</v>
      </c>
      <c r="B98" s="599" t="s">
        <v>6143</v>
      </c>
      <c r="C98" s="599"/>
      <c r="D98" s="599"/>
      <c r="E98" s="599"/>
      <c r="F98" s="599"/>
      <c r="G98" s="600"/>
      <c r="H98" s="601" t="s">
        <v>5623</v>
      </c>
      <c r="I98" s="601">
        <v>1125</v>
      </c>
      <c r="J98" s="602"/>
      <c r="K98" s="603"/>
      <c r="L98" s="604"/>
      <c r="M98" s="605"/>
      <c r="N98" s="606" t="s">
        <v>5625</v>
      </c>
      <c r="O98" s="606"/>
      <c r="P98" s="605"/>
      <c r="Q98" s="607"/>
      <c r="R98" s="605"/>
      <c r="S98" s="605"/>
      <c r="T98" s="605"/>
      <c r="U98" s="608" t="s">
        <v>5626</v>
      </c>
      <c r="V98" s="608" t="s">
        <v>5604</v>
      </c>
      <c r="W98" s="609" t="s">
        <v>5563</v>
      </c>
      <c r="X98" s="610" t="s">
        <v>5577</v>
      </c>
      <c r="Y98" s="611"/>
      <c r="Z98" s="612"/>
      <c r="AA98" s="613"/>
    </row>
    <row r="99" spans="1:27" s="614" customFormat="1" ht="12.75" customHeight="1">
      <c r="A99" s="615"/>
      <c r="B99" s="616"/>
      <c r="C99" s="616"/>
      <c r="D99" s="616"/>
      <c r="E99" s="616"/>
      <c r="F99" s="616"/>
      <c r="G99" s="616"/>
      <c r="H99" s="617"/>
      <c r="I99" s="618"/>
      <c r="J99" s="619"/>
      <c r="K99" s="620"/>
      <c r="L99" s="604"/>
      <c r="M99" s="605"/>
      <c r="N99" s="605"/>
      <c r="O99" s="605"/>
      <c r="P99" s="605"/>
      <c r="Q99" s="621"/>
      <c r="R99" s="605"/>
      <c r="S99" s="605"/>
      <c r="T99" s="605"/>
      <c r="U99" s="622"/>
      <c r="V99" s="623"/>
      <c r="W99" s="624"/>
      <c r="X99" s="625"/>
      <c r="Y99" s="626"/>
      <c r="Z99" s="612"/>
      <c r="AA99" s="613"/>
    </row>
    <row r="100" spans="1:27" s="614" customFormat="1" ht="12.75" customHeight="1">
      <c r="A100" s="627"/>
      <c r="B100" s="628"/>
      <c r="C100" s="628"/>
      <c r="D100" s="628"/>
      <c r="E100" s="628"/>
      <c r="F100" s="628"/>
      <c r="G100" s="628"/>
      <c r="H100" s="618"/>
      <c r="I100" s="618"/>
      <c r="J100" s="629"/>
      <c r="K100" s="630"/>
      <c r="L100" s="618"/>
      <c r="M100" s="631"/>
      <c r="N100" s="605"/>
      <c r="O100" s="631"/>
      <c r="P100" s="621"/>
      <c r="Q100" s="621"/>
      <c r="R100" s="729"/>
      <c r="S100" s="621"/>
      <c r="T100" s="631"/>
      <c r="U100" s="632"/>
      <c r="V100" s="623"/>
      <c r="W100" s="624"/>
      <c r="X100" s="625"/>
      <c r="Y100" s="626"/>
      <c r="Z100" s="612"/>
      <c r="AA100" s="613"/>
    </row>
    <row r="101" spans="1:27" s="614" customFormat="1" ht="12.75" customHeight="1">
      <c r="A101" s="627"/>
      <c r="B101" s="628"/>
      <c r="C101" s="628"/>
      <c r="D101" s="628"/>
      <c r="E101" s="628"/>
      <c r="F101" s="628"/>
      <c r="G101" s="628"/>
      <c r="H101" s="618"/>
      <c r="I101" s="618"/>
      <c r="J101" s="629"/>
      <c r="K101" s="633"/>
      <c r="L101" s="618"/>
      <c r="M101" s="631"/>
      <c r="N101" s="621"/>
      <c r="O101" s="621"/>
      <c r="P101" s="621"/>
      <c r="Q101" s="634"/>
      <c r="R101" s="730"/>
      <c r="S101" s="621"/>
      <c r="T101" s="631"/>
      <c r="U101" s="632"/>
      <c r="V101" s="632"/>
      <c r="W101" s="624"/>
      <c r="X101" s="625"/>
      <c r="Y101" s="626"/>
      <c r="Z101" s="612"/>
      <c r="AA101" s="613"/>
    </row>
    <row r="102" spans="1:27" s="614" customFormat="1" ht="12.75" customHeight="1">
      <c r="A102" s="627"/>
      <c r="B102" s="628"/>
      <c r="C102" s="628"/>
      <c r="D102" s="628"/>
      <c r="E102" s="628"/>
      <c r="F102" s="628"/>
      <c r="G102" s="628"/>
      <c r="H102" s="618"/>
      <c r="I102" s="618"/>
      <c r="J102" s="629"/>
      <c r="K102" s="633"/>
      <c r="L102" s="618"/>
      <c r="M102" s="635"/>
      <c r="N102" s="621"/>
      <c r="O102" s="636"/>
      <c r="P102" s="604"/>
      <c r="Q102" s="604"/>
      <c r="R102" s="637"/>
      <c r="S102" s="604"/>
      <c r="T102" s="604"/>
      <c r="U102" s="632"/>
      <c r="V102" s="632"/>
      <c r="W102" s="638"/>
      <c r="X102" s="625"/>
      <c r="Y102" s="626"/>
      <c r="Z102" s="612"/>
      <c r="AA102" s="613"/>
    </row>
    <row r="103" spans="1:27" s="614" customFormat="1" ht="12.75" customHeight="1">
      <c r="A103" s="639"/>
      <c r="B103" s="640"/>
      <c r="C103" s="640"/>
      <c r="D103" s="640"/>
      <c r="E103" s="640"/>
      <c r="F103" s="640"/>
      <c r="G103" s="640"/>
      <c r="H103" s="641"/>
      <c r="I103" s="641"/>
      <c r="J103" s="642"/>
      <c r="K103" s="643"/>
      <c r="L103" s="641"/>
      <c r="M103" s="641"/>
      <c r="N103" s="644"/>
      <c r="O103" s="644"/>
      <c r="P103" s="645"/>
      <c r="Q103" s="646"/>
      <c r="R103" s="646"/>
      <c r="S103" s="645"/>
      <c r="T103" s="645"/>
      <c r="U103" s="647"/>
      <c r="V103" s="647"/>
      <c r="W103" s="648"/>
      <c r="X103" s="649"/>
      <c r="Y103" s="650"/>
      <c r="Z103" s="612"/>
      <c r="AA103" s="613"/>
    </row>
    <row r="104" spans="1:27" s="614" customFormat="1" ht="12.75" customHeight="1">
      <c r="A104" s="598">
        <v>17</v>
      </c>
      <c r="B104" s="599" t="s">
        <v>5628</v>
      </c>
      <c r="C104" s="599" t="s">
        <v>5629</v>
      </c>
      <c r="D104" s="599"/>
      <c r="E104" s="599"/>
      <c r="F104" s="599"/>
      <c r="G104" s="600"/>
      <c r="H104" s="601" t="s">
        <v>5630</v>
      </c>
      <c r="I104" s="601">
        <v>1150</v>
      </c>
      <c r="J104" s="602"/>
      <c r="K104" s="603"/>
      <c r="L104" s="604"/>
      <c r="M104" s="605"/>
      <c r="N104" s="606" t="s">
        <v>5631</v>
      </c>
      <c r="O104" s="606"/>
      <c r="P104" s="605"/>
      <c r="Q104" s="607"/>
      <c r="R104" s="605"/>
      <c r="S104" s="605"/>
      <c r="T104" s="605"/>
      <c r="U104" s="608" t="s">
        <v>5633</v>
      </c>
      <c r="V104" s="608" t="s">
        <v>5627</v>
      </c>
      <c r="W104" s="609" t="s">
        <v>5568</v>
      </c>
      <c r="X104" s="610" t="s">
        <v>5583</v>
      </c>
      <c r="Y104" s="611"/>
      <c r="Z104" s="612"/>
      <c r="AA104" s="613"/>
    </row>
    <row r="105" spans="1:27" s="614" customFormat="1" ht="12.75" customHeight="1">
      <c r="A105" s="615"/>
      <c r="B105" s="616"/>
      <c r="C105" s="616"/>
      <c r="D105" s="616"/>
      <c r="E105" s="616"/>
      <c r="F105" s="616"/>
      <c r="G105" s="616"/>
      <c r="H105" s="617"/>
      <c r="I105" s="618"/>
      <c r="J105" s="619"/>
      <c r="K105" s="620"/>
      <c r="L105" s="604"/>
      <c r="M105" s="605"/>
      <c r="N105" s="605" t="s">
        <v>5632</v>
      </c>
      <c r="O105" s="605"/>
      <c r="P105" s="605"/>
      <c r="Q105" s="621"/>
      <c r="R105" s="605"/>
      <c r="S105" s="605"/>
      <c r="T105" s="605"/>
      <c r="U105" s="622"/>
      <c r="V105" s="623"/>
      <c r="W105" s="624"/>
      <c r="X105" s="625"/>
      <c r="Y105" s="626"/>
      <c r="Z105" s="612"/>
      <c r="AA105" s="613"/>
    </row>
    <row r="106" spans="1:27" s="614" customFormat="1" ht="12.75" customHeight="1">
      <c r="A106" s="627"/>
      <c r="B106" s="628"/>
      <c r="C106" s="628"/>
      <c r="D106" s="628"/>
      <c r="E106" s="628"/>
      <c r="F106" s="628"/>
      <c r="G106" s="628"/>
      <c r="H106" s="618"/>
      <c r="I106" s="618"/>
      <c r="J106" s="629"/>
      <c r="K106" s="630"/>
      <c r="L106" s="618"/>
      <c r="M106" s="631"/>
      <c r="N106" s="605"/>
      <c r="O106" s="631"/>
      <c r="P106" s="621"/>
      <c r="Q106" s="621"/>
      <c r="R106" s="729"/>
      <c r="S106" s="621"/>
      <c r="T106" s="631"/>
      <c r="U106" s="632"/>
      <c r="V106" s="623"/>
      <c r="W106" s="624"/>
      <c r="X106" s="625"/>
      <c r="Y106" s="626"/>
      <c r="Z106" s="612"/>
      <c r="AA106" s="613"/>
    </row>
    <row r="107" spans="1:27" s="614" customFormat="1" ht="12.75" customHeight="1">
      <c r="A107" s="627"/>
      <c r="B107" s="628"/>
      <c r="C107" s="628"/>
      <c r="D107" s="628"/>
      <c r="E107" s="628"/>
      <c r="F107" s="628"/>
      <c r="G107" s="628"/>
      <c r="H107" s="618"/>
      <c r="I107" s="618"/>
      <c r="J107" s="629"/>
      <c r="K107" s="633"/>
      <c r="L107" s="618"/>
      <c r="M107" s="631"/>
      <c r="N107" s="621"/>
      <c r="O107" s="621"/>
      <c r="P107" s="621"/>
      <c r="Q107" s="634"/>
      <c r="R107" s="730"/>
      <c r="S107" s="621"/>
      <c r="T107" s="631"/>
      <c r="U107" s="632"/>
      <c r="V107" s="632"/>
      <c r="W107" s="624"/>
      <c r="X107" s="625"/>
      <c r="Y107" s="626"/>
      <c r="Z107" s="612"/>
      <c r="AA107" s="613"/>
    </row>
    <row r="108" spans="1:27" s="614" customFormat="1" ht="12.75" customHeight="1">
      <c r="A108" s="627"/>
      <c r="B108" s="628"/>
      <c r="C108" s="628"/>
      <c r="D108" s="628"/>
      <c r="E108" s="628"/>
      <c r="F108" s="628"/>
      <c r="G108" s="628"/>
      <c r="H108" s="618"/>
      <c r="I108" s="618"/>
      <c r="J108" s="629"/>
      <c r="K108" s="633"/>
      <c r="L108" s="618"/>
      <c r="M108" s="635"/>
      <c r="N108" s="621"/>
      <c r="O108" s="636"/>
      <c r="P108" s="604"/>
      <c r="Q108" s="604"/>
      <c r="R108" s="637"/>
      <c r="S108" s="604"/>
      <c r="T108" s="604"/>
      <c r="U108" s="632"/>
      <c r="V108" s="632"/>
      <c r="W108" s="638"/>
      <c r="X108" s="625"/>
      <c r="Y108" s="626"/>
      <c r="Z108" s="612"/>
      <c r="AA108" s="613"/>
    </row>
    <row r="109" spans="1:27" s="614" customFormat="1" ht="12.75" customHeight="1">
      <c r="A109" s="639"/>
      <c r="B109" s="640"/>
      <c r="C109" s="640"/>
      <c r="D109" s="640"/>
      <c r="E109" s="640"/>
      <c r="F109" s="640"/>
      <c r="G109" s="640"/>
      <c r="H109" s="641"/>
      <c r="I109" s="641"/>
      <c r="J109" s="642"/>
      <c r="K109" s="643"/>
      <c r="L109" s="641"/>
      <c r="M109" s="641"/>
      <c r="N109" s="644"/>
      <c r="O109" s="644"/>
      <c r="P109" s="645"/>
      <c r="Q109" s="646"/>
      <c r="R109" s="646"/>
      <c r="S109" s="645"/>
      <c r="T109" s="645"/>
      <c r="U109" s="647"/>
      <c r="V109" s="647"/>
      <c r="W109" s="648"/>
      <c r="X109" s="649"/>
      <c r="Y109" s="650"/>
      <c r="Z109" s="612"/>
      <c r="AA109" s="613"/>
    </row>
    <row r="110" spans="1:27" s="614" customFormat="1" ht="12.75" customHeight="1">
      <c r="A110" s="598">
        <v>18</v>
      </c>
      <c r="B110" s="599" t="s">
        <v>5560</v>
      </c>
      <c r="C110" s="599"/>
      <c r="D110" s="599"/>
      <c r="E110" s="599"/>
      <c r="F110" s="599"/>
      <c r="G110" s="600"/>
      <c r="H110" s="601" t="s">
        <v>5634</v>
      </c>
      <c r="I110" s="601">
        <v>1152</v>
      </c>
      <c r="J110" s="602"/>
      <c r="K110" s="603"/>
      <c r="L110" s="604"/>
      <c r="M110" s="605"/>
      <c r="N110" s="606" t="s">
        <v>5635</v>
      </c>
      <c r="O110" s="606"/>
      <c r="P110" s="605"/>
      <c r="Q110" s="607"/>
      <c r="R110" s="605"/>
      <c r="S110" s="605"/>
      <c r="T110" s="605"/>
      <c r="U110" s="608" t="s">
        <v>5636</v>
      </c>
      <c r="V110" s="608" t="s">
        <v>5627</v>
      </c>
      <c r="W110" s="609" t="s">
        <v>5568</v>
      </c>
      <c r="X110" s="610" t="s">
        <v>5583</v>
      </c>
      <c r="Y110" s="611"/>
      <c r="Z110" s="612"/>
      <c r="AA110" s="613"/>
    </row>
    <row r="111" spans="1:27" s="614" customFormat="1" ht="12.75" customHeight="1">
      <c r="A111" s="615"/>
      <c r="B111" s="616"/>
      <c r="C111" s="616"/>
      <c r="D111" s="616"/>
      <c r="E111" s="616"/>
      <c r="F111" s="616"/>
      <c r="G111" s="616"/>
      <c r="H111" s="617"/>
      <c r="I111" s="618"/>
      <c r="J111" s="619"/>
      <c r="K111" s="620"/>
      <c r="L111" s="604"/>
      <c r="M111" s="605"/>
      <c r="N111" s="605"/>
      <c r="O111" s="605"/>
      <c r="P111" s="605"/>
      <c r="Q111" s="621"/>
      <c r="R111" s="605"/>
      <c r="S111" s="605"/>
      <c r="T111" s="605"/>
      <c r="U111" s="622"/>
      <c r="V111" s="623"/>
      <c r="W111" s="624"/>
      <c r="X111" s="625"/>
      <c r="Y111" s="626"/>
      <c r="Z111" s="612"/>
      <c r="AA111" s="613"/>
    </row>
    <row r="112" spans="1:27" s="614" customFormat="1" ht="12.75" customHeight="1">
      <c r="A112" s="627"/>
      <c r="B112" s="628"/>
      <c r="C112" s="628"/>
      <c r="D112" s="628"/>
      <c r="E112" s="628"/>
      <c r="F112" s="628"/>
      <c r="G112" s="628"/>
      <c r="H112" s="618"/>
      <c r="I112" s="618"/>
      <c r="J112" s="629"/>
      <c r="K112" s="630"/>
      <c r="L112" s="618"/>
      <c r="M112" s="631"/>
      <c r="N112" s="605"/>
      <c r="O112" s="631"/>
      <c r="P112" s="621"/>
      <c r="Q112" s="621"/>
      <c r="R112" s="729"/>
      <c r="S112" s="621"/>
      <c r="T112" s="631"/>
      <c r="U112" s="632"/>
      <c r="V112" s="623"/>
      <c r="W112" s="624"/>
      <c r="X112" s="625"/>
      <c r="Y112" s="626"/>
      <c r="Z112" s="612"/>
      <c r="AA112" s="613"/>
    </row>
    <row r="113" spans="1:27" s="614" customFormat="1" ht="12.75" customHeight="1">
      <c r="A113" s="627"/>
      <c r="B113" s="628"/>
      <c r="C113" s="628"/>
      <c r="D113" s="628"/>
      <c r="E113" s="628"/>
      <c r="F113" s="628"/>
      <c r="G113" s="628"/>
      <c r="H113" s="618"/>
      <c r="I113" s="618"/>
      <c r="J113" s="629"/>
      <c r="K113" s="633"/>
      <c r="L113" s="618"/>
      <c r="M113" s="631"/>
      <c r="N113" s="621"/>
      <c r="O113" s="621"/>
      <c r="P113" s="621"/>
      <c r="Q113" s="634"/>
      <c r="R113" s="730"/>
      <c r="S113" s="621"/>
      <c r="T113" s="631"/>
      <c r="U113" s="632"/>
      <c r="V113" s="632"/>
      <c r="W113" s="624"/>
      <c r="X113" s="625"/>
      <c r="Y113" s="626"/>
      <c r="Z113" s="612"/>
      <c r="AA113" s="613"/>
    </row>
    <row r="114" spans="1:27" s="614" customFormat="1" ht="12.75" customHeight="1">
      <c r="A114" s="627"/>
      <c r="B114" s="628"/>
      <c r="C114" s="628"/>
      <c r="D114" s="628"/>
      <c r="E114" s="628"/>
      <c r="F114" s="628"/>
      <c r="G114" s="628"/>
      <c r="H114" s="618"/>
      <c r="I114" s="618"/>
      <c r="J114" s="629"/>
      <c r="K114" s="633"/>
      <c r="L114" s="618"/>
      <c r="M114" s="635"/>
      <c r="N114" s="621"/>
      <c r="O114" s="636"/>
      <c r="P114" s="604"/>
      <c r="Q114" s="604"/>
      <c r="R114" s="637"/>
      <c r="S114" s="604"/>
      <c r="T114" s="604"/>
      <c r="U114" s="632"/>
      <c r="V114" s="632"/>
      <c r="W114" s="638"/>
      <c r="X114" s="625"/>
      <c r="Y114" s="626"/>
      <c r="Z114" s="612"/>
      <c r="AA114" s="613"/>
    </row>
    <row r="115" spans="1:27" s="614" customFormat="1" ht="12.75" customHeight="1">
      <c r="A115" s="639"/>
      <c r="B115" s="640"/>
      <c r="C115" s="640"/>
      <c r="D115" s="640"/>
      <c r="E115" s="640"/>
      <c r="F115" s="640"/>
      <c r="G115" s="640"/>
      <c r="H115" s="641"/>
      <c r="I115" s="641"/>
      <c r="J115" s="642"/>
      <c r="K115" s="643"/>
      <c r="L115" s="641"/>
      <c r="M115" s="641"/>
      <c r="N115" s="644"/>
      <c r="O115" s="644"/>
      <c r="P115" s="645"/>
      <c r="Q115" s="646"/>
      <c r="R115" s="646"/>
      <c r="S115" s="645"/>
      <c r="T115" s="645"/>
      <c r="U115" s="647"/>
      <c r="V115" s="647"/>
      <c r="W115" s="648"/>
      <c r="X115" s="649"/>
      <c r="Y115" s="650"/>
      <c r="Z115" s="612"/>
      <c r="AA115" s="613"/>
    </row>
    <row r="116" spans="1:27" s="669" customFormat="1" ht="12.75" customHeight="1">
      <c r="A116" s="653" t="s">
        <v>5923</v>
      </c>
      <c r="B116" s="654"/>
      <c r="C116" s="654"/>
      <c r="D116" s="654"/>
      <c r="E116" s="654"/>
      <c r="F116" s="654"/>
      <c r="G116" s="655"/>
      <c r="H116" s="656"/>
      <c r="I116" s="656"/>
      <c r="J116" s="657"/>
      <c r="K116" s="658"/>
      <c r="L116" s="659"/>
      <c r="M116" s="660"/>
      <c r="N116" s="661"/>
      <c r="O116" s="661"/>
      <c r="P116" s="660"/>
      <c r="Q116" s="662"/>
      <c r="R116" s="660"/>
      <c r="S116" s="660"/>
      <c r="T116" s="660"/>
      <c r="U116" s="663"/>
      <c r="V116" s="663"/>
      <c r="W116" s="664"/>
      <c r="X116" s="665"/>
      <c r="Y116" s="666"/>
      <c r="Z116" s="667"/>
      <c r="AA116" s="668"/>
    </row>
    <row r="117" spans="1:27" s="46" customFormat="1" ht="12.75" customHeight="1">
      <c r="A117" s="167"/>
      <c r="B117" s="9"/>
      <c r="C117" s="9"/>
      <c r="D117" s="9"/>
      <c r="E117" s="9"/>
      <c r="F117" s="9"/>
      <c r="G117" s="9"/>
      <c r="H117" s="62"/>
      <c r="I117" s="3"/>
      <c r="J117" s="48"/>
      <c r="K117" s="10"/>
      <c r="L117" s="19"/>
      <c r="M117" s="91"/>
      <c r="N117" s="91"/>
      <c r="O117" s="91"/>
      <c r="P117" s="91"/>
      <c r="Q117" s="5"/>
      <c r="R117" s="91"/>
      <c r="S117" s="91"/>
      <c r="T117" s="91"/>
      <c r="U117" s="11"/>
      <c r="V117" s="12"/>
      <c r="W117" s="13"/>
      <c r="X117" s="64"/>
      <c r="Y117" s="14"/>
      <c r="Z117" s="289"/>
      <c r="AA117" s="197"/>
    </row>
    <row r="118" spans="1:27" s="46" customFormat="1" ht="12.75" customHeight="1">
      <c r="A118" s="168"/>
      <c r="B118" s="15"/>
      <c r="C118" s="15"/>
      <c r="D118" s="15"/>
      <c r="E118" s="15"/>
      <c r="F118" s="15"/>
      <c r="G118" s="15"/>
      <c r="H118" s="3"/>
      <c r="I118" s="3"/>
      <c r="J118" s="49"/>
      <c r="K118" s="16"/>
      <c r="L118" s="3"/>
      <c r="M118" s="4"/>
      <c r="N118" s="91"/>
      <c r="O118" s="4"/>
      <c r="P118" s="5"/>
      <c r="Q118" s="5"/>
      <c r="R118" s="721"/>
      <c r="S118" s="5"/>
      <c r="T118" s="4"/>
      <c r="U118" s="17"/>
      <c r="V118" s="12"/>
      <c r="W118" s="13"/>
      <c r="X118" s="64"/>
      <c r="Y118" s="14"/>
      <c r="Z118" s="289"/>
      <c r="AA118" s="197"/>
    </row>
    <row r="119" spans="1:27" s="46" customFormat="1" ht="12.75" customHeight="1">
      <c r="A119" s="168"/>
      <c r="B119" s="15"/>
      <c r="C119" s="15"/>
      <c r="D119" s="15"/>
      <c r="E119" s="15"/>
      <c r="F119" s="15"/>
      <c r="G119" s="15"/>
      <c r="H119" s="3"/>
      <c r="I119" s="3"/>
      <c r="J119" s="49"/>
      <c r="K119" s="18"/>
      <c r="L119" s="3"/>
      <c r="M119" s="4"/>
      <c r="N119" s="5"/>
      <c r="O119" s="5"/>
      <c r="P119" s="5"/>
      <c r="Q119" s="31"/>
      <c r="R119" s="722"/>
      <c r="S119" s="5"/>
      <c r="T119" s="4"/>
      <c r="U119" s="17"/>
      <c r="V119" s="17"/>
      <c r="W119" s="13"/>
      <c r="X119" s="64"/>
      <c r="Y119" s="14"/>
      <c r="Z119" s="289"/>
      <c r="AA119" s="197"/>
    </row>
    <row r="120" spans="1:27" s="46" customFormat="1" ht="12.75" customHeight="1">
      <c r="A120" s="168"/>
      <c r="B120" s="15"/>
      <c r="C120" s="15"/>
      <c r="D120" s="15"/>
      <c r="E120" s="15"/>
      <c r="F120" s="15"/>
      <c r="G120" s="15"/>
      <c r="H120" s="3"/>
      <c r="I120" s="3"/>
      <c r="J120" s="49"/>
      <c r="K120" s="18"/>
      <c r="L120" s="3"/>
      <c r="M120" s="27"/>
      <c r="N120" s="5"/>
      <c r="O120" s="169"/>
      <c r="P120" s="19"/>
      <c r="Q120" s="19"/>
      <c r="R120" s="90"/>
      <c r="S120" s="19"/>
      <c r="T120" s="19"/>
      <c r="U120" s="17"/>
      <c r="V120" s="17"/>
      <c r="W120" s="28"/>
      <c r="X120" s="64"/>
      <c r="Y120" s="14"/>
      <c r="Z120" s="289"/>
      <c r="AA120" s="197"/>
    </row>
    <row r="121" spans="1:27" s="46" customFormat="1" ht="12.75" customHeight="1">
      <c r="A121" s="170"/>
      <c r="B121" s="20"/>
      <c r="C121" s="20"/>
      <c r="D121" s="20"/>
      <c r="E121" s="20"/>
      <c r="F121" s="20"/>
      <c r="G121" s="20"/>
      <c r="H121" s="21"/>
      <c r="I121" s="21"/>
      <c r="J121" s="50"/>
      <c r="K121" s="22"/>
      <c r="L121" s="21"/>
      <c r="M121" s="21"/>
      <c r="N121" s="171"/>
      <c r="O121" s="171"/>
      <c r="P121" s="23"/>
      <c r="Q121" s="29"/>
      <c r="R121" s="29"/>
      <c r="S121" s="23"/>
      <c r="T121" s="23"/>
      <c r="U121" s="24"/>
      <c r="V121" s="24"/>
      <c r="W121" s="25"/>
      <c r="X121" s="65"/>
      <c r="Y121" s="26"/>
      <c r="Z121" s="289"/>
      <c r="AA121" s="197"/>
    </row>
    <row r="122" spans="1:27" s="46" customFormat="1" ht="12.75" customHeight="1">
      <c r="A122" s="57">
        <v>19</v>
      </c>
      <c r="B122" s="61" t="s">
        <v>5903</v>
      </c>
      <c r="C122" s="61"/>
      <c r="D122" s="61"/>
      <c r="E122" s="61"/>
      <c r="F122" s="61" t="s">
        <v>5904</v>
      </c>
      <c r="G122" s="59"/>
      <c r="H122" s="1" t="s">
        <v>5898</v>
      </c>
      <c r="I122" s="1">
        <v>9001</v>
      </c>
      <c r="J122" s="47"/>
      <c r="K122" s="2"/>
      <c r="L122" s="19"/>
      <c r="M122" s="91"/>
      <c r="N122" s="166" t="s">
        <v>5905</v>
      </c>
      <c r="O122" s="166"/>
      <c r="P122" s="91"/>
      <c r="Q122" s="30"/>
      <c r="R122" s="91"/>
      <c r="S122" s="91"/>
      <c r="T122" s="91"/>
      <c r="U122" s="6" t="s">
        <v>5900</v>
      </c>
      <c r="V122" s="6" t="s">
        <v>5901</v>
      </c>
      <c r="W122" s="7" t="s">
        <v>5902</v>
      </c>
      <c r="X122" s="63" t="s">
        <v>5921</v>
      </c>
      <c r="Y122" s="8"/>
      <c r="Z122" s="289"/>
      <c r="AA122" s="197"/>
    </row>
    <row r="123" spans="1:27" s="46" customFormat="1" ht="12.75" customHeight="1">
      <c r="A123" s="167"/>
      <c r="B123" s="9"/>
      <c r="C123" s="9"/>
      <c r="D123" s="9"/>
      <c r="E123" s="9"/>
      <c r="F123" s="9"/>
      <c r="G123" s="9"/>
      <c r="H123" s="62"/>
      <c r="I123" s="3"/>
      <c r="J123" s="48"/>
      <c r="K123" s="10"/>
      <c r="L123" s="19"/>
      <c r="M123" s="91"/>
      <c r="N123" s="91"/>
      <c r="O123" s="91"/>
      <c r="P123" s="91"/>
      <c r="Q123" s="5"/>
      <c r="R123" s="91"/>
      <c r="S123" s="91"/>
      <c r="T123" s="91"/>
      <c r="U123" s="11"/>
      <c r="V123" s="12"/>
      <c r="W123" s="13"/>
      <c r="X123" s="64"/>
      <c r="Y123" s="14"/>
      <c r="Z123" s="289"/>
      <c r="AA123" s="197"/>
    </row>
    <row r="124" spans="1:27" s="46" customFormat="1" ht="12.75" customHeight="1">
      <c r="A124" s="168"/>
      <c r="B124" s="15"/>
      <c r="C124" s="15"/>
      <c r="D124" s="15"/>
      <c r="E124" s="15"/>
      <c r="F124" s="15"/>
      <c r="G124" s="15"/>
      <c r="H124" s="3"/>
      <c r="I124" s="3"/>
      <c r="J124" s="49"/>
      <c r="K124" s="16"/>
      <c r="L124" s="3"/>
      <c r="M124" s="4"/>
      <c r="N124" s="91"/>
      <c r="O124" s="4"/>
      <c r="P124" s="5"/>
      <c r="Q124" s="5"/>
      <c r="R124" s="721"/>
      <c r="S124" s="5"/>
      <c r="T124" s="4"/>
      <c r="U124" s="17"/>
      <c r="V124" s="12"/>
      <c r="W124" s="13"/>
      <c r="X124" s="64"/>
      <c r="Y124" s="14"/>
      <c r="Z124" s="289"/>
      <c r="AA124" s="197"/>
    </row>
    <row r="125" spans="1:27" s="46" customFormat="1" ht="12.75" customHeight="1">
      <c r="A125" s="168"/>
      <c r="B125" s="15"/>
      <c r="C125" s="15"/>
      <c r="D125" s="15"/>
      <c r="E125" s="15"/>
      <c r="F125" s="15"/>
      <c r="G125" s="15"/>
      <c r="H125" s="3"/>
      <c r="I125" s="3"/>
      <c r="J125" s="49"/>
      <c r="K125" s="18"/>
      <c r="L125" s="3"/>
      <c r="M125" s="4"/>
      <c r="N125" s="5"/>
      <c r="O125" s="5"/>
      <c r="P125" s="5"/>
      <c r="Q125" s="31"/>
      <c r="R125" s="722"/>
      <c r="S125" s="5"/>
      <c r="T125" s="4"/>
      <c r="U125" s="17"/>
      <c r="V125" s="17"/>
      <c r="W125" s="13"/>
      <c r="X125" s="64"/>
      <c r="Y125" s="14"/>
      <c r="Z125" s="289"/>
      <c r="AA125" s="197"/>
    </row>
    <row r="126" spans="1:27" s="46" customFormat="1" ht="12.75" customHeight="1">
      <c r="A126" s="168"/>
      <c r="B126" s="15"/>
      <c r="C126" s="15"/>
      <c r="D126" s="15"/>
      <c r="E126" s="15"/>
      <c r="F126" s="15"/>
      <c r="G126" s="15"/>
      <c r="H126" s="3"/>
      <c r="I126" s="3"/>
      <c r="J126" s="49"/>
      <c r="K126" s="18"/>
      <c r="L126" s="3"/>
      <c r="M126" s="27"/>
      <c r="N126" s="5" t="s">
        <v>5899</v>
      </c>
      <c r="O126" s="169"/>
      <c r="P126" s="19"/>
      <c r="Q126" s="19"/>
      <c r="R126" s="90"/>
      <c r="S126" s="19"/>
      <c r="T126" s="19"/>
      <c r="U126" s="17"/>
      <c r="V126" s="17"/>
      <c r="W126" s="28"/>
      <c r="X126" s="64"/>
      <c r="Y126" s="14"/>
      <c r="Z126" s="289"/>
      <c r="AA126" s="197"/>
    </row>
    <row r="127" spans="1:27" s="46" customFormat="1" ht="12.75" customHeight="1">
      <c r="A127" s="170"/>
      <c r="B127" s="20"/>
      <c r="C127" s="20"/>
      <c r="D127" s="20"/>
      <c r="E127" s="20"/>
      <c r="F127" s="20"/>
      <c r="G127" s="20"/>
      <c r="H127" s="21"/>
      <c r="I127" s="21"/>
      <c r="J127" s="50"/>
      <c r="K127" s="22"/>
      <c r="L127" s="21"/>
      <c r="M127" s="21"/>
      <c r="N127" s="171"/>
      <c r="O127" s="171"/>
      <c r="P127" s="23"/>
      <c r="Q127" s="29"/>
      <c r="R127" s="29"/>
      <c r="S127" s="23"/>
      <c r="T127" s="23"/>
      <c r="U127" s="24"/>
      <c r="V127" s="24"/>
      <c r="W127" s="25"/>
      <c r="X127" s="65"/>
      <c r="Y127" s="26"/>
      <c r="Z127" s="289"/>
      <c r="AA127" s="197"/>
    </row>
    <row r="128" spans="1:27" s="46" customFormat="1" ht="12.75" customHeight="1">
      <c r="A128" s="57">
        <v>20</v>
      </c>
      <c r="B128" s="61" t="s">
        <v>5911</v>
      </c>
      <c r="C128" s="61" t="s">
        <v>5912</v>
      </c>
      <c r="D128" s="61"/>
      <c r="E128" s="61"/>
      <c r="F128" s="61"/>
      <c r="G128" s="59"/>
      <c r="H128" s="1" t="s">
        <v>5906</v>
      </c>
      <c r="I128" s="1">
        <v>9002</v>
      </c>
      <c r="J128" s="47"/>
      <c r="K128" s="2"/>
      <c r="L128" s="19"/>
      <c r="M128" s="91"/>
      <c r="N128" s="166" t="s">
        <v>5907</v>
      </c>
      <c r="O128" s="166"/>
      <c r="P128" s="91"/>
      <c r="Q128" s="30"/>
      <c r="R128" s="91"/>
      <c r="S128" s="91"/>
      <c r="T128" s="91"/>
      <c r="U128" s="6" t="s">
        <v>5909</v>
      </c>
      <c r="V128" s="6" t="s">
        <v>5910</v>
      </c>
      <c r="W128" s="7" t="s">
        <v>5902</v>
      </c>
      <c r="X128" s="63" t="s">
        <v>5922</v>
      </c>
      <c r="Y128" s="8"/>
      <c r="Z128" s="289"/>
      <c r="AA128" s="197"/>
    </row>
    <row r="129" spans="1:27" s="46" customFormat="1" ht="12.75" customHeight="1">
      <c r="A129" s="167"/>
      <c r="B129" s="9"/>
      <c r="C129" s="9"/>
      <c r="D129" s="9"/>
      <c r="E129" s="9"/>
      <c r="F129" s="9"/>
      <c r="G129" s="9"/>
      <c r="H129" s="62"/>
      <c r="I129" s="3"/>
      <c r="J129" s="48"/>
      <c r="K129" s="10"/>
      <c r="L129" s="19"/>
      <c r="M129" s="91"/>
      <c r="N129" s="91" t="s">
        <v>5908</v>
      </c>
      <c r="O129" s="91"/>
      <c r="P129" s="91"/>
      <c r="Q129" s="5"/>
      <c r="R129" s="91"/>
      <c r="S129" s="91"/>
      <c r="T129" s="91"/>
      <c r="U129" s="11"/>
      <c r="V129" s="12"/>
      <c r="W129" s="13"/>
      <c r="X129" s="64"/>
      <c r="Y129" s="14"/>
      <c r="Z129" s="289"/>
      <c r="AA129" s="197"/>
    </row>
    <row r="130" spans="1:27" s="46" customFormat="1" ht="12.75" customHeight="1">
      <c r="A130" s="168"/>
      <c r="B130" s="15"/>
      <c r="C130" s="15"/>
      <c r="D130" s="15"/>
      <c r="E130" s="15"/>
      <c r="F130" s="15"/>
      <c r="G130" s="15"/>
      <c r="H130" s="3"/>
      <c r="I130" s="3"/>
      <c r="J130" s="49"/>
      <c r="K130" s="16"/>
      <c r="L130" s="3"/>
      <c r="M130" s="4"/>
      <c r="N130" s="91"/>
      <c r="O130" s="4"/>
      <c r="P130" s="5"/>
      <c r="Q130" s="5"/>
      <c r="R130" s="721"/>
      <c r="S130" s="5"/>
      <c r="T130" s="4"/>
      <c r="U130" s="17"/>
      <c r="V130" s="12"/>
      <c r="W130" s="13"/>
      <c r="X130" s="64"/>
      <c r="Y130" s="14"/>
      <c r="Z130" s="289"/>
      <c r="AA130" s="197"/>
    </row>
    <row r="131" spans="1:27" s="46" customFormat="1" ht="12.75" customHeight="1">
      <c r="A131" s="168"/>
      <c r="B131" s="15"/>
      <c r="C131" s="15"/>
      <c r="D131" s="15"/>
      <c r="E131" s="15"/>
      <c r="F131" s="15"/>
      <c r="G131" s="15"/>
      <c r="H131" s="3"/>
      <c r="I131" s="3"/>
      <c r="J131" s="49"/>
      <c r="K131" s="18"/>
      <c r="L131" s="3"/>
      <c r="M131" s="4"/>
      <c r="N131" s="5"/>
      <c r="O131" s="5"/>
      <c r="P131" s="5"/>
      <c r="Q131" s="31"/>
      <c r="R131" s="722"/>
      <c r="S131" s="5"/>
      <c r="T131" s="4"/>
      <c r="U131" s="17"/>
      <c r="V131" s="17"/>
      <c r="W131" s="13"/>
      <c r="X131" s="64"/>
      <c r="Y131" s="14"/>
      <c r="Z131" s="289"/>
      <c r="AA131" s="197"/>
    </row>
    <row r="132" spans="1:27" s="46" customFormat="1" ht="12.75" customHeight="1">
      <c r="A132" s="168"/>
      <c r="B132" s="15"/>
      <c r="C132" s="15"/>
      <c r="D132" s="15"/>
      <c r="E132" s="15"/>
      <c r="F132" s="15"/>
      <c r="G132" s="15"/>
      <c r="H132" s="3"/>
      <c r="I132" s="3"/>
      <c r="J132" s="49"/>
      <c r="K132" s="18"/>
      <c r="L132" s="3"/>
      <c r="M132" s="27"/>
      <c r="N132" s="5"/>
      <c r="O132" s="169"/>
      <c r="P132" s="19"/>
      <c r="Q132" s="19"/>
      <c r="R132" s="90"/>
      <c r="S132" s="19"/>
      <c r="T132" s="19"/>
      <c r="U132" s="17"/>
      <c r="V132" s="17"/>
      <c r="W132" s="28"/>
      <c r="X132" s="64"/>
      <c r="Y132" s="14"/>
      <c r="Z132" s="289"/>
      <c r="AA132" s="197"/>
    </row>
    <row r="133" spans="1:27" s="46" customFormat="1" ht="12.75" customHeight="1">
      <c r="A133" s="170"/>
      <c r="B133" s="20"/>
      <c r="C133" s="20"/>
      <c r="D133" s="20"/>
      <c r="E133" s="20"/>
      <c r="F133" s="20"/>
      <c r="G133" s="20"/>
      <c r="H133" s="21"/>
      <c r="I133" s="21"/>
      <c r="J133" s="50"/>
      <c r="K133" s="22"/>
      <c r="L133" s="21"/>
      <c r="M133" s="21"/>
      <c r="N133" s="171"/>
      <c r="O133" s="171"/>
      <c r="P133" s="23"/>
      <c r="Q133" s="29"/>
      <c r="R133" s="29"/>
      <c r="S133" s="23"/>
      <c r="T133" s="23"/>
      <c r="U133" s="24"/>
      <c r="V133" s="24"/>
      <c r="W133" s="25"/>
      <c r="X133" s="65"/>
      <c r="Y133" s="26"/>
      <c r="Z133" s="289"/>
      <c r="AA133" s="197"/>
    </row>
    <row r="134" spans="1:27" s="46" customFormat="1" ht="12.75" customHeight="1">
      <c r="A134" s="670" t="s">
        <v>5924</v>
      </c>
      <c r="B134" s="61"/>
      <c r="C134" s="61"/>
      <c r="D134" s="61"/>
      <c r="E134" s="61"/>
      <c r="F134" s="61"/>
      <c r="G134" s="59"/>
      <c r="H134" s="1"/>
      <c r="I134" s="1"/>
      <c r="J134" s="47"/>
      <c r="K134" s="2"/>
      <c r="L134" s="19"/>
      <c r="M134" s="91"/>
      <c r="N134" s="166"/>
      <c r="O134" s="166"/>
      <c r="P134" s="91"/>
      <c r="Q134" s="30"/>
      <c r="R134" s="91"/>
      <c r="S134" s="91"/>
      <c r="T134" s="91"/>
      <c r="U134" s="6"/>
      <c r="V134" s="6"/>
      <c r="W134" s="7"/>
      <c r="X134" s="63"/>
      <c r="Y134" s="8"/>
      <c r="Z134" s="289"/>
      <c r="AA134" s="197"/>
    </row>
    <row r="135" spans="1:27" s="46" customFormat="1" ht="12.75" customHeight="1">
      <c r="A135" s="167"/>
      <c r="B135" s="9"/>
      <c r="C135" s="9"/>
      <c r="D135" s="9"/>
      <c r="E135" s="9"/>
      <c r="F135" s="9"/>
      <c r="G135" s="9"/>
      <c r="H135" s="62"/>
      <c r="I135" s="3"/>
      <c r="J135" s="48"/>
      <c r="K135" s="10"/>
      <c r="L135" s="19"/>
      <c r="M135" s="91"/>
      <c r="N135" s="91"/>
      <c r="O135" s="91"/>
      <c r="P135" s="91"/>
      <c r="Q135" s="5"/>
      <c r="R135" s="91"/>
      <c r="S135" s="91"/>
      <c r="T135" s="91"/>
      <c r="U135" s="11"/>
      <c r="V135" s="12"/>
      <c r="W135" s="13"/>
      <c r="X135" s="64"/>
      <c r="Y135" s="14"/>
      <c r="Z135" s="289"/>
      <c r="AA135" s="197"/>
    </row>
    <row r="136" spans="1:27" s="46" customFormat="1" ht="12.75" customHeight="1">
      <c r="A136" s="168"/>
      <c r="B136" s="15"/>
      <c r="C136" s="15"/>
      <c r="D136" s="15"/>
      <c r="E136" s="15"/>
      <c r="F136" s="15"/>
      <c r="G136" s="15"/>
      <c r="H136" s="3"/>
      <c r="I136" s="3"/>
      <c r="J136" s="49"/>
      <c r="K136" s="16"/>
      <c r="L136" s="3"/>
      <c r="M136" s="4"/>
      <c r="N136" s="91"/>
      <c r="O136" s="4"/>
      <c r="P136" s="5"/>
      <c r="Q136" s="5"/>
      <c r="R136" s="721"/>
      <c r="S136" s="5"/>
      <c r="T136" s="4"/>
      <c r="U136" s="17"/>
      <c r="V136" s="12"/>
      <c r="W136" s="13"/>
      <c r="X136" s="64"/>
      <c r="Y136" s="14"/>
      <c r="Z136" s="289"/>
      <c r="AA136" s="197"/>
    </row>
    <row r="137" spans="1:27" s="46" customFormat="1" ht="12.75" customHeight="1">
      <c r="A137" s="168"/>
      <c r="B137" s="15"/>
      <c r="C137" s="15"/>
      <c r="D137" s="15"/>
      <c r="E137" s="15"/>
      <c r="F137" s="15"/>
      <c r="G137" s="15"/>
      <c r="H137" s="3"/>
      <c r="I137" s="3"/>
      <c r="J137" s="49"/>
      <c r="K137" s="18"/>
      <c r="L137" s="3"/>
      <c r="M137" s="4"/>
      <c r="N137" s="5"/>
      <c r="O137" s="5"/>
      <c r="P137" s="5"/>
      <c r="Q137" s="31"/>
      <c r="R137" s="722"/>
      <c r="S137" s="5"/>
      <c r="T137" s="4"/>
      <c r="U137" s="17"/>
      <c r="V137" s="17"/>
      <c r="W137" s="13"/>
      <c r="X137" s="64"/>
      <c r="Y137" s="14"/>
      <c r="Z137" s="289"/>
      <c r="AA137" s="197"/>
    </row>
    <row r="138" spans="1:27" s="46" customFormat="1" ht="12.75" customHeight="1">
      <c r="A138" s="168"/>
      <c r="B138" s="15"/>
      <c r="C138" s="15"/>
      <c r="D138" s="15"/>
      <c r="E138" s="15"/>
      <c r="F138" s="15"/>
      <c r="G138" s="15"/>
      <c r="H138" s="3"/>
      <c r="I138" s="3"/>
      <c r="J138" s="49"/>
      <c r="K138" s="18"/>
      <c r="L138" s="3"/>
      <c r="M138" s="27"/>
      <c r="N138" s="5"/>
      <c r="O138" s="169"/>
      <c r="P138" s="19"/>
      <c r="Q138" s="19"/>
      <c r="R138" s="90"/>
      <c r="S138" s="19"/>
      <c r="T138" s="19"/>
      <c r="U138" s="17"/>
      <c r="V138" s="17"/>
      <c r="W138" s="28"/>
      <c r="X138" s="64"/>
      <c r="Y138" s="14"/>
      <c r="Z138" s="289"/>
      <c r="AA138" s="197"/>
    </row>
    <row r="139" spans="1:27" s="46" customFormat="1" ht="12.75" customHeight="1">
      <c r="A139" s="170"/>
      <c r="B139" s="20"/>
      <c r="C139" s="20"/>
      <c r="D139" s="20"/>
      <c r="E139" s="20"/>
      <c r="F139" s="20"/>
      <c r="G139" s="20"/>
      <c r="H139" s="21"/>
      <c r="I139" s="21"/>
      <c r="J139" s="50"/>
      <c r="K139" s="22"/>
      <c r="L139" s="21"/>
      <c r="M139" s="21"/>
      <c r="N139" s="171"/>
      <c r="O139" s="171"/>
      <c r="P139" s="23"/>
      <c r="Q139" s="29"/>
      <c r="R139" s="29"/>
      <c r="S139" s="23"/>
      <c r="T139" s="23"/>
      <c r="U139" s="24"/>
      <c r="V139" s="24"/>
      <c r="W139" s="25"/>
      <c r="X139" s="65"/>
      <c r="Y139" s="26"/>
      <c r="Z139" s="289"/>
      <c r="AA139" s="197"/>
    </row>
    <row r="140" spans="1:27" s="46" customFormat="1" ht="12.75" customHeight="1">
      <c r="A140" s="57">
        <v>21</v>
      </c>
      <c r="B140" s="61" t="s">
        <v>5925</v>
      </c>
      <c r="C140" s="61"/>
      <c r="D140" s="61"/>
      <c r="E140" s="61"/>
      <c r="F140" s="61" t="s">
        <v>5926</v>
      </c>
      <c r="G140" s="59"/>
      <c r="H140" s="1" t="s">
        <v>5915</v>
      </c>
      <c r="I140" s="1">
        <v>9101</v>
      </c>
      <c r="J140" s="47"/>
      <c r="K140" s="2"/>
      <c r="L140" s="19"/>
      <c r="M140" s="91"/>
      <c r="N140" s="166" t="s">
        <v>5927</v>
      </c>
      <c r="O140" s="166"/>
      <c r="P140" s="91"/>
      <c r="Q140" s="30"/>
      <c r="R140" s="91"/>
      <c r="S140" s="91"/>
      <c r="T140" s="91"/>
      <c r="U140" s="6" t="s">
        <v>5917</v>
      </c>
      <c r="V140" s="6" t="s">
        <v>5918</v>
      </c>
      <c r="W140" s="7" t="s">
        <v>5919</v>
      </c>
      <c r="X140" s="63" t="s">
        <v>5913</v>
      </c>
      <c r="Y140" s="8"/>
      <c r="Z140" s="289"/>
      <c r="AA140" s="197"/>
    </row>
    <row r="141" spans="1:27" s="46" customFormat="1" ht="12.75" customHeight="1">
      <c r="A141" s="167"/>
      <c r="B141" s="9"/>
      <c r="C141" s="9"/>
      <c r="D141" s="9"/>
      <c r="E141" s="9"/>
      <c r="F141" s="9"/>
      <c r="G141" s="9"/>
      <c r="H141" s="62"/>
      <c r="I141" s="3"/>
      <c r="J141" s="48"/>
      <c r="K141" s="10"/>
      <c r="L141" s="19"/>
      <c r="M141" s="91"/>
      <c r="N141" s="91"/>
      <c r="O141" s="91"/>
      <c r="P141" s="91"/>
      <c r="Q141" s="5"/>
      <c r="R141" s="91"/>
      <c r="S141" s="91"/>
      <c r="T141" s="91"/>
      <c r="U141" s="11"/>
      <c r="V141" s="12"/>
      <c r="W141" s="13"/>
      <c r="X141" s="64"/>
      <c r="Y141" s="14"/>
      <c r="Z141" s="289"/>
      <c r="AA141" s="197"/>
    </row>
    <row r="142" spans="1:27" s="46" customFormat="1" ht="12.75" customHeight="1">
      <c r="A142" s="168"/>
      <c r="B142" s="15"/>
      <c r="C142" s="15"/>
      <c r="D142" s="15"/>
      <c r="E142" s="15"/>
      <c r="F142" s="15"/>
      <c r="G142" s="15"/>
      <c r="H142" s="3"/>
      <c r="I142" s="3"/>
      <c r="J142" s="49"/>
      <c r="K142" s="16"/>
      <c r="L142" s="3"/>
      <c r="M142" s="4"/>
      <c r="N142" s="91"/>
      <c r="O142" s="4"/>
      <c r="P142" s="5"/>
      <c r="Q142" s="5"/>
      <c r="R142" s="721"/>
      <c r="S142" s="5"/>
      <c r="T142" s="4"/>
      <c r="U142" s="17"/>
      <c r="V142" s="12"/>
      <c r="W142" s="13"/>
      <c r="X142" s="64"/>
      <c r="Y142" s="14"/>
      <c r="Z142" s="289"/>
      <c r="AA142" s="197"/>
    </row>
    <row r="143" spans="1:27" s="46" customFormat="1" ht="12.75" customHeight="1">
      <c r="A143" s="168"/>
      <c r="B143" s="15"/>
      <c r="C143" s="15"/>
      <c r="D143" s="15"/>
      <c r="E143" s="15"/>
      <c r="F143" s="15"/>
      <c r="G143" s="15"/>
      <c r="H143" s="3"/>
      <c r="I143" s="3"/>
      <c r="J143" s="49"/>
      <c r="K143" s="18"/>
      <c r="L143" s="3"/>
      <c r="M143" s="4"/>
      <c r="N143" s="5"/>
      <c r="O143" s="5"/>
      <c r="P143" s="5"/>
      <c r="Q143" s="31"/>
      <c r="R143" s="722"/>
      <c r="S143" s="5"/>
      <c r="T143" s="4"/>
      <c r="U143" s="17"/>
      <c r="V143" s="17"/>
      <c r="W143" s="13"/>
      <c r="X143" s="64"/>
      <c r="Y143" s="14"/>
      <c r="Z143" s="289"/>
      <c r="AA143" s="197"/>
    </row>
    <row r="144" spans="1:27" s="46" customFormat="1" ht="12.75" customHeight="1">
      <c r="A144" s="168"/>
      <c r="B144" s="15"/>
      <c r="C144" s="15"/>
      <c r="D144" s="15"/>
      <c r="E144" s="15"/>
      <c r="F144" s="15"/>
      <c r="G144" s="15"/>
      <c r="H144" s="3"/>
      <c r="I144" s="3"/>
      <c r="J144" s="49"/>
      <c r="K144" s="18"/>
      <c r="L144" s="3"/>
      <c r="M144" s="27"/>
      <c r="N144" s="5" t="s">
        <v>5916</v>
      </c>
      <c r="O144" s="169"/>
      <c r="P144" s="19"/>
      <c r="Q144" s="19"/>
      <c r="R144" s="90"/>
      <c r="S144" s="19"/>
      <c r="T144" s="19"/>
      <c r="U144" s="17"/>
      <c r="V144" s="17"/>
      <c r="W144" s="28"/>
      <c r="X144" s="64"/>
      <c r="Y144" s="14"/>
      <c r="Z144" s="289"/>
      <c r="AA144" s="197"/>
    </row>
    <row r="145" spans="1:27" s="46" customFormat="1" ht="12.75" customHeight="1">
      <c r="A145" s="170"/>
      <c r="B145" s="20"/>
      <c r="C145" s="20"/>
      <c r="D145" s="20"/>
      <c r="E145" s="20"/>
      <c r="F145" s="20"/>
      <c r="G145" s="20"/>
      <c r="H145" s="21"/>
      <c r="I145" s="21"/>
      <c r="J145" s="50"/>
      <c r="K145" s="22"/>
      <c r="L145" s="21"/>
      <c r="M145" s="21"/>
      <c r="N145" s="171"/>
      <c r="O145" s="171"/>
      <c r="P145" s="23"/>
      <c r="Q145" s="29"/>
      <c r="R145" s="29"/>
      <c r="S145" s="23"/>
      <c r="T145" s="23"/>
      <c r="U145" s="24"/>
      <c r="V145" s="24"/>
      <c r="W145" s="25"/>
      <c r="X145" s="65"/>
      <c r="Y145" s="26"/>
      <c r="Z145" s="289"/>
      <c r="AA145" s="197"/>
    </row>
    <row r="146" spans="1:27" s="46" customFormat="1" ht="12.75" customHeight="1">
      <c r="A146" s="57">
        <v>22</v>
      </c>
      <c r="B146" s="61" t="s">
        <v>5911</v>
      </c>
      <c r="C146" s="61" t="s">
        <v>5912</v>
      </c>
      <c r="D146" s="61"/>
      <c r="E146" s="61"/>
      <c r="F146" s="61"/>
      <c r="G146" s="59"/>
      <c r="H146" s="1" t="s">
        <v>5928</v>
      </c>
      <c r="I146" s="1">
        <v>9102</v>
      </c>
      <c r="J146" s="47"/>
      <c r="K146" s="2"/>
      <c r="L146" s="19"/>
      <c r="M146" s="91"/>
      <c r="N146" s="166" t="s">
        <v>5929</v>
      </c>
      <c r="O146" s="166"/>
      <c r="P146" s="91"/>
      <c r="Q146" s="30"/>
      <c r="R146" s="91"/>
      <c r="S146" s="91"/>
      <c r="T146" s="91"/>
      <c r="U146" s="6" t="s">
        <v>5931</v>
      </c>
      <c r="V146" s="6" t="s">
        <v>5932</v>
      </c>
      <c r="W146" s="7" t="s">
        <v>5919</v>
      </c>
      <c r="X146" s="63" t="s">
        <v>5913</v>
      </c>
      <c r="Y146" s="8"/>
      <c r="Z146" s="289"/>
      <c r="AA146" s="197"/>
    </row>
    <row r="147" spans="1:27" s="46" customFormat="1" ht="12.75" customHeight="1">
      <c r="A147" s="167"/>
      <c r="B147" s="9"/>
      <c r="C147" s="9"/>
      <c r="D147" s="9"/>
      <c r="E147" s="9"/>
      <c r="F147" s="9"/>
      <c r="G147" s="9"/>
      <c r="H147" s="62"/>
      <c r="I147" s="3"/>
      <c r="J147" s="48"/>
      <c r="K147" s="10"/>
      <c r="L147" s="19"/>
      <c r="M147" s="91"/>
      <c r="N147" s="91" t="s">
        <v>5930</v>
      </c>
      <c r="O147" s="91"/>
      <c r="P147" s="91"/>
      <c r="Q147" s="5"/>
      <c r="R147" s="91"/>
      <c r="S147" s="91"/>
      <c r="T147" s="91"/>
      <c r="U147" s="11"/>
      <c r="V147" s="12"/>
      <c r="W147" s="13"/>
      <c r="X147" s="64"/>
      <c r="Y147" s="14"/>
      <c r="Z147" s="289"/>
      <c r="AA147" s="197"/>
    </row>
    <row r="148" spans="1:27" s="46" customFormat="1" ht="12.75" customHeight="1">
      <c r="A148" s="168"/>
      <c r="B148" s="15"/>
      <c r="C148" s="15"/>
      <c r="D148" s="15"/>
      <c r="E148" s="15"/>
      <c r="F148" s="15"/>
      <c r="G148" s="15"/>
      <c r="H148" s="3"/>
      <c r="I148" s="3"/>
      <c r="J148" s="49"/>
      <c r="K148" s="16"/>
      <c r="L148" s="3"/>
      <c r="M148" s="4"/>
      <c r="N148" s="91"/>
      <c r="O148" s="4"/>
      <c r="P148" s="5"/>
      <c r="Q148" s="5"/>
      <c r="R148" s="721"/>
      <c r="S148" s="5"/>
      <c r="T148" s="4"/>
      <c r="U148" s="17"/>
      <c r="V148" s="12"/>
      <c r="W148" s="13"/>
      <c r="X148" s="64"/>
      <c r="Y148" s="14"/>
      <c r="Z148" s="289"/>
      <c r="AA148" s="197"/>
    </row>
    <row r="149" spans="1:27" s="46" customFormat="1" ht="12.75" customHeight="1">
      <c r="A149" s="168"/>
      <c r="B149" s="15"/>
      <c r="C149" s="15"/>
      <c r="D149" s="15"/>
      <c r="E149" s="15"/>
      <c r="F149" s="15"/>
      <c r="G149" s="15"/>
      <c r="H149" s="3"/>
      <c r="I149" s="3"/>
      <c r="J149" s="49"/>
      <c r="K149" s="18"/>
      <c r="L149" s="3"/>
      <c r="M149" s="4"/>
      <c r="N149" s="5"/>
      <c r="O149" s="5"/>
      <c r="P149" s="5"/>
      <c r="Q149" s="31"/>
      <c r="R149" s="722"/>
      <c r="S149" s="5"/>
      <c r="T149" s="4"/>
      <c r="U149" s="17"/>
      <c r="V149" s="17"/>
      <c r="W149" s="13"/>
      <c r="X149" s="64"/>
      <c r="Y149" s="14"/>
      <c r="Z149" s="289"/>
      <c r="AA149" s="197"/>
    </row>
    <row r="150" spans="1:27" s="46" customFormat="1" ht="12.75" customHeight="1">
      <c r="A150" s="168"/>
      <c r="B150" s="15"/>
      <c r="C150" s="15"/>
      <c r="D150" s="15"/>
      <c r="E150" s="15"/>
      <c r="F150" s="15"/>
      <c r="G150" s="15"/>
      <c r="H150" s="3"/>
      <c r="I150" s="3"/>
      <c r="J150" s="49"/>
      <c r="K150" s="18"/>
      <c r="L150" s="3"/>
      <c r="M150" s="27"/>
      <c r="N150" s="5"/>
      <c r="O150" s="169"/>
      <c r="P150" s="19"/>
      <c r="Q150" s="19"/>
      <c r="R150" s="90"/>
      <c r="S150" s="19"/>
      <c r="T150" s="19"/>
      <c r="U150" s="17"/>
      <c r="V150" s="17"/>
      <c r="W150" s="28"/>
      <c r="X150" s="64"/>
      <c r="Y150" s="14"/>
      <c r="Z150" s="289"/>
      <c r="AA150" s="197"/>
    </row>
    <row r="151" spans="1:27" s="46" customFormat="1" ht="12.75" customHeight="1">
      <c r="A151" s="170"/>
      <c r="B151" s="20"/>
      <c r="C151" s="20"/>
      <c r="D151" s="20"/>
      <c r="E151" s="20"/>
      <c r="F151" s="20"/>
      <c r="G151" s="20"/>
      <c r="H151" s="21"/>
      <c r="I151" s="21"/>
      <c r="J151" s="50"/>
      <c r="K151" s="22"/>
      <c r="L151" s="21"/>
      <c r="M151" s="21"/>
      <c r="N151" s="171"/>
      <c r="O151" s="171"/>
      <c r="P151" s="23"/>
      <c r="Q151" s="29"/>
      <c r="R151" s="29"/>
      <c r="S151" s="23"/>
      <c r="T151" s="23"/>
      <c r="U151" s="24"/>
      <c r="V151" s="24"/>
      <c r="W151" s="25"/>
      <c r="X151" s="65"/>
      <c r="Y151" s="26"/>
      <c r="Z151" s="289"/>
      <c r="AA151" s="197"/>
    </row>
    <row r="152" spans="1:27" s="46" customFormat="1" ht="12.75" customHeight="1">
      <c r="A152" s="671" t="s">
        <v>5936</v>
      </c>
      <c r="B152" s="61"/>
      <c r="C152" s="61"/>
      <c r="D152" s="61"/>
      <c r="E152" s="61"/>
      <c r="F152" s="61"/>
      <c r="G152" s="59"/>
      <c r="H152" s="1"/>
      <c r="I152" s="1"/>
      <c r="J152" s="47"/>
      <c r="K152" s="2"/>
      <c r="L152" s="19"/>
      <c r="M152" s="91"/>
      <c r="N152" s="166"/>
      <c r="O152" s="166"/>
      <c r="P152" s="91"/>
      <c r="Q152" s="30"/>
      <c r="R152" s="91"/>
      <c r="S152" s="91"/>
      <c r="T152" s="91"/>
      <c r="U152" s="6"/>
      <c r="V152" s="6"/>
      <c r="W152" s="7"/>
      <c r="X152" s="63"/>
      <c r="Y152" s="8"/>
      <c r="Z152" s="289"/>
      <c r="AA152" s="197"/>
    </row>
    <row r="153" spans="1:27" s="46" customFormat="1" ht="12.75" customHeight="1">
      <c r="A153" s="167"/>
      <c r="B153" s="9"/>
      <c r="C153" s="9"/>
      <c r="D153" s="9"/>
      <c r="E153" s="9"/>
      <c r="F153" s="9"/>
      <c r="G153" s="9"/>
      <c r="H153" s="62"/>
      <c r="I153" s="3"/>
      <c r="J153" s="48"/>
      <c r="K153" s="10"/>
      <c r="L153" s="19"/>
      <c r="M153" s="91"/>
      <c r="N153" s="91"/>
      <c r="O153" s="91"/>
      <c r="P153" s="91"/>
      <c r="Q153" s="5"/>
      <c r="R153" s="91"/>
      <c r="S153" s="91"/>
      <c r="T153" s="91"/>
      <c r="U153" s="11"/>
      <c r="V153" s="12"/>
      <c r="W153" s="13"/>
      <c r="X153" s="64"/>
      <c r="Y153" s="14"/>
      <c r="Z153" s="289"/>
      <c r="AA153" s="197"/>
    </row>
    <row r="154" spans="1:27" s="46" customFormat="1" ht="12.75" customHeight="1">
      <c r="A154" s="168"/>
      <c r="B154" s="15"/>
      <c r="C154" s="15"/>
      <c r="D154" s="15"/>
      <c r="E154" s="15"/>
      <c r="F154" s="15"/>
      <c r="G154" s="15"/>
      <c r="H154" s="3"/>
      <c r="I154" s="3"/>
      <c r="J154" s="49"/>
      <c r="K154" s="16"/>
      <c r="L154" s="3"/>
      <c r="M154" s="4"/>
      <c r="N154" s="91"/>
      <c r="O154" s="4"/>
      <c r="P154" s="5"/>
      <c r="Q154" s="5"/>
      <c r="R154" s="721"/>
      <c r="S154" s="5"/>
      <c r="T154" s="4"/>
      <c r="U154" s="17"/>
      <c r="V154" s="12"/>
      <c r="W154" s="13"/>
      <c r="X154" s="64"/>
      <c r="Y154" s="14"/>
      <c r="Z154" s="289"/>
      <c r="AA154" s="197"/>
    </row>
    <row r="155" spans="1:27" s="46" customFormat="1" ht="12.75" customHeight="1">
      <c r="A155" s="168"/>
      <c r="B155" s="15"/>
      <c r="C155" s="15"/>
      <c r="D155" s="15"/>
      <c r="E155" s="15"/>
      <c r="F155" s="15"/>
      <c r="G155" s="15"/>
      <c r="H155" s="3"/>
      <c r="I155" s="3"/>
      <c r="J155" s="49"/>
      <c r="K155" s="18"/>
      <c r="L155" s="3"/>
      <c r="M155" s="4"/>
      <c r="N155" s="5"/>
      <c r="O155" s="5"/>
      <c r="P155" s="5"/>
      <c r="Q155" s="31"/>
      <c r="R155" s="722"/>
      <c r="S155" s="5"/>
      <c r="T155" s="4"/>
      <c r="U155" s="17"/>
      <c r="V155" s="17"/>
      <c r="W155" s="13"/>
      <c r="X155" s="64"/>
      <c r="Y155" s="14"/>
      <c r="Z155" s="289"/>
      <c r="AA155" s="197"/>
    </row>
    <row r="156" spans="1:27" s="46" customFormat="1" ht="12.75" customHeight="1">
      <c r="A156" s="168"/>
      <c r="B156" s="15"/>
      <c r="C156" s="15"/>
      <c r="D156" s="15"/>
      <c r="E156" s="15"/>
      <c r="F156" s="15"/>
      <c r="G156" s="15"/>
      <c r="H156" s="3"/>
      <c r="I156" s="3"/>
      <c r="J156" s="49"/>
      <c r="K156" s="18"/>
      <c r="L156" s="3"/>
      <c r="M156" s="27"/>
      <c r="N156" s="5"/>
      <c r="O156" s="169"/>
      <c r="P156" s="19"/>
      <c r="Q156" s="19"/>
      <c r="R156" s="90"/>
      <c r="S156" s="19"/>
      <c r="T156" s="19"/>
      <c r="U156" s="17"/>
      <c r="V156" s="17"/>
      <c r="W156" s="28"/>
      <c r="X156" s="64"/>
      <c r="Y156" s="14"/>
      <c r="Z156" s="289"/>
      <c r="AA156" s="197"/>
    </row>
    <row r="157" spans="1:27" s="46" customFormat="1" ht="12.75" customHeight="1">
      <c r="A157" s="170"/>
      <c r="B157" s="20"/>
      <c r="C157" s="20"/>
      <c r="D157" s="20"/>
      <c r="E157" s="20"/>
      <c r="F157" s="20"/>
      <c r="G157" s="20"/>
      <c r="H157" s="21"/>
      <c r="I157" s="21"/>
      <c r="J157" s="50"/>
      <c r="K157" s="22"/>
      <c r="L157" s="21"/>
      <c r="M157" s="21"/>
      <c r="N157" s="171"/>
      <c r="O157" s="171"/>
      <c r="P157" s="23"/>
      <c r="Q157" s="29"/>
      <c r="R157" s="29"/>
      <c r="S157" s="23"/>
      <c r="T157" s="23"/>
      <c r="U157" s="24"/>
      <c r="V157" s="24"/>
      <c r="W157" s="25"/>
      <c r="X157" s="65"/>
      <c r="Y157" s="26"/>
      <c r="Z157" s="289"/>
      <c r="AA157" s="197"/>
    </row>
    <row r="158" spans="1:27" s="46" customFormat="1" ht="12.75" customHeight="1">
      <c r="A158" s="57">
        <v>23</v>
      </c>
      <c r="B158" s="61" t="s">
        <v>5925</v>
      </c>
      <c r="C158" s="61"/>
      <c r="D158" s="61"/>
      <c r="E158" s="61"/>
      <c r="F158" s="61"/>
      <c r="G158" s="59"/>
      <c r="H158" s="1" t="s">
        <v>5935</v>
      </c>
      <c r="I158" s="1">
        <v>501</v>
      </c>
      <c r="J158" s="47"/>
      <c r="K158" s="2"/>
      <c r="L158" s="19"/>
      <c r="M158" s="91"/>
      <c r="N158" s="166" t="s">
        <v>5939</v>
      </c>
      <c r="O158" s="166"/>
      <c r="P158" s="91"/>
      <c r="Q158" s="30"/>
      <c r="R158" s="91"/>
      <c r="S158" s="91"/>
      <c r="T158" s="91"/>
      <c r="U158" s="6" t="s">
        <v>5942</v>
      </c>
      <c r="V158" s="6" t="s">
        <v>5940</v>
      </c>
      <c r="W158" s="7" t="s">
        <v>5941</v>
      </c>
      <c r="X158" s="63" t="s">
        <v>5934</v>
      </c>
      <c r="Y158" s="8"/>
      <c r="Z158" s="289"/>
      <c r="AA158" s="197"/>
    </row>
    <row r="159" spans="1:27" s="46" customFormat="1" ht="12.75" customHeight="1">
      <c r="A159" s="167"/>
      <c r="B159" s="9"/>
      <c r="C159" s="9"/>
      <c r="D159" s="9"/>
      <c r="E159" s="9"/>
      <c r="F159" s="9"/>
      <c r="G159" s="9"/>
      <c r="H159" s="62"/>
      <c r="I159" s="3"/>
      <c r="J159" s="48"/>
      <c r="K159" s="10"/>
      <c r="L159" s="19"/>
      <c r="M159" s="91"/>
      <c r="N159" s="91"/>
      <c r="O159" s="91"/>
      <c r="P159" s="91"/>
      <c r="Q159" s="5"/>
      <c r="R159" s="91"/>
      <c r="S159" s="91"/>
      <c r="T159" s="91"/>
      <c r="U159" s="11"/>
      <c r="V159" s="12"/>
      <c r="W159" s="13"/>
      <c r="X159" s="64"/>
      <c r="Y159" s="14"/>
      <c r="Z159" s="289"/>
      <c r="AA159" s="197"/>
    </row>
    <row r="160" spans="1:27" s="46" customFormat="1" ht="12.75" customHeight="1">
      <c r="A160" s="168"/>
      <c r="B160" s="15"/>
      <c r="C160" s="15"/>
      <c r="D160" s="15"/>
      <c r="E160" s="15"/>
      <c r="F160" s="15"/>
      <c r="G160" s="15"/>
      <c r="H160" s="3"/>
      <c r="I160" s="3"/>
      <c r="J160" s="49"/>
      <c r="K160" s="16"/>
      <c r="L160" s="3"/>
      <c r="M160" s="4"/>
      <c r="N160" s="91"/>
      <c r="O160" s="4"/>
      <c r="P160" s="5"/>
      <c r="Q160" s="5"/>
      <c r="R160" s="721"/>
      <c r="S160" s="5"/>
      <c r="T160" s="4"/>
      <c r="U160" s="17"/>
      <c r="V160" s="12"/>
      <c r="W160" s="13"/>
      <c r="X160" s="64"/>
      <c r="Y160" s="14"/>
      <c r="Z160" s="289"/>
      <c r="AA160" s="197"/>
    </row>
    <row r="161" spans="1:27" s="46" customFormat="1" ht="12.75" customHeight="1">
      <c r="A161" s="168"/>
      <c r="B161" s="15"/>
      <c r="C161" s="15"/>
      <c r="D161" s="15"/>
      <c r="E161" s="15"/>
      <c r="F161" s="15"/>
      <c r="G161" s="15"/>
      <c r="H161" s="3"/>
      <c r="I161" s="3"/>
      <c r="J161" s="49"/>
      <c r="K161" s="18"/>
      <c r="L161" s="3"/>
      <c r="M161" s="4"/>
      <c r="N161" s="5"/>
      <c r="O161" s="5"/>
      <c r="P161" s="5"/>
      <c r="Q161" s="31"/>
      <c r="R161" s="722"/>
      <c r="S161" s="5"/>
      <c r="T161" s="4"/>
      <c r="U161" s="17"/>
      <c r="V161" s="17"/>
      <c r="W161" s="13"/>
      <c r="X161" s="64"/>
      <c r="Y161" s="14"/>
      <c r="Z161" s="289"/>
      <c r="AA161" s="197"/>
    </row>
    <row r="162" spans="1:27" s="46" customFormat="1" ht="12.75" customHeight="1">
      <c r="A162" s="168"/>
      <c r="B162" s="15"/>
      <c r="C162" s="15"/>
      <c r="D162" s="15"/>
      <c r="E162" s="15"/>
      <c r="F162" s="15"/>
      <c r="G162" s="15"/>
      <c r="H162" s="3"/>
      <c r="I162" s="3"/>
      <c r="J162" s="49"/>
      <c r="K162" s="18"/>
      <c r="L162" s="3"/>
      <c r="M162" s="27"/>
      <c r="N162" s="5"/>
      <c r="O162" s="169"/>
      <c r="P162" s="19"/>
      <c r="Q162" s="19"/>
      <c r="R162" s="90"/>
      <c r="S162" s="19"/>
      <c r="T162" s="19"/>
      <c r="U162" s="17"/>
      <c r="V162" s="17"/>
      <c r="W162" s="28"/>
      <c r="X162" s="64"/>
      <c r="Y162" s="14"/>
      <c r="Z162" s="289"/>
      <c r="AA162" s="197"/>
    </row>
    <row r="163" spans="1:27" s="46" customFormat="1" ht="12.75" customHeight="1">
      <c r="A163" s="170"/>
      <c r="B163" s="20"/>
      <c r="C163" s="20"/>
      <c r="D163" s="20"/>
      <c r="E163" s="20"/>
      <c r="F163" s="20"/>
      <c r="G163" s="20"/>
      <c r="H163" s="21"/>
      <c r="I163" s="21"/>
      <c r="J163" s="50"/>
      <c r="K163" s="22"/>
      <c r="L163" s="21"/>
      <c r="M163" s="21"/>
      <c r="N163" s="171"/>
      <c r="O163" s="171"/>
      <c r="P163" s="23"/>
      <c r="Q163" s="29"/>
      <c r="R163" s="29"/>
      <c r="S163" s="23"/>
      <c r="T163" s="23"/>
      <c r="U163" s="24"/>
      <c r="V163" s="24"/>
      <c r="W163" s="25"/>
      <c r="X163" s="65"/>
      <c r="Y163" s="26"/>
      <c r="Z163" s="289"/>
      <c r="AA163" s="197"/>
    </row>
    <row r="164" spans="1:27" s="46" customFormat="1" ht="12.75" customHeight="1">
      <c r="A164" s="57">
        <v>24</v>
      </c>
      <c r="B164" s="61" t="s">
        <v>5925</v>
      </c>
      <c r="C164" s="61"/>
      <c r="D164" s="61"/>
      <c r="E164" s="61"/>
      <c r="F164" s="61"/>
      <c r="G164" s="59"/>
      <c r="H164" s="1" t="s">
        <v>5943</v>
      </c>
      <c r="I164" s="1">
        <v>533</v>
      </c>
      <c r="J164" s="47"/>
      <c r="K164" s="2"/>
      <c r="L164" s="19"/>
      <c r="M164" s="91"/>
      <c r="N164" s="166" t="s">
        <v>5948</v>
      </c>
      <c r="O164" s="166"/>
      <c r="P164" s="91"/>
      <c r="Q164" s="30"/>
      <c r="R164" s="91"/>
      <c r="S164" s="91"/>
      <c r="T164" s="91"/>
      <c r="U164" s="6" t="s">
        <v>5944</v>
      </c>
      <c r="V164" s="6" t="s">
        <v>5945</v>
      </c>
      <c r="W164" s="7" t="s">
        <v>5946</v>
      </c>
      <c r="X164" s="63" t="s">
        <v>5934</v>
      </c>
      <c r="Y164" s="8"/>
      <c r="Z164" s="289"/>
      <c r="AA164" s="197"/>
    </row>
    <row r="165" spans="1:27" s="46" customFormat="1" ht="12.75" customHeight="1">
      <c r="A165" s="167"/>
      <c r="B165" s="9"/>
      <c r="C165" s="9"/>
      <c r="D165" s="9"/>
      <c r="E165" s="9"/>
      <c r="F165" s="9"/>
      <c r="G165" s="9"/>
      <c r="H165" s="62"/>
      <c r="I165" s="3"/>
      <c r="J165" s="48"/>
      <c r="K165" s="10"/>
      <c r="L165" s="19"/>
      <c r="M165" s="91"/>
      <c r="N165" s="91"/>
      <c r="O165" s="91"/>
      <c r="P165" s="91"/>
      <c r="Q165" s="5"/>
      <c r="R165" s="91"/>
      <c r="S165" s="91"/>
      <c r="T165" s="91"/>
      <c r="U165" s="11"/>
      <c r="V165" s="12"/>
      <c r="W165" s="13"/>
      <c r="X165" s="64"/>
      <c r="Y165" s="14"/>
      <c r="Z165" s="289"/>
      <c r="AA165" s="197"/>
    </row>
    <row r="166" spans="1:27" s="46" customFormat="1" ht="12.75" customHeight="1">
      <c r="A166" s="168"/>
      <c r="B166" s="15"/>
      <c r="C166" s="15"/>
      <c r="D166" s="15"/>
      <c r="E166" s="15"/>
      <c r="F166" s="15"/>
      <c r="G166" s="15"/>
      <c r="H166" s="3"/>
      <c r="I166" s="3"/>
      <c r="J166" s="49"/>
      <c r="K166" s="16"/>
      <c r="L166" s="3"/>
      <c r="M166" s="4"/>
      <c r="N166" s="91"/>
      <c r="O166" s="4"/>
      <c r="P166" s="5"/>
      <c r="Q166" s="5"/>
      <c r="R166" s="721"/>
      <c r="S166" s="5"/>
      <c r="T166" s="4"/>
      <c r="U166" s="17"/>
      <c r="V166" s="12"/>
      <c r="W166" s="13"/>
      <c r="X166" s="64"/>
      <c r="Y166" s="14"/>
      <c r="Z166" s="289"/>
      <c r="AA166" s="197"/>
    </row>
    <row r="167" spans="1:27" s="46" customFormat="1" ht="12.75" customHeight="1">
      <c r="A167" s="168"/>
      <c r="B167" s="15"/>
      <c r="C167" s="15"/>
      <c r="D167" s="15"/>
      <c r="E167" s="15"/>
      <c r="F167" s="15"/>
      <c r="G167" s="15"/>
      <c r="H167" s="3"/>
      <c r="I167" s="3"/>
      <c r="J167" s="49"/>
      <c r="K167" s="18"/>
      <c r="L167" s="3"/>
      <c r="M167" s="4"/>
      <c r="N167" s="5"/>
      <c r="O167" s="5"/>
      <c r="P167" s="5"/>
      <c r="Q167" s="31"/>
      <c r="R167" s="722"/>
      <c r="S167" s="5"/>
      <c r="T167" s="4"/>
      <c r="U167" s="17"/>
      <c r="V167" s="17"/>
      <c r="W167" s="13"/>
      <c r="X167" s="64"/>
      <c r="Y167" s="14"/>
      <c r="Z167" s="289"/>
      <c r="AA167" s="197"/>
    </row>
    <row r="168" spans="1:27" s="46" customFormat="1" ht="12.75" customHeight="1">
      <c r="A168" s="168"/>
      <c r="B168" s="15"/>
      <c r="C168" s="15"/>
      <c r="D168" s="15"/>
      <c r="E168" s="15"/>
      <c r="F168" s="15"/>
      <c r="G168" s="15"/>
      <c r="H168" s="3"/>
      <c r="I168" s="3"/>
      <c r="J168" s="49"/>
      <c r="K168" s="18"/>
      <c r="L168" s="3"/>
      <c r="M168" s="27"/>
      <c r="N168" s="5"/>
      <c r="O168" s="169"/>
      <c r="P168" s="19"/>
      <c r="Q168" s="19"/>
      <c r="R168" s="90"/>
      <c r="S168" s="19"/>
      <c r="T168" s="19"/>
      <c r="U168" s="17"/>
      <c r="V168" s="17"/>
      <c r="W168" s="28"/>
      <c r="X168" s="64"/>
      <c r="Y168" s="14"/>
      <c r="Z168" s="289"/>
      <c r="AA168" s="197"/>
    </row>
    <row r="169" spans="1:27" s="46" customFormat="1" ht="12.75" customHeight="1">
      <c r="A169" s="170"/>
      <c r="B169" s="20"/>
      <c r="C169" s="20"/>
      <c r="D169" s="20"/>
      <c r="E169" s="20"/>
      <c r="F169" s="20"/>
      <c r="G169" s="20"/>
      <c r="H169" s="21"/>
      <c r="I169" s="21"/>
      <c r="J169" s="50"/>
      <c r="K169" s="22"/>
      <c r="L169" s="21"/>
      <c r="M169" s="21"/>
      <c r="N169" s="171"/>
      <c r="O169" s="171"/>
      <c r="P169" s="23"/>
      <c r="Q169" s="29"/>
      <c r="R169" s="29"/>
      <c r="S169" s="23"/>
      <c r="T169" s="23"/>
      <c r="U169" s="24"/>
      <c r="V169" s="24"/>
      <c r="W169" s="25"/>
      <c r="X169" s="65"/>
      <c r="Y169" s="26"/>
      <c r="Z169" s="289"/>
      <c r="AA169" s="197"/>
    </row>
    <row r="170" spans="1:27" s="46" customFormat="1" ht="12.75" customHeight="1">
      <c r="A170" s="57">
        <v>25</v>
      </c>
      <c r="B170" s="61" t="s">
        <v>5925</v>
      </c>
      <c r="C170" s="61"/>
      <c r="D170" s="61"/>
      <c r="E170" s="61"/>
      <c r="F170" s="61"/>
      <c r="G170" s="59"/>
      <c r="H170" s="1" t="s">
        <v>5949</v>
      </c>
      <c r="I170" s="1">
        <v>534</v>
      </c>
      <c r="J170" s="47"/>
      <c r="K170" s="2"/>
      <c r="L170" s="19"/>
      <c r="M170" s="91"/>
      <c r="N170" s="166" t="s">
        <v>5952</v>
      </c>
      <c r="O170" s="166"/>
      <c r="P170" s="91"/>
      <c r="Q170" s="30"/>
      <c r="R170" s="91"/>
      <c r="S170" s="5"/>
      <c r="T170" s="91"/>
      <c r="U170" s="6" t="s">
        <v>5950</v>
      </c>
      <c r="V170" s="6" t="s">
        <v>5945</v>
      </c>
      <c r="W170" s="7" t="s">
        <v>5946</v>
      </c>
      <c r="X170" s="63" t="s">
        <v>5934</v>
      </c>
      <c r="Y170" s="8"/>
      <c r="Z170" s="289"/>
      <c r="AA170" s="197"/>
    </row>
    <row r="171" spans="1:27" s="46" customFormat="1" ht="12.75" customHeight="1">
      <c r="A171" s="167"/>
      <c r="B171" s="9"/>
      <c r="C171" s="9"/>
      <c r="D171" s="9"/>
      <c r="E171" s="9"/>
      <c r="F171" s="9"/>
      <c r="G171" s="9"/>
      <c r="H171" s="62"/>
      <c r="I171" s="3"/>
      <c r="J171" s="48"/>
      <c r="K171" s="10"/>
      <c r="L171" s="19"/>
      <c r="M171" s="91"/>
      <c r="N171" s="91"/>
      <c r="O171" s="91"/>
      <c r="P171" s="91"/>
      <c r="Q171" s="5"/>
      <c r="R171" s="91"/>
      <c r="S171" s="91"/>
      <c r="T171" s="91"/>
      <c r="U171" s="11"/>
      <c r="V171" s="12"/>
      <c r="W171" s="13"/>
      <c r="X171" s="64"/>
      <c r="Y171" s="14"/>
      <c r="Z171" s="289"/>
      <c r="AA171" s="197"/>
    </row>
    <row r="172" spans="1:27" s="46" customFormat="1" ht="12.75" customHeight="1">
      <c r="A172" s="168"/>
      <c r="B172" s="15"/>
      <c r="C172" s="15"/>
      <c r="D172" s="15"/>
      <c r="E172" s="15"/>
      <c r="F172" s="15"/>
      <c r="G172" s="15"/>
      <c r="H172" s="3"/>
      <c r="I172" s="3"/>
      <c r="J172" s="49"/>
      <c r="K172" s="16"/>
      <c r="L172" s="3"/>
      <c r="M172" s="4"/>
      <c r="N172" s="91"/>
      <c r="O172" s="4"/>
      <c r="P172" s="5"/>
      <c r="Q172" s="5"/>
      <c r="R172" s="721"/>
      <c r="S172" s="5"/>
      <c r="T172" s="4"/>
      <c r="U172" s="17"/>
      <c r="V172" s="12"/>
      <c r="W172" s="13"/>
      <c r="X172" s="64"/>
      <c r="Y172" s="14"/>
      <c r="Z172" s="289"/>
      <c r="AA172" s="197"/>
    </row>
    <row r="173" spans="1:27" s="46" customFormat="1" ht="12.75" customHeight="1">
      <c r="A173" s="168"/>
      <c r="B173" s="15"/>
      <c r="C173" s="15"/>
      <c r="D173" s="15"/>
      <c r="E173" s="15"/>
      <c r="F173" s="15"/>
      <c r="G173" s="15"/>
      <c r="H173" s="3"/>
      <c r="I173" s="3"/>
      <c r="J173" s="49"/>
      <c r="K173" s="18"/>
      <c r="L173" s="3"/>
      <c r="M173" s="4"/>
      <c r="N173" s="5"/>
      <c r="O173" s="5"/>
      <c r="P173" s="5"/>
      <c r="Q173" s="31"/>
      <c r="R173" s="722"/>
      <c r="S173" s="5"/>
      <c r="T173" s="4"/>
      <c r="U173" s="17"/>
      <c r="V173" s="17"/>
      <c r="W173" s="13"/>
      <c r="X173" s="64"/>
      <c r="Y173" s="14"/>
      <c r="Z173" s="289"/>
      <c r="AA173" s="197"/>
    </row>
    <row r="174" spans="1:27" s="46" customFormat="1" ht="12.75" customHeight="1">
      <c r="A174" s="168"/>
      <c r="B174" s="15"/>
      <c r="C174" s="15"/>
      <c r="D174" s="15"/>
      <c r="E174" s="15"/>
      <c r="F174" s="15"/>
      <c r="G174" s="15"/>
      <c r="H174" s="3"/>
      <c r="I174" s="3"/>
      <c r="J174" s="49"/>
      <c r="K174" s="18"/>
      <c r="L174" s="3"/>
      <c r="M174" s="27"/>
      <c r="N174" s="5"/>
      <c r="O174" s="169"/>
      <c r="P174" s="19"/>
      <c r="Q174" s="19"/>
      <c r="R174" s="90"/>
      <c r="S174" s="19"/>
      <c r="T174" s="19"/>
      <c r="U174" s="17"/>
      <c r="V174" s="17"/>
      <c r="W174" s="28"/>
      <c r="X174" s="64"/>
      <c r="Y174" s="14"/>
      <c r="Z174" s="289"/>
      <c r="AA174" s="197"/>
    </row>
    <row r="175" spans="1:27" s="46" customFormat="1" ht="12.75" customHeight="1">
      <c r="A175" s="170"/>
      <c r="B175" s="20"/>
      <c r="C175" s="20"/>
      <c r="D175" s="20"/>
      <c r="E175" s="20"/>
      <c r="F175" s="20"/>
      <c r="G175" s="20"/>
      <c r="H175" s="21"/>
      <c r="I175" s="21"/>
      <c r="J175" s="50"/>
      <c r="K175" s="22"/>
      <c r="L175" s="21"/>
      <c r="M175" s="21"/>
      <c r="N175" s="171"/>
      <c r="O175" s="171"/>
      <c r="P175" s="23"/>
      <c r="Q175" s="29"/>
      <c r="R175" s="29"/>
      <c r="S175" s="23"/>
      <c r="T175" s="23"/>
      <c r="U175" s="24"/>
      <c r="V175" s="24"/>
      <c r="W175" s="25"/>
      <c r="X175" s="65"/>
      <c r="Y175" s="26"/>
      <c r="Z175" s="289"/>
      <c r="AA175" s="197"/>
    </row>
    <row r="176" spans="1:27" s="46" customFormat="1" ht="12.75" customHeight="1">
      <c r="A176" s="57">
        <v>26</v>
      </c>
      <c r="B176" s="61" t="s">
        <v>5925</v>
      </c>
      <c r="C176" s="61"/>
      <c r="D176" s="61"/>
      <c r="E176" s="61"/>
      <c r="F176" s="61"/>
      <c r="G176" s="59"/>
      <c r="H176" s="1" t="s">
        <v>5953</v>
      </c>
      <c r="I176" s="1">
        <v>535</v>
      </c>
      <c r="J176" s="47"/>
      <c r="K176" s="2"/>
      <c r="L176" s="19"/>
      <c r="M176" s="91"/>
      <c r="N176" s="166" t="s">
        <v>5956</v>
      </c>
      <c r="O176" s="166"/>
      <c r="P176" s="91"/>
      <c r="Q176" s="30"/>
      <c r="R176" s="91"/>
      <c r="S176" s="5"/>
      <c r="T176" s="91"/>
      <c r="U176" s="6" t="s">
        <v>5954</v>
      </c>
      <c r="V176" s="6" t="s">
        <v>5945</v>
      </c>
      <c r="W176" s="7" t="s">
        <v>5946</v>
      </c>
      <c r="X176" s="63" t="s">
        <v>5934</v>
      </c>
      <c r="Y176" s="8"/>
      <c r="Z176" s="289"/>
      <c r="AA176" s="197"/>
    </row>
    <row r="177" spans="1:27" s="46" customFormat="1" ht="12.75" customHeight="1">
      <c r="A177" s="167"/>
      <c r="B177" s="9"/>
      <c r="C177" s="9"/>
      <c r="D177" s="9"/>
      <c r="E177" s="9"/>
      <c r="F177" s="9"/>
      <c r="G177" s="9"/>
      <c r="H177" s="62"/>
      <c r="I177" s="3"/>
      <c r="J177" s="48"/>
      <c r="K177" s="10"/>
      <c r="L177" s="19"/>
      <c r="M177" s="91"/>
      <c r="N177" s="91"/>
      <c r="O177" s="91"/>
      <c r="P177" s="91"/>
      <c r="Q177" s="5"/>
      <c r="R177" s="91"/>
      <c r="S177" s="91"/>
      <c r="T177" s="91"/>
      <c r="U177" s="11"/>
      <c r="V177" s="12"/>
      <c r="W177" s="13"/>
      <c r="X177" s="64"/>
      <c r="Y177" s="14"/>
      <c r="Z177" s="289"/>
      <c r="AA177" s="197"/>
    </row>
    <row r="178" spans="1:27" s="46" customFormat="1" ht="12.75" customHeight="1">
      <c r="A178" s="168"/>
      <c r="B178" s="15"/>
      <c r="C178" s="15"/>
      <c r="D178" s="15"/>
      <c r="E178" s="15"/>
      <c r="F178" s="15"/>
      <c r="G178" s="15"/>
      <c r="H178" s="3"/>
      <c r="I178" s="3"/>
      <c r="J178" s="49"/>
      <c r="K178" s="16"/>
      <c r="L178" s="3"/>
      <c r="M178" s="4"/>
      <c r="N178" s="91"/>
      <c r="O178" s="4"/>
      <c r="P178" s="5"/>
      <c r="Q178" s="5"/>
      <c r="R178" s="721"/>
      <c r="S178" s="5"/>
      <c r="T178" s="4"/>
      <c r="U178" s="17"/>
      <c r="V178" s="12"/>
      <c r="W178" s="13"/>
      <c r="X178" s="64"/>
      <c r="Y178" s="14"/>
      <c r="Z178" s="289"/>
      <c r="AA178" s="197"/>
    </row>
    <row r="179" spans="1:27" s="46" customFormat="1" ht="12.75" customHeight="1">
      <c r="A179" s="168"/>
      <c r="B179" s="15"/>
      <c r="C179" s="15"/>
      <c r="D179" s="15"/>
      <c r="E179" s="15"/>
      <c r="F179" s="15"/>
      <c r="G179" s="15"/>
      <c r="H179" s="3"/>
      <c r="I179" s="3"/>
      <c r="J179" s="49"/>
      <c r="K179" s="18"/>
      <c r="L179" s="3"/>
      <c r="M179" s="4"/>
      <c r="N179" s="5"/>
      <c r="O179" s="5"/>
      <c r="P179" s="5"/>
      <c r="Q179" s="31"/>
      <c r="R179" s="722"/>
      <c r="S179" s="5"/>
      <c r="T179" s="4"/>
      <c r="U179" s="17"/>
      <c r="V179" s="17"/>
      <c r="W179" s="13"/>
      <c r="X179" s="64"/>
      <c r="Y179" s="14"/>
      <c r="Z179" s="289"/>
      <c r="AA179" s="197"/>
    </row>
    <row r="180" spans="1:27" s="46" customFormat="1" ht="12.75" customHeight="1">
      <c r="A180" s="168"/>
      <c r="B180" s="15"/>
      <c r="C180" s="15"/>
      <c r="D180" s="15"/>
      <c r="E180" s="15"/>
      <c r="F180" s="15"/>
      <c r="G180" s="15"/>
      <c r="H180" s="3"/>
      <c r="I180" s="3"/>
      <c r="J180" s="49"/>
      <c r="K180" s="18"/>
      <c r="L180" s="3"/>
      <c r="M180" s="27"/>
      <c r="N180" s="5"/>
      <c r="O180" s="169"/>
      <c r="P180" s="19"/>
      <c r="Q180" s="19"/>
      <c r="R180" s="90"/>
      <c r="S180" s="19"/>
      <c r="T180" s="19"/>
      <c r="U180" s="17"/>
      <c r="V180" s="17"/>
      <c r="W180" s="28"/>
      <c r="X180" s="64"/>
      <c r="Y180" s="14"/>
      <c r="Z180" s="289"/>
      <c r="AA180" s="197"/>
    </row>
    <row r="181" spans="1:27" s="46" customFormat="1" ht="12.75" customHeight="1">
      <c r="A181" s="170"/>
      <c r="B181" s="20"/>
      <c r="C181" s="20"/>
      <c r="D181" s="20"/>
      <c r="E181" s="20"/>
      <c r="F181" s="20"/>
      <c r="G181" s="20"/>
      <c r="H181" s="21"/>
      <c r="I181" s="21"/>
      <c r="J181" s="50"/>
      <c r="K181" s="22"/>
      <c r="L181" s="21"/>
      <c r="M181" s="21"/>
      <c r="N181" s="171"/>
      <c r="O181" s="171"/>
      <c r="P181" s="23"/>
      <c r="Q181" s="29"/>
      <c r="R181" s="29"/>
      <c r="S181" s="23"/>
      <c r="T181" s="23"/>
      <c r="U181" s="24"/>
      <c r="V181" s="24"/>
      <c r="W181" s="25"/>
      <c r="X181" s="65"/>
      <c r="Y181" s="26"/>
      <c r="Z181" s="289"/>
      <c r="AA181" s="197"/>
    </row>
    <row r="182" spans="1:27" s="46" customFormat="1" ht="12.75" customHeight="1">
      <c r="A182" s="57">
        <v>27</v>
      </c>
      <c r="B182" s="61" t="s">
        <v>5925</v>
      </c>
      <c r="C182" s="61"/>
      <c r="D182" s="61"/>
      <c r="E182" s="61"/>
      <c r="F182" s="61"/>
      <c r="G182" s="59"/>
      <c r="H182" s="1" t="s">
        <v>5957</v>
      </c>
      <c r="I182" s="1">
        <v>536</v>
      </c>
      <c r="J182" s="47"/>
      <c r="K182" s="2"/>
      <c r="L182" s="19"/>
      <c r="M182" s="91"/>
      <c r="N182" s="166" t="s">
        <v>5960</v>
      </c>
      <c r="O182" s="166"/>
      <c r="P182" s="91"/>
      <c r="Q182" s="30"/>
      <c r="R182" s="91"/>
      <c r="S182" s="5"/>
      <c r="T182" s="91"/>
      <c r="U182" s="6" t="s">
        <v>5958</v>
      </c>
      <c r="V182" s="6" t="s">
        <v>5945</v>
      </c>
      <c r="W182" s="7" t="s">
        <v>5946</v>
      </c>
      <c r="X182" s="63" t="s">
        <v>5934</v>
      </c>
      <c r="Y182" s="8"/>
      <c r="Z182" s="289"/>
      <c r="AA182" s="197"/>
    </row>
    <row r="183" spans="1:27" s="46" customFormat="1" ht="12.75" customHeight="1">
      <c r="A183" s="167"/>
      <c r="B183" s="9"/>
      <c r="C183" s="9"/>
      <c r="D183" s="9"/>
      <c r="E183" s="9"/>
      <c r="F183" s="9"/>
      <c r="G183" s="9"/>
      <c r="H183" s="62"/>
      <c r="I183" s="3"/>
      <c r="J183" s="48"/>
      <c r="K183" s="10"/>
      <c r="L183" s="19"/>
      <c r="M183" s="91"/>
      <c r="N183" s="91"/>
      <c r="O183" s="91"/>
      <c r="P183" s="91"/>
      <c r="Q183" s="5"/>
      <c r="R183" s="91"/>
      <c r="S183" s="91"/>
      <c r="T183" s="91"/>
      <c r="U183" s="11"/>
      <c r="V183" s="12"/>
      <c r="W183" s="13"/>
      <c r="X183" s="64"/>
      <c r="Y183" s="14"/>
      <c r="Z183" s="289"/>
      <c r="AA183" s="197"/>
    </row>
    <row r="184" spans="1:27" s="46" customFormat="1" ht="12.75" customHeight="1">
      <c r="A184" s="168"/>
      <c r="B184" s="15"/>
      <c r="C184" s="15"/>
      <c r="D184" s="15"/>
      <c r="E184" s="15"/>
      <c r="F184" s="15"/>
      <c r="G184" s="15"/>
      <c r="H184" s="3"/>
      <c r="I184" s="3"/>
      <c r="J184" s="49"/>
      <c r="K184" s="16"/>
      <c r="L184" s="3"/>
      <c r="M184" s="4"/>
      <c r="N184" s="91"/>
      <c r="O184" s="4"/>
      <c r="P184" s="5"/>
      <c r="Q184" s="5"/>
      <c r="R184" s="721"/>
      <c r="S184" s="5"/>
      <c r="T184" s="4"/>
      <c r="U184" s="17"/>
      <c r="V184" s="12"/>
      <c r="W184" s="13"/>
      <c r="X184" s="64"/>
      <c r="Y184" s="14"/>
      <c r="Z184" s="289"/>
      <c r="AA184" s="197"/>
    </row>
    <row r="185" spans="1:27" s="46" customFormat="1" ht="12.75" customHeight="1">
      <c r="A185" s="168"/>
      <c r="B185" s="15"/>
      <c r="C185" s="15"/>
      <c r="D185" s="15"/>
      <c r="E185" s="15"/>
      <c r="F185" s="15"/>
      <c r="G185" s="15"/>
      <c r="H185" s="3"/>
      <c r="I185" s="3"/>
      <c r="J185" s="49"/>
      <c r="K185" s="18"/>
      <c r="L185" s="3"/>
      <c r="M185" s="4"/>
      <c r="N185" s="5"/>
      <c r="O185" s="5"/>
      <c r="P185" s="5"/>
      <c r="Q185" s="31"/>
      <c r="R185" s="722"/>
      <c r="S185" s="5"/>
      <c r="T185" s="4"/>
      <c r="U185" s="17"/>
      <c r="V185" s="17"/>
      <c r="W185" s="13"/>
      <c r="X185" s="64"/>
      <c r="Y185" s="14"/>
      <c r="Z185" s="289"/>
      <c r="AA185" s="197"/>
    </row>
    <row r="186" spans="1:27" s="46" customFormat="1" ht="12.75" customHeight="1">
      <c r="A186" s="168"/>
      <c r="B186" s="15"/>
      <c r="C186" s="15"/>
      <c r="D186" s="15"/>
      <c r="E186" s="15"/>
      <c r="F186" s="15"/>
      <c r="G186" s="15"/>
      <c r="H186" s="3"/>
      <c r="I186" s="3"/>
      <c r="J186" s="49"/>
      <c r="K186" s="18"/>
      <c r="L186" s="3"/>
      <c r="M186" s="27"/>
      <c r="N186" s="5"/>
      <c r="O186" s="169"/>
      <c r="P186" s="19"/>
      <c r="Q186" s="19"/>
      <c r="R186" s="90"/>
      <c r="S186" s="19"/>
      <c r="T186" s="19"/>
      <c r="U186" s="17"/>
      <c r="V186" s="17"/>
      <c r="W186" s="28"/>
      <c r="X186" s="64"/>
      <c r="Y186" s="14"/>
      <c r="Z186" s="289"/>
      <c r="AA186" s="197"/>
    </row>
    <row r="187" spans="1:27" s="46" customFormat="1" ht="12.75" customHeight="1">
      <c r="A187" s="170"/>
      <c r="B187" s="20"/>
      <c r="C187" s="20"/>
      <c r="D187" s="20"/>
      <c r="E187" s="20"/>
      <c r="F187" s="20"/>
      <c r="G187" s="20"/>
      <c r="H187" s="21"/>
      <c r="I187" s="21"/>
      <c r="J187" s="50"/>
      <c r="K187" s="22"/>
      <c r="L187" s="21"/>
      <c r="M187" s="21"/>
      <c r="N187" s="171"/>
      <c r="O187" s="171"/>
      <c r="P187" s="23"/>
      <c r="Q187" s="29"/>
      <c r="R187" s="29"/>
      <c r="S187" s="23"/>
      <c r="T187" s="23"/>
      <c r="U187" s="24"/>
      <c r="V187" s="24"/>
      <c r="W187" s="25"/>
      <c r="X187" s="65"/>
      <c r="Y187" s="26"/>
      <c r="Z187" s="289"/>
      <c r="AA187" s="197"/>
    </row>
    <row r="188" spans="1:27" s="46" customFormat="1" ht="12.75" customHeight="1">
      <c r="A188" s="57">
        <v>28</v>
      </c>
      <c r="B188" s="61" t="s">
        <v>5965</v>
      </c>
      <c r="C188" s="61"/>
      <c r="D188" s="61"/>
      <c r="E188" s="61"/>
      <c r="F188" s="61"/>
      <c r="G188" s="59"/>
      <c r="H188" s="1" t="s">
        <v>5961</v>
      </c>
      <c r="I188" s="1">
        <v>502</v>
      </c>
      <c r="J188" s="47"/>
      <c r="K188" s="2"/>
      <c r="L188" s="19"/>
      <c r="M188" s="91"/>
      <c r="N188" s="166" t="s">
        <v>5966</v>
      </c>
      <c r="O188" s="166"/>
      <c r="P188" s="91"/>
      <c r="Q188" s="30"/>
      <c r="R188" s="91"/>
      <c r="S188" s="91"/>
      <c r="T188" s="91"/>
      <c r="U188" s="6" t="s">
        <v>5962</v>
      </c>
      <c r="V188" s="6" t="s">
        <v>5963</v>
      </c>
      <c r="W188" s="7" t="s">
        <v>5946</v>
      </c>
      <c r="X188" s="63" t="s">
        <v>5934</v>
      </c>
      <c r="Y188" s="8"/>
      <c r="Z188" s="289"/>
      <c r="AA188" s="197"/>
    </row>
    <row r="189" spans="1:27" s="46" customFormat="1" ht="12.75" customHeight="1">
      <c r="A189" s="167"/>
      <c r="B189" s="9"/>
      <c r="C189" s="9"/>
      <c r="D189" s="9"/>
      <c r="E189" s="9"/>
      <c r="F189" s="9"/>
      <c r="G189" s="9"/>
      <c r="H189" s="62"/>
      <c r="I189" s="3"/>
      <c r="J189" s="48"/>
      <c r="K189" s="10"/>
      <c r="L189" s="19"/>
      <c r="M189" s="91"/>
      <c r="N189" s="91"/>
      <c r="O189" s="91"/>
      <c r="P189" s="91"/>
      <c r="Q189" s="5"/>
      <c r="R189" s="91"/>
      <c r="S189" s="91"/>
      <c r="T189" s="91"/>
      <c r="U189" s="11"/>
      <c r="V189" s="12"/>
      <c r="W189" s="13"/>
      <c r="X189" s="64"/>
      <c r="Y189" s="14"/>
      <c r="Z189" s="289"/>
      <c r="AA189" s="197"/>
    </row>
    <row r="190" spans="1:27" s="46" customFormat="1" ht="12.75" customHeight="1">
      <c r="A190" s="168"/>
      <c r="B190" s="15"/>
      <c r="C190" s="15"/>
      <c r="D190" s="15"/>
      <c r="E190" s="15"/>
      <c r="F190" s="15"/>
      <c r="G190" s="15"/>
      <c r="H190" s="3"/>
      <c r="I190" s="3"/>
      <c r="J190" s="49"/>
      <c r="K190" s="16"/>
      <c r="L190" s="3"/>
      <c r="M190" s="4"/>
      <c r="N190" s="91"/>
      <c r="O190" s="4"/>
      <c r="P190" s="5"/>
      <c r="Q190" s="5"/>
      <c r="R190" s="721"/>
      <c r="S190" s="5"/>
      <c r="T190" s="4"/>
      <c r="U190" s="17"/>
      <c r="V190" s="12"/>
      <c r="W190" s="13"/>
      <c r="X190" s="64"/>
      <c r="Y190" s="14"/>
      <c r="Z190" s="289"/>
      <c r="AA190" s="197"/>
    </row>
    <row r="191" spans="1:27" s="46" customFormat="1" ht="12.75" customHeight="1">
      <c r="A191" s="168"/>
      <c r="B191" s="15"/>
      <c r="C191" s="15"/>
      <c r="D191" s="15"/>
      <c r="E191" s="15"/>
      <c r="F191" s="15"/>
      <c r="G191" s="15"/>
      <c r="H191" s="3"/>
      <c r="I191" s="3"/>
      <c r="J191" s="49"/>
      <c r="K191" s="18"/>
      <c r="L191" s="3"/>
      <c r="M191" s="4"/>
      <c r="N191" s="5"/>
      <c r="O191" s="5"/>
      <c r="P191" s="5"/>
      <c r="Q191" s="31"/>
      <c r="R191" s="722"/>
      <c r="S191" s="5"/>
      <c r="T191" s="4"/>
      <c r="U191" s="17"/>
      <c r="V191" s="17"/>
      <c r="W191" s="13"/>
      <c r="X191" s="64"/>
      <c r="Y191" s="14"/>
      <c r="Z191" s="289"/>
      <c r="AA191" s="197"/>
    </row>
    <row r="192" spans="1:27" s="46" customFormat="1" ht="12.75" customHeight="1">
      <c r="A192" s="168"/>
      <c r="B192" s="15"/>
      <c r="C192" s="15"/>
      <c r="D192" s="15"/>
      <c r="E192" s="15"/>
      <c r="F192" s="15"/>
      <c r="G192" s="15"/>
      <c r="H192" s="3"/>
      <c r="I192" s="3"/>
      <c r="J192" s="49"/>
      <c r="K192" s="18"/>
      <c r="L192" s="3"/>
      <c r="M192" s="27"/>
      <c r="N192" s="5"/>
      <c r="O192" s="169"/>
      <c r="P192" s="19"/>
      <c r="Q192" s="19"/>
      <c r="R192" s="90"/>
      <c r="S192" s="19"/>
      <c r="T192" s="19"/>
      <c r="U192" s="17"/>
      <c r="V192" s="17"/>
      <c r="W192" s="28"/>
      <c r="X192" s="64"/>
      <c r="Y192" s="14"/>
      <c r="Z192" s="289"/>
      <c r="AA192" s="197"/>
    </row>
    <row r="193" spans="1:27" s="46" customFormat="1" ht="12.75" customHeight="1">
      <c r="A193" s="170"/>
      <c r="B193" s="20"/>
      <c r="C193" s="20"/>
      <c r="D193" s="20"/>
      <c r="E193" s="20"/>
      <c r="F193" s="20"/>
      <c r="G193" s="20"/>
      <c r="H193" s="21"/>
      <c r="I193" s="21"/>
      <c r="J193" s="50"/>
      <c r="K193" s="22"/>
      <c r="L193" s="21"/>
      <c r="M193" s="21"/>
      <c r="N193" s="171"/>
      <c r="O193" s="171"/>
      <c r="P193" s="23"/>
      <c r="Q193" s="29"/>
      <c r="R193" s="29"/>
      <c r="S193" s="23"/>
      <c r="T193" s="23"/>
      <c r="U193" s="24"/>
      <c r="V193" s="24"/>
      <c r="W193" s="25"/>
      <c r="X193" s="65"/>
      <c r="Y193" s="26"/>
      <c r="Z193" s="289"/>
      <c r="AA193" s="197"/>
    </row>
    <row r="194" spans="1:27" s="46" customFormat="1" ht="12.75" customHeight="1">
      <c r="A194" s="57">
        <v>29</v>
      </c>
      <c r="B194" s="61" t="s">
        <v>5925</v>
      </c>
      <c r="C194" s="61"/>
      <c r="D194" s="61"/>
      <c r="E194" s="61"/>
      <c r="F194" s="61"/>
      <c r="G194" s="59"/>
      <c r="H194" s="1" t="s">
        <v>5969</v>
      </c>
      <c r="I194" s="1">
        <v>503</v>
      </c>
      <c r="J194" s="47"/>
      <c r="K194" s="2"/>
      <c r="L194" s="19"/>
      <c r="M194" s="91"/>
      <c r="N194" s="166" t="s">
        <v>5971</v>
      </c>
      <c r="O194" s="166"/>
      <c r="P194" s="91"/>
      <c r="Q194" s="30"/>
      <c r="R194" s="91"/>
      <c r="S194" s="91"/>
      <c r="T194" s="91"/>
      <c r="U194" s="6" t="s">
        <v>5967</v>
      </c>
      <c r="V194" s="6" t="s">
        <v>5968</v>
      </c>
      <c r="W194" s="7" t="s">
        <v>5946</v>
      </c>
      <c r="X194" s="63" t="s">
        <v>5934</v>
      </c>
      <c r="Y194" s="8"/>
      <c r="Z194" s="289"/>
      <c r="AA194" s="197"/>
    </row>
    <row r="195" spans="1:27" s="46" customFormat="1" ht="12.75" customHeight="1">
      <c r="A195" s="167"/>
      <c r="B195" s="9"/>
      <c r="C195" s="9"/>
      <c r="D195" s="9"/>
      <c r="E195" s="9"/>
      <c r="F195" s="9"/>
      <c r="G195" s="9"/>
      <c r="H195" s="62"/>
      <c r="I195" s="3"/>
      <c r="J195" s="48"/>
      <c r="K195" s="10"/>
      <c r="L195" s="19"/>
      <c r="M195" s="91"/>
      <c r="N195" s="91"/>
      <c r="O195" s="91"/>
      <c r="P195" s="91"/>
      <c r="Q195" s="5"/>
      <c r="R195" s="91"/>
      <c r="S195" s="91"/>
      <c r="T195" s="91"/>
      <c r="U195" s="11"/>
      <c r="V195" s="12"/>
      <c r="W195" s="13"/>
      <c r="X195" s="64"/>
      <c r="Y195" s="14"/>
      <c r="Z195" s="289"/>
      <c r="AA195" s="197"/>
    </row>
    <row r="196" spans="1:27" s="46" customFormat="1" ht="12.75" customHeight="1">
      <c r="A196" s="168"/>
      <c r="B196" s="15"/>
      <c r="C196" s="15"/>
      <c r="D196" s="15"/>
      <c r="E196" s="15"/>
      <c r="F196" s="15"/>
      <c r="G196" s="15"/>
      <c r="H196" s="3"/>
      <c r="I196" s="3"/>
      <c r="J196" s="49"/>
      <c r="K196" s="16"/>
      <c r="L196" s="3"/>
      <c r="M196" s="4"/>
      <c r="N196" s="91"/>
      <c r="O196" s="4"/>
      <c r="P196" s="5"/>
      <c r="Q196" s="5"/>
      <c r="R196" s="721"/>
      <c r="S196" s="5"/>
      <c r="T196" s="4"/>
      <c r="U196" s="17"/>
      <c r="V196" s="12"/>
      <c r="W196" s="13"/>
      <c r="X196" s="64"/>
      <c r="Y196" s="14"/>
      <c r="Z196" s="289"/>
      <c r="AA196" s="197"/>
    </row>
    <row r="197" spans="1:27" s="46" customFormat="1" ht="12.75" customHeight="1">
      <c r="A197" s="168"/>
      <c r="B197" s="15"/>
      <c r="C197" s="15"/>
      <c r="D197" s="15"/>
      <c r="E197" s="15"/>
      <c r="F197" s="15"/>
      <c r="G197" s="15"/>
      <c r="H197" s="3"/>
      <c r="I197" s="3"/>
      <c r="J197" s="49"/>
      <c r="K197" s="18"/>
      <c r="L197" s="3"/>
      <c r="M197" s="4"/>
      <c r="N197" s="5"/>
      <c r="O197" s="5"/>
      <c r="P197" s="5"/>
      <c r="Q197" s="31"/>
      <c r="R197" s="722"/>
      <c r="S197" s="5"/>
      <c r="T197" s="4"/>
      <c r="U197" s="17"/>
      <c r="V197" s="17"/>
      <c r="W197" s="13"/>
      <c r="X197" s="64"/>
      <c r="Y197" s="14"/>
      <c r="Z197" s="289"/>
      <c r="AA197" s="197"/>
    </row>
    <row r="198" spans="1:27" s="46" customFormat="1" ht="12.75" customHeight="1">
      <c r="A198" s="168"/>
      <c r="B198" s="15"/>
      <c r="C198" s="15"/>
      <c r="D198" s="15"/>
      <c r="E198" s="15"/>
      <c r="F198" s="15"/>
      <c r="G198" s="15"/>
      <c r="H198" s="3"/>
      <c r="I198" s="3"/>
      <c r="J198" s="49"/>
      <c r="K198" s="18"/>
      <c r="L198" s="3"/>
      <c r="M198" s="27"/>
      <c r="N198" s="5"/>
      <c r="O198" s="169"/>
      <c r="P198" s="19"/>
      <c r="Q198" s="19"/>
      <c r="R198" s="90"/>
      <c r="S198" s="19"/>
      <c r="T198" s="19"/>
      <c r="U198" s="17"/>
      <c r="V198" s="17"/>
      <c r="W198" s="28"/>
      <c r="X198" s="64"/>
      <c r="Y198" s="14"/>
      <c r="Z198" s="289"/>
      <c r="AA198" s="197"/>
    </row>
    <row r="199" spans="1:27" s="46" customFormat="1" ht="12.75" customHeight="1">
      <c r="A199" s="170"/>
      <c r="B199" s="20"/>
      <c r="C199" s="20"/>
      <c r="D199" s="20"/>
      <c r="E199" s="20"/>
      <c r="F199" s="20"/>
      <c r="G199" s="20"/>
      <c r="H199" s="21"/>
      <c r="I199" s="21"/>
      <c r="J199" s="50"/>
      <c r="K199" s="22"/>
      <c r="L199" s="21"/>
      <c r="M199" s="21"/>
      <c r="N199" s="171"/>
      <c r="O199" s="171"/>
      <c r="P199" s="23"/>
      <c r="Q199" s="29"/>
      <c r="R199" s="29"/>
      <c r="S199" s="23"/>
      <c r="T199" s="23"/>
      <c r="U199" s="24"/>
      <c r="V199" s="24"/>
      <c r="W199" s="25"/>
      <c r="X199" s="65"/>
      <c r="Y199" s="26"/>
      <c r="Z199" s="289"/>
      <c r="AA199" s="197"/>
    </row>
    <row r="200" spans="1:27" s="46" customFormat="1" ht="12.75" customHeight="1">
      <c r="A200" s="57">
        <v>30</v>
      </c>
      <c r="B200" s="61" t="s">
        <v>5974</v>
      </c>
      <c r="C200" s="61"/>
      <c r="D200" s="61"/>
      <c r="E200" s="61"/>
      <c r="F200" s="61"/>
      <c r="G200" s="59"/>
      <c r="H200" s="1" t="s">
        <v>5972</v>
      </c>
      <c r="I200" s="1">
        <v>504</v>
      </c>
      <c r="J200" s="47"/>
      <c r="K200" s="2"/>
      <c r="L200" s="19"/>
      <c r="M200" s="91"/>
      <c r="N200" s="166" t="s">
        <v>5976</v>
      </c>
      <c r="O200" s="166"/>
      <c r="P200" s="91"/>
      <c r="Q200" s="30"/>
      <c r="R200" s="91"/>
      <c r="S200" s="91"/>
      <c r="T200" s="91"/>
      <c r="U200" s="6" t="s">
        <v>5973</v>
      </c>
      <c r="V200" s="6" t="s">
        <v>5968</v>
      </c>
      <c r="W200" s="7" t="s">
        <v>5946</v>
      </c>
      <c r="X200" s="63" t="s">
        <v>5934</v>
      </c>
      <c r="Y200" s="8"/>
      <c r="Z200" s="289"/>
      <c r="AA200" s="197"/>
    </row>
    <row r="201" spans="1:27" s="46" customFormat="1" ht="12.75" customHeight="1">
      <c r="A201" s="167"/>
      <c r="B201" s="9"/>
      <c r="C201" s="9"/>
      <c r="D201" s="9"/>
      <c r="E201" s="9"/>
      <c r="F201" s="9"/>
      <c r="G201" s="9"/>
      <c r="H201" s="62"/>
      <c r="I201" s="3"/>
      <c r="J201" s="48"/>
      <c r="K201" s="10"/>
      <c r="L201" s="19"/>
      <c r="M201" s="91"/>
      <c r="N201" s="91"/>
      <c r="O201" s="91"/>
      <c r="P201" s="91"/>
      <c r="Q201" s="5"/>
      <c r="R201" s="91"/>
      <c r="S201" s="91"/>
      <c r="T201" s="91"/>
      <c r="U201" s="11"/>
      <c r="V201" s="12"/>
      <c r="W201" s="13"/>
      <c r="X201" s="64"/>
      <c r="Y201" s="14"/>
      <c r="Z201" s="289"/>
      <c r="AA201" s="197"/>
    </row>
    <row r="202" spans="1:27" s="46" customFormat="1" ht="12.75" customHeight="1">
      <c r="A202" s="168"/>
      <c r="B202" s="15"/>
      <c r="C202" s="15"/>
      <c r="D202" s="15"/>
      <c r="E202" s="15"/>
      <c r="F202" s="15"/>
      <c r="G202" s="15"/>
      <c r="H202" s="3"/>
      <c r="I202" s="3"/>
      <c r="J202" s="49"/>
      <c r="K202" s="16"/>
      <c r="L202" s="3"/>
      <c r="M202" s="4"/>
      <c r="N202" s="91"/>
      <c r="O202" s="4"/>
      <c r="P202" s="5"/>
      <c r="Q202" s="5"/>
      <c r="R202" s="721"/>
      <c r="S202" s="5"/>
      <c r="T202" s="4"/>
      <c r="U202" s="17"/>
      <c r="V202" s="12"/>
      <c r="W202" s="13"/>
      <c r="X202" s="64"/>
      <c r="Y202" s="14"/>
      <c r="Z202" s="289"/>
      <c r="AA202" s="197"/>
    </row>
    <row r="203" spans="1:27" s="46" customFormat="1" ht="12.75" customHeight="1">
      <c r="A203" s="168"/>
      <c r="B203" s="15"/>
      <c r="C203" s="15"/>
      <c r="D203" s="15"/>
      <c r="E203" s="15"/>
      <c r="F203" s="15"/>
      <c r="G203" s="15"/>
      <c r="H203" s="3"/>
      <c r="I203" s="3"/>
      <c r="J203" s="49"/>
      <c r="K203" s="18"/>
      <c r="L203" s="3"/>
      <c r="M203" s="4"/>
      <c r="N203" s="5"/>
      <c r="O203" s="5"/>
      <c r="P203" s="5"/>
      <c r="Q203" s="31"/>
      <c r="R203" s="722"/>
      <c r="S203" s="5"/>
      <c r="T203" s="4"/>
      <c r="U203" s="17"/>
      <c r="V203" s="17"/>
      <c r="W203" s="13"/>
      <c r="X203" s="64"/>
      <c r="Y203" s="14"/>
      <c r="Z203" s="289"/>
      <c r="AA203" s="197"/>
    </row>
    <row r="204" spans="1:27" s="46" customFormat="1" ht="12.75" customHeight="1">
      <c r="A204" s="168"/>
      <c r="B204" s="15"/>
      <c r="C204" s="15"/>
      <c r="D204" s="15"/>
      <c r="E204" s="15"/>
      <c r="F204" s="15"/>
      <c r="G204" s="15"/>
      <c r="H204" s="3"/>
      <c r="I204" s="3"/>
      <c r="J204" s="49"/>
      <c r="K204" s="18"/>
      <c r="L204" s="3"/>
      <c r="M204" s="27"/>
      <c r="N204" s="5"/>
      <c r="O204" s="169"/>
      <c r="P204" s="19"/>
      <c r="Q204" s="19"/>
      <c r="R204" s="90"/>
      <c r="S204" s="19"/>
      <c r="T204" s="19"/>
      <c r="U204" s="17"/>
      <c r="V204" s="17"/>
      <c r="W204" s="28"/>
      <c r="X204" s="64"/>
      <c r="Y204" s="14"/>
      <c r="Z204" s="289"/>
      <c r="AA204" s="197"/>
    </row>
    <row r="205" spans="1:27" s="46" customFormat="1" ht="12.75" customHeight="1">
      <c r="A205" s="170"/>
      <c r="B205" s="20"/>
      <c r="C205" s="20"/>
      <c r="D205" s="20"/>
      <c r="E205" s="20"/>
      <c r="F205" s="20"/>
      <c r="G205" s="20"/>
      <c r="H205" s="21"/>
      <c r="I205" s="21"/>
      <c r="J205" s="50"/>
      <c r="K205" s="22"/>
      <c r="L205" s="21"/>
      <c r="M205" s="21"/>
      <c r="N205" s="171"/>
      <c r="O205" s="171"/>
      <c r="P205" s="23"/>
      <c r="Q205" s="29"/>
      <c r="R205" s="29"/>
      <c r="S205" s="23"/>
      <c r="T205" s="23"/>
      <c r="U205" s="24"/>
      <c r="V205" s="24"/>
      <c r="W205" s="25"/>
      <c r="X205" s="65"/>
      <c r="Y205" s="26"/>
      <c r="Z205" s="289"/>
      <c r="AA205" s="197"/>
    </row>
    <row r="206" spans="1:27" s="46" customFormat="1" ht="12.75" customHeight="1">
      <c r="A206" s="57">
        <v>31</v>
      </c>
      <c r="B206" s="61" t="s">
        <v>5925</v>
      </c>
      <c r="C206" s="61"/>
      <c r="D206" s="61"/>
      <c r="E206" s="61"/>
      <c r="F206" s="61"/>
      <c r="G206" s="59"/>
      <c r="H206" s="1" t="s">
        <v>5978</v>
      </c>
      <c r="I206" s="1">
        <v>505</v>
      </c>
      <c r="J206" s="47"/>
      <c r="K206" s="2"/>
      <c r="L206" s="19"/>
      <c r="M206" s="91"/>
      <c r="N206" s="166" t="s">
        <v>5981</v>
      </c>
      <c r="O206" s="166"/>
      <c r="P206" s="91"/>
      <c r="Q206" s="30"/>
      <c r="R206" s="91"/>
      <c r="S206" s="91"/>
      <c r="T206" s="91"/>
      <c r="U206" s="6" t="s">
        <v>5977</v>
      </c>
      <c r="V206" s="6" t="s">
        <v>5979</v>
      </c>
      <c r="W206" s="7" t="s">
        <v>5946</v>
      </c>
      <c r="X206" s="63" t="s">
        <v>5934</v>
      </c>
      <c r="Y206" s="8"/>
      <c r="Z206" s="289"/>
      <c r="AA206" s="197"/>
    </row>
    <row r="207" spans="1:27" s="46" customFormat="1" ht="12.75" customHeight="1">
      <c r="A207" s="167"/>
      <c r="B207" s="9"/>
      <c r="C207" s="9"/>
      <c r="D207" s="9"/>
      <c r="E207" s="9"/>
      <c r="F207" s="9"/>
      <c r="G207" s="9"/>
      <c r="H207" s="62"/>
      <c r="I207" s="3"/>
      <c r="J207" s="48"/>
      <c r="K207" s="10"/>
      <c r="L207" s="19"/>
      <c r="M207" s="91"/>
      <c r="N207" s="91"/>
      <c r="O207" s="91"/>
      <c r="P207" s="91"/>
      <c r="Q207" s="5"/>
      <c r="R207" s="91"/>
      <c r="S207" s="91"/>
      <c r="T207" s="91"/>
      <c r="U207" s="11"/>
      <c r="V207" s="12"/>
      <c r="W207" s="13"/>
      <c r="X207" s="64"/>
      <c r="Y207" s="14"/>
      <c r="Z207" s="289"/>
      <c r="AA207" s="197"/>
    </row>
    <row r="208" spans="1:27" s="46" customFormat="1" ht="12.75" customHeight="1">
      <c r="A208" s="168"/>
      <c r="B208" s="15"/>
      <c r="C208" s="15"/>
      <c r="D208" s="15"/>
      <c r="E208" s="15"/>
      <c r="F208" s="15"/>
      <c r="G208" s="15"/>
      <c r="H208" s="3"/>
      <c r="I208" s="3"/>
      <c r="J208" s="49"/>
      <c r="K208" s="16"/>
      <c r="L208" s="3"/>
      <c r="M208" s="4"/>
      <c r="N208" s="91"/>
      <c r="O208" s="4"/>
      <c r="P208" s="5"/>
      <c r="Q208" s="5"/>
      <c r="R208" s="721"/>
      <c r="S208" s="5"/>
      <c r="T208" s="4"/>
      <c r="U208" s="17"/>
      <c r="V208" s="12"/>
      <c r="W208" s="13"/>
      <c r="X208" s="64"/>
      <c r="Y208" s="14"/>
      <c r="Z208" s="289"/>
      <c r="AA208" s="197"/>
    </row>
    <row r="209" spans="1:27" s="46" customFormat="1" ht="12.75" customHeight="1">
      <c r="A209" s="168"/>
      <c r="B209" s="15"/>
      <c r="C209" s="15"/>
      <c r="D209" s="15"/>
      <c r="E209" s="15"/>
      <c r="F209" s="15"/>
      <c r="G209" s="15"/>
      <c r="H209" s="3"/>
      <c r="I209" s="3"/>
      <c r="J209" s="49"/>
      <c r="K209" s="18"/>
      <c r="L209" s="3"/>
      <c r="M209" s="4"/>
      <c r="N209" s="5"/>
      <c r="O209" s="5"/>
      <c r="P209" s="5"/>
      <c r="Q209" s="31"/>
      <c r="R209" s="722"/>
      <c r="S209" s="5"/>
      <c r="T209" s="4"/>
      <c r="U209" s="17"/>
      <c r="V209" s="17"/>
      <c r="W209" s="13"/>
      <c r="X209" s="64"/>
      <c r="Y209" s="14"/>
      <c r="Z209" s="289"/>
      <c r="AA209" s="197"/>
    </row>
    <row r="210" spans="1:27" s="46" customFormat="1" ht="12.75" customHeight="1">
      <c r="A210" s="168"/>
      <c r="B210" s="15"/>
      <c r="C210" s="15"/>
      <c r="D210" s="15"/>
      <c r="E210" s="15"/>
      <c r="F210" s="15"/>
      <c r="G210" s="15"/>
      <c r="H210" s="3"/>
      <c r="I210" s="3"/>
      <c r="J210" s="49"/>
      <c r="K210" s="18"/>
      <c r="L210" s="3"/>
      <c r="M210" s="27"/>
      <c r="N210" s="5"/>
      <c r="O210" s="169"/>
      <c r="P210" s="19"/>
      <c r="Q210" s="19"/>
      <c r="R210" s="90"/>
      <c r="S210" s="19"/>
      <c r="T210" s="19"/>
      <c r="U210" s="17"/>
      <c r="V210" s="17"/>
      <c r="W210" s="28"/>
      <c r="X210" s="64"/>
      <c r="Y210" s="14"/>
      <c r="Z210" s="289"/>
      <c r="AA210" s="197"/>
    </row>
    <row r="211" spans="1:27" s="46" customFormat="1" ht="12.75" customHeight="1">
      <c r="A211" s="170"/>
      <c r="B211" s="20"/>
      <c r="C211" s="20"/>
      <c r="D211" s="20"/>
      <c r="E211" s="20"/>
      <c r="F211" s="20"/>
      <c r="G211" s="20"/>
      <c r="H211" s="21"/>
      <c r="I211" s="21"/>
      <c r="J211" s="50"/>
      <c r="K211" s="22"/>
      <c r="L211" s="21"/>
      <c r="M211" s="21"/>
      <c r="N211" s="171"/>
      <c r="O211" s="171"/>
      <c r="P211" s="23"/>
      <c r="Q211" s="29"/>
      <c r="R211" s="29"/>
      <c r="S211" s="23"/>
      <c r="T211" s="23"/>
      <c r="U211" s="24"/>
      <c r="V211" s="24"/>
      <c r="W211" s="25"/>
      <c r="X211" s="65"/>
      <c r="Y211" s="26"/>
      <c r="Z211" s="289"/>
      <c r="AA211" s="197"/>
    </row>
    <row r="212" spans="1:27" s="46" customFormat="1" ht="12.75" customHeight="1">
      <c r="A212" s="57">
        <v>32</v>
      </c>
      <c r="B212" s="61" t="s">
        <v>5925</v>
      </c>
      <c r="C212" s="61"/>
      <c r="D212" s="61"/>
      <c r="E212" s="61"/>
      <c r="F212" s="61"/>
      <c r="G212" s="59"/>
      <c r="H212" s="1" t="s">
        <v>5982</v>
      </c>
      <c r="I212" s="1">
        <v>506</v>
      </c>
      <c r="J212" s="47"/>
      <c r="K212" s="2"/>
      <c r="L212" s="19"/>
      <c r="M212" s="91"/>
      <c r="N212" s="166" t="s">
        <v>5986</v>
      </c>
      <c r="O212" s="166"/>
      <c r="P212" s="91"/>
      <c r="Q212" s="30"/>
      <c r="R212" s="91"/>
      <c r="S212" s="91"/>
      <c r="T212" s="91"/>
      <c r="U212" s="6" t="s">
        <v>5983</v>
      </c>
      <c r="V212" s="6" t="s">
        <v>5984</v>
      </c>
      <c r="W212" s="7" t="s">
        <v>5946</v>
      </c>
      <c r="X212" s="63" t="s">
        <v>5934</v>
      </c>
      <c r="Y212" s="8"/>
      <c r="Z212" s="289"/>
      <c r="AA212" s="197"/>
    </row>
    <row r="213" spans="1:27" s="46" customFormat="1" ht="12.75" customHeight="1">
      <c r="A213" s="167"/>
      <c r="B213" s="9"/>
      <c r="C213" s="9"/>
      <c r="D213" s="9"/>
      <c r="E213" s="9"/>
      <c r="F213" s="9"/>
      <c r="G213" s="9"/>
      <c r="H213" s="62"/>
      <c r="I213" s="3"/>
      <c r="J213" s="48"/>
      <c r="K213" s="10"/>
      <c r="L213" s="19"/>
      <c r="M213" s="91"/>
      <c r="N213" s="91"/>
      <c r="O213" s="91"/>
      <c r="P213" s="91"/>
      <c r="Q213" s="5"/>
      <c r="R213" s="91"/>
      <c r="S213" s="91"/>
      <c r="T213" s="91"/>
      <c r="U213" s="11"/>
      <c r="V213" s="12"/>
      <c r="W213" s="13"/>
      <c r="X213" s="64"/>
      <c r="Y213" s="14"/>
      <c r="Z213" s="289"/>
      <c r="AA213" s="197"/>
    </row>
    <row r="214" spans="1:27" s="46" customFormat="1" ht="12.75" customHeight="1">
      <c r="A214" s="168"/>
      <c r="B214" s="15"/>
      <c r="C214" s="15"/>
      <c r="D214" s="15"/>
      <c r="E214" s="15"/>
      <c r="F214" s="15"/>
      <c r="G214" s="15"/>
      <c r="H214" s="3"/>
      <c r="I214" s="3"/>
      <c r="J214" s="49"/>
      <c r="K214" s="16"/>
      <c r="L214" s="3"/>
      <c r="M214" s="4"/>
      <c r="N214" s="91"/>
      <c r="O214" s="4"/>
      <c r="P214" s="5"/>
      <c r="Q214" s="5"/>
      <c r="R214" s="721"/>
      <c r="S214" s="5"/>
      <c r="T214" s="4"/>
      <c r="U214" s="17"/>
      <c r="V214" s="12"/>
      <c r="W214" s="13"/>
      <c r="X214" s="64"/>
      <c r="Y214" s="14"/>
      <c r="Z214" s="289"/>
      <c r="AA214" s="197"/>
    </row>
    <row r="215" spans="1:27" s="46" customFormat="1" ht="12.75" customHeight="1">
      <c r="A215" s="168"/>
      <c r="B215" s="15"/>
      <c r="C215" s="15"/>
      <c r="D215" s="15"/>
      <c r="E215" s="15"/>
      <c r="F215" s="15"/>
      <c r="G215" s="15"/>
      <c r="H215" s="3"/>
      <c r="I215" s="3"/>
      <c r="J215" s="49"/>
      <c r="K215" s="18"/>
      <c r="L215" s="3"/>
      <c r="M215" s="4"/>
      <c r="N215" s="5"/>
      <c r="O215" s="5"/>
      <c r="P215" s="5"/>
      <c r="Q215" s="31"/>
      <c r="R215" s="722"/>
      <c r="S215" s="5"/>
      <c r="T215" s="4"/>
      <c r="U215" s="17"/>
      <c r="V215" s="17"/>
      <c r="W215" s="13"/>
      <c r="X215" s="64"/>
      <c r="Y215" s="14"/>
      <c r="Z215" s="289"/>
      <c r="AA215" s="197"/>
    </row>
    <row r="216" spans="1:27" s="46" customFormat="1" ht="12.75" customHeight="1">
      <c r="A216" s="168"/>
      <c r="B216" s="15"/>
      <c r="C216" s="15"/>
      <c r="D216" s="15"/>
      <c r="E216" s="15"/>
      <c r="F216" s="15"/>
      <c r="G216" s="15"/>
      <c r="H216" s="3"/>
      <c r="I216" s="3"/>
      <c r="J216" s="49"/>
      <c r="K216" s="18"/>
      <c r="L216" s="3"/>
      <c r="M216" s="27"/>
      <c r="N216" s="5"/>
      <c r="O216" s="169"/>
      <c r="P216" s="19"/>
      <c r="Q216" s="19"/>
      <c r="R216" s="90"/>
      <c r="S216" s="19"/>
      <c r="T216" s="19"/>
      <c r="U216" s="17"/>
      <c r="V216" s="17"/>
      <c r="W216" s="28"/>
      <c r="X216" s="64"/>
      <c r="Y216" s="14"/>
      <c r="Z216" s="289"/>
      <c r="AA216" s="197"/>
    </row>
    <row r="217" spans="1:27" s="46" customFormat="1" ht="12.75" customHeight="1">
      <c r="A217" s="170"/>
      <c r="B217" s="20"/>
      <c r="C217" s="20"/>
      <c r="D217" s="20"/>
      <c r="E217" s="20"/>
      <c r="F217" s="20"/>
      <c r="G217" s="20"/>
      <c r="H217" s="21"/>
      <c r="I217" s="21"/>
      <c r="J217" s="50"/>
      <c r="K217" s="22"/>
      <c r="L217" s="21"/>
      <c r="M217" s="21"/>
      <c r="N217" s="171"/>
      <c r="O217" s="171"/>
      <c r="P217" s="23"/>
      <c r="Q217" s="29"/>
      <c r="R217" s="29"/>
      <c r="S217" s="23"/>
      <c r="T217" s="23"/>
      <c r="U217" s="24"/>
      <c r="V217" s="24"/>
      <c r="W217" s="25"/>
      <c r="X217" s="65"/>
      <c r="Y217" s="26"/>
      <c r="Z217" s="289"/>
      <c r="AA217" s="197"/>
    </row>
    <row r="218" spans="1:27" s="46" customFormat="1" ht="12.75" customHeight="1">
      <c r="A218" s="57">
        <v>33</v>
      </c>
      <c r="B218" s="61" t="s">
        <v>5925</v>
      </c>
      <c r="C218" s="61"/>
      <c r="D218" s="61"/>
      <c r="E218" s="61"/>
      <c r="F218" s="61"/>
      <c r="G218" s="59"/>
      <c r="H218" s="1" t="s">
        <v>5987</v>
      </c>
      <c r="I218" s="1">
        <v>507</v>
      </c>
      <c r="J218" s="47"/>
      <c r="K218" s="2"/>
      <c r="L218" s="19"/>
      <c r="M218" s="91"/>
      <c r="N218" s="166" t="s">
        <v>5990</v>
      </c>
      <c r="O218" s="166"/>
      <c r="P218" s="91"/>
      <c r="Q218" s="30"/>
      <c r="R218" s="91"/>
      <c r="S218" s="91"/>
      <c r="T218" s="91"/>
      <c r="U218" s="6" t="s">
        <v>5988</v>
      </c>
      <c r="V218" s="6" t="s">
        <v>5984</v>
      </c>
      <c r="W218" s="7" t="s">
        <v>5946</v>
      </c>
      <c r="X218" s="63" t="s">
        <v>5934</v>
      </c>
      <c r="Y218" s="8"/>
      <c r="Z218" s="289"/>
      <c r="AA218" s="197"/>
    </row>
    <row r="219" spans="1:27" s="46" customFormat="1" ht="12.75" customHeight="1">
      <c r="A219" s="167"/>
      <c r="B219" s="9"/>
      <c r="C219" s="9"/>
      <c r="D219" s="9"/>
      <c r="E219" s="9"/>
      <c r="F219" s="9"/>
      <c r="G219" s="9"/>
      <c r="H219" s="62"/>
      <c r="I219" s="3"/>
      <c r="J219" s="48"/>
      <c r="K219" s="10"/>
      <c r="L219" s="19"/>
      <c r="M219" s="91"/>
      <c r="N219" s="91"/>
      <c r="O219" s="91"/>
      <c r="P219" s="91"/>
      <c r="Q219" s="5"/>
      <c r="R219" s="91"/>
      <c r="S219" s="91"/>
      <c r="T219" s="91"/>
      <c r="U219" s="11"/>
      <c r="V219" s="12"/>
      <c r="W219" s="13"/>
      <c r="X219" s="64"/>
      <c r="Y219" s="14"/>
      <c r="Z219" s="289"/>
      <c r="AA219" s="197"/>
    </row>
    <row r="220" spans="1:27" s="46" customFormat="1" ht="12.75" customHeight="1">
      <c r="A220" s="168"/>
      <c r="B220" s="15"/>
      <c r="C220" s="15"/>
      <c r="D220" s="15"/>
      <c r="E220" s="15"/>
      <c r="F220" s="15"/>
      <c r="G220" s="15"/>
      <c r="H220" s="3"/>
      <c r="I220" s="3"/>
      <c r="J220" s="49"/>
      <c r="K220" s="16"/>
      <c r="L220" s="3"/>
      <c r="M220" s="4"/>
      <c r="N220" s="91"/>
      <c r="O220" s="4"/>
      <c r="P220" s="5"/>
      <c r="Q220" s="5"/>
      <c r="R220" s="721"/>
      <c r="S220" s="5"/>
      <c r="T220" s="4"/>
      <c r="U220" s="17"/>
      <c r="V220" s="12"/>
      <c r="W220" s="13"/>
      <c r="X220" s="64"/>
      <c r="Y220" s="14"/>
      <c r="Z220" s="289"/>
      <c r="AA220" s="197"/>
    </row>
    <row r="221" spans="1:27" s="46" customFormat="1" ht="12.75" customHeight="1">
      <c r="A221" s="168"/>
      <c r="B221" s="15"/>
      <c r="C221" s="15"/>
      <c r="D221" s="15"/>
      <c r="E221" s="15"/>
      <c r="F221" s="15"/>
      <c r="G221" s="15"/>
      <c r="H221" s="3"/>
      <c r="I221" s="3"/>
      <c r="J221" s="49"/>
      <c r="K221" s="18"/>
      <c r="L221" s="3"/>
      <c r="M221" s="4"/>
      <c r="N221" s="5"/>
      <c r="O221" s="5"/>
      <c r="P221" s="5"/>
      <c r="Q221" s="31"/>
      <c r="R221" s="722"/>
      <c r="S221" s="5"/>
      <c r="T221" s="4"/>
      <c r="U221" s="17"/>
      <c r="V221" s="17"/>
      <c r="W221" s="13"/>
      <c r="X221" s="64"/>
      <c r="Y221" s="14"/>
      <c r="Z221" s="289"/>
      <c r="AA221" s="197"/>
    </row>
    <row r="222" spans="1:27" s="46" customFormat="1" ht="12.75" customHeight="1">
      <c r="A222" s="168"/>
      <c r="B222" s="15"/>
      <c r="C222" s="15"/>
      <c r="D222" s="15"/>
      <c r="E222" s="15"/>
      <c r="F222" s="15"/>
      <c r="G222" s="15"/>
      <c r="H222" s="3"/>
      <c r="I222" s="3"/>
      <c r="J222" s="49"/>
      <c r="K222" s="18"/>
      <c r="L222" s="3"/>
      <c r="M222" s="27"/>
      <c r="N222" s="5"/>
      <c r="O222" s="169"/>
      <c r="P222" s="19"/>
      <c r="Q222" s="19"/>
      <c r="R222" s="90"/>
      <c r="S222" s="19"/>
      <c r="T222" s="19"/>
      <c r="U222" s="17"/>
      <c r="V222" s="17"/>
      <c r="W222" s="28"/>
      <c r="X222" s="64"/>
      <c r="Y222" s="14"/>
      <c r="Z222" s="289"/>
      <c r="AA222" s="197"/>
    </row>
    <row r="223" spans="1:27" s="46" customFormat="1" ht="12.75" customHeight="1">
      <c r="A223" s="170"/>
      <c r="B223" s="20"/>
      <c r="C223" s="20"/>
      <c r="D223" s="20"/>
      <c r="E223" s="20"/>
      <c r="F223" s="20"/>
      <c r="G223" s="20"/>
      <c r="H223" s="21"/>
      <c r="I223" s="21"/>
      <c r="J223" s="50"/>
      <c r="K223" s="22"/>
      <c r="L223" s="21"/>
      <c r="M223" s="21"/>
      <c r="N223" s="171"/>
      <c r="O223" s="171"/>
      <c r="P223" s="23"/>
      <c r="Q223" s="29"/>
      <c r="R223" s="29"/>
      <c r="S223" s="23"/>
      <c r="T223" s="23"/>
      <c r="U223" s="24"/>
      <c r="V223" s="24"/>
      <c r="W223" s="25"/>
      <c r="X223" s="65"/>
      <c r="Y223" s="26"/>
      <c r="Z223" s="289"/>
      <c r="AA223" s="197"/>
    </row>
    <row r="224" spans="1:27" s="46" customFormat="1" ht="12.75" customHeight="1">
      <c r="A224" s="57">
        <v>34</v>
      </c>
      <c r="B224" s="61" t="s">
        <v>5925</v>
      </c>
      <c r="C224" s="61"/>
      <c r="D224" s="61"/>
      <c r="E224" s="61"/>
      <c r="F224" s="61"/>
      <c r="G224" s="59"/>
      <c r="H224" s="1" t="s">
        <v>5991</v>
      </c>
      <c r="I224" s="1">
        <v>509</v>
      </c>
      <c r="J224" s="47"/>
      <c r="K224" s="2"/>
      <c r="L224" s="19"/>
      <c r="M224" s="91"/>
      <c r="N224" s="166" t="s">
        <v>5995</v>
      </c>
      <c r="O224" s="166"/>
      <c r="P224" s="91"/>
      <c r="Q224" s="30"/>
      <c r="R224" s="91"/>
      <c r="S224" s="91"/>
      <c r="T224" s="91"/>
      <c r="U224" s="6" t="s">
        <v>5992</v>
      </c>
      <c r="V224" s="6" t="s">
        <v>5993</v>
      </c>
      <c r="W224" s="7" t="s">
        <v>5946</v>
      </c>
      <c r="X224" s="63" t="s">
        <v>5934</v>
      </c>
      <c r="Y224" s="8"/>
      <c r="Z224" s="289"/>
      <c r="AA224" s="197"/>
    </row>
    <row r="225" spans="1:27" s="46" customFormat="1" ht="12.75" customHeight="1">
      <c r="A225" s="167"/>
      <c r="B225" s="9"/>
      <c r="C225" s="9"/>
      <c r="D225" s="9"/>
      <c r="E225" s="9"/>
      <c r="F225" s="9"/>
      <c r="G225" s="9"/>
      <c r="H225" s="62"/>
      <c r="I225" s="3"/>
      <c r="J225" s="48"/>
      <c r="K225" s="10"/>
      <c r="L225" s="19"/>
      <c r="M225" s="91"/>
      <c r="N225" s="91"/>
      <c r="O225" s="91"/>
      <c r="P225" s="91"/>
      <c r="Q225" s="5"/>
      <c r="R225" s="91"/>
      <c r="S225" s="91"/>
      <c r="T225" s="91"/>
      <c r="U225" s="11"/>
      <c r="V225" s="12"/>
      <c r="W225" s="13"/>
      <c r="X225" s="64"/>
      <c r="Y225" s="14"/>
      <c r="Z225" s="289"/>
      <c r="AA225" s="197"/>
    </row>
    <row r="226" spans="1:27" s="46" customFormat="1" ht="12.75" customHeight="1">
      <c r="A226" s="168"/>
      <c r="B226" s="15"/>
      <c r="C226" s="15"/>
      <c r="D226" s="15"/>
      <c r="E226" s="15"/>
      <c r="F226" s="15"/>
      <c r="G226" s="15"/>
      <c r="H226" s="3"/>
      <c r="I226" s="3"/>
      <c r="J226" s="49"/>
      <c r="K226" s="16"/>
      <c r="L226" s="3"/>
      <c r="M226" s="4"/>
      <c r="N226" s="91"/>
      <c r="O226" s="4"/>
      <c r="P226" s="5"/>
      <c r="Q226" s="5"/>
      <c r="R226" s="721"/>
      <c r="S226" s="5"/>
      <c r="T226" s="4"/>
      <c r="U226" s="17"/>
      <c r="V226" s="12"/>
      <c r="W226" s="13"/>
      <c r="X226" s="64"/>
      <c r="Y226" s="14"/>
      <c r="Z226" s="289"/>
      <c r="AA226" s="197"/>
    </row>
    <row r="227" spans="1:27" s="46" customFormat="1" ht="12.75" customHeight="1">
      <c r="A227" s="168"/>
      <c r="B227" s="15"/>
      <c r="C227" s="15"/>
      <c r="D227" s="15"/>
      <c r="E227" s="15"/>
      <c r="F227" s="15"/>
      <c r="G227" s="15"/>
      <c r="H227" s="3"/>
      <c r="I227" s="3"/>
      <c r="J227" s="49"/>
      <c r="K227" s="18"/>
      <c r="L227" s="3"/>
      <c r="M227" s="4"/>
      <c r="N227" s="5"/>
      <c r="O227" s="5"/>
      <c r="P227" s="5"/>
      <c r="Q227" s="31"/>
      <c r="R227" s="722"/>
      <c r="S227" s="5"/>
      <c r="T227" s="4"/>
      <c r="U227" s="17"/>
      <c r="V227" s="17"/>
      <c r="W227" s="13"/>
      <c r="X227" s="64"/>
      <c r="Y227" s="14"/>
      <c r="Z227" s="289"/>
      <c r="AA227" s="197"/>
    </row>
    <row r="228" spans="1:27" s="46" customFormat="1" ht="12.75" customHeight="1">
      <c r="A228" s="168"/>
      <c r="B228" s="15"/>
      <c r="C228" s="15"/>
      <c r="D228" s="15"/>
      <c r="E228" s="15"/>
      <c r="F228" s="15"/>
      <c r="G228" s="15"/>
      <c r="H228" s="3"/>
      <c r="I228" s="3"/>
      <c r="J228" s="49"/>
      <c r="K228" s="18"/>
      <c r="L228" s="3"/>
      <c r="M228" s="27"/>
      <c r="N228" s="5"/>
      <c r="O228" s="169"/>
      <c r="P228" s="19"/>
      <c r="Q228" s="19"/>
      <c r="R228" s="90"/>
      <c r="S228" s="19"/>
      <c r="T228" s="19"/>
      <c r="U228" s="17"/>
      <c r="V228" s="17"/>
      <c r="W228" s="28"/>
      <c r="X228" s="64"/>
      <c r="Y228" s="14"/>
      <c r="Z228" s="289"/>
      <c r="AA228" s="197"/>
    </row>
    <row r="229" spans="1:27" s="46" customFormat="1" ht="12.75" customHeight="1">
      <c r="A229" s="170"/>
      <c r="B229" s="20"/>
      <c r="C229" s="20"/>
      <c r="D229" s="20"/>
      <c r="E229" s="20"/>
      <c r="F229" s="20"/>
      <c r="G229" s="20"/>
      <c r="H229" s="21"/>
      <c r="I229" s="21"/>
      <c r="J229" s="50"/>
      <c r="K229" s="22"/>
      <c r="L229" s="21"/>
      <c r="M229" s="21"/>
      <c r="N229" s="171"/>
      <c r="O229" s="171"/>
      <c r="P229" s="23"/>
      <c r="Q229" s="29"/>
      <c r="R229" s="29"/>
      <c r="S229" s="23"/>
      <c r="T229" s="23"/>
      <c r="U229" s="24"/>
      <c r="V229" s="24"/>
      <c r="W229" s="25"/>
      <c r="X229" s="65"/>
      <c r="Y229" s="26"/>
      <c r="Z229" s="289"/>
      <c r="AA229" s="197"/>
    </row>
    <row r="230" spans="1:27" s="46" customFormat="1" ht="12.75" customHeight="1">
      <c r="A230" s="57">
        <v>35</v>
      </c>
      <c r="B230" s="61" t="s">
        <v>5925</v>
      </c>
      <c r="C230" s="61"/>
      <c r="D230" s="61"/>
      <c r="E230" s="61"/>
      <c r="F230" s="61"/>
      <c r="G230" s="59"/>
      <c r="H230" s="1" t="s">
        <v>5996</v>
      </c>
      <c r="I230" s="1">
        <v>510</v>
      </c>
      <c r="J230" s="47"/>
      <c r="K230" s="2"/>
      <c r="L230" s="19"/>
      <c r="M230" s="91"/>
      <c r="N230" s="166" t="s">
        <v>5999</v>
      </c>
      <c r="O230" s="166"/>
      <c r="P230" s="91"/>
      <c r="Q230" s="30"/>
      <c r="R230" s="91"/>
      <c r="S230" s="91"/>
      <c r="T230" s="91"/>
      <c r="U230" s="6" t="s">
        <v>5997</v>
      </c>
      <c r="V230" s="6" t="s">
        <v>5993</v>
      </c>
      <c r="W230" s="7" t="s">
        <v>5946</v>
      </c>
      <c r="X230" s="63" t="s">
        <v>5934</v>
      </c>
      <c r="Y230" s="8"/>
      <c r="Z230" s="289"/>
      <c r="AA230" s="197"/>
    </row>
    <row r="231" spans="1:27" s="46" customFormat="1" ht="12.75" customHeight="1">
      <c r="A231" s="167"/>
      <c r="B231" s="9"/>
      <c r="C231" s="9"/>
      <c r="D231" s="9"/>
      <c r="E231" s="9"/>
      <c r="F231" s="9"/>
      <c r="G231" s="9"/>
      <c r="H231" s="62"/>
      <c r="I231" s="3"/>
      <c r="J231" s="48"/>
      <c r="K231" s="10"/>
      <c r="L231" s="19"/>
      <c r="M231" s="91"/>
      <c r="N231" s="91"/>
      <c r="O231" s="91"/>
      <c r="P231" s="91"/>
      <c r="Q231" s="5"/>
      <c r="R231" s="91"/>
      <c r="S231" s="91"/>
      <c r="T231" s="91"/>
      <c r="U231" s="11"/>
      <c r="V231" s="12"/>
      <c r="W231" s="13"/>
      <c r="X231" s="64"/>
      <c r="Y231" s="14"/>
      <c r="Z231" s="289"/>
      <c r="AA231" s="197"/>
    </row>
    <row r="232" spans="1:27" s="46" customFormat="1" ht="12.75" customHeight="1">
      <c r="A232" s="168"/>
      <c r="B232" s="15"/>
      <c r="C232" s="15"/>
      <c r="D232" s="15"/>
      <c r="E232" s="15"/>
      <c r="F232" s="15"/>
      <c r="G232" s="15"/>
      <c r="H232" s="3"/>
      <c r="I232" s="3"/>
      <c r="J232" s="49"/>
      <c r="K232" s="16"/>
      <c r="L232" s="3"/>
      <c r="M232" s="4"/>
      <c r="N232" s="91"/>
      <c r="O232" s="4"/>
      <c r="P232" s="5"/>
      <c r="Q232" s="5"/>
      <c r="R232" s="721"/>
      <c r="S232" s="5"/>
      <c r="T232" s="4"/>
      <c r="U232" s="17"/>
      <c r="V232" s="12"/>
      <c r="W232" s="13"/>
      <c r="X232" s="64"/>
      <c r="Y232" s="14"/>
      <c r="Z232" s="289"/>
      <c r="AA232" s="197"/>
    </row>
    <row r="233" spans="1:27" s="46" customFormat="1" ht="12.75" customHeight="1">
      <c r="A233" s="168"/>
      <c r="B233" s="15"/>
      <c r="C233" s="15"/>
      <c r="D233" s="15"/>
      <c r="E233" s="15"/>
      <c r="F233" s="15"/>
      <c r="G233" s="15"/>
      <c r="H233" s="3"/>
      <c r="I233" s="3"/>
      <c r="J233" s="49"/>
      <c r="K233" s="18"/>
      <c r="L233" s="3"/>
      <c r="M233" s="4"/>
      <c r="N233" s="5"/>
      <c r="O233" s="5"/>
      <c r="P233" s="5"/>
      <c r="Q233" s="31"/>
      <c r="R233" s="722"/>
      <c r="S233" s="5"/>
      <c r="T233" s="4"/>
      <c r="U233" s="17"/>
      <c r="V233" s="17"/>
      <c r="W233" s="13"/>
      <c r="X233" s="64"/>
      <c r="Y233" s="14"/>
      <c r="Z233" s="289"/>
      <c r="AA233" s="197"/>
    </row>
    <row r="234" spans="1:27" s="46" customFormat="1" ht="12.75" customHeight="1">
      <c r="A234" s="168"/>
      <c r="B234" s="15"/>
      <c r="C234" s="15"/>
      <c r="D234" s="15"/>
      <c r="E234" s="15"/>
      <c r="F234" s="15"/>
      <c r="G234" s="15"/>
      <c r="H234" s="3"/>
      <c r="I234" s="3"/>
      <c r="J234" s="49"/>
      <c r="K234" s="18"/>
      <c r="L234" s="3"/>
      <c r="M234" s="27"/>
      <c r="N234" s="5"/>
      <c r="O234" s="169"/>
      <c r="P234" s="19"/>
      <c r="Q234" s="19"/>
      <c r="R234" s="90"/>
      <c r="S234" s="19"/>
      <c r="T234" s="19"/>
      <c r="U234" s="17"/>
      <c r="V234" s="17"/>
      <c r="W234" s="28"/>
      <c r="X234" s="64"/>
      <c r="Y234" s="14"/>
      <c r="Z234" s="289"/>
      <c r="AA234" s="197"/>
    </row>
    <row r="235" spans="1:27" s="46" customFormat="1" ht="12.75" customHeight="1">
      <c r="A235" s="170"/>
      <c r="B235" s="20"/>
      <c r="C235" s="20"/>
      <c r="D235" s="20"/>
      <c r="E235" s="20"/>
      <c r="F235" s="20"/>
      <c r="G235" s="20"/>
      <c r="H235" s="21"/>
      <c r="I235" s="21"/>
      <c r="J235" s="50"/>
      <c r="K235" s="22"/>
      <c r="L235" s="21"/>
      <c r="M235" s="21"/>
      <c r="N235" s="171"/>
      <c r="O235" s="171"/>
      <c r="P235" s="23"/>
      <c r="Q235" s="29"/>
      <c r="R235" s="29"/>
      <c r="S235" s="23"/>
      <c r="T235" s="23"/>
      <c r="U235" s="24"/>
      <c r="V235" s="24"/>
      <c r="W235" s="25"/>
      <c r="X235" s="65"/>
      <c r="Y235" s="26"/>
      <c r="Z235" s="289"/>
      <c r="AA235" s="197"/>
    </row>
    <row r="236" spans="1:27" s="46" customFormat="1" ht="12.75" customHeight="1">
      <c r="A236" s="57">
        <v>36</v>
      </c>
      <c r="B236" s="61" t="s">
        <v>5925</v>
      </c>
      <c r="C236" s="61"/>
      <c r="D236" s="61"/>
      <c r="E236" s="61"/>
      <c r="F236" s="61"/>
      <c r="G236" s="59"/>
      <c r="H236" s="1" t="s">
        <v>6000</v>
      </c>
      <c r="I236" s="1">
        <v>512</v>
      </c>
      <c r="J236" s="47"/>
      <c r="K236" s="2"/>
      <c r="L236" s="19"/>
      <c r="M236" s="91"/>
      <c r="N236" s="166" t="s">
        <v>6004</v>
      </c>
      <c r="O236" s="166"/>
      <c r="P236" s="91"/>
      <c r="Q236" s="30"/>
      <c r="R236" s="91"/>
      <c r="S236" s="91"/>
      <c r="T236" s="91"/>
      <c r="U236" s="6" t="s">
        <v>6001</v>
      </c>
      <c r="V236" s="6" t="s">
        <v>6002</v>
      </c>
      <c r="W236" s="7" t="s">
        <v>5946</v>
      </c>
      <c r="X236" s="63" t="s">
        <v>5934</v>
      </c>
      <c r="Y236" s="8"/>
      <c r="Z236" s="289"/>
      <c r="AA236" s="197"/>
    </row>
    <row r="237" spans="1:27" s="46" customFormat="1" ht="12.75" customHeight="1">
      <c r="A237" s="167"/>
      <c r="B237" s="9"/>
      <c r="C237" s="9"/>
      <c r="D237" s="9"/>
      <c r="E237" s="9"/>
      <c r="F237" s="9"/>
      <c r="G237" s="9"/>
      <c r="H237" s="62"/>
      <c r="I237" s="3"/>
      <c r="J237" s="48"/>
      <c r="K237" s="10"/>
      <c r="L237" s="19"/>
      <c r="M237" s="91"/>
      <c r="N237" s="91"/>
      <c r="O237" s="91"/>
      <c r="P237" s="91"/>
      <c r="Q237" s="5"/>
      <c r="R237" s="91"/>
      <c r="S237" s="91"/>
      <c r="T237" s="91"/>
      <c r="U237" s="11"/>
      <c r="V237" s="12"/>
      <c r="W237" s="13"/>
      <c r="X237" s="64"/>
      <c r="Y237" s="14"/>
      <c r="Z237" s="289"/>
      <c r="AA237" s="197"/>
    </row>
    <row r="238" spans="1:27" s="46" customFormat="1" ht="12.75" customHeight="1">
      <c r="A238" s="168"/>
      <c r="B238" s="15"/>
      <c r="C238" s="15"/>
      <c r="D238" s="15"/>
      <c r="E238" s="15"/>
      <c r="F238" s="15"/>
      <c r="G238" s="15"/>
      <c r="H238" s="3"/>
      <c r="I238" s="3"/>
      <c r="J238" s="49"/>
      <c r="K238" s="16"/>
      <c r="L238" s="3"/>
      <c r="M238" s="4"/>
      <c r="N238" s="91"/>
      <c r="O238" s="4"/>
      <c r="P238" s="5"/>
      <c r="Q238" s="5"/>
      <c r="R238" s="721"/>
      <c r="S238" s="5"/>
      <c r="T238" s="4"/>
      <c r="U238" s="17"/>
      <c r="V238" s="12"/>
      <c r="W238" s="13"/>
      <c r="X238" s="64"/>
      <c r="Y238" s="14"/>
      <c r="Z238" s="289"/>
      <c r="AA238" s="197"/>
    </row>
    <row r="239" spans="1:27" s="46" customFormat="1" ht="12.75" customHeight="1">
      <c r="A239" s="168"/>
      <c r="B239" s="15"/>
      <c r="C239" s="15"/>
      <c r="D239" s="15"/>
      <c r="E239" s="15"/>
      <c r="F239" s="15"/>
      <c r="G239" s="15"/>
      <c r="H239" s="3"/>
      <c r="I239" s="3"/>
      <c r="J239" s="49"/>
      <c r="K239" s="18"/>
      <c r="L239" s="3"/>
      <c r="M239" s="4"/>
      <c r="N239" s="5"/>
      <c r="O239" s="5"/>
      <c r="P239" s="5"/>
      <c r="Q239" s="31"/>
      <c r="R239" s="722"/>
      <c r="S239" s="5"/>
      <c r="T239" s="4"/>
      <c r="U239" s="17"/>
      <c r="V239" s="17"/>
      <c r="W239" s="13"/>
      <c r="X239" s="64"/>
      <c r="Y239" s="14"/>
      <c r="Z239" s="289"/>
      <c r="AA239" s="197"/>
    </row>
    <row r="240" spans="1:27" s="46" customFormat="1" ht="12.75" customHeight="1">
      <c r="A240" s="168"/>
      <c r="B240" s="15"/>
      <c r="C240" s="15"/>
      <c r="D240" s="15"/>
      <c r="E240" s="15"/>
      <c r="F240" s="15"/>
      <c r="G240" s="15"/>
      <c r="H240" s="3"/>
      <c r="I240" s="3"/>
      <c r="J240" s="49"/>
      <c r="K240" s="18"/>
      <c r="L240" s="3"/>
      <c r="M240" s="27"/>
      <c r="N240" s="5"/>
      <c r="O240" s="169"/>
      <c r="P240" s="19"/>
      <c r="Q240" s="19"/>
      <c r="R240" s="90"/>
      <c r="S240" s="19"/>
      <c r="T240" s="19"/>
      <c r="U240" s="17"/>
      <c r="V240" s="17"/>
      <c r="W240" s="28"/>
      <c r="X240" s="64"/>
      <c r="Y240" s="14"/>
      <c r="Z240" s="289"/>
      <c r="AA240" s="197"/>
    </row>
    <row r="241" spans="1:27" s="46" customFormat="1" ht="12.75" customHeight="1">
      <c r="A241" s="170"/>
      <c r="B241" s="20"/>
      <c r="C241" s="20"/>
      <c r="D241" s="20"/>
      <c r="E241" s="20"/>
      <c r="F241" s="20"/>
      <c r="G241" s="20"/>
      <c r="H241" s="21"/>
      <c r="I241" s="21"/>
      <c r="J241" s="50"/>
      <c r="K241" s="22"/>
      <c r="L241" s="21"/>
      <c r="M241" s="21"/>
      <c r="N241" s="171"/>
      <c r="O241" s="171"/>
      <c r="P241" s="23"/>
      <c r="Q241" s="29"/>
      <c r="R241" s="29"/>
      <c r="S241" s="23"/>
      <c r="T241" s="23"/>
      <c r="U241" s="24"/>
      <c r="V241" s="24"/>
      <c r="W241" s="25"/>
      <c r="X241" s="65"/>
      <c r="Y241" s="26"/>
      <c r="Z241" s="289"/>
      <c r="AA241" s="197"/>
    </row>
    <row r="242" spans="1:27" s="46" customFormat="1" ht="12.75" customHeight="1">
      <c r="A242" s="57">
        <v>37</v>
      </c>
      <c r="B242" s="61" t="s">
        <v>5925</v>
      </c>
      <c r="C242" s="61"/>
      <c r="D242" s="61"/>
      <c r="E242" s="61"/>
      <c r="F242" s="61"/>
      <c r="G242" s="59"/>
      <c r="H242" s="1" t="s">
        <v>6005</v>
      </c>
      <c r="I242" s="1">
        <v>511</v>
      </c>
      <c r="J242" s="47"/>
      <c r="K242" s="2"/>
      <c r="L242" s="19"/>
      <c r="M242" s="91"/>
      <c r="N242" s="166" t="s">
        <v>6008</v>
      </c>
      <c r="O242" s="166"/>
      <c r="P242" s="91"/>
      <c r="Q242" s="30"/>
      <c r="R242" s="91"/>
      <c r="S242" s="91"/>
      <c r="T242" s="91"/>
      <c r="U242" s="6" t="s">
        <v>6006</v>
      </c>
      <c r="V242" s="6" t="s">
        <v>6002</v>
      </c>
      <c r="W242" s="7" t="s">
        <v>5946</v>
      </c>
      <c r="X242" s="63" t="s">
        <v>5934</v>
      </c>
      <c r="Y242" s="8"/>
      <c r="Z242" s="289"/>
      <c r="AA242" s="197"/>
    </row>
    <row r="243" spans="1:27" s="46" customFormat="1" ht="12.75" customHeight="1">
      <c r="A243" s="167"/>
      <c r="B243" s="9"/>
      <c r="C243" s="9"/>
      <c r="D243" s="9"/>
      <c r="E243" s="9"/>
      <c r="F243" s="9"/>
      <c r="G243" s="9"/>
      <c r="H243" s="62"/>
      <c r="I243" s="3"/>
      <c r="J243" s="48"/>
      <c r="K243" s="10"/>
      <c r="L243" s="19"/>
      <c r="M243" s="91"/>
      <c r="N243" s="91"/>
      <c r="O243" s="91"/>
      <c r="P243" s="91"/>
      <c r="Q243" s="5"/>
      <c r="R243" s="91"/>
      <c r="S243" s="91"/>
      <c r="T243" s="91"/>
      <c r="U243" s="11"/>
      <c r="V243" s="12"/>
      <c r="W243" s="13"/>
      <c r="X243" s="64"/>
      <c r="Y243" s="14"/>
      <c r="Z243" s="289"/>
      <c r="AA243" s="197"/>
    </row>
    <row r="244" spans="1:27" s="46" customFormat="1" ht="12.75" customHeight="1">
      <c r="A244" s="168"/>
      <c r="B244" s="15"/>
      <c r="C244" s="15"/>
      <c r="D244" s="15"/>
      <c r="E244" s="15"/>
      <c r="F244" s="15"/>
      <c r="G244" s="15"/>
      <c r="H244" s="3"/>
      <c r="I244" s="3"/>
      <c r="J244" s="49"/>
      <c r="K244" s="16"/>
      <c r="L244" s="3"/>
      <c r="M244" s="4"/>
      <c r="N244" s="91"/>
      <c r="O244" s="4"/>
      <c r="P244" s="5"/>
      <c r="Q244" s="5"/>
      <c r="R244" s="721"/>
      <c r="S244" s="5"/>
      <c r="T244" s="4"/>
      <c r="U244" s="17"/>
      <c r="V244" s="12"/>
      <c r="W244" s="13"/>
      <c r="X244" s="64"/>
      <c r="Y244" s="14"/>
      <c r="Z244" s="289"/>
      <c r="AA244" s="197"/>
    </row>
    <row r="245" spans="1:27" s="46" customFormat="1" ht="12.75" customHeight="1">
      <c r="A245" s="168"/>
      <c r="B245" s="15"/>
      <c r="C245" s="15"/>
      <c r="D245" s="15"/>
      <c r="E245" s="15"/>
      <c r="F245" s="15"/>
      <c r="G245" s="15"/>
      <c r="H245" s="3"/>
      <c r="I245" s="3"/>
      <c r="J245" s="49"/>
      <c r="K245" s="18"/>
      <c r="L245" s="3"/>
      <c r="M245" s="4"/>
      <c r="N245" s="5"/>
      <c r="O245" s="5"/>
      <c r="P245" s="5"/>
      <c r="Q245" s="31"/>
      <c r="R245" s="722"/>
      <c r="S245" s="5"/>
      <c r="T245" s="4"/>
      <c r="U245" s="17"/>
      <c r="V245" s="17"/>
      <c r="W245" s="13"/>
      <c r="X245" s="64"/>
      <c r="Y245" s="14"/>
      <c r="Z245" s="289"/>
      <c r="AA245" s="197"/>
    </row>
    <row r="246" spans="1:27" s="46" customFormat="1" ht="12.75" customHeight="1">
      <c r="A246" s="168"/>
      <c r="B246" s="15"/>
      <c r="C246" s="15"/>
      <c r="D246" s="15"/>
      <c r="E246" s="15"/>
      <c r="F246" s="15"/>
      <c r="G246" s="15"/>
      <c r="H246" s="3"/>
      <c r="I246" s="3"/>
      <c r="J246" s="49"/>
      <c r="K246" s="18"/>
      <c r="L246" s="3"/>
      <c r="M246" s="27"/>
      <c r="N246" s="5"/>
      <c r="O246" s="169"/>
      <c r="P246" s="19"/>
      <c r="Q246" s="19"/>
      <c r="R246" s="90"/>
      <c r="S246" s="19"/>
      <c r="T246" s="19"/>
      <c r="U246" s="17"/>
      <c r="V246" s="17"/>
      <c r="W246" s="28"/>
      <c r="X246" s="64"/>
      <c r="Y246" s="14"/>
      <c r="Z246" s="289"/>
      <c r="AA246" s="197"/>
    </row>
    <row r="247" spans="1:27" s="46" customFormat="1" ht="12.75" customHeight="1">
      <c r="A247" s="170"/>
      <c r="B247" s="20"/>
      <c r="C247" s="20"/>
      <c r="D247" s="20"/>
      <c r="E247" s="20"/>
      <c r="F247" s="20"/>
      <c r="G247" s="20"/>
      <c r="H247" s="21"/>
      <c r="I247" s="21"/>
      <c r="J247" s="50"/>
      <c r="K247" s="22"/>
      <c r="L247" s="21"/>
      <c r="M247" s="21"/>
      <c r="N247" s="171"/>
      <c r="O247" s="171"/>
      <c r="P247" s="23"/>
      <c r="Q247" s="29"/>
      <c r="R247" s="29"/>
      <c r="S247" s="23"/>
      <c r="T247" s="23"/>
      <c r="U247" s="24"/>
      <c r="V247" s="24"/>
      <c r="W247" s="25"/>
      <c r="X247" s="65"/>
      <c r="Y247" s="26"/>
      <c r="Z247" s="289"/>
      <c r="AA247" s="197"/>
    </row>
    <row r="248" spans="1:27" s="46" customFormat="1" ht="12.75" customHeight="1">
      <c r="A248" s="57">
        <v>38</v>
      </c>
      <c r="B248" s="61" t="s">
        <v>5925</v>
      </c>
      <c r="C248" s="61"/>
      <c r="D248" s="61"/>
      <c r="E248" s="61"/>
      <c r="F248" s="61"/>
      <c r="G248" s="59"/>
      <c r="H248" s="1" t="s">
        <v>6009</v>
      </c>
      <c r="I248" s="1">
        <v>514</v>
      </c>
      <c r="J248" s="47"/>
      <c r="K248" s="2"/>
      <c r="L248" s="19"/>
      <c r="M248" s="91"/>
      <c r="N248" s="166" t="s">
        <v>6012</v>
      </c>
      <c r="O248" s="166"/>
      <c r="P248" s="91"/>
      <c r="Q248" s="30"/>
      <c r="R248" s="91"/>
      <c r="S248" s="91"/>
      <c r="T248" s="91"/>
      <c r="U248" s="6" t="s">
        <v>6010</v>
      </c>
      <c r="V248" s="6" t="s">
        <v>6002</v>
      </c>
      <c r="W248" s="7" t="s">
        <v>5946</v>
      </c>
      <c r="X248" s="63" t="s">
        <v>5934</v>
      </c>
      <c r="Y248" s="8"/>
      <c r="Z248" s="289"/>
      <c r="AA248" s="197"/>
    </row>
    <row r="249" spans="1:27" s="46" customFormat="1" ht="12.75" customHeight="1">
      <c r="A249" s="167"/>
      <c r="B249" s="9"/>
      <c r="C249" s="9"/>
      <c r="D249" s="9"/>
      <c r="E249" s="9"/>
      <c r="F249" s="9"/>
      <c r="G249" s="9"/>
      <c r="H249" s="62"/>
      <c r="I249" s="3"/>
      <c r="J249" s="48"/>
      <c r="K249" s="10"/>
      <c r="L249" s="19"/>
      <c r="M249" s="91"/>
      <c r="N249" s="91"/>
      <c r="O249" s="91"/>
      <c r="P249" s="91"/>
      <c r="Q249" s="5"/>
      <c r="R249" s="91"/>
      <c r="S249" s="91"/>
      <c r="T249" s="91"/>
      <c r="U249" s="11"/>
      <c r="V249" s="12"/>
      <c r="W249" s="13"/>
      <c r="X249" s="64"/>
      <c r="Y249" s="14"/>
      <c r="Z249" s="289"/>
      <c r="AA249" s="197"/>
    </row>
    <row r="250" spans="1:27" s="46" customFormat="1" ht="12.75" customHeight="1">
      <c r="A250" s="168"/>
      <c r="B250" s="15"/>
      <c r="C250" s="15"/>
      <c r="D250" s="15"/>
      <c r="E250" s="15"/>
      <c r="F250" s="15"/>
      <c r="G250" s="15"/>
      <c r="H250" s="3"/>
      <c r="I250" s="3"/>
      <c r="J250" s="49"/>
      <c r="K250" s="16"/>
      <c r="L250" s="3"/>
      <c r="M250" s="4"/>
      <c r="N250" s="91"/>
      <c r="O250" s="4"/>
      <c r="P250" s="5"/>
      <c r="Q250" s="5"/>
      <c r="R250" s="721"/>
      <c r="S250" s="5"/>
      <c r="T250" s="4"/>
      <c r="U250" s="17"/>
      <c r="V250" s="12"/>
      <c r="W250" s="13"/>
      <c r="X250" s="64"/>
      <c r="Y250" s="14"/>
      <c r="Z250" s="289"/>
      <c r="AA250" s="197"/>
    </row>
    <row r="251" spans="1:27" s="46" customFormat="1" ht="12.75" customHeight="1">
      <c r="A251" s="168"/>
      <c r="B251" s="15"/>
      <c r="C251" s="15"/>
      <c r="D251" s="15"/>
      <c r="E251" s="15"/>
      <c r="F251" s="15"/>
      <c r="G251" s="15"/>
      <c r="H251" s="3"/>
      <c r="I251" s="3"/>
      <c r="J251" s="49"/>
      <c r="K251" s="18"/>
      <c r="L251" s="3"/>
      <c r="M251" s="4"/>
      <c r="N251" s="5"/>
      <c r="O251" s="5"/>
      <c r="P251" s="5"/>
      <c r="Q251" s="31"/>
      <c r="R251" s="722"/>
      <c r="S251" s="5"/>
      <c r="T251" s="4"/>
      <c r="U251" s="17"/>
      <c r="V251" s="17"/>
      <c r="W251" s="13"/>
      <c r="X251" s="64"/>
      <c r="Y251" s="14"/>
      <c r="Z251" s="289"/>
      <c r="AA251" s="197"/>
    </row>
    <row r="252" spans="1:27" s="46" customFormat="1" ht="12.75" customHeight="1">
      <c r="A252" s="168"/>
      <c r="B252" s="15"/>
      <c r="C252" s="15"/>
      <c r="D252" s="15"/>
      <c r="E252" s="15"/>
      <c r="F252" s="15"/>
      <c r="G252" s="15"/>
      <c r="H252" s="3"/>
      <c r="I252" s="3"/>
      <c r="J252" s="49"/>
      <c r="K252" s="18"/>
      <c r="L252" s="3"/>
      <c r="M252" s="27"/>
      <c r="N252" s="5"/>
      <c r="O252" s="169"/>
      <c r="P252" s="19"/>
      <c r="Q252" s="19"/>
      <c r="R252" s="90"/>
      <c r="S252" s="19"/>
      <c r="T252" s="19"/>
      <c r="U252" s="17"/>
      <c r="V252" s="17"/>
      <c r="W252" s="28"/>
      <c r="X252" s="64"/>
      <c r="Y252" s="14"/>
      <c r="Z252" s="289"/>
      <c r="AA252" s="197"/>
    </row>
    <row r="253" spans="1:27" s="46" customFormat="1" ht="12.75" customHeight="1">
      <c r="A253" s="170"/>
      <c r="B253" s="20"/>
      <c r="C253" s="20"/>
      <c r="D253" s="20"/>
      <c r="E253" s="20"/>
      <c r="F253" s="20"/>
      <c r="G253" s="20"/>
      <c r="H253" s="21"/>
      <c r="I253" s="21"/>
      <c r="J253" s="50"/>
      <c r="K253" s="22"/>
      <c r="L253" s="21"/>
      <c r="M253" s="21"/>
      <c r="N253" s="171"/>
      <c r="O253" s="171"/>
      <c r="P253" s="23"/>
      <c r="Q253" s="29"/>
      <c r="R253" s="29"/>
      <c r="S253" s="23"/>
      <c r="T253" s="23"/>
      <c r="U253" s="24"/>
      <c r="V253" s="24"/>
      <c r="W253" s="25"/>
      <c r="X253" s="65"/>
      <c r="Y253" s="26"/>
      <c r="Z253" s="289"/>
      <c r="AA253" s="197"/>
    </row>
    <row r="254" spans="1:27" s="46" customFormat="1" ht="12.75" customHeight="1">
      <c r="A254" s="57">
        <v>39</v>
      </c>
      <c r="B254" s="61" t="s">
        <v>5925</v>
      </c>
      <c r="C254" s="61"/>
      <c r="D254" s="61"/>
      <c r="E254" s="61"/>
      <c r="F254" s="61"/>
      <c r="G254" s="59"/>
      <c r="H254" s="1" t="s">
        <v>6013</v>
      </c>
      <c r="I254" s="1">
        <v>513</v>
      </c>
      <c r="J254" s="47"/>
      <c r="K254" s="2"/>
      <c r="L254" s="19"/>
      <c r="M254" s="91"/>
      <c r="N254" s="166" t="s">
        <v>6016</v>
      </c>
      <c r="O254" s="166"/>
      <c r="P254" s="91"/>
      <c r="Q254" s="30"/>
      <c r="R254" s="91"/>
      <c r="S254" s="91"/>
      <c r="T254" s="91"/>
      <c r="U254" s="6" t="s">
        <v>6014</v>
      </c>
      <c r="V254" s="6" t="s">
        <v>6002</v>
      </c>
      <c r="W254" s="7" t="s">
        <v>5946</v>
      </c>
      <c r="X254" s="63" t="s">
        <v>5934</v>
      </c>
      <c r="Y254" s="8"/>
      <c r="Z254" s="289"/>
      <c r="AA254" s="197"/>
    </row>
    <row r="255" spans="1:27" s="46" customFormat="1" ht="12.75" customHeight="1">
      <c r="A255" s="167"/>
      <c r="B255" s="9"/>
      <c r="C255" s="9"/>
      <c r="D255" s="9"/>
      <c r="E255" s="9"/>
      <c r="F255" s="9"/>
      <c r="G255" s="9"/>
      <c r="H255" s="62"/>
      <c r="I255" s="3"/>
      <c r="J255" s="48"/>
      <c r="K255" s="10"/>
      <c r="L255" s="19"/>
      <c r="M255" s="91"/>
      <c r="N255" s="91"/>
      <c r="O255" s="91"/>
      <c r="P255" s="91"/>
      <c r="Q255" s="5"/>
      <c r="R255" s="91"/>
      <c r="S255" s="91"/>
      <c r="T255" s="91"/>
      <c r="U255" s="11"/>
      <c r="V255" s="12"/>
      <c r="W255" s="13"/>
      <c r="X255" s="64"/>
      <c r="Y255" s="14"/>
      <c r="Z255" s="289"/>
      <c r="AA255" s="197"/>
    </row>
    <row r="256" spans="1:27" s="46" customFormat="1" ht="12.75" customHeight="1">
      <c r="A256" s="168"/>
      <c r="B256" s="15"/>
      <c r="C256" s="15"/>
      <c r="D256" s="15"/>
      <c r="E256" s="15"/>
      <c r="F256" s="15"/>
      <c r="G256" s="15"/>
      <c r="H256" s="3"/>
      <c r="I256" s="3"/>
      <c r="J256" s="49"/>
      <c r="K256" s="16"/>
      <c r="L256" s="3"/>
      <c r="M256" s="4"/>
      <c r="N256" s="91"/>
      <c r="O256" s="4"/>
      <c r="P256" s="5"/>
      <c r="Q256" s="5"/>
      <c r="R256" s="721"/>
      <c r="S256" s="5"/>
      <c r="T256" s="4"/>
      <c r="U256" s="17"/>
      <c r="V256" s="12"/>
      <c r="W256" s="13"/>
      <c r="X256" s="64"/>
      <c r="Y256" s="14"/>
      <c r="Z256" s="289"/>
      <c r="AA256" s="197"/>
    </row>
    <row r="257" spans="1:27" s="46" customFormat="1" ht="12.75" customHeight="1">
      <c r="A257" s="168"/>
      <c r="B257" s="15"/>
      <c r="C257" s="15"/>
      <c r="D257" s="15"/>
      <c r="E257" s="15"/>
      <c r="F257" s="15"/>
      <c r="G257" s="15"/>
      <c r="H257" s="3"/>
      <c r="I257" s="3"/>
      <c r="J257" s="49"/>
      <c r="K257" s="18"/>
      <c r="L257" s="3"/>
      <c r="M257" s="4"/>
      <c r="N257" s="5"/>
      <c r="O257" s="5"/>
      <c r="P257" s="5"/>
      <c r="Q257" s="31"/>
      <c r="R257" s="722"/>
      <c r="S257" s="5"/>
      <c r="T257" s="4"/>
      <c r="U257" s="17"/>
      <c r="V257" s="17"/>
      <c r="W257" s="13"/>
      <c r="X257" s="64"/>
      <c r="Y257" s="14"/>
      <c r="Z257" s="289"/>
      <c r="AA257" s="197"/>
    </row>
    <row r="258" spans="1:27" s="46" customFormat="1" ht="12.75" customHeight="1">
      <c r="A258" s="168"/>
      <c r="B258" s="15"/>
      <c r="C258" s="15"/>
      <c r="D258" s="15"/>
      <c r="E258" s="15"/>
      <c r="F258" s="15"/>
      <c r="G258" s="15"/>
      <c r="H258" s="3"/>
      <c r="I258" s="3"/>
      <c r="J258" s="49"/>
      <c r="K258" s="18"/>
      <c r="L258" s="3"/>
      <c r="M258" s="27"/>
      <c r="N258" s="5"/>
      <c r="O258" s="169"/>
      <c r="P258" s="19"/>
      <c r="Q258" s="19"/>
      <c r="R258" s="90"/>
      <c r="S258" s="19"/>
      <c r="T258" s="19"/>
      <c r="U258" s="17"/>
      <c r="V258" s="17"/>
      <c r="W258" s="28"/>
      <c r="X258" s="64"/>
      <c r="Y258" s="14"/>
      <c r="Z258" s="289"/>
      <c r="AA258" s="197"/>
    </row>
    <row r="259" spans="1:27" s="46" customFormat="1" ht="12.75" customHeight="1">
      <c r="A259" s="170"/>
      <c r="B259" s="20"/>
      <c r="C259" s="20"/>
      <c r="D259" s="20"/>
      <c r="E259" s="20"/>
      <c r="F259" s="20"/>
      <c r="G259" s="20"/>
      <c r="H259" s="21"/>
      <c r="I259" s="21"/>
      <c r="J259" s="50"/>
      <c r="K259" s="22"/>
      <c r="L259" s="21"/>
      <c r="M259" s="21"/>
      <c r="N259" s="171"/>
      <c r="O259" s="171"/>
      <c r="P259" s="23"/>
      <c r="Q259" s="29"/>
      <c r="R259" s="29"/>
      <c r="S259" s="23"/>
      <c r="T259" s="23"/>
      <c r="U259" s="24"/>
      <c r="V259" s="24"/>
      <c r="W259" s="25"/>
      <c r="X259" s="65"/>
      <c r="Y259" s="26"/>
      <c r="Z259" s="289"/>
      <c r="AA259" s="197"/>
    </row>
    <row r="260" spans="1:27" s="46" customFormat="1" ht="12.75" customHeight="1">
      <c r="A260" s="57">
        <v>40</v>
      </c>
      <c r="B260" s="61" t="s">
        <v>5925</v>
      </c>
      <c r="C260" s="61"/>
      <c r="D260" s="61"/>
      <c r="E260" s="61"/>
      <c r="F260" s="61"/>
      <c r="G260" s="59"/>
      <c r="H260" s="1" t="s">
        <v>6017</v>
      </c>
      <c r="I260" s="1">
        <v>515</v>
      </c>
      <c r="J260" s="47"/>
      <c r="K260" s="2"/>
      <c r="L260" s="19"/>
      <c r="M260" s="91"/>
      <c r="N260" s="166" t="s">
        <v>6021</v>
      </c>
      <c r="O260" s="166"/>
      <c r="P260" s="91"/>
      <c r="Q260" s="30"/>
      <c r="R260" s="91"/>
      <c r="S260" s="91"/>
      <c r="T260" s="91"/>
      <c r="U260" s="6" t="s">
        <v>6018</v>
      </c>
      <c r="V260" s="6" t="s">
        <v>6019</v>
      </c>
      <c r="W260" s="7" t="s">
        <v>5946</v>
      </c>
      <c r="X260" s="63" t="s">
        <v>5934</v>
      </c>
      <c r="Y260" s="8"/>
      <c r="Z260" s="289"/>
      <c r="AA260" s="197"/>
    </row>
    <row r="261" spans="1:27" s="46" customFormat="1" ht="12.75" customHeight="1">
      <c r="A261" s="167"/>
      <c r="B261" s="9"/>
      <c r="C261" s="9"/>
      <c r="D261" s="9"/>
      <c r="E261" s="9"/>
      <c r="F261" s="9"/>
      <c r="G261" s="9"/>
      <c r="H261" s="62"/>
      <c r="I261" s="3"/>
      <c r="J261" s="48"/>
      <c r="K261" s="10"/>
      <c r="L261" s="19"/>
      <c r="M261" s="91"/>
      <c r="N261" s="91"/>
      <c r="O261" s="91"/>
      <c r="P261" s="91"/>
      <c r="Q261" s="5"/>
      <c r="R261" s="91"/>
      <c r="S261" s="91"/>
      <c r="T261" s="91"/>
      <c r="U261" s="11"/>
      <c r="V261" s="12"/>
      <c r="W261" s="13"/>
      <c r="X261" s="64"/>
      <c r="Y261" s="14"/>
      <c r="Z261" s="289"/>
      <c r="AA261" s="197"/>
    </row>
    <row r="262" spans="1:27" s="46" customFormat="1" ht="12.75" customHeight="1">
      <c r="A262" s="168"/>
      <c r="B262" s="15"/>
      <c r="C262" s="15"/>
      <c r="D262" s="15"/>
      <c r="E262" s="15"/>
      <c r="F262" s="15"/>
      <c r="G262" s="15"/>
      <c r="H262" s="3"/>
      <c r="I262" s="3"/>
      <c r="J262" s="49"/>
      <c r="K262" s="16"/>
      <c r="L262" s="3"/>
      <c r="M262" s="4"/>
      <c r="N262" s="91"/>
      <c r="O262" s="4"/>
      <c r="P262" s="5"/>
      <c r="Q262" s="5"/>
      <c r="R262" s="721"/>
      <c r="S262" s="5"/>
      <c r="T262" s="4"/>
      <c r="U262" s="17"/>
      <c r="V262" s="12"/>
      <c r="W262" s="13"/>
      <c r="X262" s="64"/>
      <c r="Y262" s="14"/>
      <c r="Z262" s="289"/>
      <c r="AA262" s="197"/>
    </row>
    <row r="263" spans="1:27" s="46" customFormat="1" ht="12.75" customHeight="1">
      <c r="A263" s="168"/>
      <c r="B263" s="15"/>
      <c r="C263" s="15"/>
      <c r="D263" s="15"/>
      <c r="E263" s="15"/>
      <c r="F263" s="15"/>
      <c r="G263" s="15"/>
      <c r="H263" s="3"/>
      <c r="I263" s="3"/>
      <c r="J263" s="49"/>
      <c r="K263" s="18"/>
      <c r="L263" s="3"/>
      <c r="M263" s="4"/>
      <c r="N263" s="5"/>
      <c r="O263" s="5"/>
      <c r="P263" s="5"/>
      <c r="Q263" s="31"/>
      <c r="R263" s="722"/>
      <c r="S263" s="5"/>
      <c r="T263" s="4"/>
      <c r="U263" s="17"/>
      <c r="V263" s="17"/>
      <c r="W263" s="13"/>
      <c r="X263" s="64"/>
      <c r="Y263" s="14"/>
      <c r="Z263" s="289"/>
      <c r="AA263" s="197"/>
    </row>
    <row r="264" spans="1:27" s="46" customFormat="1" ht="12.75" customHeight="1">
      <c r="A264" s="168"/>
      <c r="B264" s="15"/>
      <c r="C264" s="15"/>
      <c r="D264" s="15"/>
      <c r="E264" s="15"/>
      <c r="F264" s="15"/>
      <c r="G264" s="15"/>
      <c r="H264" s="3"/>
      <c r="I264" s="3"/>
      <c r="J264" s="49"/>
      <c r="K264" s="18"/>
      <c r="L264" s="3"/>
      <c r="M264" s="27"/>
      <c r="N264" s="5"/>
      <c r="O264" s="169"/>
      <c r="P264" s="19"/>
      <c r="Q264" s="19"/>
      <c r="R264" s="90"/>
      <c r="S264" s="19"/>
      <c r="T264" s="19"/>
      <c r="U264" s="17"/>
      <c r="V264" s="17"/>
      <c r="W264" s="28"/>
      <c r="X264" s="64"/>
      <c r="Y264" s="14"/>
      <c r="Z264" s="289"/>
      <c r="AA264" s="197"/>
    </row>
    <row r="265" spans="1:27" s="46" customFormat="1" ht="12.75" customHeight="1">
      <c r="A265" s="170"/>
      <c r="B265" s="20"/>
      <c r="C265" s="20"/>
      <c r="D265" s="20"/>
      <c r="E265" s="20"/>
      <c r="F265" s="20"/>
      <c r="G265" s="20"/>
      <c r="H265" s="21"/>
      <c r="I265" s="21"/>
      <c r="J265" s="50"/>
      <c r="K265" s="22"/>
      <c r="L265" s="21"/>
      <c r="M265" s="21"/>
      <c r="N265" s="171"/>
      <c r="O265" s="171"/>
      <c r="P265" s="23"/>
      <c r="Q265" s="29"/>
      <c r="R265" s="29"/>
      <c r="S265" s="23"/>
      <c r="T265" s="23"/>
      <c r="U265" s="24"/>
      <c r="V265" s="24"/>
      <c r="W265" s="25"/>
      <c r="X265" s="65"/>
      <c r="Y265" s="26"/>
      <c r="Z265" s="289"/>
      <c r="AA265" s="197"/>
    </row>
    <row r="266" spans="1:27" s="46" customFormat="1" ht="12.75" customHeight="1">
      <c r="A266" s="57">
        <v>41</v>
      </c>
      <c r="B266" s="61" t="s">
        <v>5925</v>
      </c>
      <c r="C266" s="61"/>
      <c r="D266" s="61"/>
      <c r="E266" s="61"/>
      <c r="F266" s="61"/>
      <c r="G266" s="59"/>
      <c r="H266" s="1" t="s">
        <v>6022</v>
      </c>
      <c r="I266" s="1">
        <v>516</v>
      </c>
      <c r="J266" s="47"/>
      <c r="K266" s="2"/>
      <c r="L266" s="19"/>
      <c r="M266" s="91"/>
      <c r="N266" s="166" t="s">
        <v>6025</v>
      </c>
      <c r="O266" s="166"/>
      <c r="P266" s="91"/>
      <c r="Q266" s="30"/>
      <c r="R266" s="91"/>
      <c r="S266" s="91"/>
      <c r="T266" s="91"/>
      <c r="U266" s="6" t="s">
        <v>6023</v>
      </c>
      <c r="V266" s="6" t="s">
        <v>6019</v>
      </c>
      <c r="W266" s="7" t="s">
        <v>5946</v>
      </c>
      <c r="X266" s="63" t="s">
        <v>5934</v>
      </c>
      <c r="Y266" s="8"/>
      <c r="Z266" s="289"/>
      <c r="AA266" s="197"/>
    </row>
    <row r="267" spans="1:27" s="46" customFormat="1" ht="12.75" customHeight="1">
      <c r="A267" s="167"/>
      <c r="B267" s="9"/>
      <c r="C267" s="9"/>
      <c r="D267" s="9"/>
      <c r="E267" s="9"/>
      <c r="F267" s="9"/>
      <c r="G267" s="9"/>
      <c r="H267" s="62"/>
      <c r="I267" s="3"/>
      <c r="J267" s="48"/>
      <c r="K267" s="10"/>
      <c r="L267" s="19"/>
      <c r="M267" s="91"/>
      <c r="N267" s="91"/>
      <c r="O267" s="91"/>
      <c r="P267" s="91"/>
      <c r="Q267" s="5"/>
      <c r="R267" s="91"/>
      <c r="S267" s="91"/>
      <c r="T267" s="91"/>
      <c r="U267" s="11"/>
      <c r="V267" s="12"/>
      <c r="W267" s="13"/>
      <c r="X267" s="64"/>
      <c r="Y267" s="14"/>
      <c r="Z267" s="289"/>
      <c r="AA267" s="197"/>
    </row>
    <row r="268" spans="1:27" s="46" customFormat="1" ht="12.75" customHeight="1">
      <c r="A268" s="168"/>
      <c r="B268" s="15"/>
      <c r="C268" s="15"/>
      <c r="D268" s="15"/>
      <c r="E268" s="15"/>
      <c r="F268" s="15"/>
      <c r="G268" s="15"/>
      <c r="H268" s="3"/>
      <c r="I268" s="3"/>
      <c r="J268" s="49"/>
      <c r="K268" s="16"/>
      <c r="L268" s="3"/>
      <c r="M268" s="4"/>
      <c r="N268" s="91"/>
      <c r="O268" s="4"/>
      <c r="P268" s="5"/>
      <c r="Q268" s="5"/>
      <c r="R268" s="721"/>
      <c r="S268" s="5"/>
      <c r="T268" s="4"/>
      <c r="U268" s="17"/>
      <c r="V268" s="12"/>
      <c r="W268" s="13"/>
      <c r="X268" s="64"/>
      <c r="Y268" s="14"/>
      <c r="Z268" s="289"/>
      <c r="AA268" s="197"/>
    </row>
    <row r="269" spans="1:27" s="46" customFormat="1" ht="12.75" customHeight="1">
      <c r="A269" s="168"/>
      <c r="B269" s="15"/>
      <c r="C269" s="15"/>
      <c r="D269" s="15"/>
      <c r="E269" s="15"/>
      <c r="F269" s="15"/>
      <c r="G269" s="15"/>
      <c r="H269" s="3"/>
      <c r="I269" s="3"/>
      <c r="J269" s="49"/>
      <c r="K269" s="18"/>
      <c r="L269" s="3"/>
      <c r="M269" s="4"/>
      <c r="N269" s="5"/>
      <c r="O269" s="5"/>
      <c r="P269" s="5"/>
      <c r="Q269" s="31"/>
      <c r="R269" s="722"/>
      <c r="S269" s="5"/>
      <c r="T269" s="4"/>
      <c r="U269" s="17"/>
      <c r="V269" s="17"/>
      <c r="W269" s="13"/>
      <c r="X269" s="64"/>
      <c r="Y269" s="14"/>
      <c r="Z269" s="289"/>
      <c r="AA269" s="197"/>
    </row>
    <row r="270" spans="1:27" s="46" customFormat="1" ht="12.75" customHeight="1">
      <c r="A270" s="168"/>
      <c r="B270" s="15"/>
      <c r="C270" s="15"/>
      <c r="D270" s="15"/>
      <c r="E270" s="15"/>
      <c r="F270" s="15"/>
      <c r="G270" s="15"/>
      <c r="H270" s="3"/>
      <c r="I270" s="3"/>
      <c r="J270" s="49"/>
      <c r="K270" s="18"/>
      <c r="L270" s="3"/>
      <c r="M270" s="27"/>
      <c r="N270" s="5"/>
      <c r="O270" s="169"/>
      <c r="P270" s="19"/>
      <c r="Q270" s="19"/>
      <c r="R270" s="90"/>
      <c r="S270" s="19"/>
      <c r="T270" s="19"/>
      <c r="U270" s="17"/>
      <c r="V270" s="17"/>
      <c r="W270" s="28"/>
      <c r="X270" s="64"/>
      <c r="Y270" s="14"/>
      <c r="Z270" s="289"/>
      <c r="AA270" s="197"/>
    </row>
    <row r="271" spans="1:27" s="46" customFormat="1" ht="12.75" customHeight="1">
      <c r="A271" s="170"/>
      <c r="B271" s="20"/>
      <c r="C271" s="20"/>
      <c r="D271" s="20"/>
      <c r="E271" s="20"/>
      <c r="F271" s="20"/>
      <c r="G271" s="20"/>
      <c r="H271" s="21"/>
      <c r="I271" s="21"/>
      <c r="J271" s="50"/>
      <c r="K271" s="22"/>
      <c r="L271" s="21"/>
      <c r="M271" s="21"/>
      <c r="N271" s="171"/>
      <c r="O271" s="171"/>
      <c r="P271" s="23"/>
      <c r="Q271" s="29"/>
      <c r="R271" s="29"/>
      <c r="S271" s="23"/>
      <c r="T271" s="23"/>
      <c r="U271" s="24"/>
      <c r="V271" s="24"/>
      <c r="W271" s="25"/>
      <c r="X271" s="65"/>
      <c r="Y271" s="26"/>
      <c r="Z271" s="289"/>
      <c r="AA271" s="197"/>
    </row>
    <row r="272" spans="1:27" s="46" customFormat="1" ht="12.75" customHeight="1">
      <c r="A272" s="57">
        <v>42</v>
      </c>
      <c r="B272" s="61" t="s">
        <v>5925</v>
      </c>
      <c r="C272" s="61"/>
      <c r="D272" s="61"/>
      <c r="E272" s="61"/>
      <c r="F272" s="61"/>
      <c r="G272" s="59"/>
      <c r="H272" s="1" t="s">
        <v>6026</v>
      </c>
      <c r="I272" s="1">
        <v>517</v>
      </c>
      <c r="J272" s="47"/>
      <c r="K272" s="2"/>
      <c r="L272" s="19"/>
      <c r="M272" s="91"/>
      <c r="N272" s="166" t="s">
        <v>6029</v>
      </c>
      <c r="O272" s="166"/>
      <c r="P272" s="91"/>
      <c r="Q272" s="30"/>
      <c r="R272" s="91"/>
      <c r="S272" s="91"/>
      <c r="T272" s="91"/>
      <c r="U272" s="6" t="s">
        <v>6027</v>
      </c>
      <c r="V272" s="6" t="s">
        <v>6019</v>
      </c>
      <c r="W272" s="7" t="s">
        <v>5946</v>
      </c>
      <c r="X272" s="63" t="s">
        <v>5934</v>
      </c>
      <c r="Y272" s="8"/>
      <c r="Z272" s="289"/>
      <c r="AA272" s="197"/>
    </row>
    <row r="273" spans="1:27" s="46" customFormat="1" ht="12.75" customHeight="1">
      <c r="A273" s="167"/>
      <c r="B273" s="9"/>
      <c r="C273" s="9"/>
      <c r="D273" s="9"/>
      <c r="E273" s="9"/>
      <c r="F273" s="9"/>
      <c r="G273" s="9"/>
      <c r="H273" s="62"/>
      <c r="I273" s="3"/>
      <c r="J273" s="48"/>
      <c r="K273" s="10"/>
      <c r="L273" s="19"/>
      <c r="M273" s="91"/>
      <c r="N273" s="91"/>
      <c r="O273" s="91"/>
      <c r="P273" s="91"/>
      <c r="Q273" s="5"/>
      <c r="R273" s="91"/>
      <c r="S273" s="91"/>
      <c r="T273" s="91"/>
      <c r="U273" s="11"/>
      <c r="V273" s="12"/>
      <c r="W273" s="13"/>
      <c r="X273" s="64"/>
      <c r="Y273" s="14"/>
      <c r="Z273" s="289"/>
      <c r="AA273" s="197"/>
    </row>
    <row r="274" spans="1:27" s="46" customFormat="1" ht="12.75" customHeight="1">
      <c r="A274" s="168"/>
      <c r="B274" s="15"/>
      <c r="C274" s="15"/>
      <c r="D274" s="15"/>
      <c r="E274" s="15"/>
      <c r="F274" s="15"/>
      <c r="G274" s="15"/>
      <c r="H274" s="3"/>
      <c r="I274" s="3"/>
      <c r="J274" s="49"/>
      <c r="K274" s="16"/>
      <c r="L274" s="3"/>
      <c r="M274" s="4"/>
      <c r="N274" s="91"/>
      <c r="O274" s="4"/>
      <c r="P274" s="5"/>
      <c r="Q274" s="5"/>
      <c r="R274" s="721"/>
      <c r="S274" s="5"/>
      <c r="T274" s="4"/>
      <c r="U274" s="17"/>
      <c r="V274" s="12"/>
      <c r="W274" s="13"/>
      <c r="X274" s="64"/>
      <c r="Y274" s="14"/>
      <c r="Z274" s="289"/>
      <c r="AA274" s="197"/>
    </row>
    <row r="275" spans="1:27" s="46" customFormat="1" ht="12.75" customHeight="1">
      <c r="A275" s="168"/>
      <c r="B275" s="15"/>
      <c r="C275" s="15"/>
      <c r="D275" s="15"/>
      <c r="E275" s="15"/>
      <c r="F275" s="15"/>
      <c r="G275" s="15"/>
      <c r="H275" s="3"/>
      <c r="I275" s="3"/>
      <c r="J275" s="49"/>
      <c r="K275" s="18"/>
      <c r="L275" s="3"/>
      <c r="M275" s="4"/>
      <c r="N275" s="5"/>
      <c r="O275" s="5"/>
      <c r="P275" s="5"/>
      <c r="Q275" s="31"/>
      <c r="R275" s="722"/>
      <c r="S275" s="5"/>
      <c r="T275" s="4"/>
      <c r="U275" s="17"/>
      <c r="V275" s="17"/>
      <c r="W275" s="13"/>
      <c r="X275" s="64"/>
      <c r="Y275" s="14"/>
      <c r="Z275" s="289"/>
      <c r="AA275" s="197"/>
    </row>
    <row r="276" spans="1:27" s="46" customFormat="1" ht="12.75" customHeight="1">
      <c r="A276" s="168"/>
      <c r="B276" s="15"/>
      <c r="C276" s="15"/>
      <c r="D276" s="15"/>
      <c r="E276" s="15"/>
      <c r="F276" s="15"/>
      <c r="G276" s="15"/>
      <c r="H276" s="3"/>
      <c r="I276" s="3"/>
      <c r="J276" s="49"/>
      <c r="K276" s="18"/>
      <c r="L276" s="3"/>
      <c r="M276" s="27"/>
      <c r="N276" s="5"/>
      <c r="O276" s="169"/>
      <c r="P276" s="19"/>
      <c r="Q276" s="19"/>
      <c r="R276" s="90"/>
      <c r="S276" s="19"/>
      <c r="T276" s="19"/>
      <c r="U276" s="17"/>
      <c r="V276" s="17"/>
      <c r="W276" s="28"/>
      <c r="X276" s="64"/>
      <c r="Y276" s="14"/>
      <c r="Z276" s="289"/>
      <c r="AA276" s="197"/>
    </row>
    <row r="277" spans="1:27" s="46" customFormat="1" ht="12.75" customHeight="1">
      <c r="A277" s="170"/>
      <c r="B277" s="20"/>
      <c r="C277" s="20"/>
      <c r="D277" s="20"/>
      <c r="E277" s="20"/>
      <c r="F277" s="20"/>
      <c r="G277" s="20"/>
      <c r="H277" s="21"/>
      <c r="I277" s="21"/>
      <c r="J277" s="50"/>
      <c r="K277" s="22"/>
      <c r="L277" s="21"/>
      <c r="M277" s="21"/>
      <c r="N277" s="171"/>
      <c r="O277" s="171"/>
      <c r="P277" s="23"/>
      <c r="Q277" s="29"/>
      <c r="R277" s="29"/>
      <c r="S277" s="23"/>
      <c r="T277" s="23"/>
      <c r="U277" s="24"/>
      <c r="V277" s="24"/>
      <c r="W277" s="25"/>
      <c r="X277" s="65"/>
      <c r="Y277" s="26"/>
      <c r="Z277" s="289"/>
      <c r="AA277" s="197"/>
    </row>
    <row r="278" spans="1:27" s="46" customFormat="1" ht="12.75" customHeight="1">
      <c r="A278" s="57">
        <v>43</v>
      </c>
      <c r="B278" s="61" t="s">
        <v>5925</v>
      </c>
      <c r="C278" s="61"/>
      <c r="D278" s="61"/>
      <c r="E278" s="61"/>
      <c r="F278" s="61"/>
      <c r="G278" s="59"/>
      <c r="H278" s="1" t="s">
        <v>6030</v>
      </c>
      <c r="I278" s="1">
        <v>518</v>
      </c>
      <c r="J278" s="47"/>
      <c r="K278" s="2"/>
      <c r="L278" s="19"/>
      <c r="M278" s="91"/>
      <c r="N278" s="166" t="s">
        <v>6034</v>
      </c>
      <c r="O278" s="166"/>
      <c r="P278" s="91"/>
      <c r="Q278" s="30"/>
      <c r="R278" s="91"/>
      <c r="S278" s="91"/>
      <c r="T278" s="91"/>
      <c r="U278" s="6" t="s">
        <v>6031</v>
      </c>
      <c r="V278" s="6" t="s">
        <v>6032</v>
      </c>
      <c r="W278" s="7" t="s">
        <v>5946</v>
      </c>
      <c r="X278" s="63" t="s">
        <v>5934</v>
      </c>
      <c r="Y278" s="8"/>
      <c r="Z278" s="289"/>
      <c r="AA278" s="197"/>
    </row>
    <row r="279" spans="1:27" s="46" customFormat="1" ht="12.75" customHeight="1">
      <c r="A279" s="167"/>
      <c r="B279" s="9"/>
      <c r="C279" s="9"/>
      <c r="D279" s="9"/>
      <c r="E279" s="9"/>
      <c r="F279" s="9"/>
      <c r="G279" s="9"/>
      <c r="H279" s="62"/>
      <c r="I279" s="3"/>
      <c r="J279" s="48"/>
      <c r="K279" s="10"/>
      <c r="L279" s="19"/>
      <c r="M279" s="91"/>
      <c r="N279" s="91"/>
      <c r="O279" s="91"/>
      <c r="P279" s="91"/>
      <c r="Q279" s="5"/>
      <c r="R279" s="91"/>
      <c r="S279" s="91"/>
      <c r="T279" s="91"/>
      <c r="U279" s="11"/>
      <c r="V279" s="12"/>
      <c r="W279" s="13"/>
      <c r="X279" s="64"/>
      <c r="Y279" s="14"/>
      <c r="Z279" s="289"/>
      <c r="AA279" s="197"/>
    </row>
    <row r="280" spans="1:27" s="46" customFormat="1" ht="12.75" customHeight="1">
      <c r="A280" s="168"/>
      <c r="B280" s="15"/>
      <c r="C280" s="15"/>
      <c r="D280" s="15"/>
      <c r="E280" s="15"/>
      <c r="F280" s="15"/>
      <c r="G280" s="15"/>
      <c r="H280" s="3"/>
      <c r="I280" s="3"/>
      <c r="J280" s="49"/>
      <c r="K280" s="16"/>
      <c r="L280" s="3"/>
      <c r="M280" s="4"/>
      <c r="N280" s="91"/>
      <c r="O280" s="4"/>
      <c r="P280" s="5"/>
      <c r="Q280" s="5"/>
      <c r="R280" s="721"/>
      <c r="S280" s="5"/>
      <c r="T280" s="4"/>
      <c r="U280" s="17"/>
      <c r="V280" s="12"/>
      <c r="W280" s="13"/>
      <c r="X280" s="64"/>
      <c r="Y280" s="14"/>
      <c r="Z280" s="289"/>
      <c r="AA280" s="197"/>
    </row>
    <row r="281" spans="1:27" s="46" customFormat="1" ht="12.75" customHeight="1">
      <c r="A281" s="168"/>
      <c r="B281" s="15"/>
      <c r="C281" s="15"/>
      <c r="D281" s="15"/>
      <c r="E281" s="15"/>
      <c r="F281" s="15"/>
      <c r="G281" s="15"/>
      <c r="H281" s="3"/>
      <c r="I281" s="3"/>
      <c r="J281" s="49"/>
      <c r="K281" s="18"/>
      <c r="L281" s="3"/>
      <c r="M281" s="4"/>
      <c r="N281" s="5"/>
      <c r="O281" s="5"/>
      <c r="P281" s="5"/>
      <c r="Q281" s="31"/>
      <c r="R281" s="722"/>
      <c r="S281" s="5"/>
      <c r="T281" s="4"/>
      <c r="U281" s="17"/>
      <c r="V281" s="17"/>
      <c r="W281" s="13"/>
      <c r="X281" s="64"/>
      <c r="Y281" s="14"/>
      <c r="Z281" s="289"/>
      <c r="AA281" s="197"/>
    </row>
    <row r="282" spans="1:27" s="46" customFormat="1" ht="12.75" customHeight="1">
      <c r="A282" s="168"/>
      <c r="B282" s="15"/>
      <c r="C282" s="15"/>
      <c r="D282" s="15"/>
      <c r="E282" s="15"/>
      <c r="F282" s="15"/>
      <c r="G282" s="15"/>
      <c r="H282" s="3"/>
      <c r="I282" s="3"/>
      <c r="J282" s="49"/>
      <c r="K282" s="18"/>
      <c r="L282" s="3"/>
      <c r="M282" s="27"/>
      <c r="N282" s="5"/>
      <c r="O282" s="169"/>
      <c r="P282" s="19"/>
      <c r="Q282" s="19"/>
      <c r="R282" s="90"/>
      <c r="S282" s="19"/>
      <c r="T282" s="19"/>
      <c r="U282" s="17"/>
      <c r="V282" s="17"/>
      <c r="W282" s="28"/>
      <c r="X282" s="64"/>
      <c r="Y282" s="14"/>
      <c r="Z282" s="289"/>
      <c r="AA282" s="197"/>
    </row>
    <row r="283" spans="1:27" s="46" customFormat="1" ht="12.75" customHeight="1">
      <c r="A283" s="170"/>
      <c r="B283" s="20"/>
      <c r="C283" s="20"/>
      <c r="D283" s="20"/>
      <c r="E283" s="20"/>
      <c r="F283" s="20"/>
      <c r="G283" s="20"/>
      <c r="H283" s="21"/>
      <c r="I283" s="21"/>
      <c r="J283" s="50"/>
      <c r="K283" s="22"/>
      <c r="L283" s="21"/>
      <c r="M283" s="21"/>
      <c r="N283" s="171"/>
      <c r="O283" s="171"/>
      <c r="P283" s="23"/>
      <c r="Q283" s="29"/>
      <c r="R283" s="29"/>
      <c r="S283" s="23"/>
      <c r="T283" s="23"/>
      <c r="U283" s="24"/>
      <c r="V283" s="24"/>
      <c r="W283" s="25"/>
      <c r="X283" s="65"/>
      <c r="Y283" s="26"/>
      <c r="Z283" s="289"/>
      <c r="AA283" s="197"/>
    </row>
    <row r="284" spans="1:27" s="46" customFormat="1" ht="12.75" customHeight="1">
      <c r="A284" s="57">
        <v>44</v>
      </c>
      <c r="B284" s="61" t="s">
        <v>5925</v>
      </c>
      <c r="C284" s="61"/>
      <c r="D284" s="61"/>
      <c r="E284" s="61"/>
      <c r="F284" s="61"/>
      <c r="G284" s="59"/>
      <c r="H284" s="1" t="s">
        <v>6035</v>
      </c>
      <c r="I284" s="1">
        <v>519</v>
      </c>
      <c r="J284" s="47"/>
      <c r="K284" s="2"/>
      <c r="L284" s="19"/>
      <c r="M284" s="91"/>
      <c r="N284" s="166" t="s">
        <v>6038</v>
      </c>
      <c r="O284" s="166"/>
      <c r="P284" s="91"/>
      <c r="Q284" s="30"/>
      <c r="R284" s="91"/>
      <c r="S284" s="91"/>
      <c r="T284" s="91"/>
      <c r="U284" s="6" t="s">
        <v>6036</v>
      </c>
      <c r="V284" s="6" t="s">
        <v>6032</v>
      </c>
      <c r="W284" s="7" t="s">
        <v>5946</v>
      </c>
      <c r="X284" s="63" t="s">
        <v>5934</v>
      </c>
      <c r="Y284" s="8"/>
      <c r="Z284" s="289"/>
      <c r="AA284" s="197"/>
    </row>
    <row r="285" spans="1:27" s="46" customFormat="1" ht="12.75" customHeight="1">
      <c r="A285" s="167"/>
      <c r="B285" s="9"/>
      <c r="C285" s="9"/>
      <c r="D285" s="9"/>
      <c r="E285" s="9"/>
      <c r="F285" s="9"/>
      <c r="G285" s="9"/>
      <c r="H285" s="62"/>
      <c r="I285" s="3"/>
      <c r="J285" s="48"/>
      <c r="K285" s="10"/>
      <c r="L285" s="19"/>
      <c r="M285" s="91"/>
      <c r="N285" s="91"/>
      <c r="O285" s="91"/>
      <c r="P285" s="91"/>
      <c r="Q285" s="5"/>
      <c r="R285" s="91"/>
      <c r="S285" s="91"/>
      <c r="T285" s="91"/>
      <c r="U285" s="11"/>
      <c r="V285" s="12"/>
      <c r="W285" s="13"/>
      <c r="X285" s="64"/>
      <c r="Y285" s="14"/>
      <c r="Z285" s="289"/>
      <c r="AA285" s="197"/>
    </row>
    <row r="286" spans="1:27" s="46" customFormat="1" ht="12.75" customHeight="1">
      <c r="A286" s="168"/>
      <c r="B286" s="15"/>
      <c r="C286" s="15"/>
      <c r="D286" s="15"/>
      <c r="E286" s="15"/>
      <c r="F286" s="15"/>
      <c r="G286" s="15"/>
      <c r="H286" s="3"/>
      <c r="I286" s="3"/>
      <c r="J286" s="49"/>
      <c r="K286" s="16"/>
      <c r="L286" s="3"/>
      <c r="M286" s="4"/>
      <c r="N286" s="91"/>
      <c r="O286" s="4"/>
      <c r="P286" s="5"/>
      <c r="Q286" s="5"/>
      <c r="R286" s="721"/>
      <c r="S286" s="5"/>
      <c r="T286" s="4"/>
      <c r="U286" s="17"/>
      <c r="V286" s="12"/>
      <c r="W286" s="13"/>
      <c r="X286" s="64"/>
      <c r="Y286" s="14"/>
      <c r="Z286" s="289"/>
      <c r="AA286" s="197"/>
    </row>
    <row r="287" spans="1:27" s="46" customFormat="1" ht="12.75" customHeight="1">
      <c r="A287" s="168"/>
      <c r="B287" s="15"/>
      <c r="C287" s="15"/>
      <c r="D287" s="15"/>
      <c r="E287" s="15"/>
      <c r="F287" s="15"/>
      <c r="G287" s="15"/>
      <c r="H287" s="3"/>
      <c r="I287" s="3"/>
      <c r="J287" s="49"/>
      <c r="K287" s="18"/>
      <c r="L287" s="3"/>
      <c r="M287" s="4"/>
      <c r="N287" s="5"/>
      <c r="O287" s="5"/>
      <c r="P287" s="5"/>
      <c r="Q287" s="31"/>
      <c r="R287" s="722"/>
      <c r="S287" s="5"/>
      <c r="T287" s="4"/>
      <c r="U287" s="17"/>
      <c r="V287" s="17"/>
      <c r="W287" s="13"/>
      <c r="X287" s="64"/>
      <c r="Y287" s="14"/>
      <c r="Z287" s="289"/>
      <c r="AA287" s="197"/>
    </row>
    <row r="288" spans="1:27" s="46" customFormat="1" ht="12.75" customHeight="1">
      <c r="A288" s="168"/>
      <c r="B288" s="15"/>
      <c r="C288" s="15"/>
      <c r="D288" s="15"/>
      <c r="E288" s="15"/>
      <c r="F288" s="15"/>
      <c r="G288" s="15"/>
      <c r="H288" s="3"/>
      <c r="I288" s="3"/>
      <c r="J288" s="49"/>
      <c r="K288" s="18"/>
      <c r="L288" s="3"/>
      <c r="M288" s="27"/>
      <c r="N288" s="5"/>
      <c r="O288" s="169"/>
      <c r="P288" s="19"/>
      <c r="Q288" s="19"/>
      <c r="R288" s="90"/>
      <c r="S288" s="19"/>
      <c r="T288" s="19"/>
      <c r="U288" s="17"/>
      <c r="V288" s="17"/>
      <c r="W288" s="28"/>
      <c r="X288" s="64"/>
      <c r="Y288" s="14"/>
      <c r="Z288" s="289"/>
      <c r="AA288" s="197"/>
    </row>
    <row r="289" spans="1:27" s="46" customFormat="1" ht="12.75" customHeight="1">
      <c r="A289" s="170"/>
      <c r="B289" s="20"/>
      <c r="C289" s="20"/>
      <c r="D289" s="20"/>
      <c r="E289" s="20"/>
      <c r="F289" s="20"/>
      <c r="G289" s="20"/>
      <c r="H289" s="21"/>
      <c r="I289" s="21"/>
      <c r="J289" s="50"/>
      <c r="K289" s="22"/>
      <c r="L289" s="21"/>
      <c r="M289" s="21"/>
      <c r="N289" s="171"/>
      <c r="O289" s="171"/>
      <c r="P289" s="23"/>
      <c r="Q289" s="29"/>
      <c r="R289" s="29"/>
      <c r="S289" s="23"/>
      <c r="T289" s="23"/>
      <c r="U289" s="24"/>
      <c r="V289" s="24"/>
      <c r="W289" s="25"/>
      <c r="X289" s="65"/>
      <c r="Y289" s="26"/>
      <c r="Z289" s="289"/>
      <c r="AA289" s="197"/>
    </row>
    <row r="290" spans="1:27" s="46" customFormat="1" ht="12.75" customHeight="1">
      <c r="A290" s="57">
        <v>45</v>
      </c>
      <c r="B290" s="61" t="s">
        <v>5925</v>
      </c>
      <c r="C290" s="61"/>
      <c r="D290" s="61"/>
      <c r="E290" s="61"/>
      <c r="F290" s="61"/>
      <c r="G290" s="59"/>
      <c r="H290" s="1" t="s">
        <v>6039</v>
      </c>
      <c r="I290" s="1">
        <v>520</v>
      </c>
      <c r="J290" s="47"/>
      <c r="K290" s="2"/>
      <c r="L290" s="19"/>
      <c r="M290" s="91"/>
      <c r="N290" s="166" t="s">
        <v>6042</v>
      </c>
      <c r="O290" s="166"/>
      <c r="P290" s="91"/>
      <c r="Q290" s="30"/>
      <c r="R290" s="91"/>
      <c r="S290" s="91"/>
      <c r="T290" s="91"/>
      <c r="U290" s="6" t="s">
        <v>6040</v>
      </c>
      <c r="V290" s="6" t="s">
        <v>6032</v>
      </c>
      <c r="W290" s="7" t="s">
        <v>5946</v>
      </c>
      <c r="X290" s="63" t="s">
        <v>5934</v>
      </c>
      <c r="Y290" s="8"/>
      <c r="Z290" s="289"/>
      <c r="AA290" s="197"/>
    </row>
    <row r="291" spans="1:27" s="46" customFormat="1" ht="12.75" customHeight="1">
      <c r="A291" s="167"/>
      <c r="B291" s="9"/>
      <c r="C291" s="9"/>
      <c r="D291" s="9"/>
      <c r="E291" s="9"/>
      <c r="F291" s="9"/>
      <c r="G291" s="9"/>
      <c r="H291" s="62"/>
      <c r="I291" s="3"/>
      <c r="J291" s="48"/>
      <c r="K291" s="10"/>
      <c r="L291" s="19"/>
      <c r="M291" s="91"/>
      <c r="N291" s="91"/>
      <c r="O291" s="91"/>
      <c r="P291" s="91"/>
      <c r="Q291" s="5"/>
      <c r="R291" s="91"/>
      <c r="S291" s="91"/>
      <c r="T291" s="91"/>
      <c r="U291" s="11"/>
      <c r="V291" s="12"/>
      <c r="W291" s="13"/>
      <c r="X291" s="64"/>
      <c r="Y291" s="14"/>
      <c r="Z291" s="289"/>
      <c r="AA291" s="197"/>
    </row>
    <row r="292" spans="1:27" s="46" customFormat="1" ht="12.75" customHeight="1">
      <c r="A292" s="168"/>
      <c r="B292" s="15"/>
      <c r="C292" s="15"/>
      <c r="D292" s="15"/>
      <c r="E292" s="15"/>
      <c r="F292" s="15"/>
      <c r="G292" s="15"/>
      <c r="H292" s="3"/>
      <c r="I292" s="3"/>
      <c r="J292" s="49"/>
      <c r="K292" s="16"/>
      <c r="L292" s="3"/>
      <c r="M292" s="4"/>
      <c r="N292" s="91"/>
      <c r="O292" s="4"/>
      <c r="P292" s="5"/>
      <c r="Q292" s="5"/>
      <c r="R292" s="721"/>
      <c r="S292" s="5"/>
      <c r="T292" s="4"/>
      <c r="U292" s="17"/>
      <c r="V292" s="12"/>
      <c r="W292" s="13"/>
      <c r="X292" s="64"/>
      <c r="Y292" s="14"/>
      <c r="Z292" s="289"/>
      <c r="AA292" s="197"/>
    </row>
    <row r="293" spans="1:27" s="46" customFormat="1" ht="12.75" customHeight="1">
      <c r="A293" s="168"/>
      <c r="B293" s="15"/>
      <c r="C293" s="15"/>
      <c r="D293" s="15"/>
      <c r="E293" s="15"/>
      <c r="F293" s="15"/>
      <c r="G293" s="15"/>
      <c r="H293" s="3"/>
      <c r="I293" s="3"/>
      <c r="J293" s="49"/>
      <c r="K293" s="18"/>
      <c r="L293" s="3"/>
      <c r="M293" s="4"/>
      <c r="N293" s="5"/>
      <c r="O293" s="5"/>
      <c r="P293" s="5"/>
      <c r="Q293" s="31"/>
      <c r="R293" s="722"/>
      <c r="S293" s="5"/>
      <c r="T293" s="4"/>
      <c r="U293" s="17"/>
      <c r="V293" s="17"/>
      <c r="W293" s="13"/>
      <c r="X293" s="64"/>
      <c r="Y293" s="14"/>
      <c r="Z293" s="289"/>
      <c r="AA293" s="197"/>
    </row>
    <row r="294" spans="1:27" s="46" customFormat="1" ht="12.75" customHeight="1">
      <c r="A294" s="168"/>
      <c r="B294" s="15"/>
      <c r="C294" s="15"/>
      <c r="D294" s="15"/>
      <c r="E294" s="15"/>
      <c r="F294" s="15"/>
      <c r="G294" s="15"/>
      <c r="H294" s="3"/>
      <c r="I294" s="3"/>
      <c r="J294" s="49"/>
      <c r="K294" s="18"/>
      <c r="L294" s="3"/>
      <c r="M294" s="27"/>
      <c r="N294" s="5"/>
      <c r="O294" s="169"/>
      <c r="P294" s="19"/>
      <c r="Q294" s="19"/>
      <c r="R294" s="90"/>
      <c r="S294" s="19"/>
      <c r="T294" s="19"/>
      <c r="U294" s="17"/>
      <c r="V294" s="17"/>
      <c r="W294" s="28"/>
      <c r="X294" s="64"/>
      <c r="Y294" s="14"/>
      <c r="Z294" s="289"/>
      <c r="AA294" s="197"/>
    </row>
    <row r="295" spans="1:27" s="46" customFormat="1" ht="12.75" customHeight="1">
      <c r="A295" s="170"/>
      <c r="B295" s="20"/>
      <c r="C295" s="20"/>
      <c r="D295" s="20"/>
      <c r="E295" s="20"/>
      <c r="F295" s="20"/>
      <c r="G295" s="20"/>
      <c r="H295" s="21"/>
      <c r="I295" s="21"/>
      <c r="J295" s="50"/>
      <c r="K295" s="22"/>
      <c r="L295" s="21"/>
      <c r="M295" s="21"/>
      <c r="N295" s="171"/>
      <c r="O295" s="171"/>
      <c r="P295" s="23"/>
      <c r="Q295" s="29"/>
      <c r="R295" s="29"/>
      <c r="S295" s="23"/>
      <c r="T295" s="23"/>
      <c r="U295" s="24"/>
      <c r="V295" s="24"/>
      <c r="W295" s="25"/>
      <c r="X295" s="65"/>
      <c r="Y295" s="26"/>
      <c r="Z295" s="289"/>
      <c r="AA295" s="197"/>
    </row>
    <row r="296" spans="1:27" s="46" customFormat="1" ht="12.75" customHeight="1">
      <c r="A296" s="57">
        <v>46</v>
      </c>
      <c r="B296" s="61" t="s">
        <v>5925</v>
      </c>
      <c r="C296" s="61"/>
      <c r="D296" s="61"/>
      <c r="E296" s="61"/>
      <c r="F296" s="61"/>
      <c r="G296" s="59"/>
      <c r="H296" s="1" t="s">
        <v>6043</v>
      </c>
      <c r="I296" s="1">
        <v>537</v>
      </c>
      <c r="J296" s="47"/>
      <c r="K296" s="2"/>
      <c r="L296" s="19"/>
      <c r="M296" s="91"/>
      <c r="N296" s="166" t="s">
        <v>6047</v>
      </c>
      <c r="O296" s="166"/>
      <c r="P296" s="91"/>
      <c r="Q296" s="30"/>
      <c r="R296" s="91"/>
      <c r="S296" s="91"/>
      <c r="T296" s="91"/>
      <c r="U296" s="6" t="s">
        <v>6044</v>
      </c>
      <c r="V296" s="6" t="s">
        <v>6045</v>
      </c>
      <c r="W296" s="7" t="s">
        <v>5946</v>
      </c>
      <c r="X296" s="63" t="s">
        <v>5934</v>
      </c>
      <c r="Y296" s="8"/>
      <c r="Z296" s="289"/>
      <c r="AA296" s="197"/>
    </row>
    <row r="297" spans="1:27" s="46" customFormat="1" ht="12.75" customHeight="1">
      <c r="A297" s="167"/>
      <c r="B297" s="9"/>
      <c r="C297" s="9"/>
      <c r="D297" s="9"/>
      <c r="E297" s="9"/>
      <c r="F297" s="9"/>
      <c r="G297" s="9"/>
      <c r="H297" s="62"/>
      <c r="I297" s="3"/>
      <c r="J297" s="48"/>
      <c r="K297" s="10"/>
      <c r="L297" s="19"/>
      <c r="M297" s="91"/>
      <c r="N297" s="91"/>
      <c r="O297" s="91"/>
      <c r="P297" s="91"/>
      <c r="Q297" s="5"/>
      <c r="R297" s="91"/>
      <c r="S297" s="91"/>
      <c r="T297" s="91"/>
      <c r="U297" s="11"/>
      <c r="V297" s="12"/>
      <c r="W297" s="13"/>
      <c r="X297" s="64"/>
      <c r="Y297" s="14"/>
      <c r="Z297" s="289"/>
      <c r="AA297" s="197"/>
    </row>
    <row r="298" spans="1:27" s="46" customFormat="1" ht="12.75" customHeight="1">
      <c r="A298" s="168"/>
      <c r="B298" s="15"/>
      <c r="C298" s="15"/>
      <c r="D298" s="15"/>
      <c r="E298" s="15"/>
      <c r="F298" s="15"/>
      <c r="G298" s="15"/>
      <c r="H298" s="3"/>
      <c r="I298" s="3"/>
      <c r="J298" s="49"/>
      <c r="K298" s="16"/>
      <c r="L298" s="3"/>
      <c r="M298" s="4"/>
      <c r="N298" s="91"/>
      <c r="O298" s="4"/>
      <c r="P298" s="5"/>
      <c r="Q298" s="5"/>
      <c r="R298" s="721"/>
      <c r="S298" s="5"/>
      <c r="T298" s="4"/>
      <c r="U298" s="17"/>
      <c r="V298" s="12"/>
      <c r="W298" s="13"/>
      <c r="X298" s="64"/>
      <c r="Y298" s="14"/>
      <c r="Z298" s="289"/>
      <c r="AA298" s="197"/>
    </row>
    <row r="299" spans="1:27" s="46" customFormat="1" ht="12.75" customHeight="1">
      <c r="A299" s="168"/>
      <c r="B299" s="15"/>
      <c r="C299" s="15"/>
      <c r="D299" s="15"/>
      <c r="E299" s="15"/>
      <c r="F299" s="15"/>
      <c r="G299" s="15"/>
      <c r="H299" s="3"/>
      <c r="I299" s="3"/>
      <c r="J299" s="49"/>
      <c r="K299" s="18"/>
      <c r="L299" s="3"/>
      <c r="M299" s="4"/>
      <c r="N299" s="5"/>
      <c r="O299" s="5"/>
      <c r="P299" s="5"/>
      <c r="Q299" s="31"/>
      <c r="R299" s="722"/>
      <c r="S299" s="5"/>
      <c r="T299" s="4"/>
      <c r="U299" s="17"/>
      <c r="V299" s="17"/>
      <c r="W299" s="13"/>
      <c r="X299" s="64"/>
      <c r="Y299" s="14"/>
      <c r="Z299" s="289"/>
      <c r="AA299" s="197"/>
    </row>
    <row r="300" spans="1:27" s="46" customFormat="1" ht="12.75" customHeight="1">
      <c r="A300" s="168"/>
      <c r="B300" s="15"/>
      <c r="C300" s="15"/>
      <c r="D300" s="15"/>
      <c r="E300" s="15"/>
      <c r="F300" s="15"/>
      <c r="G300" s="15"/>
      <c r="H300" s="3"/>
      <c r="I300" s="3"/>
      <c r="J300" s="49"/>
      <c r="K300" s="18"/>
      <c r="L300" s="3"/>
      <c r="M300" s="27"/>
      <c r="N300" s="5"/>
      <c r="O300" s="169"/>
      <c r="P300" s="19"/>
      <c r="Q300" s="19"/>
      <c r="R300" s="90"/>
      <c r="S300" s="19"/>
      <c r="T300" s="19"/>
      <c r="U300" s="17"/>
      <c r="V300" s="17"/>
      <c r="W300" s="28"/>
      <c r="X300" s="64"/>
      <c r="Y300" s="14"/>
      <c r="Z300" s="289"/>
      <c r="AA300" s="197"/>
    </row>
    <row r="301" spans="1:27" s="46" customFormat="1" ht="12.75" customHeight="1">
      <c r="A301" s="170"/>
      <c r="B301" s="20"/>
      <c r="C301" s="20"/>
      <c r="D301" s="20"/>
      <c r="E301" s="20"/>
      <c r="F301" s="20"/>
      <c r="G301" s="20"/>
      <c r="H301" s="21"/>
      <c r="I301" s="21"/>
      <c r="J301" s="50"/>
      <c r="K301" s="22"/>
      <c r="L301" s="21"/>
      <c r="M301" s="21"/>
      <c r="N301" s="171"/>
      <c r="O301" s="171"/>
      <c r="P301" s="23"/>
      <c r="Q301" s="29"/>
      <c r="R301" s="29"/>
      <c r="S301" s="23"/>
      <c r="T301" s="23"/>
      <c r="U301" s="24"/>
      <c r="V301" s="24"/>
      <c r="W301" s="25"/>
      <c r="X301" s="65"/>
      <c r="Y301" s="26"/>
      <c r="Z301" s="289"/>
      <c r="AA301" s="197"/>
    </row>
    <row r="302" spans="1:27" s="46" customFormat="1" ht="12.75" customHeight="1">
      <c r="A302" s="57">
        <v>47</v>
      </c>
      <c r="B302" s="61" t="s">
        <v>5925</v>
      </c>
      <c r="C302" s="61"/>
      <c r="D302" s="61"/>
      <c r="E302" s="61"/>
      <c r="F302" s="61"/>
      <c r="G302" s="59"/>
      <c r="H302" s="1" t="s">
        <v>6048</v>
      </c>
      <c r="I302" s="1">
        <v>538</v>
      </c>
      <c r="J302" s="47"/>
      <c r="K302" s="2"/>
      <c r="L302" s="19"/>
      <c r="M302" s="91"/>
      <c r="N302" s="166" t="s">
        <v>6051</v>
      </c>
      <c r="O302" s="166"/>
      <c r="P302" s="91"/>
      <c r="Q302" s="30"/>
      <c r="R302" s="91"/>
      <c r="S302" s="91"/>
      <c r="T302" s="91"/>
      <c r="U302" s="6" t="s">
        <v>6049</v>
      </c>
      <c r="V302" s="6" t="s">
        <v>6045</v>
      </c>
      <c r="W302" s="7" t="s">
        <v>5946</v>
      </c>
      <c r="X302" s="63" t="s">
        <v>5934</v>
      </c>
      <c r="Y302" s="8"/>
      <c r="Z302" s="289"/>
      <c r="AA302" s="197"/>
    </row>
    <row r="303" spans="1:27" s="46" customFormat="1" ht="12.75" customHeight="1">
      <c r="A303" s="167"/>
      <c r="B303" s="9"/>
      <c r="C303" s="9"/>
      <c r="D303" s="9"/>
      <c r="E303" s="9"/>
      <c r="F303" s="9"/>
      <c r="G303" s="9"/>
      <c r="H303" s="62"/>
      <c r="I303" s="3"/>
      <c r="J303" s="48"/>
      <c r="K303" s="10"/>
      <c r="L303" s="19"/>
      <c r="M303" s="91"/>
      <c r="N303" s="91"/>
      <c r="O303" s="91"/>
      <c r="P303" s="91"/>
      <c r="Q303" s="5"/>
      <c r="R303" s="91"/>
      <c r="S303" s="91"/>
      <c r="T303" s="91"/>
      <c r="U303" s="11"/>
      <c r="V303" s="12"/>
      <c r="W303" s="13"/>
      <c r="X303" s="64"/>
      <c r="Y303" s="14"/>
      <c r="Z303" s="289"/>
      <c r="AA303" s="197"/>
    </row>
    <row r="304" spans="1:27" s="46" customFormat="1" ht="12.75" customHeight="1">
      <c r="A304" s="168"/>
      <c r="B304" s="15"/>
      <c r="C304" s="15"/>
      <c r="D304" s="15"/>
      <c r="E304" s="15"/>
      <c r="F304" s="15"/>
      <c r="G304" s="15"/>
      <c r="H304" s="3"/>
      <c r="I304" s="3"/>
      <c r="J304" s="49"/>
      <c r="K304" s="16"/>
      <c r="L304" s="3"/>
      <c r="M304" s="4"/>
      <c r="N304" s="91"/>
      <c r="O304" s="4"/>
      <c r="P304" s="5"/>
      <c r="Q304" s="5"/>
      <c r="R304" s="721"/>
      <c r="S304" s="5"/>
      <c r="T304" s="4"/>
      <c r="U304" s="17"/>
      <c r="V304" s="12"/>
      <c r="W304" s="13"/>
      <c r="X304" s="64"/>
      <c r="Y304" s="14"/>
      <c r="Z304" s="289"/>
      <c r="AA304" s="197"/>
    </row>
    <row r="305" spans="1:27" s="46" customFormat="1" ht="12.75" customHeight="1">
      <c r="A305" s="168"/>
      <c r="B305" s="15"/>
      <c r="C305" s="15"/>
      <c r="D305" s="15"/>
      <c r="E305" s="15"/>
      <c r="F305" s="15"/>
      <c r="G305" s="15"/>
      <c r="H305" s="3"/>
      <c r="I305" s="3"/>
      <c r="J305" s="49"/>
      <c r="K305" s="18"/>
      <c r="L305" s="3"/>
      <c r="M305" s="4"/>
      <c r="N305" s="5"/>
      <c r="O305" s="5"/>
      <c r="P305" s="5"/>
      <c r="Q305" s="31"/>
      <c r="R305" s="722"/>
      <c r="S305" s="5"/>
      <c r="T305" s="4"/>
      <c r="U305" s="17"/>
      <c r="V305" s="17"/>
      <c r="W305" s="13"/>
      <c r="X305" s="64"/>
      <c r="Y305" s="14"/>
      <c r="Z305" s="289"/>
      <c r="AA305" s="197"/>
    </row>
    <row r="306" spans="1:27" s="46" customFormat="1" ht="12.75" customHeight="1">
      <c r="A306" s="168"/>
      <c r="B306" s="15"/>
      <c r="C306" s="15"/>
      <c r="D306" s="15"/>
      <c r="E306" s="15"/>
      <c r="F306" s="15"/>
      <c r="G306" s="15"/>
      <c r="H306" s="3"/>
      <c r="I306" s="3"/>
      <c r="J306" s="49"/>
      <c r="K306" s="18"/>
      <c r="L306" s="3"/>
      <c r="M306" s="27"/>
      <c r="N306" s="5"/>
      <c r="O306" s="169"/>
      <c r="P306" s="19"/>
      <c r="Q306" s="19"/>
      <c r="R306" s="90"/>
      <c r="S306" s="19"/>
      <c r="T306" s="19"/>
      <c r="U306" s="17"/>
      <c r="V306" s="17"/>
      <c r="W306" s="28"/>
      <c r="X306" s="64"/>
      <c r="Y306" s="14"/>
      <c r="Z306" s="289"/>
      <c r="AA306" s="197"/>
    </row>
    <row r="307" spans="1:27" s="46" customFormat="1" ht="12.75" customHeight="1">
      <c r="A307" s="170"/>
      <c r="B307" s="20"/>
      <c r="C307" s="20"/>
      <c r="D307" s="20"/>
      <c r="E307" s="20"/>
      <c r="F307" s="20"/>
      <c r="G307" s="20"/>
      <c r="H307" s="21"/>
      <c r="I307" s="21"/>
      <c r="J307" s="50"/>
      <c r="K307" s="22"/>
      <c r="L307" s="21"/>
      <c r="M307" s="21"/>
      <c r="N307" s="171"/>
      <c r="O307" s="171"/>
      <c r="P307" s="23"/>
      <c r="Q307" s="29"/>
      <c r="R307" s="29"/>
      <c r="S307" s="23"/>
      <c r="T307" s="23"/>
      <c r="U307" s="24"/>
      <c r="V307" s="24"/>
      <c r="W307" s="25"/>
      <c r="X307" s="65"/>
      <c r="Y307" s="26"/>
      <c r="Z307" s="289"/>
      <c r="AA307" s="197"/>
    </row>
    <row r="308" spans="1:27" s="46" customFormat="1" ht="12.75" customHeight="1">
      <c r="A308" s="57">
        <v>48</v>
      </c>
      <c r="B308" s="61" t="s">
        <v>5925</v>
      </c>
      <c r="C308" s="61"/>
      <c r="D308" s="61"/>
      <c r="E308" s="61"/>
      <c r="F308" s="61"/>
      <c r="G308" s="59"/>
      <c r="H308" s="1" t="s">
        <v>6052</v>
      </c>
      <c r="I308" s="1">
        <v>539</v>
      </c>
      <c r="J308" s="47"/>
      <c r="K308" s="2"/>
      <c r="L308" s="19"/>
      <c r="M308" s="91"/>
      <c r="N308" s="166" t="s">
        <v>6055</v>
      </c>
      <c r="O308" s="166"/>
      <c r="P308" s="91"/>
      <c r="Q308" s="30"/>
      <c r="R308" s="91"/>
      <c r="S308" s="91"/>
      <c r="T308" s="91"/>
      <c r="U308" s="6" t="s">
        <v>6054</v>
      </c>
      <c r="V308" s="6" t="s">
        <v>6045</v>
      </c>
      <c r="W308" s="7" t="s">
        <v>5946</v>
      </c>
      <c r="X308" s="63" t="s">
        <v>5934</v>
      </c>
      <c r="Y308" s="8"/>
      <c r="Z308" s="289"/>
      <c r="AA308" s="197"/>
    </row>
    <row r="309" spans="1:27" s="46" customFormat="1" ht="12.75" customHeight="1">
      <c r="A309" s="167"/>
      <c r="B309" s="9"/>
      <c r="C309" s="9"/>
      <c r="D309" s="9"/>
      <c r="E309" s="9"/>
      <c r="F309" s="9"/>
      <c r="G309" s="9"/>
      <c r="H309" s="62"/>
      <c r="I309" s="3"/>
      <c r="J309" s="48"/>
      <c r="K309" s="10"/>
      <c r="L309" s="19"/>
      <c r="M309" s="91"/>
      <c r="N309" s="91"/>
      <c r="O309" s="91"/>
      <c r="P309" s="91"/>
      <c r="Q309" s="5"/>
      <c r="R309" s="91"/>
      <c r="S309" s="91"/>
      <c r="T309" s="91"/>
      <c r="U309" s="11"/>
      <c r="V309" s="12"/>
      <c r="W309" s="13"/>
      <c r="X309" s="64"/>
      <c r="Y309" s="14"/>
      <c r="Z309" s="289"/>
      <c r="AA309" s="197"/>
    </row>
    <row r="310" spans="1:27" s="46" customFormat="1" ht="12.75" customHeight="1">
      <c r="A310" s="168"/>
      <c r="B310" s="15"/>
      <c r="C310" s="15"/>
      <c r="D310" s="15"/>
      <c r="E310" s="15"/>
      <c r="F310" s="15"/>
      <c r="G310" s="15"/>
      <c r="H310" s="3"/>
      <c r="I310" s="3"/>
      <c r="J310" s="49"/>
      <c r="K310" s="16"/>
      <c r="L310" s="3"/>
      <c r="M310" s="4"/>
      <c r="N310" s="91"/>
      <c r="O310" s="4"/>
      <c r="P310" s="5"/>
      <c r="Q310" s="5"/>
      <c r="R310" s="721"/>
      <c r="S310" s="5"/>
      <c r="T310" s="4"/>
      <c r="U310" s="17"/>
      <c r="V310" s="12"/>
      <c r="W310" s="13"/>
      <c r="X310" s="64"/>
      <c r="Y310" s="14"/>
      <c r="Z310" s="289"/>
      <c r="AA310" s="197"/>
    </row>
    <row r="311" spans="1:27" s="46" customFormat="1" ht="12.75" customHeight="1">
      <c r="A311" s="168"/>
      <c r="B311" s="15"/>
      <c r="C311" s="15"/>
      <c r="D311" s="15"/>
      <c r="E311" s="15"/>
      <c r="F311" s="15"/>
      <c r="G311" s="15"/>
      <c r="H311" s="3"/>
      <c r="I311" s="3"/>
      <c r="J311" s="49"/>
      <c r="K311" s="18"/>
      <c r="L311" s="3"/>
      <c r="M311" s="4"/>
      <c r="N311" s="5"/>
      <c r="O311" s="5"/>
      <c r="P311" s="5"/>
      <c r="Q311" s="31"/>
      <c r="R311" s="722"/>
      <c r="S311" s="5"/>
      <c r="T311" s="4"/>
      <c r="U311" s="17"/>
      <c r="V311" s="17"/>
      <c r="W311" s="13"/>
      <c r="X311" s="64"/>
      <c r="Y311" s="14"/>
      <c r="Z311" s="289"/>
      <c r="AA311" s="197"/>
    </row>
    <row r="312" spans="1:27" s="46" customFormat="1" ht="12.75" customHeight="1">
      <c r="A312" s="168"/>
      <c r="B312" s="15"/>
      <c r="C312" s="15"/>
      <c r="D312" s="15"/>
      <c r="E312" s="15"/>
      <c r="F312" s="15"/>
      <c r="G312" s="15"/>
      <c r="H312" s="3"/>
      <c r="I312" s="3"/>
      <c r="J312" s="49"/>
      <c r="K312" s="18"/>
      <c r="L312" s="3"/>
      <c r="M312" s="27"/>
      <c r="N312" s="5"/>
      <c r="O312" s="169"/>
      <c r="P312" s="19"/>
      <c r="Q312" s="19"/>
      <c r="R312" s="90"/>
      <c r="S312" s="19"/>
      <c r="T312" s="19"/>
      <c r="U312" s="17"/>
      <c r="V312" s="17"/>
      <c r="W312" s="28"/>
      <c r="X312" s="64"/>
      <c r="Y312" s="14"/>
      <c r="Z312" s="289"/>
      <c r="AA312" s="197"/>
    </row>
    <row r="313" spans="1:27" s="46" customFormat="1" ht="12.75" customHeight="1">
      <c r="A313" s="170"/>
      <c r="B313" s="20"/>
      <c r="C313" s="20"/>
      <c r="D313" s="20"/>
      <c r="E313" s="20"/>
      <c r="F313" s="20"/>
      <c r="G313" s="20"/>
      <c r="H313" s="21"/>
      <c r="I313" s="21"/>
      <c r="J313" s="50"/>
      <c r="K313" s="22"/>
      <c r="L313" s="21"/>
      <c r="M313" s="21"/>
      <c r="N313" s="171"/>
      <c r="O313" s="171"/>
      <c r="P313" s="23"/>
      <c r="Q313" s="29"/>
      <c r="R313" s="29"/>
      <c r="S313" s="23"/>
      <c r="T313" s="23"/>
      <c r="U313" s="24"/>
      <c r="V313" s="24"/>
      <c r="W313" s="25"/>
      <c r="X313" s="65"/>
      <c r="Y313" s="26"/>
      <c r="Z313" s="289"/>
      <c r="AA313" s="197"/>
    </row>
    <row r="314" spans="1:27" s="46" customFormat="1" ht="12.75" customHeight="1">
      <c r="A314" s="57">
        <v>49</v>
      </c>
      <c r="B314" s="61" t="s">
        <v>5925</v>
      </c>
      <c r="C314" s="61"/>
      <c r="D314" s="61"/>
      <c r="E314" s="61"/>
      <c r="F314" s="61"/>
      <c r="G314" s="59"/>
      <c r="H314" s="1" t="s">
        <v>6056</v>
      </c>
      <c r="I314" s="1">
        <v>541</v>
      </c>
      <c r="J314" s="47"/>
      <c r="K314" s="2"/>
      <c r="L314" s="19"/>
      <c r="M314" s="91"/>
      <c r="N314" s="166" t="s">
        <v>6060</v>
      </c>
      <c r="O314" s="166"/>
      <c r="P314" s="91"/>
      <c r="Q314" s="30"/>
      <c r="R314" s="91"/>
      <c r="S314" s="91"/>
      <c r="T314" s="91"/>
      <c r="U314" s="6" t="s">
        <v>6057</v>
      </c>
      <c r="V314" s="6" t="s">
        <v>6058</v>
      </c>
      <c r="W314" s="7" t="s">
        <v>5946</v>
      </c>
      <c r="X314" s="63" t="s">
        <v>5934</v>
      </c>
      <c r="Y314" s="8"/>
      <c r="Z314" s="289"/>
      <c r="AA314" s="197"/>
    </row>
    <row r="315" spans="1:27" s="46" customFormat="1" ht="12.75" customHeight="1">
      <c r="A315" s="167"/>
      <c r="B315" s="9"/>
      <c r="C315" s="9"/>
      <c r="D315" s="9"/>
      <c r="E315" s="9"/>
      <c r="F315" s="9"/>
      <c r="G315" s="9"/>
      <c r="H315" s="62"/>
      <c r="I315" s="3"/>
      <c r="J315" s="48"/>
      <c r="K315" s="10"/>
      <c r="L315" s="19"/>
      <c r="M315" s="91"/>
      <c r="N315" s="91"/>
      <c r="O315" s="91"/>
      <c r="P315" s="91"/>
      <c r="Q315" s="5"/>
      <c r="R315" s="91"/>
      <c r="S315" s="91"/>
      <c r="T315" s="91"/>
      <c r="U315" s="11"/>
      <c r="V315" s="12"/>
      <c r="W315" s="13"/>
      <c r="X315" s="64"/>
      <c r="Y315" s="14"/>
      <c r="Z315" s="289"/>
      <c r="AA315" s="197"/>
    </row>
    <row r="316" spans="1:27" s="46" customFormat="1" ht="12.75" customHeight="1">
      <c r="A316" s="168"/>
      <c r="B316" s="15"/>
      <c r="C316" s="15"/>
      <c r="D316" s="15"/>
      <c r="E316" s="15"/>
      <c r="F316" s="15"/>
      <c r="G316" s="15"/>
      <c r="H316" s="3"/>
      <c r="I316" s="3"/>
      <c r="J316" s="49"/>
      <c r="K316" s="16"/>
      <c r="L316" s="3"/>
      <c r="M316" s="4"/>
      <c r="N316" s="91"/>
      <c r="O316" s="4"/>
      <c r="P316" s="5"/>
      <c r="Q316" s="5"/>
      <c r="R316" s="721"/>
      <c r="S316" s="5"/>
      <c r="T316" s="4"/>
      <c r="U316" s="17"/>
      <c r="V316" s="12"/>
      <c r="W316" s="13"/>
      <c r="X316" s="64"/>
      <c r="Y316" s="14"/>
      <c r="Z316" s="289"/>
      <c r="AA316" s="197"/>
    </row>
    <row r="317" spans="1:27" s="46" customFormat="1" ht="12.75" customHeight="1">
      <c r="A317" s="168"/>
      <c r="B317" s="15"/>
      <c r="C317" s="15"/>
      <c r="D317" s="15"/>
      <c r="E317" s="15"/>
      <c r="F317" s="15"/>
      <c r="G317" s="15"/>
      <c r="H317" s="3"/>
      <c r="I317" s="3"/>
      <c r="J317" s="49"/>
      <c r="K317" s="18"/>
      <c r="L317" s="3"/>
      <c r="M317" s="4"/>
      <c r="N317" s="5"/>
      <c r="O317" s="5"/>
      <c r="P317" s="5"/>
      <c r="Q317" s="31"/>
      <c r="R317" s="722"/>
      <c r="S317" s="5"/>
      <c r="T317" s="4"/>
      <c r="U317" s="17"/>
      <c r="V317" s="17"/>
      <c r="W317" s="13"/>
      <c r="X317" s="64"/>
      <c r="Y317" s="14"/>
      <c r="Z317" s="289"/>
      <c r="AA317" s="197"/>
    </row>
    <row r="318" spans="1:27" s="46" customFormat="1" ht="12.75" customHeight="1">
      <c r="A318" s="168"/>
      <c r="B318" s="15"/>
      <c r="C318" s="15"/>
      <c r="D318" s="15"/>
      <c r="E318" s="15"/>
      <c r="F318" s="15"/>
      <c r="G318" s="15"/>
      <c r="H318" s="3"/>
      <c r="I318" s="3"/>
      <c r="J318" s="49"/>
      <c r="K318" s="18"/>
      <c r="L318" s="3"/>
      <c r="M318" s="27"/>
      <c r="N318" s="5"/>
      <c r="O318" s="169"/>
      <c r="P318" s="19"/>
      <c r="Q318" s="19"/>
      <c r="R318" s="90"/>
      <c r="S318" s="19"/>
      <c r="T318" s="19"/>
      <c r="U318" s="17"/>
      <c r="V318" s="17"/>
      <c r="W318" s="28"/>
      <c r="X318" s="64"/>
      <c r="Y318" s="14"/>
      <c r="Z318" s="289"/>
      <c r="AA318" s="197"/>
    </row>
    <row r="319" spans="1:27" s="46" customFormat="1" ht="12.75" customHeight="1">
      <c r="A319" s="170"/>
      <c r="B319" s="20"/>
      <c r="C319" s="20"/>
      <c r="D319" s="20"/>
      <c r="E319" s="20"/>
      <c r="F319" s="20"/>
      <c r="G319" s="20"/>
      <c r="H319" s="21"/>
      <c r="I319" s="21"/>
      <c r="J319" s="50"/>
      <c r="K319" s="22"/>
      <c r="L319" s="21"/>
      <c r="M319" s="21"/>
      <c r="N319" s="171"/>
      <c r="O319" s="171"/>
      <c r="P319" s="23"/>
      <c r="Q319" s="29"/>
      <c r="R319" s="29"/>
      <c r="S319" s="23"/>
      <c r="T319" s="23"/>
      <c r="U319" s="24"/>
      <c r="V319" s="24"/>
      <c r="W319" s="25"/>
      <c r="X319" s="65"/>
      <c r="Y319" s="26"/>
      <c r="Z319" s="289"/>
      <c r="AA319" s="197"/>
    </row>
    <row r="320" spans="1:27" s="46" customFormat="1" ht="12.75" customHeight="1">
      <c r="A320" s="57">
        <v>50</v>
      </c>
      <c r="B320" s="61" t="s">
        <v>5965</v>
      </c>
      <c r="C320" s="61"/>
      <c r="D320" s="61"/>
      <c r="E320" s="61"/>
      <c r="F320" s="61"/>
      <c r="G320" s="59"/>
      <c r="H320" s="1" t="s">
        <v>6061</v>
      </c>
      <c r="I320" s="1">
        <v>542</v>
      </c>
      <c r="J320" s="47"/>
      <c r="K320" s="2"/>
      <c r="L320" s="19"/>
      <c r="M320" s="91"/>
      <c r="N320" s="166" t="s">
        <v>6064</v>
      </c>
      <c r="O320" s="166"/>
      <c r="P320" s="91"/>
      <c r="Q320" s="30"/>
      <c r="R320" s="91"/>
      <c r="S320" s="91"/>
      <c r="T320" s="91"/>
      <c r="U320" s="6" t="s">
        <v>6062</v>
      </c>
      <c r="V320" s="6" t="s">
        <v>6058</v>
      </c>
      <c r="W320" s="7" t="s">
        <v>5946</v>
      </c>
      <c r="X320" s="63" t="s">
        <v>5934</v>
      </c>
      <c r="Y320" s="8"/>
      <c r="Z320" s="289"/>
      <c r="AA320" s="197"/>
    </row>
    <row r="321" spans="1:27" s="46" customFormat="1" ht="12.75" customHeight="1">
      <c r="A321" s="167"/>
      <c r="B321" s="9"/>
      <c r="C321" s="9"/>
      <c r="D321" s="9"/>
      <c r="E321" s="9"/>
      <c r="F321" s="9"/>
      <c r="G321" s="9"/>
      <c r="H321" s="62"/>
      <c r="I321" s="3"/>
      <c r="J321" s="48"/>
      <c r="K321" s="10"/>
      <c r="L321" s="19"/>
      <c r="M321" s="91"/>
      <c r="N321" s="91"/>
      <c r="O321" s="91"/>
      <c r="P321" s="91"/>
      <c r="Q321" s="5"/>
      <c r="R321" s="91"/>
      <c r="S321" s="91"/>
      <c r="T321" s="91"/>
      <c r="U321" s="11"/>
      <c r="V321" s="12"/>
      <c r="W321" s="13"/>
      <c r="X321" s="64"/>
      <c r="Y321" s="14"/>
      <c r="Z321" s="289"/>
      <c r="AA321" s="197"/>
    </row>
    <row r="322" spans="1:27" s="46" customFormat="1" ht="12.75" customHeight="1">
      <c r="A322" s="168"/>
      <c r="B322" s="15"/>
      <c r="C322" s="15"/>
      <c r="D322" s="15"/>
      <c r="E322" s="15"/>
      <c r="F322" s="15"/>
      <c r="G322" s="15"/>
      <c r="H322" s="3"/>
      <c r="I322" s="3"/>
      <c r="J322" s="49"/>
      <c r="K322" s="16"/>
      <c r="L322" s="3"/>
      <c r="M322" s="4"/>
      <c r="N322" s="91"/>
      <c r="O322" s="4"/>
      <c r="P322" s="5"/>
      <c r="Q322" s="5"/>
      <c r="R322" s="721"/>
      <c r="S322" s="5"/>
      <c r="T322" s="4"/>
      <c r="U322" s="17"/>
      <c r="V322" s="12"/>
      <c r="W322" s="13"/>
      <c r="X322" s="64"/>
      <c r="Y322" s="14"/>
      <c r="Z322" s="289"/>
      <c r="AA322" s="197"/>
    </row>
    <row r="323" spans="1:27" s="46" customFormat="1" ht="12.75" customHeight="1">
      <c r="A323" s="168"/>
      <c r="B323" s="15"/>
      <c r="C323" s="15"/>
      <c r="D323" s="15"/>
      <c r="E323" s="15"/>
      <c r="F323" s="15"/>
      <c r="G323" s="15"/>
      <c r="H323" s="3"/>
      <c r="I323" s="3"/>
      <c r="J323" s="49"/>
      <c r="K323" s="18"/>
      <c r="L323" s="3"/>
      <c r="M323" s="4"/>
      <c r="N323" s="5"/>
      <c r="O323" s="5"/>
      <c r="P323" s="5"/>
      <c r="Q323" s="31"/>
      <c r="R323" s="722"/>
      <c r="S323" s="5"/>
      <c r="T323" s="4"/>
      <c r="U323" s="17"/>
      <c r="V323" s="17"/>
      <c r="W323" s="13"/>
      <c r="X323" s="64"/>
      <c r="Y323" s="14"/>
      <c r="Z323" s="289"/>
      <c r="AA323" s="197"/>
    </row>
    <row r="324" spans="1:27" s="46" customFormat="1" ht="12.75" customHeight="1">
      <c r="A324" s="168"/>
      <c r="B324" s="15"/>
      <c r="C324" s="15"/>
      <c r="D324" s="15"/>
      <c r="E324" s="15"/>
      <c r="F324" s="15"/>
      <c r="G324" s="15"/>
      <c r="H324" s="3"/>
      <c r="I324" s="3"/>
      <c r="J324" s="49"/>
      <c r="K324" s="18"/>
      <c r="L324" s="3"/>
      <c r="M324" s="27"/>
      <c r="N324" s="5"/>
      <c r="O324" s="169"/>
      <c r="P324" s="19"/>
      <c r="Q324" s="19"/>
      <c r="R324" s="90"/>
      <c r="S324" s="19"/>
      <c r="T324" s="19"/>
      <c r="U324" s="17"/>
      <c r="V324" s="17"/>
      <c r="W324" s="28"/>
      <c r="X324" s="64"/>
      <c r="Y324" s="14"/>
      <c r="Z324" s="289"/>
      <c r="AA324" s="197"/>
    </row>
    <row r="325" spans="1:27" s="46" customFormat="1" ht="12.75" customHeight="1">
      <c r="A325" s="170"/>
      <c r="B325" s="20"/>
      <c r="C325" s="20"/>
      <c r="D325" s="20"/>
      <c r="E325" s="20"/>
      <c r="F325" s="20"/>
      <c r="G325" s="20"/>
      <c r="H325" s="21"/>
      <c r="I325" s="21"/>
      <c r="J325" s="50"/>
      <c r="K325" s="22"/>
      <c r="L325" s="21"/>
      <c r="M325" s="21"/>
      <c r="N325" s="171"/>
      <c r="O325" s="171"/>
      <c r="P325" s="23"/>
      <c r="Q325" s="29"/>
      <c r="R325" s="29"/>
      <c r="S325" s="23"/>
      <c r="T325" s="23"/>
      <c r="U325" s="24"/>
      <c r="V325" s="24"/>
      <c r="W325" s="25"/>
      <c r="X325" s="65"/>
      <c r="Y325" s="26"/>
      <c r="Z325" s="289"/>
      <c r="AA325" s="197"/>
    </row>
    <row r="326" spans="1:27" s="46" customFormat="1" ht="12.75" customHeight="1">
      <c r="A326" s="57">
        <v>51</v>
      </c>
      <c r="B326" s="61" t="s">
        <v>5925</v>
      </c>
      <c r="C326" s="61"/>
      <c r="D326" s="61"/>
      <c r="E326" s="61"/>
      <c r="F326" s="61"/>
      <c r="G326" s="59"/>
      <c r="H326" s="1" t="s">
        <v>6065</v>
      </c>
      <c r="I326" s="1">
        <v>543</v>
      </c>
      <c r="J326" s="47"/>
      <c r="K326" s="2"/>
      <c r="L326" s="19"/>
      <c r="M326" s="91"/>
      <c r="N326" s="166" t="s">
        <v>6069</v>
      </c>
      <c r="O326" s="166"/>
      <c r="P326" s="91"/>
      <c r="Q326" s="30"/>
      <c r="R326" s="91"/>
      <c r="S326" s="91"/>
      <c r="T326" s="91"/>
      <c r="U326" s="6" t="s">
        <v>6066</v>
      </c>
      <c r="V326" s="6" t="s">
        <v>6067</v>
      </c>
      <c r="W326" s="7" t="s">
        <v>5946</v>
      </c>
      <c r="X326" s="63" t="s">
        <v>5934</v>
      </c>
      <c r="Y326" s="8"/>
      <c r="Z326" s="289"/>
      <c r="AA326" s="197"/>
    </row>
    <row r="327" spans="1:27" s="46" customFormat="1" ht="12.75" customHeight="1">
      <c r="A327" s="167"/>
      <c r="B327" s="9"/>
      <c r="C327" s="9"/>
      <c r="D327" s="9"/>
      <c r="E327" s="9"/>
      <c r="F327" s="9"/>
      <c r="G327" s="9"/>
      <c r="H327" s="62"/>
      <c r="I327" s="3"/>
      <c r="J327" s="48"/>
      <c r="K327" s="10"/>
      <c r="L327" s="19"/>
      <c r="M327" s="91"/>
      <c r="N327" s="91"/>
      <c r="O327" s="91"/>
      <c r="P327" s="91"/>
      <c r="Q327" s="5"/>
      <c r="R327" s="91"/>
      <c r="S327" s="91"/>
      <c r="T327" s="91"/>
      <c r="U327" s="11"/>
      <c r="V327" s="12"/>
      <c r="W327" s="13"/>
      <c r="X327" s="64"/>
      <c r="Y327" s="14"/>
      <c r="Z327" s="289"/>
      <c r="AA327" s="197"/>
    </row>
    <row r="328" spans="1:27" s="46" customFormat="1" ht="12.75" customHeight="1">
      <c r="A328" s="168"/>
      <c r="B328" s="15"/>
      <c r="C328" s="15"/>
      <c r="D328" s="15"/>
      <c r="E328" s="15"/>
      <c r="F328" s="15"/>
      <c r="G328" s="15"/>
      <c r="H328" s="3"/>
      <c r="I328" s="3"/>
      <c r="J328" s="49"/>
      <c r="K328" s="16"/>
      <c r="L328" s="3"/>
      <c r="M328" s="4"/>
      <c r="N328" s="91"/>
      <c r="O328" s="4"/>
      <c r="P328" s="5"/>
      <c r="Q328" s="5"/>
      <c r="R328" s="721"/>
      <c r="S328" s="5"/>
      <c r="T328" s="4"/>
      <c r="U328" s="17"/>
      <c r="V328" s="12"/>
      <c r="W328" s="13"/>
      <c r="X328" s="64"/>
      <c r="Y328" s="14"/>
      <c r="Z328" s="289"/>
      <c r="AA328" s="197"/>
    </row>
    <row r="329" spans="1:27" s="46" customFormat="1" ht="12.75" customHeight="1">
      <c r="A329" s="168"/>
      <c r="B329" s="15"/>
      <c r="C329" s="15"/>
      <c r="D329" s="15"/>
      <c r="E329" s="15"/>
      <c r="F329" s="15"/>
      <c r="G329" s="15"/>
      <c r="H329" s="3"/>
      <c r="I329" s="3"/>
      <c r="J329" s="49"/>
      <c r="K329" s="18"/>
      <c r="L329" s="3"/>
      <c r="M329" s="4"/>
      <c r="N329" s="5"/>
      <c r="O329" s="5"/>
      <c r="P329" s="5"/>
      <c r="Q329" s="31"/>
      <c r="R329" s="722"/>
      <c r="S329" s="5"/>
      <c r="T329" s="4"/>
      <c r="U329" s="17"/>
      <c r="V329" s="17"/>
      <c r="W329" s="13"/>
      <c r="X329" s="64"/>
      <c r="Y329" s="14"/>
      <c r="Z329" s="289"/>
      <c r="AA329" s="197"/>
    </row>
    <row r="330" spans="1:27" s="46" customFormat="1" ht="12.75" customHeight="1">
      <c r="A330" s="168"/>
      <c r="B330" s="15"/>
      <c r="C330" s="15"/>
      <c r="D330" s="15"/>
      <c r="E330" s="15"/>
      <c r="F330" s="15"/>
      <c r="G330" s="15"/>
      <c r="H330" s="3"/>
      <c r="I330" s="3"/>
      <c r="J330" s="49"/>
      <c r="K330" s="18"/>
      <c r="L330" s="3"/>
      <c r="M330" s="27"/>
      <c r="N330" s="5"/>
      <c r="O330" s="169"/>
      <c r="P330" s="19"/>
      <c r="Q330" s="19"/>
      <c r="R330" s="90"/>
      <c r="S330" s="19"/>
      <c r="T330" s="19"/>
      <c r="U330" s="17"/>
      <c r="V330" s="17"/>
      <c r="W330" s="28"/>
      <c r="X330" s="64"/>
      <c r="Y330" s="14"/>
      <c r="Z330" s="289"/>
      <c r="AA330" s="197"/>
    </row>
    <row r="331" spans="1:27" s="46" customFormat="1" ht="12.75" customHeight="1">
      <c r="A331" s="170"/>
      <c r="B331" s="20"/>
      <c r="C331" s="20"/>
      <c r="D331" s="20"/>
      <c r="E331" s="20"/>
      <c r="F331" s="20"/>
      <c r="G331" s="20"/>
      <c r="H331" s="21"/>
      <c r="I331" s="21"/>
      <c r="J331" s="50"/>
      <c r="K331" s="22"/>
      <c r="L331" s="21"/>
      <c r="M331" s="21"/>
      <c r="N331" s="171"/>
      <c r="O331" s="171"/>
      <c r="P331" s="23"/>
      <c r="Q331" s="29"/>
      <c r="R331" s="29"/>
      <c r="S331" s="23"/>
      <c r="T331" s="23"/>
      <c r="U331" s="24"/>
      <c r="V331" s="24"/>
      <c r="W331" s="25"/>
      <c r="X331" s="65"/>
      <c r="Y331" s="26"/>
      <c r="Z331" s="289"/>
      <c r="AA331" s="197"/>
    </row>
    <row r="332" spans="1:27" s="46" customFormat="1" ht="12.75" customHeight="1">
      <c r="A332" s="57">
        <v>52</v>
      </c>
      <c r="B332" s="61" t="s">
        <v>5925</v>
      </c>
      <c r="C332" s="61"/>
      <c r="D332" s="61"/>
      <c r="E332" s="61"/>
      <c r="F332" s="61"/>
      <c r="G332" s="59"/>
      <c r="H332" s="1" t="s">
        <v>6070</v>
      </c>
      <c r="I332" s="1">
        <v>544</v>
      </c>
      <c r="J332" s="47"/>
      <c r="K332" s="2"/>
      <c r="L332" s="19"/>
      <c r="M332" s="91"/>
      <c r="N332" s="166" t="s">
        <v>6073</v>
      </c>
      <c r="O332" s="166"/>
      <c r="P332" s="91"/>
      <c r="Q332" s="30"/>
      <c r="R332" s="91"/>
      <c r="S332" s="91"/>
      <c r="T332" s="91"/>
      <c r="U332" s="6" t="s">
        <v>6071</v>
      </c>
      <c r="V332" s="6" t="s">
        <v>6067</v>
      </c>
      <c r="W332" s="7" t="s">
        <v>5946</v>
      </c>
      <c r="X332" s="63" t="s">
        <v>5934</v>
      </c>
      <c r="Y332" s="8"/>
      <c r="Z332" s="289"/>
      <c r="AA332" s="197"/>
    </row>
    <row r="333" spans="1:27" s="46" customFormat="1" ht="12.75" customHeight="1">
      <c r="A333" s="167"/>
      <c r="B333" s="9"/>
      <c r="C333" s="9"/>
      <c r="D333" s="9"/>
      <c r="E333" s="9"/>
      <c r="F333" s="9"/>
      <c r="G333" s="9"/>
      <c r="H333" s="62"/>
      <c r="I333" s="3"/>
      <c r="J333" s="48"/>
      <c r="K333" s="10"/>
      <c r="L333" s="19"/>
      <c r="M333" s="91"/>
      <c r="N333" s="91"/>
      <c r="O333" s="91"/>
      <c r="P333" s="91"/>
      <c r="Q333" s="5"/>
      <c r="R333" s="91"/>
      <c r="S333" s="91"/>
      <c r="T333" s="91"/>
      <c r="U333" s="11"/>
      <c r="V333" s="12"/>
      <c r="W333" s="13"/>
      <c r="X333" s="64"/>
      <c r="Y333" s="14"/>
      <c r="Z333" s="289"/>
      <c r="AA333" s="197"/>
    </row>
    <row r="334" spans="1:27" s="46" customFormat="1" ht="12.75" customHeight="1">
      <c r="A334" s="168"/>
      <c r="B334" s="15"/>
      <c r="C334" s="15"/>
      <c r="D334" s="15"/>
      <c r="E334" s="15"/>
      <c r="F334" s="15"/>
      <c r="G334" s="15"/>
      <c r="H334" s="3"/>
      <c r="I334" s="3"/>
      <c r="J334" s="49"/>
      <c r="K334" s="16"/>
      <c r="L334" s="3"/>
      <c r="M334" s="4"/>
      <c r="N334" s="91"/>
      <c r="O334" s="4"/>
      <c r="P334" s="5"/>
      <c r="Q334" s="5"/>
      <c r="R334" s="721"/>
      <c r="S334" s="5"/>
      <c r="T334" s="4"/>
      <c r="U334" s="17"/>
      <c r="V334" s="12"/>
      <c r="W334" s="13"/>
      <c r="X334" s="64"/>
      <c r="Y334" s="14"/>
      <c r="Z334" s="289"/>
      <c r="AA334" s="197"/>
    </row>
    <row r="335" spans="1:27" s="46" customFormat="1" ht="12.75" customHeight="1">
      <c r="A335" s="168"/>
      <c r="B335" s="15"/>
      <c r="C335" s="15"/>
      <c r="D335" s="15"/>
      <c r="E335" s="15"/>
      <c r="F335" s="15"/>
      <c r="G335" s="15"/>
      <c r="H335" s="3"/>
      <c r="I335" s="3"/>
      <c r="J335" s="49"/>
      <c r="K335" s="18"/>
      <c r="L335" s="3"/>
      <c r="M335" s="4"/>
      <c r="N335" s="5"/>
      <c r="O335" s="5"/>
      <c r="P335" s="5"/>
      <c r="Q335" s="31"/>
      <c r="R335" s="722"/>
      <c r="S335" s="5"/>
      <c r="T335" s="4"/>
      <c r="U335" s="17"/>
      <c r="V335" s="17"/>
      <c r="W335" s="13"/>
      <c r="X335" s="64"/>
      <c r="Y335" s="14"/>
      <c r="Z335" s="289"/>
      <c r="AA335" s="197"/>
    </row>
    <row r="336" spans="1:27" s="46" customFormat="1" ht="12.75" customHeight="1">
      <c r="A336" s="168"/>
      <c r="B336" s="15"/>
      <c r="C336" s="15"/>
      <c r="D336" s="15"/>
      <c r="E336" s="15"/>
      <c r="F336" s="15"/>
      <c r="G336" s="15"/>
      <c r="H336" s="3"/>
      <c r="I336" s="3"/>
      <c r="J336" s="49"/>
      <c r="K336" s="18"/>
      <c r="L336" s="3"/>
      <c r="M336" s="27"/>
      <c r="N336" s="5"/>
      <c r="O336" s="169"/>
      <c r="P336" s="19"/>
      <c r="Q336" s="19"/>
      <c r="R336" s="90"/>
      <c r="S336" s="19"/>
      <c r="T336" s="19"/>
      <c r="U336" s="17"/>
      <c r="V336" s="17"/>
      <c r="W336" s="28"/>
      <c r="X336" s="64"/>
      <c r="Y336" s="14"/>
      <c r="Z336" s="289"/>
      <c r="AA336" s="197"/>
    </row>
    <row r="337" spans="1:27" s="46" customFormat="1" ht="12.75" customHeight="1">
      <c r="A337" s="170"/>
      <c r="B337" s="20"/>
      <c r="C337" s="20"/>
      <c r="D337" s="20"/>
      <c r="E337" s="20"/>
      <c r="F337" s="20"/>
      <c r="G337" s="20"/>
      <c r="H337" s="21"/>
      <c r="I337" s="21"/>
      <c r="J337" s="50"/>
      <c r="K337" s="22"/>
      <c r="L337" s="21"/>
      <c r="M337" s="21"/>
      <c r="N337" s="171"/>
      <c r="O337" s="171"/>
      <c r="P337" s="23"/>
      <c r="Q337" s="29"/>
      <c r="R337" s="29"/>
      <c r="S337" s="23"/>
      <c r="T337" s="23"/>
      <c r="U337" s="24"/>
      <c r="V337" s="24"/>
      <c r="W337" s="25"/>
      <c r="X337" s="65"/>
      <c r="Y337" s="26"/>
      <c r="Z337" s="289"/>
      <c r="AA337" s="197"/>
    </row>
    <row r="338" spans="1:27" s="46" customFormat="1" ht="12.75" customHeight="1">
      <c r="A338" s="57">
        <v>53</v>
      </c>
      <c r="B338" s="61" t="s">
        <v>6079</v>
      </c>
      <c r="C338" s="61"/>
      <c r="D338" s="61"/>
      <c r="E338" s="61"/>
      <c r="F338" s="61"/>
      <c r="G338" s="59"/>
      <c r="H338" s="1" t="s">
        <v>6074</v>
      </c>
      <c r="I338" s="1">
        <v>521</v>
      </c>
      <c r="J338" s="47"/>
      <c r="K338" s="2"/>
      <c r="L338" s="19"/>
      <c r="M338" s="91"/>
      <c r="N338" s="166" t="s">
        <v>6080</v>
      </c>
      <c r="O338" s="166"/>
      <c r="P338" s="91"/>
      <c r="Q338" s="30"/>
      <c r="R338" s="91"/>
      <c r="S338" s="91"/>
      <c r="T338" s="91"/>
      <c r="U338" s="6" t="s">
        <v>6075</v>
      </c>
      <c r="V338" s="6" t="s">
        <v>6076</v>
      </c>
      <c r="W338" s="7" t="s">
        <v>5946</v>
      </c>
      <c r="X338" s="63" t="s">
        <v>5934</v>
      </c>
      <c r="Y338" s="8"/>
      <c r="Z338" s="289"/>
      <c r="AA338" s="197"/>
    </row>
    <row r="339" spans="1:27" s="46" customFormat="1" ht="12.75" customHeight="1">
      <c r="A339" s="167"/>
      <c r="B339" s="9"/>
      <c r="C339" s="9"/>
      <c r="D339" s="9"/>
      <c r="E339" s="9"/>
      <c r="F339" s="9"/>
      <c r="G339" s="9"/>
      <c r="H339" s="62"/>
      <c r="I339" s="3"/>
      <c r="J339" s="48"/>
      <c r="K339" s="10"/>
      <c r="L339" s="19"/>
      <c r="M339" s="91"/>
      <c r="N339" s="91"/>
      <c r="O339" s="91"/>
      <c r="P339" s="91"/>
      <c r="Q339" s="5"/>
      <c r="R339" s="91"/>
      <c r="S339" s="91"/>
      <c r="T339" s="91"/>
      <c r="U339" s="11"/>
      <c r="V339" s="12"/>
      <c r="W339" s="13"/>
      <c r="X339" s="64"/>
      <c r="Y339" s="14"/>
      <c r="Z339" s="289"/>
      <c r="AA339" s="197"/>
    </row>
    <row r="340" spans="1:27" s="46" customFormat="1" ht="12.75" customHeight="1">
      <c r="A340" s="168"/>
      <c r="B340" s="15"/>
      <c r="C340" s="15"/>
      <c r="D340" s="15"/>
      <c r="E340" s="15"/>
      <c r="F340" s="15"/>
      <c r="G340" s="15"/>
      <c r="H340" s="3"/>
      <c r="I340" s="3"/>
      <c r="J340" s="49"/>
      <c r="K340" s="16"/>
      <c r="L340" s="3"/>
      <c r="M340" s="4"/>
      <c r="N340" s="91"/>
      <c r="O340" s="4"/>
      <c r="P340" s="5"/>
      <c r="Q340" s="5"/>
      <c r="R340" s="721"/>
      <c r="S340" s="5"/>
      <c r="T340" s="4"/>
      <c r="U340" s="17"/>
      <c r="V340" s="12"/>
      <c r="W340" s="13"/>
      <c r="X340" s="64"/>
      <c r="Y340" s="14"/>
      <c r="Z340" s="289"/>
      <c r="AA340" s="197"/>
    </row>
    <row r="341" spans="1:27" s="46" customFormat="1" ht="12.75" customHeight="1">
      <c r="A341" s="168"/>
      <c r="B341" s="15"/>
      <c r="C341" s="15"/>
      <c r="D341" s="15"/>
      <c r="E341" s="15"/>
      <c r="F341" s="15"/>
      <c r="G341" s="15"/>
      <c r="H341" s="3"/>
      <c r="I341" s="3"/>
      <c r="J341" s="49"/>
      <c r="K341" s="18"/>
      <c r="L341" s="3"/>
      <c r="M341" s="4"/>
      <c r="N341" s="5"/>
      <c r="O341" s="5"/>
      <c r="P341" s="5"/>
      <c r="Q341" s="31"/>
      <c r="R341" s="722"/>
      <c r="S341" s="5"/>
      <c r="T341" s="4"/>
      <c r="U341" s="17"/>
      <c r="V341" s="17"/>
      <c r="W341" s="13"/>
      <c r="X341" s="64"/>
      <c r="Y341" s="14"/>
      <c r="Z341" s="289"/>
      <c r="AA341" s="197"/>
    </row>
    <row r="342" spans="1:27" s="46" customFormat="1" ht="12.75" customHeight="1">
      <c r="A342" s="168"/>
      <c r="B342" s="15"/>
      <c r="C342" s="15"/>
      <c r="D342" s="15"/>
      <c r="E342" s="15"/>
      <c r="F342" s="15"/>
      <c r="G342" s="15"/>
      <c r="H342" s="3"/>
      <c r="I342" s="3"/>
      <c r="J342" s="49"/>
      <c r="K342" s="18"/>
      <c r="L342" s="3"/>
      <c r="M342" s="27"/>
      <c r="N342" s="5"/>
      <c r="O342" s="169"/>
      <c r="P342" s="19"/>
      <c r="Q342" s="19"/>
      <c r="R342" s="90"/>
      <c r="S342" s="19"/>
      <c r="T342" s="19"/>
      <c r="U342" s="17"/>
      <c r="V342" s="17"/>
      <c r="W342" s="28"/>
      <c r="X342" s="64"/>
      <c r="Y342" s="14"/>
      <c r="Z342" s="289"/>
      <c r="AA342" s="197"/>
    </row>
    <row r="343" spans="1:27" s="46" customFormat="1" ht="12.75" customHeight="1">
      <c r="A343" s="170"/>
      <c r="B343" s="20"/>
      <c r="C343" s="20"/>
      <c r="D343" s="20"/>
      <c r="E343" s="20"/>
      <c r="F343" s="20"/>
      <c r="G343" s="20"/>
      <c r="H343" s="21"/>
      <c r="I343" s="21"/>
      <c r="J343" s="50"/>
      <c r="K343" s="22"/>
      <c r="L343" s="21"/>
      <c r="M343" s="21"/>
      <c r="N343" s="171"/>
      <c r="O343" s="171"/>
      <c r="P343" s="23"/>
      <c r="Q343" s="29"/>
      <c r="R343" s="29"/>
      <c r="S343" s="23"/>
      <c r="T343" s="23"/>
      <c r="U343" s="24"/>
      <c r="V343" s="24"/>
      <c r="W343" s="25"/>
      <c r="X343" s="65"/>
      <c r="Y343" s="26"/>
      <c r="Z343" s="289"/>
      <c r="AA343" s="197"/>
    </row>
    <row r="344" spans="1:27" s="46" customFormat="1" ht="12.75" customHeight="1">
      <c r="A344" s="57">
        <v>54</v>
      </c>
      <c r="B344" s="61" t="s">
        <v>5925</v>
      </c>
      <c r="C344" s="61"/>
      <c r="D344" s="61"/>
      <c r="E344" s="61"/>
      <c r="F344" s="61"/>
      <c r="G344" s="59"/>
      <c r="H344" s="1" t="s">
        <v>6081</v>
      </c>
      <c r="I344" s="1">
        <v>545</v>
      </c>
      <c r="J344" s="47"/>
      <c r="K344" s="2"/>
      <c r="L344" s="19"/>
      <c r="M344" s="91"/>
      <c r="N344" s="166" t="s">
        <v>6084</v>
      </c>
      <c r="O344" s="166"/>
      <c r="P344" s="91"/>
      <c r="Q344" s="30"/>
      <c r="R344" s="91"/>
      <c r="S344" s="91"/>
      <c r="T344" s="91"/>
      <c r="U344" s="6" t="s">
        <v>6082</v>
      </c>
      <c r="V344" s="6" t="s">
        <v>6076</v>
      </c>
      <c r="W344" s="7" t="s">
        <v>5946</v>
      </c>
      <c r="X344" s="63" t="s">
        <v>5934</v>
      </c>
      <c r="Y344" s="8"/>
      <c r="Z344" s="289"/>
      <c r="AA344" s="197"/>
    </row>
    <row r="345" spans="1:27" s="46" customFormat="1" ht="12.75" customHeight="1">
      <c r="A345" s="167"/>
      <c r="B345" s="9"/>
      <c r="C345" s="9"/>
      <c r="D345" s="9"/>
      <c r="E345" s="9"/>
      <c r="F345" s="9"/>
      <c r="G345" s="9"/>
      <c r="H345" s="62"/>
      <c r="I345" s="3"/>
      <c r="J345" s="48"/>
      <c r="K345" s="10"/>
      <c r="L345" s="19"/>
      <c r="M345" s="91"/>
      <c r="N345" s="91"/>
      <c r="O345" s="91"/>
      <c r="P345" s="91"/>
      <c r="Q345" s="5"/>
      <c r="R345" s="91"/>
      <c r="S345" s="91"/>
      <c r="T345" s="91"/>
      <c r="U345" s="11"/>
      <c r="V345" s="12"/>
      <c r="W345" s="13"/>
      <c r="X345" s="64"/>
      <c r="Y345" s="14"/>
      <c r="Z345" s="289"/>
      <c r="AA345" s="197"/>
    </row>
    <row r="346" spans="1:27" s="46" customFormat="1" ht="12.75" customHeight="1">
      <c r="A346" s="168"/>
      <c r="B346" s="15"/>
      <c r="C346" s="15"/>
      <c r="D346" s="15"/>
      <c r="E346" s="15"/>
      <c r="F346" s="15"/>
      <c r="G346" s="15"/>
      <c r="H346" s="3"/>
      <c r="I346" s="3"/>
      <c r="J346" s="49"/>
      <c r="K346" s="16"/>
      <c r="L346" s="3"/>
      <c r="M346" s="4"/>
      <c r="N346" s="91"/>
      <c r="O346" s="4"/>
      <c r="P346" s="5"/>
      <c r="Q346" s="5"/>
      <c r="R346" s="721"/>
      <c r="S346" s="5"/>
      <c r="T346" s="4"/>
      <c r="U346" s="17"/>
      <c r="V346" s="12"/>
      <c r="W346" s="13"/>
      <c r="X346" s="64"/>
      <c r="Y346" s="14"/>
      <c r="Z346" s="289"/>
      <c r="AA346" s="197"/>
    </row>
    <row r="347" spans="1:27" s="46" customFormat="1" ht="12.75" customHeight="1">
      <c r="A347" s="168"/>
      <c r="B347" s="15"/>
      <c r="C347" s="15"/>
      <c r="D347" s="15"/>
      <c r="E347" s="15"/>
      <c r="F347" s="15"/>
      <c r="G347" s="15"/>
      <c r="H347" s="3"/>
      <c r="I347" s="3"/>
      <c r="J347" s="49"/>
      <c r="K347" s="18"/>
      <c r="L347" s="3"/>
      <c r="M347" s="4"/>
      <c r="N347" s="5"/>
      <c r="O347" s="5"/>
      <c r="P347" s="5"/>
      <c r="Q347" s="31"/>
      <c r="R347" s="722"/>
      <c r="S347" s="5"/>
      <c r="T347" s="4"/>
      <c r="U347" s="17"/>
      <c r="V347" s="17"/>
      <c r="W347" s="13"/>
      <c r="X347" s="64"/>
      <c r="Y347" s="14"/>
      <c r="Z347" s="289"/>
      <c r="AA347" s="197"/>
    </row>
    <row r="348" spans="1:27" s="46" customFormat="1" ht="12.75" customHeight="1">
      <c r="A348" s="168"/>
      <c r="B348" s="15"/>
      <c r="C348" s="15"/>
      <c r="D348" s="15"/>
      <c r="E348" s="15"/>
      <c r="F348" s="15"/>
      <c r="G348" s="15"/>
      <c r="H348" s="3"/>
      <c r="I348" s="3"/>
      <c r="J348" s="49"/>
      <c r="K348" s="18"/>
      <c r="L348" s="3"/>
      <c r="M348" s="27"/>
      <c r="N348" s="5"/>
      <c r="O348" s="169"/>
      <c r="P348" s="19"/>
      <c r="Q348" s="19"/>
      <c r="R348" s="90"/>
      <c r="S348" s="19"/>
      <c r="T348" s="19"/>
      <c r="U348" s="17"/>
      <c r="V348" s="17"/>
      <c r="W348" s="28"/>
      <c r="X348" s="64"/>
      <c r="Y348" s="14"/>
      <c r="Z348" s="289"/>
      <c r="AA348" s="197"/>
    </row>
    <row r="349" spans="1:27" s="46" customFormat="1" ht="12.75" customHeight="1">
      <c r="A349" s="170"/>
      <c r="B349" s="20"/>
      <c r="C349" s="20"/>
      <c r="D349" s="20"/>
      <c r="E349" s="20"/>
      <c r="F349" s="20"/>
      <c r="G349" s="20"/>
      <c r="H349" s="21"/>
      <c r="I349" s="21"/>
      <c r="J349" s="50"/>
      <c r="K349" s="22"/>
      <c r="L349" s="21"/>
      <c r="M349" s="21"/>
      <c r="N349" s="171"/>
      <c r="O349" s="171"/>
      <c r="P349" s="23"/>
      <c r="Q349" s="29"/>
      <c r="R349" s="29"/>
      <c r="S349" s="23"/>
      <c r="T349" s="23"/>
      <c r="U349" s="24"/>
      <c r="V349" s="24"/>
      <c r="W349" s="25"/>
      <c r="X349" s="65"/>
      <c r="Y349" s="26"/>
      <c r="Z349" s="289"/>
      <c r="AA349" s="197"/>
    </row>
    <row r="350" spans="1:27" s="46" customFormat="1" ht="12.75" customHeight="1">
      <c r="A350" s="57">
        <v>55</v>
      </c>
      <c r="B350" s="61" t="s">
        <v>5925</v>
      </c>
      <c r="C350" s="61"/>
      <c r="D350" s="61"/>
      <c r="E350" s="61"/>
      <c r="F350" s="61"/>
      <c r="G350" s="59"/>
      <c r="H350" s="1" t="s">
        <v>6085</v>
      </c>
      <c r="I350" s="1">
        <v>522</v>
      </c>
      <c r="J350" s="47"/>
      <c r="K350" s="2"/>
      <c r="L350" s="19"/>
      <c r="M350" s="91"/>
      <c r="N350" s="166" t="s">
        <v>6088</v>
      </c>
      <c r="O350" s="166"/>
      <c r="P350" s="91"/>
      <c r="Q350" s="30"/>
      <c r="R350" s="91"/>
      <c r="S350" s="91"/>
      <c r="T350" s="91"/>
      <c r="U350" s="6" t="s">
        <v>6086</v>
      </c>
      <c r="V350" s="6" t="s">
        <v>6076</v>
      </c>
      <c r="W350" s="7" t="s">
        <v>5946</v>
      </c>
      <c r="X350" s="63" t="s">
        <v>5934</v>
      </c>
      <c r="Y350" s="8"/>
      <c r="Z350" s="289"/>
      <c r="AA350" s="197"/>
    </row>
    <row r="351" spans="1:27" s="46" customFormat="1" ht="12.75" customHeight="1">
      <c r="A351" s="167"/>
      <c r="B351" s="9"/>
      <c r="C351" s="9"/>
      <c r="D351" s="9"/>
      <c r="E351" s="9"/>
      <c r="F351" s="9"/>
      <c r="G351" s="9"/>
      <c r="H351" s="62"/>
      <c r="I351" s="3"/>
      <c r="J351" s="48"/>
      <c r="K351" s="10"/>
      <c r="L351" s="19"/>
      <c r="M351" s="91"/>
      <c r="N351" s="91"/>
      <c r="O351" s="91"/>
      <c r="P351" s="91"/>
      <c r="Q351" s="5"/>
      <c r="R351" s="91"/>
      <c r="S351" s="91"/>
      <c r="T351" s="91"/>
      <c r="U351" s="11"/>
      <c r="V351" s="12"/>
      <c r="W351" s="13"/>
      <c r="X351" s="64"/>
      <c r="Y351" s="14"/>
      <c r="Z351" s="289"/>
      <c r="AA351" s="197"/>
    </row>
    <row r="352" spans="1:27" s="46" customFormat="1" ht="12.75" customHeight="1">
      <c r="A352" s="168"/>
      <c r="B352" s="15"/>
      <c r="C352" s="15"/>
      <c r="D352" s="15"/>
      <c r="E352" s="15"/>
      <c r="F352" s="15"/>
      <c r="G352" s="15"/>
      <c r="H352" s="3"/>
      <c r="I352" s="3"/>
      <c r="J352" s="49"/>
      <c r="K352" s="16"/>
      <c r="L352" s="3"/>
      <c r="M352" s="4"/>
      <c r="N352" s="91"/>
      <c r="O352" s="4"/>
      <c r="P352" s="5"/>
      <c r="Q352" s="5"/>
      <c r="R352" s="721"/>
      <c r="S352" s="5"/>
      <c r="T352" s="4"/>
      <c r="U352" s="17"/>
      <c r="V352" s="12"/>
      <c r="W352" s="13"/>
      <c r="X352" s="64"/>
      <c r="Y352" s="14"/>
      <c r="Z352" s="289"/>
      <c r="AA352" s="197"/>
    </row>
    <row r="353" spans="1:27" s="46" customFormat="1" ht="12.75" customHeight="1">
      <c r="A353" s="168"/>
      <c r="B353" s="15"/>
      <c r="C353" s="15"/>
      <c r="D353" s="15"/>
      <c r="E353" s="15"/>
      <c r="F353" s="15"/>
      <c r="G353" s="15"/>
      <c r="H353" s="3"/>
      <c r="I353" s="3"/>
      <c r="J353" s="49"/>
      <c r="K353" s="18"/>
      <c r="L353" s="3"/>
      <c r="M353" s="4"/>
      <c r="N353" s="5"/>
      <c r="O353" s="5"/>
      <c r="P353" s="5"/>
      <c r="Q353" s="31"/>
      <c r="R353" s="722"/>
      <c r="S353" s="5"/>
      <c r="T353" s="4"/>
      <c r="U353" s="17"/>
      <c r="V353" s="17"/>
      <c r="W353" s="13"/>
      <c r="X353" s="64"/>
      <c r="Y353" s="14"/>
      <c r="Z353" s="289"/>
      <c r="AA353" s="197"/>
    </row>
    <row r="354" spans="1:27" s="46" customFormat="1" ht="12.75" customHeight="1">
      <c r="A354" s="168"/>
      <c r="B354" s="15"/>
      <c r="C354" s="15"/>
      <c r="D354" s="15"/>
      <c r="E354" s="15"/>
      <c r="F354" s="15"/>
      <c r="G354" s="15"/>
      <c r="H354" s="3"/>
      <c r="I354" s="3"/>
      <c r="J354" s="49"/>
      <c r="K354" s="18"/>
      <c r="L354" s="3"/>
      <c r="M354" s="27"/>
      <c r="N354" s="5"/>
      <c r="O354" s="169"/>
      <c r="P354" s="19"/>
      <c r="Q354" s="19"/>
      <c r="R354" s="90"/>
      <c r="S354" s="19"/>
      <c r="T354" s="19"/>
      <c r="U354" s="17"/>
      <c r="V354" s="17"/>
      <c r="W354" s="28"/>
      <c r="X354" s="64"/>
      <c r="Y354" s="14"/>
      <c r="Z354" s="289"/>
      <c r="AA354" s="197"/>
    </row>
    <row r="355" spans="1:27" s="46" customFormat="1" ht="12.75" customHeight="1">
      <c r="A355" s="170"/>
      <c r="B355" s="20"/>
      <c r="C355" s="20"/>
      <c r="D355" s="20"/>
      <c r="E355" s="20"/>
      <c r="F355" s="20"/>
      <c r="G355" s="20"/>
      <c r="H355" s="21"/>
      <c r="I355" s="21"/>
      <c r="J355" s="50"/>
      <c r="K355" s="22"/>
      <c r="L355" s="21"/>
      <c r="M355" s="21"/>
      <c r="N355" s="171"/>
      <c r="O355" s="171"/>
      <c r="P355" s="23"/>
      <c r="Q355" s="29"/>
      <c r="R355" s="29"/>
      <c r="S355" s="23"/>
      <c r="T355" s="23"/>
      <c r="U355" s="24"/>
      <c r="V355" s="24"/>
      <c r="W355" s="25"/>
      <c r="X355" s="65"/>
      <c r="Y355" s="26"/>
      <c r="Z355" s="289"/>
      <c r="AA355" s="197"/>
    </row>
    <row r="356" spans="1:27" s="46" customFormat="1" ht="12.75" customHeight="1">
      <c r="A356" s="57">
        <v>56</v>
      </c>
      <c r="B356" s="61" t="s">
        <v>5925</v>
      </c>
      <c r="C356" s="61"/>
      <c r="D356" s="61"/>
      <c r="E356" s="61"/>
      <c r="F356" s="61"/>
      <c r="G356" s="59"/>
      <c r="H356" s="1" t="s">
        <v>6089</v>
      </c>
      <c r="I356" s="1">
        <v>523</v>
      </c>
      <c r="J356" s="47"/>
      <c r="K356" s="2"/>
      <c r="L356" s="19"/>
      <c r="M356" s="91"/>
      <c r="N356" s="166" t="s">
        <v>6092</v>
      </c>
      <c r="O356" s="166"/>
      <c r="P356" s="91"/>
      <c r="Q356" s="30"/>
      <c r="R356" s="91"/>
      <c r="S356" s="91"/>
      <c r="T356" s="91"/>
      <c r="U356" s="6" t="s">
        <v>6090</v>
      </c>
      <c r="V356" s="6" t="s">
        <v>6076</v>
      </c>
      <c r="W356" s="7" t="s">
        <v>5946</v>
      </c>
      <c r="X356" s="63" t="s">
        <v>5934</v>
      </c>
      <c r="Y356" s="8"/>
      <c r="Z356" s="289"/>
      <c r="AA356" s="197"/>
    </row>
    <row r="357" spans="1:27" s="46" customFormat="1" ht="12.75" customHeight="1">
      <c r="A357" s="167"/>
      <c r="B357" s="9"/>
      <c r="C357" s="9"/>
      <c r="D357" s="9"/>
      <c r="E357" s="9"/>
      <c r="F357" s="9"/>
      <c r="G357" s="9"/>
      <c r="H357" s="62"/>
      <c r="I357" s="3"/>
      <c r="J357" s="48"/>
      <c r="K357" s="10"/>
      <c r="L357" s="19"/>
      <c r="M357" s="91"/>
      <c r="N357" s="91"/>
      <c r="O357" s="91"/>
      <c r="P357" s="91"/>
      <c r="Q357" s="5"/>
      <c r="R357" s="91"/>
      <c r="S357" s="91"/>
      <c r="T357" s="91"/>
      <c r="U357" s="11"/>
      <c r="V357" s="12"/>
      <c r="W357" s="13"/>
      <c r="X357" s="64"/>
      <c r="Y357" s="14"/>
      <c r="Z357" s="289"/>
      <c r="AA357" s="197"/>
    </row>
    <row r="358" spans="1:27" s="46" customFormat="1" ht="12.75" customHeight="1">
      <c r="A358" s="168"/>
      <c r="B358" s="15"/>
      <c r="C358" s="15"/>
      <c r="D358" s="15"/>
      <c r="E358" s="15"/>
      <c r="F358" s="15"/>
      <c r="G358" s="15"/>
      <c r="H358" s="3"/>
      <c r="I358" s="3"/>
      <c r="J358" s="49"/>
      <c r="K358" s="16"/>
      <c r="L358" s="3"/>
      <c r="M358" s="4"/>
      <c r="N358" s="91"/>
      <c r="O358" s="4"/>
      <c r="P358" s="5"/>
      <c r="Q358" s="5"/>
      <c r="R358" s="721"/>
      <c r="S358" s="5"/>
      <c r="T358" s="4"/>
      <c r="U358" s="17"/>
      <c r="V358" s="12"/>
      <c r="W358" s="13"/>
      <c r="X358" s="64"/>
      <c r="Y358" s="14"/>
      <c r="Z358" s="289"/>
      <c r="AA358" s="197"/>
    </row>
    <row r="359" spans="1:27" s="46" customFormat="1" ht="12.75" customHeight="1">
      <c r="A359" s="168"/>
      <c r="B359" s="15"/>
      <c r="C359" s="15"/>
      <c r="D359" s="15"/>
      <c r="E359" s="15"/>
      <c r="F359" s="15"/>
      <c r="G359" s="15"/>
      <c r="H359" s="3"/>
      <c r="I359" s="3"/>
      <c r="J359" s="49"/>
      <c r="K359" s="18"/>
      <c r="L359" s="3"/>
      <c r="M359" s="4"/>
      <c r="N359" s="5"/>
      <c r="O359" s="5"/>
      <c r="P359" s="5"/>
      <c r="Q359" s="31"/>
      <c r="R359" s="722"/>
      <c r="S359" s="5"/>
      <c r="T359" s="4"/>
      <c r="U359" s="17"/>
      <c r="V359" s="17"/>
      <c r="W359" s="13"/>
      <c r="X359" s="64"/>
      <c r="Y359" s="14"/>
      <c r="Z359" s="289"/>
      <c r="AA359" s="197"/>
    </row>
    <row r="360" spans="1:27" s="46" customFormat="1" ht="12.75" customHeight="1">
      <c r="A360" s="168"/>
      <c r="B360" s="15"/>
      <c r="C360" s="15"/>
      <c r="D360" s="15"/>
      <c r="E360" s="15"/>
      <c r="F360" s="15"/>
      <c r="G360" s="15"/>
      <c r="H360" s="3"/>
      <c r="I360" s="3"/>
      <c r="J360" s="49"/>
      <c r="K360" s="18"/>
      <c r="L360" s="3"/>
      <c r="M360" s="27"/>
      <c r="N360" s="5"/>
      <c r="O360" s="169"/>
      <c r="P360" s="19"/>
      <c r="Q360" s="19"/>
      <c r="R360" s="90"/>
      <c r="S360" s="19"/>
      <c r="T360" s="19"/>
      <c r="U360" s="17"/>
      <c r="V360" s="17"/>
      <c r="W360" s="28"/>
      <c r="X360" s="64"/>
      <c r="Y360" s="14"/>
      <c r="Z360" s="289"/>
      <c r="AA360" s="197"/>
    </row>
    <row r="361" spans="1:27" s="46" customFormat="1" ht="12.75" customHeight="1">
      <c r="A361" s="170"/>
      <c r="B361" s="20"/>
      <c r="C361" s="20"/>
      <c r="D361" s="20"/>
      <c r="E361" s="20"/>
      <c r="F361" s="20"/>
      <c r="G361" s="20"/>
      <c r="H361" s="21"/>
      <c r="I361" s="21"/>
      <c r="J361" s="50"/>
      <c r="K361" s="22"/>
      <c r="L361" s="21"/>
      <c r="M361" s="21"/>
      <c r="N361" s="171"/>
      <c r="O361" s="171"/>
      <c r="P361" s="23"/>
      <c r="Q361" s="29"/>
      <c r="R361" s="29"/>
      <c r="S361" s="23"/>
      <c r="T361" s="23"/>
      <c r="U361" s="24"/>
      <c r="V361" s="24"/>
      <c r="W361" s="25"/>
      <c r="X361" s="65"/>
      <c r="Y361" s="26"/>
      <c r="Z361" s="289"/>
      <c r="AA361" s="197"/>
    </row>
    <row r="362" spans="1:27" s="46" customFormat="1" ht="12.75" customHeight="1">
      <c r="A362" s="57">
        <v>57</v>
      </c>
      <c r="B362" s="61" t="s">
        <v>5925</v>
      </c>
      <c r="C362" s="61"/>
      <c r="D362" s="61"/>
      <c r="E362" s="61"/>
      <c r="F362" s="61"/>
      <c r="G362" s="59"/>
      <c r="H362" s="1" t="s">
        <v>6093</v>
      </c>
      <c r="I362" s="1">
        <v>524</v>
      </c>
      <c r="J362" s="47"/>
      <c r="K362" s="2"/>
      <c r="L362" s="19"/>
      <c r="M362" s="91"/>
      <c r="N362" s="166" t="s">
        <v>6096</v>
      </c>
      <c r="O362" s="166"/>
      <c r="P362" s="91"/>
      <c r="Q362" s="30"/>
      <c r="R362" s="91"/>
      <c r="S362" s="91"/>
      <c r="T362" s="91"/>
      <c r="U362" s="6" t="s">
        <v>6094</v>
      </c>
      <c r="V362" s="6" t="s">
        <v>6076</v>
      </c>
      <c r="W362" s="7" t="s">
        <v>5946</v>
      </c>
      <c r="X362" s="63" t="s">
        <v>5934</v>
      </c>
      <c r="Y362" s="8"/>
      <c r="Z362" s="289"/>
      <c r="AA362" s="197"/>
    </row>
    <row r="363" spans="1:27" s="46" customFormat="1" ht="12.75" customHeight="1">
      <c r="A363" s="167"/>
      <c r="B363" s="9"/>
      <c r="C363" s="9"/>
      <c r="D363" s="9"/>
      <c r="E363" s="9"/>
      <c r="F363" s="9"/>
      <c r="G363" s="9"/>
      <c r="H363" s="62"/>
      <c r="I363" s="3"/>
      <c r="J363" s="48"/>
      <c r="K363" s="10"/>
      <c r="L363" s="19"/>
      <c r="M363" s="91"/>
      <c r="N363" s="91"/>
      <c r="O363" s="91"/>
      <c r="P363" s="91"/>
      <c r="Q363" s="5"/>
      <c r="R363" s="91"/>
      <c r="S363" s="91"/>
      <c r="T363" s="91"/>
      <c r="U363" s="11"/>
      <c r="V363" s="12"/>
      <c r="W363" s="13"/>
      <c r="X363" s="64"/>
      <c r="Y363" s="14"/>
      <c r="Z363" s="289"/>
      <c r="AA363" s="197"/>
    </row>
    <row r="364" spans="1:27" s="46" customFormat="1" ht="12.75" customHeight="1">
      <c r="A364" s="168"/>
      <c r="B364" s="15"/>
      <c r="C364" s="15"/>
      <c r="D364" s="15"/>
      <c r="E364" s="15"/>
      <c r="F364" s="15"/>
      <c r="G364" s="15"/>
      <c r="H364" s="3"/>
      <c r="I364" s="3"/>
      <c r="J364" s="49"/>
      <c r="K364" s="16"/>
      <c r="L364" s="3"/>
      <c r="M364" s="4"/>
      <c r="N364" s="91"/>
      <c r="O364" s="4"/>
      <c r="P364" s="5"/>
      <c r="Q364" s="5"/>
      <c r="R364" s="721"/>
      <c r="S364" s="5"/>
      <c r="T364" s="4"/>
      <c r="U364" s="17"/>
      <c r="V364" s="12"/>
      <c r="W364" s="13"/>
      <c r="X364" s="64"/>
      <c r="Y364" s="14"/>
      <c r="Z364" s="289"/>
      <c r="AA364" s="197"/>
    </row>
    <row r="365" spans="1:27" s="46" customFormat="1" ht="12.75" customHeight="1">
      <c r="A365" s="168"/>
      <c r="B365" s="15"/>
      <c r="C365" s="15"/>
      <c r="D365" s="15"/>
      <c r="E365" s="15"/>
      <c r="F365" s="15"/>
      <c r="G365" s="15"/>
      <c r="H365" s="3"/>
      <c r="I365" s="3"/>
      <c r="J365" s="49"/>
      <c r="K365" s="18"/>
      <c r="L365" s="3"/>
      <c r="M365" s="4"/>
      <c r="N365" s="5"/>
      <c r="O365" s="5"/>
      <c r="P365" s="5"/>
      <c r="Q365" s="31"/>
      <c r="R365" s="722"/>
      <c r="S365" s="5"/>
      <c r="T365" s="4"/>
      <c r="U365" s="17"/>
      <c r="V365" s="17"/>
      <c r="W365" s="13"/>
      <c r="X365" s="64"/>
      <c r="Y365" s="14"/>
      <c r="Z365" s="289"/>
      <c r="AA365" s="197"/>
    </row>
    <row r="366" spans="1:27" s="46" customFormat="1" ht="12.75" customHeight="1">
      <c r="A366" s="168"/>
      <c r="B366" s="15"/>
      <c r="C366" s="15"/>
      <c r="D366" s="15"/>
      <c r="E366" s="15"/>
      <c r="F366" s="15"/>
      <c r="G366" s="15"/>
      <c r="H366" s="3"/>
      <c r="I366" s="3"/>
      <c r="J366" s="49"/>
      <c r="K366" s="18"/>
      <c r="L366" s="3"/>
      <c r="M366" s="27"/>
      <c r="N366" s="5"/>
      <c r="O366" s="169"/>
      <c r="P366" s="19"/>
      <c r="Q366" s="19"/>
      <c r="R366" s="90"/>
      <c r="S366" s="19"/>
      <c r="T366" s="19"/>
      <c r="U366" s="17"/>
      <c r="V366" s="17"/>
      <c r="W366" s="28"/>
      <c r="X366" s="64"/>
      <c r="Y366" s="14"/>
      <c r="Z366" s="289"/>
      <c r="AA366" s="197"/>
    </row>
    <row r="367" spans="1:27" s="46" customFormat="1" ht="12.75" customHeight="1">
      <c r="A367" s="170"/>
      <c r="B367" s="20"/>
      <c r="C367" s="20"/>
      <c r="D367" s="20"/>
      <c r="E367" s="20"/>
      <c r="F367" s="20"/>
      <c r="G367" s="20"/>
      <c r="H367" s="21"/>
      <c r="I367" s="21"/>
      <c r="J367" s="50"/>
      <c r="K367" s="22"/>
      <c r="L367" s="21"/>
      <c r="M367" s="21"/>
      <c r="N367" s="171"/>
      <c r="O367" s="171"/>
      <c r="P367" s="23"/>
      <c r="Q367" s="29"/>
      <c r="R367" s="29"/>
      <c r="S367" s="23"/>
      <c r="T367" s="23"/>
      <c r="U367" s="24"/>
      <c r="V367" s="24"/>
      <c r="W367" s="25"/>
      <c r="X367" s="65"/>
      <c r="Y367" s="26"/>
      <c r="Z367" s="289"/>
      <c r="AA367" s="197"/>
    </row>
    <row r="368" spans="1:27" s="46" customFormat="1" ht="12.75" customHeight="1">
      <c r="A368" s="57">
        <v>58</v>
      </c>
      <c r="B368" s="61" t="s">
        <v>5925</v>
      </c>
      <c r="C368" s="61"/>
      <c r="D368" s="61"/>
      <c r="E368" s="61"/>
      <c r="F368" s="61"/>
      <c r="G368" s="59"/>
      <c r="H368" s="1" t="s">
        <v>6097</v>
      </c>
      <c r="I368" s="1">
        <v>527</v>
      </c>
      <c r="J368" s="47"/>
      <c r="K368" s="2"/>
      <c r="L368" s="19"/>
      <c r="M368" s="91"/>
      <c r="N368" s="166" t="s">
        <v>6100</v>
      </c>
      <c r="O368" s="166"/>
      <c r="P368" s="91"/>
      <c r="Q368" s="30"/>
      <c r="R368" s="91"/>
      <c r="S368" s="91"/>
      <c r="T368" s="91"/>
      <c r="U368" s="6" t="s">
        <v>6098</v>
      </c>
      <c r="V368" s="6" t="s">
        <v>6099</v>
      </c>
      <c r="W368" s="7" t="s">
        <v>5946</v>
      </c>
      <c r="X368" s="63" t="s">
        <v>5934</v>
      </c>
      <c r="Y368" s="8"/>
      <c r="Z368" s="289"/>
      <c r="AA368" s="197"/>
    </row>
    <row r="369" spans="1:27" s="46" customFormat="1" ht="12.75" customHeight="1">
      <c r="A369" s="167"/>
      <c r="B369" s="9"/>
      <c r="C369" s="9"/>
      <c r="D369" s="9"/>
      <c r="E369" s="9"/>
      <c r="F369" s="9"/>
      <c r="G369" s="9"/>
      <c r="H369" s="62"/>
      <c r="I369" s="3"/>
      <c r="J369" s="48"/>
      <c r="K369" s="10"/>
      <c r="L369" s="19"/>
      <c r="M369" s="91"/>
      <c r="N369" s="91"/>
      <c r="O369" s="91"/>
      <c r="P369" s="91"/>
      <c r="Q369" s="5"/>
      <c r="R369" s="91"/>
      <c r="S369" s="91"/>
      <c r="T369" s="91"/>
      <c r="U369" s="11"/>
      <c r="V369" s="12"/>
      <c r="W369" s="13"/>
      <c r="X369" s="64"/>
      <c r="Y369" s="14"/>
      <c r="Z369" s="289"/>
      <c r="AA369" s="197"/>
    </row>
    <row r="370" spans="1:27" s="46" customFormat="1" ht="12.75" customHeight="1">
      <c r="A370" s="168"/>
      <c r="B370" s="15"/>
      <c r="C370" s="15"/>
      <c r="D370" s="15"/>
      <c r="E370" s="15"/>
      <c r="F370" s="15"/>
      <c r="G370" s="15"/>
      <c r="H370" s="3"/>
      <c r="I370" s="3"/>
      <c r="J370" s="49"/>
      <c r="K370" s="16"/>
      <c r="L370" s="3"/>
      <c r="M370" s="4"/>
      <c r="N370" s="91"/>
      <c r="O370" s="4"/>
      <c r="P370" s="5"/>
      <c r="Q370" s="5"/>
      <c r="R370" s="721"/>
      <c r="S370" s="5"/>
      <c r="T370" s="4"/>
      <c r="U370" s="17"/>
      <c r="V370" s="12"/>
      <c r="W370" s="13"/>
      <c r="X370" s="64"/>
      <c r="Y370" s="14"/>
      <c r="Z370" s="289"/>
      <c r="AA370" s="197"/>
    </row>
    <row r="371" spans="1:27" s="46" customFormat="1" ht="12.75" customHeight="1">
      <c r="A371" s="168"/>
      <c r="B371" s="15"/>
      <c r="C371" s="15"/>
      <c r="D371" s="15"/>
      <c r="E371" s="15"/>
      <c r="F371" s="15"/>
      <c r="G371" s="15"/>
      <c r="H371" s="3"/>
      <c r="I371" s="3"/>
      <c r="J371" s="49"/>
      <c r="K371" s="18"/>
      <c r="L371" s="3"/>
      <c r="M371" s="4"/>
      <c r="N371" s="5"/>
      <c r="O371" s="5"/>
      <c r="P371" s="5"/>
      <c r="Q371" s="31"/>
      <c r="R371" s="722"/>
      <c r="S371" s="5"/>
      <c r="T371" s="4"/>
      <c r="U371" s="17"/>
      <c r="V371" s="17"/>
      <c r="W371" s="13"/>
      <c r="X371" s="64"/>
      <c r="Y371" s="14"/>
      <c r="Z371" s="289"/>
      <c r="AA371" s="197"/>
    </row>
    <row r="372" spans="1:27" s="46" customFormat="1" ht="12.75" customHeight="1">
      <c r="A372" s="168"/>
      <c r="B372" s="15"/>
      <c r="C372" s="15"/>
      <c r="D372" s="15"/>
      <c r="E372" s="15"/>
      <c r="F372" s="15"/>
      <c r="G372" s="15"/>
      <c r="H372" s="3"/>
      <c r="I372" s="3"/>
      <c r="J372" s="49"/>
      <c r="K372" s="18"/>
      <c r="L372" s="3"/>
      <c r="M372" s="27"/>
      <c r="N372" s="5"/>
      <c r="O372" s="169"/>
      <c r="P372" s="19"/>
      <c r="Q372" s="19"/>
      <c r="R372" s="90"/>
      <c r="S372" s="19"/>
      <c r="T372" s="19"/>
      <c r="U372" s="17"/>
      <c r="V372" s="17"/>
      <c r="W372" s="28"/>
      <c r="X372" s="64"/>
      <c r="Y372" s="14"/>
      <c r="Z372" s="289"/>
      <c r="AA372" s="197"/>
    </row>
    <row r="373" spans="1:27" s="46" customFormat="1" ht="12.75" customHeight="1">
      <c r="A373" s="170"/>
      <c r="B373" s="20"/>
      <c r="C373" s="20"/>
      <c r="D373" s="20"/>
      <c r="E373" s="20"/>
      <c r="F373" s="20"/>
      <c r="G373" s="20"/>
      <c r="H373" s="21"/>
      <c r="I373" s="21"/>
      <c r="J373" s="50"/>
      <c r="K373" s="22"/>
      <c r="L373" s="21"/>
      <c r="M373" s="21"/>
      <c r="N373" s="171"/>
      <c r="O373" s="171"/>
      <c r="P373" s="23"/>
      <c r="Q373" s="29"/>
      <c r="R373" s="29"/>
      <c r="S373" s="23"/>
      <c r="T373" s="23"/>
      <c r="U373" s="24"/>
      <c r="V373" s="24"/>
      <c r="W373" s="25"/>
      <c r="X373" s="65"/>
      <c r="Y373" s="26"/>
      <c r="Z373" s="289"/>
      <c r="AA373" s="197"/>
    </row>
    <row r="374" spans="1:27" s="46" customFormat="1" ht="12.75" customHeight="1">
      <c r="A374" s="57">
        <v>59</v>
      </c>
      <c r="B374" s="61" t="s">
        <v>5925</v>
      </c>
      <c r="C374" s="61"/>
      <c r="D374" s="61"/>
      <c r="E374" s="61"/>
      <c r="F374" s="61"/>
      <c r="G374" s="59"/>
      <c r="H374" s="1" t="s">
        <v>6101</v>
      </c>
      <c r="I374" s="1">
        <v>528</v>
      </c>
      <c r="J374" s="47"/>
      <c r="K374" s="2"/>
      <c r="L374" s="19"/>
      <c r="M374" s="91"/>
      <c r="N374" s="166" t="s">
        <v>6103</v>
      </c>
      <c r="O374" s="166"/>
      <c r="P374" s="91"/>
      <c r="Q374" s="30"/>
      <c r="R374" s="91"/>
      <c r="S374" s="91"/>
      <c r="T374" s="91"/>
      <c r="U374" s="6" t="s">
        <v>6102</v>
      </c>
      <c r="V374" s="6" t="s">
        <v>6099</v>
      </c>
      <c r="W374" s="7" t="s">
        <v>5946</v>
      </c>
      <c r="X374" s="63" t="s">
        <v>5934</v>
      </c>
      <c r="Y374" s="8"/>
      <c r="Z374" s="289"/>
      <c r="AA374" s="197"/>
    </row>
    <row r="375" spans="1:27" s="46" customFormat="1" ht="12.75" customHeight="1">
      <c r="A375" s="167"/>
      <c r="B375" s="9"/>
      <c r="C375" s="9"/>
      <c r="D375" s="9"/>
      <c r="E375" s="9"/>
      <c r="F375" s="9"/>
      <c r="G375" s="9"/>
      <c r="H375" s="62"/>
      <c r="I375" s="3"/>
      <c r="J375" s="48"/>
      <c r="K375" s="10"/>
      <c r="L375" s="19"/>
      <c r="M375" s="91"/>
      <c r="N375" s="91"/>
      <c r="O375" s="91"/>
      <c r="P375" s="91"/>
      <c r="Q375" s="5"/>
      <c r="R375" s="91"/>
      <c r="S375" s="91"/>
      <c r="T375" s="91"/>
      <c r="U375" s="11"/>
      <c r="V375" s="12"/>
      <c r="W375" s="13"/>
      <c r="X375" s="64"/>
      <c r="Y375" s="14"/>
      <c r="Z375" s="289"/>
      <c r="AA375" s="197"/>
    </row>
    <row r="376" spans="1:27" s="46" customFormat="1" ht="12.75" customHeight="1">
      <c r="A376" s="168"/>
      <c r="B376" s="15"/>
      <c r="C376" s="15"/>
      <c r="D376" s="15"/>
      <c r="E376" s="15"/>
      <c r="F376" s="15"/>
      <c r="G376" s="15"/>
      <c r="H376" s="3"/>
      <c r="I376" s="3"/>
      <c r="J376" s="49"/>
      <c r="K376" s="16"/>
      <c r="L376" s="3"/>
      <c r="M376" s="4"/>
      <c r="N376" s="91"/>
      <c r="O376" s="4"/>
      <c r="P376" s="5"/>
      <c r="Q376" s="5"/>
      <c r="R376" s="721"/>
      <c r="S376" s="5"/>
      <c r="T376" s="4"/>
      <c r="U376" s="17"/>
      <c r="V376" s="12"/>
      <c r="W376" s="13"/>
      <c r="X376" s="64"/>
      <c r="Y376" s="14"/>
      <c r="Z376" s="289"/>
      <c r="AA376" s="197"/>
    </row>
    <row r="377" spans="1:27" s="46" customFormat="1" ht="12.75" customHeight="1">
      <c r="A377" s="168"/>
      <c r="B377" s="15"/>
      <c r="C377" s="15"/>
      <c r="D377" s="15"/>
      <c r="E377" s="15"/>
      <c r="F377" s="15"/>
      <c r="G377" s="15"/>
      <c r="H377" s="3"/>
      <c r="I377" s="3"/>
      <c r="J377" s="49"/>
      <c r="K377" s="18"/>
      <c r="L377" s="3"/>
      <c r="M377" s="4"/>
      <c r="N377" s="5"/>
      <c r="O377" s="5"/>
      <c r="P377" s="5"/>
      <c r="Q377" s="31"/>
      <c r="R377" s="722"/>
      <c r="S377" s="5"/>
      <c r="T377" s="4"/>
      <c r="U377" s="17"/>
      <c r="V377" s="17"/>
      <c r="W377" s="13"/>
      <c r="X377" s="64"/>
      <c r="Y377" s="14"/>
      <c r="Z377" s="289"/>
      <c r="AA377" s="197"/>
    </row>
    <row r="378" spans="1:27" s="46" customFormat="1" ht="12.75" customHeight="1">
      <c r="A378" s="168"/>
      <c r="B378" s="15"/>
      <c r="C378" s="15"/>
      <c r="D378" s="15"/>
      <c r="E378" s="15"/>
      <c r="F378" s="15"/>
      <c r="G378" s="15"/>
      <c r="H378" s="3"/>
      <c r="I378" s="3"/>
      <c r="J378" s="49"/>
      <c r="K378" s="18"/>
      <c r="L378" s="3"/>
      <c r="M378" s="27"/>
      <c r="N378" s="5"/>
      <c r="O378" s="169"/>
      <c r="P378" s="19"/>
      <c r="Q378" s="19"/>
      <c r="R378" s="90"/>
      <c r="S378" s="19"/>
      <c r="T378" s="19"/>
      <c r="U378" s="17"/>
      <c r="V378" s="17"/>
      <c r="W378" s="28"/>
      <c r="X378" s="64"/>
      <c r="Y378" s="14"/>
      <c r="Z378" s="289"/>
      <c r="AA378" s="197"/>
    </row>
    <row r="379" spans="1:27" s="46" customFormat="1" ht="12.75" customHeight="1">
      <c r="A379" s="170"/>
      <c r="B379" s="20"/>
      <c r="C379" s="20"/>
      <c r="D379" s="20"/>
      <c r="E379" s="20"/>
      <c r="F379" s="20"/>
      <c r="G379" s="20"/>
      <c r="H379" s="21"/>
      <c r="I379" s="21"/>
      <c r="J379" s="50"/>
      <c r="K379" s="22"/>
      <c r="L379" s="21"/>
      <c r="M379" s="21"/>
      <c r="N379" s="171"/>
      <c r="O379" s="171"/>
      <c r="P379" s="23"/>
      <c r="Q379" s="29"/>
      <c r="R379" s="29"/>
      <c r="S379" s="23"/>
      <c r="T379" s="23"/>
      <c r="U379" s="24"/>
      <c r="V379" s="24"/>
      <c r="W379" s="25"/>
      <c r="X379" s="65"/>
      <c r="Y379" s="26"/>
      <c r="Z379" s="289"/>
      <c r="AA379" s="197"/>
    </row>
    <row r="380" spans="1:27" s="46" customFormat="1" ht="12.75" customHeight="1">
      <c r="A380" s="57">
        <v>60</v>
      </c>
      <c r="B380" s="61" t="s">
        <v>5925</v>
      </c>
      <c r="C380" s="61"/>
      <c r="D380" s="61"/>
      <c r="E380" s="61"/>
      <c r="F380" s="61"/>
      <c r="G380" s="59"/>
      <c r="H380" s="1" t="s">
        <v>6104</v>
      </c>
      <c r="I380" s="1">
        <v>529</v>
      </c>
      <c r="J380" s="47"/>
      <c r="K380" s="2"/>
      <c r="L380" s="19"/>
      <c r="M380" s="91"/>
      <c r="N380" s="166" t="s">
        <v>6106</v>
      </c>
      <c r="O380" s="166"/>
      <c r="P380" s="91"/>
      <c r="Q380" s="30"/>
      <c r="R380" s="91"/>
      <c r="S380" s="91"/>
      <c r="T380" s="91"/>
      <c r="U380" s="6" t="s">
        <v>6105</v>
      </c>
      <c r="V380" s="6" t="s">
        <v>6099</v>
      </c>
      <c r="W380" s="7" t="s">
        <v>5946</v>
      </c>
      <c r="X380" s="63" t="s">
        <v>5934</v>
      </c>
      <c r="Y380" s="8"/>
      <c r="Z380" s="289"/>
      <c r="AA380" s="197"/>
    </row>
    <row r="381" spans="1:27" s="46" customFormat="1" ht="12.75" customHeight="1">
      <c r="A381" s="167"/>
      <c r="B381" s="9"/>
      <c r="C381" s="9"/>
      <c r="D381" s="9"/>
      <c r="E381" s="9"/>
      <c r="F381" s="9"/>
      <c r="G381" s="9"/>
      <c r="H381" s="62"/>
      <c r="I381" s="3"/>
      <c r="J381" s="48"/>
      <c r="K381" s="10"/>
      <c r="L381" s="19"/>
      <c r="M381" s="91"/>
      <c r="N381" s="91"/>
      <c r="O381" s="91"/>
      <c r="P381" s="91"/>
      <c r="Q381" s="5"/>
      <c r="R381" s="91"/>
      <c r="S381" s="91"/>
      <c r="T381" s="91"/>
      <c r="U381" s="11"/>
      <c r="V381" s="12"/>
      <c r="W381" s="13"/>
      <c r="X381" s="64"/>
      <c r="Y381" s="14"/>
      <c r="Z381" s="289"/>
      <c r="AA381" s="197"/>
    </row>
    <row r="382" spans="1:27" s="46" customFormat="1" ht="12.75" customHeight="1">
      <c r="A382" s="168"/>
      <c r="B382" s="15"/>
      <c r="C382" s="15"/>
      <c r="D382" s="15"/>
      <c r="E382" s="15"/>
      <c r="F382" s="15"/>
      <c r="G382" s="15"/>
      <c r="H382" s="3"/>
      <c r="I382" s="3"/>
      <c r="J382" s="49"/>
      <c r="K382" s="16"/>
      <c r="L382" s="3"/>
      <c r="M382" s="4"/>
      <c r="N382" s="91"/>
      <c r="O382" s="4"/>
      <c r="P382" s="5"/>
      <c r="Q382" s="5"/>
      <c r="R382" s="721"/>
      <c r="S382" s="5"/>
      <c r="T382" s="4"/>
      <c r="U382" s="17"/>
      <c r="V382" s="12"/>
      <c r="W382" s="13"/>
      <c r="X382" s="64"/>
      <c r="Y382" s="14"/>
      <c r="Z382" s="289"/>
      <c r="AA382" s="197"/>
    </row>
    <row r="383" spans="1:27" s="46" customFormat="1" ht="12.75" customHeight="1">
      <c r="A383" s="168"/>
      <c r="B383" s="15"/>
      <c r="C383" s="15"/>
      <c r="D383" s="15"/>
      <c r="E383" s="15"/>
      <c r="F383" s="15"/>
      <c r="G383" s="15"/>
      <c r="H383" s="3"/>
      <c r="I383" s="3"/>
      <c r="J383" s="49"/>
      <c r="K383" s="18"/>
      <c r="L383" s="3"/>
      <c r="M383" s="4"/>
      <c r="N383" s="5"/>
      <c r="O383" s="5"/>
      <c r="P383" s="5"/>
      <c r="Q383" s="31"/>
      <c r="R383" s="722"/>
      <c r="S383" s="5"/>
      <c r="T383" s="4"/>
      <c r="U383" s="17"/>
      <c r="V383" s="17"/>
      <c r="W383" s="13"/>
      <c r="X383" s="64"/>
      <c r="Y383" s="14"/>
      <c r="Z383" s="289"/>
      <c r="AA383" s="197"/>
    </row>
    <row r="384" spans="1:27" s="46" customFormat="1" ht="12.75" customHeight="1">
      <c r="A384" s="168"/>
      <c r="B384" s="15"/>
      <c r="C384" s="15"/>
      <c r="D384" s="15"/>
      <c r="E384" s="15"/>
      <c r="F384" s="15"/>
      <c r="G384" s="15"/>
      <c r="H384" s="3"/>
      <c r="I384" s="3"/>
      <c r="J384" s="49"/>
      <c r="K384" s="18"/>
      <c r="L384" s="3"/>
      <c r="M384" s="27"/>
      <c r="N384" s="5"/>
      <c r="O384" s="169"/>
      <c r="P384" s="19"/>
      <c r="Q384" s="19"/>
      <c r="R384" s="90"/>
      <c r="S384" s="19"/>
      <c r="T384" s="19"/>
      <c r="U384" s="17"/>
      <c r="V384" s="17"/>
      <c r="W384" s="28"/>
      <c r="X384" s="64"/>
      <c r="Y384" s="14"/>
      <c r="Z384" s="289"/>
      <c r="AA384" s="197"/>
    </row>
    <row r="385" spans="1:27" s="46" customFormat="1" ht="12.75" customHeight="1">
      <c r="A385" s="170"/>
      <c r="B385" s="20"/>
      <c r="C385" s="20"/>
      <c r="D385" s="20"/>
      <c r="E385" s="20"/>
      <c r="F385" s="20"/>
      <c r="G385" s="20"/>
      <c r="H385" s="21"/>
      <c r="I385" s="21"/>
      <c r="J385" s="50"/>
      <c r="K385" s="22"/>
      <c r="L385" s="21"/>
      <c r="M385" s="21"/>
      <c r="N385" s="171"/>
      <c r="O385" s="171"/>
      <c r="P385" s="23"/>
      <c r="Q385" s="29"/>
      <c r="R385" s="29"/>
      <c r="S385" s="23"/>
      <c r="T385" s="23"/>
      <c r="U385" s="24"/>
      <c r="V385" s="24"/>
      <c r="W385" s="25"/>
      <c r="X385" s="65"/>
      <c r="Y385" s="26"/>
      <c r="Z385" s="289"/>
      <c r="AA385" s="197"/>
    </row>
    <row r="386" spans="1:27" s="46" customFormat="1" ht="12.75" customHeight="1">
      <c r="A386" s="57">
        <v>61</v>
      </c>
      <c r="B386" s="46" t="s">
        <v>5925</v>
      </c>
      <c r="H386" s="46" t="s">
        <v>6107</v>
      </c>
      <c r="I386" s="46">
        <v>530</v>
      </c>
      <c r="N386" s="46" t="s">
        <v>6110</v>
      </c>
      <c r="U386" s="6" t="s">
        <v>6108</v>
      </c>
      <c r="V386" s="6" t="s">
        <v>6099</v>
      </c>
      <c r="W386" s="7" t="s">
        <v>5946</v>
      </c>
      <c r="X386" s="63" t="s">
        <v>5934</v>
      </c>
      <c r="Y386" s="8"/>
      <c r="Z386" s="289"/>
      <c r="AA386" s="197"/>
    </row>
    <row r="387" spans="1:27" s="46" customFormat="1" ht="12.75" customHeight="1">
      <c r="A387" s="167"/>
      <c r="B387" s="9"/>
      <c r="C387" s="9"/>
      <c r="D387" s="9"/>
      <c r="E387" s="9"/>
      <c r="F387" s="9"/>
      <c r="G387" s="9"/>
      <c r="H387" s="62"/>
      <c r="I387" s="3"/>
      <c r="J387" s="48"/>
      <c r="K387" s="10"/>
      <c r="L387" s="19"/>
      <c r="M387" s="91"/>
      <c r="N387" s="91"/>
      <c r="O387" s="91"/>
      <c r="P387" s="91"/>
      <c r="Q387" s="5"/>
      <c r="R387" s="91"/>
      <c r="S387" s="91"/>
      <c r="T387" s="91"/>
      <c r="U387" s="11"/>
      <c r="V387" s="12"/>
      <c r="W387" s="13"/>
      <c r="X387" s="64"/>
      <c r="Y387" s="14"/>
      <c r="Z387" s="289"/>
      <c r="AA387" s="197"/>
    </row>
    <row r="388" spans="1:27" s="46" customFormat="1" ht="12.75" customHeight="1">
      <c r="A388" s="168"/>
      <c r="B388" s="15"/>
      <c r="C388" s="15"/>
      <c r="D388" s="15"/>
      <c r="E388" s="15"/>
      <c r="F388" s="15"/>
      <c r="G388" s="15"/>
      <c r="H388" s="3"/>
      <c r="I388" s="3"/>
      <c r="J388" s="49"/>
      <c r="K388" s="16"/>
      <c r="L388" s="3"/>
      <c r="M388" s="4"/>
      <c r="N388" s="91"/>
      <c r="O388" s="4"/>
      <c r="P388" s="5"/>
      <c r="Q388" s="5"/>
      <c r="R388" s="721"/>
      <c r="S388" s="5"/>
      <c r="T388" s="4"/>
      <c r="U388" s="17"/>
      <c r="V388" s="12"/>
      <c r="W388" s="13"/>
      <c r="X388" s="64"/>
      <c r="Y388" s="14"/>
      <c r="Z388" s="289"/>
      <c r="AA388" s="197"/>
    </row>
    <row r="389" spans="1:27" s="46" customFormat="1" ht="12.75" customHeight="1">
      <c r="A389" s="168"/>
      <c r="B389" s="15"/>
      <c r="C389" s="15"/>
      <c r="D389" s="15"/>
      <c r="E389" s="15"/>
      <c r="F389" s="15"/>
      <c r="G389" s="15"/>
      <c r="H389" s="3"/>
      <c r="I389" s="3"/>
      <c r="J389" s="49"/>
      <c r="K389" s="18"/>
      <c r="L389" s="3"/>
      <c r="M389" s="4"/>
      <c r="N389" s="5"/>
      <c r="O389" s="5"/>
      <c r="P389" s="5"/>
      <c r="Q389" s="31"/>
      <c r="R389" s="722"/>
      <c r="S389" s="5"/>
      <c r="T389" s="4"/>
      <c r="U389" s="17"/>
      <c r="V389" s="17"/>
      <c r="W389" s="13"/>
      <c r="X389" s="64"/>
      <c r="Y389" s="14"/>
      <c r="Z389" s="289"/>
      <c r="AA389" s="197"/>
    </row>
    <row r="390" spans="1:27" s="46" customFormat="1" ht="12.75" customHeight="1">
      <c r="A390" s="168"/>
      <c r="B390" s="15"/>
      <c r="C390" s="15"/>
      <c r="D390" s="15"/>
      <c r="E390" s="15"/>
      <c r="F390" s="15"/>
      <c r="G390" s="15"/>
      <c r="H390" s="3"/>
      <c r="I390" s="3"/>
      <c r="J390" s="49"/>
      <c r="K390" s="18"/>
      <c r="L390" s="3"/>
      <c r="M390" s="27"/>
      <c r="N390" s="5"/>
      <c r="O390" s="169"/>
      <c r="P390" s="19"/>
      <c r="Q390" s="19"/>
      <c r="R390" s="90"/>
      <c r="S390" s="19"/>
      <c r="T390" s="19"/>
      <c r="U390" s="17"/>
      <c r="V390" s="17"/>
      <c r="W390" s="28"/>
      <c r="X390" s="64"/>
      <c r="Y390" s="14"/>
      <c r="Z390" s="289"/>
      <c r="AA390" s="197"/>
    </row>
    <row r="391" spans="1:27" s="46" customFormat="1" ht="12.75" customHeight="1">
      <c r="A391" s="170"/>
      <c r="B391" s="20"/>
      <c r="C391" s="20"/>
      <c r="D391" s="20"/>
      <c r="E391" s="20"/>
      <c r="F391" s="20"/>
      <c r="G391" s="20"/>
      <c r="H391" s="21"/>
      <c r="I391" s="21"/>
      <c r="J391" s="50"/>
      <c r="K391" s="22"/>
      <c r="L391" s="21"/>
      <c r="M391" s="21"/>
      <c r="N391" s="171"/>
      <c r="O391" s="171"/>
      <c r="P391" s="23"/>
      <c r="Q391" s="29"/>
      <c r="R391" s="29"/>
      <c r="S391" s="23"/>
      <c r="T391" s="23"/>
      <c r="U391" s="24"/>
      <c r="V391" s="24"/>
      <c r="W391" s="25"/>
      <c r="X391" s="65"/>
      <c r="Y391" s="26"/>
      <c r="Z391" s="289"/>
      <c r="AA391" s="197"/>
    </row>
    <row r="392" spans="1:27" s="46" customFormat="1" ht="12.75" customHeight="1">
      <c r="A392" s="57">
        <v>62</v>
      </c>
      <c r="B392" s="61" t="s">
        <v>5925</v>
      </c>
      <c r="C392" s="61"/>
      <c r="D392" s="61"/>
      <c r="E392" s="61"/>
      <c r="F392" s="61"/>
      <c r="G392" s="59"/>
      <c r="H392" s="1" t="s">
        <v>6111</v>
      </c>
      <c r="I392" s="1">
        <v>532</v>
      </c>
      <c r="J392" s="47"/>
      <c r="K392" s="2"/>
      <c r="L392" s="19"/>
      <c r="M392" s="91"/>
      <c r="N392" s="166" t="s">
        <v>6113</v>
      </c>
      <c r="O392" s="166"/>
      <c r="P392" s="91"/>
      <c r="Q392" s="30"/>
      <c r="R392" s="91"/>
      <c r="S392" s="91"/>
      <c r="T392" s="91"/>
      <c r="U392" s="6" t="s">
        <v>6112</v>
      </c>
      <c r="V392" s="6" t="s">
        <v>6099</v>
      </c>
      <c r="W392" s="7" t="s">
        <v>5946</v>
      </c>
      <c r="X392" s="63" t="s">
        <v>5934</v>
      </c>
      <c r="Y392" s="8"/>
      <c r="Z392" s="289"/>
      <c r="AA392" s="197"/>
    </row>
    <row r="393" spans="1:27" s="46" customFormat="1" ht="12.75" customHeight="1">
      <c r="A393" s="167"/>
      <c r="B393" s="9"/>
      <c r="C393" s="9"/>
      <c r="D393" s="9"/>
      <c r="E393" s="9"/>
      <c r="F393" s="9"/>
      <c r="G393" s="9"/>
      <c r="H393" s="62"/>
      <c r="I393" s="3"/>
      <c r="J393" s="48"/>
      <c r="K393" s="10"/>
      <c r="L393" s="19"/>
      <c r="M393" s="91"/>
      <c r="N393" s="91"/>
      <c r="O393" s="91"/>
      <c r="P393" s="91"/>
      <c r="Q393" s="5"/>
      <c r="R393" s="91"/>
      <c r="S393" s="91"/>
      <c r="T393" s="91"/>
      <c r="U393" s="11"/>
      <c r="V393" s="12"/>
      <c r="W393" s="13"/>
      <c r="X393" s="64"/>
      <c r="Y393" s="14"/>
      <c r="Z393" s="289"/>
      <c r="AA393" s="197"/>
    </row>
    <row r="394" spans="1:27" s="46" customFormat="1" ht="12.75" customHeight="1">
      <c r="A394" s="168"/>
      <c r="B394" s="15"/>
      <c r="C394" s="15"/>
      <c r="D394" s="15"/>
      <c r="E394" s="15"/>
      <c r="F394" s="15"/>
      <c r="G394" s="15"/>
      <c r="H394" s="3"/>
      <c r="I394" s="3"/>
      <c r="J394" s="49"/>
      <c r="K394" s="16"/>
      <c r="L394" s="3"/>
      <c r="M394" s="4"/>
      <c r="N394" s="91"/>
      <c r="O394" s="4"/>
      <c r="P394" s="5"/>
      <c r="Q394" s="5"/>
      <c r="R394" s="721"/>
      <c r="S394" s="5"/>
      <c r="T394" s="4"/>
      <c r="U394" s="17"/>
      <c r="V394" s="12"/>
      <c r="W394" s="13"/>
      <c r="X394" s="64"/>
      <c r="Y394" s="14"/>
      <c r="Z394" s="289"/>
      <c r="AA394" s="197"/>
    </row>
    <row r="395" spans="1:27" s="46" customFormat="1" ht="12.75" customHeight="1">
      <c r="A395" s="168"/>
      <c r="B395" s="15"/>
      <c r="C395" s="15"/>
      <c r="D395" s="15"/>
      <c r="E395" s="15"/>
      <c r="F395" s="15"/>
      <c r="G395" s="15"/>
      <c r="H395" s="3"/>
      <c r="I395" s="3"/>
      <c r="J395" s="49"/>
      <c r="K395" s="18"/>
      <c r="L395" s="3"/>
      <c r="M395" s="4"/>
      <c r="N395" s="5"/>
      <c r="O395" s="5"/>
      <c r="P395" s="5"/>
      <c r="Q395" s="31"/>
      <c r="R395" s="722"/>
      <c r="S395" s="5"/>
      <c r="T395" s="4"/>
      <c r="U395" s="17"/>
      <c r="V395" s="17"/>
      <c r="W395" s="13"/>
      <c r="X395" s="64"/>
      <c r="Y395" s="14"/>
      <c r="Z395" s="289"/>
      <c r="AA395" s="197"/>
    </row>
    <row r="396" spans="1:27" s="46" customFormat="1" ht="12.75" customHeight="1">
      <c r="A396" s="168"/>
      <c r="B396" s="15"/>
      <c r="C396" s="15"/>
      <c r="D396" s="15"/>
      <c r="E396" s="15"/>
      <c r="F396" s="15"/>
      <c r="G396" s="15"/>
      <c r="H396" s="3"/>
      <c r="I396" s="3"/>
      <c r="J396" s="49"/>
      <c r="K396" s="18"/>
      <c r="L396" s="3"/>
      <c r="M396" s="27"/>
      <c r="N396" s="5"/>
      <c r="O396" s="169"/>
      <c r="P396" s="19"/>
      <c r="Q396" s="19"/>
      <c r="R396" s="90"/>
      <c r="S396" s="19"/>
      <c r="T396" s="19"/>
      <c r="U396" s="17"/>
      <c r="V396" s="17"/>
      <c r="W396" s="28"/>
      <c r="X396" s="64"/>
      <c r="Y396" s="14"/>
      <c r="Z396" s="289"/>
      <c r="AA396" s="197"/>
    </row>
    <row r="397" spans="1:27" s="46" customFormat="1" ht="12.75" customHeight="1">
      <c r="A397" s="170"/>
      <c r="B397" s="20"/>
      <c r="C397" s="20"/>
      <c r="D397" s="20"/>
      <c r="E397" s="20"/>
      <c r="F397" s="20"/>
      <c r="G397" s="20"/>
      <c r="H397" s="21"/>
      <c r="I397" s="21"/>
      <c r="J397" s="50"/>
      <c r="K397" s="22"/>
      <c r="L397" s="21"/>
      <c r="M397" s="21"/>
      <c r="N397" s="171"/>
      <c r="O397" s="171"/>
      <c r="P397" s="23"/>
      <c r="Q397" s="29"/>
      <c r="R397" s="29"/>
      <c r="S397" s="23"/>
      <c r="T397" s="23"/>
      <c r="U397" s="24"/>
      <c r="V397" s="24"/>
      <c r="W397" s="25"/>
      <c r="X397" s="65"/>
      <c r="Y397" s="26"/>
      <c r="Z397" s="289"/>
      <c r="AA397" s="197"/>
    </row>
    <row r="398" spans="1:27" s="46" customFormat="1" ht="12.75" customHeight="1">
      <c r="A398" s="57">
        <v>63</v>
      </c>
      <c r="B398" s="61" t="s">
        <v>5925</v>
      </c>
      <c r="C398" s="61"/>
      <c r="D398" s="61"/>
      <c r="E398" s="61"/>
      <c r="F398" s="61"/>
      <c r="G398" s="59"/>
      <c r="H398" s="1" t="s">
        <v>6114</v>
      </c>
      <c r="I398" s="1">
        <v>2001</v>
      </c>
      <c r="J398" s="47"/>
      <c r="K398" s="2"/>
      <c r="L398" s="19"/>
      <c r="M398" s="91"/>
      <c r="N398" s="166" t="s">
        <v>6119</v>
      </c>
      <c r="O398" s="166"/>
      <c r="P398" s="91"/>
      <c r="Q398" s="30"/>
      <c r="R398" s="91"/>
      <c r="S398" s="91"/>
      <c r="T398" s="91"/>
      <c r="U398" s="6" t="s">
        <v>6116</v>
      </c>
      <c r="V398" s="6" t="s">
        <v>6117</v>
      </c>
      <c r="W398" s="7" t="s">
        <v>5946</v>
      </c>
      <c r="X398" s="63" t="s">
        <v>5934</v>
      </c>
      <c r="Y398" s="8"/>
      <c r="Z398" s="289"/>
      <c r="AA398" s="197"/>
    </row>
    <row r="399" spans="1:27" s="46" customFormat="1" ht="12.75" customHeight="1">
      <c r="A399" s="167"/>
      <c r="B399" s="9"/>
      <c r="C399" s="9"/>
      <c r="D399" s="9"/>
      <c r="E399" s="9"/>
      <c r="F399" s="9"/>
      <c r="G399" s="9"/>
      <c r="H399" s="62"/>
      <c r="I399" s="3"/>
      <c r="J399" s="48"/>
      <c r="K399" s="10"/>
      <c r="L399" s="19"/>
      <c r="M399" s="91"/>
      <c r="N399" s="91"/>
      <c r="O399" s="91"/>
      <c r="P399" s="91"/>
      <c r="Q399" s="5"/>
      <c r="R399" s="91"/>
      <c r="S399" s="91"/>
      <c r="T399" s="91"/>
      <c r="U399" s="11"/>
      <c r="V399" s="12"/>
      <c r="W399" s="13"/>
      <c r="X399" s="64"/>
      <c r="Y399" s="14"/>
      <c r="Z399" s="289"/>
      <c r="AA399" s="197"/>
    </row>
    <row r="400" spans="1:27" s="46" customFormat="1" ht="12.75" customHeight="1">
      <c r="A400" s="168"/>
      <c r="B400" s="15"/>
      <c r="C400" s="15"/>
      <c r="D400" s="15"/>
      <c r="E400" s="15"/>
      <c r="F400" s="15"/>
      <c r="G400" s="15"/>
      <c r="H400" s="3"/>
      <c r="I400" s="3"/>
      <c r="J400" s="49"/>
      <c r="K400" s="16"/>
      <c r="L400" s="3"/>
      <c r="M400" s="4"/>
      <c r="N400" s="91"/>
      <c r="O400" s="4"/>
      <c r="P400" s="5"/>
      <c r="Q400" s="5"/>
      <c r="R400" s="721"/>
      <c r="S400" s="5"/>
      <c r="T400" s="4"/>
      <c r="U400" s="17"/>
      <c r="V400" s="12"/>
      <c r="W400" s="13"/>
      <c r="X400" s="64"/>
      <c r="Y400" s="14"/>
      <c r="Z400" s="289"/>
      <c r="AA400" s="197"/>
    </row>
    <row r="401" spans="1:27" s="46" customFormat="1" ht="12.75" customHeight="1">
      <c r="A401" s="168"/>
      <c r="B401" s="15"/>
      <c r="C401" s="15"/>
      <c r="D401" s="15"/>
      <c r="E401" s="15"/>
      <c r="F401" s="15"/>
      <c r="G401" s="15"/>
      <c r="H401" s="3"/>
      <c r="I401" s="3"/>
      <c r="J401" s="49"/>
      <c r="K401" s="18"/>
      <c r="L401" s="3"/>
      <c r="M401" s="4"/>
      <c r="N401" s="5"/>
      <c r="O401" s="5"/>
      <c r="P401" s="5"/>
      <c r="Q401" s="31"/>
      <c r="R401" s="722"/>
      <c r="S401" s="5"/>
      <c r="T401" s="4"/>
      <c r="U401" s="17"/>
      <c r="V401" s="17"/>
      <c r="W401" s="13"/>
      <c r="X401" s="64"/>
      <c r="Y401" s="14"/>
      <c r="Z401" s="289"/>
      <c r="AA401" s="197"/>
    </row>
    <row r="402" spans="1:27" s="46" customFormat="1" ht="12.75" customHeight="1">
      <c r="A402" s="168"/>
      <c r="B402" s="15"/>
      <c r="C402" s="15"/>
      <c r="D402" s="15"/>
      <c r="E402" s="15"/>
      <c r="F402" s="15"/>
      <c r="G402" s="15"/>
      <c r="H402" s="3"/>
      <c r="I402" s="3"/>
      <c r="J402" s="49"/>
      <c r="K402" s="18"/>
      <c r="L402" s="3"/>
      <c r="M402" s="27"/>
      <c r="N402" s="5"/>
      <c r="O402" s="169"/>
      <c r="P402" s="19"/>
      <c r="Q402" s="19"/>
      <c r="R402" s="90"/>
      <c r="S402" s="19"/>
      <c r="T402" s="19"/>
      <c r="U402" s="17"/>
      <c r="V402" s="17"/>
      <c r="W402" s="28"/>
      <c r="X402" s="64"/>
      <c r="Y402" s="14"/>
      <c r="Z402" s="289"/>
      <c r="AA402" s="197"/>
    </row>
    <row r="403" spans="1:27" s="46" customFormat="1" ht="12.75" customHeight="1">
      <c r="A403" s="170"/>
      <c r="B403" s="20"/>
      <c r="C403" s="20"/>
      <c r="D403" s="20"/>
      <c r="E403" s="20"/>
      <c r="F403" s="20"/>
      <c r="G403" s="20"/>
      <c r="H403" s="21"/>
      <c r="I403" s="21"/>
      <c r="J403" s="50"/>
      <c r="K403" s="22"/>
      <c r="L403" s="21"/>
      <c r="M403" s="21"/>
      <c r="N403" s="171"/>
      <c r="O403" s="171"/>
      <c r="P403" s="23"/>
      <c r="Q403" s="29"/>
      <c r="R403" s="29"/>
      <c r="S403" s="23"/>
      <c r="T403" s="23"/>
      <c r="U403" s="24"/>
      <c r="V403" s="24"/>
      <c r="W403" s="25"/>
      <c r="X403" s="65"/>
      <c r="Y403" s="26"/>
      <c r="Z403" s="289"/>
      <c r="AA403" s="197"/>
    </row>
    <row r="404" spans="1:27" s="46" customFormat="1" ht="12.75" customHeight="1">
      <c r="A404" s="57">
        <v>64</v>
      </c>
      <c r="B404" s="46" t="s">
        <v>5925</v>
      </c>
      <c r="H404" s="46" t="s">
        <v>6120</v>
      </c>
      <c r="I404" s="46">
        <v>2004</v>
      </c>
      <c r="N404" s="46" t="s">
        <v>6123</v>
      </c>
      <c r="U404" s="6" t="s">
        <v>6121</v>
      </c>
      <c r="V404" s="6" t="s">
        <v>6122</v>
      </c>
      <c r="W404" s="7" t="s">
        <v>5946</v>
      </c>
      <c r="X404" s="63" t="s">
        <v>5934</v>
      </c>
      <c r="Y404" s="8"/>
      <c r="Z404" s="289"/>
      <c r="AA404" s="197"/>
    </row>
    <row r="405" spans="1:27" s="46" customFormat="1" ht="12.75" customHeight="1">
      <c r="A405" s="167"/>
      <c r="B405" s="9"/>
      <c r="C405" s="9"/>
      <c r="D405" s="9"/>
      <c r="E405" s="9"/>
      <c r="F405" s="9"/>
      <c r="G405" s="9"/>
      <c r="H405" s="62"/>
      <c r="I405" s="3"/>
      <c r="J405" s="48"/>
      <c r="K405" s="10"/>
      <c r="L405" s="19"/>
      <c r="M405" s="91"/>
      <c r="N405" s="91"/>
      <c r="O405" s="91"/>
      <c r="P405" s="91"/>
      <c r="Q405" s="5"/>
      <c r="R405" s="91"/>
      <c r="S405" s="91"/>
      <c r="T405" s="91"/>
      <c r="U405" s="11"/>
      <c r="V405" s="12"/>
      <c r="W405" s="13"/>
      <c r="X405" s="64"/>
      <c r="Y405" s="14"/>
      <c r="Z405" s="289"/>
      <c r="AA405" s="197"/>
    </row>
    <row r="406" spans="1:27" s="46" customFormat="1" ht="12.75" customHeight="1">
      <c r="A406" s="168"/>
      <c r="B406" s="15"/>
      <c r="C406" s="15"/>
      <c r="D406" s="15"/>
      <c r="E406" s="15"/>
      <c r="F406" s="15"/>
      <c r="G406" s="15"/>
      <c r="H406" s="3"/>
      <c r="I406" s="3"/>
      <c r="J406" s="49"/>
      <c r="K406" s="16"/>
      <c r="L406" s="3"/>
      <c r="M406" s="4"/>
      <c r="N406" s="91"/>
      <c r="O406" s="4"/>
      <c r="P406" s="5"/>
      <c r="Q406" s="5"/>
      <c r="R406" s="721"/>
      <c r="S406" s="5"/>
      <c r="T406" s="4"/>
      <c r="U406" s="17"/>
      <c r="V406" s="12"/>
      <c r="W406" s="13"/>
      <c r="X406" s="64"/>
      <c r="Y406" s="14"/>
      <c r="Z406" s="289"/>
      <c r="AA406" s="197"/>
    </row>
    <row r="407" spans="1:27" s="46" customFormat="1" ht="12.75" customHeight="1">
      <c r="A407" s="168"/>
      <c r="B407" s="15"/>
      <c r="C407" s="15"/>
      <c r="D407" s="15"/>
      <c r="E407" s="15"/>
      <c r="F407" s="15"/>
      <c r="G407" s="15"/>
      <c r="H407" s="3"/>
      <c r="I407" s="3"/>
      <c r="J407" s="49"/>
      <c r="K407" s="18"/>
      <c r="L407" s="3"/>
      <c r="M407" s="4"/>
      <c r="N407" s="5"/>
      <c r="O407" s="5"/>
      <c r="P407" s="5"/>
      <c r="Q407" s="31"/>
      <c r="R407" s="722"/>
      <c r="S407" s="5"/>
      <c r="T407" s="4"/>
      <c r="U407" s="17"/>
      <c r="V407" s="17"/>
      <c r="W407" s="13"/>
      <c r="X407" s="64"/>
      <c r="Y407" s="14"/>
      <c r="Z407" s="289"/>
      <c r="AA407" s="197"/>
    </row>
    <row r="408" spans="1:27" s="46" customFormat="1" ht="12.75" customHeight="1">
      <c r="A408" s="168"/>
      <c r="B408" s="15"/>
      <c r="C408" s="15"/>
      <c r="D408" s="15"/>
      <c r="E408" s="15"/>
      <c r="F408" s="15"/>
      <c r="G408" s="15"/>
      <c r="H408" s="3"/>
      <c r="I408" s="3"/>
      <c r="J408" s="49"/>
      <c r="K408" s="18"/>
      <c r="L408" s="3"/>
      <c r="M408" s="27"/>
      <c r="N408" s="5"/>
      <c r="O408" s="169"/>
      <c r="P408" s="19"/>
      <c r="Q408" s="19"/>
      <c r="R408" s="90"/>
      <c r="S408" s="19"/>
      <c r="T408" s="19"/>
      <c r="U408" s="17"/>
      <c r="V408" s="17"/>
      <c r="W408" s="28"/>
      <c r="X408" s="64"/>
      <c r="Y408" s="14"/>
      <c r="Z408" s="289"/>
      <c r="AA408" s="197"/>
    </row>
    <row r="409" spans="1:27" s="46" customFormat="1" ht="12.75" customHeight="1">
      <c r="A409" s="170"/>
      <c r="B409" s="20"/>
      <c r="C409" s="20"/>
      <c r="D409" s="20"/>
      <c r="E409" s="20"/>
      <c r="F409" s="20"/>
      <c r="G409" s="20"/>
      <c r="H409" s="21"/>
      <c r="I409" s="21"/>
      <c r="J409" s="50"/>
      <c r="K409" s="22"/>
      <c r="L409" s="21"/>
      <c r="M409" s="21"/>
      <c r="N409" s="171"/>
      <c r="O409" s="171"/>
      <c r="P409" s="23"/>
      <c r="Q409" s="29"/>
      <c r="R409" s="29"/>
      <c r="S409" s="23"/>
      <c r="T409" s="23"/>
      <c r="U409" s="24"/>
      <c r="V409" s="24"/>
      <c r="W409" s="25"/>
      <c r="X409" s="65"/>
      <c r="Y409" s="26"/>
      <c r="Z409" s="289"/>
      <c r="AA409" s="197"/>
    </row>
    <row r="410" spans="1:27" s="46" customFormat="1" ht="12.75" customHeight="1">
      <c r="A410" s="57">
        <v>65</v>
      </c>
      <c r="B410" s="61" t="s">
        <v>5925</v>
      </c>
      <c r="C410" s="61"/>
      <c r="D410" s="61"/>
      <c r="E410" s="61"/>
      <c r="F410" s="61"/>
      <c r="G410" s="59"/>
      <c r="H410" s="1" t="s">
        <v>6124</v>
      </c>
      <c r="I410" s="1">
        <v>2005</v>
      </c>
      <c r="J410" s="47"/>
      <c r="K410" s="2"/>
      <c r="L410" s="19"/>
      <c r="M410" s="91"/>
      <c r="N410" s="166" t="s">
        <v>6126</v>
      </c>
      <c r="O410" s="166"/>
      <c r="P410" s="91"/>
      <c r="Q410" s="30"/>
      <c r="R410" s="91"/>
      <c r="S410" s="91"/>
      <c r="T410" s="91"/>
      <c r="U410" s="6" t="s">
        <v>6125</v>
      </c>
      <c r="V410" s="6" t="s">
        <v>6122</v>
      </c>
      <c r="W410" s="7" t="s">
        <v>5946</v>
      </c>
      <c r="X410" s="63" t="s">
        <v>5934</v>
      </c>
      <c r="Y410" s="8"/>
      <c r="Z410" s="289"/>
      <c r="AA410" s="197"/>
    </row>
    <row r="411" spans="1:27" s="46" customFormat="1" ht="12.75" customHeight="1">
      <c r="A411" s="167"/>
      <c r="B411" s="9"/>
      <c r="C411" s="9"/>
      <c r="D411" s="9"/>
      <c r="E411" s="9"/>
      <c r="F411" s="9"/>
      <c r="G411" s="9"/>
      <c r="H411" s="62"/>
      <c r="I411" s="3"/>
      <c r="J411" s="48"/>
      <c r="K411" s="10"/>
      <c r="L411" s="19"/>
      <c r="M411" s="91"/>
      <c r="N411" s="91"/>
      <c r="O411" s="91"/>
      <c r="P411" s="91"/>
      <c r="Q411" s="5"/>
      <c r="R411" s="91"/>
      <c r="S411" s="91"/>
      <c r="T411" s="91"/>
      <c r="U411" s="11"/>
      <c r="V411" s="12"/>
      <c r="W411" s="13"/>
      <c r="X411" s="64"/>
      <c r="Y411" s="14"/>
      <c r="Z411" s="289"/>
      <c r="AA411" s="197"/>
    </row>
    <row r="412" spans="1:27" s="46" customFormat="1" ht="12.75" customHeight="1">
      <c r="A412" s="168"/>
      <c r="B412" s="15"/>
      <c r="C412" s="15"/>
      <c r="D412" s="15"/>
      <c r="E412" s="15"/>
      <c r="F412" s="15"/>
      <c r="G412" s="15"/>
      <c r="H412" s="3"/>
      <c r="I412" s="3"/>
      <c r="J412" s="49"/>
      <c r="K412" s="16"/>
      <c r="L412" s="3"/>
      <c r="M412" s="4"/>
      <c r="N412" s="91"/>
      <c r="O412" s="4"/>
      <c r="P412" s="5"/>
      <c r="Q412" s="5"/>
      <c r="R412" s="721"/>
      <c r="S412" s="5"/>
      <c r="T412" s="4"/>
      <c r="U412" s="17"/>
      <c r="V412" s="12"/>
      <c r="W412" s="13"/>
      <c r="X412" s="64"/>
      <c r="Y412" s="14"/>
      <c r="Z412" s="289"/>
      <c r="AA412" s="197"/>
    </row>
    <row r="413" spans="1:27" s="46" customFormat="1" ht="12.75" customHeight="1">
      <c r="A413" s="168"/>
      <c r="B413" s="15"/>
      <c r="C413" s="15"/>
      <c r="D413" s="15"/>
      <c r="E413" s="15"/>
      <c r="F413" s="15"/>
      <c r="G413" s="15"/>
      <c r="H413" s="3"/>
      <c r="I413" s="3"/>
      <c r="J413" s="49"/>
      <c r="K413" s="18"/>
      <c r="L413" s="3"/>
      <c r="M413" s="4"/>
      <c r="N413" s="5"/>
      <c r="O413" s="5"/>
      <c r="P413" s="5"/>
      <c r="Q413" s="31"/>
      <c r="R413" s="722"/>
      <c r="S413" s="5"/>
      <c r="T413" s="4"/>
      <c r="U413" s="17"/>
      <c r="V413" s="17"/>
      <c r="W413" s="13"/>
      <c r="X413" s="64"/>
      <c r="Y413" s="14"/>
      <c r="Z413" s="289"/>
      <c r="AA413" s="197"/>
    </row>
    <row r="414" spans="1:27" s="46" customFormat="1" ht="12.75" customHeight="1">
      <c r="A414" s="168"/>
      <c r="B414" s="15"/>
      <c r="C414" s="15"/>
      <c r="D414" s="15"/>
      <c r="E414" s="15"/>
      <c r="F414" s="15"/>
      <c r="G414" s="15"/>
      <c r="H414" s="3"/>
      <c r="I414" s="3"/>
      <c r="J414" s="49"/>
      <c r="K414" s="18"/>
      <c r="L414" s="3"/>
      <c r="M414" s="27"/>
      <c r="N414" s="5"/>
      <c r="O414" s="169"/>
      <c r="P414" s="19"/>
      <c r="Q414" s="19"/>
      <c r="R414" s="90"/>
      <c r="S414" s="19"/>
      <c r="T414" s="19"/>
      <c r="U414" s="17"/>
      <c r="V414" s="17"/>
      <c r="W414" s="28"/>
      <c r="X414" s="64"/>
      <c r="Y414" s="14"/>
      <c r="Z414" s="289"/>
      <c r="AA414" s="197"/>
    </row>
    <row r="415" spans="1:27" s="46" customFormat="1" ht="12.75" customHeight="1">
      <c r="A415" s="170"/>
      <c r="B415" s="20"/>
      <c r="C415" s="20"/>
      <c r="D415" s="20"/>
      <c r="E415" s="20"/>
      <c r="F415" s="20"/>
      <c r="G415" s="20"/>
      <c r="H415" s="21"/>
      <c r="I415" s="21"/>
      <c r="J415" s="50"/>
      <c r="K415" s="22"/>
      <c r="L415" s="21"/>
      <c r="M415" s="21"/>
      <c r="N415" s="171"/>
      <c r="O415" s="171"/>
      <c r="P415" s="23"/>
      <c r="Q415" s="29"/>
      <c r="R415" s="29"/>
      <c r="S415" s="23"/>
      <c r="T415" s="23"/>
      <c r="U415" s="24"/>
      <c r="V415" s="24"/>
      <c r="W415" s="25"/>
      <c r="X415" s="65"/>
      <c r="Y415" s="26"/>
      <c r="Z415" s="289"/>
      <c r="AA415" s="197"/>
    </row>
    <row r="416" spans="1:27" s="46" customFormat="1" ht="12.75" customHeight="1">
      <c r="A416" s="57">
        <v>66</v>
      </c>
      <c r="B416" s="61" t="s">
        <v>6130</v>
      </c>
      <c r="C416" s="61"/>
      <c r="D416" s="61"/>
      <c r="E416" s="61"/>
      <c r="F416" s="61"/>
      <c r="G416" s="59"/>
      <c r="H416" s="1" t="s">
        <v>6127</v>
      </c>
      <c r="I416" s="1">
        <v>2006</v>
      </c>
      <c r="J416" s="47"/>
      <c r="K416" s="2"/>
      <c r="L416" s="19"/>
      <c r="M416" s="91"/>
      <c r="N416" s="166" t="s">
        <v>6131</v>
      </c>
      <c r="O416" s="166"/>
      <c r="P416" s="91"/>
      <c r="Q416" s="30"/>
      <c r="R416" s="91"/>
      <c r="S416" s="91"/>
      <c r="T416" s="91"/>
      <c r="U416" s="6" t="s">
        <v>6128</v>
      </c>
      <c r="V416" s="6" t="s">
        <v>6129</v>
      </c>
      <c r="W416" s="7" t="s">
        <v>5946</v>
      </c>
      <c r="X416" s="63" t="s">
        <v>5934</v>
      </c>
      <c r="Y416" s="8"/>
      <c r="Z416" s="289"/>
      <c r="AA416" s="197"/>
    </row>
    <row r="417" spans="1:27" s="46" customFormat="1" ht="12.75" customHeight="1">
      <c r="A417" s="167"/>
      <c r="B417" s="9"/>
      <c r="C417" s="9"/>
      <c r="D417" s="9"/>
      <c r="E417" s="9"/>
      <c r="F417" s="9"/>
      <c r="G417" s="9"/>
      <c r="H417" s="62"/>
      <c r="I417" s="3"/>
      <c r="J417" s="48"/>
      <c r="K417" s="10"/>
      <c r="L417" s="19"/>
      <c r="M417" s="91"/>
      <c r="N417" s="91"/>
      <c r="O417" s="91"/>
      <c r="P417" s="91"/>
      <c r="Q417" s="5"/>
      <c r="R417" s="91"/>
      <c r="S417" s="91"/>
      <c r="T417" s="91"/>
      <c r="U417" s="11"/>
      <c r="V417" s="12"/>
      <c r="W417" s="13"/>
      <c r="X417" s="64"/>
      <c r="Y417" s="14"/>
      <c r="Z417" s="289"/>
      <c r="AA417" s="197"/>
    </row>
    <row r="418" spans="1:27" s="46" customFormat="1" ht="12.75" customHeight="1">
      <c r="A418" s="168"/>
      <c r="B418" s="15"/>
      <c r="C418" s="15"/>
      <c r="D418" s="15"/>
      <c r="E418" s="15"/>
      <c r="F418" s="15"/>
      <c r="G418" s="15"/>
      <c r="H418" s="3"/>
      <c r="I418" s="3"/>
      <c r="J418" s="49"/>
      <c r="K418" s="16"/>
      <c r="L418" s="3"/>
      <c r="M418" s="4"/>
      <c r="N418" s="91"/>
      <c r="O418" s="4"/>
      <c r="P418" s="5"/>
      <c r="Q418" s="5"/>
      <c r="R418" s="721"/>
      <c r="S418" s="5"/>
      <c r="T418" s="4"/>
      <c r="U418" s="17"/>
      <c r="V418" s="12"/>
      <c r="W418" s="13"/>
      <c r="X418" s="64"/>
      <c r="Y418" s="14"/>
      <c r="Z418" s="289"/>
      <c r="AA418" s="197"/>
    </row>
    <row r="419" spans="1:27" s="46" customFormat="1" ht="12.75" customHeight="1">
      <c r="A419" s="168"/>
      <c r="B419" s="15"/>
      <c r="C419" s="15"/>
      <c r="D419" s="15"/>
      <c r="E419" s="15"/>
      <c r="F419" s="15"/>
      <c r="G419" s="15"/>
      <c r="H419" s="3"/>
      <c r="I419" s="3"/>
      <c r="J419" s="49"/>
      <c r="K419" s="18"/>
      <c r="L419" s="3"/>
      <c r="M419" s="4"/>
      <c r="N419" s="5"/>
      <c r="O419" s="5"/>
      <c r="P419" s="5"/>
      <c r="Q419" s="31"/>
      <c r="R419" s="722"/>
      <c r="S419" s="5"/>
      <c r="T419" s="4"/>
      <c r="U419" s="17"/>
      <c r="V419" s="17"/>
      <c r="W419" s="13"/>
      <c r="X419" s="64"/>
      <c r="Y419" s="14"/>
      <c r="Z419" s="289"/>
      <c r="AA419" s="197"/>
    </row>
    <row r="420" spans="1:27" s="46" customFormat="1" ht="12.75" customHeight="1">
      <c r="A420" s="168"/>
      <c r="B420" s="15"/>
      <c r="C420" s="15"/>
      <c r="D420" s="15"/>
      <c r="E420" s="15"/>
      <c r="F420" s="15"/>
      <c r="G420" s="15"/>
      <c r="H420" s="3"/>
      <c r="I420" s="3"/>
      <c r="J420" s="49"/>
      <c r="K420" s="18"/>
      <c r="L420" s="3"/>
      <c r="M420" s="27"/>
      <c r="N420" s="5"/>
      <c r="O420" s="169"/>
      <c r="P420" s="19"/>
      <c r="Q420" s="19"/>
      <c r="R420" s="90"/>
      <c r="S420" s="19"/>
      <c r="T420" s="19"/>
      <c r="U420" s="17"/>
      <c r="V420" s="17"/>
      <c r="W420" s="28"/>
      <c r="X420" s="64"/>
      <c r="Y420" s="14"/>
      <c r="Z420" s="289"/>
      <c r="AA420" s="197"/>
    </row>
    <row r="421" spans="1:27" s="46" customFormat="1" ht="12.75" customHeight="1">
      <c r="A421" s="170"/>
      <c r="B421" s="20"/>
      <c r="C421" s="20"/>
      <c r="D421" s="20"/>
      <c r="E421" s="20"/>
      <c r="F421" s="20"/>
      <c r="G421" s="20"/>
      <c r="H421" s="21"/>
      <c r="I421" s="21"/>
      <c r="J421" s="50"/>
      <c r="K421" s="22"/>
      <c r="L421" s="21"/>
      <c r="M421" s="21"/>
      <c r="N421" s="171"/>
      <c r="O421" s="171"/>
      <c r="P421" s="23"/>
      <c r="Q421" s="29"/>
      <c r="R421" s="29"/>
      <c r="S421" s="23"/>
      <c r="T421" s="23"/>
      <c r="U421" s="24"/>
      <c r="V421" s="24"/>
      <c r="W421" s="25"/>
      <c r="X421" s="65"/>
      <c r="Y421" s="26"/>
      <c r="Z421" s="289"/>
      <c r="AA421" s="197"/>
    </row>
    <row r="422" spans="1:27" s="46" customFormat="1" ht="12.75" customHeight="1">
      <c r="A422" s="57">
        <v>67</v>
      </c>
      <c r="B422" s="61" t="s">
        <v>5925</v>
      </c>
      <c r="C422" s="61"/>
      <c r="D422" s="61"/>
      <c r="E422" s="61"/>
      <c r="F422" s="61"/>
      <c r="G422" s="59"/>
      <c r="H422" s="1" t="s">
        <v>6132</v>
      </c>
      <c r="I422" s="1">
        <v>2007</v>
      </c>
      <c r="J422" s="47"/>
      <c r="K422" s="2"/>
      <c r="L422" s="19"/>
      <c r="M422" s="91"/>
      <c r="N422" s="166" t="s">
        <v>6134</v>
      </c>
      <c r="O422" s="166"/>
      <c r="P422" s="91"/>
      <c r="Q422" s="30"/>
      <c r="R422" s="91"/>
      <c r="S422" s="91"/>
      <c r="T422" s="91"/>
      <c r="U422" s="6" t="s">
        <v>6133</v>
      </c>
      <c r="V422" s="6" t="s">
        <v>6129</v>
      </c>
      <c r="W422" s="7" t="s">
        <v>5946</v>
      </c>
      <c r="X422" s="63" t="s">
        <v>5934</v>
      </c>
      <c r="Y422" s="8"/>
      <c r="Z422" s="289"/>
      <c r="AA422" s="197"/>
    </row>
    <row r="423" spans="1:27" s="46" customFormat="1" ht="12.75" customHeight="1">
      <c r="A423" s="167"/>
      <c r="B423" s="9"/>
      <c r="C423" s="9"/>
      <c r="D423" s="9"/>
      <c r="E423" s="9"/>
      <c r="F423" s="9"/>
      <c r="G423" s="9"/>
      <c r="H423" s="62"/>
      <c r="I423" s="3"/>
      <c r="J423" s="48"/>
      <c r="K423" s="10"/>
      <c r="L423" s="19"/>
      <c r="M423" s="91"/>
      <c r="N423" s="91"/>
      <c r="O423" s="91"/>
      <c r="P423" s="91"/>
      <c r="Q423" s="5"/>
      <c r="R423" s="91"/>
      <c r="S423" s="91"/>
      <c r="T423" s="91"/>
      <c r="U423" s="11"/>
      <c r="V423" s="12"/>
      <c r="W423" s="13"/>
      <c r="X423" s="64"/>
      <c r="Y423" s="14"/>
      <c r="Z423" s="289"/>
      <c r="AA423" s="197"/>
    </row>
    <row r="424" spans="1:27" s="46" customFormat="1" ht="12.75" customHeight="1">
      <c r="A424" s="168"/>
      <c r="B424" s="15"/>
      <c r="C424" s="15"/>
      <c r="D424" s="15"/>
      <c r="E424" s="15"/>
      <c r="F424" s="15"/>
      <c r="G424" s="15"/>
      <c r="H424" s="3"/>
      <c r="I424" s="3"/>
      <c r="J424" s="49"/>
      <c r="K424" s="16"/>
      <c r="L424" s="3"/>
      <c r="M424" s="4"/>
      <c r="N424" s="91"/>
      <c r="O424" s="4"/>
      <c r="P424" s="5"/>
      <c r="Q424" s="5"/>
      <c r="R424" s="721"/>
      <c r="S424" s="5"/>
      <c r="T424" s="4"/>
      <c r="U424" s="17"/>
      <c r="V424" s="12"/>
      <c r="W424" s="13"/>
      <c r="X424" s="64"/>
      <c r="Y424" s="14"/>
      <c r="Z424" s="289"/>
      <c r="AA424" s="197"/>
    </row>
    <row r="425" spans="1:27" s="46" customFormat="1" ht="12.75" customHeight="1">
      <c r="A425" s="168"/>
      <c r="B425" s="15"/>
      <c r="C425" s="15"/>
      <c r="D425" s="15"/>
      <c r="E425" s="15"/>
      <c r="F425" s="15"/>
      <c r="G425" s="15"/>
      <c r="H425" s="3"/>
      <c r="I425" s="3"/>
      <c r="J425" s="49"/>
      <c r="K425" s="18"/>
      <c r="L425" s="3"/>
      <c r="M425" s="4"/>
      <c r="N425" s="5"/>
      <c r="O425" s="5"/>
      <c r="P425" s="5"/>
      <c r="Q425" s="31"/>
      <c r="R425" s="722"/>
      <c r="S425" s="5"/>
      <c r="T425" s="4"/>
      <c r="U425" s="17"/>
      <c r="V425" s="17"/>
      <c r="W425" s="13"/>
      <c r="X425" s="64"/>
      <c r="Y425" s="14"/>
      <c r="Z425" s="289"/>
      <c r="AA425" s="197"/>
    </row>
    <row r="426" spans="1:27" s="46" customFormat="1" ht="12.75" customHeight="1">
      <c r="A426" s="168"/>
      <c r="B426" s="15"/>
      <c r="C426" s="15"/>
      <c r="D426" s="15"/>
      <c r="E426" s="15"/>
      <c r="F426" s="15"/>
      <c r="G426" s="15"/>
      <c r="H426" s="3"/>
      <c r="I426" s="3"/>
      <c r="J426" s="49"/>
      <c r="K426" s="18"/>
      <c r="L426" s="3"/>
      <c r="M426" s="27"/>
      <c r="N426" s="5"/>
      <c r="O426" s="169"/>
      <c r="P426" s="19"/>
      <c r="Q426" s="19"/>
      <c r="R426" s="90"/>
      <c r="S426" s="19"/>
      <c r="T426" s="19"/>
      <c r="U426" s="17"/>
      <c r="V426" s="17"/>
      <c r="W426" s="28"/>
      <c r="X426" s="64"/>
      <c r="Y426" s="14"/>
      <c r="Z426" s="289"/>
      <c r="AA426" s="197"/>
    </row>
    <row r="427" spans="1:27" s="46" customFormat="1" ht="12.75" customHeight="1">
      <c r="A427" s="170"/>
      <c r="B427" s="20"/>
      <c r="C427" s="20"/>
      <c r="D427" s="20"/>
      <c r="E427" s="20"/>
      <c r="F427" s="20"/>
      <c r="G427" s="20"/>
      <c r="H427" s="21"/>
      <c r="I427" s="21"/>
      <c r="J427" s="50"/>
      <c r="K427" s="22"/>
      <c r="L427" s="21"/>
      <c r="M427" s="21"/>
      <c r="N427" s="171"/>
      <c r="O427" s="171"/>
      <c r="P427" s="23"/>
      <c r="Q427" s="29"/>
      <c r="R427" s="29"/>
      <c r="S427" s="23"/>
      <c r="T427" s="23"/>
      <c r="U427" s="24"/>
      <c r="V427" s="24"/>
      <c r="W427" s="25"/>
      <c r="X427" s="65"/>
      <c r="Y427" s="26"/>
      <c r="Z427" s="289"/>
      <c r="AA427" s="197"/>
    </row>
    <row r="428" spans="1:27" s="46" customFormat="1" ht="12.75" customHeight="1">
      <c r="A428" s="57">
        <v>68</v>
      </c>
      <c r="B428" s="61" t="s">
        <v>5925</v>
      </c>
      <c r="C428" s="61"/>
      <c r="D428" s="61"/>
      <c r="E428" s="61"/>
      <c r="F428" s="61"/>
      <c r="G428" s="59"/>
      <c r="H428" s="1" t="s">
        <v>6135</v>
      </c>
      <c r="I428" s="1">
        <v>2011</v>
      </c>
      <c r="J428" s="47"/>
      <c r="K428" s="2"/>
      <c r="L428" s="19"/>
      <c r="M428" s="91"/>
      <c r="N428" s="166" t="s">
        <v>6137</v>
      </c>
      <c r="O428" s="166"/>
      <c r="P428" s="91"/>
      <c r="Q428" s="30"/>
      <c r="R428" s="91"/>
      <c r="S428" s="91"/>
      <c r="T428" s="91"/>
      <c r="U428" s="6" t="s">
        <v>6136</v>
      </c>
      <c r="V428" s="6" t="s">
        <v>6129</v>
      </c>
      <c r="W428" s="7" t="s">
        <v>5946</v>
      </c>
      <c r="X428" s="63" t="s">
        <v>5934</v>
      </c>
      <c r="Y428" s="8"/>
      <c r="Z428" s="289"/>
      <c r="AA428" s="197"/>
    </row>
    <row r="429" spans="1:27" s="46" customFormat="1" ht="12.75" customHeight="1">
      <c r="A429" s="167"/>
      <c r="B429" s="9"/>
      <c r="C429" s="9"/>
      <c r="D429" s="9"/>
      <c r="E429" s="9"/>
      <c r="F429" s="9"/>
      <c r="G429" s="9"/>
      <c r="H429" s="62"/>
      <c r="I429" s="3"/>
      <c r="J429" s="48"/>
      <c r="K429" s="10"/>
      <c r="L429" s="19"/>
      <c r="M429" s="91"/>
      <c r="N429" s="91"/>
      <c r="O429" s="91"/>
      <c r="P429" s="91"/>
      <c r="Q429" s="5"/>
      <c r="R429" s="91"/>
      <c r="S429" s="91"/>
      <c r="T429" s="91"/>
      <c r="U429" s="11"/>
      <c r="V429" s="12"/>
      <c r="W429" s="13"/>
      <c r="X429" s="64"/>
      <c r="Y429" s="14"/>
      <c r="Z429" s="289"/>
      <c r="AA429" s="197"/>
    </row>
    <row r="430" spans="1:27" s="46" customFormat="1" ht="12.75" customHeight="1">
      <c r="A430" s="168"/>
      <c r="B430" s="15"/>
      <c r="C430" s="15"/>
      <c r="D430" s="15"/>
      <c r="E430" s="15"/>
      <c r="F430" s="15"/>
      <c r="G430" s="15"/>
      <c r="H430" s="3"/>
      <c r="I430" s="3"/>
      <c r="J430" s="49"/>
      <c r="K430" s="16"/>
      <c r="L430" s="3"/>
      <c r="M430" s="4"/>
      <c r="N430" s="91"/>
      <c r="O430" s="4"/>
      <c r="P430" s="5"/>
      <c r="Q430" s="5"/>
      <c r="R430" s="721"/>
      <c r="S430" s="5"/>
      <c r="T430" s="4"/>
      <c r="U430" s="17"/>
      <c r="V430" s="12"/>
      <c r="W430" s="13"/>
      <c r="X430" s="64"/>
      <c r="Y430" s="14"/>
      <c r="Z430" s="289"/>
      <c r="AA430" s="197"/>
    </row>
    <row r="431" spans="1:27" s="46" customFormat="1" ht="12.75" customHeight="1">
      <c r="A431" s="168"/>
      <c r="B431" s="15"/>
      <c r="C431" s="15"/>
      <c r="D431" s="15"/>
      <c r="E431" s="15"/>
      <c r="F431" s="15"/>
      <c r="G431" s="15"/>
      <c r="H431" s="3"/>
      <c r="I431" s="3"/>
      <c r="J431" s="49"/>
      <c r="K431" s="18"/>
      <c r="L431" s="3"/>
      <c r="M431" s="4"/>
      <c r="N431" s="5"/>
      <c r="O431" s="5"/>
      <c r="P431" s="5"/>
      <c r="Q431" s="31"/>
      <c r="R431" s="722"/>
      <c r="S431" s="5"/>
      <c r="T431" s="4"/>
      <c r="U431" s="17"/>
      <c r="V431" s="17"/>
      <c r="W431" s="13"/>
      <c r="X431" s="64"/>
      <c r="Y431" s="14"/>
      <c r="Z431" s="289"/>
      <c r="AA431" s="197"/>
    </row>
    <row r="432" spans="1:27" s="46" customFormat="1" ht="12.75" customHeight="1">
      <c r="A432" s="168"/>
      <c r="B432" s="15"/>
      <c r="C432" s="15"/>
      <c r="D432" s="15"/>
      <c r="E432" s="15"/>
      <c r="F432" s="15"/>
      <c r="G432" s="15"/>
      <c r="H432" s="3"/>
      <c r="I432" s="3"/>
      <c r="J432" s="49"/>
      <c r="K432" s="18"/>
      <c r="L432" s="3"/>
      <c r="M432" s="27"/>
      <c r="N432" s="5"/>
      <c r="O432" s="169"/>
      <c r="P432" s="19"/>
      <c r="Q432" s="19"/>
      <c r="R432" s="90"/>
      <c r="S432" s="19"/>
      <c r="T432" s="19"/>
      <c r="U432" s="17"/>
      <c r="V432" s="17"/>
      <c r="W432" s="28"/>
      <c r="X432" s="64"/>
      <c r="Y432" s="14"/>
      <c r="Z432" s="289"/>
      <c r="AA432" s="197"/>
    </row>
    <row r="433" spans="1:27" s="46" customFormat="1" ht="12.75" customHeight="1">
      <c r="A433" s="170"/>
      <c r="B433" s="20"/>
      <c r="C433" s="20"/>
      <c r="D433" s="20"/>
      <c r="E433" s="20"/>
      <c r="F433" s="20"/>
      <c r="G433" s="20"/>
      <c r="H433" s="21"/>
      <c r="I433" s="21"/>
      <c r="J433" s="50"/>
      <c r="K433" s="22"/>
      <c r="L433" s="21"/>
      <c r="M433" s="21"/>
      <c r="N433" s="171"/>
      <c r="O433" s="171"/>
      <c r="P433" s="23"/>
      <c r="Q433" s="29"/>
      <c r="R433" s="29"/>
      <c r="S433" s="23"/>
      <c r="T433" s="23"/>
      <c r="U433" s="24"/>
      <c r="V433" s="24"/>
      <c r="W433" s="25"/>
      <c r="X433" s="65"/>
      <c r="Y433" s="26"/>
      <c r="Z433" s="289"/>
      <c r="AA433" s="197"/>
    </row>
    <row r="434" spans="1:27" s="46" customFormat="1" ht="12.75" customHeight="1">
      <c r="A434" s="57">
        <v>69</v>
      </c>
      <c r="B434" s="61" t="s">
        <v>5925</v>
      </c>
      <c r="C434" s="61"/>
      <c r="D434" s="61"/>
      <c r="E434" s="61"/>
      <c r="F434" s="61"/>
      <c r="G434" s="59"/>
      <c r="H434" s="1" t="s">
        <v>6138</v>
      </c>
      <c r="I434" s="1">
        <v>2003</v>
      </c>
      <c r="J434" s="47"/>
      <c r="K434" s="2"/>
      <c r="L434" s="19"/>
      <c r="M434" s="91"/>
      <c r="N434" s="166" t="s">
        <v>6141</v>
      </c>
      <c r="O434" s="166"/>
      <c r="P434" s="91"/>
      <c r="Q434" s="30"/>
      <c r="R434" s="91"/>
      <c r="S434" s="91"/>
      <c r="T434" s="91"/>
      <c r="U434" s="6" t="s">
        <v>6139</v>
      </c>
      <c r="V434" s="6" t="s">
        <v>6140</v>
      </c>
      <c r="W434" s="7" t="s">
        <v>5946</v>
      </c>
      <c r="X434" s="63" t="s">
        <v>5934</v>
      </c>
      <c r="Y434" s="8"/>
      <c r="Z434" s="289"/>
      <c r="AA434" s="197"/>
    </row>
    <row r="435" spans="1:27" s="46" customFormat="1" ht="12.75" customHeight="1">
      <c r="A435" s="167"/>
      <c r="B435" s="9"/>
      <c r="C435" s="9"/>
      <c r="D435" s="9"/>
      <c r="E435" s="9"/>
      <c r="F435" s="9"/>
      <c r="G435" s="9"/>
      <c r="H435" s="62"/>
      <c r="I435" s="3"/>
      <c r="J435" s="48"/>
      <c r="K435" s="10"/>
      <c r="L435" s="19"/>
      <c r="M435" s="91"/>
      <c r="N435" s="91"/>
      <c r="O435" s="91"/>
      <c r="P435" s="91"/>
      <c r="Q435" s="5"/>
      <c r="R435" s="91"/>
      <c r="S435" s="91"/>
      <c r="T435" s="91"/>
      <c r="U435" s="11"/>
      <c r="V435" s="12"/>
      <c r="W435" s="13"/>
      <c r="X435" s="64"/>
      <c r="Y435" s="14"/>
      <c r="Z435" s="289"/>
      <c r="AA435" s="197"/>
    </row>
    <row r="436" spans="1:27" s="46" customFormat="1" ht="12.75" customHeight="1">
      <c r="A436" s="168"/>
      <c r="B436" s="15"/>
      <c r="C436" s="15"/>
      <c r="D436" s="15"/>
      <c r="E436" s="15"/>
      <c r="F436" s="15"/>
      <c r="G436" s="15"/>
      <c r="H436" s="3"/>
      <c r="I436" s="3"/>
      <c r="J436" s="49"/>
      <c r="K436" s="16"/>
      <c r="L436" s="3"/>
      <c r="M436" s="4"/>
      <c r="N436" s="91"/>
      <c r="O436" s="4"/>
      <c r="P436" s="5"/>
      <c r="Q436" s="5"/>
      <c r="R436" s="721"/>
      <c r="S436" s="5"/>
      <c r="T436" s="4"/>
      <c r="U436" s="17"/>
      <c r="V436" s="12"/>
      <c r="W436" s="13"/>
      <c r="X436" s="64"/>
      <c r="Y436" s="14"/>
      <c r="Z436" s="289"/>
      <c r="AA436" s="197"/>
    </row>
    <row r="437" spans="1:27" s="46" customFormat="1" ht="12.75" customHeight="1">
      <c r="A437" s="168"/>
      <c r="B437" s="15"/>
      <c r="C437" s="15"/>
      <c r="D437" s="15"/>
      <c r="E437" s="15"/>
      <c r="F437" s="15"/>
      <c r="G437" s="15"/>
      <c r="H437" s="3"/>
      <c r="I437" s="3"/>
      <c r="J437" s="49"/>
      <c r="K437" s="18"/>
      <c r="L437" s="3"/>
      <c r="M437" s="4"/>
      <c r="N437" s="5"/>
      <c r="O437" s="5"/>
      <c r="P437" s="5"/>
      <c r="Q437" s="31"/>
      <c r="R437" s="722"/>
      <c r="S437" s="5"/>
      <c r="T437" s="4"/>
      <c r="U437" s="17"/>
      <c r="V437" s="17"/>
      <c r="W437" s="13"/>
      <c r="X437" s="64"/>
      <c r="Y437" s="14"/>
      <c r="Z437" s="289"/>
      <c r="AA437" s="197"/>
    </row>
    <row r="438" spans="1:27" s="46" customFormat="1" ht="12.75" customHeight="1">
      <c r="A438" s="168"/>
      <c r="B438" s="15"/>
      <c r="C438" s="15"/>
      <c r="D438" s="15"/>
      <c r="E438" s="15"/>
      <c r="F438" s="15"/>
      <c r="G438" s="15"/>
      <c r="H438" s="3"/>
      <c r="I438" s="3"/>
      <c r="J438" s="49"/>
      <c r="K438" s="18"/>
      <c r="L438" s="3"/>
      <c r="M438" s="27"/>
      <c r="N438" s="5"/>
      <c r="O438" s="169"/>
      <c r="P438" s="19"/>
      <c r="Q438" s="19"/>
      <c r="R438" s="90"/>
      <c r="S438" s="19"/>
      <c r="T438" s="19"/>
      <c r="U438" s="17"/>
      <c r="V438" s="17"/>
      <c r="W438" s="28"/>
      <c r="X438" s="64"/>
      <c r="Y438" s="14"/>
      <c r="Z438" s="289"/>
      <c r="AA438" s="197"/>
    </row>
    <row r="439" spans="1:27" s="46" customFormat="1" ht="12.75" customHeight="1">
      <c r="A439" s="170"/>
      <c r="B439" s="20"/>
      <c r="C439" s="20"/>
      <c r="D439" s="20"/>
      <c r="E439" s="20"/>
      <c r="F439" s="20"/>
      <c r="G439" s="20"/>
      <c r="H439" s="21"/>
      <c r="I439" s="21"/>
      <c r="J439" s="50"/>
      <c r="K439" s="22"/>
      <c r="L439" s="21"/>
      <c r="M439" s="21"/>
      <c r="N439" s="171"/>
      <c r="O439" s="171"/>
      <c r="P439" s="23"/>
      <c r="Q439" s="29"/>
      <c r="R439" s="29"/>
      <c r="S439" s="23"/>
      <c r="T439" s="23"/>
      <c r="U439" s="24"/>
      <c r="V439" s="24"/>
      <c r="W439" s="25"/>
      <c r="X439" s="65"/>
      <c r="Y439" s="26"/>
      <c r="Z439" s="289"/>
      <c r="AA439" s="197"/>
    </row>
    <row r="440" spans="1:27" s="46" customFormat="1" ht="12.75" customHeight="1">
      <c r="A440" s="671" t="s">
        <v>6157</v>
      </c>
      <c r="B440" s="61"/>
      <c r="C440" s="61"/>
      <c r="D440" s="61"/>
      <c r="E440" s="61"/>
      <c r="F440" s="61"/>
      <c r="G440" s="59"/>
      <c r="H440" s="1"/>
      <c r="I440" s="1"/>
      <c r="J440" s="47"/>
      <c r="K440" s="2"/>
      <c r="L440" s="19"/>
      <c r="M440" s="91"/>
      <c r="N440" s="166"/>
      <c r="O440" s="166"/>
      <c r="P440" s="91"/>
      <c r="Q440" s="30"/>
      <c r="R440" s="91"/>
      <c r="S440" s="91"/>
      <c r="T440" s="91"/>
      <c r="U440" s="6"/>
      <c r="V440" s="6"/>
      <c r="W440" s="7"/>
      <c r="X440" s="63"/>
      <c r="Y440" s="8"/>
      <c r="Z440" s="289"/>
      <c r="AA440" s="197"/>
    </row>
    <row r="441" spans="1:27" s="46" customFormat="1" ht="12.75" customHeight="1">
      <c r="A441" s="167"/>
      <c r="B441" s="9"/>
      <c r="C441" s="9"/>
      <c r="D441" s="9"/>
      <c r="E441" s="9"/>
      <c r="F441" s="9"/>
      <c r="G441" s="9"/>
      <c r="H441" s="62"/>
      <c r="I441" s="3"/>
      <c r="J441" s="48"/>
      <c r="K441" s="10"/>
      <c r="L441" s="19"/>
      <c r="M441" s="91"/>
      <c r="N441" s="91"/>
      <c r="O441" s="91"/>
      <c r="P441" s="91"/>
      <c r="Q441" s="5"/>
      <c r="R441" s="91"/>
      <c r="S441" s="91"/>
      <c r="T441" s="91"/>
      <c r="U441" s="11"/>
      <c r="V441" s="12"/>
      <c r="W441" s="13"/>
      <c r="X441" s="64"/>
      <c r="Y441" s="14"/>
      <c r="Z441" s="289"/>
      <c r="AA441" s="197"/>
    </row>
    <row r="442" spans="1:27" s="46" customFormat="1" ht="12.75" customHeight="1">
      <c r="A442" s="168"/>
      <c r="B442" s="15"/>
      <c r="C442" s="15"/>
      <c r="D442" s="15"/>
      <c r="E442" s="15"/>
      <c r="F442" s="15"/>
      <c r="G442" s="15"/>
      <c r="H442" s="3"/>
      <c r="I442" s="3"/>
      <c r="J442" s="49"/>
      <c r="K442" s="16"/>
      <c r="L442" s="3"/>
      <c r="M442" s="4"/>
      <c r="N442" s="91"/>
      <c r="O442" s="4"/>
      <c r="P442" s="5"/>
      <c r="Q442" s="5"/>
      <c r="R442" s="721"/>
      <c r="S442" s="5"/>
      <c r="T442" s="4"/>
      <c r="U442" s="17"/>
      <c r="V442" s="12"/>
      <c r="W442" s="13"/>
      <c r="X442" s="64"/>
      <c r="Y442" s="14"/>
      <c r="Z442" s="289"/>
      <c r="AA442" s="197"/>
    </row>
    <row r="443" spans="1:27" s="46" customFormat="1" ht="12.75" customHeight="1">
      <c r="A443" s="168"/>
      <c r="B443" s="15"/>
      <c r="C443" s="15"/>
      <c r="D443" s="15"/>
      <c r="E443" s="15"/>
      <c r="F443" s="15"/>
      <c r="G443" s="15"/>
      <c r="H443" s="3"/>
      <c r="I443" s="3"/>
      <c r="J443" s="49"/>
      <c r="K443" s="18"/>
      <c r="L443" s="3"/>
      <c r="M443" s="4"/>
      <c r="N443" s="5"/>
      <c r="O443" s="5"/>
      <c r="P443" s="5"/>
      <c r="Q443" s="31"/>
      <c r="R443" s="722"/>
      <c r="S443" s="5"/>
      <c r="T443" s="4"/>
      <c r="U443" s="17"/>
      <c r="V443" s="17"/>
      <c r="W443" s="13"/>
      <c r="X443" s="64"/>
      <c r="Y443" s="14"/>
      <c r="Z443" s="289"/>
      <c r="AA443" s="197"/>
    </row>
    <row r="444" spans="1:27" s="46" customFormat="1" ht="12.75" customHeight="1">
      <c r="A444" s="168"/>
      <c r="B444" s="15"/>
      <c r="C444" s="15"/>
      <c r="D444" s="15"/>
      <c r="E444" s="15"/>
      <c r="F444" s="15"/>
      <c r="G444" s="15"/>
      <c r="H444" s="3"/>
      <c r="I444" s="3"/>
      <c r="J444" s="49"/>
      <c r="K444" s="18"/>
      <c r="L444" s="3"/>
      <c r="M444" s="27"/>
      <c r="N444" s="5"/>
      <c r="O444" s="169"/>
      <c r="P444" s="19"/>
      <c r="Q444" s="19"/>
      <c r="R444" s="90"/>
      <c r="S444" s="19"/>
      <c r="T444" s="19"/>
      <c r="U444" s="17"/>
      <c r="V444" s="17"/>
      <c r="W444" s="28"/>
      <c r="X444" s="64"/>
      <c r="Y444" s="14"/>
      <c r="Z444" s="289"/>
      <c r="AA444" s="197"/>
    </row>
    <row r="445" spans="1:27" s="46" customFormat="1" ht="12.75" customHeight="1">
      <c r="A445" s="170"/>
      <c r="B445" s="20"/>
      <c r="C445" s="20"/>
      <c r="D445" s="20"/>
      <c r="E445" s="20"/>
      <c r="F445" s="20"/>
      <c r="G445" s="20"/>
      <c r="H445" s="21"/>
      <c r="I445" s="21"/>
      <c r="J445" s="50"/>
      <c r="K445" s="22"/>
      <c r="L445" s="21"/>
      <c r="M445" s="21"/>
      <c r="N445" s="171"/>
      <c r="O445" s="171"/>
      <c r="P445" s="23"/>
      <c r="Q445" s="29"/>
      <c r="R445" s="29"/>
      <c r="S445" s="23"/>
      <c r="T445" s="23"/>
      <c r="U445" s="24"/>
      <c r="V445" s="24"/>
      <c r="W445" s="25"/>
      <c r="X445" s="65"/>
      <c r="Y445" s="26"/>
      <c r="Z445" s="289"/>
      <c r="AA445" s="197"/>
    </row>
    <row r="446" spans="1:27" s="46" customFormat="1" ht="12.75" customHeight="1">
      <c r="A446" s="57">
        <v>70</v>
      </c>
      <c r="B446" s="61" t="s">
        <v>6158</v>
      </c>
      <c r="C446" s="61" t="s">
        <v>6159</v>
      </c>
      <c r="D446" s="61"/>
      <c r="E446" s="61"/>
      <c r="F446" s="61"/>
      <c r="G446" s="59"/>
      <c r="H446" s="1" t="s">
        <v>6145</v>
      </c>
      <c r="I446" s="1">
        <v>3502</v>
      </c>
      <c r="J446" s="47"/>
      <c r="K446" s="2"/>
      <c r="L446" s="19"/>
      <c r="M446" s="91"/>
      <c r="N446" s="166" t="s">
        <v>6160</v>
      </c>
      <c r="O446" s="166"/>
      <c r="P446" s="91" t="s">
        <v>6163</v>
      </c>
      <c r="Q446" s="30"/>
      <c r="R446" s="91"/>
      <c r="S446" s="91"/>
      <c r="T446" s="91"/>
      <c r="U446" s="6" t="s">
        <v>6152</v>
      </c>
      <c r="V446" s="6" t="s">
        <v>6153</v>
      </c>
      <c r="W446" s="7" t="s">
        <v>6154</v>
      </c>
      <c r="X446" s="63" t="s">
        <v>6155</v>
      </c>
      <c r="Y446" s="8"/>
      <c r="Z446" s="289"/>
      <c r="AA446" s="197"/>
    </row>
    <row r="447" spans="1:27" s="46" customFormat="1" ht="12.75" customHeight="1">
      <c r="A447" s="167"/>
      <c r="B447" s="9"/>
      <c r="C447" s="9"/>
      <c r="D447" s="9"/>
      <c r="E447" s="9"/>
      <c r="F447" s="9"/>
      <c r="G447" s="9"/>
      <c r="H447" s="62"/>
      <c r="I447" s="3"/>
      <c r="J447" s="48"/>
      <c r="K447" s="10"/>
      <c r="L447" s="19"/>
      <c r="M447" s="91"/>
      <c r="N447" s="91" t="s">
        <v>6161</v>
      </c>
      <c r="O447" s="91"/>
      <c r="P447" s="91" t="s">
        <v>6164</v>
      </c>
      <c r="Q447" s="5"/>
      <c r="R447" s="91"/>
      <c r="S447" s="91"/>
      <c r="T447" s="91"/>
      <c r="U447" s="11"/>
      <c r="V447" s="12"/>
      <c r="W447" s="13"/>
      <c r="X447" s="64"/>
      <c r="Y447" s="14"/>
      <c r="Z447" s="289"/>
      <c r="AA447" s="197"/>
    </row>
    <row r="448" spans="1:27" s="46" customFormat="1" ht="12.75" customHeight="1">
      <c r="A448" s="168"/>
      <c r="B448" s="15"/>
      <c r="C448" s="15"/>
      <c r="D448" s="15"/>
      <c r="E448" s="15"/>
      <c r="F448" s="15"/>
      <c r="G448" s="15"/>
      <c r="H448" s="3"/>
      <c r="I448" s="3"/>
      <c r="J448" s="49"/>
      <c r="K448" s="16"/>
      <c r="L448" s="3"/>
      <c r="M448" s="4"/>
      <c r="N448" s="91"/>
      <c r="O448" s="4"/>
      <c r="P448" s="5"/>
      <c r="Q448" s="5"/>
      <c r="R448" s="721"/>
      <c r="S448" s="5"/>
      <c r="T448" s="4"/>
      <c r="U448" s="17"/>
      <c r="V448" s="12"/>
      <c r="W448" s="13"/>
      <c r="X448" s="64"/>
      <c r="Y448" s="14"/>
      <c r="Z448" s="289"/>
      <c r="AA448" s="197"/>
    </row>
    <row r="449" spans="1:27" s="46" customFormat="1" ht="12.75" customHeight="1">
      <c r="A449" s="168"/>
      <c r="B449" s="15"/>
      <c r="C449" s="15"/>
      <c r="D449" s="15"/>
      <c r="E449" s="15"/>
      <c r="F449" s="15"/>
      <c r="G449" s="15"/>
      <c r="H449" s="3"/>
      <c r="I449" s="3"/>
      <c r="J449" s="49"/>
      <c r="K449" s="18"/>
      <c r="L449" s="3"/>
      <c r="M449" s="4"/>
      <c r="N449" s="5"/>
      <c r="O449" s="5"/>
      <c r="P449" s="5"/>
      <c r="Q449" s="31"/>
      <c r="R449" s="722"/>
      <c r="S449" s="5"/>
      <c r="T449" s="4"/>
      <c r="U449" s="17"/>
      <c r="V449" s="17"/>
      <c r="W449" s="13"/>
      <c r="X449" s="64"/>
      <c r="Y449" s="14"/>
      <c r="Z449" s="289"/>
      <c r="AA449" s="197"/>
    </row>
    <row r="450" spans="1:27" s="46" customFormat="1" ht="12.75" customHeight="1">
      <c r="A450" s="168"/>
      <c r="B450" s="15"/>
      <c r="C450" s="15"/>
      <c r="D450" s="15"/>
      <c r="E450" s="15"/>
      <c r="F450" s="15"/>
      <c r="G450" s="15"/>
      <c r="H450" s="3"/>
      <c r="I450" s="3"/>
      <c r="J450" s="49"/>
      <c r="K450" s="18"/>
      <c r="L450" s="3"/>
      <c r="M450" s="27"/>
      <c r="N450" s="5" t="s">
        <v>6162</v>
      </c>
      <c r="O450" s="169"/>
      <c r="P450" s="5" t="s">
        <v>6165</v>
      </c>
      <c r="Q450" s="19"/>
      <c r="R450" s="90"/>
      <c r="S450" s="19"/>
      <c r="T450" s="19"/>
      <c r="U450" s="17"/>
      <c r="V450" s="17"/>
      <c r="W450" s="28"/>
      <c r="X450" s="64"/>
      <c r="Y450" s="14"/>
      <c r="Z450" s="289"/>
      <c r="AA450" s="197"/>
    </row>
    <row r="451" spans="1:27" s="46" customFormat="1" ht="12.75" customHeight="1">
      <c r="A451" s="170"/>
      <c r="B451" s="20"/>
      <c r="C451" s="20"/>
      <c r="D451" s="20"/>
      <c r="E451" s="20"/>
      <c r="F451" s="20"/>
      <c r="G451" s="20"/>
      <c r="H451" s="21"/>
      <c r="I451" s="21"/>
      <c r="J451" s="50"/>
      <c r="K451" s="22"/>
      <c r="L451" s="21"/>
      <c r="M451" s="21"/>
      <c r="N451" s="171" t="s">
        <v>6146</v>
      </c>
      <c r="O451" s="171"/>
      <c r="P451" s="5" t="s">
        <v>6166</v>
      </c>
      <c r="Q451" s="29"/>
      <c r="R451" s="29"/>
      <c r="S451" s="23"/>
      <c r="T451" s="23"/>
      <c r="U451" s="24"/>
      <c r="V451" s="24"/>
      <c r="W451" s="25"/>
      <c r="X451" s="65"/>
      <c r="Y451" s="26"/>
      <c r="Z451" s="289"/>
      <c r="AA451" s="197"/>
    </row>
    <row r="452" spans="1:27" s="46" customFormat="1" ht="12.75" customHeight="1">
      <c r="A452" s="57">
        <v>71</v>
      </c>
      <c r="B452" s="61" t="s">
        <v>6171</v>
      </c>
      <c r="C452" s="61"/>
      <c r="D452" s="61"/>
      <c r="E452" s="61"/>
      <c r="F452" s="61"/>
      <c r="G452" s="59"/>
      <c r="H452" s="1" t="s">
        <v>6145</v>
      </c>
      <c r="I452" s="1">
        <v>3503</v>
      </c>
      <c r="J452" s="47"/>
      <c r="K452" s="2"/>
      <c r="L452" s="19"/>
      <c r="M452" s="91"/>
      <c r="N452" s="166" t="s">
        <v>6172</v>
      </c>
      <c r="O452" s="166"/>
      <c r="Q452" s="30"/>
      <c r="R452" s="91"/>
      <c r="S452" s="91"/>
      <c r="T452" s="91"/>
      <c r="U452" s="6" t="s">
        <v>6152</v>
      </c>
      <c r="V452" s="6" t="s">
        <v>6153</v>
      </c>
      <c r="W452" s="7" t="s">
        <v>6154</v>
      </c>
      <c r="X452" s="63" t="s">
        <v>6155</v>
      </c>
      <c r="Y452" s="8"/>
      <c r="Z452" s="289"/>
      <c r="AA452" s="197"/>
    </row>
    <row r="453" spans="1:27" s="46" customFormat="1" ht="12.75" customHeight="1">
      <c r="A453" s="167"/>
      <c r="B453" s="9"/>
      <c r="C453" s="9"/>
      <c r="D453" s="9"/>
      <c r="E453" s="9"/>
      <c r="F453" s="9"/>
      <c r="G453" s="9"/>
      <c r="H453" s="62"/>
      <c r="I453" s="3"/>
      <c r="J453" s="48"/>
      <c r="K453" s="10"/>
      <c r="L453" s="19"/>
      <c r="M453" s="91"/>
      <c r="N453" s="91"/>
      <c r="O453" s="91"/>
      <c r="Q453" s="5"/>
      <c r="R453" s="91"/>
      <c r="S453" s="91"/>
      <c r="T453" s="91"/>
      <c r="U453" s="11"/>
      <c r="V453" s="12"/>
      <c r="W453" s="13"/>
      <c r="X453" s="64"/>
      <c r="Y453" s="14"/>
      <c r="Z453" s="289"/>
      <c r="AA453" s="197"/>
    </row>
    <row r="454" spans="1:27" s="46" customFormat="1" ht="12.75" customHeight="1">
      <c r="A454" s="168"/>
      <c r="B454" s="15"/>
      <c r="C454" s="15"/>
      <c r="D454" s="15"/>
      <c r="E454" s="15"/>
      <c r="F454" s="15"/>
      <c r="G454" s="15"/>
      <c r="H454" s="3"/>
      <c r="I454" s="3"/>
      <c r="J454" s="49"/>
      <c r="K454" s="16"/>
      <c r="L454" s="3"/>
      <c r="M454" s="4"/>
      <c r="N454" s="91"/>
      <c r="O454" s="4"/>
      <c r="P454" s="5"/>
      <c r="Q454" s="5"/>
      <c r="R454" s="721"/>
      <c r="S454" s="5"/>
      <c r="T454" s="4"/>
      <c r="U454" s="17"/>
      <c r="V454" s="12"/>
      <c r="W454" s="13"/>
      <c r="X454" s="64"/>
      <c r="Y454" s="14"/>
      <c r="Z454" s="289"/>
      <c r="AA454" s="197"/>
    </row>
    <row r="455" spans="1:27" s="46" customFormat="1" ht="12.75" customHeight="1">
      <c r="A455" s="168"/>
      <c r="B455" s="15"/>
      <c r="C455" s="15"/>
      <c r="D455" s="15"/>
      <c r="E455" s="15"/>
      <c r="F455" s="15"/>
      <c r="G455" s="15"/>
      <c r="H455" s="3"/>
      <c r="I455" s="3"/>
      <c r="J455" s="49"/>
      <c r="K455" s="18"/>
      <c r="L455" s="3"/>
      <c r="M455" s="4"/>
      <c r="N455" s="5"/>
      <c r="O455" s="5"/>
      <c r="P455" s="5"/>
      <c r="Q455" s="31"/>
      <c r="R455" s="722"/>
      <c r="S455" s="5"/>
      <c r="T455" s="4"/>
      <c r="U455" s="17"/>
      <c r="V455" s="17"/>
      <c r="W455" s="13"/>
      <c r="X455" s="64"/>
      <c r="Y455" s="14"/>
      <c r="Z455" s="289"/>
      <c r="AA455" s="197"/>
    </row>
    <row r="456" spans="1:27" s="46" customFormat="1" ht="12.75" customHeight="1">
      <c r="A456" s="168"/>
      <c r="B456" s="15"/>
      <c r="C456" s="15"/>
      <c r="D456" s="15"/>
      <c r="E456" s="15"/>
      <c r="F456" s="15"/>
      <c r="G456" s="15"/>
      <c r="H456" s="3"/>
      <c r="I456" s="3"/>
      <c r="J456" s="49"/>
      <c r="K456" s="18"/>
      <c r="L456" s="3"/>
      <c r="M456" s="27"/>
      <c r="N456" s="5"/>
      <c r="O456" s="169"/>
      <c r="P456" s="19"/>
      <c r="Q456" s="19"/>
      <c r="R456" s="90"/>
      <c r="S456" s="19"/>
      <c r="T456" s="19"/>
      <c r="U456" s="17"/>
      <c r="V456" s="17"/>
      <c r="W456" s="28"/>
      <c r="X456" s="64"/>
      <c r="Y456" s="14"/>
      <c r="Z456" s="289"/>
      <c r="AA456" s="197"/>
    </row>
    <row r="457" spans="1:27" s="46" customFormat="1" ht="12.75" customHeight="1">
      <c r="A457" s="170"/>
      <c r="B457" s="20"/>
      <c r="C457" s="20"/>
      <c r="D457" s="20"/>
      <c r="E457" s="20"/>
      <c r="F457" s="20"/>
      <c r="G457" s="20"/>
      <c r="H457" s="21"/>
      <c r="I457" s="21"/>
      <c r="J457" s="50"/>
      <c r="K457" s="22"/>
      <c r="L457" s="21"/>
      <c r="M457" s="21"/>
      <c r="N457" s="171"/>
      <c r="O457" s="171"/>
      <c r="P457" s="23"/>
      <c r="Q457" s="29"/>
      <c r="R457" s="29"/>
      <c r="S457" s="23"/>
      <c r="T457" s="23"/>
      <c r="U457" s="24"/>
      <c r="V457" s="24"/>
      <c r="W457" s="25"/>
      <c r="X457" s="65"/>
      <c r="Y457" s="26"/>
      <c r="Z457" s="289"/>
      <c r="AA457" s="197"/>
    </row>
    <row r="458" spans="1:27" s="46" customFormat="1" ht="12.75" customHeight="1">
      <c r="A458" s="57">
        <v>72</v>
      </c>
      <c r="B458" s="61" t="s">
        <v>6174</v>
      </c>
      <c r="C458" s="61" t="s">
        <v>6175</v>
      </c>
      <c r="D458" s="61" t="s">
        <v>6176</v>
      </c>
      <c r="E458" s="61" t="s">
        <v>6177</v>
      </c>
      <c r="F458" s="61"/>
      <c r="G458" s="59"/>
      <c r="H458" s="1" t="s">
        <v>6181</v>
      </c>
      <c r="I458" s="1">
        <v>402</v>
      </c>
      <c r="J458" s="47"/>
      <c r="K458" s="2"/>
      <c r="L458" s="19"/>
      <c r="M458" s="91"/>
      <c r="N458" s="166" t="s">
        <v>6191</v>
      </c>
      <c r="O458" s="166"/>
      <c r="P458" s="91" t="s">
        <v>6182</v>
      </c>
      <c r="Q458" s="30"/>
      <c r="R458" s="91" t="s">
        <v>6186</v>
      </c>
      <c r="S458" s="91" t="s">
        <v>6188</v>
      </c>
      <c r="T458" s="91"/>
      <c r="U458" s="6" t="s">
        <v>6189</v>
      </c>
      <c r="V458" s="6" t="s">
        <v>6190</v>
      </c>
      <c r="W458" s="7" t="s">
        <v>6154</v>
      </c>
      <c r="X458" s="63" t="s">
        <v>6155</v>
      </c>
      <c r="Y458" s="8"/>
      <c r="Z458" s="289"/>
      <c r="AA458" s="197"/>
    </row>
    <row r="459" spans="1:27" s="46" customFormat="1" ht="12.75" customHeight="1">
      <c r="A459" s="167"/>
      <c r="B459" s="9"/>
      <c r="C459" s="9"/>
      <c r="D459" s="9"/>
      <c r="E459" s="9"/>
      <c r="F459" s="9"/>
      <c r="G459" s="9"/>
      <c r="H459" s="62"/>
      <c r="I459" s="3"/>
      <c r="J459" s="48"/>
      <c r="K459" s="16"/>
      <c r="L459" s="19"/>
      <c r="M459" s="91"/>
      <c r="N459" s="91" t="s">
        <v>6192</v>
      </c>
      <c r="O459" s="91"/>
      <c r="P459" s="91" t="s">
        <v>6183</v>
      </c>
      <c r="Q459" s="5"/>
      <c r="R459" s="91" t="s">
        <v>6187</v>
      </c>
      <c r="S459" s="91" t="s">
        <v>6187</v>
      </c>
      <c r="T459" s="91"/>
      <c r="U459" s="11"/>
      <c r="V459" s="12"/>
      <c r="W459" s="13"/>
      <c r="X459" s="64"/>
      <c r="Y459" s="14"/>
      <c r="Z459" s="289"/>
      <c r="AA459" s="197"/>
    </row>
    <row r="460" spans="1:27" s="46" customFormat="1" ht="12.75" customHeight="1">
      <c r="A460" s="168"/>
      <c r="B460" s="15"/>
      <c r="C460" s="15"/>
      <c r="D460" s="15"/>
      <c r="E460" s="15"/>
      <c r="F460" s="15"/>
      <c r="G460" s="15"/>
      <c r="H460" s="3"/>
      <c r="I460" s="3"/>
      <c r="J460" s="49"/>
      <c r="K460" s="16"/>
      <c r="L460" s="3"/>
      <c r="M460" s="4"/>
      <c r="N460" s="91" t="s">
        <v>6193</v>
      </c>
      <c r="O460" s="4"/>
      <c r="P460" s="5" t="s">
        <v>6184</v>
      </c>
      <c r="Q460" s="5"/>
      <c r="R460" s="721"/>
      <c r="S460" s="5"/>
      <c r="T460" s="4"/>
      <c r="U460" s="17"/>
      <c r="V460" s="12"/>
      <c r="W460" s="13"/>
      <c r="X460" s="64"/>
      <c r="Y460" s="14"/>
      <c r="Z460" s="289"/>
      <c r="AA460" s="197"/>
    </row>
    <row r="461" spans="1:27" s="46" customFormat="1" ht="12.75" customHeight="1">
      <c r="A461" s="168"/>
      <c r="B461" s="15"/>
      <c r="C461" s="15"/>
      <c r="D461" s="15"/>
      <c r="E461" s="15"/>
      <c r="F461" s="15"/>
      <c r="G461" s="15"/>
      <c r="H461" s="3"/>
      <c r="I461" s="3"/>
      <c r="J461" s="49"/>
      <c r="K461" s="18"/>
      <c r="L461" s="3"/>
      <c r="M461" s="4"/>
      <c r="N461" s="5" t="s">
        <v>6194</v>
      </c>
      <c r="O461" s="5"/>
      <c r="P461" s="5"/>
      <c r="Q461" s="31"/>
      <c r="R461" s="722"/>
      <c r="S461" s="5"/>
      <c r="T461" s="4"/>
      <c r="U461" s="17"/>
      <c r="V461" s="17"/>
      <c r="W461" s="13"/>
      <c r="X461" s="64"/>
      <c r="Y461" s="14"/>
      <c r="Z461" s="289"/>
      <c r="AA461" s="197"/>
    </row>
    <row r="462" spans="1:27" s="46" customFormat="1" ht="12.75" customHeight="1">
      <c r="A462" s="168"/>
      <c r="B462" s="15"/>
      <c r="C462" s="15"/>
      <c r="D462" s="15"/>
      <c r="E462" s="15"/>
      <c r="F462" s="15"/>
      <c r="G462" s="15"/>
      <c r="H462" s="3"/>
      <c r="I462" s="3"/>
      <c r="J462" s="49"/>
      <c r="K462" s="18"/>
      <c r="L462" s="3"/>
      <c r="M462" s="27"/>
      <c r="O462" s="169"/>
      <c r="Q462" s="19"/>
      <c r="R462" s="90"/>
      <c r="S462" s="5" t="s">
        <v>6185</v>
      </c>
      <c r="T462" s="19"/>
      <c r="U462" s="17"/>
      <c r="V462" s="17"/>
      <c r="W462" s="28"/>
      <c r="X462" s="64"/>
      <c r="Y462" s="14"/>
      <c r="Z462" s="289"/>
      <c r="AA462" s="197"/>
    </row>
    <row r="463" spans="1:27" s="46" customFormat="1" ht="12.75" customHeight="1">
      <c r="A463" s="170"/>
      <c r="B463" s="20"/>
      <c r="C463" s="20"/>
      <c r="D463" s="20"/>
      <c r="E463" s="20"/>
      <c r="F463" s="20"/>
      <c r="G463" s="20"/>
      <c r="H463" s="21"/>
      <c r="I463" s="21"/>
      <c r="J463" s="50"/>
      <c r="K463" s="22"/>
      <c r="L463" s="21"/>
      <c r="M463" s="21"/>
      <c r="N463" s="171"/>
      <c r="O463" s="171"/>
      <c r="P463" s="23"/>
      <c r="Q463" s="29"/>
      <c r="R463" s="29"/>
      <c r="S463" s="23"/>
      <c r="T463" s="23"/>
      <c r="U463" s="24"/>
      <c r="V463" s="24"/>
      <c r="W463" s="25"/>
      <c r="X463" s="65"/>
      <c r="Y463" s="26"/>
      <c r="Z463" s="289"/>
      <c r="AA463" s="197"/>
    </row>
    <row r="464" spans="1:27" s="46" customFormat="1" ht="12.75" customHeight="1">
      <c r="A464" s="57">
        <v>73</v>
      </c>
      <c r="B464" s="61" t="s">
        <v>6174</v>
      </c>
      <c r="C464" s="61" t="s">
        <v>6175</v>
      </c>
      <c r="D464" s="61" t="s">
        <v>6176</v>
      </c>
      <c r="E464" s="61" t="s">
        <v>6177</v>
      </c>
      <c r="F464" s="61"/>
      <c r="G464" s="59"/>
      <c r="H464" s="1" t="s">
        <v>6200</v>
      </c>
      <c r="I464" s="1">
        <v>402</v>
      </c>
      <c r="J464" s="47"/>
      <c r="K464" s="2"/>
      <c r="L464" s="19"/>
      <c r="M464" s="91"/>
      <c r="N464" s="166" t="s">
        <v>6209</v>
      </c>
      <c r="O464" s="166"/>
      <c r="P464" s="91" t="s">
        <v>6201</v>
      </c>
      <c r="Q464" s="30"/>
      <c r="R464" s="91" t="s">
        <v>6205</v>
      </c>
      <c r="S464" s="91" t="s">
        <v>6205</v>
      </c>
      <c r="T464" s="91"/>
      <c r="U464" s="6" t="s">
        <v>6207</v>
      </c>
      <c r="V464" s="6" t="s">
        <v>6208</v>
      </c>
      <c r="W464" s="7" t="s">
        <v>6154</v>
      </c>
      <c r="X464" s="63" t="s">
        <v>6155</v>
      </c>
      <c r="Y464" s="8"/>
      <c r="Z464" s="289"/>
      <c r="AA464" s="197"/>
    </row>
    <row r="465" spans="1:27" s="46" customFormat="1" ht="12.75" customHeight="1">
      <c r="A465" s="167"/>
      <c r="B465" s="9"/>
      <c r="C465" s="9"/>
      <c r="D465" s="9"/>
      <c r="E465" s="9"/>
      <c r="F465" s="9"/>
      <c r="G465" s="9"/>
      <c r="H465" s="62"/>
      <c r="I465" s="3"/>
      <c r="J465" s="48"/>
      <c r="K465" s="10"/>
      <c r="L465" s="19"/>
      <c r="M465" s="91"/>
      <c r="N465" s="91" t="s">
        <v>6210</v>
      </c>
      <c r="O465" s="91"/>
      <c r="P465" s="91" t="s">
        <v>6202</v>
      </c>
      <c r="Q465" s="5"/>
      <c r="R465" s="91" t="s">
        <v>6206</v>
      </c>
      <c r="S465" s="91" t="s">
        <v>6206</v>
      </c>
      <c r="T465" s="91"/>
      <c r="U465" s="11"/>
      <c r="V465" s="12"/>
      <c r="W465" s="13"/>
      <c r="X465" s="64"/>
      <c r="Y465" s="14"/>
      <c r="Z465" s="289"/>
      <c r="AA465" s="197"/>
    </row>
    <row r="466" spans="1:27" s="46" customFormat="1" ht="12.75" customHeight="1">
      <c r="A466" s="168"/>
      <c r="B466" s="15"/>
      <c r="C466" s="15"/>
      <c r="D466" s="15"/>
      <c r="E466" s="15"/>
      <c r="F466" s="15"/>
      <c r="G466" s="15"/>
      <c r="H466" s="3"/>
      <c r="I466" s="3"/>
      <c r="J466" s="49"/>
      <c r="K466" s="16"/>
      <c r="L466" s="3"/>
      <c r="M466" s="4"/>
      <c r="N466" s="91" t="s">
        <v>6211</v>
      </c>
      <c r="O466" s="4"/>
      <c r="P466" s="5" t="s">
        <v>6203</v>
      </c>
      <c r="Q466" s="5"/>
      <c r="R466" s="721"/>
      <c r="S466" s="5"/>
      <c r="T466" s="4"/>
      <c r="U466" s="17"/>
      <c r="V466" s="12"/>
      <c r="W466" s="13"/>
      <c r="X466" s="64"/>
      <c r="Y466" s="14"/>
      <c r="Z466" s="289"/>
      <c r="AA466" s="197"/>
    </row>
    <row r="467" spans="1:27" s="46" customFormat="1" ht="12.75" customHeight="1">
      <c r="A467" s="168"/>
      <c r="B467" s="15"/>
      <c r="C467" s="15"/>
      <c r="D467" s="15"/>
      <c r="E467" s="15"/>
      <c r="F467" s="15"/>
      <c r="G467" s="15"/>
      <c r="H467" s="3"/>
      <c r="I467" s="3"/>
      <c r="J467" s="49"/>
      <c r="K467" s="18"/>
      <c r="L467" s="3"/>
      <c r="M467" s="4"/>
      <c r="N467" s="5" t="s">
        <v>6212</v>
      </c>
      <c r="O467" s="5"/>
      <c r="P467" s="5"/>
      <c r="Q467" s="31"/>
      <c r="R467" s="722"/>
      <c r="S467" s="5"/>
      <c r="T467" s="4"/>
      <c r="U467" s="17"/>
      <c r="V467" s="17"/>
      <c r="W467" s="13"/>
      <c r="X467" s="64"/>
      <c r="Y467" s="14"/>
      <c r="Z467" s="289"/>
      <c r="AA467" s="197"/>
    </row>
    <row r="468" spans="1:27" s="46" customFormat="1" ht="12.75" customHeight="1">
      <c r="A468" s="168"/>
      <c r="B468" s="15"/>
      <c r="C468" s="15"/>
      <c r="D468" s="15"/>
      <c r="E468" s="15"/>
      <c r="F468" s="15"/>
      <c r="G468" s="15"/>
      <c r="H468" s="3"/>
      <c r="I468" s="3"/>
      <c r="J468" s="49"/>
      <c r="K468" s="18"/>
      <c r="L468" s="3"/>
      <c r="M468" s="27"/>
      <c r="O468" s="169"/>
      <c r="Q468" s="19"/>
      <c r="R468" s="90"/>
      <c r="S468" s="5" t="s">
        <v>6213</v>
      </c>
      <c r="T468" s="19"/>
      <c r="U468" s="17"/>
      <c r="V468" s="17"/>
      <c r="W468" s="28"/>
      <c r="X468" s="64"/>
      <c r="Y468" s="14"/>
      <c r="Z468" s="289"/>
      <c r="AA468" s="197"/>
    </row>
    <row r="469" spans="1:27" s="46" customFormat="1" ht="12.75" customHeight="1">
      <c r="A469" s="170"/>
      <c r="B469" s="20"/>
      <c r="C469" s="20"/>
      <c r="D469" s="20"/>
      <c r="E469" s="20"/>
      <c r="F469" s="20"/>
      <c r="G469" s="20"/>
      <c r="H469" s="21"/>
      <c r="I469" s="21"/>
      <c r="J469" s="50"/>
      <c r="K469" s="22"/>
      <c r="L469" s="21"/>
      <c r="M469" s="21"/>
      <c r="N469" s="171"/>
      <c r="O469" s="171"/>
      <c r="P469" s="23"/>
      <c r="Q469" s="29"/>
      <c r="R469" s="29"/>
      <c r="S469" s="23"/>
      <c r="T469" s="23"/>
      <c r="U469" s="24"/>
      <c r="V469" s="24"/>
      <c r="W469" s="25"/>
      <c r="X469" s="65"/>
      <c r="Y469" s="26"/>
      <c r="Z469" s="289"/>
      <c r="AA469" s="197"/>
    </row>
    <row r="470" spans="1:27" s="46" customFormat="1" ht="12.75" customHeight="1">
      <c r="A470" s="57">
        <v>74</v>
      </c>
      <c r="B470" s="61" t="s">
        <v>6158</v>
      </c>
      <c r="C470" s="61" t="s">
        <v>6159</v>
      </c>
      <c r="D470" s="61"/>
      <c r="E470" s="61"/>
      <c r="F470" s="61"/>
      <c r="G470" s="59"/>
      <c r="H470" s="1" t="s">
        <v>6220</v>
      </c>
      <c r="I470" s="1">
        <v>3502</v>
      </c>
      <c r="J470" s="47"/>
      <c r="K470" s="2"/>
      <c r="L470" s="19"/>
      <c r="M470" s="91"/>
      <c r="N470" s="166" t="s">
        <v>6230</v>
      </c>
      <c r="O470" s="166"/>
      <c r="P470" s="91" t="s">
        <v>6223</v>
      </c>
      <c r="Q470" s="30"/>
      <c r="R470" s="91"/>
      <c r="S470" s="91"/>
      <c r="T470" s="91"/>
      <c r="U470" s="6" t="s">
        <v>6228</v>
      </c>
      <c r="V470" s="6" t="s">
        <v>6229</v>
      </c>
      <c r="W470" s="7" t="s">
        <v>6154</v>
      </c>
      <c r="X470" s="63" t="s">
        <v>6155</v>
      </c>
      <c r="Y470" s="8"/>
      <c r="Z470" s="289"/>
      <c r="AA470" s="197"/>
    </row>
    <row r="471" spans="1:27" s="46" customFormat="1" ht="12.75" customHeight="1">
      <c r="A471" s="167"/>
      <c r="B471" s="9"/>
      <c r="C471" s="9"/>
      <c r="D471" s="9"/>
      <c r="E471" s="9"/>
      <c r="F471" s="9"/>
      <c r="G471" s="9"/>
      <c r="H471" s="62"/>
      <c r="I471" s="3"/>
      <c r="J471" s="48"/>
      <c r="K471" s="10"/>
      <c r="L471" s="19"/>
      <c r="M471" s="91"/>
      <c r="N471" s="91" t="s">
        <v>6231</v>
      </c>
      <c r="O471" s="91"/>
      <c r="P471" s="91" t="s">
        <v>6224</v>
      </c>
      <c r="Q471" s="5"/>
      <c r="R471" s="91"/>
      <c r="S471" s="91"/>
      <c r="T471" s="91"/>
      <c r="U471" s="11"/>
      <c r="V471" s="12"/>
      <c r="W471" s="13"/>
      <c r="X471" s="64"/>
      <c r="Y471" s="14"/>
      <c r="Z471" s="289"/>
      <c r="AA471" s="197"/>
    </row>
    <row r="472" spans="1:27" s="46" customFormat="1" ht="12.75" customHeight="1">
      <c r="A472" s="168"/>
      <c r="B472" s="15"/>
      <c r="C472" s="15"/>
      <c r="D472" s="15"/>
      <c r="E472" s="15"/>
      <c r="F472" s="15"/>
      <c r="G472" s="15"/>
      <c r="H472" s="3"/>
      <c r="I472" s="3"/>
      <c r="J472" s="49"/>
      <c r="K472" s="16"/>
      <c r="L472" s="3"/>
      <c r="M472" s="4"/>
      <c r="N472" s="91"/>
      <c r="O472" s="4"/>
      <c r="P472" s="5" t="s">
        <v>6225</v>
      </c>
      <c r="Q472" s="5"/>
      <c r="R472" s="721"/>
      <c r="S472" s="5"/>
      <c r="T472" s="4"/>
      <c r="U472" s="17"/>
      <c r="V472" s="12"/>
      <c r="W472" s="13"/>
      <c r="X472" s="64"/>
      <c r="Y472" s="14"/>
      <c r="Z472" s="289"/>
      <c r="AA472" s="197"/>
    </row>
    <row r="473" spans="1:27" s="46" customFormat="1" ht="12.75" customHeight="1">
      <c r="A473" s="168"/>
      <c r="B473" s="15"/>
      <c r="C473" s="15"/>
      <c r="D473" s="15"/>
      <c r="E473" s="15"/>
      <c r="F473" s="15"/>
      <c r="G473" s="15"/>
      <c r="H473" s="3"/>
      <c r="I473" s="3"/>
      <c r="J473" s="49"/>
      <c r="K473" s="18"/>
      <c r="L473" s="3"/>
      <c r="M473" s="4"/>
      <c r="N473" s="5"/>
      <c r="O473" s="5"/>
      <c r="P473" s="5"/>
      <c r="Q473" s="31"/>
      <c r="R473" s="722"/>
      <c r="S473" s="5"/>
      <c r="T473" s="4"/>
      <c r="U473" s="17"/>
      <c r="V473" s="17"/>
      <c r="W473" s="13"/>
      <c r="X473" s="64"/>
      <c r="Y473" s="14"/>
      <c r="Z473" s="289"/>
      <c r="AA473" s="197"/>
    </row>
    <row r="474" spans="1:27" s="46" customFormat="1" ht="12.75" customHeight="1">
      <c r="A474" s="168"/>
      <c r="B474" s="15"/>
      <c r="C474" s="15"/>
      <c r="D474" s="15"/>
      <c r="E474" s="15"/>
      <c r="F474" s="15"/>
      <c r="G474" s="15"/>
      <c r="H474" s="3"/>
      <c r="I474" s="3"/>
      <c r="J474" s="49"/>
      <c r="K474" s="18"/>
      <c r="L474" s="3"/>
      <c r="M474" s="27"/>
      <c r="N474" s="5" t="s">
        <v>6221</v>
      </c>
      <c r="O474" s="169"/>
      <c r="P474" s="5" t="s">
        <v>6226</v>
      </c>
      <c r="Q474" s="19"/>
      <c r="R474" s="90"/>
      <c r="S474" s="19"/>
      <c r="T474" s="19"/>
      <c r="U474" s="17"/>
      <c r="V474" s="17"/>
      <c r="W474" s="28"/>
      <c r="X474" s="64"/>
      <c r="Y474" s="14"/>
      <c r="Z474" s="289"/>
      <c r="AA474" s="197"/>
    </row>
    <row r="475" spans="1:27" s="46" customFormat="1" ht="12.75" customHeight="1">
      <c r="A475" s="170"/>
      <c r="B475" s="20"/>
      <c r="C475" s="20"/>
      <c r="D475" s="20"/>
      <c r="E475" s="20"/>
      <c r="F475" s="20"/>
      <c r="G475" s="20"/>
      <c r="H475" s="21"/>
      <c r="I475" s="21"/>
      <c r="J475" s="50"/>
      <c r="K475" s="22"/>
      <c r="L475" s="21"/>
      <c r="M475" s="21"/>
      <c r="N475" s="171" t="s">
        <v>6222</v>
      </c>
      <c r="O475" s="171"/>
      <c r="P475" s="5" t="s">
        <v>6227</v>
      </c>
      <c r="Q475" s="29"/>
      <c r="R475" s="29"/>
      <c r="S475" s="23"/>
      <c r="T475" s="23"/>
      <c r="U475" s="24"/>
      <c r="V475" s="24"/>
      <c r="W475" s="25"/>
      <c r="X475" s="65"/>
      <c r="Y475" s="26"/>
      <c r="Z475" s="289"/>
      <c r="AA475" s="197"/>
    </row>
    <row r="476" spans="1:27" s="46" customFormat="1" ht="12.75" customHeight="1">
      <c r="A476" s="57">
        <v>75</v>
      </c>
      <c r="B476" s="61" t="s">
        <v>6171</v>
      </c>
      <c r="C476" s="61"/>
      <c r="D476" s="61"/>
      <c r="E476" s="61"/>
      <c r="F476" s="61"/>
      <c r="G476" s="59"/>
      <c r="H476" s="1" t="s">
        <v>6220</v>
      </c>
      <c r="I476" s="1">
        <v>3503</v>
      </c>
      <c r="J476" s="47"/>
      <c r="K476" s="2"/>
      <c r="L476" s="19"/>
      <c r="M476" s="91"/>
      <c r="N476" s="166" t="s">
        <v>6236</v>
      </c>
      <c r="O476" s="166"/>
      <c r="P476" s="91"/>
      <c r="Q476" s="30"/>
      <c r="R476" s="91"/>
      <c r="S476" s="5"/>
      <c r="T476" s="91"/>
      <c r="U476" s="6" t="s">
        <v>6234</v>
      </c>
      <c r="V476" s="6" t="s">
        <v>6229</v>
      </c>
      <c r="W476" s="7" t="s">
        <v>6170</v>
      </c>
      <c r="X476" s="63" t="s">
        <v>6155</v>
      </c>
      <c r="Y476" s="8"/>
      <c r="Z476" s="289"/>
      <c r="AA476" s="197"/>
    </row>
    <row r="477" spans="1:27" s="46" customFormat="1" ht="12.75" customHeight="1">
      <c r="A477" s="167"/>
      <c r="B477" s="9"/>
      <c r="C477" s="9"/>
      <c r="D477" s="9"/>
      <c r="E477" s="9"/>
      <c r="F477" s="9"/>
      <c r="G477" s="9"/>
      <c r="H477" s="62"/>
      <c r="I477" s="3"/>
      <c r="J477" s="48"/>
      <c r="K477" s="10"/>
      <c r="L477" s="19"/>
      <c r="M477" s="91"/>
      <c r="N477" s="91"/>
      <c r="O477" s="91"/>
      <c r="P477" s="91"/>
      <c r="Q477" s="5"/>
      <c r="R477" s="91"/>
      <c r="S477" s="5"/>
      <c r="T477" s="91"/>
      <c r="U477" s="11"/>
      <c r="V477" s="12"/>
      <c r="W477" s="13"/>
      <c r="X477" s="64"/>
      <c r="Y477" s="14"/>
      <c r="Z477" s="289"/>
      <c r="AA477" s="197"/>
    </row>
    <row r="478" spans="1:27" s="46" customFormat="1" ht="12.75" customHeight="1">
      <c r="A478" s="168"/>
      <c r="B478" s="15"/>
      <c r="C478" s="15"/>
      <c r="D478" s="15"/>
      <c r="E478" s="15"/>
      <c r="F478" s="15"/>
      <c r="G478" s="15"/>
      <c r="H478" s="3"/>
      <c r="I478" s="3"/>
      <c r="J478" s="49"/>
      <c r="K478" s="16"/>
      <c r="L478" s="3"/>
      <c r="M478" s="4"/>
      <c r="N478" s="91"/>
      <c r="O478" s="4"/>
      <c r="P478" s="5"/>
      <c r="Q478" s="5"/>
      <c r="R478" s="721"/>
      <c r="S478" s="91"/>
      <c r="T478" s="4"/>
      <c r="U478" s="17"/>
      <c r="V478" s="12"/>
      <c r="W478" s="13"/>
      <c r="X478" s="64"/>
      <c r="Y478" s="14"/>
      <c r="Z478" s="289"/>
      <c r="AA478" s="197"/>
    </row>
    <row r="479" spans="1:27" s="46" customFormat="1" ht="12.75" customHeight="1">
      <c r="A479" s="168"/>
      <c r="B479" s="15"/>
      <c r="C479" s="15"/>
      <c r="D479" s="15"/>
      <c r="E479" s="15"/>
      <c r="F479" s="15"/>
      <c r="G479" s="15"/>
      <c r="H479" s="3"/>
      <c r="I479" s="3"/>
      <c r="J479" s="49"/>
      <c r="K479" s="18"/>
      <c r="L479" s="3"/>
      <c r="M479" s="4"/>
      <c r="N479" s="5"/>
      <c r="O479" s="5"/>
      <c r="P479" s="5"/>
      <c r="Q479" s="31"/>
      <c r="R479" s="722"/>
      <c r="S479" s="91"/>
      <c r="T479" s="4"/>
      <c r="U479" s="17"/>
      <c r="V479" s="17"/>
      <c r="W479" s="13"/>
      <c r="X479" s="64"/>
      <c r="Y479" s="14"/>
      <c r="Z479" s="289"/>
      <c r="AA479" s="197"/>
    </row>
    <row r="480" spans="1:27" s="46" customFormat="1" ht="12.75" customHeight="1">
      <c r="A480" s="168"/>
      <c r="B480" s="15"/>
      <c r="C480" s="15"/>
      <c r="D480" s="15"/>
      <c r="E480" s="15"/>
      <c r="F480" s="15"/>
      <c r="G480" s="15"/>
      <c r="H480" s="3"/>
      <c r="I480" s="3"/>
      <c r="J480" s="49"/>
      <c r="K480" s="18"/>
      <c r="L480" s="3"/>
      <c r="M480" s="27"/>
      <c r="N480" s="5"/>
      <c r="O480" s="169"/>
      <c r="P480" s="19"/>
      <c r="Q480" s="19"/>
      <c r="R480" s="90"/>
      <c r="S480" s="19"/>
      <c r="T480" s="19"/>
      <c r="U480" s="17"/>
      <c r="V480" s="17"/>
      <c r="W480" s="28"/>
      <c r="X480" s="64"/>
      <c r="Y480" s="14"/>
      <c r="Z480" s="289"/>
      <c r="AA480" s="197"/>
    </row>
    <row r="481" spans="1:27" s="46" customFormat="1" ht="12.75" customHeight="1">
      <c r="A481" s="170"/>
      <c r="B481" s="20"/>
      <c r="C481" s="20"/>
      <c r="D481" s="20"/>
      <c r="E481" s="20"/>
      <c r="F481" s="20"/>
      <c r="G481" s="20"/>
      <c r="H481" s="21"/>
      <c r="I481" s="21"/>
      <c r="J481" s="50"/>
      <c r="K481" s="22"/>
      <c r="L481" s="21"/>
      <c r="M481" s="21"/>
      <c r="N481" s="171"/>
      <c r="O481" s="171"/>
      <c r="P481" s="23"/>
      <c r="Q481" s="29"/>
      <c r="R481" s="29"/>
      <c r="S481" s="23"/>
      <c r="T481" s="23"/>
      <c r="U481" s="24"/>
      <c r="V481" s="24"/>
      <c r="W481" s="25"/>
      <c r="X481" s="65"/>
      <c r="Y481" s="26"/>
      <c r="Z481" s="289"/>
      <c r="AA481" s="197"/>
    </row>
    <row r="482" spans="1:27" s="46" customFormat="1" ht="12.75" customHeight="1">
      <c r="A482" s="57">
        <v>76</v>
      </c>
      <c r="B482" s="61" t="s">
        <v>6158</v>
      </c>
      <c r="C482" s="61" t="s">
        <v>6159</v>
      </c>
      <c r="D482" s="61"/>
      <c r="E482" s="61"/>
      <c r="F482" s="61"/>
      <c r="G482" s="59"/>
      <c r="H482" s="1" t="s">
        <v>6238</v>
      </c>
      <c r="I482" s="1">
        <v>3502</v>
      </c>
      <c r="J482" s="47"/>
      <c r="K482" s="2"/>
      <c r="L482" s="19"/>
      <c r="M482" s="91"/>
      <c r="N482" s="166" t="s">
        <v>6248</v>
      </c>
      <c r="O482" s="166"/>
      <c r="P482" s="91" t="s">
        <v>6241</v>
      </c>
      <c r="Q482" s="30"/>
      <c r="R482" s="91"/>
      <c r="S482" s="91"/>
      <c r="T482" s="91"/>
      <c r="U482" s="6" t="s">
        <v>6246</v>
      </c>
      <c r="V482" s="6" t="s">
        <v>6247</v>
      </c>
      <c r="W482" s="7" t="s">
        <v>6170</v>
      </c>
      <c r="X482" s="63" t="s">
        <v>6155</v>
      </c>
      <c r="Y482" s="8"/>
      <c r="Z482" s="289"/>
      <c r="AA482" s="197"/>
    </row>
    <row r="483" spans="1:27" s="46" customFormat="1" ht="12.75" customHeight="1">
      <c r="A483" s="167"/>
      <c r="B483" s="9"/>
      <c r="C483" s="9"/>
      <c r="D483" s="9"/>
      <c r="E483" s="9"/>
      <c r="F483" s="9"/>
      <c r="G483" s="9"/>
      <c r="H483" s="62"/>
      <c r="I483" s="3"/>
      <c r="J483" s="48"/>
      <c r="K483" s="10"/>
      <c r="L483" s="19"/>
      <c r="M483" s="91"/>
      <c r="N483" s="91" t="s">
        <v>6249</v>
      </c>
      <c r="O483" s="91"/>
      <c r="P483" s="91" t="s">
        <v>6242</v>
      </c>
      <c r="Q483" s="5"/>
      <c r="R483" s="91"/>
      <c r="S483" s="91"/>
      <c r="T483" s="91"/>
      <c r="U483" s="11"/>
      <c r="V483" s="12"/>
      <c r="W483" s="13"/>
      <c r="X483" s="64"/>
      <c r="Y483" s="14"/>
      <c r="Z483" s="289"/>
      <c r="AA483" s="197"/>
    </row>
    <row r="484" spans="1:27" s="46" customFormat="1" ht="12.75" customHeight="1">
      <c r="A484" s="168"/>
      <c r="B484" s="15"/>
      <c r="C484" s="15"/>
      <c r="D484" s="15"/>
      <c r="E484" s="15"/>
      <c r="F484" s="15"/>
      <c r="G484" s="15"/>
      <c r="H484" s="3"/>
      <c r="I484" s="3"/>
      <c r="J484" s="49"/>
      <c r="K484" s="16"/>
      <c r="L484" s="3"/>
      <c r="M484" s="4"/>
      <c r="N484" s="91"/>
      <c r="O484" s="4"/>
      <c r="P484" s="5" t="s">
        <v>6243</v>
      </c>
      <c r="Q484" s="5"/>
      <c r="R484" s="721"/>
      <c r="S484" s="5"/>
      <c r="T484" s="4"/>
      <c r="U484" s="17"/>
      <c r="V484" s="12"/>
      <c r="W484" s="13"/>
      <c r="X484" s="64"/>
      <c r="Y484" s="14"/>
      <c r="Z484" s="289"/>
      <c r="AA484" s="197"/>
    </row>
    <row r="485" spans="1:27" s="46" customFormat="1" ht="12.75" customHeight="1">
      <c r="A485" s="168"/>
      <c r="B485" s="15"/>
      <c r="C485" s="15"/>
      <c r="D485" s="15"/>
      <c r="E485" s="15"/>
      <c r="F485" s="15"/>
      <c r="G485" s="15"/>
      <c r="H485" s="3"/>
      <c r="I485" s="3"/>
      <c r="J485" s="49"/>
      <c r="K485" s="18"/>
      <c r="L485" s="3"/>
      <c r="M485" s="4"/>
      <c r="N485" s="5"/>
      <c r="O485" s="5"/>
      <c r="P485" s="5"/>
      <c r="Q485" s="31"/>
      <c r="R485" s="722"/>
      <c r="S485" s="5"/>
      <c r="T485" s="4"/>
      <c r="U485" s="17"/>
      <c r="V485" s="17"/>
      <c r="W485" s="13"/>
      <c r="X485" s="64"/>
      <c r="Y485" s="14"/>
      <c r="Z485" s="289"/>
      <c r="AA485" s="197"/>
    </row>
    <row r="486" spans="1:27" s="46" customFormat="1" ht="12.75" customHeight="1">
      <c r="A486" s="168"/>
      <c r="B486" s="15"/>
      <c r="C486" s="15"/>
      <c r="D486" s="15"/>
      <c r="E486" s="15"/>
      <c r="F486" s="15"/>
      <c r="G486" s="15"/>
      <c r="H486" s="3"/>
      <c r="I486" s="3"/>
      <c r="J486" s="49"/>
      <c r="K486" s="18"/>
      <c r="L486" s="3"/>
      <c r="M486" s="27"/>
      <c r="N486" s="5" t="s">
        <v>6239</v>
      </c>
      <c r="O486" s="169"/>
      <c r="P486" s="5" t="s">
        <v>6244</v>
      </c>
      <c r="Q486" s="19"/>
      <c r="R486" s="90"/>
      <c r="S486" s="19"/>
      <c r="T486" s="19"/>
      <c r="U486" s="17"/>
      <c r="V486" s="17"/>
      <c r="W486" s="28"/>
      <c r="X486" s="64"/>
      <c r="Y486" s="14"/>
      <c r="Z486" s="289"/>
      <c r="AA486" s="197"/>
    </row>
    <row r="487" spans="1:27" s="46" customFormat="1" ht="12.75" customHeight="1">
      <c r="A487" s="170"/>
      <c r="B487" s="20"/>
      <c r="C487" s="20"/>
      <c r="D487" s="20"/>
      <c r="E487" s="20"/>
      <c r="F487" s="20"/>
      <c r="G487" s="20"/>
      <c r="H487" s="21"/>
      <c r="I487" s="21"/>
      <c r="J487" s="50"/>
      <c r="K487" s="22"/>
      <c r="L487" s="21"/>
      <c r="M487" s="21"/>
      <c r="N487" s="171" t="s">
        <v>6240</v>
      </c>
      <c r="O487" s="171"/>
      <c r="P487" s="5" t="s">
        <v>6245</v>
      </c>
      <c r="Q487" s="29"/>
      <c r="R487" s="29"/>
      <c r="S487" s="23"/>
      <c r="T487" s="23"/>
      <c r="U487" s="24"/>
      <c r="V487" s="24"/>
      <c r="W487" s="25"/>
      <c r="X487" s="65"/>
      <c r="Y487" s="26"/>
      <c r="Z487" s="289"/>
      <c r="AA487" s="197"/>
    </row>
    <row r="488" spans="1:27" s="46" customFormat="1" ht="12.75" customHeight="1">
      <c r="A488" s="57">
        <v>77</v>
      </c>
      <c r="B488" s="61" t="s">
        <v>6171</v>
      </c>
      <c r="C488" s="61"/>
      <c r="D488" s="61"/>
      <c r="E488" s="61"/>
      <c r="F488" s="61"/>
      <c r="G488" s="59"/>
      <c r="H488" s="1" t="s">
        <v>6238</v>
      </c>
      <c r="I488" s="1">
        <v>3503</v>
      </c>
      <c r="J488" s="47"/>
      <c r="K488" s="2"/>
      <c r="L488" s="19"/>
      <c r="M488" s="91"/>
      <c r="N488" s="166" t="s">
        <v>6253</v>
      </c>
      <c r="O488" s="166"/>
      <c r="P488" s="91"/>
      <c r="Q488" s="30"/>
      <c r="R488" s="91"/>
      <c r="S488" s="91"/>
      <c r="T488" s="91"/>
      <c r="U488" s="6" t="s">
        <v>6252</v>
      </c>
      <c r="V488" s="6" t="s">
        <v>6247</v>
      </c>
      <c r="W488" s="7" t="s">
        <v>6170</v>
      </c>
      <c r="X488" s="63" t="s">
        <v>6155</v>
      </c>
      <c r="Y488" s="8"/>
      <c r="Z488" s="289"/>
      <c r="AA488" s="197"/>
    </row>
    <row r="489" spans="1:27" s="46" customFormat="1" ht="12.75" customHeight="1">
      <c r="A489" s="167"/>
      <c r="B489" s="9"/>
      <c r="C489" s="9"/>
      <c r="D489" s="9"/>
      <c r="E489" s="9"/>
      <c r="F489" s="9"/>
      <c r="G489" s="9"/>
      <c r="H489" s="62"/>
      <c r="I489" s="3"/>
      <c r="J489" s="48"/>
      <c r="K489" s="10"/>
      <c r="L489" s="19"/>
      <c r="M489" s="91"/>
      <c r="N489" s="91"/>
      <c r="O489" s="91"/>
      <c r="P489" s="91"/>
      <c r="Q489" s="5"/>
      <c r="R489" s="91"/>
      <c r="S489" s="91"/>
      <c r="T489" s="91"/>
      <c r="U489" s="11"/>
      <c r="V489" s="12"/>
      <c r="W489" s="13"/>
      <c r="X489" s="64"/>
      <c r="Y489" s="14"/>
      <c r="Z489" s="289"/>
      <c r="AA489" s="197"/>
    </row>
    <row r="490" spans="1:27" s="46" customFormat="1" ht="12.75" customHeight="1">
      <c r="A490" s="168"/>
      <c r="B490" s="15"/>
      <c r="C490" s="15"/>
      <c r="D490" s="15"/>
      <c r="E490" s="15"/>
      <c r="F490" s="15"/>
      <c r="G490" s="15"/>
      <c r="H490" s="3"/>
      <c r="I490" s="3"/>
      <c r="J490" s="49"/>
      <c r="K490" s="16"/>
      <c r="L490" s="3"/>
      <c r="M490" s="4"/>
      <c r="N490" s="91"/>
      <c r="O490" s="4"/>
      <c r="P490" s="5"/>
      <c r="Q490" s="5"/>
      <c r="R490" s="721"/>
      <c r="S490" s="5"/>
      <c r="T490" s="4"/>
      <c r="U490" s="17"/>
      <c r="V490" s="12"/>
      <c r="W490" s="13"/>
      <c r="X490" s="64"/>
      <c r="Y490" s="14"/>
      <c r="Z490" s="289"/>
      <c r="AA490" s="197"/>
    </row>
    <row r="491" spans="1:27" s="46" customFormat="1" ht="12.75" customHeight="1">
      <c r="A491" s="168"/>
      <c r="B491" s="15"/>
      <c r="C491" s="15"/>
      <c r="D491" s="15"/>
      <c r="E491" s="15"/>
      <c r="F491" s="15"/>
      <c r="G491" s="15"/>
      <c r="H491" s="3"/>
      <c r="I491" s="3"/>
      <c r="J491" s="49"/>
      <c r="K491" s="18"/>
      <c r="L491" s="3"/>
      <c r="M491" s="4"/>
      <c r="N491" s="5"/>
      <c r="O491" s="5"/>
      <c r="P491" s="5"/>
      <c r="Q491" s="31"/>
      <c r="R491" s="722"/>
      <c r="S491" s="5"/>
      <c r="T491" s="4"/>
      <c r="U491" s="17"/>
      <c r="V491" s="17"/>
      <c r="W491" s="13"/>
      <c r="X491" s="64"/>
      <c r="Y491" s="14"/>
      <c r="Z491" s="289"/>
      <c r="AA491" s="197"/>
    </row>
    <row r="492" spans="1:27" s="46" customFormat="1" ht="12.75" customHeight="1">
      <c r="A492" s="168"/>
      <c r="B492" s="15"/>
      <c r="C492" s="15"/>
      <c r="D492" s="15"/>
      <c r="E492" s="15"/>
      <c r="F492" s="15"/>
      <c r="G492" s="15"/>
      <c r="H492" s="3"/>
      <c r="I492" s="3"/>
      <c r="J492" s="49"/>
      <c r="K492" s="18"/>
      <c r="L492" s="3"/>
      <c r="M492" s="27"/>
      <c r="N492" s="5"/>
      <c r="O492" s="169"/>
      <c r="P492" s="19"/>
      <c r="Q492" s="19"/>
      <c r="R492" s="90"/>
      <c r="S492" s="19"/>
      <c r="T492" s="19"/>
      <c r="U492" s="17"/>
      <c r="V492" s="17"/>
      <c r="W492" s="28"/>
      <c r="X492" s="64"/>
      <c r="Y492" s="14"/>
      <c r="Z492" s="289"/>
      <c r="AA492" s="197"/>
    </row>
    <row r="493" spans="1:27" s="46" customFormat="1" ht="12.75" customHeight="1">
      <c r="A493" s="170"/>
      <c r="B493" s="20"/>
      <c r="C493" s="20"/>
      <c r="D493" s="20"/>
      <c r="E493" s="20"/>
      <c r="F493" s="20"/>
      <c r="G493" s="20"/>
      <c r="H493" s="21"/>
      <c r="I493" s="21"/>
      <c r="J493" s="50"/>
      <c r="K493" s="22"/>
      <c r="L493" s="21"/>
      <c r="M493" s="21"/>
      <c r="N493" s="171"/>
      <c r="O493" s="171"/>
      <c r="P493" s="23"/>
      <c r="Q493" s="29"/>
      <c r="R493" s="29"/>
      <c r="S493" s="23"/>
      <c r="T493" s="23"/>
      <c r="U493" s="24"/>
      <c r="V493" s="24"/>
      <c r="W493" s="25"/>
      <c r="X493" s="65"/>
      <c r="Y493" s="26"/>
      <c r="Z493" s="289"/>
      <c r="AA493" s="197"/>
    </row>
    <row r="494" spans="1:27" s="46" customFormat="1" ht="12.75" customHeight="1">
      <c r="A494" s="57">
        <v>78</v>
      </c>
      <c r="B494" s="61" t="s">
        <v>6174</v>
      </c>
      <c r="C494" s="61" t="s">
        <v>6175</v>
      </c>
      <c r="D494" s="61" t="s">
        <v>6176</v>
      </c>
      <c r="E494" s="61" t="s">
        <v>6177</v>
      </c>
      <c r="F494" s="61"/>
      <c r="G494" s="59"/>
      <c r="H494" s="1" t="s">
        <v>6178</v>
      </c>
      <c r="I494" s="1">
        <v>402</v>
      </c>
      <c r="J494" s="47"/>
      <c r="K494" s="2"/>
      <c r="L494" s="19"/>
      <c r="M494" s="91"/>
      <c r="N494" s="166" t="s">
        <v>6261</v>
      </c>
      <c r="O494" s="166"/>
      <c r="P494" s="91" t="s">
        <v>6179</v>
      </c>
      <c r="Q494" s="30"/>
      <c r="R494" s="91" t="s">
        <v>6257</v>
      </c>
      <c r="S494" s="91" t="s">
        <v>6257</v>
      </c>
      <c r="T494" s="91"/>
      <c r="U494" s="6" t="s">
        <v>6259</v>
      </c>
      <c r="V494" s="6" t="s">
        <v>6260</v>
      </c>
      <c r="W494" s="7" t="s">
        <v>6170</v>
      </c>
      <c r="X494" s="63" t="s">
        <v>6155</v>
      </c>
      <c r="Y494" s="8"/>
      <c r="Z494" s="289"/>
      <c r="AA494" s="197"/>
    </row>
    <row r="495" spans="1:27" s="46" customFormat="1" ht="12.75" customHeight="1">
      <c r="A495" s="167"/>
      <c r="B495" s="9"/>
      <c r="C495" s="9"/>
      <c r="D495" s="9"/>
      <c r="E495" s="9"/>
      <c r="F495" s="9"/>
      <c r="G495" s="9"/>
      <c r="H495" s="62"/>
      <c r="I495" s="3"/>
      <c r="J495" s="48"/>
      <c r="K495" s="10"/>
      <c r="L495" s="19"/>
      <c r="M495" s="91"/>
      <c r="N495" s="91" t="s">
        <v>6262</v>
      </c>
      <c r="O495" s="91"/>
      <c r="P495" s="91" t="s">
        <v>6180</v>
      </c>
      <c r="Q495" s="5"/>
      <c r="R495" s="91" t="s">
        <v>6258</v>
      </c>
      <c r="S495" s="91" t="s">
        <v>6258</v>
      </c>
      <c r="T495" s="91"/>
      <c r="U495" s="11"/>
      <c r="V495" s="12"/>
      <c r="W495" s="13"/>
      <c r="X495" s="64"/>
      <c r="Y495" s="14"/>
      <c r="Z495" s="289"/>
      <c r="AA495" s="197"/>
    </row>
    <row r="496" spans="1:27" s="46" customFormat="1" ht="12.75" customHeight="1">
      <c r="A496" s="168"/>
      <c r="B496" s="15"/>
      <c r="C496" s="15"/>
      <c r="D496" s="15"/>
      <c r="E496" s="15"/>
      <c r="F496" s="15"/>
      <c r="G496" s="15"/>
      <c r="H496" s="3"/>
      <c r="I496" s="3"/>
      <c r="J496" s="49"/>
      <c r="K496" s="16"/>
      <c r="L496" s="3"/>
      <c r="M496" s="4"/>
      <c r="N496" s="91" t="s">
        <v>6263</v>
      </c>
      <c r="O496" s="4"/>
      <c r="P496" s="5" t="s">
        <v>6255</v>
      </c>
      <c r="Q496" s="5"/>
      <c r="R496" s="721"/>
      <c r="S496" s="5"/>
      <c r="T496" s="4"/>
      <c r="U496" s="17"/>
      <c r="V496" s="12"/>
      <c r="W496" s="13"/>
      <c r="X496" s="64"/>
      <c r="Y496" s="14"/>
      <c r="Z496" s="289"/>
      <c r="AA496" s="197"/>
    </row>
    <row r="497" spans="1:27" s="46" customFormat="1" ht="12.75" customHeight="1">
      <c r="A497" s="168"/>
      <c r="B497" s="15"/>
      <c r="C497" s="15"/>
      <c r="D497" s="15"/>
      <c r="E497" s="15"/>
      <c r="F497" s="15"/>
      <c r="G497" s="15"/>
      <c r="H497" s="3"/>
      <c r="I497" s="3"/>
      <c r="J497" s="49"/>
      <c r="K497" s="18"/>
      <c r="L497" s="3"/>
      <c r="M497" s="4"/>
      <c r="N497" s="5" t="s">
        <v>6264</v>
      </c>
      <c r="O497" s="5"/>
      <c r="P497" s="5"/>
      <c r="Q497" s="31"/>
      <c r="R497" s="722"/>
      <c r="S497" s="5"/>
      <c r="T497" s="4"/>
      <c r="U497" s="17"/>
      <c r="V497" s="17"/>
      <c r="W497" s="13"/>
      <c r="X497" s="64"/>
      <c r="Y497" s="14"/>
      <c r="Z497" s="289"/>
      <c r="AA497" s="197"/>
    </row>
    <row r="498" spans="1:27" s="46" customFormat="1" ht="12.75" customHeight="1">
      <c r="A498" s="168"/>
      <c r="B498" s="15"/>
      <c r="C498" s="15"/>
      <c r="D498" s="15"/>
      <c r="E498" s="15"/>
      <c r="F498" s="15"/>
      <c r="G498" s="15"/>
      <c r="H498" s="3"/>
      <c r="I498" s="3"/>
      <c r="J498" s="49"/>
      <c r="K498" s="18"/>
      <c r="L498" s="3"/>
      <c r="M498" s="27"/>
      <c r="O498" s="169"/>
      <c r="Q498" s="19"/>
      <c r="R498" s="90"/>
      <c r="S498" s="5" t="s">
        <v>6256</v>
      </c>
      <c r="T498" s="19"/>
      <c r="U498" s="17"/>
      <c r="V498" s="17"/>
      <c r="W498" s="28"/>
      <c r="X498" s="64"/>
      <c r="Y498" s="14"/>
      <c r="Z498" s="289"/>
      <c r="AA498" s="197"/>
    </row>
    <row r="499" spans="1:27" s="46" customFormat="1" ht="12.75" customHeight="1">
      <c r="A499" s="170"/>
      <c r="B499" s="20"/>
      <c r="C499" s="20"/>
      <c r="D499" s="20"/>
      <c r="E499" s="20"/>
      <c r="F499" s="20"/>
      <c r="G499" s="20"/>
      <c r="H499" s="21"/>
      <c r="I499" s="21"/>
      <c r="J499" s="50"/>
      <c r="K499" s="22"/>
      <c r="L499" s="21"/>
      <c r="M499" s="21"/>
      <c r="N499" s="171"/>
      <c r="O499" s="171"/>
      <c r="P499" s="23"/>
      <c r="Q499" s="29"/>
      <c r="R499" s="29"/>
      <c r="S499" s="23"/>
      <c r="T499" s="23"/>
      <c r="U499" s="24"/>
      <c r="V499" s="24"/>
      <c r="W499" s="25"/>
      <c r="X499" s="65"/>
      <c r="Y499" s="26"/>
      <c r="Z499" s="289"/>
      <c r="AA499" s="197"/>
    </row>
    <row r="500" spans="1:27" s="46" customFormat="1" ht="12.75" customHeight="1">
      <c r="A500" s="57">
        <v>79</v>
      </c>
      <c r="B500" s="61" t="s">
        <v>6270</v>
      </c>
      <c r="C500" s="61" t="s">
        <v>6272</v>
      </c>
      <c r="D500" s="61" t="s">
        <v>6274</v>
      </c>
      <c r="E500" s="61"/>
      <c r="F500" s="61"/>
      <c r="G500" s="59"/>
      <c r="H500" s="1" t="s">
        <v>6275</v>
      </c>
      <c r="I500" s="1">
        <v>3501</v>
      </c>
      <c r="J500" s="47"/>
      <c r="K500" s="2"/>
      <c r="L500" s="19"/>
      <c r="M500" s="91"/>
      <c r="N500" s="166" t="s">
        <v>6286</v>
      </c>
      <c r="O500" s="166"/>
      <c r="P500" s="91" t="s">
        <v>6285</v>
      </c>
      <c r="Q500" s="30"/>
      <c r="R500" s="91"/>
      <c r="S500" s="91"/>
      <c r="T500" s="91"/>
      <c r="U500" s="6" t="s">
        <v>6276</v>
      </c>
      <c r="V500" s="6" t="s">
        <v>6277</v>
      </c>
      <c r="W500" s="7" t="s">
        <v>6170</v>
      </c>
      <c r="X500" s="63" t="s">
        <v>6155</v>
      </c>
      <c r="Y500" s="8"/>
      <c r="Z500" s="289"/>
      <c r="AA500" s="197"/>
    </row>
    <row r="501" spans="1:27" s="46" customFormat="1" ht="12.75" customHeight="1">
      <c r="A501" s="167"/>
      <c r="B501" s="9"/>
      <c r="C501" s="9"/>
      <c r="D501" s="9"/>
      <c r="E501" s="9"/>
      <c r="F501" s="9"/>
      <c r="G501" s="9"/>
      <c r="H501" s="62"/>
      <c r="I501" s="3"/>
      <c r="J501" s="48"/>
      <c r="K501" s="10"/>
      <c r="L501" s="19"/>
      <c r="M501" s="91"/>
      <c r="N501" s="91" t="s">
        <v>6287</v>
      </c>
      <c r="O501" s="91"/>
      <c r="P501" s="91"/>
      <c r="Q501" s="5"/>
      <c r="R501" s="91"/>
      <c r="S501" s="91"/>
      <c r="T501" s="91"/>
      <c r="U501" s="11"/>
      <c r="V501" s="12"/>
      <c r="W501" s="13"/>
      <c r="X501" s="64"/>
      <c r="Y501" s="14"/>
      <c r="Z501" s="289"/>
      <c r="AA501" s="197"/>
    </row>
    <row r="502" spans="1:27" s="46" customFormat="1" ht="12.75" customHeight="1">
      <c r="A502" s="168"/>
      <c r="B502" s="15"/>
      <c r="C502" s="15"/>
      <c r="D502" s="15"/>
      <c r="E502" s="15"/>
      <c r="F502" s="15"/>
      <c r="G502" s="15"/>
      <c r="H502" s="3"/>
      <c r="I502" s="3"/>
      <c r="J502" s="49"/>
      <c r="K502" s="16"/>
      <c r="L502" s="3"/>
      <c r="M502" s="4"/>
      <c r="N502" s="91" t="s">
        <v>6288</v>
      </c>
      <c r="O502" s="4"/>
      <c r="P502" s="5"/>
      <c r="Q502" s="5"/>
      <c r="R502" s="721"/>
      <c r="S502" s="5"/>
      <c r="T502" s="4"/>
      <c r="U502" s="17"/>
      <c r="V502" s="12"/>
      <c r="W502" s="13"/>
      <c r="X502" s="64"/>
      <c r="Y502" s="14"/>
      <c r="Z502" s="289"/>
      <c r="AA502" s="197"/>
    </row>
    <row r="503" spans="1:27" s="46" customFormat="1" ht="12.75" customHeight="1">
      <c r="A503" s="168"/>
      <c r="B503" s="15"/>
      <c r="C503" s="15"/>
      <c r="D503" s="15"/>
      <c r="E503" s="15"/>
      <c r="F503" s="15"/>
      <c r="G503" s="15"/>
      <c r="H503" s="3"/>
      <c r="I503" s="3"/>
      <c r="J503" s="49"/>
      <c r="K503" s="18"/>
      <c r="L503" s="3"/>
      <c r="M503" s="4"/>
      <c r="N503" s="5"/>
      <c r="O503" s="5"/>
      <c r="P503" s="5"/>
      <c r="Q503" s="31"/>
      <c r="R503" s="722"/>
      <c r="S503" s="5"/>
      <c r="T503" s="4"/>
      <c r="U503" s="17"/>
      <c r="V503" s="17"/>
      <c r="W503" s="13"/>
      <c r="X503" s="64"/>
      <c r="Y503" s="14"/>
      <c r="Z503" s="289"/>
      <c r="AA503" s="197"/>
    </row>
    <row r="504" spans="1:27" s="46" customFormat="1" ht="12.75" customHeight="1">
      <c r="A504" s="168"/>
      <c r="B504" s="15"/>
      <c r="C504" s="15"/>
      <c r="D504" s="15"/>
      <c r="E504" s="15"/>
      <c r="F504" s="15"/>
      <c r="G504" s="15"/>
      <c r="H504" s="3"/>
      <c r="I504" s="3"/>
      <c r="J504" s="49"/>
      <c r="K504" s="18"/>
      <c r="L504" s="3"/>
      <c r="M504" s="27"/>
      <c r="N504" s="5" t="s">
        <v>6278</v>
      </c>
      <c r="O504" s="169"/>
      <c r="P504" s="169" t="s">
        <v>6280</v>
      </c>
      <c r="Q504" s="19"/>
      <c r="R504" s="90"/>
      <c r="S504" s="19"/>
      <c r="T504" s="19"/>
      <c r="U504" s="17"/>
      <c r="V504" s="17"/>
      <c r="W504" s="28"/>
      <c r="X504" s="64"/>
      <c r="Y504" s="14"/>
      <c r="Z504" s="289"/>
      <c r="AA504" s="197"/>
    </row>
    <row r="505" spans="1:27" s="46" customFormat="1" ht="12.75" customHeight="1">
      <c r="A505" s="170"/>
      <c r="B505" s="20"/>
      <c r="C505" s="20"/>
      <c r="D505" s="20"/>
      <c r="E505" s="20"/>
      <c r="F505" s="20"/>
      <c r="G505" s="20"/>
      <c r="H505" s="21"/>
      <c r="I505" s="21"/>
      <c r="J505" s="50"/>
      <c r="K505" s="22"/>
      <c r="L505" s="21"/>
      <c r="M505" s="21"/>
      <c r="N505" s="171" t="s">
        <v>6279</v>
      </c>
      <c r="O505" s="171"/>
      <c r="P505" s="171"/>
      <c r="Q505" s="29"/>
      <c r="R505" s="29"/>
      <c r="S505" s="23"/>
      <c r="T505" s="23"/>
      <c r="U505" s="24"/>
      <c r="V505" s="24"/>
      <c r="W505" s="25"/>
      <c r="X505" s="65"/>
      <c r="Y505" s="26"/>
      <c r="Z505" s="289"/>
      <c r="AA505" s="197"/>
    </row>
    <row r="506" spans="1:27" s="46" customFormat="1" ht="12.75" customHeight="1">
      <c r="A506" s="57">
        <v>80</v>
      </c>
      <c r="B506" s="61" t="s">
        <v>6158</v>
      </c>
      <c r="C506" s="61" t="s">
        <v>6159</v>
      </c>
      <c r="D506" s="61"/>
      <c r="E506" s="61"/>
      <c r="F506" s="61"/>
      <c r="G506" s="59"/>
      <c r="H506" s="1" t="s">
        <v>6289</v>
      </c>
      <c r="I506" s="1">
        <v>3502</v>
      </c>
      <c r="J506" s="47"/>
      <c r="K506" s="2"/>
      <c r="L506" s="19"/>
      <c r="M506" s="91"/>
      <c r="N506" s="166" t="s">
        <v>6299</v>
      </c>
      <c r="O506" s="166"/>
      <c r="P506" s="91" t="s">
        <v>6294</v>
      </c>
      <c r="Q506" s="30"/>
      <c r="R506" s="91"/>
      <c r="S506" s="91"/>
      <c r="T506" s="91"/>
      <c r="U506" s="6" t="s">
        <v>6298</v>
      </c>
      <c r="V506" s="6" t="s">
        <v>6277</v>
      </c>
      <c r="W506" s="7" t="s">
        <v>6170</v>
      </c>
      <c r="X506" s="63" t="s">
        <v>6155</v>
      </c>
      <c r="Y506" s="8"/>
      <c r="Z506" s="289"/>
      <c r="AA506" s="197"/>
    </row>
    <row r="507" spans="1:27" s="46" customFormat="1" ht="12.75" customHeight="1">
      <c r="A507" s="167"/>
      <c r="B507" s="9"/>
      <c r="C507" s="9"/>
      <c r="D507" s="9"/>
      <c r="E507" s="9"/>
      <c r="F507" s="9"/>
      <c r="G507" s="9"/>
      <c r="H507" s="62"/>
      <c r="I507" s="3"/>
      <c r="J507" s="48"/>
      <c r="K507" s="10"/>
      <c r="L507" s="19"/>
      <c r="M507" s="91"/>
      <c r="N507" s="91" t="s">
        <v>6300</v>
      </c>
      <c r="O507" s="91"/>
      <c r="P507" s="91" t="s">
        <v>6295</v>
      </c>
      <c r="Q507" s="5"/>
      <c r="R507" s="91"/>
      <c r="S507" s="91"/>
      <c r="T507" s="91"/>
      <c r="U507" s="11"/>
      <c r="V507" s="12"/>
      <c r="W507" s="13"/>
      <c r="X507" s="64"/>
      <c r="Y507" s="14"/>
      <c r="Z507" s="289"/>
      <c r="AA507" s="197"/>
    </row>
    <row r="508" spans="1:27" s="46" customFormat="1" ht="12.75" customHeight="1">
      <c r="A508" s="168"/>
      <c r="B508" s="15"/>
      <c r="C508" s="15"/>
      <c r="D508" s="15"/>
      <c r="E508" s="15"/>
      <c r="F508" s="15"/>
      <c r="G508" s="15"/>
      <c r="H508" s="3"/>
      <c r="I508" s="3"/>
      <c r="J508" s="49"/>
      <c r="K508" s="16"/>
      <c r="L508" s="3"/>
      <c r="M508" s="4"/>
      <c r="N508" s="91"/>
      <c r="O508" s="4"/>
      <c r="P508" s="5" t="s">
        <v>6296</v>
      </c>
      <c r="Q508" s="5"/>
      <c r="R508" s="721"/>
      <c r="S508" s="5"/>
      <c r="T508" s="4"/>
      <c r="U508" s="17"/>
      <c r="V508" s="12"/>
      <c r="W508" s="13"/>
      <c r="X508" s="64"/>
      <c r="Y508" s="14"/>
      <c r="Z508" s="289"/>
      <c r="AA508" s="197"/>
    </row>
    <row r="509" spans="1:27" s="46" customFormat="1" ht="12.75" customHeight="1">
      <c r="A509" s="168"/>
      <c r="B509" s="15"/>
      <c r="C509" s="15"/>
      <c r="D509" s="15"/>
      <c r="E509" s="15"/>
      <c r="F509" s="15"/>
      <c r="G509" s="15"/>
      <c r="H509" s="3"/>
      <c r="I509" s="3"/>
      <c r="J509" s="49"/>
      <c r="K509" s="18"/>
      <c r="L509" s="3"/>
      <c r="M509" s="4"/>
      <c r="N509" s="5"/>
      <c r="O509" s="5"/>
      <c r="P509" s="5" t="s">
        <v>6297</v>
      </c>
      <c r="Q509" s="31"/>
      <c r="R509" s="722"/>
      <c r="S509" s="5"/>
      <c r="T509" s="4"/>
      <c r="U509" s="17"/>
      <c r="V509" s="17"/>
      <c r="W509" s="13"/>
      <c r="X509" s="64"/>
      <c r="Y509" s="14"/>
      <c r="Z509" s="289"/>
      <c r="AA509" s="197"/>
    </row>
    <row r="510" spans="1:27" s="46" customFormat="1" ht="12.75" customHeight="1">
      <c r="A510" s="168"/>
      <c r="B510" s="15"/>
      <c r="C510" s="15"/>
      <c r="D510" s="15"/>
      <c r="E510" s="15"/>
      <c r="F510" s="15"/>
      <c r="G510" s="15"/>
      <c r="H510" s="3"/>
      <c r="I510" s="3"/>
      <c r="J510" s="49"/>
      <c r="K510" s="18"/>
      <c r="L510" s="3"/>
      <c r="M510" s="27"/>
      <c r="N510" s="5" t="s">
        <v>6290</v>
      </c>
      <c r="O510" s="169"/>
      <c r="P510" s="5" t="s">
        <v>6292</v>
      </c>
      <c r="Q510" s="19"/>
      <c r="R510" s="90"/>
      <c r="S510" s="19"/>
      <c r="T510" s="19"/>
      <c r="U510" s="17"/>
      <c r="V510" s="17"/>
      <c r="W510" s="28"/>
      <c r="X510" s="64"/>
      <c r="Y510" s="14"/>
      <c r="Z510" s="289"/>
      <c r="AA510" s="197"/>
    </row>
    <row r="511" spans="1:27" s="46" customFormat="1" ht="12.75" customHeight="1">
      <c r="A511" s="170"/>
      <c r="B511" s="20"/>
      <c r="C511" s="20"/>
      <c r="D511" s="20"/>
      <c r="E511" s="20"/>
      <c r="F511" s="20"/>
      <c r="G511" s="20"/>
      <c r="H511" s="21"/>
      <c r="I511" s="21"/>
      <c r="J511" s="50"/>
      <c r="K511" s="22"/>
      <c r="L511" s="21"/>
      <c r="M511" s="21"/>
      <c r="N511" s="171" t="s">
        <v>6291</v>
      </c>
      <c r="O511" s="171"/>
      <c r="P511" s="5" t="s">
        <v>6293</v>
      </c>
      <c r="Q511" s="29"/>
      <c r="R511" s="29"/>
      <c r="S511" s="23"/>
      <c r="T511" s="23"/>
      <c r="U511" s="24"/>
      <c r="V511" s="24"/>
      <c r="W511" s="25"/>
      <c r="X511" s="65"/>
      <c r="Y511" s="26"/>
      <c r="Z511" s="289"/>
      <c r="AA511" s="197"/>
    </row>
    <row r="512" spans="1:27" s="46" customFormat="1" ht="12.75" customHeight="1">
      <c r="A512" s="57">
        <v>81</v>
      </c>
      <c r="B512" s="61" t="s">
        <v>6171</v>
      </c>
      <c r="C512" s="61"/>
      <c r="D512" s="61"/>
      <c r="E512" s="61"/>
      <c r="F512" s="61"/>
      <c r="G512" s="59"/>
      <c r="H512" s="1" t="s">
        <v>6289</v>
      </c>
      <c r="I512" s="1">
        <v>3503</v>
      </c>
      <c r="J512" s="47"/>
      <c r="K512" s="2"/>
      <c r="L512" s="19"/>
      <c r="M512" s="91"/>
      <c r="N512" s="166" t="s">
        <v>6302</v>
      </c>
      <c r="O512" s="166"/>
      <c r="P512" s="91"/>
      <c r="Q512" s="30"/>
      <c r="R512" s="91"/>
      <c r="S512" s="91"/>
      <c r="T512" s="91"/>
      <c r="U512" s="6" t="s">
        <v>6301</v>
      </c>
      <c r="V512" s="6" t="s">
        <v>6277</v>
      </c>
      <c r="W512" s="7" t="s">
        <v>6170</v>
      </c>
      <c r="X512" s="63" t="s">
        <v>6155</v>
      </c>
      <c r="Y512" s="8"/>
      <c r="Z512" s="289"/>
      <c r="AA512" s="197"/>
    </row>
    <row r="513" spans="1:27" s="46" customFormat="1" ht="12.75" customHeight="1">
      <c r="A513" s="167"/>
      <c r="B513" s="9"/>
      <c r="C513" s="9"/>
      <c r="D513" s="9"/>
      <c r="E513" s="9"/>
      <c r="F513" s="9"/>
      <c r="G513" s="9"/>
      <c r="H513" s="62"/>
      <c r="I513" s="3"/>
      <c r="J513" s="48"/>
      <c r="K513" s="10"/>
      <c r="L513" s="19"/>
      <c r="M513" s="91"/>
      <c r="N513" s="91"/>
      <c r="O513" s="91"/>
      <c r="P513" s="91"/>
      <c r="Q513" s="5"/>
      <c r="R513" s="91"/>
      <c r="S513" s="91"/>
      <c r="T513" s="91"/>
      <c r="U513" s="11"/>
      <c r="V513" s="12"/>
      <c r="W513" s="13"/>
      <c r="X513" s="64"/>
      <c r="Y513" s="14"/>
      <c r="Z513" s="289"/>
      <c r="AA513" s="197"/>
    </row>
    <row r="514" spans="1:27" s="46" customFormat="1" ht="12.75" customHeight="1">
      <c r="A514" s="168"/>
      <c r="B514" s="15"/>
      <c r="C514" s="15"/>
      <c r="D514" s="15"/>
      <c r="E514" s="15"/>
      <c r="F514" s="15"/>
      <c r="G514" s="15"/>
      <c r="H514" s="3"/>
      <c r="I514" s="3"/>
      <c r="J514" s="49"/>
      <c r="K514" s="16"/>
      <c r="L514" s="3"/>
      <c r="M514" s="4"/>
      <c r="N514" s="91"/>
      <c r="O514" s="4"/>
      <c r="P514" s="5"/>
      <c r="Q514" s="5"/>
      <c r="R514" s="721"/>
      <c r="S514" s="5"/>
      <c r="T514" s="4"/>
      <c r="U514" s="17"/>
      <c r="V514" s="12"/>
      <c r="W514" s="13"/>
      <c r="X514" s="64"/>
      <c r="Y514" s="14"/>
      <c r="Z514" s="289"/>
      <c r="AA514" s="197"/>
    </row>
    <row r="515" spans="1:27" s="46" customFormat="1" ht="12.75" customHeight="1">
      <c r="A515" s="168"/>
      <c r="B515" s="15"/>
      <c r="C515" s="15"/>
      <c r="D515" s="15"/>
      <c r="E515" s="15"/>
      <c r="F515" s="15"/>
      <c r="G515" s="15"/>
      <c r="H515" s="3"/>
      <c r="I515" s="3"/>
      <c r="J515" s="49"/>
      <c r="K515" s="18"/>
      <c r="L515" s="3"/>
      <c r="M515" s="4"/>
      <c r="N515" s="5"/>
      <c r="O515" s="5"/>
      <c r="P515" s="5"/>
      <c r="Q515" s="31"/>
      <c r="R515" s="722"/>
      <c r="S515" s="5"/>
      <c r="T515" s="4"/>
      <c r="U515" s="17"/>
      <c r="V515" s="17"/>
      <c r="W515" s="13"/>
      <c r="X515" s="64"/>
      <c r="Y515" s="14"/>
      <c r="Z515" s="289"/>
      <c r="AA515" s="197"/>
    </row>
    <row r="516" spans="1:27" s="46" customFormat="1" ht="12.75" customHeight="1">
      <c r="A516" s="168"/>
      <c r="B516" s="15"/>
      <c r="C516" s="15"/>
      <c r="D516" s="15"/>
      <c r="E516" s="15"/>
      <c r="F516" s="15"/>
      <c r="G516" s="15"/>
      <c r="H516" s="3"/>
      <c r="I516" s="3"/>
      <c r="J516" s="49"/>
      <c r="K516" s="18"/>
      <c r="L516" s="3"/>
      <c r="M516" s="27"/>
      <c r="N516" s="5"/>
      <c r="O516" s="169"/>
      <c r="P516" s="19"/>
      <c r="Q516" s="19"/>
      <c r="R516" s="90"/>
      <c r="S516" s="19"/>
      <c r="T516" s="19"/>
      <c r="U516" s="17"/>
      <c r="V516" s="17"/>
      <c r="W516" s="28"/>
      <c r="X516" s="64"/>
      <c r="Y516" s="14"/>
      <c r="Z516" s="289"/>
      <c r="AA516" s="197"/>
    </row>
    <row r="517" spans="1:27" s="46" customFormat="1" ht="12.75" customHeight="1">
      <c r="A517" s="170"/>
      <c r="B517" s="20"/>
      <c r="C517" s="20"/>
      <c r="D517" s="20"/>
      <c r="E517" s="20"/>
      <c r="F517" s="20"/>
      <c r="G517" s="20"/>
      <c r="H517" s="21"/>
      <c r="I517" s="21"/>
      <c r="J517" s="50"/>
      <c r="K517" s="22"/>
      <c r="L517" s="21"/>
      <c r="M517" s="21"/>
      <c r="N517" s="171"/>
      <c r="O517" s="171"/>
      <c r="P517" s="23"/>
      <c r="Q517" s="29"/>
      <c r="R517" s="29"/>
      <c r="S517" s="23"/>
      <c r="T517" s="23"/>
      <c r="U517" s="24"/>
      <c r="V517" s="24"/>
      <c r="W517" s="25"/>
      <c r="X517" s="65"/>
      <c r="Y517" s="26"/>
      <c r="Z517" s="289"/>
      <c r="AA517" s="197"/>
    </row>
    <row r="518" spans="1:27" s="46" customFormat="1" ht="12.75" customHeight="1">
      <c r="A518" s="57">
        <v>82</v>
      </c>
      <c r="B518" s="61" t="s">
        <v>6158</v>
      </c>
      <c r="C518" s="61" t="s">
        <v>6159</v>
      </c>
      <c r="D518" s="61"/>
      <c r="E518" s="61"/>
      <c r="F518" s="61"/>
      <c r="G518" s="59"/>
      <c r="H518" s="1" t="s">
        <v>6303</v>
      </c>
      <c r="I518" s="1">
        <v>3502</v>
      </c>
      <c r="J518" s="47"/>
      <c r="K518" s="2"/>
      <c r="L518" s="19"/>
      <c r="M518" s="91"/>
      <c r="N518" s="166" t="s">
        <v>6313</v>
      </c>
      <c r="O518" s="166"/>
      <c r="P518" s="91" t="s">
        <v>6308</v>
      </c>
      <c r="Q518" s="30"/>
      <c r="R518" s="91"/>
      <c r="S518" s="91"/>
      <c r="T518" s="91"/>
      <c r="U518" s="6" t="s">
        <v>6311</v>
      </c>
      <c r="V518" s="6" t="s">
        <v>6312</v>
      </c>
      <c r="W518" s="7" t="s">
        <v>6170</v>
      </c>
      <c r="X518" s="63" t="s">
        <v>6155</v>
      </c>
      <c r="Y518" s="8"/>
      <c r="Z518" s="289"/>
      <c r="AA518" s="197"/>
    </row>
    <row r="519" spans="1:27" s="46" customFormat="1" ht="12.75" customHeight="1">
      <c r="A519" s="167"/>
      <c r="B519" s="9"/>
      <c r="C519" s="9"/>
      <c r="D519" s="9"/>
      <c r="E519" s="9"/>
      <c r="F519" s="9"/>
      <c r="G519" s="9"/>
      <c r="H519" s="62"/>
      <c r="I519" s="3"/>
      <c r="J519" s="48"/>
      <c r="K519" s="10"/>
      <c r="L519" s="19"/>
      <c r="M519" s="91"/>
      <c r="N519" s="91" t="s">
        <v>6314</v>
      </c>
      <c r="O519" s="91"/>
      <c r="P519" s="91" t="s">
        <v>6309</v>
      </c>
      <c r="Q519" s="5"/>
      <c r="R519" s="91"/>
      <c r="S519" s="91"/>
      <c r="T519" s="91"/>
      <c r="U519" s="11"/>
      <c r="V519" s="12"/>
      <c r="W519" s="13"/>
      <c r="X519" s="64"/>
      <c r="Y519" s="14"/>
      <c r="Z519" s="289"/>
      <c r="AA519" s="197"/>
    </row>
    <row r="520" spans="1:27" s="46" customFormat="1" ht="12.75" customHeight="1">
      <c r="A520" s="168"/>
      <c r="B520" s="15"/>
      <c r="C520" s="15"/>
      <c r="D520" s="15"/>
      <c r="E520" s="15"/>
      <c r="F520" s="15"/>
      <c r="G520" s="15"/>
      <c r="H520" s="3"/>
      <c r="I520" s="3"/>
      <c r="J520" s="49"/>
      <c r="K520" s="16"/>
      <c r="L520" s="3"/>
      <c r="M520" s="4"/>
      <c r="N520" s="91"/>
      <c r="O520" s="4"/>
      <c r="P520" s="5" t="s">
        <v>6310</v>
      </c>
      <c r="Q520" s="5"/>
      <c r="R520" s="721"/>
      <c r="S520" s="5"/>
      <c r="T520" s="4"/>
      <c r="U520" s="17"/>
      <c r="V520" s="12"/>
      <c r="W520" s="13"/>
      <c r="X520" s="64"/>
      <c r="Y520" s="14"/>
      <c r="Z520" s="289"/>
      <c r="AA520" s="197"/>
    </row>
    <row r="521" spans="1:27" s="46" customFormat="1" ht="12.75" customHeight="1">
      <c r="A521" s="168"/>
      <c r="B521" s="15"/>
      <c r="C521" s="15"/>
      <c r="D521" s="15"/>
      <c r="E521" s="15"/>
      <c r="F521" s="15"/>
      <c r="G521" s="15"/>
      <c r="H521" s="3"/>
      <c r="I521" s="3"/>
      <c r="J521" s="49"/>
      <c r="K521" s="18"/>
      <c r="L521" s="3"/>
      <c r="M521" s="4"/>
      <c r="N521" s="5"/>
      <c r="O521" s="5"/>
      <c r="P521" s="5"/>
      <c r="Q521" s="31"/>
      <c r="R521" s="722"/>
      <c r="S521" s="5"/>
      <c r="T521" s="4"/>
      <c r="U521" s="17"/>
      <c r="V521" s="17"/>
      <c r="W521" s="13"/>
      <c r="X521" s="64"/>
      <c r="Y521" s="14"/>
      <c r="Z521" s="289"/>
      <c r="AA521" s="197"/>
    </row>
    <row r="522" spans="1:27" s="46" customFormat="1" ht="12.75" customHeight="1">
      <c r="A522" s="168"/>
      <c r="B522" s="15"/>
      <c r="C522" s="15"/>
      <c r="D522" s="15"/>
      <c r="E522" s="15"/>
      <c r="F522" s="15"/>
      <c r="G522" s="15"/>
      <c r="H522" s="3"/>
      <c r="I522" s="3"/>
      <c r="J522" s="49"/>
      <c r="K522" s="18"/>
      <c r="L522" s="3"/>
      <c r="M522" s="27"/>
      <c r="N522" s="5" t="s">
        <v>6304</v>
      </c>
      <c r="O522" s="169"/>
      <c r="P522" s="169" t="s">
        <v>6306</v>
      </c>
      <c r="Q522" s="19"/>
      <c r="R522" s="90"/>
      <c r="S522" s="19"/>
      <c r="T522" s="19"/>
      <c r="U522" s="17"/>
      <c r="V522" s="17"/>
      <c r="W522" s="28"/>
      <c r="X522" s="64"/>
      <c r="Y522" s="14"/>
      <c r="Z522" s="289"/>
      <c r="AA522" s="197"/>
    </row>
    <row r="523" spans="1:27" s="46" customFormat="1" ht="12.75" customHeight="1">
      <c r="A523" s="170"/>
      <c r="B523" s="20"/>
      <c r="C523" s="20"/>
      <c r="D523" s="20"/>
      <c r="E523" s="20"/>
      <c r="F523" s="20"/>
      <c r="G523" s="20"/>
      <c r="H523" s="21"/>
      <c r="I523" s="21"/>
      <c r="J523" s="50"/>
      <c r="K523" s="22"/>
      <c r="L523" s="21"/>
      <c r="M523" s="21"/>
      <c r="N523" s="171" t="s">
        <v>6305</v>
      </c>
      <c r="O523" s="171"/>
      <c r="P523" s="169" t="s">
        <v>6307</v>
      </c>
      <c r="Q523" s="29"/>
      <c r="R523" s="29"/>
      <c r="S523" s="23"/>
      <c r="T523" s="23"/>
      <c r="U523" s="24"/>
      <c r="V523" s="24"/>
      <c r="W523" s="25"/>
      <c r="X523" s="65"/>
      <c r="Y523" s="26"/>
      <c r="Z523" s="289"/>
      <c r="AA523" s="197"/>
    </row>
    <row r="524" spans="1:27" s="46" customFormat="1" ht="12.75" customHeight="1">
      <c r="A524" s="57">
        <v>83</v>
      </c>
      <c r="B524" s="61" t="s">
        <v>6171</v>
      </c>
      <c r="C524" s="61"/>
      <c r="D524" s="61"/>
      <c r="E524" s="61"/>
      <c r="F524" s="61"/>
      <c r="G524" s="59"/>
      <c r="H524" s="1" t="s">
        <v>6303</v>
      </c>
      <c r="I524" s="1">
        <v>3503</v>
      </c>
      <c r="J524" s="47"/>
      <c r="K524" s="2"/>
      <c r="L524" s="19"/>
      <c r="M524" s="91"/>
      <c r="N524" s="166" t="s">
        <v>6316</v>
      </c>
      <c r="O524" s="166"/>
      <c r="P524" s="91"/>
      <c r="Q524" s="30"/>
      <c r="R524" s="91"/>
      <c r="S524" s="91"/>
      <c r="T524" s="91"/>
      <c r="U524" s="6" t="s">
        <v>6315</v>
      </c>
      <c r="V524" s="6" t="s">
        <v>6312</v>
      </c>
      <c r="W524" s="7" t="s">
        <v>6170</v>
      </c>
      <c r="X524" s="63" t="s">
        <v>6155</v>
      </c>
      <c r="Y524" s="8"/>
      <c r="Z524" s="289"/>
      <c r="AA524" s="197"/>
    </row>
    <row r="525" spans="1:27" s="46" customFormat="1" ht="12.75" customHeight="1">
      <c r="A525" s="167"/>
      <c r="B525" s="9"/>
      <c r="C525" s="9"/>
      <c r="D525" s="9"/>
      <c r="E525" s="9"/>
      <c r="F525" s="9"/>
      <c r="G525" s="9"/>
      <c r="H525" s="62"/>
      <c r="I525" s="3"/>
      <c r="J525" s="48"/>
      <c r="K525" s="10"/>
      <c r="L525" s="19"/>
      <c r="M525" s="91"/>
      <c r="N525" s="91"/>
      <c r="O525" s="91"/>
      <c r="P525" s="91"/>
      <c r="Q525" s="5"/>
      <c r="R525" s="91"/>
      <c r="S525" s="91"/>
      <c r="T525" s="91"/>
      <c r="U525" s="11"/>
      <c r="V525" s="12"/>
      <c r="W525" s="13"/>
      <c r="X525" s="64"/>
      <c r="Y525" s="14"/>
      <c r="Z525" s="289"/>
      <c r="AA525" s="197"/>
    </row>
    <row r="526" spans="1:27" s="46" customFormat="1" ht="12.75" customHeight="1">
      <c r="A526" s="168"/>
      <c r="B526" s="15"/>
      <c r="C526" s="15"/>
      <c r="D526" s="15"/>
      <c r="E526" s="15"/>
      <c r="F526" s="15"/>
      <c r="G526" s="15"/>
      <c r="H526" s="3"/>
      <c r="I526" s="3"/>
      <c r="J526" s="49"/>
      <c r="K526" s="16"/>
      <c r="L526" s="3"/>
      <c r="M526" s="4"/>
      <c r="N526" s="91"/>
      <c r="O526" s="4"/>
      <c r="P526" s="5"/>
      <c r="Q526" s="5"/>
      <c r="R526" s="721"/>
      <c r="S526" s="5"/>
      <c r="T526" s="4"/>
      <c r="U526" s="17"/>
      <c r="V526" s="12"/>
      <c r="W526" s="13"/>
      <c r="X526" s="64"/>
      <c r="Y526" s="14"/>
      <c r="Z526" s="289"/>
      <c r="AA526" s="197"/>
    </row>
    <row r="527" spans="1:27" s="46" customFormat="1" ht="12.75" customHeight="1">
      <c r="A527" s="168"/>
      <c r="B527" s="15"/>
      <c r="C527" s="15"/>
      <c r="D527" s="15"/>
      <c r="E527" s="15"/>
      <c r="F527" s="15"/>
      <c r="G527" s="15"/>
      <c r="H527" s="3"/>
      <c r="I527" s="3"/>
      <c r="J527" s="49"/>
      <c r="K527" s="18"/>
      <c r="L527" s="3"/>
      <c r="M527" s="4"/>
      <c r="N527" s="5"/>
      <c r="O527" s="5"/>
      <c r="P527" s="5"/>
      <c r="Q527" s="31"/>
      <c r="R527" s="722"/>
      <c r="S527" s="5"/>
      <c r="T527" s="4"/>
      <c r="U527" s="17"/>
      <c r="V527" s="17"/>
      <c r="W527" s="13"/>
      <c r="X527" s="64"/>
      <c r="Y527" s="14"/>
      <c r="Z527" s="289"/>
      <c r="AA527" s="197"/>
    </row>
    <row r="528" spans="1:27" s="46" customFormat="1" ht="12.75" customHeight="1">
      <c r="A528" s="168"/>
      <c r="B528" s="15"/>
      <c r="C528" s="15"/>
      <c r="D528" s="15"/>
      <c r="E528" s="15"/>
      <c r="F528" s="15"/>
      <c r="G528" s="15"/>
      <c r="H528" s="3"/>
      <c r="I528" s="3"/>
      <c r="J528" s="49"/>
      <c r="K528" s="18"/>
      <c r="L528" s="3"/>
      <c r="M528" s="27"/>
      <c r="N528" s="5"/>
      <c r="O528" s="169"/>
      <c r="P528" s="19"/>
      <c r="Q528" s="19"/>
      <c r="R528" s="90"/>
      <c r="S528" s="19"/>
      <c r="T528" s="19"/>
      <c r="U528" s="17"/>
      <c r="V528" s="17"/>
      <c r="W528" s="28"/>
      <c r="X528" s="64"/>
      <c r="Y528" s="14"/>
      <c r="Z528" s="289"/>
      <c r="AA528" s="197"/>
    </row>
    <row r="529" spans="1:27" s="46" customFormat="1" ht="12.75" customHeight="1">
      <c r="A529" s="170"/>
      <c r="B529" s="20"/>
      <c r="C529" s="20"/>
      <c r="D529" s="20"/>
      <c r="E529" s="20"/>
      <c r="F529" s="20"/>
      <c r="G529" s="20"/>
      <c r="H529" s="21"/>
      <c r="I529" s="21"/>
      <c r="J529" s="50"/>
      <c r="K529" s="22"/>
      <c r="L529" s="21"/>
      <c r="M529" s="21"/>
      <c r="N529" s="171"/>
      <c r="O529" s="171"/>
      <c r="P529" s="23"/>
      <c r="Q529" s="29"/>
      <c r="R529" s="29"/>
      <c r="S529" s="23"/>
      <c r="T529" s="23"/>
      <c r="U529" s="24"/>
      <c r="V529" s="24"/>
      <c r="W529" s="25"/>
      <c r="X529" s="65"/>
      <c r="Y529" s="26"/>
      <c r="Z529" s="289"/>
      <c r="AA529" s="197"/>
    </row>
    <row r="530" spans="1:27" s="46" customFormat="1" ht="12.75" customHeight="1">
      <c r="A530" s="57">
        <v>84</v>
      </c>
      <c r="B530" s="61" t="s">
        <v>6174</v>
      </c>
      <c r="C530" s="61" t="s">
        <v>6175</v>
      </c>
      <c r="D530" s="61" t="s">
        <v>6176</v>
      </c>
      <c r="E530" s="61" t="s">
        <v>6177</v>
      </c>
      <c r="F530" s="61"/>
      <c r="G530" s="59"/>
      <c r="H530" s="1" t="s">
        <v>6317</v>
      </c>
      <c r="I530" s="1">
        <v>402</v>
      </c>
      <c r="J530" s="47"/>
      <c r="K530" s="2"/>
      <c r="L530" s="19"/>
      <c r="M530" s="91"/>
      <c r="N530" s="166" t="s">
        <v>6326</v>
      </c>
      <c r="O530" s="166"/>
      <c r="P530" s="91" t="s">
        <v>6321</v>
      </c>
      <c r="Q530" s="30"/>
      <c r="R530" s="91"/>
      <c r="S530" s="91" t="s">
        <v>6319</v>
      </c>
      <c r="T530" s="91"/>
      <c r="U530" s="6" t="s">
        <v>6324</v>
      </c>
      <c r="V530" s="6" t="s">
        <v>6325</v>
      </c>
      <c r="W530" s="7" t="s">
        <v>6170</v>
      </c>
      <c r="X530" s="63" t="s">
        <v>6155</v>
      </c>
      <c r="Y530" s="8"/>
      <c r="Z530" s="289"/>
      <c r="AA530" s="197"/>
    </row>
    <row r="531" spans="1:27" s="46" customFormat="1" ht="12.75" customHeight="1">
      <c r="A531" s="167"/>
      <c r="B531" s="9"/>
      <c r="C531" s="9"/>
      <c r="D531" s="9"/>
      <c r="E531" s="9"/>
      <c r="F531" s="9"/>
      <c r="G531" s="9"/>
      <c r="H531" s="62"/>
      <c r="I531" s="3"/>
      <c r="J531" s="48"/>
      <c r="K531" s="10"/>
      <c r="L531" s="19"/>
      <c r="M531" s="91"/>
      <c r="N531" s="91" t="s">
        <v>6327</v>
      </c>
      <c r="O531" s="91"/>
      <c r="P531" s="91" t="s">
        <v>6322</v>
      </c>
      <c r="Q531" s="5"/>
      <c r="R531" s="91"/>
      <c r="S531" s="91" t="s">
        <v>6320</v>
      </c>
      <c r="T531" s="91"/>
      <c r="U531" s="11"/>
      <c r="V531" s="12"/>
      <c r="W531" s="13"/>
      <c r="X531" s="64"/>
      <c r="Y531" s="14"/>
      <c r="Z531" s="289"/>
      <c r="AA531" s="197"/>
    </row>
    <row r="532" spans="1:27" s="46" customFormat="1" ht="12.75" customHeight="1">
      <c r="A532" s="168"/>
      <c r="B532" s="15"/>
      <c r="C532" s="15"/>
      <c r="D532" s="15"/>
      <c r="E532" s="15"/>
      <c r="F532" s="15"/>
      <c r="G532" s="15"/>
      <c r="H532" s="3"/>
      <c r="I532" s="3"/>
      <c r="J532" s="49"/>
      <c r="K532" s="16"/>
      <c r="L532" s="3"/>
      <c r="M532" s="4"/>
      <c r="N532" s="91" t="s">
        <v>6328</v>
      </c>
      <c r="O532" s="4"/>
      <c r="P532" s="5" t="s">
        <v>6323</v>
      </c>
      <c r="Q532" s="5"/>
      <c r="R532" s="721"/>
      <c r="S532" s="5"/>
      <c r="T532" s="4"/>
      <c r="U532" s="17"/>
      <c r="V532" s="12"/>
      <c r="W532" s="13"/>
      <c r="X532" s="64"/>
      <c r="Y532" s="14"/>
      <c r="Z532" s="289"/>
      <c r="AA532" s="197"/>
    </row>
    <row r="533" spans="1:27" s="46" customFormat="1" ht="12.75" customHeight="1">
      <c r="A533" s="168"/>
      <c r="B533" s="15"/>
      <c r="C533" s="15"/>
      <c r="D533" s="15"/>
      <c r="E533" s="15"/>
      <c r="F533" s="15"/>
      <c r="G533" s="15"/>
      <c r="H533" s="3"/>
      <c r="I533" s="3"/>
      <c r="J533" s="49"/>
      <c r="K533" s="18"/>
      <c r="L533" s="3"/>
      <c r="M533" s="4"/>
      <c r="N533" s="5" t="s">
        <v>6329</v>
      </c>
      <c r="O533" s="5"/>
      <c r="P533" s="5"/>
      <c r="Q533" s="31"/>
      <c r="R533" s="722"/>
      <c r="S533" s="5"/>
      <c r="T533" s="4"/>
      <c r="U533" s="17"/>
      <c r="V533" s="17"/>
      <c r="W533" s="13"/>
      <c r="X533" s="64"/>
      <c r="Y533" s="14"/>
      <c r="Z533" s="289"/>
      <c r="AA533" s="197"/>
    </row>
    <row r="534" spans="1:27" s="46" customFormat="1" ht="12.75" customHeight="1">
      <c r="A534" s="168"/>
      <c r="B534" s="15"/>
      <c r="C534" s="15"/>
      <c r="D534" s="15"/>
      <c r="E534" s="15"/>
      <c r="F534" s="15"/>
      <c r="G534" s="15"/>
      <c r="H534" s="3"/>
      <c r="I534" s="3"/>
      <c r="J534" s="49"/>
      <c r="K534" s="18"/>
      <c r="L534" s="3"/>
      <c r="M534" s="27"/>
      <c r="O534" s="169"/>
      <c r="P534" s="19"/>
      <c r="Q534" s="19"/>
      <c r="R534" s="90"/>
      <c r="S534" s="5" t="s">
        <v>6318</v>
      </c>
      <c r="T534" s="19"/>
      <c r="U534" s="17"/>
      <c r="V534" s="17"/>
      <c r="W534" s="28"/>
      <c r="X534" s="64"/>
      <c r="Y534" s="14"/>
      <c r="Z534" s="289"/>
      <c r="AA534" s="197"/>
    </row>
    <row r="535" spans="1:27" s="46" customFormat="1" ht="12.75" customHeight="1">
      <c r="A535" s="170"/>
      <c r="B535" s="20"/>
      <c r="C535" s="20"/>
      <c r="D535" s="20"/>
      <c r="E535" s="20"/>
      <c r="F535" s="20"/>
      <c r="G535" s="20"/>
      <c r="H535" s="21"/>
      <c r="I535" s="21"/>
      <c r="J535" s="50"/>
      <c r="K535" s="22"/>
      <c r="L535" s="21"/>
      <c r="M535" s="21"/>
      <c r="N535" s="171"/>
      <c r="O535" s="171"/>
      <c r="P535" s="23"/>
      <c r="Q535" s="29"/>
      <c r="R535" s="29"/>
      <c r="S535" s="23"/>
      <c r="T535" s="23"/>
      <c r="U535" s="24"/>
      <c r="V535" s="24"/>
      <c r="W535" s="25"/>
      <c r="X535" s="65"/>
      <c r="Y535" s="26"/>
      <c r="Z535" s="289"/>
      <c r="AA535" s="197"/>
    </row>
    <row r="536" spans="1:27" s="46" customFormat="1" ht="12.75" customHeight="1">
      <c r="A536" s="57">
        <v>85</v>
      </c>
      <c r="B536" s="61" t="s">
        <v>6174</v>
      </c>
      <c r="C536" s="61" t="s">
        <v>6175</v>
      </c>
      <c r="D536" s="61" t="s">
        <v>6176</v>
      </c>
      <c r="E536" s="61" t="s">
        <v>6177</v>
      </c>
      <c r="F536" s="61"/>
      <c r="G536" s="59"/>
      <c r="H536" s="1" t="s">
        <v>6330</v>
      </c>
      <c r="I536" s="1">
        <v>402</v>
      </c>
      <c r="J536" s="47"/>
      <c r="K536" s="2"/>
      <c r="L536" s="19"/>
      <c r="M536" s="91"/>
      <c r="N536" s="166" t="s">
        <v>6338</v>
      </c>
      <c r="O536" s="166"/>
      <c r="P536" s="91" t="s">
        <v>6334</v>
      </c>
      <c r="Q536" s="30"/>
      <c r="R536" s="91"/>
      <c r="S536" s="91" t="s">
        <v>6332</v>
      </c>
      <c r="T536" s="91"/>
      <c r="U536" s="6" t="s">
        <v>6337</v>
      </c>
      <c r="V536" s="6" t="s">
        <v>6325</v>
      </c>
      <c r="W536" s="7" t="s">
        <v>6170</v>
      </c>
      <c r="X536" s="63" t="s">
        <v>6155</v>
      </c>
      <c r="Y536" s="8"/>
      <c r="Z536" s="289"/>
      <c r="AA536" s="197"/>
    </row>
    <row r="537" spans="1:27" s="46" customFormat="1" ht="12.75" customHeight="1">
      <c r="A537" s="167"/>
      <c r="B537" s="9"/>
      <c r="C537" s="9"/>
      <c r="D537" s="9"/>
      <c r="E537" s="9"/>
      <c r="F537" s="9"/>
      <c r="G537" s="9"/>
      <c r="H537" s="62"/>
      <c r="I537" s="3"/>
      <c r="J537" s="48"/>
      <c r="K537" s="10"/>
      <c r="L537" s="19"/>
      <c r="M537" s="91"/>
      <c r="N537" s="91" t="s">
        <v>6339</v>
      </c>
      <c r="O537" s="91"/>
      <c r="P537" s="91" t="s">
        <v>6335</v>
      </c>
      <c r="Q537" s="5"/>
      <c r="R537" s="91"/>
      <c r="S537" s="91" t="s">
        <v>6333</v>
      </c>
      <c r="T537" s="91"/>
      <c r="U537" s="11"/>
      <c r="V537" s="12"/>
      <c r="W537" s="13"/>
      <c r="X537" s="64"/>
      <c r="Y537" s="14"/>
      <c r="Z537" s="289"/>
      <c r="AA537" s="197"/>
    </row>
    <row r="538" spans="1:27" s="46" customFormat="1" ht="12.75" customHeight="1">
      <c r="A538" s="168"/>
      <c r="B538" s="15"/>
      <c r="C538" s="15"/>
      <c r="D538" s="15"/>
      <c r="E538" s="15"/>
      <c r="F538" s="15"/>
      <c r="G538" s="15"/>
      <c r="H538" s="3"/>
      <c r="I538" s="3"/>
      <c r="J538" s="49"/>
      <c r="K538" s="16"/>
      <c r="L538" s="3"/>
      <c r="M538" s="4"/>
      <c r="N538" s="91" t="s">
        <v>6340</v>
      </c>
      <c r="O538" s="4"/>
      <c r="P538" s="5" t="s">
        <v>6336</v>
      </c>
      <c r="Q538" s="5"/>
      <c r="R538" s="721"/>
      <c r="S538" s="5"/>
      <c r="T538" s="4"/>
      <c r="U538" s="17"/>
      <c r="V538" s="12"/>
      <c r="W538" s="13"/>
      <c r="X538" s="64"/>
      <c r="Y538" s="14"/>
      <c r="Z538" s="289"/>
      <c r="AA538" s="197"/>
    </row>
    <row r="539" spans="1:27" s="46" customFormat="1" ht="12.75" customHeight="1">
      <c r="A539" s="168"/>
      <c r="B539" s="15"/>
      <c r="C539" s="15"/>
      <c r="D539" s="15"/>
      <c r="E539" s="15"/>
      <c r="F539" s="15"/>
      <c r="G539" s="15"/>
      <c r="H539" s="3"/>
      <c r="I539" s="3"/>
      <c r="J539" s="49"/>
      <c r="K539" s="18"/>
      <c r="L539" s="3"/>
      <c r="M539" s="4"/>
      <c r="N539" s="5" t="s">
        <v>6341</v>
      </c>
      <c r="O539" s="5"/>
      <c r="P539" s="5"/>
      <c r="Q539" s="31"/>
      <c r="R539" s="722"/>
      <c r="S539" s="5"/>
      <c r="T539" s="4"/>
      <c r="U539" s="17"/>
      <c r="V539" s="17"/>
      <c r="W539" s="13"/>
      <c r="X539" s="64"/>
      <c r="Y539" s="14"/>
      <c r="Z539" s="289"/>
      <c r="AA539" s="197"/>
    </row>
    <row r="540" spans="1:27" s="46" customFormat="1" ht="12.75" customHeight="1">
      <c r="A540" s="168"/>
      <c r="B540" s="15"/>
      <c r="C540" s="15"/>
      <c r="D540" s="15"/>
      <c r="E540" s="15"/>
      <c r="F540" s="15"/>
      <c r="G540" s="15"/>
      <c r="H540" s="3"/>
      <c r="I540" s="3"/>
      <c r="J540" s="49"/>
      <c r="K540" s="18"/>
      <c r="L540" s="3"/>
      <c r="M540" s="27"/>
      <c r="O540" s="169"/>
      <c r="P540" s="19"/>
      <c r="Q540" s="19"/>
      <c r="R540" s="90"/>
      <c r="S540" s="5" t="s">
        <v>6331</v>
      </c>
      <c r="T540" s="19"/>
      <c r="U540" s="17"/>
      <c r="V540" s="17"/>
      <c r="W540" s="28"/>
      <c r="X540" s="64"/>
      <c r="Y540" s="14"/>
      <c r="Z540" s="289"/>
      <c r="AA540" s="197"/>
    </row>
    <row r="541" spans="1:27" s="46" customFormat="1" ht="12.75" customHeight="1">
      <c r="A541" s="170"/>
      <c r="B541" s="20"/>
      <c r="C541" s="20"/>
      <c r="D541" s="20"/>
      <c r="E541" s="20"/>
      <c r="F541" s="20"/>
      <c r="G541" s="20"/>
      <c r="H541" s="21"/>
      <c r="I541" s="21"/>
      <c r="J541" s="50"/>
      <c r="K541" s="22"/>
      <c r="L541" s="21"/>
      <c r="M541" s="21"/>
      <c r="N541" s="171"/>
      <c r="O541" s="171"/>
      <c r="P541" s="23"/>
      <c r="Q541" s="29"/>
      <c r="R541" s="29"/>
      <c r="S541" s="23"/>
      <c r="T541" s="23"/>
      <c r="U541" s="24"/>
      <c r="V541" s="24"/>
      <c r="W541" s="25"/>
      <c r="X541" s="65"/>
      <c r="Y541" s="26"/>
      <c r="Z541" s="289"/>
      <c r="AA541" s="197"/>
    </row>
    <row r="542" spans="1:27" s="46" customFormat="1" ht="12.75" customHeight="1">
      <c r="A542" s="57">
        <v>86</v>
      </c>
      <c r="B542" s="61" t="s">
        <v>6174</v>
      </c>
      <c r="C542" s="61" t="s">
        <v>6175</v>
      </c>
      <c r="D542" s="61" t="s">
        <v>6176</v>
      </c>
      <c r="E542" s="61" t="s">
        <v>6177</v>
      </c>
      <c r="F542" s="61"/>
      <c r="H542" s="46" t="s">
        <v>6342</v>
      </c>
      <c r="I542" s="46">
        <v>402</v>
      </c>
      <c r="N542" s="46" t="s">
        <v>6351</v>
      </c>
      <c r="O542" s="166"/>
      <c r="P542" s="91" t="s">
        <v>6344</v>
      </c>
      <c r="Q542" s="30"/>
      <c r="R542" s="91"/>
      <c r="S542" s="91" t="s">
        <v>6347</v>
      </c>
      <c r="U542" s="6" t="s">
        <v>6349</v>
      </c>
      <c r="V542" s="6" t="s">
        <v>6350</v>
      </c>
      <c r="W542" s="7" t="s">
        <v>6170</v>
      </c>
      <c r="X542" s="63" t="s">
        <v>6155</v>
      </c>
      <c r="Y542" s="8"/>
      <c r="Z542" s="289"/>
      <c r="AA542" s="197"/>
    </row>
    <row r="543" spans="1:27" s="46" customFormat="1" ht="12.75" customHeight="1">
      <c r="A543" s="167"/>
      <c r="B543" s="9"/>
      <c r="C543" s="9"/>
      <c r="D543" s="9"/>
      <c r="E543" s="9"/>
      <c r="F543" s="9"/>
      <c r="G543" s="9"/>
      <c r="H543" s="62"/>
      <c r="I543" s="3"/>
      <c r="N543" s="46" t="s">
        <v>6352</v>
      </c>
      <c r="O543" s="91"/>
      <c r="P543" s="91" t="s">
        <v>6345</v>
      </c>
      <c r="Q543" s="5"/>
      <c r="R543" s="91"/>
      <c r="S543" s="91" t="s">
        <v>6348</v>
      </c>
      <c r="U543" s="11"/>
      <c r="V543" s="12"/>
      <c r="W543" s="13"/>
      <c r="X543" s="64"/>
      <c r="Y543" s="14"/>
      <c r="Z543" s="289"/>
      <c r="AA543" s="197"/>
    </row>
    <row r="544" spans="1:27" s="46" customFormat="1" ht="12.75" customHeight="1">
      <c r="A544" s="168"/>
      <c r="B544" s="15"/>
      <c r="C544" s="15"/>
      <c r="D544" s="15"/>
      <c r="E544" s="15"/>
      <c r="F544" s="15"/>
      <c r="G544" s="15"/>
      <c r="H544" s="3"/>
      <c r="I544" s="3"/>
      <c r="N544" s="46" t="s">
        <v>6353</v>
      </c>
      <c r="O544" s="4"/>
      <c r="P544" s="5" t="s">
        <v>6346</v>
      </c>
      <c r="Q544" s="5"/>
      <c r="R544" s="721"/>
      <c r="S544" s="5"/>
      <c r="U544" s="17"/>
      <c r="V544" s="12"/>
      <c r="W544" s="13"/>
      <c r="X544" s="64"/>
      <c r="Y544" s="14"/>
      <c r="Z544" s="289"/>
      <c r="AA544" s="197"/>
    </row>
    <row r="545" spans="1:27" s="46" customFormat="1" ht="12.75" customHeight="1">
      <c r="A545" s="168"/>
      <c r="B545" s="15"/>
      <c r="C545" s="15"/>
      <c r="D545" s="15"/>
      <c r="E545" s="15"/>
      <c r="F545" s="15"/>
      <c r="G545" s="15"/>
      <c r="H545" s="3"/>
      <c r="I545" s="3"/>
      <c r="N545" s="46" t="s">
        <v>6354</v>
      </c>
      <c r="O545" s="5"/>
      <c r="P545" s="5"/>
      <c r="Q545" s="31"/>
      <c r="R545" s="722"/>
      <c r="S545" s="5"/>
      <c r="U545" s="17"/>
      <c r="V545" s="17"/>
      <c r="W545" s="13"/>
      <c r="X545" s="64"/>
      <c r="Y545" s="14"/>
      <c r="Z545" s="289"/>
      <c r="AA545" s="197"/>
    </row>
    <row r="546" spans="1:27" s="46" customFormat="1" ht="12.75" customHeight="1">
      <c r="A546" s="168"/>
      <c r="B546" s="15"/>
      <c r="C546" s="15"/>
      <c r="D546" s="15"/>
      <c r="E546" s="15"/>
      <c r="F546" s="15"/>
      <c r="G546" s="15"/>
      <c r="H546" s="3"/>
      <c r="I546" s="3"/>
      <c r="O546" s="169"/>
      <c r="P546" s="19"/>
      <c r="Q546" s="19"/>
      <c r="R546" s="90"/>
      <c r="S546" s="46" t="s">
        <v>6343</v>
      </c>
      <c r="U546" s="17"/>
      <c r="V546" s="17"/>
      <c r="W546" s="28"/>
      <c r="X546" s="64"/>
      <c r="Y546" s="14"/>
      <c r="Z546" s="289"/>
      <c r="AA546" s="197"/>
    </row>
    <row r="547" spans="1:27" s="46" customFormat="1" ht="12.75" customHeight="1">
      <c r="A547" s="170"/>
      <c r="B547" s="20"/>
      <c r="C547" s="20"/>
      <c r="D547" s="20"/>
      <c r="E547" s="20"/>
      <c r="F547" s="20"/>
      <c r="G547" s="20"/>
      <c r="H547" s="21"/>
      <c r="I547" s="21"/>
      <c r="O547" s="171"/>
      <c r="P547" s="23"/>
      <c r="Q547" s="29"/>
      <c r="R547" s="29"/>
      <c r="S547" s="23"/>
      <c r="U547" s="24"/>
      <c r="V547" s="24"/>
      <c r="W547" s="25"/>
      <c r="X547" s="65"/>
      <c r="Y547" s="26"/>
      <c r="Z547" s="289"/>
      <c r="AA547" s="197"/>
    </row>
    <row r="548" spans="1:27" s="46" customFormat="1" ht="12.75" customHeight="1">
      <c r="A548" s="57">
        <v>87</v>
      </c>
      <c r="B548" s="61" t="s">
        <v>6355</v>
      </c>
      <c r="C548" s="61" t="s">
        <v>6356</v>
      </c>
      <c r="D548" s="61" t="s">
        <v>6176</v>
      </c>
      <c r="E548" s="61" t="s">
        <v>6177</v>
      </c>
      <c r="F548" s="61"/>
      <c r="G548" s="59"/>
      <c r="H548" s="1" t="s">
        <v>6357</v>
      </c>
      <c r="I548" s="1">
        <v>4021</v>
      </c>
      <c r="J548" s="47"/>
      <c r="K548" s="2"/>
      <c r="L548" s="19"/>
      <c r="M548" s="91"/>
      <c r="N548" s="166" t="s">
        <v>6366</v>
      </c>
      <c r="O548" s="166"/>
      <c r="P548" s="91" t="s">
        <v>6361</v>
      </c>
      <c r="Q548" s="30"/>
      <c r="R548" s="91"/>
      <c r="S548" s="91" t="s">
        <v>6359</v>
      </c>
      <c r="T548" s="91"/>
      <c r="U548" s="6" t="s">
        <v>6364</v>
      </c>
      <c r="V548" s="6" t="s">
        <v>6365</v>
      </c>
      <c r="W548" s="7" t="s">
        <v>6170</v>
      </c>
      <c r="X548" s="63" t="s">
        <v>6155</v>
      </c>
      <c r="Y548" s="8"/>
      <c r="Z548" s="289"/>
      <c r="AA548" s="197"/>
    </row>
    <row r="549" spans="1:27" s="46" customFormat="1" ht="12.75" customHeight="1">
      <c r="A549" s="167"/>
      <c r="B549" s="9"/>
      <c r="C549" s="9"/>
      <c r="D549" s="9"/>
      <c r="E549" s="9"/>
      <c r="F549" s="9"/>
      <c r="G549" s="9"/>
      <c r="H549" s="62"/>
      <c r="I549" s="3"/>
      <c r="J549" s="48"/>
      <c r="K549" s="10"/>
      <c r="L549" s="19"/>
      <c r="M549" s="91"/>
      <c r="N549" s="91" t="s">
        <v>6367</v>
      </c>
      <c r="O549" s="91"/>
      <c r="P549" s="91" t="s">
        <v>6362</v>
      </c>
      <c r="Q549" s="5"/>
      <c r="R549" s="91"/>
      <c r="S549" s="91" t="s">
        <v>6360</v>
      </c>
      <c r="T549" s="91"/>
      <c r="U549" s="11"/>
      <c r="V549" s="12"/>
      <c r="W549" s="13"/>
      <c r="X549" s="64"/>
      <c r="Y549" s="14"/>
      <c r="Z549" s="289"/>
      <c r="AA549" s="197"/>
    </row>
    <row r="550" spans="1:27" s="46" customFormat="1" ht="12.75" customHeight="1">
      <c r="A550" s="168"/>
      <c r="B550" s="15"/>
      <c r="C550" s="15"/>
      <c r="D550" s="15"/>
      <c r="E550" s="15"/>
      <c r="F550" s="15"/>
      <c r="G550" s="15"/>
      <c r="H550" s="3"/>
      <c r="I550" s="3"/>
      <c r="J550" s="49"/>
      <c r="K550" s="16"/>
      <c r="L550" s="3"/>
      <c r="M550" s="4"/>
      <c r="N550" s="91" t="s">
        <v>6368</v>
      </c>
      <c r="O550" s="4"/>
      <c r="Q550" s="5"/>
      <c r="R550" s="721"/>
      <c r="S550" s="5"/>
      <c r="T550" s="4"/>
      <c r="U550" s="17"/>
      <c r="V550" s="12"/>
      <c r="W550" s="13"/>
      <c r="X550" s="64"/>
      <c r="Y550" s="14"/>
      <c r="Z550" s="289"/>
      <c r="AA550" s="197"/>
    </row>
    <row r="551" spans="1:27" s="46" customFormat="1" ht="12.75" customHeight="1">
      <c r="A551" s="168"/>
      <c r="B551" s="15"/>
      <c r="C551" s="15"/>
      <c r="D551" s="15"/>
      <c r="E551" s="15"/>
      <c r="F551" s="15"/>
      <c r="G551" s="15"/>
      <c r="H551" s="3"/>
      <c r="I551" s="3"/>
      <c r="J551" s="49"/>
      <c r="K551" s="18"/>
      <c r="L551" s="3"/>
      <c r="M551" s="4"/>
      <c r="N551" s="5" t="s">
        <v>6369</v>
      </c>
      <c r="O551" s="5"/>
      <c r="P551" s="5" t="s">
        <v>6363</v>
      </c>
      <c r="Q551" s="31"/>
      <c r="R551" s="722"/>
      <c r="S551" s="5"/>
      <c r="T551" s="4"/>
      <c r="U551" s="17"/>
      <c r="V551" s="17"/>
      <c r="W551" s="13"/>
      <c r="X551" s="64"/>
      <c r="Y551" s="14"/>
      <c r="Z551" s="289"/>
      <c r="AA551" s="197"/>
    </row>
    <row r="552" spans="1:27" s="46" customFormat="1" ht="12.75" customHeight="1">
      <c r="A552" s="168"/>
      <c r="B552" s="15"/>
      <c r="C552" s="15"/>
      <c r="D552" s="15"/>
      <c r="E552" s="15"/>
      <c r="F552" s="15"/>
      <c r="G552" s="15"/>
      <c r="H552" s="3"/>
      <c r="I552" s="3"/>
      <c r="J552" s="49"/>
      <c r="K552" s="18"/>
      <c r="L552" s="3"/>
      <c r="M552" s="27"/>
      <c r="O552" s="169"/>
      <c r="P552" s="19"/>
      <c r="Q552" s="19"/>
      <c r="R552" s="90"/>
      <c r="S552" s="5" t="s">
        <v>6358</v>
      </c>
      <c r="T552" s="19"/>
      <c r="U552" s="17"/>
      <c r="V552" s="17"/>
      <c r="W552" s="28"/>
      <c r="X552" s="64"/>
      <c r="Y552" s="14"/>
      <c r="Z552" s="289"/>
      <c r="AA552" s="197"/>
    </row>
    <row r="553" spans="1:27" s="46" customFormat="1" ht="12.75" customHeight="1">
      <c r="A553" s="170"/>
      <c r="B553" s="20"/>
      <c r="C553" s="20"/>
      <c r="D553" s="20"/>
      <c r="E553" s="20"/>
      <c r="F553" s="20"/>
      <c r="G553" s="20"/>
      <c r="H553" s="21"/>
      <c r="I553" s="21"/>
      <c r="J553" s="50"/>
      <c r="K553" s="22"/>
      <c r="L553" s="21"/>
      <c r="M553" s="21"/>
      <c r="N553" s="171"/>
      <c r="O553" s="171"/>
      <c r="P553" s="23"/>
      <c r="Q553" s="29"/>
      <c r="R553" s="29"/>
      <c r="S553" s="23"/>
      <c r="T553" s="23"/>
      <c r="U553" s="24"/>
      <c r="V553" s="24"/>
      <c r="W553" s="25"/>
      <c r="X553" s="65"/>
      <c r="Y553" s="26"/>
      <c r="Z553" s="289"/>
      <c r="AA553" s="197"/>
    </row>
    <row r="554" spans="1:27" s="46" customFormat="1" ht="12.75" customHeight="1">
      <c r="A554" s="57">
        <v>88</v>
      </c>
      <c r="B554" s="61" t="s">
        <v>6218</v>
      </c>
      <c r="C554" s="61" t="s">
        <v>6219</v>
      </c>
      <c r="D554" s="61" t="s">
        <v>6176</v>
      </c>
      <c r="E554" s="61" t="s">
        <v>6177</v>
      </c>
      <c r="F554" s="61"/>
      <c r="G554" s="59"/>
      <c r="H554" s="1" t="s">
        <v>6370</v>
      </c>
      <c r="I554" s="1">
        <v>402</v>
      </c>
      <c r="J554" s="47"/>
      <c r="K554" s="2"/>
      <c r="L554" s="19"/>
      <c r="M554" s="91"/>
      <c r="N554" s="166" t="s">
        <v>6379</v>
      </c>
      <c r="O554" s="166"/>
      <c r="P554" s="91" t="s">
        <v>6372</v>
      </c>
      <c r="Q554" s="30"/>
      <c r="R554" s="91"/>
      <c r="S554" s="91" t="s">
        <v>6375</v>
      </c>
      <c r="T554" s="91"/>
      <c r="U554" s="6" t="s">
        <v>6377</v>
      </c>
      <c r="V554" s="6" t="s">
        <v>6378</v>
      </c>
      <c r="W554" s="7" t="s">
        <v>6170</v>
      </c>
      <c r="X554" s="63" t="s">
        <v>6155</v>
      </c>
      <c r="Y554" s="8"/>
      <c r="Z554" s="289"/>
      <c r="AA554" s="197"/>
    </row>
    <row r="555" spans="1:27" s="46" customFormat="1" ht="12.75" customHeight="1">
      <c r="A555" s="167"/>
      <c r="B555" s="9"/>
      <c r="C555" s="9"/>
      <c r="D555" s="9"/>
      <c r="E555" s="9"/>
      <c r="F555" s="9"/>
      <c r="G555" s="9"/>
      <c r="H555" s="62"/>
      <c r="I555" s="3"/>
      <c r="J555" s="48"/>
      <c r="K555" s="10"/>
      <c r="L555" s="19"/>
      <c r="M555" s="91"/>
      <c r="N555" s="91" t="s">
        <v>6380</v>
      </c>
      <c r="O555" s="91"/>
      <c r="P555" s="91" t="s">
        <v>6373</v>
      </c>
      <c r="Q555" s="5"/>
      <c r="R555" s="91"/>
      <c r="S555" s="91" t="s">
        <v>6376</v>
      </c>
      <c r="T555" s="91"/>
      <c r="U555" s="11"/>
      <c r="V555" s="12"/>
      <c r="W555" s="13"/>
      <c r="X555" s="64"/>
      <c r="Y555" s="14"/>
      <c r="Z555" s="289"/>
      <c r="AA555" s="197"/>
    </row>
    <row r="556" spans="1:27" s="46" customFormat="1" ht="12.75" customHeight="1">
      <c r="A556" s="168"/>
      <c r="B556" s="15"/>
      <c r="C556" s="15"/>
      <c r="D556" s="15"/>
      <c r="E556" s="15"/>
      <c r="F556" s="15"/>
      <c r="G556" s="15"/>
      <c r="H556" s="3"/>
      <c r="I556" s="3"/>
      <c r="J556" s="49"/>
      <c r="K556" s="16"/>
      <c r="L556" s="3"/>
      <c r="M556" s="4"/>
      <c r="N556" s="91" t="s">
        <v>6381</v>
      </c>
      <c r="O556" s="4"/>
      <c r="P556" s="5" t="s">
        <v>6374</v>
      </c>
      <c r="Q556" s="5"/>
      <c r="R556" s="721"/>
      <c r="S556" s="5"/>
      <c r="T556" s="4"/>
      <c r="U556" s="17"/>
      <c r="V556" s="12"/>
      <c r="W556" s="13"/>
      <c r="X556" s="64"/>
      <c r="Y556" s="14"/>
      <c r="Z556" s="289"/>
      <c r="AA556" s="197"/>
    </row>
    <row r="557" spans="1:27" s="46" customFormat="1" ht="12.75" customHeight="1">
      <c r="A557" s="168"/>
      <c r="B557" s="15"/>
      <c r="C557" s="15"/>
      <c r="D557" s="15"/>
      <c r="E557" s="15"/>
      <c r="F557" s="15"/>
      <c r="G557" s="15"/>
      <c r="H557" s="3"/>
      <c r="I557" s="3"/>
      <c r="J557" s="49"/>
      <c r="K557" s="18"/>
      <c r="L557" s="3"/>
      <c r="M557" s="4"/>
      <c r="N557" s="5" t="s">
        <v>6382</v>
      </c>
      <c r="O557" s="5"/>
      <c r="P557" s="5"/>
      <c r="Q557" s="31"/>
      <c r="R557" s="722"/>
      <c r="S557" s="5"/>
      <c r="T557" s="4"/>
      <c r="U557" s="17"/>
      <c r="V557" s="17"/>
      <c r="W557" s="13"/>
      <c r="X557" s="64"/>
      <c r="Y557" s="14"/>
      <c r="Z557" s="289"/>
      <c r="AA557" s="197"/>
    </row>
    <row r="558" spans="1:27" s="46" customFormat="1" ht="12.75" customHeight="1">
      <c r="A558" s="168"/>
      <c r="B558" s="15"/>
      <c r="C558" s="15"/>
      <c r="D558" s="15"/>
      <c r="E558" s="15"/>
      <c r="F558" s="15"/>
      <c r="G558" s="15"/>
      <c r="H558" s="3"/>
      <c r="I558" s="3"/>
      <c r="J558" s="49"/>
      <c r="K558" s="18"/>
      <c r="L558" s="3"/>
      <c r="M558" s="27"/>
      <c r="O558" s="169"/>
      <c r="P558" s="19"/>
      <c r="Q558" s="19"/>
      <c r="R558" s="90"/>
      <c r="S558" s="5" t="s">
        <v>6371</v>
      </c>
      <c r="T558" s="19"/>
      <c r="U558" s="17"/>
      <c r="V558" s="17"/>
      <c r="W558" s="28"/>
      <c r="X558" s="64"/>
      <c r="Y558" s="14"/>
      <c r="Z558" s="289"/>
      <c r="AA558" s="197"/>
    </row>
    <row r="559" spans="1:27" s="46" customFormat="1" ht="12.75" customHeight="1">
      <c r="A559" s="170"/>
      <c r="B559" s="20"/>
      <c r="C559" s="20"/>
      <c r="D559" s="20"/>
      <c r="E559" s="20"/>
      <c r="F559" s="20"/>
      <c r="G559" s="20"/>
      <c r="H559" s="21"/>
      <c r="I559" s="21"/>
      <c r="J559" s="50"/>
      <c r="K559" s="22"/>
      <c r="L559" s="21"/>
      <c r="M559" s="21"/>
      <c r="N559" s="171"/>
      <c r="O559" s="171"/>
      <c r="P559" s="23"/>
      <c r="Q559" s="29"/>
      <c r="R559" s="29"/>
      <c r="S559" s="23"/>
      <c r="T559" s="23"/>
      <c r="U559" s="24"/>
      <c r="V559" s="24"/>
      <c r="W559" s="25"/>
      <c r="X559" s="65"/>
      <c r="Y559" s="26"/>
      <c r="Z559" s="289"/>
      <c r="AA559" s="197"/>
    </row>
    <row r="560" spans="1:27" s="46" customFormat="1" ht="12.75" customHeight="1">
      <c r="A560" s="57">
        <v>89</v>
      </c>
      <c r="B560" s="61" t="s">
        <v>6218</v>
      </c>
      <c r="C560" s="61" t="s">
        <v>6219</v>
      </c>
      <c r="D560" s="61" t="s">
        <v>6176</v>
      </c>
      <c r="E560" s="61" t="s">
        <v>6177</v>
      </c>
      <c r="F560" s="61"/>
      <c r="G560" s="59"/>
      <c r="H560" s="1" t="s">
        <v>6383</v>
      </c>
      <c r="I560" s="1">
        <v>402</v>
      </c>
      <c r="J560" s="47"/>
      <c r="K560" s="2"/>
      <c r="L560" s="19"/>
      <c r="M560" s="91"/>
      <c r="N560" s="166" t="s">
        <v>6392</v>
      </c>
      <c r="O560" s="166"/>
      <c r="P560" s="91" t="s">
        <v>6387</v>
      </c>
      <c r="Q560" s="30"/>
      <c r="R560" s="91"/>
      <c r="S560" s="91" t="s">
        <v>6385</v>
      </c>
      <c r="T560" s="91"/>
      <c r="U560" s="6" t="s">
        <v>6390</v>
      </c>
      <c r="V560" s="6" t="s">
        <v>6391</v>
      </c>
      <c r="W560" s="7" t="s">
        <v>6170</v>
      </c>
      <c r="X560" s="63" t="s">
        <v>6155</v>
      </c>
      <c r="Y560" s="8"/>
      <c r="Z560" s="289"/>
      <c r="AA560" s="197"/>
    </row>
    <row r="561" spans="1:27" s="46" customFormat="1" ht="12.75" customHeight="1">
      <c r="A561" s="167"/>
      <c r="B561" s="9"/>
      <c r="C561" s="9"/>
      <c r="D561" s="9"/>
      <c r="E561" s="9"/>
      <c r="F561" s="9"/>
      <c r="G561" s="9"/>
      <c r="H561" s="62"/>
      <c r="I561" s="3"/>
      <c r="J561" s="48"/>
      <c r="K561" s="10"/>
      <c r="L561" s="19"/>
      <c r="M561" s="91"/>
      <c r="N561" s="91" t="s">
        <v>6393</v>
      </c>
      <c r="O561" s="91"/>
      <c r="P561" s="91" t="s">
        <v>6388</v>
      </c>
      <c r="Q561" s="5"/>
      <c r="R561" s="91"/>
      <c r="S561" s="91" t="s">
        <v>6386</v>
      </c>
      <c r="T561" s="91"/>
      <c r="U561" s="11"/>
      <c r="V561" s="12"/>
      <c r="W561" s="13"/>
      <c r="X561" s="64"/>
      <c r="Y561" s="14"/>
      <c r="Z561" s="289"/>
      <c r="AA561" s="197"/>
    </row>
    <row r="562" spans="1:27" s="46" customFormat="1" ht="12.75" customHeight="1">
      <c r="A562" s="168"/>
      <c r="B562" s="15"/>
      <c r="C562" s="15"/>
      <c r="D562" s="15"/>
      <c r="E562" s="15"/>
      <c r="F562" s="15"/>
      <c r="G562" s="15"/>
      <c r="H562" s="3"/>
      <c r="I562" s="3"/>
      <c r="J562" s="49"/>
      <c r="K562" s="16"/>
      <c r="L562" s="3"/>
      <c r="M562" s="4"/>
      <c r="N562" s="91" t="s">
        <v>6394</v>
      </c>
      <c r="O562" s="4"/>
      <c r="P562" s="5" t="s">
        <v>6389</v>
      </c>
      <c r="Q562" s="5"/>
      <c r="R562" s="721"/>
      <c r="S562" s="5"/>
      <c r="T562" s="4"/>
      <c r="U562" s="17"/>
      <c r="V562" s="12"/>
      <c r="W562" s="13"/>
      <c r="X562" s="64"/>
      <c r="Y562" s="14"/>
      <c r="Z562" s="289"/>
      <c r="AA562" s="197"/>
    </row>
    <row r="563" spans="1:27" s="46" customFormat="1" ht="12.75" customHeight="1">
      <c r="A563" s="168"/>
      <c r="B563" s="15"/>
      <c r="C563" s="15"/>
      <c r="D563" s="15"/>
      <c r="E563" s="15"/>
      <c r="F563" s="15"/>
      <c r="G563" s="15"/>
      <c r="H563" s="3"/>
      <c r="I563" s="3"/>
      <c r="J563" s="49"/>
      <c r="K563" s="18"/>
      <c r="L563" s="3"/>
      <c r="M563" s="4"/>
      <c r="N563" s="5" t="s">
        <v>6395</v>
      </c>
      <c r="O563" s="5"/>
      <c r="P563" s="5"/>
      <c r="Q563" s="31"/>
      <c r="R563" s="722"/>
      <c r="S563" s="5"/>
      <c r="T563" s="4"/>
      <c r="U563" s="17"/>
      <c r="V563" s="17"/>
      <c r="W563" s="13"/>
      <c r="X563" s="64"/>
      <c r="Y563" s="14"/>
      <c r="Z563" s="289"/>
      <c r="AA563" s="197"/>
    </row>
    <row r="564" spans="1:27" s="46" customFormat="1" ht="12.75" customHeight="1">
      <c r="A564" s="168"/>
      <c r="B564" s="15"/>
      <c r="C564" s="15"/>
      <c r="D564" s="15"/>
      <c r="E564" s="15"/>
      <c r="F564" s="15"/>
      <c r="G564" s="15"/>
      <c r="H564" s="3"/>
      <c r="I564" s="3"/>
      <c r="J564" s="49"/>
      <c r="K564" s="18"/>
      <c r="L564" s="3"/>
      <c r="M564" s="27"/>
      <c r="O564" s="169"/>
      <c r="P564" s="19"/>
      <c r="Q564" s="19"/>
      <c r="R564" s="90"/>
      <c r="S564" s="5" t="s">
        <v>6384</v>
      </c>
      <c r="T564" s="19"/>
      <c r="U564" s="17"/>
      <c r="V564" s="17"/>
      <c r="W564" s="28"/>
      <c r="X564" s="64"/>
      <c r="Y564" s="14"/>
      <c r="Z564" s="289"/>
      <c r="AA564" s="197"/>
    </row>
    <row r="565" spans="1:27" s="46" customFormat="1" ht="12.75" customHeight="1">
      <c r="A565" s="170"/>
      <c r="B565" s="20"/>
      <c r="C565" s="20"/>
      <c r="D565" s="20"/>
      <c r="E565" s="20"/>
      <c r="F565" s="20"/>
      <c r="G565" s="20"/>
      <c r="H565" s="21"/>
      <c r="I565" s="21"/>
      <c r="J565" s="50"/>
      <c r="K565" s="22"/>
      <c r="L565" s="21"/>
      <c r="M565" s="21"/>
      <c r="N565" s="171"/>
      <c r="O565" s="171"/>
      <c r="P565" s="23"/>
      <c r="Q565" s="29"/>
      <c r="R565" s="29"/>
      <c r="S565" s="23"/>
      <c r="T565" s="23"/>
      <c r="U565" s="24"/>
      <c r="V565" s="24"/>
      <c r="W565" s="25"/>
      <c r="X565" s="65"/>
      <c r="Y565" s="26"/>
      <c r="Z565" s="289"/>
      <c r="AA565" s="197"/>
    </row>
    <row r="566" spans="1:27" s="46" customFormat="1" ht="12.75" customHeight="1">
      <c r="A566" s="57">
        <v>90</v>
      </c>
      <c r="B566" s="61" t="s">
        <v>6174</v>
      </c>
      <c r="C566" s="61" t="s">
        <v>6175</v>
      </c>
      <c r="D566" s="61" t="s">
        <v>6176</v>
      </c>
      <c r="E566" s="61" t="s">
        <v>6177</v>
      </c>
      <c r="F566" s="61"/>
      <c r="G566" s="59"/>
      <c r="H566" s="1" t="s">
        <v>6396</v>
      </c>
      <c r="I566" s="1">
        <v>402</v>
      </c>
      <c r="J566" s="47"/>
      <c r="K566" s="2"/>
      <c r="L566" s="19"/>
      <c r="M566" s="91"/>
      <c r="N566" s="166" t="s">
        <v>6405</v>
      </c>
      <c r="O566" s="166"/>
      <c r="P566" s="91" t="s">
        <v>6398</v>
      </c>
      <c r="Q566" s="30"/>
      <c r="R566" s="91"/>
      <c r="S566" s="91" t="s">
        <v>6401</v>
      </c>
      <c r="T566" s="91"/>
      <c r="U566" s="6" t="s">
        <v>6403</v>
      </c>
      <c r="V566" s="6" t="s">
        <v>6404</v>
      </c>
      <c r="W566" s="7" t="s">
        <v>6170</v>
      </c>
      <c r="X566" s="63" t="s">
        <v>6155</v>
      </c>
      <c r="Y566" s="8"/>
      <c r="Z566" s="289"/>
      <c r="AA566" s="197"/>
    </row>
    <row r="567" spans="1:27" s="46" customFormat="1" ht="12.75" customHeight="1">
      <c r="A567" s="167"/>
      <c r="B567" s="9"/>
      <c r="C567" s="9"/>
      <c r="D567" s="9"/>
      <c r="E567" s="9"/>
      <c r="F567" s="9"/>
      <c r="G567" s="9"/>
      <c r="H567" s="62"/>
      <c r="I567" s="3"/>
      <c r="J567" s="48"/>
      <c r="K567" s="10"/>
      <c r="L567" s="19"/>
      <c r="M567" s="91"/>
      <c r="N567" s="91" t="s">
        <v>6406</v>
      </c>
      <c r="O567" s="91"/>
      <c r="P567" s="91" t="s">
        <v>6399</v>
      </c>
      <c r="Q567" s="5"/>
      <c r="R567" s="91"/>
      <c r="S567" s="91" t="s">
        <v>6402</v>
      </c>
      <c r="T567" s="91"/>
      <c r="U567" s="11"/>
      <c r="V567" s="12"/>
      <c r="W567" s="13"/>
      <c r="X567" s="64"/>
      <c r="Y567" s="14"/>
      <c r="Z567" s="289"/>
      <c r="AA567" s="197"/>
    </row>
    <row r="568" spans="1:27" s="46" customFormat="1" ht="12.75" customHeight="1">
      <c r="A568" s="168"/>
      <c r="B568" s="15"/>
      <c r="C568" s="15"/>
      <c r="D568" s="15"/>
      <c r="E568" s="15"/>
      <c r="F568" s="15"/>
      <c r="G568" s="15"/>
      <c r="H568" s="3"/>
      <c r="I568" s="3"/>
      <c r="J568" s="49"/>
      <c r="K568" s="16"/>
      <c r="L568" s="3"/>
      <c r="M568" s="4"/>
      <c r="N568" s="91" t="s">
        <v>6407</v>
      </c>
      <c r="O568" s="4"/>
      <c r="P568" s="5" t="s">
        <v>6400</v>
      </c>
      <c r="Q568" s="5"/>
      <c r="R568" s="721"/>
      <c r="S568" s="5"/>
      <c r="T568" s="4"/>
      <c r="U568" s="17"/>
      <c r="V568" s="12"/>
      <c r="W568" s="13"/>
      <c r="X568" s="64"/>
      <c r="Y568" s="14"/>
      <c r="Z568" s="289"/>
      <c r="AA568" s="197"/>
    </row>
    <row r="569" spans="1:27" s="46" customFormat="1" ht="12.75" customHeight="1">
      <c r="A569" s="168"/>
      <c r="B569" s="15"/>
      <c r="C569" s="15"/>
      <c r="D569" s="15"/>
      <c r="E569" s="15"/>
      <c r="F569" s="15"/>
      <c r="G569" s="15"/>
      <c r="H569" s="3"/>
      <c r="I569" s="3"/>
      <c r="J569" s="49"/>
      <c r="K569" s="18"/>
      <c r="L569" s="3"/>
      <c r="M569" s="4"/>
      <c r="N569" s="5" t="s">
        <v>6408</v>
      </c>
      <c r="O569" s="5"/>
      <c r="P569" s="5"/>
      <c r="Q569" s="31"/>
      <c r="R569" s="722"/>
      <c r="S569" s="5"/>
      <c r="T569" s="4"/>
      <c r="U569" s="17"/>
      <c r="V569" s="17"/>
      <c r="W569" s="13"/>
      <c r="X569" s="64"/>
      <c r="Y569" s="14"/>
      <c r="Z569" s="289"/>
      <c r="AA569" s="197"/>
    </row>
    <row r="570" spans="1:27" s="46" customFormat="1" ht="12.75" customHeight="1">
      <c r="A570" s="168"/>
      <c r="B570" s="15"/>
      <c r="C570" s="15"/>
      <c r="D570" s="15"/>
      <c r="E570" s="15"/>
      <c r="F570" s="15"/>
      <c r="G570" s="15"/>
      <c r="H570" s="3"/>
      <c r="I570" s="3"/>
      <c r="J570" s="49"/>
      <c r="K570" s="18"/>
      <c r="L570" s="3"/>
      <c r="M570" s="27"/>
      <c r="O570" s="169"/>
      <c r="P570" s="91"/>
      <c r="Q570" s="19"/>
      <c r="R570" s="90"/>
      <c r="S570" s="5" t="s">
        <v>6397</v>
      </c>
      <c r="T570" s="19"/>
      <c r="U570" s="17"/>
      <c r="V570" s="17"/>
      <c r="W570" s="28"/>
      <c r="X570" s="64"/>
      <c r="Y570" s="14"/>
      <c r="Z570" s="289"/>
      <c r="AA570" s="197"/>
    </row>
    <row r="571" spans="1:27" s="46" customFormat="1" ht="12.75" customHeight="1">
      <c r="A571" s="170"/>
      <c r="B571" s="20"/>
      <c r="C571" s="20"/>
      <c r="D571" s="20"/>
      <c r="E571" s="20"/>
      <c r="F571" s="20"/>
      <c r="G571" s="20"/>
      <c r="H571" s="21"/>
      <c r="I571" s="21"/>
      <c r="J571" s="50"/>
      <c r="K571" s="22"/>
      <c r="L571" s="21"/>
      <c r="M571" s="21"/>
      <c r="N571" s="171"/>
      <c r="O571" s="171"/>
      <c r="P571" s="91"/>
      <c r="Q571" s="29"/>
      <c r="R571" s="29"/>
      <c r="S571" s="23"/>
      <c r="T571" s="23"/>
      <c r="U571" s="24"/>
      <c r="V571" s="24"/>
      <c r="W571" s="25"/>
      <c r="X571" s="65"/>
      <c r="Y571" s="26"/>
      <c r="Z571" s="289"/>
      <c r="AA571" s="197"/>
    </row>
    <row r="572" spans="1:27" s="46" customFormat="1" ht="12.75" customHeight="1">
      <c r="A572" s="672">
        <v>91</v>
      </c>
      <c r="B572" s="673" t="s">
        <v>6409</v>
      </c>
      <c r="C572" s="673" t="s">
        <v>6410</v>
      </c>
      <c r="D572" s="673" t="s">
        <v>6411</v>
      </c>
      <c r="E572" s="673" t="s">
        <v>6412</v>
      </c>
      <c r="H572" s="672" t="s">
        <v>6413</v>
      </c>
      <c r="I572" s="672">
        <v>4021</v>
      </c>
      <c r="N572" s="672" t="s">
        <v>6422</v>
      </c>
      <c r="P572" s="91" t="s">
        <v>6417</v>
      </c>
      <c r="Q572" s="30"/>
      <c r="R572" s="91"/>
      <c r="S572" s="91" t="s">
        <v>6415</v>
      </c>
      <c r="U572" s="6" t="s">
        <v>6420</v>
      </c>
      <c r="V572" s="6" t="s">
        <v>6421</v>
      </c>
      <c r="W572" s="7" t="s">
        <v>6170</v>
      </c>
      <c r="X572" s="63" t="s">
        <v>6155</v>
      </c>
      <c r="Y572" s="8"/>
      <c r="Z572" s="289"/>
      <c r="AA572" s="197"/>
    </row>
    <row r="573" spans="1:27" s="46" customFormat="1" ht="12.75" customHeight="1">
      <c r="A573" s="674"/>
      <c r="B573" s="674"/>
      <c r="C573" s="674"/>
      <c r="D573" s="674"/>
      <c r="E573" s="674"/>
      <c r="F573" s="674"/>
      <c r="G573" s="674"/>
      <c r="H573" s="674"/>
      <c r="I573" s="674"/>
      <c r="N573" s="672" t="s">
        <v>6423</v>
      </c>
      <c r="P573" s="91" t="s">
        <v>6418</v>
      </c>
      <c r="Q573" s="5"/>
      <c r="R573" s="91"/>
      <c r="S573" s="91" t="s">
        <v>6416</v>
      </c>
      <c r="Y573" s="14"/>
      <c r="Z573" s="289"/>
      <c r="AA573" s="197"/>
    </row>
    <row r="574" spans="1:27" s="46" customFormat="1" ht="12.75" customHeight="1">
      <c r="A574" s="674"/>
      <c r="B574" s="674"/>
      <c r="C574" s="674"/>
      <c r="D574" s="674"/>
      <c r="E574" s="674"/>
      <c r="F574" s="674"/>
      <c r="G574" s="674"/>
      <c r="H574" s="674"/>
      <c r="I574" s="674"/>
      <c r="N574" s="672" t="s">
        <v>6424</v>
      </c>
      <c r="P574" s="5"/>
      <c r="Q574" s="5"/>
      <c r="R574" s="721"/>
      <c r="S574" s="5"/>
      <c r="Y574" s="14"/>
      <c r="Z574" s="289"/>
      <c r="AA574" s="197"/>
    </row>
    <row r="575" spans="1:27" s="46" customFormat="1" ht="12.75" customHeight="1">
      <c r="A575" s="674"/>
      <c r="B575" s="674"/>
      <c r="C575" s="674"/>
      <c r="D575" s="674"/>
      <c r="E575" s="674"/>
      <c r="F575" s="674"/>
      <c r="G575" s="674"/>
      <c r="H575" s="674"/>
      <c r="I575" s="674"/>
      <c r="N575" s="672" t="s">
        <v>6425</v>
      </c>
      <c r="P575" s="5" t="s">
        <v>6419</v>
      </c>
      <c r="Q575" s="31"/>
      <c r="R575" s="722"/>
      <c r="S575" s="5"/>
      <c r="Y575" s="14"/>
      <c r="Z575" s="289"/>
      <c r="AA575" s="197"/>
    </row>
    <row r="576" spans="1:27" s="46" customFormat="1" ht="12.75" customHeight="1">
      <c r="A576" s="674"/>
      <c r="B576" s="674"/>
      <c r="C576" s="674"/>
      <c r="D576" s="674"/>
      <c r="E576" s="674"/>
      <c r="F576" s="674"/>
      <c r="G576" s="674"/>
      <c r="H576" s="674"/>
      <c r="I576" s="674"/>
      <c r="S576" s="5" t="s">
        <v>6414</v>
      </c>
      <c r="Y576" s="14"/>
      <c r="Z576" s="289"/>
      <c r="AA576" s="197"/>
    </row>
    <row r="577" spans="1:27" s="46" customFormat="1" ht="12.75" customHeight="1">
      <c r="A577" s="170"/>
      <c r="B577" s="20"/>
      <c r="C577" s="20"/>
      <c r="D577" s="20"/>
      <c r="E577" s="20"/>
      <c r="F577" s="20"/>
      <c r="G577" s="20"/>
      <c r="H577" s="21"/>
      <c r="I577" s="21"/>
      <c r="J577" s="50"/>
      <c r="K577" s="22"/>
      <c r="L577" s="21"/>
      <c r="M577" s="21"/>
      <c r="N577" s="171"/>
      <c r="O577" s="171"/>
      <c r="P577" s="23"/>
      <c r="Q577" s="29"/>
      <c r="R577" s="29"/>
      <c r="S577" s="23"/>
      <c r="T577" s="23"/>
      <c r="U577" s="24"/>
      <c r="V577" s="24"/>
      <c r="W577" s="25"/>
      <c r="X577" s="65"/>
      <c r="Y577" s="26"/>
      <c r="Z577" s="289"/>
      <c r="AA577" s="197"/>
    </row>
    <row r="578" spans="1:27" s="46" customFormat="1" ht="12.75" customHeight="1">
      <c r="A578" s="57">
        <v>92</v>
      </c>
      <c r="B578" s="61" t="s">
        <v>6171</v>
      </c>
      <c r="C578" s="61"/>
      <c r="D578" s="61"/>
      <c r="E578" s="61"/>
      <c r="F578" s="61"/>
      <c r="G578" s="59"/>
      <c r="H578" s="1" t="s">
        <v>6413</v>
      </c>
      <c r="I578" s="1">
        <v>1001</v>
      </c>
      <c r="J578" s="47"/>
      <c r="K578" s="2"/>
      <c r="L578" s="19"/>
      <c r="M578" s="91"/>
      <c r="N578" s="166" t="s">
        <v>6427</v>
      </c>
      <c r="O578" s="166"/>
      <c r="P578" s="91"/>
      <c r="Q578" s="30"/>
      <c r="R578" s="91"/>
      <c r="S578" s="91"/>
      <c r="T578" s="91"/>
      <c r="U578" s="6" t="s">
        <v>6426</v>
      </c>
      <c r="V578" s="6" t="s">
        <v>6421</v>
      </c>
      <c r="W578" s="7" t="s">
        <v>6170</v>
      </c>
      <c r="X578" s="63" t="s">
        <v>6155</v>
      </c>
      <c r="Y578" s="8"/>
      <c r="Z578" s="289"/>
      <c r="AA578" s="197"/>
    </row>
    <row r="579" spans="1:27" s="46" customFormat="1" ht="12.75" customHeight="1">
      <c r="A579" s="167"/>
      <c r="B579" s="9"/>
      <c r="C579" s="9"/>
      <c r="D579" s="9"/>
      <c r="E579" s="9"/>
      <c r="F579" s="9"/>
      <c r="G579" s="9"/>
      <c r="H579" s="62"/>
      <c r="I579" s="3"/>
      <c r="J579" s="48"/>
      <c r="K579" s="10"/>
      <c r="L579" s="19"/>
      <c r="M579" s="91"/>
      <c r="N579" s="91"/>
      <c r="O579" s="91"/>
      <c r="P579" s="91"/>
      <c r="Q579" s="5"/>
      <c r="R579" s="91"/>
      <c r="S579" s="91"/>
      <c r="T579" s="91"/>
      <c r="U579" s="11"/>
      <c r="V579" s="12"/>
      <c r="W579" s="13"/>
      <c r="X579" s="64"/>
      <c r="Y579" s="14"/>
      <c r="Z579" s="289"/>
      <c r="AA579" s="197"/>
    </row>
    <row r="580" spans="1:27" s="46" customFormat="1" ht="12.75" customHeight="1">
      <c r="A580" s="168"/>
      <c r="B580" s="15"/>
      <c r="C580" s="15"/>
      <c r="D580" s="15"/>
      <c r="E580" s="15"/>
      <c r="F580" s="15"/>
      <c r="G580" s="15"/>
      <c r="H580" s="3"/>
      <c r="I580" s="3"/>
      <c r="J580" s="49"/>
      <c r="K580" s="16"/>
      <c r="L580" s="3"/>
      <c r="M580" s="4"/>
      <c r="N580" s="91"/>
      <c r="O580" s="4"/>
      <c r="P580" s="5"/>
      <c r="Q580" s="5"/>
      <c r="R580" s="721"/>
      <c r="S580" s="4"/>
      <c r="T580" s="4"/>
      <c r="U580" s="17"/>
      <c r="V580" s="12"/>
      <c r="W580" s="13"/>
      <c r="X580" s="64"/>
      <c r="Y580" s="14"/>
      <c r="Z580" s="289"/>
      <c r="AA580" s="197"/>
    </row>
    <row r="581" spans="1:27" s="46" customFormat="1" ht="12.75" customHeight="1">
      <c r="A581" s="168"/>
      <c r="B581" s="15"/>
      <c r="C581" s="15"/>
      <c r="D581" s="15"/>
      <c r="E581" s="15"/>
      <c r="F581" s="15"/>
      <c r="G581" s="15"/>
      <c r="H581" s="3"/>
      <c r="I581" s="3"/>
      <c r="J581" s="49"/>
      <c r="K581" s="18"/>
      <c r="L581" s="3"/>
      <c r="M581" s="4"/>
      <c r="N581" s="5"/>
      <c r="O581" s="5"/>
      <c r="P581" s="5"/>
      <c r="Q581" s="31"/>
      <c r="R581" s="722"/>
      <c r="S581" s="4"/>
      <c r="T581" s="4"/>
      <c r="U581" s="17"/>
      <c r="V581" s="17"/>
      <c r="W581" s="13"/>
      <c r="X581" s="64"/>
      <c r="Y581" s="14"/>
      <c r="Z581" s="289"/>
      <c r="AA581" s="197"/>
    </row>
    <row r="582" spans="1:27" s="46" customFormat="1" ht="12.75" customHeight="1">
      <c r="A582" s="168"/>
      <c r="B582" s="15"/>
      <c r="C582" s="15"/>
      <c r="D582" s="15"/>
      <c r="E582" s="15"/>
      <c r="F582" s="15"/>
      <c r="G582" s="15"/>
      <c r="H582" s="3"/>
      <c r="I582" s="3"/>
      <c r="J582" s="49"/>
      <c r="K582" s="18"/>
      <c r="L582" s="3"/>
      <c r="M582" s="27"/>
      <c r="N582" s="5"/>
      <c r="O582" s="169"/>
      <c r="P582" s="19"/>
      <c r="Q582" s="19"/>
      <c r="R582" s="90"/>
      <c r="S582" s="19"/>
      <c r="T582" s="19"/>
      <c r="U582" s="17"/>
      <c r="V582" s="17"/>
      <c r="W582" s="28"/>
      <c r="X582" s="64"/>
      <c r="Y582" s="14"/>
      <c r="Z582" s="289"/>
      <c r="AA582" s="197"/>
    </row>
    <row r="583" spans="1:27" s="46" customFormat="1" ht="12.75" customHeight="1">
      <c r="A583" s="170"/>
      <c r="B583" s="20"/>
      <c r="C583" s="20"/>
      <c r="D583" s="20"/>
      <c r="E583" s="20"/>
      <c r="F583" s="20"/>
      <c r="G583" s="20"/>
      <c r="H583" s="21"/>
      <c r="I583" s="21"/>
      <c r="J583" s="50"/>
      <c r="K583" s="22"/>
      <c r="L583" s="21"/>
      <c r="M583" s="21"/>
      <c r="N583" s="171"/>
      <c r="O583" s="171"/>
      <c r="P583" s="23"/>
      <c r="Q583" s="29"/>
      <c r="R583" s="29"/>
      <c r="S583" s="23"/>
      <c r="T583" s="23"/>
      <c r="U583" s="24"/>
      <c r="V583" s="24"/>
      <c r="W583" s="25"/>
      <c r="X583" s="65"/>
      <c r="Y583" s="26"/>
      <c r="Z583" s="289"/>
      <c r="AA583" s="197"/>
    </row>
    <row r="584" spans="1:27" s="46" customFormat="1" ht="12.75" customHeight="1">
      <c r="A584" s="57">
        <v>93</v>
      </c>
      <c r="B584" s="61" t="s">
        <v>6174</v>
      </c>
      <c r="C584" s="61" t="s">
        <v>6175</v>
      </c>
      <c r="D584" s="61" t="s">
        <v>6176</v>
      </c>
      <c r="E584" s="61" t="s">
        <v>6177</v>
      </c>
      <c r="F584" s="61"/>
      <c r="G584" s="59"/>
      <c r="H584" s="1" t="s">
        <v>6428</v>
      </c>
      <c r="I584" s="1">
        <v>402</v>
      </c>
      <c r="J584" s="47"/>
      <c r="K584" s="2"/>
      <c r="L584" s="19"/>
      <c r="M584" s="91"/>
      <c r="N584" s="166" t="s">
        <v>6437</v>
      </c>
      <c r="O584" s="166"/>
      <c r="P584" s="91" t="s">
        <v>6432</v>
      </c>
      <c r="Q584" s="30"/>
      <c r="R584" s="91"/>
      <c r="S584" s="91" t="s">
        <v>6430</v>
      </c>
      <c r="T584" s="91"/>
      <c r="U584" s="6" t="s">
        <v>6435</v>
      </c>
      <c r="V584" s="6" t="s">
        <v>6436</v>
      </c>
      <c r="W584" s="7" t="s">
        <v>6170</v>
      </c>
      <c r="X584" s="63" t="s">
        <v>6155</v>
      </c>
      <c r="Y584" s="8"/>
      <c r="Z584" s="289"/>
      <c r="AA584" s="197"/>
    </row>
    <row r="585" spans="1:27" s="46" customFormat="1" ht="12.75" customHeight="1">
      <c r="A585" s="167"/>
      <c r="B585" s="9"/>
      <c r="C585" s="9"/>
      <c r="D585" s="9"/>
      <c r="E585" s="9"/>
      <c r="F585" s="9"/>
      <c r="G585" s="9"/>
      <c r="H585" s="62"/>
      <c r="I585" s="3"/>
      <c r="J585" s="48"/>
      <c r="K585" s="10"/>
      <c r="L585" s="19"/>
      <c r="M585" s="91"/>
      <c r="N585" s="91" t="s">
        <v>6438</v>
      </c>
      <c r="O585" s="91"/>
      <c r="P585" s="91" t="s">
        <v>6433</v>
      </c>
      <c r="Q585" s="5"/>
      <c r="R585" s="91"/>
      <c r="S585" s="91" t="s">
        <v>6431</v>
      </c>
      <c r="T585" s="91"/>
      <c r="U585" s="11"/>
      <c r="V585" s="12"/>
      <c r="W585" s="13"/>
      <c r="X585" s="64"/>
      <c r="Y585" s="14"/>
      <c r="Z585" s="289"/>
      <c r="AA585" s="197"/>
    </row>
    <row r="586" spans="1:27" s="46" customFormat="1" ht="12.75" customHeight="1">
      <c r="A586" s="168"/>
      <c r="B586" s="15"/>
      <c r="C586" s="15"/>
      <c r="D586" s="15"/>
      <c r="E586" s="15"/>
      <c r="F586" s="15"/>
      <c r="G586" s="15"/>
      <c r="H586" s="3"/>
      <c r="I586" s="3"/>
      <c r="J586" s="49"/>
      <c r="K586" s="16"/>
      <c r="L586" s="3"/>
      <c r="M586" s="4"/>
      <c r="N586" s="91" t="s">
        <v>6439</v>
      </c>
      <c r="O586" s="4"/>
      <c r="P586" s="5" t="s">
        <v>6434</v>
      </c>
      <c r="Q586" s="5"/>
      <c r="R586" s="721"/>
      <c r="S586" s="5"/>
      <c r="T586" s="4"/>
      <c r="U586" s="17"/>
      <c r="V586" s="12"/>
      <c r="W586" s="13"/>
      <c r="X586" s="64"/>
      <c r="Y586" s="14"/>
      <c r="Z586" s="289"/>
      <c r="AA586" s="197"/>
    </row>
    <row r="587" spans="1:27" s="46" customFormat="1" ht="12.75" customHeight="1">
      <c r="A587" s="168"/>
      <c r="B587" s="15"/>
      <c r="C587" s="15"/>
      <c r="D587" s="15"/>
      <c r="E587" s="15"/>
      <c r="F587" s="15"/>
      <c r="G587" s="15"/>
      <c r="H587" s="3"/>
      <c r="I587" s="3"/>
      <c r="J587" s="49"/>
      <c r="K587" s="18"/>
      <c r="L587" s="3"/>
      <c r="M587" s="4"/>
      <c r="N587" s="5" t="s">
        <v>6440</v>
      </c>
      <c r="O587" s="5"/>
      <c r="P587" s="5"/>
      <c r="Q587" s="31"/>
      <c r="R587" s="722"/>
      <c r="S587" s="5"/>
      <c r="T587" s="4"/>
      <c r="U587" s="17"/>
      <c r="V587" s="17"/>
      <c r="W587" s="13"/>
      <c r="X587" s="64"/>
      <c r="Y587" s="14"/>
      <c r="Z587" s="289"/>
      <c r="AA587" s="197"/>
    </row>
    <row r="588" spans="1:27" s="46" customFormat="1" ht="12.75" customHeight="1">
      <c r="A588" s="168"/>
      <c r="B588" s="15"/>
      <c r="C588" s="15"/>
      <c r="D588" s="15"/>
      <c r="E588" s="15"/>
      <c r="F588" s="15"/>
      <c r="G588" s="15"/>
      <c r="H588" s="3"/>
      <c r="I588" s="3"/>
      <c r="J588" s="49"/>
      <c r="K588" s="18"/>
      <c r="L588" s="3"/>
      <c r="M588" s="27"/>
      <c r="N588" s="5"/>
      <c r="O588" s="169"/>
      <c r="P588" s="19"/>
      <c r="Q588" s="19"/>
      <c r="R588" s="90"/>
      <c r="S588" s="5" t="s">
        <v>6429</v>
      </c>
      <c r="T588" s="19"/>
      <c r="U588" s="17"/>
      <c r="V588" s="17"/>
      <c r="W588" s="28"/>
      <c r="X588" s="64"/>
      <c r="Y588" s="14"/>
      <c r="Z588" s="289"/>
      <c r="AA588" s="197"/>
    </row>
    <row r="589" spans="1:27" s="46" customFormat="1" ht="12.75" customHeight="1">
      <c r="A589" s="170"/>
      <c r="B589" s="20"/>
      <c r="C589" s="20"/>
      <c r="D589" s="20"/>
      <c r="E589" s="20"/>
      <c r="F589" s="20"/>
      <c r="G589" s="20"/>
      <c r="H589" s="21"/>
      <c r="I589" s="21"/>
      <c r="J589" s="50"/>
      <c r="K589" s="22"/>
      <c r="L589" s="21"/>
      <c r="M589" s="21"/>
      <c r="N589" s="171"/>
      <c r="O589" s="171"/>
      <c r="P589" s="23"/>
      <c r="Q589" s="29"/>
      <c r="R589" s="29"/>
      <c r="S589" s="23"/>
      <c r="T589" s="23"/>
      <c r="U589" s="24"/>
      <c r="V589" s="24"/>
      <c r="W589" s="25"/>
      <c r="X589" s="65"/>
      <c r="Y589" s="26"/>
      <c r="Z589" s="289"/>
      <c r="AA589" s="197"/>
    </row>
    <row r="590" spans="1:27" s="46" customFormat="1" ht="12.75" customHeight="1">
      <c r="A590" s="57">
        <v>94</v>
      </c>
      <c r="B590" s="61" t="s">
        <v>6271</v>
      </c>
      <c r="C590" s="61" t="s">
        <v>6273</v>
      </c>
      <c r="D590" s="61"/>
      <c r="E590" s="61"/>
      <c r="F590" s="61"/>
      <c r="G590" s="59"/>
      <c r="H590" s="1" t="s">
        <v>6441</v>
      </c>
      <c r="I590" s="1">
        <v>3501</v>
      </c>
      <c r="J590" s="47"/>
      <c r="K590" s="2"/>
      <c r="L590" s="19"/>
      <c r="M590" s="91"/>
      <c r="N590" s="166" t="s">
        <v>6447</v>
      </c>
      <c r="O590" s="166"/>
      <c r="P590" s="91" t="s">
        <v>6442</v>
      </c>
      <c r="Q590" s="30"/>
      <c r="R590" s="91"/>
      <c r="S590" s="91"/>
      <c r="T590" s="91"/>
      <c r="U590" s="6" t="s">
        <v>6445</v>
      </c>
      <c r="V590" s="6" t="s">
        <v>6446</v>
      </c>
      <c r="W590" s="7" t="s">
        <v>6170</v>
      </c>
      <c r="X590" s="63" t="s">
        <v>6155</v>
      </c>
      <c r="Y590" s="8"/>
      <c r="Z590" s="289"/>
      <c r="AA590" s="197"/>
    </row>
    <row r="591" spans="1:27" s="46" customFormat="1" ht="12.75" customHeight="1">
      <c r="A591" s="167"/>
      <c r="B591" s="9"/>
      <c r="C591" s="9"/>
      <c r="D591" s="9"/>
      <c r="E591" s="9"/>
      <c r="F591" s="9"/>
      <c r="G591" s="9"/>
      <c r="H591" s="62"/>
      <c r="I591" s="3"/>
      <c r="J591" s="48"/>
      <c r="K591" s="10"/>
      <c r="L591" s="19"/>
      <c r="M591" s="91"/>
      <c r="N591" s="91" t="s">
        <v>6448</v>
      </c>
      <c r="O591" s="91"/>
      <c r="P591" s="91"/>
      <c r="Q591" s="5"/>
      <c r="R591" s="91"/>
      <c r="S591" s="91"/>
      <c r="T591" s="91"/>
      <c r="U591" s="11"/>
      <c r="V591" s="12"/>
      <c r="W591" s="13"/>
      <c r="X591" s="64"/>
      <c r="Y591" s="14"/>
      <c r="Z591" s="289"/>
      <c r="AA591" s="197"/>
    </row>
    <row r="592" spans="1:27" s="46" customFormat="1" ht="12.75" customHeight="1">
      <c r="A592" s="168"/>
      <c r="B592" s="15"/>
      <c r="C592" s="15"/>
      <c r="D592" s="15"/>
      <c r="E592" s="15"/>
      <c r="F592" s="15"/>
      <c r="G592" s="15"/>
      <c r="H592" s="3"/>
      <c r="I592" s="3"/>
      <c r="J592" s="49"/>
      <c r="K592" s="16"/>
      <c r="L592" s="3"/>
      <c r="M592" s="4"/>
      <c r="N592" s="91"/>
      <c r="O592" s="4"/>
      <c r="P592" s="5"/>
      <c r="Q592" s="5"/>
      <c r="R592" s="721"/>
      <c r="S592" s="4"/>
      <c r="T592" s="4"/>
      <c r="U592" s="17"/>
      <c r="V592" s="12"/>
      <c r="W592" s="13"/>
      <c r="X592" s="64"/>
      <c r="Y592" s="14"/>
      <c r="Z592" s="289"/>
      <c r="AA592" s="197"/>
    </row>
    <row r="593" spans="1:27" s="46" customFormat="1" ht="12.75" customHeight="1">
      <c r="A593" s="168"/>
      <c r="B593" s="15"/>
      <c r="C593" s="15"/>
      <c r="D593" s="15"/>
      <c r="E593" s="15"/>
      <c r="F593" s="15"/>
      <c r="G593" s="15"/>
      <c r="H593" s="3"/>
      <c r="I593" s="3"/>
      <c r="J593" s="49"/>
      <c r="K593" s="18"/>
      <c r="L593" s="3"/>
      <c r="M593" s="4"/>
      <c r="N593" s="5"/>
      <c r="O593" s="5"/>
      <c r="P593" s="5"/>
      <c r="Q593" s="31"/>
      <c r="R593" s="722"/>
      <c r="S593" s="4"/>
      <c r="T593" s="4"/>
      <c r="U593" s="17"/>
      <c r="V593" s="17"/>
      <c r="W593" s="13"/>
      <c r="X593" s="64"/>
      <c r="Y593" s="14"/>
      <c r="Z593" s="289"/>
      <c r="AA593" s="197"/>
    </row>
    <row r="594" spans="1:27" s="46" customFormat="1" ht="12.75" customHeight="1">
      <c r="A594" s="168"/>
      <c r="B594" s="15"/>
      <c r="C594" s="15"/>
      <c r="D594" s="15"/>
      <c r="E594" s="15"/>
      <c r="F594" s="15"/>
      <c r="G594" s="15"/>
      <c r="H594" s="3"/>
      <c r="I594" s="3"/>
      <c r="J594" s="49"/>
      <c r="K594" s="18"/>
      <c r="L594" s="3"/>
      <c r="M594" s="27"/>
      <c r="N594" s="5" t="s">
        <v>6443</v>
      </c>
      <c r="O594" s="169"/>
      <c r="P594" s="19"/>
      <c r="Q594" s="19"/>
      <c r="R594" s="90"/>
      <c r="S594" s="19"/>
      <c r="T594" s="19"/>
      <c r="U594" s="17"/>
      <c r="V594" s="17"/>
      <c r="W594" s="28"/>
      <c r="X594" s="64"/>
      <c r="Y594" s="14"/>
      <c r="Z594" s="289"/>
      <c r="AA594" s="197"/>
    </row>
    <row r="595" spans="1:27" s="46" customFormat="1" ht="12.75" customHeight="1">
      <c r="A595" s="170"/>
      <c r="B595" s="20"/>
      <c r="C595" s="20"/>
      <c r="D595" s="20"/>
      <c r="E595" s="20"/>
      <c r="F595" s="20"/>
      <c r="G595" s="20"/>
      <c r="H595" s="21"/>
      <c r="I595" s="21"/>
      <c r="J595" s="50"/>
      <c r="K595" s="22"/>
      <c r="L595" s="21"/>
      <c r="M595" s="21"/>
      <c r="N595" s="171" t="s">
        <v>6444</v>
      </c>
      <c r="O595" s="171"/>
      <c r="P595" s="23"/>
      <c r="Q595" s="29"/>
      <c r="R595" s="29"/>
      <c r="S595" s="23"/>
      <c r="T595" s="23"/>
      <c r="U595" s="24"/>
      <c r="V595" s="24"/>
      <c r="W595" s="25"/>
      <c r="X595" s="65"/>
      <c r="Y595" s="26"/>
      <c r="Z595" s="289"/>
      <c r="AA595" s="197"/>
    </row>
    <row r="596" spans="1:27" s="46" customFormat="1" ht="12.75" customHeight="1">
      <c r="A596" s="57">
        <v>95</v>
      </c>
      <c r="B596" s="61" t="s">
        <v>6218</v>
      </c>
      <c r="C596" s="61" t="s">
        <v>6219</v>
      </c>
      <c r="D596" s="61"/>
      <c r="E596" s="61"/>
      <c r="F596" s="61"/>
      <c r="G596" s="59"/>
      <c r="H596" s="1" t="s">
        <v>6449</v>
      </c>
      <c r="I596" s="1">
        <v>3502</v>
      </c>
      <c r="J596" s="47"/>
      <c r="K596" s="2"/>
      <c r="L596" s="19"/>
      <c r="M596" s="91"/>
      <c r="N596" s="166" t="s">
        <v>6458</v>
      </c>
      <c r="O596" s="166"/>
      <c r="P596" s="91" t="s">
        <v>6450</v>
      </c>
      <c r="Q596" s="30"/>
      <c r="R596" s="91"/>
      <c r="S596" s="91"/>
      <c r="T596" s="91"/>
      <c r="U596" s="6"/>
      <c r="V596" s="6"/>
      <c r="W596" s="7"/>
      <c r="X596" s="63"/>
      <c r="Y596" s="8"/>
      <c r="Z596" s="289"/>
      <c r="AA596" s="197"/>
    </row>
    <row r="597" spans="1:27" s="46" customFormat="1" ht="12.75" customHeight="1">
      <c r="A597" s="167"/>
      <c r="B597" s="9"/>
      <c r="C597" s="9"/>
      <c r="D597" s="9"/>
      <c r="E597" s="9"/>
      <c r="F597" s="9"/>
      <c r="G597" s="9"/>
      <c r="H597" s="62"/>
      <c r="I597" s="3"/>
      <c r="J597" s="48"/>
      <c r="K597" s="10"/>
      <c r="L597" s="19"/>
      <c r="M597" s="91"/>
      <c r="N597" s="91" t="s">
        <v>6459</v>
      </c>
      <c r="O597" s="91"/>
      <c r="P597" s="91" t="s">
        <v>6451</v>
      </c>
      <c r="Q597" s="5"/>
      <c r="R597" s="91"/>
      <c r="S597" s="91"/>
      <c r="T597" s="91"/>
      <c r="U597" s="6" t="s">
        <v>6457</v>
      </c>
      <c r="V597" s="6" t="s">
        <v>6446</v>
      </c>
      <c r="W597" s="7" t="s">
        <v>6170</v>
      </c>
      <c r="X597" s="63" t="s">
        <v>6155</v>
      </c>
      <c r="Y597" s="14"/>
      <c r="Z597" s="289"/>
      <c r="AA597" s="197"/>
    </row>
    <row r="598" spans="1:27" s="46" customFormat="1" ht="12.75" customHeight="1">
      <c r="A598" s="168"/>
      <c r="B598" s="15"/>
      <c r="C598" s="15"/>
      <c r="D598" s="15"/>
      <c r="E598" s="15"/>
      <c r="F598" s="15"/>
      <c r="G598" s="15"/>
      <c r="H598" s="3"/>
      <c r="I598" s="3"/>
      <c r="J598" s="49"/>
      <c r="K598" s="16"/>
      <c r="L598" s="3"/>
      <c r="M598" s="4"/>
      <c r="N598" s="91"/>
      <c r="O598" s="4"/>
      <c r="P598" s="5" t="s">
        <v>6452</v>
      </c>
      <c r="Q598" s="5"/>
      <c r="R598" s="721"/>
      <c r="S598" s="5"/>
      <c r="T598" s="4"/>
      <c r="U598" s="17"/>
      <c r="V598" s="12"/>
      <c r="W598" s="13"/>
      <c r="X598" s="64"/>
      <c r="Y598" s="14"/>
      <c r="Z598" s="289"/>
      <c r="AA598" s="197"/>
    </row>
    <row r="599" spans="1:27" s="46" customFormat="1" ht="12.75" customHeight="1">
      <c r="A599" s="168"/>
      <c r="B599" s="15"/>
      <c r="C599" s="15"/>
      <c r="D599" s="15"/>
      <c r="E599" s="15"/>
      <c r="F599" s="15"/>
      <c r="G599" s="15"/>
      <c r="H599" s="3"/>
      <c r="I599" s="3"/>
      <c r="J599" s="49"/>
      <c r="K599" s="18"/>
      <c r="L599" s="3"/>
      <c r="M599" s="4"/>
      <c r="N599" s="5"/>
      <c r="O599" s="5"/>
      <c r="P599" s="5"/>
      <c r="Q599" s="31"/>
      <c r="R599" s="722"/>
      <c r="S599" s="5"/>
      <c r="T599" s="4"/>
      <c r="U599" s="17"/>
      <c r="V599" s="17"/>
      <c r="W599" s="13"/>
      <c r="X599" s="64"/>
      <c r="Y599" s="14"/>
      <c r="Z599" s="289"/>
      <c r="AA599" s="197"/>
    </row>
    <row r="600" spans="1:27" s="46" customFormat="1" ht="12.75" customHeight="1">
      <c r="A600" s="168"/>
      <c r="B600" s="15"/>
      <c r="C600" s="15"/>
      <c r="D600" s="15"/>
      <c r="E600" s="15"/>
      <c r="F600" s="15"/>
      <c r="G600" s="15"/>
      <c r="H600" s="3"/>
      <c r="I600" s="3"/>
      <c r="J600" s="49"/>
      <c r="K600" s="18"/>
      <c r="L600" s="3"/>
      <c r="M600" s="27"/>
      <c r="N600" s="5" t="s">
        <v>6453</v>
      </c>
      <c r="O600" s="169"/>
      <c r="P600" s="5" t="s">
        <v>6455</v>
      </c>
      <c r="Q600" s="19"/>
      <c r="R600" s="90"/>
      <c r="S600" s="19"/>
      <c r="T600" s="19"/>
      <c r="U600" s="17"/>
      <c r="V600" s="17"/>
      <c r="W600" s="28"/>
      <c r="X600" s="64"/>
      <c r="Y600" s="14"/>
      <c r="Z600" s="289"/>
      <c r="AA600" s="197"/>
    </row>
    <row r="601" spans="1:27" s="46" customFormat="1" ht="12.75" customHeight="1">
      <c r="A601" s="170"/>
      <c r="B601" s="20"/>
      <c r="C601" s="20"/>
      <c r="D601" s="20"/>
      <c r="E601" s="20"/>
      <c r="F601" s="20"/>
      <c r="G601" s="20"/>
      <c r="H601" s="21"/>
      <c r="I601" s="21"/>
      <c r="J601" s="50"/>
      <c r="K601" s="22"/>
      <c r="L601" s="21"/>
      <c r="M601" s="21"/>
      <c r="N601" s="171" t="s">
        <v>6454</v>
      </c>
      <c r="O601" s="171"/>
      <c r="P601" s="5" t="s">
        <v>6456</v>
      </c>
      <c r="Q601" s="29"/>
      <c r="R601" s="29"/>
      <c r="S601" s="23"/>
      <c r="T601" s="23"/>
      <c r="U601" s="24"/>
      <c r="V601" s="24"/>
      <c r="W601" s="25"/>
      <c r="X601" s="65"/>
      <c r="Y601" s="26"/>
      <c r="Z601" s="289"/>
      <c r="AA601" s="197"/>
    </row>
    <row r="602" spans="1:27" s="46" customFormat="1" ht="12.75" customHeight="1">
      <c r="A602" s="57">
        <v>96</v>
      </c>
      <c r="B602" s="61" t="s">
        <v>6171</v>
      </c>
      <c r="C602" s="61"/>
      <c r="D602" s="61"/>
      <c r="E602" s="61"/>
      <c r="F602" s="61"/>
      <c r="G602" s="59"/>
      <c r="H602" s="1" t="s">
        <v>6449</v>
      </c>
      <c r="I602" s="1">
        <v>3503</v>
      </c>
      <c r="J602" s="47"/>
      <c r="K602" s="2"/>
      <c r="L602" s="19"/>
      <c r="M602" s="91"/>
      <c r="N602" s="166" t="s">
        <v>6461</v>
      </c>
      <c r="O602" s="166"/>
      <c r="P602" s="91"/>
      <c r="Q602" s="30"/>
      <c r="R602" s="91"/>
      <c r="S602" s="91"/>
      <c r="T602" s="91"/>
      <c r="U602" s="6" t="s">
        <v>6460</v>
      </c>
      <c r="V602" s="6" t="s">
        <v>6446</v>
      </c>
      <c r="W602" s="7" t="s">
        <v>6170</v>
      </c>
      <c r="X602" s="63" t="s">
        <v>6155</v>
      </c>
      <c r="Y602" s="8"/>
      <c r="Z602" s="289"/>
      <c r="AA602" s="197"/>
    </row>
    <row r="603" spans="1:27" s="46" customFormat="1" ht="12.75" customHeight="1">
      <c r="A603" s="167"/>
      <c r="B603" s="9"/>
      <c r="C603" s="9"/>
      <c r="D603" s="9"/>
      <c r="E603" s="9"/>
      <c r="F603" s="9"/>
      <c r="G603" s="9"/>
      <c r="H603" s="62"/>
      <c r="I603" s="3"/>
      <c r="J603" s="48"/>
      <c r="K603" s="10"/>
      <c r="L603" s="19"/>
      <c r="M603" s="91"/>
      <c r="N603" s="91"/>
      <c r="O603" s="91"/>
      <c r="P603" s="91"/>
      <c r="Q603" s="5"/>
      <c r="R603" s="91"/>
      <c r="S603" s="91"/>
      <c r="T603" s="91"/>
      <c r="U603" s="11"/>
      <c r="V603" s="12"/>
      <c r="W603" s="13"/>
      <c r="X603" s="64"/>
      <c r="Y603" s="14"/>
      <c r="Z603" s="289"/>
      <c r="AA603" s="197"/>
    </row>
    <row r="604" spans="1:27" s="46" customFormat="1" ht="12.75" customHeight="1">
      <c r="A604" s="168"/>
      <c r="B604" s="15"/>
      <c r="C604" s="15"/>
      <c r="D604" s="15"/>
      <c r="E604" s="15"/>
      <c r="F604" s="15"/>
      <c r="G604" s="15"/>
      <c r="H604" s="3"/>
      <c r="I604" s="3"/>
      <c r="J604" s="49"/>
      <c r="K604" s="16"/>
      <c r="L604" s="3"/>
      <c r="M604" s="4"/>
      <c r="N604" s="91"/>
      <c r="O604" s="4"/>
      <c r="P604" s="5"/>
      <c r="Q604" s="5"/>
      <c r="R604" s="721"/>
      <c r="S604" s="5"/>
      <c r="T604" s="4"/>
      <c r="U604" s="17"/>
      <c r="V604" s="12"/>
      <c r="W604" s="13"/>
      <c r="X604" s="64"/>
      <c r="Y604" s="14"/>
      <c r="Z604" s="289"/>
      <c r="AA604" s="197"/>
    </row>
    <row r="605" spans="1:27" s="46" customFormat="1" ht="12.75" customHeight="1">
      <c r="A605" s="168"/>
      <c r="B605" s="15"/>
      <c r="C605" s="15"/>
      <c r="D605" s="15"/>
      <c r="E605" s="15"/>
      <c r="F605" s="15"/>
      <c r="G605" s="15"/>
      <c r="H605" s="3"/>
      <c r="I605" s="3"/>
      <c r="J605" s="49"/>
      <c r="K605" s="18"/>
      <c r="L605" s="3"/>
      <c r="M605" s="4"/>
      <c r="N605" s="5"/>
      <c r="O605" s="5"/>
      <c r="P605" s="5"/>
      <c r="Q605" s="31"/>
      <c r="R605" s="722"/>
      <c r="S605" s="5"/>
      <c r="T605" s="4"/>
      <c r="U605" s="17"/>
      <c r="V605" s="17"/>
      <c r="W605" s="13"/>
      <c r="X605" s="64"/>
      <c r="Y605" s="14"/>
      <c r="Z605" s="289"/>
      <c r="AA605" s="197"/>
    </row>
    <row r="606" spans="1:27" s="46" customFormat="1" ht="12.75" customHeight="1">
      <c r="A606" s="168"/>
      <c r="B606" s="15"/>
      <c r="C606" s="15"/>
      <c r="D606" s="15"/>
      <c r="E606" s="15"/>
      <c r="F606" s="15"/>
      <c r="G606" s="15"/>
      <c r="H606" s="3"/>
      <c r="I606" s="3"/>
      <c r="J606" s="49"/>
      <c r="K606" s="18"/>
      <c r="L606" s="3"/>
      <c r="M606" s="27"/>
      <c r="N606" s="5"/>
      <c r="O606" s="169"/>
      <c r="P606" s="19"/>
      <c r="Q606" s="19"/>
      <c r="R606" s="90"/>
      <c r="S606" s="19"/>
      <c r="T606" s="19"/>
      <c r="U606" s="17"/>
      <c r="V606" s="17"/>
      <c r="W606" s="28"/>
      <c r="X606" s="64"/>
      <c r="Y606" s="14"/>
      <c r="Z606" s="289"/>
      <c r="AA606" s="197"/>
    </row>
    <row r="607" spans="1:27" s="46" customFormat="1" ht="12.75" customHeight="1">
      <c r="A607" s="170"/>
      <c r="B607" s="20"/>
      <c r="C607" s="20"/>
      <c r="D607" s="20"/>
      <c r="E607" s="20"/>
      <c r="F607" s="20"/>
      <c r="G607" s="20"/>
      <c r="H607" s="21"/>
      <c r="I607" s="21"/>
      <c r="J607" s="50"/>
      <c r="K607" s="22"/>
      <c r="L607" s="21"/>
      <c r="M607" s="21"/>
      <c r="N607" s="171"/>
      <c r="O607" s="171"/>
      <c r="P607" s="23"/>
      <c r="Q607" s="29"/>
      <c r="R607" s="29"/>
      <c r="S607" s="23"/>
      <c r="T607" s="23"/>
      <c r="U607" s="24"/>
      <c r="V607" s="24"/>
      <c r="W607" s="25"/>
      <c r="X607" s="65"/>
      <c r="Y607" s="26"/>
      <c r="Z607" s="289"/>
      <c r="AA607" s="197"/>
    </row>
    <row r="608" spans="1:27" s="46" customFormat="1" ht="12.75" customHeight="1">
      <c r="A608" s="57">
        <v>97</v>
      </c>
      <c r="B608" s="61" t="s">
        <v>6174</v>
      </c>
      <c r="C608" s="61" t="s">
        <v>6175</v>
      </c>
      <c r="D608" s="61" t="s">
        <v>6176</v>
      </c>
      <c r="E608" s="61" t="s">
        <v>6177</v>
      </c>
      <c r="F608" s="61"/>
      <c r="G608" s="59"/>
      <c r="H608" s="1" t="s">
        <v>6462</v>
      </c>
      <c r="I608" s="1">
        <v>402</v>
      </c>
      <c r="J608" s="47"/>
      <c r="K608" s="2"/>
      <c r="L608" s="19"/>
      <c r="M608" s="91"/>
      <c r="N608" s="166" t="s">
        <v>6471</v>
      </c>
      <c r="O608" s="166"/>
      <c r="P608" s="91" t="s">
        <v>6466</v>
      </c>
      <c r="Q608" s="30"/>
      <c r="R608" s="91"/>
      <c r="S608" s="91" t="s">
        <v>6464</v>
      </c>
      <c r="T608" s="91"/>
      <c r="U608" s="6" t="s">
        <v>6469</v>
      </c>
      <c r="V608" s="6" t="s">
        <v>6470</v>
      </c>
      <c r="W608" s="7" t="s">
        <v>6170</v>
      </c>
      <c r="X608" s="63" t="s">
        <v>6155</v>
      </c>
      <c r="Y608" s="8"/>
      <c r="Z608" s="289"/>
      <c r="AA608" s="197"/>
    </row>
    <row r="609" spans="1:27" s="46" customFormat="1" ht="12.75" customHeight="1">
      <c r="A609" s="167"/>
      <c r="B609" s="9"/>
      <c r="C609" s="9"/>
      <c r="D609" s="9"/>
      <c r="E609" s="9"/>
      <c r="F609" s="9"/>
      <c r="G609" s="9"/>
      <c r="H609" s="62"/>
      <c r="I609" s="3"/>
      <c r="J609" s="48"/>
      <c r="K609" s="10"/>
      <c r="L609" s="19"/>
      <c r="M609" s="91"/>
      <c r="N609" s="91" t="s">
        <v>6472</v>
      </c>
      <c r="O609" s="91"/>
      <c r="P609" s="91" t="s">
        <v>6467</v>
      </c>
      <c r="Q609" s="5"/>
      <c r="R609" s="91"/>
      <c r="S609" s="91" t="s">
        <v>6465</v>
      </c>
      <c r="T609" s="91"/>
      <c r="U609" s="11"/>
      <c r="V609" s="12"/>
      <c r="W609" s="13"/>
      <c r="X609" s="64"/>
      <c r="Y609" s="14"/>
      <c r="Z609" s="289"/>
      <c r="AA609" s="197"/>
    </row>
    <row r="610" spans="1:27" s="46" customFormat="1" ht="12.75" customHeight="1">
      <c r="A610" s="168"/>
      <c r="B610" s="15"/>
      <c r="C610" s="15"/>
      <c r="D610" s="15"/>
      <c r="E610" s="15"/>
      <c r="F610" s="15"/>
      <c r="G610" s="15"/>
      <c r="H610" s="3"/>
      <c r="I610" s="3"/>
      <c r="J610" s="49"/>
      <c r="K610" s="16"/>
      <c r="L610" s="3"/>
      <c r="M610" s="4"/>
      <c r="N610" s="91" t="s">
        <v>6473</v>
      </c>
      <c r="O610" s="4"/>
      <c r="P610" s="5" t="s">
        <v>6468</v>
      </c>
      <c r="Q610" s="5"/>
      <c r="R610" s="721"/>
      <c r="S610" s="5"/>
      <c r="T610" s="4"/>
      <c r="U610" s="17"/>
      <c r="V610" s="12"/>
      <c r="W610" s="13"/>
      <c r="X610" s="64"/>
      <c r="Y610" s="14"/>
      <c r="Z610" s="289"/>
      <c r="AA610" s="197"/>
    </row>
    <row r="611" spans="1:27" s="46" customFormat="1" ht="12.75" customHeight="1">
      <c r="A611" s="168"/>
      <c r="B611" s="15"/>
      <c r="C611" s="15"/>
      <c r="D611" s="15"/>
      <c r="E611" s="15"/>
      <c r="F611" s="15"/>
      <c r="G611" s="15"/>
      <c r="H611" s="3"/>
      <c r="I611" s="3"/>
      <c r="J611" s="49"/>
      <c r="K611" s="18"/>
      <c r="L611" s="3"/>
      <c r="M611" s="4"/>
      <c r="N611" s="5" t="s">
        <v>6474</v>
      </c>
      <c r="O611" s="5"/>
      <c r="P611" s="5"/>
      <c r="Q611" s="31"/>
      <c r="R611" s="722"/>
      <c r="S611" s="5"/>
      <c r="T611" s="4"/>
      <c r="U611" s="17"/>
      <c r="V611" s="17"/>
      <c r="W611" s="13"/>
      <c r="X611" s="64"/>
      <c r="Y611" s="14"/>
      <c r="Z611" s="289"/>
      <c r="AA611" s="197"/>
    </row>
    <row r="612" spans="1:27" s="46" customFormat="1" ht="12.75" customHeight="1">
      <c r="A612" s="168"/>
      <c r="B612" s="15"/>
      <c r="C612" s="15"/>
      <c r="D612" s="15"/>
      <c r="E612" s="15"/>
      <c r="F612" s="15"/>
      <c r="G612" s="15"/>
      <c r="H612" s="3"/>
      <c r="I612" s="3"/>
      <c r="J612" s="49"/>
      <c r="K612" s="18"/>
      <c r="L612" s="3"/>
      <c r="M612" s="27"/>
      <c r="O612" s="169"/>
      <c r="P612" s="19"/>
      <c r="Q612" s="19"/>
      <c r="R612" s="90"/>
      <c r="S612" s="5" t="s">
        <v>6463</v>
      </c>
      <c r="T612" s="19"/>
      <c r="U612" s="17"/>
      <c r="V612" s="17"/>
      <c r="W612" s="28"/>
      <c r="X612" s="64"/>
      <c r="Y612" s="14"/>
      <c r="Z612" s="289"/>
      <c r="AA612" s="197"/>
    </row>
    <row r="613" spans="1:27" s="46" customFormat="1" ht="12.75" customHeight="1">
      <c r="A613" s="170"/>
      <c r="B613" s="20"/>
      <c r="C613" s="20"/>
      <c r="D613" s="20"/>
      <c r="E613" s="20"/>
      <c r="F613" s="20"/>
      <c r="G613" s="20"/>
      <c r="H613" s="21"/>
      <c r="I613" s="21"/>
      <c r="J613" s="50"/>
      <c r="K613" s="22"/>
      <c r="L613" s="21"/>
      <c r="M613" s="21"/>
      <c r="N613" s="171"/>
      <c r="O613" s="171"/>
      <c r="P613" s="23"/>
      <c r="Q613" s="29"/>
      <c r="R613" s="29"/>
      <c r="S613" s="23"/>
      <c r="T613" s="23"/>
      <c r="U613" s="24"/>
      <c r="V613" s="24"/>
      <c r="W613" s="25"/>
      <c r="X613" s="65"/>
      <c r="Y613" s="26"/>
      <c r="Z613" s="289"/>
      <c r="AA613" s="197"/>
    </row>
    <row r="614" spans="1:27" s="46" customFormat="1" ht="12.75" customHeight="1">
      <c r="A614" s="57">
        <v>98</v>
      </c>
      <c r="B614" s="61" t="s">
        <v>6174</v>
      </c>
      <c r="C614" s="61" t="s">
        <v>6175</v>
      </c>
      <c r="D614" s="61" t="s">
        <v>6176</v>
      </c>
      <c r="E614" s="61" t="s">
        <v>6177</v>
      </c>
      <c r="F614" s="61"/>
      <c r="G614" s="59"/>
      <c r="H614" s="1" t="s">
        <v>6475</v>
      </c>
      <c r="I614" s="1">
        <v>402</v>
      </c>
      <c r="J614" s="47"/>
      <c r="K614" s="2"/>
      <c r="L614" s="19"/>
      <c r="M614" s="91"/>
      <c r="N614" s="166" t="s">
        <v>6484</v>
      </c>
      <c r="O614" s="166"/>
      <c r="P614" s="91" t="s">
        <v>6479</v>
      </c>
      <c r="Q614" s="30"/>
      <c r="R614" s="91"/>
      <c r="S614" s="91" t="s">
        <v>6477</v>
      </c>
      <c r="T614" s="91"/>
      <c r="U614" s="6" t="s">
        <v>6482</v>
      </c>
      <c r="V614" s="6" t="s">
        <v>6483</v>
      </c>
      <c r="W614" s="7" t="s">
        <v>6170</v>
      </c>
      <c r="X614" s="63" t="s">
        <v>6155</v>
      </c>
      <c r="Y614" s="8"/>
      <c r="Z614" s="289"/>
      <c r="AA614" s="197"/>
    </row>
    <row r="615" spans="1:27" s="46" customFormat="1" ht="12.75" customHeight="1">
      <c r="A615" s="167"/>
      <c r="B615" s="9"/>
      <c r="C615" s="9"/>
      <c r="D615" s="9"/>
      <c r="E615" s="9"/>
      <c r="F615" s="9"/>
      <c r="G615" s="9"/>
      <c r="H615" s="62"/>
      <c r="I615" s="3"/>
      <c r="J615" s="48"/>
      <c r="K615" s="10"/>
      <c r="L615" s="19"/>
      <c r="M615" s="91"/>
      <c r="N615" s="91" t="s">
        <v>6485</v>
      </c>
      <c r="O615" s="91"/>
      <c r="P615" s="91" t="s">
        <v>6480</v>
      </c>
      <c r="Q615" s="5"/>
      <c r="R615" s="91"/>
      <c r="S615" s="91" t="s">
        <v>6478</v>
      </c>
      <c r="T615" s="91"/>
      <c r="U615" s="11"/>
      <c r="V615" s="12"/>
      <c r="W615" s="13"/>
      <c r="X615" s="64"/>
      <c r="Y615" s="14"/>
      <c r="Z615" s="289"/>
      <c r="AA615" s="197"/>
    </row>
    <row r="616" spans="1:27" s="46" customFormat="1" ht="12.75" customHeight="1">
      <c r="A616" s="168"/>
      <c r="B616" s="15"/>
      <c r="C616" s="15"/>
      <c r="D616" s="15"/>
      <c r="E616" s="15"/>
      <c r="F616" s="15"/>
      <c r="G616" s="15"/>
      <c r="H616" s="3"/>
      <c r="I616" s="3"/>
      <c r="J616" s="49"/>
      <c r="K616" s="16"/>
      <c r="L616" s="3"/>
      <c r="M616" s="4"/>
      <c r="N616" s="91" t="s">
        <v>6486</v>
      </c>
      <c r="O616" s="4"/>
      <c r="P616" s="5" t="s">
        <v>6481</v>
      </c>
      <c r="Q616" s="5"/>
      <c r="R616" s="721"/>
      <c r="S616" s="5"/>
      <c r="T616" s="4"/>
      <c r="U616" s="17"/>
      <c r="V616" s="12"/>
      <c r="W616" s="13"/>
      <c r="X616" s="64"/>
      <c r="Y616" s="14"/>
      <c r="Z616" s="289"/>
      <c r="AA616" s="197"/>
    </row>
    <row r="617" spans="1:27" s="46" customFormat="1" ht="12.75" customHeight="1">
      <c r="A617" s="168"/>
      <c r="B617" s="15"/>
      <c r="C617" s="15"/>
      <c r="D617" s="15"/>
      <c r="E617" s="15"/>
      <c r="F617" s="15"/>
      <c r="G617" s="15"/>
      <c r="H617" s="3"/>
      <c r="I617" s="3"/>
      <c r="J617" s="49"/>
      <c r="K617" s="18"/>
      <c r="L617" s="3"/>
      <c r="M617" s="4"/>
      <c r="N617" s="5" t="s">
        <v>6487</v>
      </c>
      <c r="O617" s="5"/>
      <c r="P617" s="5"/>
      <c r="Q617" s="31"/>
      <c r="R617" s="722"/>
      <c r="S617" s="5"/>
      <c r="T617" s="4"/>
      <c r="U617" s="17"/>
      <c r="V617" s="17"/>
      <c r="W617" s="13"/>
      <c r="X617" s="64"/>
      <c r="Y617" s="14"/>
      <c r="Z617" s="289"/>
      <c r="AA617" s="197"/>
    </row>
    <row r="618" spans="1:27" s="46" customFormat="1" ht="12.75" customHeight="1">
      <c r="A618" s="168"/>
      <c r="B618" s="15"/>
      <c r="C618" s="15"/>
      <c r="D618" s="15"/>
      <c r="E618" s="15"/>
      <c r="F618" s="15"/>
      <c r="G618" s="15"/>
      <c r="H618" s="3"/>
      <c r="I618" s="3"/>
      <c r="J618" s="49"/>
      <c r="K618" s="18"/>
      <c r="L618" s="3"/>
      <c r="M618" s="27"/>
      <c r="O618" s="169"/>
      <c r="P618" s="19"/>
      <c r="Q618" s="19"/>
      <c r="R618" s="90"/>
      <c r="S618" s="5" t="s">
        <v>6476</v>
      </c>
      <c r="T618" s="19"/>
      <c r="U618" s="17"/>
      <c r="V618" s="17"/>
      <c r="W618" s="28"/>
      <c r="X618" s="64"/>
      <c r="Y618" s="14"/>
      <c r="Z618" s="289"/>
      <c r="AA618" s="197"/>
    </row>
    <row r="619" spans="1:27" s="46" customFormat="1" ht="12.75" customHeight="1">
      <c r="A619" s="170"/>
      <c r="B619" s="20"/>
      <c r="C619" s="20"/>
      <c r="D619" s="20"/>
      <c r="E619" s="20"/>
      <c r="F619" s="20"/>
      <c r="G619" s="20"/>
      <c r="H619" s="21"/>
      <c r="I619" s="21"/>
      <c r="J619" s="50"/>
      <c r="K619" s="22"/>
      <c r="L619" s="21"/>
      <c r="M619" s="21"/>
      <c r="N619" s="171"/>
      <c r="O619" s="171"/>
      <c r="P619" s="23"/>
      <c r="Q619" s="29"/>
      <c r="R619" s="29"/>
      <c r="S619" s="23"/>
      <c r="T619" s="23"/>
      <c r="U619" s="24"/>
      <c r="V619" s="24"/>
      <c r="W619" s="25"/>
      <c r="X619" s="65"/>
      <c r="Y619" s="26"/>
      <c r="Z619" s="289"/>
      <c r="AA619" s="197"/>
    </row>
    <row r="620" spans="1:27" s="46" customFormat="1" ht="12.75" customHeight="1">
      <c r="A620" s="57">
        <v>99</v>
      </c>
      <c r="B620" s="61" t="s">
        <v>6174</v>
      </c>
      <c r="C620" s="61" t="s">
        <v>6175</v>
      </c>
      <c r="D620" s="61" t="s">
        <v>6176</v>
      </c>
      <c r="E620" s="61" t="s">
        <v>6177</v>
      </c>
      <c r="F620" s="61"/>
      <c r="G620" s="59"/>
      <c r="H620" s="1" t="s">
        <v>6488</v>
      </c>
      <c r="I620" s="1">
        <v>402</v>
      </c>
      <c r="J620" s="47"/>
      <c r="K620" s="2"/>
      <c r="L620" s="19"/>
      <c r="M620" s="91"/>
      <c r="N620" s="166" t="s">
        <v>6495</v>
      </c>
      <c r="O620" s="166"/>
      <c r="P620" s="91"/>
      <c r="Q620" s="30"/>
      <c r="R620" s="91"/>
      <c r="S620" s="91" t="s">
        <v>6490</v>
      </c>
      <c r="T620" s="91"/>
      <c r="U620" s="6" t="s">
        <v>6493</v>
      </c>
      <c r="V620" s="6" t="s">
        <v>6494</v>
      </c>
      <c r="W620" s="7" t="s">
        <v>6170</v>
      </c>
      <c r="X620" s="63" t="s">
        <v>6155</v>
      </c>
      <c r="Y620" s="8"/>
      <c r="Z620" s="289"/>
      <c r="AA620" s="197"/>
    </row>
    <row r="621" spans="1:27" s="46" customFormat="1" ht="12.75" customHeight="1">
      <c r="A621" s="167"/>
      <c r="B621" s="9"/>
      <c r="C621" s="9"/>
      <c r="D621" s="9"/>
      <c r="E621" s="9"/>
      <c r="F621" s="9"/>
      <c r="G621" s="9"/>
      <c r="H621" s="62"/>
      <c r="I621" s="3"/>
      <c r="J621" s="48"/>
      <c r="K621" s="10"/>
      <c r="L621" s="19"/>
      <c r="M621" s="91"/>
      <c r="N621" s="91" t="s">
        <v>6496</v>
      </c>
      <c r="O621" s="91"/>
      <c r="P621" s="91" t="s">
        <v>6492</v>
      </c>
      <c r="Q621" s="5"/>
      <c r="R621" s="91"/>
      <c r="S621" s="91" t="s">
        <v>6491</v>
      </c>
      <c r="T621" s="91"/>
      <c r="U621" s="11"/>
      <c r="V621" s="12"/>
      <c r="W621" s="13"/>
      <c r="X621" s="64"/>
      <c r="Y621" s="14"/>
      <c r="Z621" s="289"/>
      <c r="AA621" s="197"/>
    </row>
    <row r="622" spans="1:27" s="46" customFormat="1" ht="12.75" customHeight="1">
      <c r="A622" s="168"/>
      <c r="B622" s="15"/>
      <c r="C622" s="15"/>
      <c r="D622" s="15"/>
      <c r="E622" s="15"/>
      <c r="F622" s="15"/>
      <c r="G622" s="15"/>
      <c r="H622" s="3"/>
      <c r="I622" s="3"/>
      <c r="J622" s="49"/>
      <c r="K622" s="16"/>
      <c r="L622" s="3"/>
      <c r="M622" s="4"/>
      <c r="N622" s="91" t="s">
        <v>6497</v>
      </c>
      <c r="O622" s="4"/>
      <c r="P622" s="5"/>
      <c r="Q622" s="5"/>
      <c r="R622" s="721"/>
      <c r="S622" s="5"/>
      <c r="T622" s="4"/>
      <c r="U622" s="17"/>
      <c r="V622" s="12"/>
      <c r="W622" s="13"/>
      <c r="X622" s="64"/>
      <c r="Y622" s="14"/>
      <c r="Z622" s="289"/>
      <c r="AA622" s="197"/>
    </row>
    <row r="623" spans="1:27" s="46" customFormat="1" ht="12.75" customHeight="1">
      <c r="A623" s="168"/>
      <c r="B623" s="15"/>
      <c r="C623" s="15"/>
      <c r="D623" s="15"/>
      <c r="E623" s="15"/>
      <c r="F623" s="15"/>
      <c r="G623" s="15"/>
      <c r="H623" s="3"/>
      <c r="I623" s="3"/>
      <c r="J623" s="49"/>
      <c r="K623" s="18"/>
      <c r="L623" s="3"/>
      <c r="M623" s="4"/>
      <c r="N623" s="5" t="s">
        <v>6498</v>
      </c>
      <c r="O623" s="5"/>
      <c r="P623" s="5"/>
      <c r="Q623" s="31"/>
      <c r="R623" s="722"/>
      <c r="S623" s="5"/>
      <c r="T623" s="4"/>
      <c r="U623" s="17"/>
      <c r="V623" s="17"/>
      <c r="W623" s="13"/>
      <c r="X623" s="64"/>
      <c r="Y623" s="14"/>
      <c r="Z623" s="289"/>
      <c r="AA623" s="197"/>
    </row>
    <row r="624" spans="1:27" s="46" customFormat="1" ht="12.75" customHeight="1">
      <c r="A624" s="168"/>
      <c r="B624" s="15"/>
      <c r="C624" s="15"/>
      <c r="D624" s="15"/>
      <c r="E624" s="15"/>
      <c r="F624" s="15"/>
      <c r="G624" s="15"/>
      <c r="H624" s="3"/>
      <c r="I624" s="3"/>
      <c r="J624" s="49"/>
      <c r="K624" s="18"/>
      <c r="L624" s="3"/>
      <c r="M624" s="27"/>
      <c r="O624" s="169"/>
      <c r="P624" s="19"/>
      <c r="Q624" s="19"/>
      <c r="R624" s="90"/>
      <c r="S624" s="5" t="s">
        <v>6489</v>
      </c>
      <c r="T624" s="19"/>
      <c r="U624" s="17"/>
      <c r="V624" s="17"/>
      <c r="W624" s="28"/>
      <c r="X624" s="64"/>
      <c r="Y624" s="14"/>
      <c r="Z624" s="289"/>
      <c r="AA624" s="197"/>
    </row>
    <row r="625" spans="1:27" s="46" customFormat="1" ht="12.75" customHeight="1">
      <c r="A625" s="170"/>
      <c r="B625" s="20"/>
      <c r="C625" s="20"/>
      <c r="D625" s="20"/>
      <c r="E625" s="20"/>
      <c r="F625" s="20"/>
      <c r="G625" s="20"/>
      <c r="H625" s="21"/>
      <c r="I625" s="21"/>
      <c r="J625" s="50"/>
      <c r="K625" s="22"/>
      <c r="L625" s="21"/>
      <c r="M625" s="21"/>
      <c r="N625" s="171"/>
      <c r="O625" s="171"/>
      <c r="P625" s="23"/>
      <c r="Q625" s="29"/>
      <c r="R625" s="29"/>
      <c r="S625" s="23"/>
      <c r="T625" s="23"/>
      <c r="U625" s="24"/>
      <c r="V625" s="24"/>
      <c r="W625" s="25"/>
      <c r="X625" s="65"/>
      <c r="Y625" s="26"/>
      <c r="Z625" s="289"/>
      <c r="AA625" s="197"/>
    </row>
    <row r="626" spans="1:27" s="46" customFormat="1" ht="12.75" customHeight="1">
      <c r="A626" s="57">
        <v>100</v>
      </c>
      <c r="B626" s="61" t="s">
        <v>6174</v>
      </c>
      <c r="C626" s="61" t="s">
        <v>6175</v>
      </c>
      <c r="D626" s="61" t="s">
        <v>6176</v>
      </c>
      <c r="E626" s="61" t="s">
        <v>6177</v>
      </c>
      <c r="F626" s="61"/>
      <c r="G626" s="59"/>
      <c r="H626" s="1" t="s">
        <v>6499</v>
      </c>
      <c r="I626" s="1">
        <v>402</v>
      </c>
      <c r="J626" s="47"/>
      <c r="K626" s="2"/>
      <c r="L626" s="19"/>
      <c r="M626" s="91"/>
      <c r="N626" s="166" t="s">
        <v>6506</v>
      </c>
      <c r="O626" s="166"/>
      <c r="P626" s="91"/>
      <c r="Q626" s="30"/>
      <c r="R626" s="91"/>
      <c r="S626" s="91" t="s">
        <v>6501</v>
      </c>
      <c r="T626" s="91"/>
      <c r="U626" s="6" t="s">
        <v>6504</v>
      </c>
      <c r="V626" s="6" t="s">
        <v>6505</v>
      </c>
      <c r="W626" s="7" t="s">
        <v>6170</v>
      </c>
      <c r="X626" s="63" t="s">
        <v>6155</v>
      </c>
      <c r="Y626" s="8"/>
      <c r="Z626" s="289"/>
      <c r="AA626" s="197"/>
    </row>
    <row r="627" spans="1:27" s="46" customFormat="1" ht="12.75" customHeight="1">
      <c r="A627" s="167"/>
      <c r="B627" s="9"/>
      <c r="C627" s="9"/>
      <c r="D627" s="9"/>
      <c r="E627" s="9"/>
      <c r="F627" s="9"/>
      <c r="G627" s="9"/>
      <c r="H627" s="62"/>
      <c r="I627" s="3"/>
      <c r="J627" s="48"/>
      <c r="K627" s="10"/>
      <c r="L627" s="19"/>
      <c r="M627" s="91"/>
      <c r="N627" s="91" t="s">
        <v>6507</v>
      </c>
      <c r="O627" s="91"/>
      <c r="P627" s="91" t="s">
        <v>6503</v>
      </c>
      <c r="Q627" s="5"/>
      <c r="R627" s="91"/>
      <c r="S627" s="91" t="s">
        <v>6502</v>
      </c>
      <c r="T627" s="91"/>
      <c r="U627" s="11"/>
      <c r="V627" s="12"/>
      <c r="W627" s="13"/>
      <c r="X627" s="64"/>
      <c r="Y627" s="14"/>
      <c r="Z627" s="289"/>
      <c r="AA627" s="197"/>
    </row>
    <row r="628" spans="1:27" s="46" customFormat="1" ht="12.75" customHeight="1">
      <c r="A628" s="168"/>
      <c r="B628" s="15"/>
      <c r="C628" s="15"/>
      <c r="D628" s="15"/>
      <c r="E628" s="15"/>
      <c r="F628" s="15"/>
      <c r="G628" s="15"/>
      <c r="H628" s="3"/>
      <c r="I628" s="3"/>
      <c r="J628" s="49"/>
      <c r="K628" s="16"/>
      <c r="L628" s="3"/>
      <c r="M628" s="4"/>
      <c r="N628" s="91" t="s">
        <v>6508</v>
      </c>
      <c r="O628" s="4"/>
      <c r="P628" s="5"/>
      <c r="Q628" s="5"/>
      <c r="R628" s="721"/>
      <c r="S628" s="5"/>
      <c r="T628" s="4"/>
      <c r="U628" s="17"/>
      <c r="V628" s="12"/>
      <c r="W628" s="13"/>
      <c r="X628" s="64"/>
      <c r="Y628" s="14"/>
      <c r="Z628" s="289"/>
      <c r="AA628" s="197"/>
    </row>
    <row r="629" spans="1:27" s="46" customFormat="1" ht="12.75" customHeight="1">
      <c r="A629" s="168"/>
      <c r="B629" s="15"/>
      <c r="C629" s="15"/>
      <c r="D629" s="15"/>
      <c r="E629" s="15"/>
      <c r="F629" s="15"/>
      <c r="G629" s="15"/>
      <c r="H629" s="3"/>
      <c r="I629" s="3"/>
      <c r="J629" s="49"/>
      <c r="K629" s="18"/>
      <c r="L629" s="3"/>
      <c r="M629" s="4"/>
      <c r="N629" s="5" t="s">
        <v>6509</v>
      </c>
      <c r="O629" s="5"/>
      <c r="P629" s="5"/>
      <c r="Q629" s="31"/>
      <c r="R629" s="722"/>
      <c r="S629" s="5"/>
      <c r="T629" s="4"/>
      <c r="U629" s="17"/>
      <c r="V629" s="17"/>
      <c r="W629" s="13"/>
      <c r="X629" s="64"/>
      <c r="Y629" s="14"/>
      <c r="Z629" s="289"/>
      <c r="AA629" s="197"/>
    </row>
    <row r="630" spans="1:27" s="46" customFormat="1" ht="12.75" customHeight="1">
      <c r="A630" s="168"/>
      <c r="B630" s="15"/>
      <c r="C630" s="15"/>
      <c r="D630" s="15"/>
      <c r="E630" s="15"/>
      <c r="F630" s="15"/>
      <c r="G630" s="15"/>
      <c r="H630" s="3"/>
      <c r="I630" s="3"/>
      <c r="J630" s="49"/>
      <c r="K630" s="18"/>
      <c r="L630" s="3"/>
      <c r="M630" s="27"/>
      <c r="O630" s="169"/>
      <c r="P630" s="19"/>
      <c r="Q630" s="19"/>
      <c r="R630" s="90"/>
      <c r="S630" s="5" t="s">
        <v>6500</v>
      </c>
      <c r="T630" s="19"/>
      <c r="U630" s="17"/>
      <c r="V630" s="17"/>
      <c r="W630" s="28"/>
      <c r="X630" s="64"/>
      <c r="Y630" s="14"/>
      <c r="Z630" s="289"/>
      <c r="AA630" s="197"/>
    </row>
    <row r="631" spans="1:27" s="46" customFormat="1" ht="12.75" customHeight="1">
      <c r="A631" s="170"/>
      <c r="B631" s="20"/>
      <c r="C631" s="20"/>
      <c r="D631" s="20"/>
      <c r="E631" s="20"/>
      <c r="F631" s="20"/>
      <c r="G631" s="20"/>
      <c r="H631" s="21"/>
      <c r="I631" s="21"/>
      <c r="J631" s="50"/>
      <c r="K631" s="22"/>
      <c r="L631" s="21"/>
      <c r="M631" s="21"/>
      <c r="N631" s="171"/>
      <c r="O631" s="171"/>
      <c r="P631" s="23"/>
      <c r="Q631" s="29"/>
      <c r="R631" s="29"/>
      <c r="S631" s="23"/>
      <c r="T631" s="23"/>
      <c r="U631" s="24"/>
      <c r="V631" s="24"/>
      <c r="W631" s="25"/>
      <c r="X631" s="65"/>
      <c r="Y631" s="26"/>
      <c r="Z631" s="289"/>
      <c r="AA631" s="197"/>
    </row>
    <row r="632" spans="1:27" s="46" customFormat="1" ht="12.75" customHeight="1">
      <c r="A632" s="57">
        <v>101</v>
      </c>
      <c r="B632" s="61" t="s">
        <v>6174</v>
      </c>
      <c r="C632" s="61" t="s">
        <v>6175</v>
      </c>
      <c r="D632" s="61" t="s">
        <v>6176</v>
      </c>
      <c r="E632" s="61" t="s">
        <v>6177</v>
      </c>
      <c r="F632" s="61"/>
      <c r="G632" s="59"/>
      <c r="H632" s="1" t="s">
        <v>6510</v>
      </c>
      <c r="I632" s="1">
        <v>402</v>
      </c>
      <c r="J632" s="47"/>
      <c r="K632" s="2"/>
      <c r="L632" s="19"/>
      <c r="M632" s="91"/>
      <c r="N632" s="166" t="s">
        <v>6517</v>
      </c>
      <c r="O632" s="166"/>
      <c r="P632" s="91"/>
      <c r="Q632" s="30"/>
      <c r="R632" s="91"/>
      <c r="S632" s="91" t="s">
        <v>6512</v>
      </c>
      <c r="T632" s="91"/>
      <c r="U632" s="6" t="s">
        <v>6515</v>
      </c>
      <c r="V632" s="6" t="s">
        <v>6516</v>
      </c>
      <c r="W632" s="7" t="s">
        <v>6170</v>
      </c>
      <c r="X632" s="63" t="s">
        <v>6155</v>
      </c>
      <c r="Y632" s="8"/>
      <c r="Z632" s="289"/>
      <c r="AA632" s="197"/>
    </row>
    <row r="633" spans="1:27" s="46" customFormat="1" ht="12.75" customHeight="1">
      <c r="A633" s="167"/>
      <c r="B633" s="9"/>
      <c r="C633" s="9"/>
      <c r="D633" s="9"/>
      <c r="E633" s="9"/>
      <c r="F633" s="9"/>
      <c r="G633" s="9"/>
      <c r="H633" s="62"/>
      <c r="I633" s="3"/>
      <c r="J633" s="48"/>
      <c r="K633" s="10"/>
      <c r="L633" s="19"/>
      <c r="M633" s="91"/>
      <c r="N633" s="91" t="s">
        <v>6518</v>
      </c>
      <c r="O633" s="91"/>
      <c r="P633" s="91" t="s">
        <v>6514</v>
      </c>
      <c r="Q633" s="5"/>
      <c r="R633" s="91"/>
      <c r="S633" s="91" t="s">
        <v>6513</v>
      </c>
      <c r="T633" s="91"/>
      <c r="U633" s="11"/>
      <c r="V633" s="12"/>
      <c r="W633" s="13"/>
      <c r="X633" s="64"/>
      <c r="Y633" s="14"/>
      <c r="Z633" s="289"/>
      <c r="AA633" s="197"/>
    </row>
    <row r="634" spans="1:27" s="46" customFormat="1" ht="12.75" customHeight="1">
      <c r="A634" s="168"/>
      <c r="B634" s="15"/>
      <c r="C634" s="15"/>
      <c r="D634" s="15"/>
      <c r="E634" s="15"/>
      <c r="F634" s="15"/>
      <c r="G634" s="15"/>
      <c r="H634" s="3"/>
      <c r="I634" s="3"/>
      <c r="J634" s="49"/>
      <c r="K634" s="16"/>
      <c r="L634" s="3"/>
      <c r="M634" s="4"/>
      <c r="N634" s="91" t="s">
        <v>6519</v>
      </c>
      <c r="O634" s="4"/>
      <c r="P634" s="5"/>
      <c r="Q634" s="5"/>
      <c r="R634" s="721"/>
      <c r="S634" s="5"/>
      <c r="T634" s="4"/>
      <c r="U634" s="17"/>
      <c r="V634" s="12"/>
      <c r="W634" s="13"/>
      <c r="X634" s="64"/>
      <c r="Y634" s="14"/>
      <c r="Z634" s="289"/>
      <c r="AA634" s="197"/>
    </row>
    <row r="635" spans="1:27" s="46" customFormat="1" ht="12.75" customHeight="1">
      <c r="A635" s="168"/>
      <c r="B635" s="15"/>
      <c r="C635" s="15"/>
      <c r="D635" s="15"/>
      <c r="E635" s="15"/>
      <c r="F635" s="15"/>
      <c r="G635" s="15"/>
      <c r="H635" s="3"/>
      <c r="I635" s="3"/>
      <c r="J635" s="49"/>
      <c r="K635" s="18"/>
      <c r="L635" s="3"/>
      <c r="M635" s="4"/>
      <c r="N635" s="5" t="s">
        <v>6520</v>
      </c>
      <c r="O635" s="5"/>
      <c r="P635" s="5"/>
      <c r="Q635" s="31"/>
      <c r="R635" s="722"/>
      <c r="S635" s="5"/>
      <c r="T635" s="4"/>
      <c r="U635" s="17"/>
      <c r="V635" s="17"/>
      <c r="W635" s="13"/>
      <c r="X635" s="64"/>
      <c r="Y635" s="14"/>
      <c r="Z635" s="289"/>
      <c r="AA635" s="197"/>
    </row>
    <row r="636" spans="1:27" s="46" customFormat="1" ht="12.75" customHeight="1">
      <c r="A636" s="168"/>
      <c r="B636" s="15"/>
      <c r="C636" s="15"/>
      <c r="D636" s="15"/>
      <c r="E636" s="15"/>
      <c r="F636" s="15"/>
      <c r="G636" s="15"/>
      <c r="H636" s="3"/>
      <c r="I636" s="3"/>
      <c r="J636" s="49"/>
      <c r="K636" s="18"/>
      <c r="L636" s="3"/>
      <c r="M636" s="27"/>
      <c r="O636" s="169"/>
      <c r="P636" s="19"/>
      <c r="Q636" s="19"/>
      <c r="R636" s="90"/>
      <c r="S636" s="5" t="s">
        <v>6511</v>
      </c>
      <c r="T636" s="19"/>
      <c r="U636" s="17"/>
      <c r="V636" s="17"/>
      <c r="W636" s="28"/>
      <c r="X636" s="64"/>
      <c r="Y636" s="14"/>
      <c r="Z636" s="289"/>
      <c r="AA636" s="197"/>
    </row>
    <row r="637" spans="1:27" s="46" customFormat="1" ht="12.75" customHeight="1">
      <c r="A637" s="170"/>
      <c r="B637" s="20"/>
      <c r="C637" s="20"/>
      <c r="D637" s="20"/>
      <c r="E637" s="20"/>
      <c r="F637" s="20"/>
      <c r="G637" s="20"/>
      <c r="H637" s="21"/>
      <c r="I637" s="21"/>
      <c r="J637" s="50"/>
      <c r="K637" s="22"/>
      <c r="L637" s="21"/>
      <c r="M637" s="21"/>
      <c r="N637" s="171"/>
      <c r="O637" s="171"/>
      <c r="P637" s="23"/>
      <c r="Q637" s="29"/>
      <c r="R637" s="29"/>
      <c r="S637" s="23"/>
      <c r="T637" s="23"/>
      <c r="U637" s="24"/>
      <c r="V637" s="24"/>
      <c r="W637" s="25"/>
      <c r="X637" s="65"/>
      <c r="Y637" s="26"/>
      <c r="Z637" s="289"/>
      <c r="AA637" s="197"/>
    </row>
    <row r="638" spans="1:27" s="46" customFormat="1" ht="12.75" customHeight="1">
      <c r="A638" s="57">
        <v>102</v>
      </c>
      <c r="B638" s="61" t="s">
        <v>6174</v>
      </c>
      <c r="C638" s="61" t="s">
        <v>6175</v>
      </c>
      <c r="D638" s="61" t="s">
        <v>6176</v>
      </c>
      <c r="E638" s="61" t="s">
        <v>6177</v>
      </c>
      <c r="F638" s="61"/>
      <c r="G638" s="59"/>
      <c r="H638" s="1" t="s">
        <v>6521</v>
      </c>
      <c r="I638" s="1">
        <v>402</v>
      </c>
      <c r="J638" s="47"/>
      <c r="K638" s="2"/>
      <c r="L638" s="19"/>
      <c r="M638" s="91"/>
      <c r="N638" s="166" t="s">
        <v>6527</v>
      </c>
      <c r="O638" s="166"/>
      <c r="P638" s="91"/>
      <c r="Q638" s="30"/>
      <c r="R638" s="91"/>
      <c r="S638" s="91" t="s">
        <v>6523</v>
      </c>
      <c r="T638" s="91"/>
      <c r="U638" s="6" t="s">
        <v>6526</v>
      </c>
      <c r="V638" s="6" t="s">
        <v>6516</v>
      </c>
      <c r="W638" s="7" t="s">
        <v>6170</v>
      </c>
      <c r="X638" s="63" t="s">
        <v>6155</v>
      </c>
      <c r="Y638" s="8"/>
      <c r="Z638" s="289"/>
      <c r="AA638" s="197"/>
    </row>
    <row r="639" spans="1:27" s="46" customFormat="1" ht="12.75" customHeight="1">
      <c r="A639" s="167"/>
      <c r="B639" s="9"/>
      <c r="C639" s="9"/>
      <c r="D639" s="9"/>
      <c r="E639" s="9"/>
      <c r="F639" s="9"/>
      <c r="G639" s="9"/>
      <c r="H639" s="62"/>
      <c r="I639" s="3"/>
      <c r="J639" s="48"/>
      <c r="K639" s="10"/>
      <c r="L639" s="19"/>
      <c r="M639" s="91"/>
      <c r="N639" s="91" t="s">
        <v>6528</v>
      </c>
      <c r="O639" s="91"/>
      <c r="P639" s="91" t="s">
        <v>6525</v>
      </c>
      <c r="Q639" s="5"/>
      <c r="R639" s="91"/>
      <c r="S639" s="91" t="s">
        <v>6524</v>
      </c>
      <c r="T639" s="91"/>
      <c r="U639" s="11"/>
      <c r="V639" s="12"/>
      <c r="W639" s="13"/>
      <c r="X639" s="64"/>
      <c r="Y639" s="14"/>
      <c r="Z639" s="289"/>
      <c r="AA639" s="197"/>
    </row>
    <row r="640" spans="1:27" s="46" customFormat="1" ht="12.75" customHeight="1">
      <c r="A640" s="168"/>
      <c r="B640" s="15"/>
      <c r="C640" s="15"/>
      <c r="D640" s="15"/>
      <c r="E640" s="15"/>
      <c r="F640" s="15"/>
      <c r="G640" s="15"/>
      <c r="H640" s="3"/>
      <c r="I640" s="3"/>
      <c r="J640" s="49"/>
      <c r="K640" s="16"/>
      <c r="L640" s="3"/>
      <c r="M640" s="4"/>
      <c r="N640" s="91" t="s">
        <v>6529</v>
      </c>
      <c r="O640" s="4"/>
      <c r="P640" s="5"/>
      <c r="Q640" s="5"/>
      <c r="R640" s="721"/>
      <c r="S640" s="5"/>
      <c r="T640" s="4"/>
      <c r="U640" s="17"/>
      <c r="V640" s="12"/>
      <c r="W640" s="13"/>
      <c r="X640" s="64"/>
      <c r="Y640" s="14"/>
      <c r="Z640" s="289"/>
      <c r="AA640" s="197"/>
    </row>
    <row r="641" spans="1:27" s="46" customFormat="1" ht="12.75" customHeight="1">
      <c r="A641" s="168"/>
      <c r="B641" s="15"/>
      <c r="C641" s="15"/>
      <c r="D641" s="15"/>
      <c r="E641" s="15"/>
      <c r="F641" s="15"/>
      <c r="G641" s="15"/>
      <c r="H641" s="3"/>
      <c r="I641" s="3"/>
      <c r="J641" s="49"/>
      <c r="K641" s="18"/>
      <c r="L641" s="3"/>
      <c r="M641" s="4"/>
      <c r="N641" s="5" t="s">
        <v>6530</v>
      </c>
      <c r="O641" s="5"/>
      <c r="P641" s="5"/>
      <c r="Q641" s="31"/>
      <c r="R641" s="722"/>
      <c r="S641" s="5"/>
      <c r="T641" s="4"/>
      <c r="U641" s="17"/>
      <c r="V641" s="17"/>
      <c r="W641" s="13"/>
      <c r="X641" s="64"/>
      <c r="Y641" s="14"/>
      <c r="Z641" s="289"/>
      <c r="AA641" s="197"/>
    </row>
    <row r="642" spans="1:27" s="46" customFormat="1" ht="12.75" customHeight="1">
      <c r="A642" s="168"/>
      <c r="B642" s="15"/>
      <c r="C642" s="15"/>
      <c r="D642" s="15"/>
      <c r="E642" s="15"/>
      <c r="F642" s="15"/>
      <c r="G642" s="15"/>
      <c r="H642" s="3"/>
      <c r="I642" s="3"/>
      <c r="J642" s="49"/>
      <c r="K642" s="18"/>
      <c r="L642" s="3"/>
      <c r="M642" s="27"/>
      <c r="O642" s="169"/>
      <c r="P642" s="19"/>
      <c r="Q642" s="19"/>
      <c r="R642" s="90"/>
      <c r="S642" s="5" t="s">
        <v>6522</v>
      </c>
      <c r="T642" s="19"/>
      <c r="U642" s="17"/>
      <c r="V642" s="17"/>
      <c r="W642" s="28"/>
      <c r="X642" s="64"/>
      <c r="Y642" s="14"/>
      <c r="Z642" s="289"/>
      <c r="AA642" s="197"/>
    </row>
    <row r="643" spans="1:27" s="46" customFormat="1" ht="12.75" customHeight="1">
      <c r="A643" s="170"/>
      <c r="B643" s="20"/>
      <c r="C643" s="20"/>
      <c r="D643" s="20"/>
      <c r="E643" s="20"/>
      <c r="F643" s="20"/>
      <c r="G643" s="20"/>
      <c r="H643" s="21"/>
      <c r="I643" s="21"/>
      <c r="J643" s="50"/>
      <c r="K643" s="22"/>
      <c r="L643" s="21"/>
      <c r="M643" s="21"/>
      <c r="N643" s="171"/>
      <c r="O643" s="171"/>
      <c r="P643" s="23"/>
      <c r="Q643" s="29"/>
      <c r="R643" s="29"/>
      <c r="S643" s="23"/>
      <c r="T643" s="23"/>
      <c r="U643" s="24"/>
      <c r="V643" s="24"/>
      <c r="W643" s="25"/>
      <c r="X643" s="65"/>
      <c r="Y643" s="26"/>
      <c r="Z643" s="289"/>
      <c r="AA643" s="197"/>
    </row>
    <row r="644" spans="1:27" s="46" customFormat="1" ht="12.75" customHeight="1">
      <c r="A644" s="57">
        <v>103</v>
      </c>
      <c r="B644" s="61" t="s">
        <v>6174</v>
      </c>
      <c r="C644" s="61" t="s">
        <v>6175</v>
      </c>
      <c r="D644" s="61" t="s">
        <v>6176</v>
      </c>
      <c r="E644" s="61" t="s">
        <v>6177</v>
      </c>
      <c r="F644" s="61"/>
      <c r="G644" s="59"/>
      <c r="H644" s="1" t="s">
        <v>6531</v>
      </c>
      <c r="I644" s="1">
        <v>402</v>
      </c>
      <c r="J644" s="47"/>
      <c r="K644" s="2"/>
      <c r="L644" s="19"/>
      <c r="M644" s="91"/>
      <c r="N644" s="166" t="s">
        <v>6538</v>
      </c>
      <c r="O644" s="166"/>
      <c r="P644" s="91"/>
      <c r="Q644" s="30"/>
      <c r="R644" s="91"/>
      <c r="S644" s="91" t="s">
        <v>6533</v>
      </c>
      <c r="T644" s="91"/>
      <c r="U644" s="6" t="s">
        <v>6536</v>
      </c>
      <c r="V644" s="6" t="s">
        <v>6537</v>
      </c>
      <c r="W644" s="7" t="s">
        <v>6170</v>
      </c>
      <c r="X644" s="63" t="s">
        <v>6155</v>
      </c>
      <c r="Y644" s="8"/>
      <c r="Z644" s="289"/>
      <c r="AA644" s="197"/>
    </row>
    <row r="645" spans="1:27" s="46" customFormat="1" ht="12.75" customHeight="1">
      <c r="A645" s="167"/>
      <c r="B645" s="9"/>
      <c r="C645" s="9"/>
      <c r="D645" s="9"/>
      <c r="E645" s="9"/>
      <c r="F645" s="9"/>
      <c r="G645" s="9"/>
      <c r="H645" s="62"/>
      <c r="I645" s="3"/>
      <c r="J645" s="48"/>
      <c r="K645" s="10"/>
      <c r="L645" s="19"/>
      <c r="M645" s="91"/>
      <c r="N645" s="91" t="s">
        <v>6539</v>
      </c>
      <c r="O645" s="91"/>
      <c r="P645" s="91" t="s">
        <v>6535</v>
      </c>
      <c r="Q645" s="5"/>
      <c r="R645" s="91"/>
      <c r="S645" s="91" t="s">
        <v>6534</v>
      </c>
      <c r="T645" s="91"/>
      <c r="U645" s="11"/>
      <c r="V645" s="12"/>
      <c r="W645" s="13"/>
      <c r="X645" s="64"/>
      <c r="Y645" s="14"/>
      <c r="Z645" s="289"/>
      <c r="AA645" s="197"/>
    </row>
    <row r="646" spans="1:27" s="46" customFormat="1" ht="12.75" customHeight="1">
      <c r="A646" s="168"/>
      <c r="B646" s="15"/>
      <c r="C646" s="15"/>
      <c r="D646" s="15"/>
      <c r="E646" s="15"/>
      <c r="F646" s="15"/>
      <c r="G646" s="15"/>
      <c r="H646" s="3"/>
      <c r="I646" s="3"/>
      <c r="J646" s="49"/>
      <c r="K646" s="16"/>
      <c r="L646" s="3"/>
      <c r="M646" s="4"/>
      <c r="N646" s="91" t="s">
        <v>6540</v>
      </c>
      <c r="O646" s="4"/>
      <c r="P646" s="5"/>
      <c r="Q646" s="5"/>
      <c r="R646" s="721"/>
      <c r="S646" s="5"/>
      <c r="T646" s="4"/>
      <c r="U646" s="17"/>
      <c r="V646" s="12"/>
      <c r="W646" s="13"/>
      <c r="X646" s="64"/>
      <c r="Y646" s="14"/>
      <c r="Z646" s="289"/>
      <c r="AA646" s="197"/>
    </row>
    <row r="647" spans="1:27" s="46" customFormat="1" ht="12.75" customHeight="1">
      <c r="A647" s="168"/>
      <c r="B647" s="15"/>
      <c r="C647" s="15"/>
      <c r="D647" s="15"/>
      <c r="E647" s="15"/>
      <c r="F647" s="15"/>
      <c r="G647" s="15"/>
      <c r="H647" s="3"/>
      <c r="I647" s="3"/>
      <c r="J647" s="49"/>
      <c r="K647" s="18"/>
      <c r="L647" s="3"/>
      <c r="M647" s="4"/>
      <c r="N647" s="5" t="s">
        <v>6541</v>
      </c>
      <c r="O647" s="5"/>
      <c r="P647" s="5"/>
      <c r="Q647" s="31"/>
      <c r="R647" s="722"/>
      <c r="S647" s="5"/>
      <c r="T647" s="4"/>
      <c r="U647" s="17"/>
      <c r="V647" s="17"/>
      <c r="W647" s="13"/>
      <c r="X647" s="64"/>
      <c r="Y647" s="14"/>
      <c r="Z647" s="289"/>
      <c r="AA647" s="197"/>
    </row>
    <row r="648" spans="1:27" s="46" customFormat="1" ht="12.75" customHeight="1">
      <c r="A648" s="168"/>
      <c r="B648" s="15"/>
      <c r="C648" s="15"/>
      <c r="D648" s="15"/>
      <c r="E648" s="15"/>
      <c r="F648" s="15"/>
      <c r="G648" s="15"/>
      <c r="H648" s="3"/>
      <c r="I648" s="3"/>
      <c r="J648" s="49"/>
      <c r="K648" s="18"/>
      <c r="L648" s="3"/>
      <c r="M648" s="27"/>
      <c r="O648" s="169"/>
      <c r="P648" s="19"/>
      <c r="Q648" s="19"/>
      <c r="R648" s="90"/>
      <c r="S648" s="5" t="s">
        <v>6532</v>
      </c>
      <c r="T648" s="19"/>
      <c r="U648" s="17"/>
      <c r="V648" s="17"/>
      <c r="W648" s="28"/>
      <c r="X648" s="64"/>
      <c r="Y648" s="14"/>
      <c r="Z648" s="289"/>
      <c r="AA648" s="197"/>
    </row>
    <row r="649" spans="1:27" s="46" customFormat="1" ht="12.75" customHeight="1">
      <c r="A649" s="170"/>
      <c r="B649" s="20"/>
      <c r="C649" s="20"/>
      <c r="D649" s="20"/>
      <c r="E649" s="20"/>
      <c r="F649" s="20"/>
      <c r="G649" s="20"/>
      <c r="H649" s="21"/>
      <c r="I649" s="21"/>
      <c r="J649" s="50"/>
      <c r="K649" s="22"/>
      <c r="L649" s="21"/>
      <c r="M649" s="21"/>
      <c r="N649" s="171"/>
      <c r="O649" s="171"/>
      <c r="P649" s="23"/>
      <c r="Q649" s="29"/>
      <c r="R649" s="29"/>
      <c r="S649" s="23"/>
      <c r="T649" s="23"/>
      <c r="U649" s="24"/>
      <c r="V649" s="24"/>
      <c r="W649" s="25"/>
      <c r="X649" s="65"/>
      <c r="Y649" s="26"/>
      <c r="Z649" s="289"/>
      <c r="AA649" s="197"/>
    </row>
    <row r="650" spans="1:27" s="46" customFormat="1" ht="12.75" customHeight="1">
      <c r="A650" s="57">
        <v>104</v>
      </c>
      <c r="B650" s="61" t="s">
        <v>6174</v>
      </c>
      <c r="C650" s="61" t="s">
        <v>6175</v>
      </c>
      <c r="D650" s="61" t="s">
        <v>6176</v>
      </c>
      <c r="E650" s="61" t="s">
        <v>6177</v>
      </c>
      <c r="F650" s="61"/>
      <c r="G650" s="59"/>
      <c r="H650" s="1" t="s">
        <v>6542</v>
      </c>
      <c r="I650" s="1">
        <v>402</v>
      </c>
      <c r="J650" s="47"/>
      <c r="K650" s="2"/>
      <c r="L650" s="19"/>
      <c r="M650" s="91"/>
      <c r="N650" s="166" t="s">
        <v>6547</v>
      </c>
      <c r="O650" s="166"/>
      <c r="P650" s="91"/>
      <c r="Q650" s="30"/>
      <c r="R650" s="91"/>
      <c r="S650" s="91" t="s">
        <v>6545</v>
      </c>
      <c r="T650" s="91"/>
      <c r="U650" s="6" t="s">
        <v>6551</v>
      </c>
      <c r="V650" s="6" t="s">
        <v>6552</v>
      </c>
      <c r="W650" s="7" t="s">
        <v>1921</v>
      </c>
      <c r="X650" s="63" t="s">
        <v>6155</v>
      </c>
      <c r="Y650" s="8"/>
      <c r="Z650" s="289"/>
      <c r="AA650" s="197"/>
    </row>
    <row r="651" spans="1:27" s="46" customFormat="1" ht="12.75" customHeight="1">
      <c r="A651" s="167"/>
      <c r="B651" s="9"/>
      <c r="C651" s="9"/>
      <c r="D651" s="9"/>
      <c r="E651" s="9"/>
      <c r="F651" s="9"/>
      <c r="G651" s="9"/>
      <c r="H651" s="62"/>
      <c r="I651" s="3"/>
      <c r="J651" s="48"/>
      <c r="K651" s="10"/>
      <c r="L651" s="19"/>
      <c r="M651" s="91"/>
      <c r="N651" s="91" t="s">
        <v>6548</v>
      </c>
      <c r="O651" s="91"/>
      <c r="P651" s="91" t="s">
        <v>6544</v>
      </c>
      <c r="Q651" s="5"/>
      <c r="R651" s="91"/>
      <c r="S651" s="91" t="s">
        <v>6546</v>
      </c>
      <c r="T651" s="91"/>
      <c r="U651" s="11"/>
      <c r="V651" s="12"/>
      <c r="W651" s="13"/>
      <c r="X651" s="64"/>
      <c r="Y651" s="14"/>
      <c r="Z651" s="289"/>
      <c r="AA651" s="197"/>
    </row>
    <row r="652" spans="1:27" s="46" customFormat="1" ht="12.75" customHeight="1">
      <c r="A652" s="168"/>
      <c r="B652" s="15"/>
      <c r="C652" s="15"/>
      <c r="D652" s="15"/>
      <c r="E652" s="15"/>
      <c r="F652" s="15"/>
      <c r="G652" s="15"/>
      <c r="H652" s="3"/>
      <c r="I652" s="3"/>
      <c r="J652" s="49"/>
      <c r="K652" s="16"/>
      <c r="L652" s="3"/>
      <c r="M652" s="4"/>
      <c r="N652" s="91" t="s">
        <v>6549</v>
      </c>
      <c r="O652" s="4"/>
      <c r="P652" s="5"/>
      <c r="Q652" s="5"/>
      <c r="R652" s="721"/>
      <c r="S652" s="5"/>
      <c r="T652" s="4"/>
      <c r="U652" s="17"/>
      <c r="V652" s="12"/>
      <c r="W652" s="13"/>
      <c r="X652" s="64"/>
      <c r="Y652" s="14"/>
      <c r="Z652" s="289"/>
      <c r="AA652" s="197"/>
    </row>
    <row r="653" spans="1:27" s="46" customFormat="1" ht="12.75" customHeight="1">
      <c r="A653" s="168"/>
      <c r="B653" s="15"/>
      <c r="C653" s="15"/>
      <c r="D653" s="15"/>
      <c r="E653" s="15"/>
      <c r="F653" s="15"/>
      <c r="G653" s="15"/>
      <c r="H653" s="3"/>
      <c r="I653" s="3"/>
      <c r="J653" s="49"/>
      <c r="K653" s="18"/>
      <c r="L653" s="3"/>
      <c r="M653" s="4"/>
      <c r="N653" s="5" t="s">
        <v>6550</v>
      </c>
      <c r="O653" s="5"/>
      <c r="P653" s="5"/>
      <c r="Q653" s="31"/>
      <c r="R653" s="722"/>
      <c r="S653" s="5"/>
      <c r="T653" s="4"/>
      <c r="U653" s="17"/>
      <c r="V653" s="17"/>
      <c r="W653" s="13"/>
      <c r="X653" s="64"/>
      <c r="Y653" s="14"/>
      <c r="Z653" s="289"/>
      <c r="AA653" s="197"/>
    </row>
    <row r="654" spans="1:27" s="46" customFormat="1" ht="12.75" customHeight="1">
      <c r="A654" s="168"/>
      <c r="B654" s="15"/>
      <c r="C654" s="15"/>
      <c r="D654" s="15"/>
      <c r="E654" s="15"/>
      <c r="F654" s="15"/>
      <c r="G654" s="15"/>
      <c r="H654" s="3"/>
      <c r="I654" s="3"/>
      <c r="J654" s="49"/>
      <c r="K654" s="18"/>
      <c r="L654" s="3"/>
      <c r="M654" s="27"/>
      <c r="O654" s="169"/>
      <c r="P654" s="19"/>
      <c r="Q654" s="19"/>
      <c r="R654" s="90"/>
      <c r="S654" s="5" t="s">
        <v>6543</v>
      </c>
      <c r="T654" s="19"/>
      <c r="U654" s="17"/>
      <c r="V654" s="17"/>
      <c r="W654" s="28"/>
      <c r="X654" s="64"/>
      <c r="Y654" s="14"/>
      <c r="Z654" s="289"/>
      <c r="AA654" s="197"/>
    </row>
    <row r="655" spans="1:27" s="46" customFormat="1" ht="12.75" customHeight="1">
      <c r="A655" s="170"/>
      <c r="B655" s="20"/>
      <c r="C655" s="20"/>
      <c r="D655" s="20"/>
      <c r="E655" s="20"/>
      <c r="F655" s="20"/>
      <c r="G655" s="20"/>
      <c r="H655" s="21"/>
      <c r="I655" s="21"/>
      <c r="J655" s="50"/>
      <c r="K655" s="22"/>
      <c r="L655" s="21"/>
      <c r="M655" s="21"/>
      <c r="N655" s="171"/>
      <c r="O655" s="171"/>
      <c r="P655" s="23"/>
      <c r="Q655" s="29"/>
      <c r="R655" s="29"/>
      <c r="S655" s="23"/>
      <c r="T655" s="23"/>
      <c r="U655" s="24"/>
      <c r="V655" s="24"/>
      <c r="W655" s="25"/>
      <c r="X655" s="65"/>
      <c r="Y655" s="26"/>
      <c r="Z655" s="289"/>
      <c r="AA655" s="197"/>
    </row>
    <row r="656" spans="1:27" s="46" customFormat="1" ht="12.75" customHeight="1">
      <c r="A656" s="57">
        <v>105</v>
      </c>
      <c r="B656" s="61" t="s">
        <v>6174</v>
      </c>
      <c r="C656" s="61" t="s">
        <v>6175</v>
      </c>
      <c r="D656" s="61" t="s">
        <v>6176</v>
      </c>
      <c r="E656" s="61" t="s">
        <v>6177</v>
      </c>
      <c r="F656" s="61"/>
      <c r="G656" s="59"/>
      <c r="H656" s="1" t="s">
        <v>6553</v>
      </c>
      <c r="I656" s="1">
        <v>402</v>
      </c>
      <c r="J656" s="47"/>
      <c r="K656" s="2"/>
      <c r="L656" s="19"/>
      <c r="M656" s="91"/>
      <c r="N656" s="166" t="s">
        <v>6560</v>
      </c>
      <c r="O656" s="166"/>
      <c r="P656" s="91"/>
      <c r="Q656" s="30"/>
      <c r="R656" s="91"/>
      <c r="S656" s="91" t="s">
        <v>6555</v>
      </c>
      <c r="T656" s="91"/>
      <c r="U656" s="6" t="s">
        <v>6558</v>
      </c>
      <c r="V656" s="6" t="s">
        <v>6559</v>
      </c>
      <c r="W656" s="7" t="s">
        <v>1921</v>
      </c>
      <c r="X656" s="63" t="s">
        <v>6155</v>
      </c>
      <c r="Y656" s="8"/>
      <c r="Z656" s="289"/>
      <c r="AA656" s="197"/>
    </row>
    <row r="657" spans="1:27" s="46" customFormat="1" ht="12.75" customHeight="1">
      <c r="A657" s="167"/>
      <c r="B657" s="9"/>
      <c r="C657" s="9"/>
      <c r="D657" s="9"/>
      <c r="E657" s="9"/>
      <c r="F657" s="9"/>
      <c r="G657" s="9"/>
      <c r="H657" s="62"/>
      <c r="I657" s="3"/>
      <c r="J657" s="48"/>
      <c r="K657" s="10"/>
      <c r="L657" s="19"/>
      <c r="M657" s="91"/>
      <c r="N657" s="91" t="s">
        <v>6561</v>
      </c>
      <c r="O657" s="91"/>
      <c r="P657" s="91" t="s">
        <v>6557</v>
      </c>
      <c r="Q657" s="5"/>
      <c r="R657" s="91"/>
      <c r="S657" s="91" t="s">
        <v>6556</v>
      </c>
      <c r="T657" s="91"/>
      <c r="U657" s="11"/>
      <c r="V657" s="12"/>
      <c r="W657" s="13"/>
      <c r="X657" s="64"/>
      <c r="Y657" s="14"/>
      <c r="Z657" s="289"/>
      <c r="AA657" s="197"/>
    </row>
    <row r="658" spans="1:27" s="46" customFormat="1" ht="12.75" customHeight="1">
      <c r="A658" s="168"/>
      <c r="B658" s="15"/>
      <c r="C658" s="15"/>
      <c r="D658" s="15"/>
      <c r="E658" s="15"/>
      <c r="F658" s="15"/>
      <c r="G658" s="15"/>
      <c r="H658" s="3"/>
      <c r="I658" s="3"/>
      <c r="J658" s="49"/>
      <c r="K658" s="16"/>
      <c r="L658" s="3"/>
      <c r="M658" s="4"/>
      <c r="N658" s="91" t="s">
        <v>6562</v>
      </c>
      <c r="O658" s="4"/>
      <c r="P658" s="5"/>
      <c r="Q658" s="5"/>
      <c r="R658" s="721"/>
      <c r="S658" s="5"/>
      <c r="T658" s="4"/>
      <c r="U658" s="17"/>
      <c r="V658" s="12"/>
      <c r="W658" s="13"/>
      <c r="X658" s="64"/>
      <c r="Y658" s="14"/>
      <c r="Z658" s="289"/>
      <c r="AA658" s="197"/>
    </row>
    <row r="659" spans="1:27" s="46" customFormat="1" ht="12.75" customHeight="1">
      <c r="A659" s="168"/>
      <c r="B659" s="15"/>
      <c r="C659" s="15"/>
      <c r="D659" s="15"/>
      <c r="E659" s="15"/>
      <c r="F659" s="15"/>
      <c r="G659" s="15"/>
      <c r="H659" s="3"/>
      <c r="I659" s="3"/>
      <c r="J659" s="49"/>
      <c r="K659" s="18"/>
      <c r="L659" s="3"/>
      <c r="M659" s="4"/>
      <c r="N659" s="5" t="s">
        <v>6563</v>
      </c>
      <c r="O659" s="5"/>
      <c r="P659" s="5"/>
      <c r="Q659" s="31"/>
      <c r="R659" s="722"/>
      <c r="S659" s="5"/>
      <c r="T659" s="4"/>
      <c r="U659" s="17"/>
      <c r="V659" s="17"/>
      <c r="W659" s="13"/>
      <c r="X659" s="64"/>
      <c r="Y659" s="14"/>
      <c r="Z659" s="289"/>
      <c r="AA659" s="197"/>
    </row>
    <row r="660" spans="1:27" s="46" customFormat="1" ht="12.75" customHeight="1">
      <c r="A660" s="168"/>
      <c r="B660" s="15"/>
      <c r="C660" s="15"/>
      <c r="D660" s="15"/>
      <c r="E660" s="15"/>
      <c r="F660" s="15"/>
      <c r="G660" s="15"/>
      <c r="H660" s="3"/>
      <c r="I660" s="3"/>
      <c r="J660" s="49"/>
      <c r="K660" s="18"/>
      <c r="L660" s="3"/>
      <c r="M660" s="27"/>
      <c r="O660" s="169"/>
      <c r="P660" s="19"/>
      <c r="Q660" s="19"/>
      <c r="R660" s="90"/>
      <c r="S660" s="5" t="s">
        <v>6554</v>
      </c>
      <c r="T660" s="19"/>
      <c r="U660" s="17"/>
      <c r="V660" s="17"/>
      <c r="W660" s="28"/>
      <c r="X660" s="64"/>
      <c r="Y660" s="14"/>
      <c r="Z660" s="289"/>
      <c r="AA660" s="197"/>
    </row>
    <row r="661" spans="1:27" s="46" customFormat="1" ht="12.75" customHeight="1">
      <c r="A661" s="170"/>
      <c r="B661" s="20"/>
      <c r="C661" s="20"/>
      <c r="D661" s="20"/>
      <c r="E661" s="20"/>
      <c r="F661" s="20"/>
      <c r="G661" s="20"/>
      <c r="H661" s="21"/>
      <c r="I661" s="21"/>
      <c r="J661" s="50"/>
      <c r="K661" s="22"/>
      <c r="L661" s="21"/>
      <c r="M661" s="21"/>
      <c r="N661" s="171"/>
      <c r="O661" s="171"/>
      <c r="P661" s="23"/>
      <c r="Q661" s="29"/>
      <c r="R661" s="29"/>
      <c r="S661" s="23"/>
      <c r="T661" s="23"/>
      <c r="U661" s="24"/>
      <c r="V661" s="24"/>
      <c r="W661" s="25"/>
      <c r="X661" s="65"/>
      <c r="Y661" s="26"/>
      <c r="Z661" s="289"/>
      <c r="AA661" s="197"/>
    </row>
    <row r="662" spans="1:27" s="46" customFormat="1" ht="12.75" customHeight="1">
      <c r="A662" s="57">
        <v>106</v>
      </c>
      <c r="B662" s="61" t="s">
        <v>6174</v>
      </c>
      <c r="C662" s="61" t="s">
        <v>6175</v>
      </c>
      <c r="D662" s="61" t="s">
        <v>6176</v>
      </c>
      <c r="E662" s="61" t="s">
        <v>6177</v>
      </c>
      <c r="F662" s="61"/>
      <c r="G662" s="59"/>
      <c r="H662" s="1" t="s">
        <v>6564</v>
      </c>
      <c r="I662" s="1">
        <v>402</v>
      </c>
      <c r="J662" s="47"/>
      <c r="K662" s="2"/>
      <c r="L662" s="19"/>
      <c r="M662" s="91"/>
      <c r="N662" s="166" t="s">
        <v>6570</v>
      </c>
      <c r="O662" s="166"/>
      <c r="P662" s="91"/>
      <c r="Q662" s="30"/>
      <c r="R662" s="91"/>
      <c r="S662" s="91" t="s">
        <v>6566</v>
      </c>
      <c r="T662" s="91"/>
      <c r="U662" s="6" t="s">
        <v>6569</v>
      </c>
      <c r="V662" s="6" t="s">
        <v>6559</v>
      </c>
      <c r="W662" s="7" t="s">
        <v>1921</v>
      </c>
      <c r="X662" s="63" t="s">
        <v>6155</v>
      </c>
      <c r="Y662" s="8"/>
      <c r="Z662" s="289"/>
      <c r="AA662" s="197"/>
    </row>
    <row r="663" spans="1:27" s="46" customFormat="1" ht="12.75" customHeight="1">
      <c r="A663" s="167"/>
      <c r="B663" s="9"/>
      <c r="C663" s="9"/>
      <c r="D663" s="9"/>
      <c r="E663" s="9"/>
      <c r="F663" s="9"/>
      <c r="G663" s="9"/>
      <c r="H663" s="62"/>
      <c r="I663" s="3"/>
      <c r="J663" s="48"/>
      <c r="K663" s="10"/>
      <c r="L663" s="19"/>
      <c r="M663" s="91"/>
      <c r="N663" s="91" t="s">
        <v>6571</v>
      </c>
      <c r="O663" s="91"/>
      <c r="P663" s="91" t="s">
        <v>6568</v>
      </c>
      <c r="Q663" s="5"/>
      <c r="R663" s="91"/>
      <c r="S663" s="91" t="s">
        <v>6567</v>
      </c>
      <c r="T663" s="91"/>
      <c r="U663" s="11"/>
      <c r="V663" s="12"/>
      <c r="W663" s="13"/>
      <c r="X663" s="64"/>
      <c r="Y663" s="14"/>
      <c r="Z663" s="289"/>
      <c r="AA663" s="197"/>
    </row>
    <row r="664" spans="1:27" s="46" customFormat="1" ht="12.75" customHeight="1">
      <c r="A664" s="168"/>
      <c r="B664" s="15"/>
      <c r="C664" s="15"/>
      <c r="D664" s="15"/>
      <c r="E664" s="15"/>
      <c r="F664" s="15"/>
      <c r="G664" s="15"/>
      <c r="H664" s="3"/>
      <c r="I664" s="3"/>
      <c r="J664" s="49"/>
      <c r="K664" s="16"/>
      <c r="L664" s="3"/>
      <c r="M664" s="4"/>
      <c r="N664" s="91" t="s">
        <v>6572</v>
      </c>
      <c r="O664" s="4"/>
      <c r="P664" s="5"/>
      <c r="Q664" s="5"/>
      <c r="R664" s="721"/>
      <c r="S664" s="5"/>
      <c r="T664" s="4"/>
      <c r="U664" s="17"/>
      <c r="V664" s="12"/>
      <c r="W664" s="13"/>
      <c r="X664" s="64"/>
      <c r="Y664" s="14"/>
      <c r="Z664" s="289"/>
      <c r="AA664" s="197"/>
    </row>
    <row r="665" spans="1:27" s="46" customFormat="1" ht="12.75" customHeight="1">
      <c r="A665" s="168"/>
      <c r="B665" s="15"/>
      <c r="C665" s="15"/>
      <c r="D665" s="15"/>
      <c r="E665" s="15"/>
      <c r="F665" s="15"/>
      <c r="G665" s="15"/>
      <c r="H665" s="3"/>
      <c r="I665" s="3"/>
      <c r="J665" s="49"/>
      <c r="K665" s="18"/>
      <c r="L665" s="3"/>
      <c r="M665" s="4"/>
      <c r="N665" s="5" t="s">
        <v>6573</v>
      </c>
      <c r="O665" s="5"/>
      <c r="P665" s="5"/>
      <c r="Q665" s="31"/>
      <c r="R665" s="722"/>
      <c r="S665" s="5"/>
      <c r="T665" s="4"/>
      <c r="U665" s="17"/>
      <c r="V665" s="17"/>
      <c r="W665" s="13"/>
      <c r="X665" s="64"/>
      <c r="Y665" s="14"/>
      <c r="Z665" s="289"/>
      <c r="AA665" s="197"/>
    </row>
    <row r="666" spans="1:27" s="46" customFormat="1" ht="12.75" customHeight="1">
      <c r="A666" s="168"/>
      <c r="B666" s="15"/>
      <c r="C666" s="15"/>
      <c r="D666" s="15"/>
      <c r="E666" s="15"/>
      <c r="F666" s="15"/>
      <c r="G666" s="15"/>
      <c r="H666" s="3"/>
      <c r="I666" s="3"/>
      <c r="J666" s="49"/>
      <c r="K666" s="18"/>
      <c r="L666" s="3"/>
      <c r="M666" s="27"/>
      <c r="O666" s="169"/>
      <c r="P666" s="19"/>
      <c r="Q666" s="19"/>
      <c r="R666" s="90"/>
      <c r="S666" s="5" t="s">
        <v>6565</v>
      </c>
      <c r="T666" s="19"/>
      <c r="U666" s="17"/>
      <c r="V666" s="17"/>
      <c r="W666" s="28"/>
      <c r="X666" s="64"/>
      <c r="Y666" s="14"/>
      <c r="Z666" s="289"/>
      <c r="AA666" s="197"/>
    </row>
    <row r="667" spans="1:27" s="46" customFormat="1" ht="12.75" customHeight="1">
      <c r="A667" s="170"/>
      <c r="B667" s="20"/>
      <c r="C667" s="20"/>
      <c r="D667" s="20"/>
      <c r="E667" s="20"/>
      <c r="F667" s="20"/>
      <c r="G667" s="20"/>
      <c r="H667" s="21"/>
      <c r="I667" s="21"/>
      <c r="J667" s="50"/>
      <c r="K667" s="22"/>
      <c r="L667" s="21"/>
      <c r="M667" s="21"/>
      <c r="N667" s="171"/>
      <c r="O667" s="171"/>
      <c r="P667" s="23"/>
      <c r="Q667" s="29"/>
      <c r="R667" s="29"/>
      <c r="S667" s="23"/>
      <c r="T667" s="23"/>
      <c r="U667" s="24"/>
      <c r="V667" s="24"/>
      <c r="W667" s="25"/>
      <c r="X667" s="65"/>
      <c r="Y667" s="26"/>
      <c r="Z667" s="289"/>
      <c r="AA667" s="197"/>
    </row>
    <row r="668" spans="1:27" s="46" customFormat="1" ht="12.75" customHeight="1">
      <c r="A668" s="57">
        <v>107</v>
      </c>
      <c r="B668" s="61" t="s">
        <v>6174</v>
      </c>
      <c r="C668" s="61" t="s">
        <v>6175</v>
      </c>
      <c r="D668" s="61" t="s">
        <v>6176</v>
      </c>
      <c r="E668" s="61" t="s">
        <v>6177</v>
      </c>
      <c r="F668" s="61"/>
      <c r="G668" s="59"/>
      <c r="H668" s="1" t="s">
        <v>6574</v>
      </c>
      <c r="I668" s="1">
        <v>402</v>
      </c>
      <c r="J668" s="47"/>
      <c r="K668" s="2"/>
      <c r="L668" s="19"/>
      <c r="M668" s="91"/>
      <c r="N668" s="166" t="s">
        <v>6581</v>
      </c>
      <c r="O668" s="166"/>
      <c r="P668" s="91"/>
      <c r="Q668" s="30"/>
      <c r="R668" s="91"/>
      <c r="S668" s="91" t="s">
        <v>6576</v>
      </c>
      <c r="T668" s="91"/>
      <c r="U668" s="6" t="s">
        <v>6579</v>
      </c>
      <c r="V668" s="6" t="s">
        <v>6580</v>
      </c>
      <c r="W668" s="7" t="s">
        <v>1921</v>
      </c>
      <c r="X668" s="63" t="s">
        <v>6155</v>
      </c>
      <c r="Y668" s="8"/>
      <c r="Z668" s="289"/>
      <c r="AA668" s="197"/>
    </row>
    <row r="669" spans="1:27" s="46" customFormat="1" ht="12.75" customHeight="1">
      <c r="A669" s="167"/>
      <c r="B669" s="9"/>
      <c r="C669" s="9"/>
      <c r="D669" s="9"/>
      <c r="E669" s="9"/>
      <c r="F669" s="9"/>
      <c r="G669" s="9"/>
      <c r="H669" s="62"/>
      <c r="I669" s="3"/>
      <c r="J669" s="48"/>
      <c r="K669" s="10"/>
      <c r="L669" s="19"/>
      <c r="M669" s="91"/>
      <c r="N669" s="91" t="s">
        <v>6582</v>
      </c>
      <c r="O669" s="91"/>
      <c r="P669" s="91" t="s">
        <v>6578</v>
      </c>
      <c r="Q669" s="5"/>
      <c r="R669" s="91"/>
      <c r="S669" s="91" t="s">
        <v>6577</v>
      </c>
      <c r="T669" s="91"/>
      <c r="U669" s="11"/>
      <c r="V669" s="12"/>
      <c r="W669" s="13"/>
      <c r="X669" s="64"/>
      <c r="Y669" s="14"/>
      <c r="Z669" s="289"/>
      <c r="AA669" s="197"/>
    </row>
    <row r="670" spans="1:27" s="46" customFormat="1" ht="12.75" customHeight="1">
      <c r="A670" s="168"/>
      <c r="B670" s="15"/>
      <c r="C670" s="15"/>
      <c r="D670" s="15"/>
      <c r="E670" s="15"/>
      <c r="F670" s="15"/>
      <c r="G670" s="15"/>
      <c r="H670" s="3"/>
      <c r="I670" s="3"/>
      <c r="J670" s="49"/>
      <c r="K670" s="16"/>
      <c r="L670" s="3"/>
      <c r="M670" s="4"/>
      <c r="N670" s="91" t="s">
        <v>6583</v>
      </c>
      <c r="O670" s="4"/>
      <c r="P670" s="5"/>
      <c r="Q670" s="5"/>
      <c r="R670" s="721"/>
      <c r="S670" s="5"/>
      <c r="T670" s="4"/>
      <c r="U670" s="17"/>
      <c r="V670" s="12"/>
      <c r="W670" s="13"/>
      <c r="X670" s="64"/>
      <c r="Y670" s="14"/>
      <c r="Z670" s="289"/>
      <c r="AA670" s="197"/>
    </row>
    <row r="671" spans="1:27" s="46" customFormat="1" ht="12.75" customHeight="1">
      <c r="A671" s="168"/>
      <c r="B671" s="15"/>
      <c r="C671" s="15"/>
      <c r="D671" s="15"/>
      <c r="E671" s="15"/>
      <c r="F671" s="15"/>
      <c r="G671" s="15"/>
      <c r="H671" s="3"/>
      <c r="I671" s="3"/>
      <c r="J671" s="49"/>
      <c r="K671" s="18"/>
      <c r="L671" s="3"/>
      <c r="M671" s="4"/>
      <c r="N671" s="5" t="s">
        <v>6584</v>
      </c>
      <c r="O671" s="5"/>
      <c r="P671" s="5"/>
      <c r="Q671" s="31"/>
      <c r="R671" s="722"/>
      <c r="S671" s="5"/>
      <c r="T671" s="4"/>
      <c r="U671" s="17"/>
      <c r="V671" s="17"/>
      <c r="W671" s="13"/>
      <c r="X671" s="64"/>
      <c r="Y671" s="14"/>
      <c r="Z671" s="289"/>
      <c r="AA671" s="197"/>
    </row>
    <row r="672" spans="1:27" s="46" customFormat="1" ht="12.75" customHeight="1">
      <c r="A672" s="168"/>
      <c r="B672" s="15"/>
      <c r="C672" s="15"/>
      <c r="D672" s="15"/>
      <c r="E672" s="15"/>
      <c r="F672" s="15"/>
      <c r="G672" s="15"/>
      <c r="H672" s="3"/>
      <c r="I672" s="3"/>
      <c r="J672" s="49"/>
      <c r="K672" s="18"/>
      <c r="L672" s="3"/>
      <c r="M672" s="27"/>
      <c r="O672" s="169"/>
      <c r="P672" s="19"/>
      <c r="Q672" s="19"/>
      <c r="R672" s="90"/>
      <c r="S672" s="5" t="s">
        <v>6575</v>
      </c>
      <c r="T672" s="19"/>
      <c r="U672" s="17"/>
      <c r="V672" s="17"/>
      <c r="W672" s="28"/>
      <c r="X672" s="64"/>
      <c r="Y672" s="14"/>
      <c r="Z672" s="289"/>
      <c r="AA672" s="197"/>
    </row>
    <row r="673" spans="1:27" s="46" customFormat="1" ht="12.75" customHeight="1">
      <c r="A673" s="170"/>
      <c r="B673" s="20"/>
      <c r="C673" s="20"/>
      <c r="D673" s="20"/>
      <c r="E673" s="20"/>
      <c r="F673" s="20"/>
      <c r="G673" s="20"/>
      <c r="H673" s="21"/>
      <c r="I673" s="21"/>
      <c r="J673" s="50"/>
      <c r="K673" s="22"/>
      <c r="L673" s="21"/>
      <c r="M673" s="21"/>
      <c r="N673" s="171"/>
      <c r="O673" s="171"/>
      <c r="P673" s="23"/>
      <c r="Q673" s="29"/>
      <c r="R673" s="29"/>
      <c r="S673" s="23"/>
      <c r="T673" s="23"/>
      <c r="U673" s="24"/>
      <c r="V673" s="24"/>
      <c r="W673" s="25"/>
      <c r="X673" s="65"/>
      <c r="Y673" s="26"/>
      <c r="Z673" s="289"/>
      <c r="AA673" s="197"/>
    </row>
    <row r="674" spans="1:27" s="46" customFormat="1" ht="12.75" customHeight="1">
      <c r="A674" s="57">
        <v>108</v>
      </c>
      <c r="B674" s="61" t="s">
        <v>6174</v>
      </c>
      <c r="C674" s="61" t="s">
        <v>6175</v>
      </c>
      <c r="D674" s="61" t="s">
        <v>6176</v>
      </c>
      <c r="E674" s="61" t="s">
        <v>6177</v>
      </c>
      <c r="F674" s="61"/>
      <c r="G674" s="59"/>
      <c r="H674" s="1" t="s">
        <v>6585</v>
      </c>
      <c r="I674" s="1">
        <v>402</v>
      </c>
      <c r="J674" s="47"/>
      <c r="K674" s="2"/>
      <c r="L674" s="19"/>
      <c r="M674" s="91"/>
      <c r="N674" s="166" t="s">
        <v>6592</v>
      </c>
      <c r="O674" s="166"/>
      <c r="P674" s="91"/>
      <c r="Q674" s="30"/>
      <c r="R674" s="91"/>
      <c r="S674" s="91" t="s">
        <v>6587</v>
      </c>
      <c r="T674" s="91"/>
      <c r="U674" s="6" t="s">
        <v>6590</v>
      </c>
      <c r="V674" s="6" t="s">
        <v>6591</v>
      </c>
      <c r="W674" s="7" t="s">
        <v>1921</v>
      </c>
      <c r="X674" s="63" t="s">
        <v>6155</v>
      </c>
      <c r="Y674" s="8"/>
      <c r="Z674" s="289"/>
      <c r="AA674" s="197"/>
    </row>
    <row r="675" spans="1:27" s="46" customFormat="1" ht="12.75" customHeight="1">
      <c r="A675" s="167"/>
      <c r="B675" s="9"/>
      <c r="C675" s="9"/>
      <c r="D675" s="9"/>
      <c r="E675" s="9"/>
      <c r="F675" s="9"/>
      <c r="G675" s="9"/>
      <c r="H675" s="62"/>
      <c r="I675" s="3"/>
      <c r="J675" s="48"/>
      <c r="K675" s="10"/>
      <c r="L675" s="19"/>
      <c r="M675" s="91"/>
      <c r="N675" s="91" t="s">
        <v>6593</v>
      </c>
      <c r="O675" s="91"/>
      <c r="P675" s="91" t="s">
        <v>6589</v>
      </c>
      <c r="Q675" s="5"/>
      <c r="R675" s="91"/>
      <c r="S675" s="91" t="s">
        <v>6588</v>
      </c>
      <c r="T675" s="91"/>
      <c r="U675" s="11"/>
      <c r="V675" s="12"/>
      <c r="W675" s="13"/>
      <c r="X675" s="64"/>
      <c r="Y675" s="14"/>
      <c r="Z675" s="289"/>
      <c r="AA675" s="197"/>
    </row>
    <row r="676" spans="1:27" s="46" customFormat="1" ht="12.75" customHeight="1">
      <c r="A676" s="168"/>
      <c r="B676" s="15"/>
      <c r="C676" s="15"/>
      <c r="D676" s="15"/>
      <c r="E676" s="15"/>
      <c r="F676" s="15"/>
      <c r="G676" s="15"/>
      <c r="H676" s="3"/>
      <c r="I676" s="3"/>
      <c r="J676" s="49"/>
      <c r="K676" s="16"/>
      <c r="L676" s="3"/>
      <c r="M676" s="4"/>
      <c r="N676" s="91" t="s">
        <v>6594</v>
      </c>
      <c r="O676" s="4"/>
      <c r="P676" s="5"/>
      <c r="Q676" s="5"/>
      <c r="R676" s="721"/>
      <c r="S676" s="5"/>
      <c r="T676" s="4"/>
      <c r="U676" s="17"/>
      <c r="V676" s="12"/>
      <c r="W676" s="13"/>
      <c r="X676" s="64"/>
      <c r="Y676" s="14"/>
      <c r="Z676" s="289"/>
      <c r="AA676" s="197"/>
    </row>
    <row r="677" spans="1:27" s="46" customFormat="1" ht="12.75" customHeight="1">
      <c r="A677" s="168"/>
      <c r="B677" s="15"/>
      <c r="C677" s="15"/>
      <c r="D677" s="15"/>
      <c r="E677" s="15"/>
      <c r="F677" s="15"/>
      <c r="G677" s="15"/>
      <c r="H677" s="3"/>
      <c r="I677" s="3"/>
      <c r="J677" s="49"/>
      <c r="K677" s="18"/>
      <c r="L677" s="3"/>
      <c r="M677" s="4"/>
      <c r="N677" s="5" t="s">
        <v>6595</v>
      </c>
      <c r="O677" s="5"/>
      <c r="P677" s="5"/>
      <c r="Q677" s="31"/>
      <c r="R677" s="722"/>
      <c r="S677" s="5"/>
      <c r="T677" s="4"/>
      <c r="U677" s="17"/>
      <c r="V677" s="17"/>
      <c r="W677" s="13"/>
      <c r="X677" s="64"/>
      <c r="Y677" s="14"/>
      <c r="Z677" s="289"/>
      <c r="AA677" s="197"/>
    </row>
    <row r="678" spans="1:27" s="46" customFormat="1" ht="12.75" customHeight="1">
      <c r="A678" s="168"/>
      <c r="B678" s="15"/>
      <c r="C678" s="15"/>
      <c r="D678" s="15"/>
      <c r="E678" s="15"/>
      <c r="F678" s="15"/>
      <c r="G678" s="15"/>
      <c r="H678" s="3"/>
      <c r="I678" s="3"/>
      <c r="J678" s="49"/>
      <c r="K678" s="18"/>
      <c r="L678" s="3"/>
      <c r="M678" s="27"/>
      <c r="O678" s="169"/>
      <c r="P678" s="19"/>
      <c r="Q678" s="19"/>
      <c r="R678" s="90"/>
      <c r="S678" s="5" t="s">
        <v>6586</v>
      </c>
      <c r="T678" s="19"/>
      <c r="U678" s="17"/>
      <c r="V678" s="17"/>
      <c r="W678" s="28"/>
      <c r="X678" s="64"/>
      <c r="Y678" s="14"/>
      <c r="Z678" s="289"/>
      <c r="AA678" s="197"/>
    </row>
    <row r="679" spans="1:27" s="46" customFormat="1" ht="12.75" customHeight="1">
      <c r="A679" s="170"/>
      <c r="B679" s="20"/>
      <c r="C679" s="20"/>
      <c r="D679" s="20"/>
      <c r="E679" s="20"/>
      <c r="F679" s="20"/>
      <c r="G679" s="20"/>
      <c r="H679" s="21"/>
      <c r="I679" s="21"/>
      <c r="J679" s="50"/>
      <c r="K679" s="22"/>
      <c r="L679" s="21"/>
      <c r="M679" s="21"/>
      <c r="N679" s="171"/>
      <c r="O679" s="171"/>
      <c r="P679" s="23"/>
      <c r="Q679" s="29"/>
      <c r="R679" s="29"/>
      <c r="S679" s="23"/>
      <c r="T679" s="23"/>
      <c r="U679" s="24"/>
      <c r="V679" s="24"/>
      <c r="W679" s="25"/>
      <c r="X679" s="65"/>
      <c r="Y679" s="26"/>
      <c r="Z679" s="289"/>
      <c r="AA679" s="197"/>
    </row>
    <row r="680" spans="1:27" s="46" customFormat="1" ht="12.75" customHeight="1">
      <c r="A680" s="57">
        <v>109</v>
      </c>
      <c r="B680" s="61" t="s">
        <v>6174</v>
      </c>
      <c r="C680" s="61" t="s">
        <v>6175</v>
      </c>
      <c r="D680" s="61" t="s">
        <v>6176</v>
      </c>
      <c r="E680" s="61" t="s">
        <v>6177</v>
      </c>
      <c r="F680" s="61"/>
      <c r="G680" s="59"/>
      <c r="H680" s="1" t="s">
        <v>6596</v>
      </c>
      <c r="I680" s="1">
        <v>402</v>
      </c>
      <c r="J680" s="47"/>
      <c r="K680" s="2"/>
      <c r="L680" s="19"/>
      <c r="M680" s="91"/>
      <c r="N680" s="166" t="s">
        <v>6603</v>
      </c>
      <c r="O680" s="166"/>
      <c r="P680" s="91"/>
      <c r="Q680" s="30"/>
      <c r="R680" s="91"/>
      <c r="S680" s="91" t="s">
        <v>6598</v>
      </c>
      <c r="T680" s="91"/>
      <c r="U680" s="6" t="s">
        <v>6601</v>
      </c>
      <c r="V680" s="6" t="s">
        <v>6602</v>
      </c>
      <c r="W680" s="7" t="s">
        <v>1921</v>
      </c>
      <c r="X680" s="63" t="s">
        <v>6155</v>
      </c>
      <c r="Y680" s="8"/>
      <c r="Z680" s="289"/>
      <c r="AA680" s="197"/>
    </row>
    <row r="681" spans="1:27" s="46" customFormat="1" ht="12.75" customHeight="1">
      <c r="A681" s="167"/>
      <c r="B681" s="9"/>
      <c r="C681" s="9"/>
      <c r="D681" s="9"/>
      <c r="E681" s="9"/>
      <c r="F681" s="9"/>
      <c r="G681" s="9"/>
      <c r="H681" s="62"/>
      <c r="I681" s="3"/>
      <c r="J681" s="48"/>
      <c r="K681" s="10"/>
      <c r="L681" s="19"/>
      <c r="M681" s="91"/>
      <c r="N681" s="91" t="s">
        <v>6604</v>
      </c>
      <c r="O681" s="91"/>
      <c r="P681" s="91" t="s">
        <v>6600</v>
      </c>
      <c r="Q681" s="5"/>
      <c r="R681" s="91"/>
      <c r="S681" s="91" t="s">
        <v>6599</v>
      </c>
      <c r="T681" s="91"/>
      <c r="U681" s="11"/>
      <c r="V681" s="12"/>
      <c r="W681" s="13"/>
      <c r="X681" s="64"/>
      <c r="Y681" s="14"/>
      <c r="Z681" s="289"/>
      <c r="AA681" s="197"/>
    </row>
    <row r="682" spans="1:27" s="46" customFormat="1" ht="12.75" customHeight="1">
      <c r="A682" s="168"/>
      <c r="B682" s="15"/>
      <c r="C682" s="15"/>
      <c r="D682" s="15"/>
      <c r="E682" s="15"/>
      <c r="F682" s="15"/>
      <c r="G682" s="15"/>
      <c r="H682" s="3"/>
      <c r="I682" s="3"/>
      <c r="J682" s="49"/>
      <c r="K682" s="16"/>
      <c r="L682" s="3"/>
      <c r="M682" s="4"/>
      <c r="N682" s="91" t="s">
        <v>6605</v>
      </c>
      <c r="O682" s="4"/>
      <c r="P682" s="5"/>
      <c r="Q682" s="5"/>
      <c r="R682" s="721"/>
      <c r="S682" s="5"/>
      <c r="T682" s="4"/>
      <c r="U682" s="17"/>
      <c r="V682" s="12"/>
      <c r="W682" s="13"/>
      <c r="X682" s="64"/>
      <c r="Y682" s="14"/>
      <c r="Z682" s="289"/>
      <c r="AA682" s="197"/>
    </row>
    <row r="683" spans="1:27" s="46" customFormat="1" ht="12.75" customHeight="1">
      <c r="A683" s="168"/>
      <c r="B683" s="15"/>
      <c r="C683" s="15"/>
      <c r="D683" s="15"/>
      <c r="E683" s="15"/>
      <c r="F683" s="15"/>
      <c r="G683" s="15"/>
      <c r="H683" s="3"/>
      <c r="I683" s="3"/>
      <c r="J683" s="49"/>
      <c r="K683" s="18"/>
      <c r="L683" s="3"/>
      <c r="M683" s="4"/>
      <c r="N683" s="5" t="s">
        <v>6606</v>
      </c>
      <c r="O683" s="5"/>
      <c r="P683" s="5"/>
      <c r="Q683" s="31"/>
      <c r="R683" s="722"/>
      <c r="S683" s="5"/>
      <c r="T683" s="4"/>
      <c r="U683" s="17"/>
      <c r="V683" s="17"/>
      <c r="W683" s="13"/>
      <c r="X683" s="64"/>
      <c r="Y683" s="14"/>
      <c r="Z683" s="289"/>
      <c r="AA683" s="197"/>
    </row>
    <row r="684" spans="1:27" s="46" customFormat="1" ht="12.75" customHeight="1">
      <c r="A684" s="168"/>
      <c r="B684" s="15"/>
      <c r="C684" s="15"/>
      <c r="D684" s="15"/>
      <c r="E684" s="15"/>
      <c r="F684" s="15"/>
      <c r="G684" s="15"/>
      <c r="H684" s="3"/>
      <c r="I684" s="3"/>
      <c r="J684" s="49"/>
      <c r="K684" s="18"/>
      <c r="L684" s="3"/>
      <c r="M684" s="27"/>
      <c r="O684" s="169"/>
      <c r="P684" s="19"/>
      <c r="Q684" s="19"/>
      <c r="R684" s="90"/>
      <c r="S684" s="5" t="s">
        <v>6597</v>
      </c>
      <c r="T684" s="19"/>
      <c r="U684" s="17"/>
      <c r="V684" s="17"/>
      <c r="W684" s="28"/>
      <c r="X684" s="64"/>
      <c r="Y684" s="14"/>
      <c r="Z684" s="289"/>
      <c r="AA684" s="197"/>
    </row>
    <row r="685" spans="1:27" s="46" customFormat="1" ht="12.75" customHeight="1">
      <c r="A685" s="170"/>
      <c r="B685" s="20"/>
      <c r="C685" s="20"/>
      <c r="D685" s="20"/>
      <c r="E685" s="20"/>
      <c r="F685" s="20"/>
      <c r="G685" s="20"/>
      <c r="H685" s="21"/>
      <c r="I685" s="21"/>
      <c r="J685" s="50"/>
      <c r="K685" s="22"/>
      <c r="L685" s="21"/>
      <c r="M685" s="21"/>
      <c r="N685" s="171"/>
      <c r="O685" s="171"/>
      <c r="P685" s="23"/>
      <c r="Q685" s="29"/>
      <c r="R685" s="29"/>
      <c r="S685" s="23"/>
      <c r="T685" s="23"/>
      <c r="U685" s="24"/>
      <c r="V685" s="24"/>
      <c r="W685" s="25"/>
      <c r="X685" s="65"/>
      <c r="Y685" s="26"/>
      <c r="Z685" s="289"/>
      <c r="AA685" s="197"/>
    </row>
    <row r="686" spans="1:27" s="46" customFormat="1" ht="12.75" customHeight="1">
      <c r="A686" s="57">
        <v>110</v>
      </c>
      <c r="B686" s="61" t="s">
        <v>6174</v>
      </c>
      <c r="C686" s="61" t="s">
        <v>6175</v>
      </c>
      <c r="D686" s="61" t="s">
        <v>6176</v>
      </c>
      <c r="E686" s="61" t="s">
        <v>6177</v>
      </c>
      <c r="F686" s="61"/>
      <c r="G686" s="59"/>
      <c r="H686" s="1" t="s">
        <v>6607</v>
      </c>
      <c r="I686" s="1">
        <v>402</v>
      </c>
      <c r="J686" s="47"/>
      <c r="K686" s="2"/>
      <c r="L686" s="19"/>
      <c r="M686" s="91"/>
      <c r="N686" s="166" t="s">
        <v>6614</v>
      </c>
      <c r="O686" s="166"/>
      <c r="P686" s="91"/>
      <c r="Q686" s="30"/>
      <c r="R686" s="91"/>
      <c r="S686" s="91" t="s">
        <v>6609</v>
      </c>
      <c r="T686" s="91"/>
      <c r="U686" s="6" t="s">
        <v>6612</v>
      </c>
      <c r="V686" s="6" t="s">
        <v>6613</v>
      </c>
      <c r="W686" s="7" t="s">
        <v>1921</v>
      </c>
      <c r="X686" s="63" t="s">
        <v>6155</v>
      </c>
      <c r="Y686" s="8"/>
      <c r="Z686" s="289"/>
      <c r="AA686" s="197"/>
    </row>
    <row r="687" spans="1:27" s="46" customFormat="1" ht="12.75" customHeight="1">
      <c r="A687" s="167"/>
      <c r="B687" s="9"/>
      <c r="C687" s="9"/>
      <c r="D687" s="9"/>
      <c r="E687" s="9"/>
      <c r="F687" s="9"/>
      <c r="G687" s="9"/>
      <c r="H687" s="62"/>
      <c r="I687" s="3"/>
      <c r="J687" s="48"/>
      <c r="K687" s="10"/>
      <c r="L687" s="19"/>
      <c r="M687" s="91"/>
      <c r="N687" s="91" t="s">
        <v>6615</v>
      </c>
      <c r="O687" s="91"/>
      <c r="P687" s="91" t="s">
        <v>6611</v>
      </c>
      <c r="Q687" s="5"/>
      <c r="R687" s="91"/>
      <c r="S687" s="91" t="s">
        <v>6610</v>
      </c>
      <c r="T687" s="91"/>
      <c r="U687" s="11"/>
      <c r="V687" s="12"/>
      <c r="W687" s="13"/>
      <c r="X687" s="64"/>
      <c r="Y687" s="14"/>
      <c r="Z687" s="289"/>
      <c r="AA687" s="197"/>
    </row>
    <row r="688" spans="1:27" s="46" customFormat="1" ht="12.75" customHeight="1">
      <c r="A688" s="168"/>
      <c r="B688" s="15"/>
      <c r="C688" s="15"/>
      <c r="D688" s="15"/>
      <c r="E688" s="15"/>
      <c r="F688" s="15"/>
      <c r="G688" s="15"/>
      <c r="H688" s="3"/>
      <c r="I688" s="3"/>
      <c r="J688" s="49"/>
      <c r="K688" s="16"/>
      <c r="L688" s="3"/>
      <c r="M688" s="4"/>
      <c r="N688" s="91" t="s">
        <v>6616</v>
      </c>
      <c r="O688" s="4"/>
      <c r="P688" s="5"/>
      <c r="Q688" s="5"/>
      <c r="R688" s="721"/>
      <c r="S688" s="5"/>
      <c r="T688" s="4"/>
      <c r="U688" s="17"/>
      <c r="V688" s="12"/>
      <c r="W688" s="13"/>
      <c r="X688" s="64"/>
      <c r="Y688" s="14"/>
      <c r="Z688" s="289"/>
      <c r="AA688" s="197"/>
    </row>
    <row r="689" spans="1:27" s="46" customFormat="1" ht="12.75" customHeight="1">
      <c r="A689" s="168"/>
      <c r="B689" s="15"/>
      <c r="C689" s="15"/>
      <c r="D689" s="15"/>
      <c r="E689" s="15"/>
      <c r="F689" s="15"/>
      <c r="G689" s="15"/>
      <c r="H689" s="3"/>
      <c r="I689" s="3"/>
      <c r="J689" s="49"/>
      <c r="K689" s="18"/>
      <c r="L689" s="3"/>
      <c r="M689" s="4"/>
      <c r="N689" s="5" t="s">
        <v>6617</v>
      </c>
      <c r="O689" s="5"/>
      <c r="P689" s="5"/>
      <c r="Q689" s="31"/>
      <c r="R689" s="722"/>
      <c r="S689" s="5"/>
      <c r="T689" s="4"/>
      <c r="U689" s="17"/>
      <c r="V689" s="17"/>
      <c r="W689" s="13"/>
      <c r="X689" s="64"/>
      <c r="Y689" s="14"/>
      <c r="Z689" s="289"/>
      <c r="AA689" s="197"/>
    </row>
    <row r="690" spans="1:27" s="46" customFormat="1" ht="12.75" customHeight="1">
      <c r="A690" s="168"/>
      <c r="B690" s="15"/>
      <c r="C690" s="15"/>
      <c r="D690" s="15"/>
      <c r="E690" s="15"/>
      <c r="F690" s="15"/>
      <c r="G690" s="15"/>
      <c r="H690" s="3"/>
      <c r="I690" s="3"/>
      <c r="J690" s="49"/>
      <c r="K690" s="18"/>
      <c r="L690" s="3"/>
      <c r="M690" s="27"/>
      <c r="O690" s="169"/>
      <c r="P690" s="19"/>
      <c r="Q690" s="19"/>
      <c r="R690" s="90"/>
      <c r="S690" s="5" t="s">
        <v>6608</v>
      </c>
      <c r="T690" s="19"/>
      <c r="U690" s="17"/>
      <c r="V690" s="17"/>
      <c r="W690" s="28"/>
      <c r="X690" s="64"/>
      <c r="Y690" s="14"/>
      <c r="Z690" s="289"/>
      <c r="AA690" s="197"/>
    </row>
    <row r="691" spans="1:27" s="46" customFormat="1" ht="12.75" customHeight="1">
      <c r="A691" s="170"/>
      <c r="B691" s="20"/>
      <c r="C691" s="20"/>
      <c r="D691" s="20"/>
      <c r="E691" s="20"/>
      <c r="F691" s="20"/>
      <c r="G691" s="20"/>
      <c r="H691" s="21"/>
      <c r="I691" s="21"/>
      <c r="J691" s="50"/>
      <c r="K691" s="22"/>
      <c r="L691" s="21"/>
      <c r="M691" s="21"/>
      <c r="N691" s="171"/>
      <c r="O691" s="171"/>
      <c r="P691" s="23"/>
      <c r="Q691" s="29"/>
      <c r="R691" s="29"/>
      <c r="S691" s="23"/>
      <c r="T691" s="23"/>
      <c r="U691" s="24"/>
      <c r="V691" s="24"/>
      <c r="W691" s="25"/>
      <c r="X691" s="65"/>
      <c r="Y691" s="26"/>
      <c r="Z691" s="289"/>
      <c r="AA691" s="197"/>
    </row>
    <row r="692" spans="1:27" s="46" customFormat="1" ht="12.75" customHeight="1">
      <c r="A692" s="57">
        <v>111</v>
      </c>
      <c r="B692" s="61" t="s">
        <v>6174</v>
      </c>
      <c r="C692" s="61" t="s">
        <v>6175</v>
      </c>
      <c r="D692" s="61" t="s">
        <v>6176</v>
      </c>
      <c r="E692" s="61" t="s">
        <v>6177</v>
      </c>
      <c r="F692" s="61"/>
      <c r="G692" s="59"/>
      <c r="H692" s="1" t="s">
        <v>6618</v>
      </c>
      <c r="I692" s="1">
        <v>402</v>
      </c>
      <c r="J692" s="47"/>
      <c r="K692" s="2"/>
      <c r="L692" s="19"/>
      <c r="M692" s="91"/>
      <c r="N692" s="166" t="s">
        <v>6625</v>
      </c>
      <c r="O692" s="166"/>
      <c r="P692" s="91"/>
      <c r="Q692" s="30"/>
      <c r="R692" s="91"/>
      <c r="S692" s="91" t="s">
        <v>6620</v>
      </c>
      <c r="T692" s="91"/>
      <c r="U692" s="6" t="s">
        <v>6623</v>
      </c>
      <c r="V692" s="6" t="s">
        <v>6624</v>
      </c>
      <c r="W692" s="7" t="s">
        <v>1921</v>
      </c>
      <c r="X692" s="63" t="s">
        <v>6155</v>
      </c>
      <c r="Y692" s="8"/>
      <c r="Z692" s="289"/>
      <c r="AA692" s="197"/>
    </row>
    <row r="693" spans="1:27" s="46" customFormat="1" ht="12.75" customHeight="1">
      <c r="A693" s="167"/>
      <c r="B693" s="9"/>
      <c r="C693" s="9"/>
      <c r="D693" s="9"/>
      <c r="E693" s="9"/>
      <c r="F693" s="9"/>
      <c r="G693" s="9"/>
      <c r="H693" s="62"/>
      <c r="I693" s="3"/>
      <c r="J693" s="48"/>
      <c r="K693" s="10"/>
      <c r="L693" s="19"/>
      <c r="M693" s="91"/>
      <c r="N693" s="91" t="s">
        <v>6626</v>
      </c>
      <c r="O693" s="91"/>
      <c r="P693" s="91" t="s">
        <v>6622</v>
      </c>
      <c r="Q693" s="5"/>
      <c r="R693" s="91"/>
      <c r="S693" s="91" t="s">
        <v>6621</v>
      </c>
      <c r="T693" s="91"/>
      <c r="U693" s="11"/>
      <c r="V693" s="12"/>
      <c r="W693" s="13"/>
      <c r="X693" s="64"/>
      <c r="Y693" s="14"/>
      <c r="Z693" s="289"/>
      <c r="AA693" s="197"/>
    </row>
    <row r="694" spans="1:27" s="46" customFormat="1" ht="12.75" customHeight="1">
      <c r="A694" s="168"/>
      <c r="B694" s="15"/>
      <c r="C694" s="15"/>
      <c r="D694" s="15"/>
      <c r="E694" s="15"/>
      <c r="F694" s="15"/>
      <c r="G694" s="15"/>
      <c r="H694" s="3"/>
      <c r="I694" s="3"/>
      <c r="J694" s="49"/>
      <c r="K694" s="16"/>
      <c r="L694" s="3"/>
      <c r="M694" s="4"/>
      <c r="N694" s="91" t="s">
        <v>6627</v>
      </c>
      <c r="O694" s="4"/>
      <c r="P694" s="5"/>
      <c r="Q694" s="5"/>
      <c r="R694" s="721"/>
      <c r="S694" s="5"/>
      <c r="T694" s="4"/>
      <c r="U694" s="17"/>
      <c r="V694" s="12"/>
      <c r="W694" s="13"/>
      <c r="X694" s="64"/>
      <c r="Y694" s="14"/>
      <c r="Z694" s="289"/>
      <c r="AA694" s="197"/>
    </row>
    <row r="695" spans="1:27" s="46" customFormat="1" ht="12.75" customHeight="1">
      <c r="A695" s="168"/>
      <c r="B695" s="15"/>
      <c r="C695" s="15"/>
      <c r="D695" s="15"/>
      <c r="E695" s="15"/>
      <c r="F695" s="15"/>
      <c r="G695" s="15"/>
      <c r="H695" s="3"/>
      <c r="I695" s="3"/>
      <c r="J695" s="49"/>
      <c r="K695" s="18"/>
      <c r="L695" s="3"/>
      <c r="M695" s="4"/>
      <c r="N695" s="5" t="s">
        <v>6628</v>
      </c>
      <c r="O695" s="5"/>
      <c r="P695" s="5"/>
      <c r="Q695" s="31"/>
      <c r="R695" s="722"/>
      <c r="S695" s="5"/>
      <c r="T695" s="4"/>
      <c r="U695" s="17"/>
      <c r="V695" s="17"/>
      <c r="W695" s="13"/>
      <c r="X695" s="64"/>
      <c r="Y695" s="14"/>
      <c r="Z695" s="289"/>
      <c r="AA695" s="197"/>
    </row>
    <row r="696" spans="1:27" s="46" customFormat="1" ht="12.75" customHeight="1">
      <c r="A696" s="168"/>
      <c r="B696" s="15"/>
      <c r="C696" s="15"/>
      <c r="D696" s="15"/>
      <c r="E696" s="15"/>
      <c r="F696" s="15"/>
      <c r="G696" s="15"/>
      <c r="H696" s="3"/>
      <c r="I696" s="3"/>
      <c r="J696" s="49"/>
      <c r="K696" s="18"/>
      <c r="L696" s="3"/>
      <c r="M696" s="27"/>
      <c r="O696" s="169"/>
      <c r="P696" s="19"/>
      <c r="Q696" s="19"/>
      <c r="R696" s="90"/>
      <c r="S696" s="5" t="s">
        <v>6619</v>
      </c>
      <c r="T696" s="19"/>
      <c r="U696" s="17"/>
      <c r="V696" s="17"/>
      <c r="W696" s="28"/>
      <c r="X696" s="64"/>
      <c r="Y696" s="14"/>
      <c r="Z696" s="289"/>
      <c r="AA696" s="197"/>
    </row>
    <row r="697" spans="1:27" s="46" customFormat="1" ht="12.75" customHeight="1">
      <c r="A697" s="170"/>
      <c r="B697" s="20"/>
      <c r="C697" s="20"/>
      <c r="D697" s="20"/>
      <c r="E697" s="20"/>
      <c r="F697" s="20"/>
      <c r="G697" s="20"/>
      <c r="H697" s="21"/>
      <c r="I697" s="21"/>
      <c r="J697" s="50"/>
      <c r="K697" s="22"/>
      <c r="L697" s="21"/>
      <c r="M697" s="21"/>
      <c r="N697" s="171"/>
      <c r="O697" s="171"/>
      <c r="P697" s="23"/>
      <c r="Q697" s="29"/>
      <c r="R697" s="29"/>
      <c r="S697" s="23"/>
      <c r="T697" s="23"/>
      <c r="U697" s="24"/>
      <c r="V697" s="24"/>
      <c r="W697" s="25"/>
      <c r="X697" s="65"/>
      <c r="Y697" s="26"/>
      <c r="Z697" s="289"/>
      <c r="AA697" s="197"/>
    </row>
    <row r="698" spans="1:27" s="46" customFormat="1" ht="12.75" customHeight="1">
      <c r="A698" s="57">
        <v>112</v>
      </c>
      <c r="B698" s="61" t="s">
        <v>6174</v>
      </c>
      <c r="C698" s="61" t="s">
        <v>6175</v>
      </c>
      <c r="D698" s="61" t="s">
        <v>6176</v>
      </c>
      <c r="E698" s="61" t="s">
        <v>6177</v>
      </c>
      <c r="F698" s="61"/>
      <c r="G698" s="59"/>
      <c r="H698" s="1" t="s">
        <v>6629</v>
      </c>
      <c r="I698" s="1">
        <v>402</v>
      </c>
      <c r="J698" s="47"/>
      <c r="K698" s="2"/>
      <c r="L698" s="19"/>
      <c r="M698" s="91"/>
      <c r="N698" s="166" t="s">
        <v>6636</v>
      </c>
      <c r="O698" s="166"/>
      <c r="P698" s="91"/>
      <c r="Q698" s="30"/>
      <c r="R698" s="91"/>
      <c r="S698" s="91" t="s">
        <v>6631</v>
      </c>
      <c r="T698" s="91"/>
      <c r="U698" s="6" t="s">
        <v>6634</v>
      </c>
      <c r="V698" s="6" t="s">
        <v>6635</v>
      </c>
      <c r="W698" s="7" t="s">
        <v>1921</v>
      </c>
      <c r="X698" s="63" t="s">
        <v>6155</v>
      </c>
      <c r="Y698" s="8"/>
      <c r="Z698" s="289"/>
      <c r="AA698" s="197"/>
    </row>
    <row r="699" spans="1:27" s="46" customFormat="1" ht="12.75" customHeight="1">
      <c r="A699" s="167"/>
      <c r="B699" s="9"/>
      <c r="C699" s="9"/>
      <c r="D699" s="9"/>
      <c r="E699" s="9"/>
      <c r="F699" s="9"/>
      <c r="G699" s="9"/>
      <c r="H699" s="62"/>
      <c r="I699" s="3"/>
      <c r="J699" s="48"/>
      <c r="K699" s="10"/>
      <c r="L699" s="19"/>
      <c r="M699" s="91"/>
      <c r="N699" s="91" t="s">
        <v>6637</v>
      </c>
      <c r="O699" s="91"/>
      <c r="P699" s="91" t="s">
        <v>6633</v>
      </c>
      <c r="Q699" s="5"/>
      <c r="R699" s="91"/>
      <c r="S699" s="91" t="s">
        <v>6632</v>
      </c>
      <c r="T699" s="91"/>
      <c r="U699" s="11"/>
      <c r="V699" s="12"/>
      <c r="W699" s="13"/>
      <c r="X699" s="64"/>
      <c r="Y699" s="14"/>
      <c r="Z699" s="289"/>
      <c r="AA699" s="197"/>
    </row>
    <row r="700" spans="1:27" s="46" customFormat="1" ht="12.75" customHeight="1">
      <c r="A700" s="168"/>
      <c r="B700" s="15"/>
      <c r="C700" s="15"/>
      <c r="D700" s="15"/>
      <c r="E700" s="15"/>
      <c r="F700" s="15"/>
      <c r="G700" s="15"/>
      <c r="H700" s="3"/>
      <c r="I700" s="3"/>
      <c r="J700" s="49"/>
      <c r="K700" s="16"/>
      <c r="L700" s="3"/>
      <c r="M700" s="4"/>
      <c r="N700" s="91" t="s">
        <v>6638</v>
      </c>
      <c r="O700" s="4"/>
      <c r="P700" s="5"/>
      <c r="Q700" s="5"/>
      <c r="R700" s="721"/>
      <c r="S700" s="5"/>
      <c r="T700" s="4"/>
      <c r="U700" s="17"/>
      <c r="V700" s="12"/>
      <c r="W700" s="13"/>
      <c r="X700" s="64"/>
      <c r="Y700" s="14"/>
      <c r="Z700" s="289"/>
      <c r="AA700" s="197"/>
    </row>
    <row r="701" spans="1:27" s="46" customFormat="1" ht="12.75" customHeight="1">
      <c r="A701" s="168"/>
      <c r="B701" s="15"/>
      <c r="C701" s="15"/>
      <c r="D701" s="15"/>
      <c r="E701" s="15"/>
      <c r="F701" s="15"/>
      <c r="G701" s="15"/>
      <c r="H701" s="3"/>
      <c r="I701" s="3"/>
      <c r="J701" s="49"/>
      <c r="K701" s="18"/>
      <c r="L701" s="3"/>
      <c r="M701" s="4"/>
      <c r="N701" s="5" t="s">
        <v>6639</v>
      </c>
      <c r="O701" s="5"/>
      <c r="P701" s="5"/>
      <c r="Q701" s="31"/>
      <c r="R701" s="722"/>
      <c r="S701" s="5"/>
      <c r="T701" s="4"/>
      <c r="U701" s="17"/>
      <c r="V701" s="17"/>
      <c r="W701" s="13"/>
      <c r="X701" s="64"/>
      <c r="Y701" s="14"/>
      <c r="Z701" s="289"/>
      <c r="AA701" s="197"/>
    </row>
    <row r="702" spans="1:27" s="46" customFormat="1" ht="12.75" customHeight="1">
      <c r="A702" s="168"/>
      <c r="B702" s="15"/>
      <c r="C702" s="15"/>
      <c r="D702" s="15"/>
      <c r="E702" s="15"/>
      <c r="F702" s="15"/>
      <c r="G702" s="15"/>
      <c r="H702" s="3"/>
      <c r="I702" s="3"/>
      <c r="J702" s="49"/>
      <c r="K702" s="18"/>
      <c r="L702" s="3"/>
      <c r="M702" s="27"/>
      <c r="O702" s="169"/>
      <c r="P702" s="19"/>
      <c r="Q702" s="19"/>
      <c r="R702" s="90"/>
      <c r="S702" s="5" t="s">
        <v>6630</v>
      </c>
      <c r="T702" s="19"/>
      <c r="U702" s="17"/>
      <c r="V702" s="17"/>
      <c r="W702" s="28"/>
      <c r="X702" s="64"/>
      <c r="Y702" s="14"/>
      <c r="Z702" s="289"/>
      <c r="AA702" s="197"/>
    </row>
    <row r="703" spans="1:27" s="46" customFormat="1" ht="12.75" customHeight="1">
      <c r="A703" s="170"/>
      <c r="B703" s="20"/>
      <c r="C703" s="20"/>
      <c r="D703" s="20"/>
      <c r="E703" s="20"/>
      <c r="F703" s="20"/>
      <c r="G703" s="20"/>
      <c r="H703" s="21"/>
      <c r="I703" s="21"/>
      <c r="J703" s="50"/>
      <c r="K703" s="22"/>
      <c r="L703" s="21"/>
      <c r="M703" s="21"/>
      <c r="N703" s="171"/>
      <c r="O703" s="171"/>
      <c r="P703" s="23"/>
      <c r="Q703" s="29"/>
      <c r="R703" s="29"/>
      <c r="S703" s="23"/>
      <c r="T703" s="23"/>
      <c r="U703" s="24"/>
      <c r="V703" s="24"/>
      <c r="W703" s="25"/>
      <c r="X703" s="65"/>
      <c r="Y703" s="26"/>
      <c r="Z703" s="289"/>
      <c r="AA703" s="197"/>
    </row>
    <row r="704" spans="1:27" s="46" customFormat="1" ht="12.75" customHeight="1">
      <c r="A704" s="57">
        <v>113</v>
      </c>
      <c r="B704" s="61" t="s">
        <v>6174</v>
      </c>
      <c r="C704" s="61" t="s">
        <v>6175</v>
      </c>
      <c r="D704" s="61" t="s">
        <v>6176</v>
      </c>
      <c r="E704" s="61" t="s">
        <v>6177</v>
      </c>
      <c r="F704" s="61"/>
      <c r="G704" s="59"/>
      <c r="H704" s="1" t="s">
        <v>6640</v>
      </c>
      <c r="I704" s="1">
        <v>402</v>
      </c>
      <c r="J704" s="47"/>
      <c r="K704" s="2"/>
      <c r="L704" s="19"/>
      <c r="M704" s="91"/>
      <c r="N704" s="166" t="s">
        <v>6647</v>
      </c>
      <c r="O704" s="166"/>
      <c r="P704" s="91"/>
      <c r="Q704" s="30"/>
      <c r="R704" s="91"/>
      <c r="S704" s="91" t="s">
        <v>6643</v>
      </c>
      <c r="T704" s="91"/>
      <c r="U704" s="6" t="s">
        <v>6645</v>
      </c>
      <c r="V704" s="6" t="s">
        <v>6646</v>
      </c>
      <c r="W704" s="7" t="s">
        <v>1921</v>
      </c>
      <c r="X704" s="63" t="s">
        <v>6155</v>
      </c>
      <c r="Y704" s="8"/>
      <c r="Z704" s="289"/>
      <c r="AA704" s="197"/>
    </row>
    <row r="705" spans="1:27" s="46" customFormat="1" ht="12.75" customHeight="1">
      <c r="A705" s="167"/>
      <c r="F705" s="9"/>
      <c r="G705" s="9"/>
      <c r="H705" s="62"/>
      <c r="I705" s="3"/>
      <c r="J705" s="48"/>
      <c r="K705" s="10"/>
      <c r="L705" s="19"/>
      <c r="M705" s="91"/>
      <c r="N705" s="91" t="s">
        <v>6648</v>
      </c>
      <c r="O705" s="91"/>
      <c r="P705" s="91" t="s">
        <v>6642</v>
      </c>
      <c r="Q705" s="5"/>
      <c r="R705" s="91"/>
      <c r="S705" s="91" t="s">
        <v>6644</v>
      </c>
      <c r="T705" s="91"/>
      <c r="U705" s="11"/>
      <c r="V705" s="12"/>
      <c r="W705" s="13"/>
      <c r="X705" s="64"/>
      <c r="Y705" s="14"/>
      <c r="Z705" s="289"/>
      <c r="AA705" s="197"/>
    </row>
    <row r="706" spans="1:27" s="46" customFormat="1" ht="12.75" customHeight="1">
      <c r="A706" s="168"/>
      <c r="B706" s="15"/>
      <c r="C706" s="15"/>
      <c r="D706" s="15"/>
      <c r="E706" s="15"/>
      <c r="F706" s="15"/>
      <c r="G706" s="15"/>
      <c r="H706" s="3"/>
      <c r="I706" s="3"/>
      <c r="J706" s="49"/>
      <c r="K706" s="16"/>
      <c r="L706" s="3"/>
      <c r="M706" s="4"/>
      <c r="N706" s="91" t="s">
        <v>6649</v>
      </c>
      <c r="O706" s="4"/>
      <c r="P706" s="5"/>
      <c r="Q706" s="5"/>
      <c r="R706" s="721"/>
      <c r="S706" s="5"/>
      <c r="T706" s="4"/>
      <c r="U706" s="17"/>
      <c r="V706" s="12"/>
      <c r="W706" s="13"/>
      <c r="X706" s="64"/>
      <c r="Y706" s="14"/>
      <c r="Z706" s="289"/>
      <c r="AA706" s="197"/>
    </row>
    <row r="707" spans="1:27" s="46" customFormat="1" ht="12.75" customHeight="1">
      <c r="A707" s="168"/>
      <c r="B707" s="15"/>
      <c r="C707" s="15"/>
      <c r="D707" s="15"/>
      <c r="E707" s="15"/>
      <c r="F707" s="15"/>
      <c r="G707" s="15"/>
      <c r="H707" s="3"/>
      <c r="I707" s="3"/>
      <c r="J707" s="49"/>
      <c r="K707" s="18"/>
      <c r="L707" s="3"/>
      <c r="M707" s="4"/>
      <c r="N707" s="5" t="s">
        <v>6650</v>
      </c>
      <c r="O707" s="5"/>
      <c r="P707" s="5"/>
      <c r="Q707" s="31"/>
      <c r="R707" s="722"/>
      <c r="S707" s="5"/>
      <c r="T707" s="4"/>
      <c r="U707" s="17"/>
      <c r="V707" s="17"/>
      <c r="W707" s="13"/>
      <c r="X707" s="64"/>
      <c r="Y707" s="14"/>
      <c r="Z707" s="289"/>
      <c r="AA707" s="197"/>
    </row>
    <row r="708" spans="1:27" s="46" customFormat="1" ht="12.75" customHeight="1">
      <c r="A708" s="168"/>
      <c r="B708" s="15"/>
      <c r="C708" s="15"/>
      <c r="D708" s="15"/>
      <c r="E708" s="15"/>
      <c r="F708" s="15"/>
      <c r="G708" s="15"/>
      <c r="H708" s="3"/>
      <c r="I708" s="3"/>
      <c r="J708" s="49"/>
      <c r="K708" s="18"/>
      <c r="L708" s="3"/>
      <c r="M708" s="27"/>
      <c r="O708" s="169"/>
      <c r="P708" s="19"/>
      <c r="Q708" s="19"/>
      <c r="R708" s="90"/>
      <c r="S708" s="5" t="s">
        <v>6641</v>
      </c>
      <c r="T708" s="19"/>
      <c r="U708" s="17"/>
      <c r="V708" s="17"/>
      <c r="W708" s="28"/>
      <c r="X708" s="64"/>
      <c r="Y708" s="14"/>
      <c r="Z708" s="289"/>
      <c r="AA708" s="197"/>
    </row>
    <row r="709" spans="1:27" s="46" customFormat="1" ht="12.75" customHeight="1">
      <c r="A709" s="170"/>
      <c r="B709" s="20"/>
      <c r="C709" s="20"/>
      <c r="D709" s="20"/>
      <c r="E709" s="20"/>
      <c r="F709" s="20"/>
      <c r="G709" s="20"/>
      <c r="H709" s="21"/>
      <c r="I709" s="21"/>
      <c r="J709" s="50"/>
      <c r="K709" s="22"/>
      <c r="L709" s="21"/>
      <c r="M709" s="21"/>
      <c r="N709" s="171"/>
      <c r="O709" s="171"/>
      <c r="P709" s="23"/>
      <c r="Q709" s="29"/>
      <c r="R709" s="29"/>
      <c r="S709" s="23"/>
      <c r="T709" s="23"/>
      <c r="U709" s="24"/>
      <c r="V709" s="24"/>
      <c r="W709" s="25"/>
      <c r="X709" s="65"/>
      <c r="Y709" s="26"/>
      <c r="Z709" s="289"/>
      <c r="AA709" s="197"/>
    </row>
    <row r="710" spans="1:27" s="46" customFormat="1" ht="12.75" customHeight="1">
      <c r="A710" s="57">
        <v>114</v>
      </c>
      <c r="B710" s="61" t="s">
        <v>6174</v>
      </c>
      <c r="C710" s="61" t="s">
        <v>6175</v>
      </c>
      <c r="D710" s="61" t="s">
        <v>6176</v>
      </c>
      <c r="E710" s="61" t="s">
        <v>6177</v>
      </c>
      <c r="F710" s="61"/>
      <c r="G710" s="59"/>
      <c r="H710" s="1" t="s">
        <v>6651</v>
      </c>
      <c r="I710" s="1">
        <v>402</v>
      </c>
      <c r="J710" s="47"/>
      <c r="K710" s="2"/>
      <c r="L710" s="19"/>
      <c r="M710" s="91"/>
      <c r="N710" s="166" t="s">
        <v>6658</v>
      </c>
      <c r="O710" s="166"/>
      <c r="P710" s="91"/>
      <c r="Q710" s="30"/>
      <c r="R710" s="91"/>
      <c r="S710" s="91" t="s">
        <v>6654</v>
      </c>
      <c r="T710" s="91"/>
      <c r="U710" s="6" t="s">
        <v>6656</v>
      </c>
      <c r="V710" s="6" t="s">
        <v>6657</v>
      </c>
      <c r="W710" s="7" t="s">
        <v>1921</v>
      </c>
      <c r="X710" s="63" t="s">
        <v>6155</v>
      </c>
      <c r="Y710" s="8"/>
      <c r="Z710" s="289"/>
      <c r="AA710" s="197"/>
    </row>
    <row r="711" spans="1:27" s="46" customFormat="1" ht="12.75" customHeight="1">
      <c r="A711" s="167"/>
      <c r="B711" s="9"/>
      <c r="C711" s="9"/>
      <c r="D711" s="9"/>
      <c r="E711" s="9"/>
      <c r="F711" s="9"/>
      <c r="G711" s="9"/>
      <c r="H711" s="62"/>
      <c r="I711" s="3"/>
      <c r="J711" s="48"/>
      <c r="K711" s="10"/>
      <c r="L711" s="19"/>
      <c r="M711" s="91"/>
      <c r="N711" s="91" t="s">
        <v>6659</v>
      </c>
      <c r="O711" s="91"/>
      <c r="P711" s="91" t="s">
        <v>6653</v>
      </c>
      <c r="Q711" s="5"/>
      <c r="R711" s="91"/>
      <c r="S711" s="91" t="s">
        <v>6655</v>
      </c>
      <c r="T711" s="91"/>
      <c r="U711" s="11"/>
      <c r="V711" s="12"/>
      <c r="W711" s="13"/>
      <c r="X711" s="64"/>
      <c r="Y711" s="14"/>
      <c r="Z711" s="289"/>
      <c r="AA711" s="197"/>
    </row>
    <row r="712" spans="1:27" s="46" customFormat="1" ht="12.75" customHeight="1">
      <c r="A712" s="168"/>
      <c r="B712" s="15"/>
      <c r="C712" s="15"/>
      <c r="D712" s="15"/>
      <c r="E712" s="15"/>
      <c r="F712" s="15"/>
      <c r="G712" s="15"/>
      <c r="H712" s="3"/>
      <c r="I712" s="3"/>
      <c r="J712" s="49"/>
      <c r="K712" s="16"/>
      <c r="L712" s="3"/>
      <c r="M712" s="4"/>
      <c r="N712" s="91" t="s">
        <v>6660</v>
      </c>
      <c r="O712" s="4"/>
      <c r="P712" s="5"/>
      <c r="Q712" s="5"/>
      <c r="R712" s="721"/>
      <c r="S712" s="5"/>
      <c r="T712" s="4"/>
      <c r="U712" s="17"/>
      <c r="V712" s="12"/>
      <c r="W712" s="13"/>
      <c r="X712" s="64"/>
      <c r="Y712" s="14"/>
      <c r="Z712" s="289"/>
      <c r="AA712" s="197"/>
    </row>
    <row r="713" spans="1:27" s="46" customFormat="1" ht="12.75" customHeight="1">
      <c r="A713" s="168"/>
      <c r="B713" s="15"/>
      <c r="C713" s="15"/>
      <c r="D713" s="15"/>
      <c r="E713" s="15"/>
      <c r="F713" s="15"/>
      <c r="G713" s="15"/>
      <c r="H713" s="3"/>
      <c r="I713" s="3"/>
      <c r="J713" s="49"/>
      <c r="K713" s="18"/>
      <c r="L713" s="3"/>
      <c r="M713" s="4"/>
      <c r="N713" s="5" t="s">
        <v>6661</v>
      </c>
      <c r="O713" s="5"/>
      <c r="P713" s="5"/>
      <c r="Q713" s="31"/>
      <c r="R713" s="722"/>
      <c r="S713" s="5"/>
      <c r="T713" s="4"/>
      <c r="U713" s="17"/>
      <c r="V713" s="17"/>
      <c r="W713" s="13"/>
      <c r="X713" s="64"/>
      <c r="Y713" s="14"/>
      <c r="Z713" s="289"/>
      <c r="AA713" s="197"/>
    </row>
    <row r="714" spans="1:27" s="46" customFormat="1" ht="12.75" customHeight="1">
      <c r="A714" s="168"/>
      <c r="B714" s="15"/>
      <c r="C714" s="15"/>
      <c r="D714" s="15"/>
      <c r="E714" s="15"/>
      <c r="F714" s="15"/>
      <c r="G714" s="15"/>
      <c r="H714" s="3"/>
      <c r="I714" s="3"/>
      <c r="J714" s="49"/>
      <c r="K714" s="18"/>
      <c r="L714" s="3"/>
      <c r="M714" s="27"/>
      <c r="O714" s="169"/>
      <c r="P714" s="19"/>
      <c r="Q714" s="19"/>
      <c r="R714" s="90"/>
      <c r="S714" s="5" t="s">
        <v>6652</v>
      </c>
      <c r="T714" s="19"/>
      <c r="U714" s="17"/>
      <c r="V714" s="17"/>
      <c r="W714" s="28"/>
      <c r="X714" s="64"/>
      <c r="Y714" s="14"/>
      <c r="Z714" s="289"/>
      <c r="AA714" s="197"/>
    </row>
    <row r="715" spans="1:27" s="46" customFormat="1" ht="12.75" customHeight="1">
      <c r="A715" s="170"/>
      <c r="B715" s="20"/>
      <c r="C715" s="20"/>
      <c r="D715" s="20"/>
      <c r="E715" s="20"/>
      <c r="F715" s="20"/>
      <c r="G715" s="20"/>
      <c r="H715" s="21"/>
      <c r="I715" s="21"/>
      <c r="J715" s="50"/>
      <c r="K715" s="22"/>
      <c r="L715" s="21"/>
      <c r="M715" s="21"/>
      <c r="N715" s="171"/>
      <c r="O715" s="171"/>
      <c r="P715" s="23"/>
      <c r="Q715" s="29"/>
      <c r="R715" s="29"/>
      <c r="S715" s="23"/>
      <c r="T715" s="23"/>
      <c r="U715" s="24"/>
      <c r="V715" s="24"/>
      <c r="W715" s="25"/>
      <c r="X715" s="65"/>
      <c r="Y715" s="26"/>
      <c r="Z715" s="289"/>
      <c r="AA715" s="197"/>
    </row>
    <row r="716" spans="1:27" s="46" customFormat="1" ht="12.75" customHeight="1">
      <c r="A716" s="57">
        <v>115</v>
      </c>
      <c r="B716" s="61" t="s">
        <v>6662</v>
      </c>
      <c r="C716" s="61" t="s">
        <v>6663</v>
      </c>
      <c r="D716" s="61" t="s">
        <v>6664</v>
      </c>
      <c r="E716" s="61"/>
      <c r="F716" s="61"/>
      <c r="G716" s="59"/>
      <c r="H716" s="1" t="s">
        <v>6665</v>
      </c>
      <c r="I716" s="1">
        <v>3501</v>
      </c>
      <c r="J716" s="47"/>
      <c r="K716" s="2"/>
      <c r="L716" s="19"/>
      <c r="M716" s="91"/>
      <c r="N716" s="166" t="s">
        <v>6672</v>
      </c>
      <c r="O716" s="166"/>
      <c r="P716" s="91" t="s">
        <v>6669</v>
      </c>
      <c r="Q716" s="30"/>
      <c r="R716" s="91"/>
      <c r="S716" s="91"/>
      <c r="T716" s="91"/>
      <c r="U716" s="6" t="s">
        <v>6670</v>
      </c>
      <c r="V716" s="6" t="s">
        <v>6671</v>
      </c>
      <c r="W716" s="7" t="s">
        <v>1921</v>
      </c>
      <c r="X716" s="63" t="s">
        <v>6155</v>
      </c>
      <c r="Y716" s="8"/>
      <c r="Z716" s="289"/>
      <c r="AA716" s="197"/>
    </row>
    <row r="717" spans="1:27" s="46" customFormat="1" ht="12.75" customHeight="1">
      <c r="A717" s="167"/>
      <c r="B717" s="9"/>
      <c r="C717" s="9"/>
      <c r="D717" s="9"/>
      <c r="E717" s="9"/>
      <c r="F717" s="9"/>
      <c r="G717" s="9"/>
      <c r="H717" s="62"/>
      <c r="I717" s="3"/>
      <c r="J717" s="48"/>
      <c r="K717" s="10"/>
      <c r="L717" s="19"/>
      <c r="M717" s="91"/>
      <c r="N717" s="91" t="s">
        <v>6673</v>
      </c>
      <c r="O717" s="91"/>
      <c r="P717" s="91"/>
      <c r="Q717" s="5"/>
      <c r="R717" s="91"/>
      <c r="S717" s="91"/>
      <c r="T717" s="91"/>
      <c r="U717" s="11"/>
      <c r="V717" s="12"/>
      <c r="W717" s="13"/>
      <c r="X717" s="64"/>
      <c r="Y717" s="14"/>
      <c r="Z717" s="289"/>
      <c r="AA717" s="197"/>
    </row>
    <row r="718" spans="1:27" s="46" customFormat="1" ht="12.75" customHeight="1">
      <c r="A718" s="168"/>
      <c r="B718" s="15"/>
      <c r="C718" s="15"/>
      <c r="D718" s="15"/>
      <c r="E718" s="15"/>
      <c r="F718" s="15"/>
      <c r="G718" s="15"/>
      <c r="H718" s="3"/>
      <c r="I718" s="3"/>
      <c r="J718" s="49"/>
      <c r="K718" s="16"/>
      <c r="L718" s="3"/>
      <c r="M718" s="4"/>
      <c r="N718" s="91" t="s">
        <v>6674</v>
      </c>
      <c r="O718" s="4"/>
      <c r="P718" s="5"/>
      <c r="Q718" s="5"/>
      <c r="R718" s="721"/>
      <c r="S718" s="5"/>
      <c r="T718" s="4"/>
      <c r="U718" s="17"/>
      <c r="V718" s="12"/>
      <c r="W718" s="13"/>
      <c r="X718" s="64"/>
      <c r="Y718" s="14"/>
      <c r="Z718" s="289"/>
      <c r="AA718" s="197"/>
    </row>
    <row r="719" spans="1:27" s="46" customFormat="1" ht="12.75" customHeight="1">
      <c r="A719" s="168"/>
      <c r="B719" s="15"/>
      <c r="C719" s="15"/>
      <c r="D719" s="15"/>
      <c r="E719" s="15"/>
      <c r="F719" s="15"/>
      <c r="G719" s="15"/>
      <c r="H719" s="3"/>
      <c r="I719" s="3"/>
      <c r="J719" s="49"/>
      <c r="K719" s="18"/>
      <c r="L719" s="3"/>
      <c r="M719" s="4"/>
      <c r="N719" s="5"/>
      <c r="O719" s="5"/>
      <c r="P719" s="5"/>
      <c r="Q719" s="31"/>
      <c r="R719" s="722"/>
      <c r="S719" s="5"/>
      <c r="T719" s="4"/>
      <c r="U719" s="17"/>
      <c r="V719" s="17"/>
      <c r="W719" s="13"/>
      <c r="X719" s="64"/>
      <c r="Y719" s="14"/>
      <c r="Z719" s="289"/>
      <c r="AA719" s="197"/>
    </row>
    <row r="720" spans="1:27" s="46" customFormat="1" ht="12.75" customHeight="1">
      <c r="A720" s="168"/>
      <c r="B720" s="15"/>
      <c r="C720" s="15"/>
      <c r="D720" s="15"/>
      <c r="E720" s="15"/>
      <c r="F720" s="15"/>
      <c r="G720" s="15"/>
      <c r="H720" s="3"/>
      <c r="I720" s="3"/>
      <c r="J720" s="49"/>
      <c r="K720" s="18"/>
      <c r="L720" s="3"/>
      <c r="M720" s="27"/>
      <c r="N720" s="5" t="s">
        <v>6666</v>
      </c>
      <c r="O720" s="169"/>
      <c r="P720" s="5" t="s">
        <v>6668</v>
      </c>
      <c r="Q720" s="19"/>
      <c r="R720" s="90"/>
      <c r="T720" s="19"/>
      <c r="U720" s="17"/>
      <c r="V720" s="17"/>
      <c r="W720" s="28"/>
      <c r="X720" s="64"/>
      <c r="Y720" s="14"/>
      <c r="Z720" s="289"/>
      <c r="AA720" s="197"/>
    </row>
    <row r="721" spans="1:27" s="46" customFormat="1" ht="12.75" customHeight="1">
      <c r="A721" s="170"/>
      <c r="B721" s="20"/>
      <c r="C721" s="20"/>
      <c r="D721" s="20"/>
      <c r="E721" s="20"/>
      <c r="F721" s="20"/>
      <c r="G721" s="20"/>
      <c r="H721" s="21"/>
      <c r="I721" s="21"/>
      <c r="J721" s="50"/>
      <c r="K721" s="22"/>
      <c r="L721" s="21"/>
      <c r="M721" s="21"/>
      <c r="N721" s="171" t="s">
        <v>6667</v>
      </c>
      <c r="O721" s="171"/>
      <c r="P721" s="23"/>
      <c r="Q721" s="29"/>
      <c r="R721" s="29"/>
      <c r="S721" s="675"/>
      <c r="T721" s="23"/>
      <c r="U721" s="24"/>
      <c r="V721" s="24"/>
      <c r="W721" s="25"/>
      <c r="X721" s="65"/>
      <c r="Y721" s="26"/>
      <c r="Z721" s="289"/>
      <c r="AA721" s="197"/>
    </row>
    <row r="722" spans="1:27" s="46" customFormat="1" ht="12.75" customHeight="1">
      <c r="A722" s="57">
        <v>116</v>
      </c>
      <c r="B722" s="61" t="s">
        <v>6686</v>
      </c>
      <c r="C722" s="61" t="s">
        <v>6687</v>
      </c>
      <c r="D722" s="61"/>
      <c r="E722" s="61"/>
      <c r="F722" s="61"/>
      <c r="G722" s="59"/>
      <c r="H722" s="1" t="s">
        <v>6679</v>
      </c>
      <c r="I722" s="1">
        <v>3502</v>
      </c>
      <c r="J722" s="47"/>
      <c r="K722" s="2"/>
      <c r="L722" s="19"/>
      <c r="M722" s="91"/>
      <c r="N722" s="166" t="s">
        <v>6688</v>
      </c>
      <c r="O722" s="166"/>
      <c r="P722" s="91" t="s">
        <v>6682</v>
      </c>
      <c r="Q722" s="30"/>
      <c r="R722" s="91"/>
      <c r="S722" s="91"/>
      <c r="T722" s="91"/>
      <c r="U722" s="6" t="s">
        <v>6685</v>
      </c>
      <c r="V722" s="6" t="s">
        <v>6671</v>
      </c>
      <c r="W722" s="7" t="s">
        <v>1921</v>
      </c>
      <c r="X722" s="63" t="s">
        <v>6155</v>
      </c>
      <c r="Y722" s="8"/>
      <c r="Z722" s="289"/>
      <c r="AA722" s="197"/>
    </row>
    <row r="723" spans="1:27" s="46" customFormat="1" ht="12.75" customHeight="1">
      <c r="A723" s="167"/>
      <c r="B723" s="9"/>
      <c r="C723" s="9"/>
      <c r="D723" s="9"/>
      <c r="E723" s="9"/>
      <c r="F723" s="9"/>
      <c r="G723" s="9"/>
      <c r="H723" s="62"/>
      <c r="I723" s="3"/>
      <c r="J723" s="48"/>
      <c r="K723" s="10"/>
      <c r="L723" s="19"/>
      <c r="M723" s="91"/>
      <c r="N723" s="91" t="s">
        <v>6689</v>
      </c>
      <c r="O723" s="91"/>
      <c r="P723" s="91" t="s">
        <v>6683</v>
      </c>
      <c r="Q723" s="5"/>
      <c r="R723" s="91"/>
      <c r="S723" s="91"/>
      <c r="T723" s="91"/>
      <c r="U723" s="11"/>
      <c r="V723" s="12"/>
      <c r="W723" s="13"/>
      <c r="X723" s="64"/>
      <c r="Y723" s="14"/>
      <c r="Z723" s="289"/>
      <c r="AA723" s="197"/>
    </row>
    <row r="724" spans="1:27" s="46" customFormat="1" ht="12.75" customHeight="1">
      <c r="A724" s="168"/>
      <c r="B724" s="15"/>
      <c r="C724" s="15"/>
      <c r="D724" s="15"/>
      <c r="E724" s="15"/>
      <c r="F724" s="15"/>
      <c r="G724" s="15"/>
      <c r="H724" s="3"/>
      <c r="I724" s="3"/>
      <c r="J724" s="49"/>
      <c r="K724" s="16"/>
      <c r="L724" s="3"/>
      <c r="M724" s="4"/>
      <c r="N724" s="91"/>
      <c r="O724" s="4"/>
      <c r="P724" s="5" t="s">
        <v>6684</v>
      </c>
      <c r="Q724" s="5"/>
      <c r="R724" s="721"/>
      <c r="S724" s="5"/>
      <c r="T724" s="4"/>
      <c r="U724" s="17"/>
      <c r="V724" s="12"/>
      <c r="W724" s="13"/>
      <c r="X724" s="64"/>
      <c r="Y724" s="14"/>
      <c r="Z724" s="289"/>
      <c r="AA724" s="197"/>
    </row>
    <row r="725" spans="1:27" s="46" customFormat="1" ht="12.75" customHeight="1">
      <c r="A725" s="168"/>
      <c r="B725" s="15"/>
      <c r="C725" s="15"/>
      <c r="D725" s="15"/>
      <c r="E725" s="15"/>
      <c r="F725" s="15"/>
      <c r="G725" s="15"/>
      <c r="H725" s="3"/>
      <c r="I725" s="3"/>
      <c r="J725" s="49"/>
      <c r="K725" s="18"/>
      <c r="L725" s="3"/>
      <c r="M725" s="4"/>
      <c r="N725" s="5"/>
      <c r="O725" s="5"/>
      <c r="P725" s="5"/>
      <c r="Q725" s="31"/>
      <c r="R725" s="722"/>
      <c r="S725" s="5"/>
      <c r="T725" s="4"/>
      <c r="U725" s="17"/>
      <c r="V725" s="17"/>
      <c r="W725" s="13"/>
      <c r="X725" s="64"/>
      <c r="Y725" s="14"/>
      <c r="Z725" s="289"/>
      <c r="AA725" s="197"/>
    </row>
    <row r="726" spans="1:27" s="46" customFormat="1" ht="12.75" customHeight="1">
      <c r="A726" s="168"/>
      <c r="B726" s="15"/>
      <c r="C726" s="15"/>
      <c r="D726" s="15"/>
      <c r="E726" s="15"/>
      <c r="F726" s="15"/>
      <c r="G726" s="15"/>
      <c r="H726" s="3"/>
      <c r="I726" s="3"/>
      <c r="J726" s="49"/>
      <c r="K726" s="18"/>
      <c r="L726" s="3"/>
      <c r="M726" s="27"/>
      <c r="N726" s="5" t="s">
        <v>6680</v>
      </c>
      <c r="O726" s="169"/>
      <c r="P726" s="5" t="s">
        <v>6680</v>
      </c>
      <c r="Q726" s="19"/>
      <c r="R726" s="90"/>
      <c r="S726" s="19"/>
      <c r="T726" s="19"/>
      <c r="U726" s="17"/>
      <c r="V726" s="17"/>
      <c r="W726" s="28"/>
      <c r="X726" s="64"/>
      <c r="Y726" s="14"/>
      <c r="Z726" s="289"/>
      <c r="AA726" s="197"/>
    </row>
    <row r="727" spans="1:27" s="46" customFormat="1" ht="12.75" customHeight="1">
      <c r="A727" s="170"/>
      <c r="B727" s="20"/>
      <c r="C727" s="20"/>
      <c r="D727" s="20"/>
      <c r="E727" s="20"/>
      <c r="F727" s="20"/>
      <c r="G727" s="20"/>
      <c r="H727" s="21"/>
      <c r="I727" s="21"/>
      <c r="J727" s="50"/>
      <c r="K727" s="22"/>
      <c r="L727" s="21"/>
      <c r="M727" s="21"/>
      <c r="N727" s="171" t="s">
        <v>6681</v>
      </c>
      <c r="O727" s="171"/>
      <c r="P727" s="675" t="s">
        <v>6681</v>
      </c>
      <c r="Q727" s="29"/>
      <c r="R727" s="29"/>
      <c r="S727" s="23"/>
      <c r="T727" s="23"/>
      <c r="U727" s="24"/>
      <c r="V727" s="24"/>
      <c r="W727" s="25"/>
      <c r="X727" s="65"/>
      <c r="Y727" s="26"/>
      <c r="Z727" s="289"/>
      <c r="AA727" s="197"/>
    </row>
    <row r="728" spans="1:27" s="46" customFormat="1" ht="12.75" customHeight="1">
      <c r="A728" s="57">
        <v>117</v>
      </c>
      <c r="B728" s="61" t="s">
        <v>6694</v>
      </c>
      <c r="C728" s="61"/>
      <c r="D728" s="61"/>
      <c r="E728" s="61"/>
      <c r="F728" s="61"/>
      <c r="G728" s="59"/>
      <c r="H728" s="1" t="s">
        <v>6679</v>
      </c>
      <c r="I728" s="1">
        <v>3503</v>
      </c>
      <c r="J728" s="47"/>
      <c r="K728" s="2"/>
      <c r="L728" s="19"/>
      <c r="M728" s="91"/>
      <c r="N728" s="166" t="s">
        <v>6695</v>
      </c>
      <c r="O728" s="166"/>
      <c r="P728" s="91"/>
      <c r="Q728" s="30"/>
      <c r="R728" s="91"/>
      <c r="S728" s="91"/>
      <c r="T728" s="91"/>
      <c r="U728" s="6" t="s">
        <v>6692</v>
      </c>
      <c r="V728" s="6" t="s">
        <v>6693</v>
      </c>
      <c r="W728" s="7" t="s">
        <v>1921</v>
      </c>
      <c r="X728" s="63" t="s">
        <v>6155</v>
      </c>
      <c r="Y728" s="8"/>
      <c r="Z728" s="289"/>
      <c r="AA728" s="197"/>
    </row>
    <row r="729" spans="1:27" s="46" customFormat="1" ht="12.75" customHeight="1">
      <c r="A729" s="167"/>
      <c r="B729" s="9"/>
      <c r="C729" s="9"/>
      <c r="D729" s="9"/>
      <c r="E729" s="9"/>
      <c r="F729" s="9"/>
      <c r="G729" s="9"/>
      <c r="H729" s="62"/>
      <c r="I729" s="3"/>
      <c r="J729" s="48"/>
      <c r="K729" s="10"/>
      <c r="L729" s="19"/>
      <c r="M729" s="91"/>
      <c r="N729" s="91"/>
      <c r="O729" s="91"/>
      <c r="P729" s="91"/>
      <c r="Q729" s="5"/>
      <c r="R729" s="91"/>
      <c r="S729" s="91"/>
      <c r="T729" s="91"/>
      <c r="U729" s="11"/>
      <c r="V729" s="12"/>
      <c r="W729" s="13"/>
      <c r="X729" s="64"/>
      <c r="Y729" s="14"/>
      <c r="Z729" s="289"/>
      <c r="AA729" s="197"/>
    </row>
    <row r="730" spans="1:27" s="46" customFormat="1" ht="12.75" customHeight="1">
      <c r="A730" s="168"/>
      <c r="B730" s="15"/>
      <c r="C730" s="15"/>
      <c r="D730" s="15"/>
      <c r="E730" s="15"/>
      <c r="F730" s="15"/>
      <c r="G730" s="15"/>
      <c r="H730" s="3"/>
      <c r="I730" s="3"/>
      <c r="J730" s="49"/>
      <c r="K730" s="16"/>
      <c r="L730" s="3"/>
      <c r="M730" s="4"/>
      <c r="N730" s="91"/>
      <c r="O730" s="4"/>
      <c r="P730" s="5"/>
      <c r="Q730" s="5"/>
      <c r="R730" s="721"/>
      <c r="S730" s="5"/>
      <c r="T730" s="4"/>
      <c r="U730" s="17"/>
      <c r="V730" s="12"/>
      <c r="W730" s="13"/>
      <c r="X730" s="64"/>
      <c r="Y730" s="14"/>
      <c r="Z730" s="289"/>
      <c r="AA730" s="197"/>
    </row>
    <row r="731" spans="1:27" s="46" customFormat="1" ht="12.75" customHeight="1">
      <c r="A731" s="168"/>
      <c r="B731" s="15"/>
      <c r="C731" s="15"/>
      <c r="D731" s="15"/>
      <c r="E731" s="15"/>
      <c r="F731" s="15"/>
      <c r="G731" s="15"/>
      <c r="H731" s="3"/>
      <c r="I731" s="3"/>
      <c r="J731" s="49"/>
      <c r="K731" s="18"/>
      <c r="L731" s="3"/>
      <c r="M731" s="4"/>
      <c r="N731" s="5"/>
      <c r="O731" s="5"/>
      <c r="P731" s="5"/>
      <c r="Q731" s="31"/>
      <c r="R731" s="722"/>
      <c r="S731" s="5"/>
      <c r="T731" s="4"/>
      <c r="U731" s="17"/>
      <c r="V731" s="17"/>
      <c r="W731" s="13"/>
      <c r="X731" s="64"/>
      <c r="Y731" s="14"/>
      <c r="Z731" s="289"/>
      <c r="AA731" s="197"/>
    </row>
    <row r="732" spans="1:27" s="46" customFormat="1" ht="12.75" customHeight="1">
      <c r="A732" s="168"/>
      <c r="B732" s="15"/>
      <c r="C732" s="15"/>
      <c r="D732" s="15"/>
      <c r="E732" s="15"/>
      <c r="F732" s="15"/>
      <c r="G732" s="15"/>
      <c r="H732" s="3"/>
      <c r="I732" s="3"/>
      <c r="J732" s="49"/>
      <c r="K732" s="18"/>
      <c r="L732" s="3"/>
      <c r="M732" s="27"/>
      <c r="N732" s="5"/>
      <c r="O732" s="169"/>
      <c r="P732" s="19"/>
      <c r="Q732" s="19"/>
      <c r="R732" s="90"/>
      <c r="S732" s="19"/>
      <c r="T732" s="19"/>
      <c r="U732" s="17"/>
      <c r="V732" s="17"/>
      <c r="W732" s="28"/>
      <c r="X732" s="64"/>
      <c r="Y732" s="14"/>
      <c r="Z732" s="289"/>
      <c r="AA732" s="197"/>
    </row>
    <row r="733" spans="1:27" s="46" customFormat="1" ht="12.75" customHeight="1">
      <c r="A733" s="170"/>
      <c r="B733" s="20"/>
      <c r="C733" s="20"/>
      <c r="D733" s="20"/>
      <c r="E733" s="20"/>
      <c r="F733" s="20"/>
      <c r="G733" s="20"/>
      <c r="H733" s="21"/>
      <c r="I733" s="21"/>
      <c r="J733" s="50"/>
      <c r="K733" s="22"/>
      <c r="L733" s="21"/>
      <c r="M733" s="21"/>
      <c r="N733" s="171"/>
      <c r="O733" s="171"/>
      <c r="P733" s="23"/>
      <c r="Q733" s="29"/>
      <c r="R733" s="29"/>
      <c r="S733" s="23"/>
      <c r="T733" s="23"/>
      <c r="U733" s="24"/>
      <c r="V733" s="24"/>
      <c r="W733" s="25"/>
      <c r="X733" s="65"/>
      <c r="Y733" s="26"/>
      <c r="Z733" s="289"/>
      <c r="AA733" s="197"/>
    </row>
    <row r="734" spans="1:27" s="46" customFormat="1" ht="12.75" customHeight="1">
      <c r="A734" s="57">
        <v>118</v>
      </c>
      <c r="B734" s="61" t="s">
        <v>6686</v>
      </c>
      <c r="C734" s="61" t="s">
        <v>6687</v>
      </c>
      <c r="D734" s="61"/>
      <c r="E734" s="61"/>
      <c r="F734" s="61"/>
      <c r="G734" s="59"/>
      <c r="H734" s="1" t="s">
        <v>6697</v>
      </c>
      <c r="I734" s="1">
        <v>3502</v>
      </c>
      <c r="J734" s="47"/>
      <c r="K734" s="2"/>
      <c r="L734" s="19"/>
      <c r="M734" s="91"/>
      <c r="N734" s="166" t="s">
        <v>6707</v>
      </c>
      <c r="O734" s="166"/>
      <c r="P734" s="91" t="s">
        <v>6702</v>
      </c>
      <c r="Q734" s="30"/>
      <c r="R734" s="91"/>
      <c r="S734" s="91"/>
      <c r="T734" s="91"/>
      <c r="U734" s="6" t="s">
        <v>6705</v>
      </c>
      <c r="V734" s="6" t="s">
        <v>6706</v>
      </c>
      <c r="W734" s="7" t="s">
        <v>1921</v>
      </c>
      <c r="X734" s="63" t="s">
        <v>6155</v>
      </c>
      <c r="Y734" s="8"/>
      <c r="Z734" s="289"/>
      <c r="AA734" s="197"/>
    </row>
    <row r="735" spans="1:27" s="46" customFormat="1" ht="12.75" customHeight="1">
      <c r="A735" s="167"/>
      <c r="B735" s="9"/>
      <c r="C735" s="9"/>
      <c r="D735" s="9"/>
      <c r="E735" s="9"/>
      <c r="F735" s="9"/>
      <c r="G735" s="9"/>
      <c r="H735" s="62"/>
      <c r="I735" s="3"/>
      <c r="J735" s="48"/>
      <c r="K735" s="10"/>
      <c r="L735" s="19"/>
      <c r="M735" s="91"/>
      <c r="N735" s="91" t="s">
        <v>6708</v>
      </c>
      <c r="O735" s="91"/>
      <c r="P735" s="91" t="s">
        <v>6703</v>
      </c>
      <c r="Q735" s="5"/>
      <c r="R735" s="91"/>
      <c r="S735" s="91"/>
      <c r="T735" s="91"/>
      <c r="U735" s="11"/>
      <c r="V735" s="12"/>
      <c r="W735" s="13"/>
      <c r="X735" s="64"/>
      <c r="Y735" s="14"/>
      <c r="Z735" s="289"/>
      <c r="AA735" s="197"/>
    </row>
    <row r="736" spans="1:27" s="46" customFormat="1" ht="12.75" customHeight="1">
      <c r="A736" s="168"/>
      <c r="B736" s="15"/>
      <c r="C736" s="15"/>
      <c r="D736" s="15"/>
      <c r="E736" s="15"/>
      <c r="F736" s="15"/>
      <c r="G736" s="15"/>
      <c r="H736" s="3"/>
      <c r="I736" s="3"/>
      <c r="J736" s="49"/>
      <c r="K736" s="16"/>
      <c r="L736" s="3"/>
      <c r="M736" s="4"/>
      <c r="N736" s="91"/>
      <c r="O736" s="4"/>
      <c r="P736" s="5" t="s">
        <v>6704</v>
      </c>
      <c r="Q736" s="5"/>
      <c r="R736" s="721"/>
      <c r="S736" s="5"/>
      <c r="T736" s="4"/>
      <c r="U736" s="17"/>
      <c r="V736" s="12"/>
      <c r="W736" s="13"/>
      <c r="X736" s="64"/>
      <c r="Y736" s="14"/>
      <c r="Z736" s="289"/>
      <c r="AA736" s="197"/>
    </row>
    <row r="737" spans="1:27" s="46" customFormat="1" ht="12.75" customHeight="1">
      <c r="A737" s="168"/>
      <c r="B737" s="15"/>
      <c r="C737" s="15"/>
      <c r="D737" s="15"/>
      <c r="E737" s="15"/>
      <c r="F737" s="15"/>
      <c r="G737" s="15"/>
      <c r="H737" s="3"/>
      <c r="I737" s="3"/>
      <c r="J737" s="49"/>
      <c r="K737" s="18"/>
      <c r="L737" s="3"/>
      <c r="M737" s="4"/>
      <c r="N737" s="5"/>
      <c r="O737" s="5"/>
      <c r="P737" s="5"/>
      <c r="Q737" s="31"/>
      <c r="R737" s="722"/>
      <c r="S737" s="5"/>
      <c r="T737" s="4"/>
      <c r="U737" s="17"/>
      <c r="V737" s="17"/>
      <c r="W737" s="13"/>
      <c r="X737" s="64"/>
      <c r="Y737" s="14"/>
      <c r="Z737" s="289"/>
      <c r="AA737" s="197"/>
    </row>
    <row r="738" spans="1:27" s="46" customFormat="1" ht="12.75" customHeight="1">
      <c r="A738" s="168"/>
      <c r="B738" s="15"/>
      <c r="C738" s="15"/>
      <c r="D738" s="15"/>
      <c r="E738" s="15"/>
      <c r="F738" s="15"/>
      <c r="G738" s="15"/>
      <c r="H738" s="3"/>
      <c r="I738" s="3"/>
      <c r="J738" s="49"/>
      <c r="K738" s="18"/>
      <c r="L738" s="3"/>
      <c r="M738" s="27"/>
      <c r="N738" s="5" t="s">
        <v>6698</v>
      </c>
      <c r="O738" s="169"/>
      <c r="P738" s="5" t="s">
        <v>6700</v>
      </c>
      <c r="Q738" s="19"/>
      <c r="R738" s="90"/>
      <c r="S738" s="19"/>
      <c r="T738" s="19"/>
      <c r="U738" s="17"/>
      <c r="V738" s="17"/>
      <c r="W738" s="28"/>
      <c r="X738" s="64"/>
      <c r="Y738" s="14"/>
      <c r="Z738" s="289"/>
      <c r="AA738" s="197"/>
    </row>
    <row r="739" spans="1:27" s="46" customFormat="1" ht="12.75" customHeight="1">
      <c r="A739" s="170"/>
      <c r="B739" s="20"/>
      <c r="C739" s="20"/>
      <c r="D739" s="20"/>
      <c r="E739" s="20"/>
      <c r="F739" s="20"/>
      <c r="G739" s="20"/>
      <c r="H739" s="21"/>
      <c r="I739" s="21"/>
      <c r="J739" s="50"/>
      <c r="K739" s="22"/>
      <c r="L739" s="21"/>
      <c r="M739" s="21"/>
      <c r="N739" s="171" t="s">
        <v>6699</v>
      </c>
      <c r="O739" s="171"/>
      <c r="P739" s="5" t="s">
        <v>6701</v>
      </c>
      <c r="Q739" s="29"/>
      <c r="R739" s="29"/>
      <c r="S739" s="23"/>
      <c r="T739" s="23"/>
      <c r="U739" s="24"/>
      <c r="V739" s="24"/>
      <c r="W739" s="25"/>
      <c r="X739" s="65"/>
      <c r="Y739" s="26"/>
      <c r="Z739" s="289"/>
      <c r="AA739" s="197"/>
    </row>
    <row r="740" spans="1:27" s="46" customFormat="1" ht="12.75" customHeight="1">
      <c r="A740" s="57">
        <v>119</v>
      </c>
      <c r="B740" s="61" t="s">
        <v>6713</v>
      </c>
      <c r="C740" s="61"/>
      <c r="D740" s="61"/>
      <c r="E740" s="61"/>
      <c r="F740" s="61"/>
      <c r="G740" s="59"/>
      <c r="H740" s="1" t="s">
        <v>6697</v>
      </c>
      <c r="I740" s="1">
        <v>3503</v>
      </c>
      <c r="J740" s="47"/>
      <c r="K740" s="2"/>
      <c r="L740" s="19"/>
      <c r="M740" s="91"/>
      <c r="N740" s="166" t="s">
        <v>6714</v>
      </c>
      <c r="O740" s="166"/>
      <c r="P740" s="91"/>
      <c r="Q740" s="30"/>
      <c r="R740" s="91"/>
      <c r="S740" s="91"/>
      <c r="T740" s="91"/>
      <c r="U740" s="6" t="s">
        <v>6711</v>
      </c>
      <c r="V740" s="6" t="s">
        <v>6712</v>
      </c>
      <c r="W740" s="7" t="s">
        <v>1921</v>
      </c>
      <c r="X740" s="63" t="s">
        <v>6155</v>
      </c>
      <c r="Y740" s="8"/>
      <c r="Z740" s="289"/>
      <c r="AA740" s="197"/>
    </row>
    <row r="741" spans="1:27" s="46" customFormat="1" ht="12.75" customHeight="1">
      <c r="A741" s="167"/>
      <c r="B741" s="9"/>
      <c r="C741" s="9"/>
      <c r="D741" s="9"/>
      <c r="E741" s="9"/>
      <c r="F741" s="9"/>
      <c r="G741" s="9"/>
      <c r="H741" s="62"/>
      <c r="I741" s="3"/>
      <c r="J741" s="48"/>
      <c r="K741" s="10"/>
      <c r="L741" s="19"/>
      <c r="M741" s="91"/>
      <c r="N741" s="91"/>
      <c r="O741" s="91"/>
      <c r="P741" s="91"/>
      <c r="Q741" s="5"/>
      <c r="R741" s="91"/>
      <c r="S741" s="91"/>
      <c r="T741" s="91"/>
      <c r="U741" s="11"/>
      <c r="V741" s="12"/>
      <c r="W741" s="13"/>
      <c r="X741" s="64"/>
      <c r="Y741" s="14"/>
      <c r="Z741" s="289"/>
      <c r="AA741" s="197"/>
    </row>
    <row r="742" spans="1:27" s="46" customFormat="1" ht="12.75" customHeight="1">
      <c r="A742" s="168"/>
      <c r="B742" s="15"/>
      <c r="C742" s="15"/>
      <c r="D742" s="15"/>
      <c r="E742" s="15"/>
      <c r="F742" s="15"/>
      <c r="G742" s="15"/>
      <c r="H742" s="3"/>
      <c r="I742" s="3"/>
      <c r="J742" s="49"/>
      <c r="K742" s="16"/>
      <c r="L742" s="3"/>
      <c r="M742" s="4"/>
      <c r="N742" s="91"/>
      <c r="O742" s="4"/>
      <c r="P742" s="5"/>
      <c r="Q742" s="5"/>
      <c r="R742" s="721"/>
      <c r="S742" s="5"/>
      <c r="T742" s="4"/>
      <c r="U742" s="17"/>
      <c r="V742" s="12"/>
      <c r="W742" s="13"/>
      <c r="X742" s="64"/>
      <c r="Y742" s="14"/>
      <c r="Z742" s="289"/>
      <c r="AA742" s="197"/>
    </row>
    <row r="743" spans="1:27" s="46" customFormat="1" ht="12.75" customHeight="1">
      <c r="A743" s="168"/>
      <c r="B743" s="15"/>
      <c r="C743" s="15"/>
      <c r="D743" s="15"/>
      <c r="E743" s="15"/>
      <c r="F743" s="15"/>
      <c r="G743" s="15"/>
      <c r="H743" s="3"/>
      <c r="I743" s="3"/>
      <c r="J743" s="49"/>
      <c r="K743" s="18"/>
      <c r="L743" s="3"/>
      <c r="M743" s="4"/>
      <c r="N743" s="5"/>
      <c r="O743" s="5"/>
      <c r="P743" s="5"/>
      <c r="Q743" s="31"/>
      <c r="R743" s="722"/>
      <c r="S743" s="5"/>
      <c r="T743" s="4"/>
      <c r="U743" s="17"/>
      <c r="V743" s="17"/>
      <c r="W743" s="13"/>
      <c r="X743" s="64"/>
      <c r="Y743" s="14"/>
      <c r="Z743" s="289"/>
      <c r="AA743" s="197"/>
    </row>
    <row r="744" spans="1:27" s="46" customFormat="1" ht="12.75" customHeight="1">
      <c r="A744" s="168"/>
      <c r="B744" s="15"/>
      <c r="C744" s="15"/>
      <c r="D744" s="15"/>
      <c r="E744" s="15"/>
      <c r="F744" s="15"/>
      <c r="G744" s="15"/>
      <c r="H744" s="3"/>
      <c r="I744" s="3"/>
      <c r="J744" s="49"/>
      <c r="K744" s="18"/>
      <c r="L744" s="3"/>
      <c r="M744" s="27"/>
      <c r="N744" s="5"/>
      <c r="O744" s="169"/>
      <c r="P744" s="19"/>
      <c r="Q744" s="19"/>
      <c r="R744" s="90"/>
      <c r="S744" s="19"/>
      <c r="T744" s="19"/>
      <c r="U744" s="17"/>
      <c r="V744" s="17"/>
      <c r="W744" s="28"/>
      <c r="X744" s="64"/>
      <c r="Y744" s="14"/>
      <c r="Z744" s="289"/>
      <c r="AA744" s="197"/>
    </row>
    <row r="745" spans="1:27" s="46" customFormat="1" ht="12.75" customHeight="1">
      <c r="A745" s="170"/>
      <c r="B745" s="20"/>
      <c r="C745" s="20"/>
      <c r="D745" s="20"/>
      <c r="E745" s="20"/>
      <c r="F745" s="20"/>
      <c r="G745" s="20"/>
      <c r="H745" s="21"/>
      <c r="I745" s="21"/>
      <c r="J745" s="50"/>
      <c r="K745" s="22"/>
      <c r="L745" s="21"/>
      <c r="M745" s="21"/>
      <c r="N745" s="171"/>
      <c r="O745" s="171"/>
      <c r="P745" s="23"/>
      <c r="Q745" s="29"/>
      <c r="R745" s="29"/>
      <c r="S745" s="23"/>
      <c r="T745" s="23"/>
      <c r="U745" s="24"/>
      <c r="V745" s="24"/>
      <c r="W745" s="25"/>
      <c r="X745" s="65"/>
      <c r="Y745" s="26"/>
      <c r="Z745" s="289"/>
      <c r="AA745" s="197"/>
    </row>
    <row r="746" spans="1:27" s="46" customFormat="1" ht="12.75" customHeight="1">
      <c r="A746" s="57">
        <v>120</v>
      </c>
      <c r="B746" s="61" t="s">
        <v>6716</v>
      </c>
      <c r="C746" s="61" t="s">
        <v>6717</v>
      </c>
      <c r="D746" s="61" t="s">
        <v>6718</v>
      </c>
      <c r="E746" s="61" t="s">
        <v>6719</v>
      </c>
      <c r="F746" s="61"/>
      <c r="G746" s="59"/>
      <c r="H746" s="1" t="s">
        <v>6720</v>
      </c>
      <c r="I746" s="1">
        <v>4021</v>
      </c>
      <c r="J746" s="47"/>
      <c r="K746" s="2"/>
      <c r="L746" s="19"/>
      <c r="M746" s="91"/>
      <c r="N746" s="166" t="s">
        <v>6728</v>
      </c>
      <c r="O746" s="166"/>
      <c r="P746" s="91" t="s">
        <v>6724</v>
      </c>
      <c r="Q746" s="30"/>
      <c r="R746" s="91"/>
      <c r="S746" s="91" t="s">
        <v>6722</v>
      </c>
      <c r="T746" s="91"/>
      <c r="U746" s="6" t="s">
        <v>6726</v>
      </c>
      <c r="V746" s="6" t="s">
        <v>6727</v>
      </c>
      <c r="W746" s="7" t="s">
        <v>1921</v>
      </c>
      <c r="X746" s="63" t="s">
        <v>6155</v>
      </c>
      <c r="Y746" s="8"/>
      <c r="Z746" s="289"/>
      <c r="AA746" s="197"/>
    </row>
    <row r="747" spans="1:27" s="46" customFormat="1" ht="12.75" customHeight="1">
      <c r="A747" s="167"/>
      <c r="B747" s="9"/>
      <c r="C747" s="9"/>
      <c r="D747" s="9"/>
      <c r="E747" s="9"/>
      <c r="F747" s="9"/>
      <c r="G747" s="9"/>
      <c r="H747" s="62"/>
      <c r="I747" s="3"/>
      <c r="J747" s="48"/>
      <c r="K747" s="10"/>
      <c r="L747" s="19"/>
      <c r="M747" s="91"/>
      <c r="N747" s="91" t="s">
        <v>6729</v>
      </c>
      <c r="O747" s="91"/>
      <c r="P747" s="91" t="s">
        <v>6725</v>
      </c>
      <c r="Q747" s="5"/>
      <c r="R747" s="91"/>
      <c r="S747" s="91" t="s">
        <v>6723</v>
      </c>
      <c r="T747" s="91"/>
      <c r="U747" s="11"/>
      <c r="V747" s="12"/>
      <c r="W747" s="13"/>
      <c r="X747" s="64"/>
      <c r="Y747" s="14"/>
      <c r="Z747" s="289"/>
      <c r="AA747" s="197"/>
    </row>
    <row r="748" spans="1:27" s="46" customFormat="1" ht="12.75" customHeight="1">
      <c r="A748" s="168"/>
      <c r="B748" s="15"/>
      <c r="C748" s="15"/>
      <c r="D748" s="15"/>
      <c r="E748" s="15"/>
      <c r="F748" s="15"/>
      <c r="G748" s="15"/>
      <c r="H748" s="3"/>
      <c r="I748" s="3"/>
      <c r="J748" s="49"/>
      <c r="K748" s="16"/>
      <c r="L748" s="3"/>
      <c r="M748" s="4"/>
      <c r="N748" s="91" t="s">
        <v>6730</v>
      </c>
      <c r="O748" s="4"/>
      <c r="P748" s="5"/>
      <c r="Q748" s="5"/>
      <c r="R748" s="721"/>
      <c r="S748" s="5"/>
      <c r="T748" s="4"/>
      <c r="U748" s="17"/>
      <c r="V748" s="12"/>
      <c r="W748" s="13"/>
      <c r="X748" s="64"/>
      <c r="Y748" s="14"/>
      <c r="Z748" s="289"/>
      <c r="AA748" s="197"/>
    </row>
    <row r="749" spans="1:27" s="46" customFormat="1" ht="12.75" customHeight="1">
      <c r="A749" s="168"/>
      <c r="B749" s="15"/>
      <c r="C749" s="15"/>
      <c r="D749" s="15"/>
      <c r="E749" s="15"/>
      <c r="F749" s="15"/>
      <c r="G749" s="15"/>
      <c r="H749" s="3"/>
      <c r="I749" s="3"/>
      <c r="J749" s="49"/>
      <c r="K749" s="18"/>
      <c r="L749" s="3"/>
      <c r="M749" s="4"/>
      <c r="N749" s="5" t="s">
        <v>6731</v>
      </c>
      <c r="O749" s="5"/>
      <c r="P749" s="5"/>
      <c r="Q749" s="31"/>
      <c r="R749" s="722"/>
      <c r="S749" s="5"/>
      <c r="T749" s="4"/>
      <c r="U749" s="17"/>
      <c r="V749" s="17"/>
      <c r="W749" s="13"/>
      <c r="X749" s="64"/>
      <c r="Y749" s="14"/>
      <c r="Z749" s="289"/>
      <c r="AA749" s="197"/>
    </row>
    <row r="750" spans="1:27" s="46" customFormat="1" ht="12.75" customHeight="1">
      <c r="A750" s="168"/>
      <c r="B750" s="15"/>
      <c r="C750" s="15"/>
      <c r="D750" s="15"/>
      <c r="E750" s="15"/>
      <c r="F750" s="15"/>
      <c r="G750" s="15"/>
      <c r="H750" s="3"/>
      <c r="I750" s="3"/>
      <c r="J750" s="49"/>
      <c r="K750" s="18"/>
      <c r="L750" s="3"/>
      <c r="M750" s="27"/>
      <c r="O750" s="169"/>
      <c r="P750" s="19"/>
      <c r="Q750" s="19"/>
      <c r="R750" s="90"/>
      <c r="S750" s="5" t="s">
        <v>6721</v>
      </c>
      <c r="T750" s="19"/>
      <c r="U750" s="17"/>
      <c r="V750" s="17"/>
      <c r="W750" s="28"/>
      <c r="X750" s="64"/>
      <c r="Y750" s="14"/>
      <c r="Z750" s="289"/>
      <c r="AA750" s="197"/>
    </row>
    <row r="751" spans="1:27" s="46" customFormat="1" ht="12.75" customHeight="1">
      <c r="A751" s="170"/>
      <c r="B751" s="20"/>
      <c r="C751" s="20"/>
      <c r="D751" s="20"/>
      <c r="E751" s="20"/>
      <c r="F751" s="20"/>
      <c r="G751" s="20"/>
      <c r="H751" s="21"/>
      <c r="I751" s="21"/>
      <c r="J751" s="50"/>
      <c r="K751" s="22"/>
      <c r="L751" s="21"/>
      <c r="M751" s="21"/>
      <c r="N751" s="171"/>
      <c r="O751" s="171"/>
      <c r="P751" s="23"/>
      <c r="Q751" s="29"/>
      <c r="R751" s="29"/>
      <c r="S751" s="23"/>
      <c r="T751" s="23"/>
      <c r="U751" s="24"/>
      <c r="V751" s="24"/>
      <c r="W751" s="25"/>
      <c r="X751" s="65"/>
      <c r="Y751" s="26"/>
      <c r="Z751" s="289"/>
      <c r="AA751" s="197"/>
    </row>
    <row r="752" spans="1:27" s="46" customFormat="1" ht="12.75" customHeight="1">
      <c r="A752" s="57">
        <v>121</v>
      </c>
      <c r="B752" s="61" t="s">
        <v>6716</v>
      </c>
      <c r="C752" s="61" t="s">
        <v>6717</v>
      </c>
      <c r="D752" s="61" t="s">
        <v>6718</v>
      </c>
      <c r="E752" s="61" t="s">
        <v>6719</v>
      </c>
      <c r="F752" s="61"/>
      <c r="G752" s="59"/>
      <c r="H752" s="1" t="s">
        <v>6732</v>
      </c>
      <c r="I752" s="1">
        <v>4021</v>
      </c>
      <c r="J752" s="47"/>
      <c r="K752" s="2"/>
      <c r="L752" s="19"/>
      <c r="M752" s="91"/>
      <c r="N752" s="166" t="s">
        <v>6740</v>
      </c>
      <c r="O752" s="166"/>
      <c r="P752" s="91" t="s">
        <v>6736</v>
      </c>
      <c r="Q752" s="30"/>
      <c r="R752" s="91"/>
      <c r="S752" s="91" t="s">
        <v>6734</v>
      </c>
      <c r="T752" s="91"/>
      <c r="U752" s="6" t="s">
        <v>6738</v>
      </c>
      <c r="V752" s="6" t="s">
        <v>6739</v>
      </c>
      <c r="W752" s="7" t="s">
        <v>1921</v>
      </c>
      <c r="X752" s="63" t="s">
        <v>6155</v>
      </c>
      <c r="Y752" s="8"/>
      <c r="Z752" s="289"/>
      <c r="AA752" s="197"/>
    </row>
    <row r="753" spans="1:27" s="46" customFormat="1" ht="12.75" customHeight="1">
      <c r="A753" s="167"/>
      <c r="B753" s="9"/>
      <c r="C753" s="9"/>
      <c r="D753" s="9"/>
      <c r="E753" s="9"/>
      <c r="F753" s="9"/>
      <c r="G753" s="9"/>
      <c r="H753" s="62"/>
      <c r="I753" s="3"/>
      <c r="J753" s="48"/>
      <c r="K753" s="10"/>
      <c r="L753" s="19"/>
      <c r="M753" s="91"/>
      <c r="N753" s="91" t="s">
        <v>6741</v>
      </c>
      <c r="O753" s="91"/>
      <c r="P753" s="91" t="s">
        <v>6737</v>
      </c>
      <c r="Q753" s="5"/>
      <c r="R753" s="91"/>
      <c r="S753" s="91" t="s">
        <v>6735</v>
      </c>
      <c r="T753" s="91"/>
      <c r="U753" s="11"/>
      <c r="V753" s="12"/>
      <c r="W753" s="13"/>
      <c r="X753" s="64"/>
      <c r="Y753" s="14"/>
      <c r="Z753" s="289"/>
      <c r="AA753" s="197"/>
    </row>
    <row r="754" spans="1:27" s="46" customFormat="1" ht="12.75" customHeight="1">
      <c r="A754" s="168"/>
      <c r="B754" s="15"/>
      <c r="C754" s="15"/>
      <c r="D754" s="15"/>
      <c r="E754" s="15"/>
      <c r="F754" s="15"/>
      <c r="G754" s="15"/>
      <c r="H754" s="3"/>
      <c r="I754" s="3"/>
      <c r="J754" s="49"/>
      <c r="K754" s="16"/>
      <c r="L754" s="3"/>
      <c r="M754" s="4"/>
      <c r="N754" s="91" t="s">
        <v>6742</v>
      </c>
      <c r="O754" s="4"/>
      <c r="P754" s="5"/>
      <c r="Q754" s="5"/>
      <c r="R754" s="721"/>
      <c r="S754" s="5"/>
      <c r="T754" s="4"/>
      <c r="U754" s="17"/>
      <c r="V754" s="12"/>
      <c r="W754" s="13"/>
      <c r="X754" s="64"/>
      <c r="Y754" s="14"/>
      <c r="Z754" s="289"/>
      <c r="AA754" s="197"/>
    </row>
    <row r="755" spans="1:27" s="46" customFormat="1" ht="12.75" customHeight="1">
      <c r="A755" s="168"/>
      <c r="B755" s="15"/>
      <c r="C755" s="15"/>
      <c r="D755" s="15"/>
      <c r="E755" s="15"/>
      <c r="F755" s="15"/>
      <c r="G755" s="15"/>
      <c r="H755" s="3"/>
      <c r="I755" s="3"/>
      <c r="J755" s="49"/>
      <c r="K755" s="18"/>
      <c r="L755" s="3"/>
      <c r="M755" s="4"/>
      <c r="N755" s="5" t="s">
        <v>6743</v>
      </c>
      <c r="O755" s="5"/>
      <c r="P755" s="5"/>
      <c r="Q755" s="31"/>
      <c r="R755" s="722"/>
      <c r="S755" s="5"/>
      <c r="T755" s="4"/>
      <c r="U755" s="17"/>
      <c r="V755" s="17"/>
      <c r="W755" s="13"/>
      <c r="X755" s="64"/>
      <c r="Y755" s="14"/>
      <c r="Z755" s="289"/>
      <c r="AA755" s="197"/>
    </row>
    <row r="756" spans="1:27" s="46" customFormat="1" ht="12.75" customHeight="1">
      <c r="A756" s="168"/>
      <c r="B756" s="15"/>
      <c r="C756" s="15"/>
      <c r="D756" s="15"/>
      <c r="E756" s="15"/>
      <c r="F756" s="15"/>
      <c r="G756" s="15"/>
      <c r="H756" s="3"/>
      <c r="I756" s="3"/>
      <c r="J756" s="49"/>
      <c r="K756" s="18"/>
      <c r="L756" s="3"/>
      <c r="M756" s="27"/>
      <c r="O756" s="169"/>
      <c r="P756" s="19"/>
      <c r="Q756" s="19"/>
      <c r="R756" s="90"/>
      <c r="S756" s="5" t="s">
        <v>6733</v>
      </c>
      <c r="T756" s="19"/>
      <c r="U756" s="17"/>
      <c r="V756" s="17"/>
      <c r="W756" s="28"/>
      <c r="X756" s="64"/>
      <c r="Y756" s="14"/>
      <c r="Z756" s="289"/>
      <c r="AA756" s="197"/>
    </row>
    <row r="757" spans="1:27" s="46" customFormat="1" ht="12.75" customHeight="1">
      <c r="A757" s="170"/>
      <c r="B757" s="20"/>
      <c r="C757" s="20"/>
      <c r="D757" s="20"/>
      <c r="E757" s="20"/>
      <c r="F757" s="20"/>
      <c r="G757" s="20"/>
      <c r="H757" s="21"/>
      <c r="I757" s="21"/>
      <c r="J757" s="50"/>
      <c r="K757" s="22"/>
      <c r="L757" s="21"/>
      <c r="M757" s="21"/>
      <c r="N757" s="171"/>
      <c r="O757" s="171"/>
      <c r="P757" s="23"/>
      <c r="Q757" s="29"/>
      <c r="R757" s="29"/>
      <c r="S757" s="23"/>
      <c r="T757" s="23"/>
      <c r="U757" s="24"/>
      <c r="V757" s="24"/>
      <c r="W757" s="25"/>
      <c r="X757" s="65"/>
      <c r="Y757" s="26"/>
      <c r="Z757" s="289"/>
      <c r="AA757" s="197"/>
    </row>
    <row r="758" spans="1:27" s="46" customFormat="1" ht="12.75" customHeight="1">
      <c r="A758" s="57">
        <v>122</v>
      </c>
      <c r="B758" s="61" t="s">
        <v>6716</v>
      </c>
      <c r="C758" s="61" t="s">
        <v>6717</v>
      </c>
      <c r="D758" s="61" t="s">
        <v>6718</v>
      </c>
      <c r="E758" s="61" t="s">
        <v>6719</v>
      </c>
      <c r="F758" s="61"/>
      <c r="G758" s="59"/>
      <c r="H758" s="1" t="s">
        <v>6744</v>
      </c>
      <c r="I758" s="1">
        <v>4021</v>
      </c>
      <c r="J758" s="47"/>
      <c r="K758" s="2"/>
      <c r="L758" s="19"/>
      <c r="M758" s="91"/>
      <c r="N758" s="166" t="s">
        <v>6753</v>
      </c>
      <c r="O758" s="166"/>
      <c r="P758" s="91" t="s">
        <v>6748</v>
      </c>
      <c r="Q758" s="30"/>
      <c r="R758" s="91"/>
      <c r="S758" s="91" t="s">
        <v>6746</v>
      </c>
      <c r="T758" s="91"/>
      <c r="U758" s="6" t="s">
        <v>6751</v>
      </c>
      <c r="V758" s="6" t="s">
        <v>6752</v>
      </c>
      <c r="W758" s="7" t="s">
        <v>1921</v>
      </c>
      <c r="X758" s="63" t="s">
        <v>6155</v>
      </c>
      <c r="Y758" s="8"/>
      <c r="Z758" s="289"/>
      <c r="AA758" s="197"/>
    </row>
    <row r="759" spans="1:27" s="46" customFormat="1" ht="12.75" customHeight="1">
      <c r="A759" s="167"/>
      <c r="B759" s="9"/>
      <c r="C759" s="9"/>
      <c r="D759" s="9"/>
      <c r="E759" s="9"/>
      <c r="F759" s="9"/>
      <c r="G759" s="9"/>
      <c r="H759" s="62"/>
      <c r="I759" s="3"/>
      <c r="J759" s="48"/>
      <c r="K759" s="10"/>
      <c r="L759" s="19"/>
      <c r="M759" s="91"/>
      <c r="N759" s="91" t="s">
        <v>6754</v>
      </c>
      <c r="O759" s="91"/>
      <c r="P759" s="91" t="s">
        <v>6749</v>
      </c>
      <c r="Q759" s="5"/>
      <c r="R759" s="91"/>
      <c r="S759" s="91" t="s">
        <v>6747</v>
      </c>
      <c r="T759" s="91"/>
      <c r="U759" s="11"/>
      <c r="V759" s="12"/>
      <c r="W759" s="13"/>
      <c r="X759" s="64"/>
      <c r="Y759" s="14"/>
      <c r="Z759" s="289"/>
      <c r="AA759" s="197"/>
    </row>
    <row r="760" spans="1:27" s="46" customFormat="1" ht="12.75" customHeight="1">
      <c r="A760" s="168"/>
      <c r="B760" s="15"/>
      <c r="C760" s="15"/>
      <c r="D760" s="15"/>
      <c r="E760" s="15"/>
      <c r="F760" s="15"/>
      <c r="G760" s="15"/>
      <c r="H760" s="3"/>
      <c r="I760" s="3"/>
      <c r="J760" s="49"/>
      <c r="K760" s="16"/>
      <c r="L760" s="3"/>
      <c r="M760" s="4"/>
      <c r="N760" s="91" t="s">
        <v>6755</v>
      </c>
      <c r="O760" s="4"/>
      <c r="P760" s="5"/>
      <c r="Q760" s="5"/>
      <c r="R760" s="721"/>
      <c r="S760" s="5"/>
      <c r="T760" s="4"/>
      <c r="U760" s="17"/>
      <c r="V760" s="12"/>
      <c r="W760" s="13"/>
      <c r="X760" s="64"/>
      <c r="Y760" s="14"/>
      <c r="Z760" s="289"/>
      <c r="AA760" s="197"/>
    </row>
    <row r="761" spans="1:27" s="46" customFormat="1" ht="12.75" customHeight="1">
      <c r="A761" s="168"/>
      <c r="B761" s="15"/>
      <c r="C761" s="15"/>
      <c r="D761" s="15"/>
      <c r="E761" s="15"/>
      <c r="F761" s="15"/>
      <c r="G761" s="15"/>
      <c r="H761" s="3"/>
      <c r="I761" s="3"/>
      <c r="J761" s="49"/>
      <c r="K761" s="18"/>
      <c r="L761" s="3"/>
      <c r="M761" s="4"/>
      <c r="N761" s="5" t="s">
        <v>6756</v>
      </c>
      <c r="O761" s="5"/>
      <c r="P761" s="5" t="s">
        <v>6750</v>
      </c>
      <c r="Q761" s="31"/>
      <c r="R761" s="722"/>
      <c r="S761" s="5"/>
      <c r="T761" s="4"/>
      <c r="U761" s="17"/>
      <c r="V761" s="17"/>
      <c r="W761" s="13"/>
      <c r="X761" s="64"/>
      <c r="Y761" s="14"/>
      <c r="Z761" s="289"/>
      <c r="AA761" s="197"/>
    </row>
    <row r="762" spans="1:27" s="46" customFormat="1" ht="12.75" customHeight="1">
      <c r="A762" s="168"/>
      <c r="B762" s="15"/>
      <c r="C762" s="15"/>
      <c r="D762" s="15"/>
      <c r="E762" s="15"/>
      <c r="F762" s="15"/>
      <c r="G762" s="15"/>
      <c r="H762" s="3"/>
      <c r="I762" s="3"/>
      <c r="J762" s="49"/>
      <c r="K762" s="18"/>
      <c r="L762" s="3"/>
      <c r="M762" s="27"/>
      <c r="O762" s="169"/>
      <c r="P762" s="19"/>
      <c r="Q762" s="19"/>
      <c r="R762" s="90"/>
      <c r="S762" s="5" t="s">
        <v>6745</v>
      </c>
      <c r="T762" s="19"/>
      <c r="U762" s="17"/>
      <c r="V762" s="17"/>
      <c r="W762" s="28"/>
      <c r="X762" s="64"/>
      <c r="Y762" s="14"/>
      <c r="Z762" s="289"/>
      <c r="AA762" s="197"/>
    </row>
    <row r="763" spans="1:27" s="46" customFormat="1" ht="12.75" customHeight="1">
      <c r="A763" s="170"/>
      <c r="B763" s="20"/>
      <c r="C763" s="20"/>
      <c r="D763" s="20"/>
      <c r="E763" s="20"/>
      <c r="F763" s="20"/>
      <c r="G763" s="20"/>
      <c r="H763" s="21"/>
      <c r="I763" s="21"/>
      <c r="J763" s="50"/>
      <c r="K763" s="22"/>
      <c r="L763" s="21"/>
      <c r="M763" s="21"/>
      <c r="N763" s="171"/>
      <c r="O763" s="171"/>
      <c r="P763" s="23"/>
      <c r="Q763" s="29"/>
      <c r="R763" s="29"/>
      <c r="S763" s="23"/>
      <c r="T763" s="23"/>
      <c r="U763" s="24"/>
      <c r="V763" s="24"/>
      <c r="W763" s="25"/>
      <c r="X763" s="65"/>
      <c r="Y763" s="26"/>
      <c r="Z763" s="289"/>
      <c r="AA763" s="197"/>
    </row>
    <row r="764" spans="1:27" s="46" customFormat="1" ht="12.75" customHeight="1">
      <c r="A764" s="57">
        <v>123</v>
      </c>
      <c r="B764" s="61" t="s">
        <v>6764</v>
      </c>
      <c r="C764" s="61" t="s">
        <v>6765</v>
      </c>
      <c r="D764" s="61"/>
      <c r="E764" s="61"/>
      <c r="F764" s="61"/>
      <c r="G764" s="59"/>
      <c r="H764" s="1" t="s">
        <v>6757</v>
      </c>
      <c r="I764" s="1">
        <v>4021</v>
      </c>
      <c r="J764" s="47"/>
      <c r="K764" s="2"/>
      <c r="L764" s="19"/>
      <c r="M764" s="91"/>
      <c r="N764" s="166" t="s">
        <v>6766</v>
      </c>
      <c r="O764" s="166"/>
      <c r="P764" s="91" t="s">
        <v>6758</v>
      </c>
      <c r="Q764" s="30"/>
      <c r="R764" s="91"/>
      <c r="S764" s="91" t="s">
        <v>6760</v>
      </c>
      <c r="T764" s="91"/>
      <c r="U764" s="6" t="s">
        <v>6762</v>
      </c>
      <c r="V764" s="6" t="s">
        <v>6763</v>
      </c>
      <c r="W764" s="7" t="s">
        <v>1921</v>
      </c>
      <c r="X764" s="63" t="s">
        <v>6155</v>
      </c>
      <c r="Y764" s="8"/>
      <c r="Z764" s="289"/>
      <c r="AA764" s="197"/>
    </row>
    <row r="765" spans="1:27" s="46" customFormat="1" ht="12.75" customHeight="1">
      <c r="A765" s="167"/>
      <c r="B765" s="9"/>
      <c r="C765" s="9"/>
      <c r="D765" s="9"/>
      <c r="E765" s="9"/>
      <c r="F765" s="9"/>
      <c r="G765" s="9"/>
      <c r="H765" s="62"/>
      <c r="I765" s="3"/>
      <c r="J765" s="48"/>
      <c r="K765" s="10"/>
      <c r="L765" s="19"/>
      <c r="M765" s="91"/>
      <c r="N765" s="91" t="s">
        <v>6767</v>
      </c>
      <c r="O765" s="91"/>
      <c r="P765" s="91" t="s">
        <v>6759</v>
      </c>
      <c r="Q765" s="5"/>
      <c r="R765" s="91"/>
      <c r="S765" s="91" t="s">
        <v>6761</v>
      </c>
      <c r="T765" s="91"/>
      <c r="U765" s="11"/>
      <c r="V765" s="12"/>
      <c r="W765" s="13"/>
      <c r="X765" s="64"/>
      <c r="Y765" s="14"/>
      <c r="Z765" s="289"/>
      <c r="AA765" s="197"/>
    </row>
    <row r="766" spans="1:27" s="46" customFormat="1" ht="12.75" customHeight="1">
      <c r="A766" s="168"/>
      <c r="B766" s="15"/>
      <c r="C766" s="15"/>
      <c r="D766" s="15"/>
      <c r="E766" s="15"/>
      <c r="F766" s="15"/>
      <c r="G766" s="15"/>
      <c r="H766" s="3"/>
      <c r="I766" s="3"/>
      <c r="J766" s="49"/>
      <c r="K766" s="16"/>
      <c r="L766" s="3"/>
      <c r="M766" s="4"/>
      <c r="N766" s="91"/>
      <c r="O766" s="4"/>
      <c r="P766" s="5"/>
      <c r="Q766" s="5"/>
      <c r="R766" s="721"/>
      <c r="S766" s="5"/>
      <c r="T766" s="4"/>
      <c r="U766" s="17"/>
      <c r="V766" s="12"/>
      <c r="W766" s="13"/>
      <c r="X766" s="64"/>
      <c r="Y766" s="14"/>
      <c r="Z766" s="289"/>
      <c r="AA766" s="197"/>
    </row>
    <row r="767" spans="1:27" s="46" customFormat="1" ht="12.75" customHeight="1">
      <c r="A767" s="168"/>
      <c r="B767" s="15"/>
      <c r="C767" s="15"/>
      <c r="D767" s="15"/>
      <c r="E767" s="15"/>
      <c r="F767" s="15"/>
      <c r="G767" s="15"/>
      <c r="H767" s="3"/>
      <c r="I767" s="3"/>
      <c r="J767" s="49"/>
      <c r="K767" s="18"/>
      <c r="L767" s="3"/>
      <c r="M767" s="4"/>
      <c r="N767" s="5"/>
      <c r="O767" s="5"/>
      <c r="P767" s="5"/>
      <c r="Q767" s="31"/>
      <c r="R767" s="722"/>
      <c r="S767" s="5"/>
      <c r="T767" s="4"/>
      <c r="U767" s="17"/>
      <c r="V767" s="17"/>
      <c r="W767" s="13"/>
      <c r="X767" s="64"/>
      <c r="Y767" s="14"/>
      <c r="Z767" s="289"/>
      <c r="AA767" s="197"/>
    </row>
    <row r="768" spans="1:27" s="46" customFormat="1" ht="12.75" customHeight="1">
      <c r="A768" s="168"/>
      <c r="B768" s="15"/>
      <c r="C768" s="15"/>
      <c r="D768" s="15"/>
      <c r="E768" s="15"/>
      <c r="F768" s="15"/>
      <c r="G768" s="15"/>
      <c r="H768" s="3"/>
      <c r="I768" s="3"/>
      <c r="J768" s="49"/>
      <c r="K768" s="18"/>
      <c r="L768" s="3"/>
      <c r="M768" s="27"/>
      <c r="N768" s="5"/>
      <c r="O768" s="169"/>
      <c r="P768" s="19"/>
      <c r="Q768" s="19"/>
      <c r="R768" s="90"/>
      <c r="S768" s="19"/>
      <c r="T768" s="19"/>
      <c r="U768" s="17"/>
      <c r="V768" s="17"/>
      <c r="W768" s="28"/>
      <c r="X768" s="64"/>
      <c r="Y768" s="14"/>
      <c r="Z768" s="289"/>
      <c r="AA768" s="197"/>
    </row>
    <row r="769" spans="1:27" s="46" customFormat="1" ht="12.75" customHeight="1">
      <c r="A769" s="170"/>
      <c r="B769" s="20"/>
      <c r="C769" s="20"/>
      <c r="D769" s="20"/>
      <c r="E769" s="20"/>
      <c r="F769" s="20"/>
      <c r="G769" s="20"/>
      <c r="H769" s="21"/>
      <c r="I769" s="21"/>
      <c r="J769" s="50"/>
      <c r="K769" s="22"/>
      <c r="L769" s="21"/>
      <c r="M769" s="21"/>
      <c r="N769" s="171"/>
      <c r="O769" s="171"/>
      <c r="P769" s="23"/>
      <c r="Q769" s="29"/>
      <c r="R769" s="29"/>
      <c r="S769" s="23"/>
      <c r="T769" s="23"/>
      <c r="U769" s="24"/>
      <c r="V769" s="24"/>
      <c r="W769" s="25"/>
      <c r="X769" s="65"/>
      <c r="Y769" s="26"/>
      <c r="Z769" s="289"/>
      <c r="AA769" s="197"/>
    </row>
    <row r="770" spans="1:27" s="46" customFormat="1" ht="12.75" customHeight="1">
      <c r="A770" s="57">
        <v>124</v>
      </c>
      <c r="B770" s="61" t="s">
        <v>6764</v>
      </c>
      <c r="C770" s="61" t="s">
        <v>6765</v>
      </c>
      <c r="D770" s="61"/>
      <c r="E770" s="61"/>
      <c r="F770" s="61"/>
      <c r="G770" s="59"/>
      <c r="H770" s="1" t="s">
        <v>6768</v>
      </c>
      <c r="I770" s="1">
        <v>4021</v>
      </c>
      <c r="J770" s="47"/>
      <c r="K770" s="2"/>
      <c r="L770" s="19"/>
      <c r="M770" s="91"/>
      <c r="N770" s="166" t="s">
        <v>6775</v>
      </c>
      <c r="O770" s="166"/>
      <c r="P770" s="91" t="s">
        <v>6771</v>
      </c>
      <c r="Q770" s="30"/>
      <c r="R770" s="91"/>
      <c r="S770" s="91" t="s">
        <v>6770</v>
      </c>
      <c r="T770" s="91"/>
      <c r="U770" s="6" t="s">
        <v>6773</v>
      </c>
      <c r="V770" s="6" t="s">
        <v>6774</v>
      </c>
      <c r="W770" s="7" t="s">
        <v>1921</v>
      </c>
      <c r="X770" s="63" t="s">
        <v>6155</v>
      </c>
      <c r="Y770" s="8"/>
      <c r="Z770" s="289"/>
      <c r="AA770" s="197"/>
    </row>
    <row r="771" spans="1:27" s="46" customFormat="1" ht="12.75" customHeight="1">
      <c r="A771" s="167"/>
      <c r="B771" s="9"/>
      <c r="C771" s="9"/>
      <c r="D771" s="9"/>
      <c r="E771" s="9"/>
      <c r="F771" s="9"/>
      <c r="G771" s="9"/>
      <c r="H771" s="62"/>
      <c r="I771" s="3"/>
      <c r="J771" s="48"/>
      <c r="K771" s="10"/>
      <c r="L771" s="19"/>
      <c r="M771" s="91"/>
      <c r="N771" s="91" t="s">
        <v>6776</v>
      </c>
      <c r="O771" s="91"/>
      <c r="P771" s="91" t="s">
        <v>6772</v>
      </c>
      <c r="Q771" s="5"/>
      <c r="R771" s="91"/>
      <c r="S771" s="91" t="s">
        <v>6769</v>
      </c>
      <c r="T771" s="91"/>
      <c r="U771" s="11"/>
      <c r="V771" s="12"/>
      <c r="W771" s="13"/>
      <c r="X771" s="64"/>
      <c r="Y771" s="14"/>
      <c r="Z771" s="289"/>
      <c r="AA771" s="197"/>
    </row>
    <row r="772" spans="1:27" s="46" customFormat="1" ht="12.75" customHeight="1">
      <c r="A772" s="168"/>
      <c r="B772" s="15"/>
      <c r="C772" s="15"/>
      <c r="D772" s="15"/>
      <c r="E772" s="15"/>
      <c r="F772" s="15"/>
      <c r="G772" s="15"/>
      <c r="H772" s="3"/>
      <c r="I772" s="3"/>
      <c r="J772" s="49"/>
      <c r="K772" s="16"/>
      <c r="L772" s="3"/>
      <c r="M772" s="4"/>
      <c r="N772" s="91"/>
      <c r="O772" s="4"/>
      <c r="P772" s="5"/>
      <c r="Q772" s="5"/>
      <c r="R772" s="721"/>
      <c r="S772" s="5"/>
      <c r="T772" s="4"/>
      <c r="U772" s="17"/>
      <c r="V772" s="12"/>
      <c r="W772" s="13"/>
      <c r="X772" s="64"/>
      <c r="Y772" s="14"/>
      <c r="Z772" s="289"/>
      <c r="AA772" s="197"/>
    </row>
    <row r="773" spans="1:27" s="46" customFormat="1" ht="12.75" customHeight="1">
      <c r="A773" s="168"/>
      <c r="B773" s="15"/>
      <c r="C773" s="15"/>
      <c r="D773" s="15"/>
      <c r="E773" s="15"/>
      <c r="F773" s="15"/>
      <c r="G773" s="15"/>
      <c r="H773" s="3"/>
      <c r="I773" s="3"/>
      <c r="J773" s="49"/>
      <c r="K773" s="18"/>
      <c r="L773" s="3"/>
      <c r="M773" s="4"/>
      <c r="N773" s="5"/>
      <c r="O773" s="5"/>
      <c r="P773" s="5"/>
      <c r="Q773" s="31"/>
      <c r="R773" s="722"/>
      <c r="S773" s="5"/>
      <c r="T773" s="4"/>
      <c r="U773" s="17"/>
      <c r="V773" s="17"/>
      <c r="W773" s="13"/>
      <c r="X773" s="64"/>
      <c r="Y773" s="14"/>
      <c r="Z773" s="289"/>
      <c r="AA773" s="197"/>
    </row>
    <row r="774" spans="1:27" s="46" customFormat="1" ht="12.75" customHeight="1">
      <c r="A774" s="168"/>
      <c r="B774" s="15"/>
      <c r="C774" s="15"/>
      <c r="D774" s="15"/>
      <c r="E774" s="15"/>
      <c r="F774" s="15"/>
      <c r="G774" s="15"/>
      <c r="H774" s="3"/>
      <c r="I774" s="3"/>
      <c r="J774" s="49"/>
      <c r="K774" s="18"/>
      <c r="L774" s="3"/>
      <c r="M774" s="27"/>
      <c r="N774" s="5"/>
      <c r="O774" s="169"/>
      <c r="P774" s="19"/>
      <c r="Q774" s="19"/>
      <c r="R774" s="90"/>
      <c r="S774" s="19"/>
      <c r="T774" s="19"/>
      <c r="U774" s="17"/>
      <c r="V774" s="17"/>
      <c r="W774" s="28"/>
      <c r="X774" s="64"/>
      <c r="Y774" s="14"/>
      <c r="Z774" s="289"/>
      <c r="AA774" s="197"/>
    </row>
    <row r="775" spans="1:27" s="46" customFormat="1" ht="12.75" customHeight="1">
      <c r="A775" s="170"/>
      <c r="B775" s="20"/>
      <c r="C775" s="20"/>
      <c r="D775" s="20"/>
      <c r="E775" s="20"/>
      <c r="F775" s="20"/>
      <c r="G775" s="20"/>
      <c r="H775" s="21"/>
      <c r="I775" s="21"/>
      <c r="J775" s="50"/>
      <c r="K775" s="22"/>
      <c r="L775" s="21"/>
      <c r="M775" s="21"/>
      <c r="N775" s="171"/>
      <c r="O775" s="171"/>
      <c r="P775" s="23"/>
      <c r="Q775" s="29"/>
      <c r="R775" s="29"/>
      <c r="S775" s="23"/>
      <c r="T775" s="23"/>
      <c r="U775" s="24"/>
      <c r="V775" s="24"/>
      <c r="W775" s="25"/>
      <c r="X775" s="65"/>
      <c r="Y775" s="26"/>
      <c r="Z775" s="289"/>
      <c r="AA775" s="197"/>
    </row>
    <row r="776" spans="1:27" s="46" customFormat="1" ht="12.75" customHeight="1">
      <c r="A776" s="57">
        <v>125</v>
      </c>
      <c r="B776" s="61" t="s">
        <v>6777</v>
      </c>
      <c r="C776" s="61" t="s">
        <v>6778</v>
      </c>
      <c r="D776" s="61" t="s">
        <v>6779</v>
      </c>
      <c r="E776" s="61"/>
      <c r="F776" s="61"/>
      <c r="G776" s="59"/>
      <c r="H776" s="1" t="s">
        <v>6780</v>
      </c>
      <c r="I776" s="1">
        <v>3001</v>
      </c>
      <c r="J776" s="47"/>
      <c r="K776" s="2"/>
      <c r="L776" s="19"/>
      <c r="M776" s="91"/>
      <c r="N776" s="166" t="s">
        <v>6787</v>
      </c>
      <c r="O776" s="166"/>
      <c r="P776" s="91" t="s">
        <v>6784</v>
      </c>
      <c r="Q776" s="30"/>
      <c r="R776" s="91"/>
      <c r="S776" s="91"/>
      <c r="T776" s="91"/>
      <c r="U776" s="6" t="s">
        <v>6785</v>
      </c>
      <c r="V776" s="6" t="s">
        <v>6786</v>
      </c>
      <c r="W776" s="7" t="s">
        <v>1921</v>
      </c>
      <c r="X776" s="63" t="s">
        <v>6155</v>
      </c>
      <c r="Y776" s="8"/>
      <c r="Z776" s="289"/>
      <c r="AA776" s="197"/>
    </row>
    <row r="777" spans="1:27" s="46" customFormat="1" ht="12.75" customHeight="1">
      <c r="A777" s="167"/>
      <c r="B777" s="9"/>
      <c r="C777" s="9"/>
      <c r="D777" s="9"/>
      <c r="E777" s="9"/>
      <c r="F777" s="9"/>
      <c r="G777" s="9"/>
      <c r="H777" s="62"/>
      <c r="I777" s="3"/>
      <c r="J777" s="48"/>
      <c r="K777" s="16"/>
      <c r="L777" s="19"/>
      <c r="M777" s="91"/>
      <c r="N777" s="91" t="s">
        <v>6788</v>
      </c>
      <c r="O777" s="91"/>
      <c r="P777" s="91"/>
      <c r="Q777" s="5"/>
      <c r="R777" s="91"/>
      <c r="S777" s="91"/>
      <c r="T777" s="91"/>
      <c r="U777" s="11"/>
      <c r="V777" s="12"/>
      <c r="W777" s="13"/>
      <c r="X777" s="64"/>
      <c r="Y777" s="14"/>
      <c r="Z777" s="289"/>
      <c r="AA777" s="197"/>
    </row>
    <row r="778" spans="1:27" s="46" customFormat="1" ht="12.75" customHeight="1">
      <c r="A778" s="168"/>
      <c r="B778" s="15"/>
      <c r="C778" s="15"/>
      <c r="D778" s="15"/>
      <c r="E778" s="15"/>
      <c r="F778" s="15"/>
      <c r="G778" s="15"/>
      <c r="H778" s="3"/>
      <c r="I778" s="3"/>
      <c r="J778" s="49"/>
      <c r="K778" s="16"/>
      <c r="L778" s="3"/>
      <c r="M778" s="4"/>
      <c r="N778" s="91" t="s">
        <v>6789</v>
      </c>
      <c r="O778" s="4"/>
      <c r="P778" s="5"/>
      <c r="Q778" s="5"/>
      <c r="R778" s="721"/>
      <c r="S778" s="5"/>
      <c r="T778" s="4"/>
      <c r="U778" s="17"/>
      <c r="V778" s="12"/>
      <c r="W778" s="13"/>
      <c r="X778" s="64"/>
      <c r="Y778" s="14"/>
      <c r="Z778" s="289"/>
      <c r="AA778" s="197"/>
    </row>
    <row r="779" spans="1:27" s="46" customFormat="1" ht="12.75" customHeight="1">
      <c r="A779" s="168"/>
      <c r="B779" s="15"/>
      <c r="C779" s="15"/>
      <c r="D779" s="15"/>
      <c r="E779" s="15"/>
      <c r="F779" s="15"/>
      <c r="G779" s="15"/>
      <c r="H779" s="3"/>
      <c r="I779" s="3"/>
      <c r="J779" s="49"/>
      <c r="K779" s="18"/>
      <c r="L779" s="3"/>
      <c r="M779" s="4"/>
      <c r="N779" s="5"/>
      <c r="O779" s="5"/>
      <c r="Q779" s="31"/>
      <c r="R779" s="722"/>
      <c r="S779" s="5"/>
      <c r="T779" s="4"/>
      <c r="U779" s="17"/>
      <c r="V779" s="17"/>
      <c r="W779" s="13"/>
      <c r="X779" s="64"/>
      <c r="Y779" s="14"/>
      <c r="Z779" s="289"/>
      <c r="AA779" s="197"/>
    </row>
    <row r="780" spans="1:27" s="46" customFormat="1" ht="12.75" customHeight="1">
      <c r="A780" s="168"/>
      <c r="B780" s="15"/>
      <c r="C780" s="15"/>
      <c r="D780" s="15"/>
      <c r="E780" s="15"/>
      <c r="F780" s="15"/>
      <c r="G780" s="15"/>
      <c r="H780" s="3"/>
      <c r="I780" s="3"/>
      <c r="J780" s="49"/>
      <c r="K780" s="18"/>
      <c r="L780" s="3"/>
      <c r="M780" s="27"/>
      <c r="N780" s="5" t="s">
        <v>6781</v>
      </c>
      <c r="O780" s="169"/>
      <c r="P780" s="5" t="s">
        <v>6783</v>
      </c>
      <c r="Q780" s="19"/>
      <c r="R780" s="90"/>
      <c r="S780" s="19"/>
      <c r="T780" s="19"/>
      <c r="U780" s="17"/>
      <c r="V780" s="17"/>
      <c r="W780" s="28"/>
      <c r="X780" s="64"/>
      <c r="Y780" s="14"/>
      <c r="Z780" s="289"/>
      <c r="AA780" s="197"/>
    </row>
    <row r="781" spans="1:27" s="46" customFormat="1" ht="12.75" customHeight="1">
      <c r="A781" s="170"/>
      <c r="B781" s="20"/>
      <c r="C781" s="20"/>
      <c r="D781" s="20"/>
      <c r="E781" s="20"/>
      <c r="F781" s="20"/>
      <c r="G781" s="20"/>
      <c r="H781" s="21"/>
      <c r="I781" s="21"/>
      <c r="J781" s="50"/>
      <c r="K781" s="22"/>
      <c r="L781" s="21"/>
      <c r="M781" s="21"/>
      <c r="N781" s="171" t="s">
        <v>6782</v>
      </c>
      <c r="O781" s="171"/>
      <c r="P781" s="23"/>
      <c r="Q781" s="29"/>
      <c r="R781" s="29"/>
      <c r="S781" s="23"/>
      <c r="T781" s="23"/>
      <c r="U781" s="24"/>
      <c r="V781" s="24"/>
      <c r="W781" s="25"/>
      <c r="X781" s="65"/>
      <c r="Y781" s="26"/>
      <c r="Z781" s="289"/>
      <c r="AA781" s="197"/>
    </row>
    <row r="782" spans="1:27" s="46" customFormat="1" ht="12.75" customHeight="1">
      <c r="A782" s="57">
        <v>126</v>
      </c>
      <c r="B782" s="61" t="s">
        <v>6174</v>
      </c>
      <c r="C782" s="61" t="s">
        <v>6175</v>
      </c>
      <c r="D782" s="61" t="s">
        <v>6176</v>
      </c>
      <c r="E782" s="61" t="s">
        <v>6177</v>
      </c>
      <c r="F782" s="61"/>
      <c r="G782" s="59"/>
      <c r="H782" s="1" t="s">
        <v>6790</v>
      </c>
      <c r="I782" s="1">
        <v>402</v>
      </c>
      <c r="J782" s="47"/>
      <c r="K782" s="2"/>
      <c r="L782" s="19"/>
      <c r="M782" s="91"/>
      <c r="N782" s="166" t="s">
        <v>6799</v>
      </c>
      <c r="O782" s="166"/>
      <c r="P782" s="91" t="s">
        <v>6794</v>
      </c>
      <c r="Q782" s="30"/>
      <c r="R782" s="91"/>
      <c r="S782" s="91" t="s">
        <v>6791</v>
      </c>
      <c r="T782" s="91"/>
      <c r="U782" s="6" t="s">
        <v>6797</v>
      </c>
      <c r="V782" s="6" t="s">
        <v>6798</v>
      </c>
      <c r="W782" s="7" t="s">
        <v>1921</v>
      </c>
      <c r="X782" s="63" t="s">
        <v>6155</v>
      </c>
      <c r="Y782" s="8"/>
      <c r="Z782" s="289"/>
      <c r="AA782" s="197"/>
    </row>
    <row r="783" spans="1:27" s="46" customFormat="1" ht="12.75" customHeight="1">
      <c r="A783" s="167"/>
      <c r="B783" s="9"/>
      <c r="C783" s="9"/>
      <c r="D783" s="9"/>
      <c r="E783" s="9"/>
      <c r="F783" s="9"/>
      <c r="G783" s="9"/>
      <c r="H783" s="62"/>
      <c r="I783" s="3"/>
      <c r="J783" s="48"/>
      <c r="K783" s="10"/>
      <c r="L783" s="19"/>
      <c r="M783" s="91"/>
      <c r="N783" s="91" t="s">
        <v>6800</v>
      </c>
      <c r="O783" s="91"/>
      <c r="P783" s="91" t="s">
        <v>6795</v>
      </c>
      <c r="Q783" s="5"/>
      <c r="R783" s="91"/>
      <c r="S783" s="91" t="s">
        <v>6792</v>
      </c>
      <c r="T783" s="91"/>
      <c r="U783" s="11"/>
      <c r="V783" s="12"/>
      <c r="W783" s="13"/>
      <c r="X783" s="64"/>
      <c r="Y783" s="14"/>
      <c r="Z783" s="289"/>
      <c r="AA783" s="197"/>
    </row>
    <row r="784" spans="1:27" s="46" customFormat="1" ht="12.75" customHeight="1">
      <c r="A784" s="168"/>
      <c r="B784" s="15"/>
      <c r="C784" s="15"/>
      <c r="D784" s="15"/>
      <c r="E784" s="15"/>
      <c r="F784" s="15"/>
      <c r="G784" s="15"/>
      <c r="H784" s="3"/>
      <c r="I784" s="3"/>
      <c r="J784" s="49"/>
      <c r="K784" s="16"/>
      <c r="L784" s="3"/>
      <c r="M784" s="4"/>
      <c r="N784" s="91" t="s">
        <v>6801</v>
      </c>
      <c r="O784" s="4"/>
      <c r="P784" s="5" t="s">
        <v>6796</v>
      </c>
      <c r="Q784" s="5"/>
      <c r="R784" s="721"/>
      <c r="S784" s="5"/>
      <c r="T784" s="4"/>
      <c r="U784" s="17"/>
      <c r="V784" s="12"/>
      <c r="W784" s="13"/>
      <c r="X784" s="64"/>
      <c r="Y784" s="14"/>
      <c r="Z784" s="289"/>
      <c r="AA784" s="197"/>
    </row>
    <row r="785" spans="1:27" s="46" customFormat="1" ht="12.75" customHeight="1">
      <c r="A785" s="168"/>
      <c r="B785" s="15"/>
      <c r="C785" s="15"/>
      <c r="D785" s="15"/>
      <c r="E785" s="15"/>
      <c r="F785" s="15"/>
      <c r="G785" s="15"/>
      <c r="H785" s="3"/>
      <c r="I785" s="3"/>
      <c r="J785" s="49"/>
      <c r="K785" s="18"/>
      <c r="L785" s="3"/>
      <c r="M785" s="4"/>
      <c r="N785" s="5" t="s">
        <v>6802</v>
      </c>
      <c r="O785" s="5"/>
      <c r="P785" s="5"/>
      <c r="Q785" s="31"/>
      <c r="R785" s="722"/>
      <c r="S785" s="5"/>
      <c r="T785" s="4"/>
      <c r="U785" s="17"/>
      <c r="V785" s="17"/>
      <c r="W785" s="13"/>
      <c r="X785" s="64"/>
      <c r="Y785" s="14"/>
      <c r="Z785" s="289"/>
      <c r="AA785" s="197"/>
    </row>
    <row r="786" spans="1:27" s="46" customFormat="1" ht="12.75" customHeight="1">
      <c r="A786" s="168"/>
      <c r="B786" s="15"/>
      <c r="C786" s="15"/>
      <c r="D786" s="15"/>
      <c r="E786" s="15"/>
      <c r="F786" s="15"/>
      <c r="G786" s="15"/>
      <c r="H786" s="3"/>
      <c r="I786" s="3"/>
      <c r="J786" s="49"/>
      <c r="K786" s="18"/>
      <c r="L786" s="3"/>
      <c r="M786" s="27"/>
      <c r="O786" s="169"/>
      <c r="P786" s="19"/>
      <c r="Q786" s="19"/>
      <c r="R786" s="90"/>
      <c r="S786" s="5" t="s">
        <v>6793</v>
      </c>
      <c r="T786" s="19"/>
      <c r="U786" s="17"/>
      <c r="V786" s="17"/>
      <c r="W786" s="28"/>
      <c r="X786" s="64"/>
      <c r="Y786" s="14"/>
      <c r="Z786" s="289"/>
      <c r="AA786" s="197"/>
    </row>
    <row r="787" spans="1:27" s="46" customFormat="1" ht="12.75" customHeight="1">
      <c r="A787" s="170"/>
      <c r="B787" s="20"/>
      <c r="C787" s="20"/>
      <c r="D787" s="20"/>
      <c r="E787" s="20"/>
      <c r="F787" s="20"/>
      <c r="G787" s="20"/>
      <c r="H787" s="21"/>
      <c r="I787" s="21"/>
      <c r="J787" s="50"/>
      <c r="K787" s="22"/>
      <c r="L787" s="21"/>
      <c r="M787" s="21"/>
      <c r="N787" s="171"/>
      <c r="O787" s="171"/>
      <c r="P787" s="23"/>
      <c r="Q787" s="29"/>
      <c r="R787" s="29"/>
      <c r="S787" s="23"/>
      <c r="T787" s="23"/>
      <c r="U787" s="24"/>
      <c r="V787" s="24"/>
      <c r="W787" s="25"/>
      <c r="X787" s="65"/>
      <c r="Y787" s="26"/>
      <c r="Z787" s="289"/>
      <c r="AA787" s="197"/>
    </row>
    <row r="788" spans="1:27" s="46" customFormat="1" ht="12.75" customHeight="1">
      <c r="A788" s="57">
        <v>127</v>
      </c>
      <c r="B788" s="61" t="s">
        <v>6174</v>
      </c>
      <c r="C788" s="61" t="s">
        <v>6175</v>
      </c>
      <c r="D788" s="61" t="s">
        <v>6176</v>
      </c>
      <c r="E788" s="61" t="s">
        <v>6177</v>
      </c>
      <c r="F788" s="61"/>
      <c r="G788" s="59"/>
      <c r="H788" s="1" t="s">
        <v>6803</v>
      </c>
      <c r="I788" s="1">
        <v>402</v>
      </c>
      <c r="J788" s="47"/>
      <c r="K788" s="2"/>
      <c r="L788" s="19"/>
      <c r="M788" s="91"/>
      <c r="N788" s="166" t="s">
        <v>6812</v>
      </c>
      <c r="O788" s="166"/>
      <c r="P788" s="91" t="s">
        <v>6807</v>
      </c>
      <c r="Q788" s="30"/>
      <c r="R788" s="91"/>
      <c r="S788" s="91" t="s">
        <v>6805</v>
      </c>
      <c r="T788" s="91"/>
      <c r="U788" s="6" t="s">
        <v>6810</v>
      </c>
      <c r="V788" s="6" t="s">
        <v>6811</v>
      </c>
      <c r="W788" s="7" t="s">
        <v>1921</v>
      </c>
      <c r="X788" s="63" t="s">
        <v>6155</v>
      </c>
      <c r="Y788" s="8"/>
      <c r="Z788" s="289"/>
      <c r="AA788" s="197"/>
    </row>
    <row r="789" spans="1:27" s="46" customFormat="1" ht="12.75" customHeight="1">
      <c r="A789" s="167"/>
      <c r="B789" s="9"/>
      <c r="C789" s="9"/>
      <c r="D789" s="9"/>
      <c r="E789" s="9"/>
      <c r="F789" s="9"/>
      <c r="G789" s="9"/>
      <c r="H789" s="62"/>
      <c r="I789" s="3"/>
      <c r="J789" s="48"/>
      <c r="K789" s="10"/>
      <c r="L789" s="19"/>
      <c r="M789" s="91"/>
      <c r="N789" s="91" t="s">
        <v>6813</v>
      </c>
      <c r="O789" s="91"/>
      <c r="P789" s="91" t="s">
        <v>6808</v>
      </c>
      <c r="Q789" s="5"/>
      <c r="R789" s="91"/>
      <c r="S789" s="91" t="s">
        <v>6806</v>
      </c>
      <c r="T789" s="91"/>
      <c r="U789" s="11"/>
      <c r="V789" s="12"/>
      <c r="W789" s="13"/>
      <c r="X789" s="64"/>
      <c r="Y789" s="14"/>
      <c r="Z789" s="289"/>
      <c r="AA789" s="197"/>
    </row>
    <row r="790" spans="1:27" s="46" customFormat="1" ht="12.75" customHeight="1">
      <c r="A790" s="168"/>
      <c r="B790" s="15"/>
      <c r="C790" s="15"/>
      <c r="D790" s="15"/>
      <c r="E790" s="15"/>
      <c r="F790" s="15"/>
      <c r="G790" s="15"/>
      <c r="H790" s="3"/>
      <c r="I790" s="3"/>
      <c r="J790" s="49"/>
      <c r="K790" s="16"/>
      <c r="L790" s="3"/>
      <c r="M790" s="4"/>
      <c r="N790" s="91" t="s">
        <v>6814</v>
      </c>
      <c r="O790" s="4"/>
      <c r="P790" s="5" t="s">
        <v>6809</v>
      </c>
      <c r="Q790" s="5"/>
      <c r="R790" s="721"/>
      <c r="S790" s="5"/>
      <c r="T790" s="4"/>
      <c r="U790" s="17"/>
      <c r="V790" s="12"/>
      <c r="W790" s="13"/>
      <c r="X790" s="64"/>
      <c r="Y790" s="14"/>
      <c r="Z790" s="289"/>
      <c r="AA790" s="197"/>
    </row>
    <row r="791" spans="1:27" s="46" customFormat="1" ht="12.75" customHeight="1">
      <c r="A791" s="168"/>
      <c r="B791" s="15"/>
      <c r="C791" s="15"/>
      <c r="D791" s="15"/>
      <c r="E791" s="15"/>
      <c r="F791" s="15"/>
      <c r="G791" s="15"/>
      <c r="H791" s="3"/>
      <c r="I791" s="3"/>
      <c r="J791" s="49"/>
      <c r="K791" s="18"/>
      <c r="L791" s="3"/>
      <c r="M791" s="4"/>
      <c r="N791" s="5" t="s">
        <v>6815</v>
      </c>
      <c r="O791" s="5"/>
      <c r="P791" s="5"/>
      <c r="Q791" s="31"/>
      <c r="R791" s="722"/>
      <c r="S791" s="5"/>
      <c r="T791" s="4"/>
      <c r="U791" s="17"/>
      <c r="V791" s="17"/>
      <c r="W791" s="13"/>
      <c r="X791" s="64"/>
      <c r="Y791" s="14"/>
      <c r="Z791" s="289"/>
      <c r="AA791" s="197"/>
    </row>
    <row r="792" spans="1:27" s="46" customFormat="1" ht="12.75" customHeight="1">
      <c r="A792" s="168"/>
      <c r="B792" s="15"/>
      <c r="C792" s="15"/>
      <c r="D792" s="15"/>
      <c r="E792" s="15"/>
      <c r="F792" s="15"/>
      <c r="G792" s="15"/>
      <c r="H792" s="3"/>
      <c r="I792" s="3"/>
      <c r="J792" s="49"/>
      <c r="K792" s="18"/>
      <c r="L792" s="3"/>
      <c r="M792" s="27"/>
      <c r="O792" s="169"/>
      <c r="P792" s="19"/>
      <c r="Q792" s="19"/>
      <c r="R792" s="90"/>
      <c r="S792" s="5" t="s">
        <v>6804</v>
      </c>
      <c r="T792" s="19"/>
      <c r="U792" s="17"/>
      <c r="V792" s="17"/>
      <c r="W792" s="28"/>
      <c r="X792" s="64"/>
      <c r="Y792" s="14"/>
      <c r="Z792" s="289"/>
      <c r="AA792" s="197"/>
    </row>
    <row r="793" spans="1:27" s="46" customFormat="1" ht="12.75" customHeight="1">
      <c r="A793" s="170"/>
      <c r="B793" s="20"/>
      <c r="C793" s="20"/>
      <c r="D793" s="20"/>
      <c r="E793" s="20"/>
      <c r="F793" s="20"/>
      <c r="G793" s="20"/>
      <c r="H793" s="21"/>
      <c r="I793" s="21"/>
      <c r="J793" s="50"/>
      <c r="K793" s="22"/>
      <c r="L793" s="21"/>
      <c r="M793" s="21"/>
      <c r="N793" s="171"/>
      <c r="O793" s="171"/>
      <c r="P793" s="23"/>
      <c r="Q793" s="29"/>
      <c r="R793" s="29"/>
      <c r="S793" s="23"/>
      <c r="T793" s="23"/>
      <c r="U793" s="24"/>
      <c r="V793" s="24"/>
      <c r="W793" s="25"/>
      <c r="X793" s="65"/>
      <c r="Y793" s="26"/>
      <c r="Z793" s="289"/>
      <c r="AA793" s="197"/>
    </row>
    <row r="794" spans="1:27" s="46" customFormat="1" ht="12.75" customHeight="1">
      <c r="A794" s="57">
        <v>128</v>
      </c>
      <c r="B794" s="61" t="s">
        <v>6174</v>
      </c>
      <c r="C794" s="61" t="s">
        <v>6175</v>
      </c>
      <c r="D794" s="61" t="s">
        <v>6176</v>
      </c>
      <c r="E794" s="61" t="s">
        <v>6177</v>
      </c>
      <c r="F794" s="61"/>
      <c r="G794" s="59"/>
      <c r="H794" s="1" t="s">
        <v>6818</v>
      </c>
      <c r="I794" s="1">
        <v>402</v>
      </c>
      <c r="J794" s="47"/>
      <c r="K794" s="2"/>
      <c r="L794" s="19"/>
      <c r="M794" s="91"/>
      <c r="N794" s="166" t="s">
        <v>6825</v>
      </c>
      <c r="O794" s="166"/>
      <c r="P794" s="91" t="s">
        <v>6820</v>
      </c>
      <c r="Q794" s="30"/>
      <c r="R794" s="91"/>
      <c r="S794" s="91" t="s">
        <v>6816</v>
      </c>
      <c r="T794" s="91"/>
      <c r="U794" s="6" t="s">
        <v>6823</v>
      </c>
      <c r="V794" s="6" t="s">
        <v>6824</v>
      </c>
      <c r="W794" s="7" t="s">
        <v>1921</v>
      </c>
      <c r="X794" s="63" t="s">
        <v>6155</v>
      </c>
      <c r="Y794" s="8"/>
      <c r="Z794" s="289"/>
      <c r="AA794" s="197"/>
    </row>
    <row r="795" spans="1:27" s="46" customFormat="1" ht="12.75" customHeight="1">
      <c r="A795" s="167"/>
      <c r="B795" s="9"/>
      <c r="C795" s="9"/>
      <c r="D795" s="9"/>
      <c r="E795" s="9"/>
      <c r="F795" s="9"/>
      <c r="G795" s="9"/>
      <c r="H795" s="62"/>
      <c r="I795" s="3"/>
      <c r="J795" s="48"/>
      <c r="K795" s="10"/>
      <c r="L795" s="19"/>
      <c r="M795" s="91"/>
      <c r="N795" s="91" t="s">
        <v>6826</v>
      </c>
      <c r="O795" s="91"/>
      <c r="P795" s="91" t="s">
        <v>6821</v>
      </c>
      <c r="Q795" s="5"/>
      <c r="R795" s="91"/>
      <c r="S795" s="91" t="s">
        <v>6817</v>
      </c>
      <c r="T795" s="91"/>
      <c r="U795" s="11"/>
      <c r="V795" s="12"/>
      <c r="W795" s="13"/>
      <c r="X795" s="64"/>
      <c r="Y795" s="14"/>
      <c r="Z795" s="289"/>
      <c r="AA795" s="197"/>
    </row>
    <row r="796" spans="1:27" s="46" customFormat="1" ht="12.75" customHeight="1">
      <c r="A796" s="168"/>
      <c r="B796" s="15"/>
      <c r="C796" s="15"/>
      <c r="D796" s="15"/>
      <c r="E796" s="15"/>
      <c r="F796" s="15"/>
      <c r="G796" s="15"/>
      <c r="H796" s="3"/>
      <c r="I796" s="3"/>
      <c r="J796" s="49"/>
      <c r="K796" s="16"/>
      <c r="L796" s="3"/>
      <c r="M796" s="4"/>
      <c r="N796" s="91" t="s">
        <v>6827</v>
      </c>
      <c r="O796" s="4"/>
      <c r="P796" s="5" t="s">
        <v>6822</v>
      </c>
      <c r="Q796" s="5"/>
      <c r="R796" s="721"/>
      <c r="S796" s="5"/>
      <c r="T796" s="4"/>
      <c r="U796" s="17"/>
      <c r="V796" s="12"/>
      <c r="W796" s="13"/>
      <c r="X796" s="64"/>
      <c r="Y796" s="14"/>
      <c r="Z796" s="289"/>
      <c r="AA796" s="197"/>
    </row>
    <row r="797" spans="1:27" s="46" customFormat="1" ht="12.75" customHeight="1">
      <c r="A797" s="168"/>
      <c r="B797" s="15"/>
      <c r="C797" s="15"/>
      <c r="D797" s="15"/>
      <c r="E797" s="15"/>
      <c r="F797" s="15"/>
      <c r="G797" s="15"/>
      <c r="H797" s="3"/>
      <c r="I797" s="3"/>
      <c r="J797" s="49"/>
      <c r="K797" s="18"/>
      <c r="L797" s="3"/>
      <c r="M797" s="4"/>
      <c r="N797" s="5" t="s">
        <v>6828</v>
      </c>
      <c r="O797" s="5"/>
      <c r="P797" s="5"/>
      <c r="Q797" s="31"/>
      <c r="R797" s="722"/>
      <c r="S797" s="5"/>
      <c r="T797" s="4"/>
      <c r="U797" s="17"/>
      <c r="V797" s="17"/>
      <c r="W797" s="13"/>
      <c r="X797" s="64"/>
      <c r="Y797" s="14"/>
      <c r="Z797" s="289"/>
      <c r="AA797" s="197"/>
    </row>
    <row r="798" spans="1:27" s="46" customFormat="1" ht="12.75" customHeight="1">
      <c r="A798" s="168"/>
      <c r="B798" s="15"/>
      <c r="C798" s="15"/>
      <c r="D798" s="15"/>
      <c r="E798" s="15"/>
      <c r="F798" s="15"/>
      <c r="G798" s="15"/>
      <c r="H798" s="3"/>
      <c r="I798" s="3"/>
      <c r="J798" s="49"/>
      <c r="K798" s="18"/>
      <c r="L798" s="3"/>
      <c r="M798" s="27"/>
      <c r="O798" s="169"/>
      <c r="P798" s="19"/>
      <c r="Q798" s="19"/>
      <c r="R798" s="90"/>
      <c r="S798" s="5" t="s">
        <v>6819</v>
      </c>
      <c r="T798" s="19"/>
      <c r="U798" s="17"/>
      <c r="V798" s="17"/>
      <c r="W798" s="28"/>
      <c r="X798" s="64"/>
      <c r="Y798" s="14"/>
      <c r="Z798" s="289"/>
      <c r="AA798" s="197"/>
    </row>
    <row r="799" spans="1:27" s="46" customFormat="1" ht="12.75" customHeight="1">
      <c r="A799" s="170"/>
      <c r="B799" s="20"/>
      <c r="C799" s="20"/>
      <c r="D799" s="20"/>
      <c r="E799" s="20"/>
      <c r="F799" s="20"/>
      <c r="G799" s="20"/>
      <c r="H799" s="21"/>
      <c r="I799" s="21"/>
      <c r="J799" s="50"/>
      <c r="K799" s="22"/>
      <c r="L799" s="21"/>
      <c r="M799" s="21"/>
      <c r="N799" s="171"/>
      <c r="O799" s="171"/>
      <c r="P799" s="23"/>
      <c r="Q799" s="29"/>
      <c r="R799" s="29"/>
      <c r="S799" s="23"/>
      <c r="T799" s="23"/>
      <c r="U799" s="24"/>
      <c r="V799" s="24"/>
      <c r="W799" s="25"/>
      <c r="X799" s="65"/>
      <c r="Y799" s="26"/>
      <c r="Z799" s="289"/>
      <c r="AA799" s="197"/>
    </row>
    <row r="800" spans="1:27" s="46" customFormat="1" ht="12.75" customHeight="1">
      <c r="A800" s="57">
        <v>129</v>
      </c>
      <c r="B800" s="61" t="s">
        <v>6765</v>
      </c>
      <c r="C800" s="61" t="s">
        <v>6764</v>
      </c>
      <c r="D800" s="61"/>
      <c r="E800" s="61"/>
      <c r="F800" s="61"/>
      <c r="G800" s="59"/>
      <c r="H800" s="1" t="s">
        <v>6829</v>
      </c>
      <c r="I800" s="1">
        <v>402</v>
      </c>
      <c r="J800" s="47"/>
      <c r="K800" s="2"/>
      <c r="L800" s="19"/>
      <c r="M800" s="91"/>
      <c r="N800" s="166" t="s">
        <v>6837</v>
      </c>
      <c r="O800" s="166"/>
      <c r="P800" s="91" t="s">
        <v>6832</v>
      </c>
      <c r="Q800" s="30"/>
      <c r="R800" s="91"/>
      <c r="S800" s="91" t="s">
        <v>6830</v>
      </c>
      <c r="T800" s="91"/>
      <c r="U800" s="6" t="s">
        <v>6835</v>
      </c>
      <c r="V800" s="6" t="s">
        <v>6836</v>
      </c>
      <c r="W800" s="7" t="s">
        <v>1921</v>
      </c>
      <c r="X800" s="63" t="s">
        <v>6155</v>
      </c>
      <c r="Y800" s="8"/>
      <c r="Z800" s="289"/>
      <c r="AA800" s="197"/>
    </row>
    <row r="801" spans="1:27" s="46" customFormat="1" ht="12.75" customHeight="1">
      <c r="A801" s="167"/>
      <c r="B801" s="9"/>
      <c r="C801" s="9"/>
      <c r="D801" s="9"/>
      <c r="E801" s="9"/>
      <c r="F801" s="9"/>
      <c r="G801" s="9"/>
      <c r="H801" s="62"/>
      <c r="I801" s="3"/>
      <c r="J801" s="48"/>
      <c r="K801" s="10"/>
      <c r="L801" s="19"/>
      <c r="M801" s="91"/>
      <c r="N801" s="91" t="s">
        <v>6838</v>
      </c>
      <c r="O801" s="91"/>
      <c r="P801" s="91" t="s">
        <v>6833</v>
      </c>
      <c r="Q801" s="5"/>
      <c r="R801" s="91"/>
      <c r="S801" s="91" t="s">
        <v>6831</v>
      </c>
      <c r="T801" s="91"/>
      <c r="U801" s="11"/>
      <c r="V801" s="12"/>
      <c r="W801" s="13"/>
      <c r="X801" s="64"/>
      <c r="Y801" s="14"/>
      <c r="Z801" s="289"/>
      <c r="AA801" s="197"/>
    </row>
    <row r="802" spans="1:27" s="46" customFormat="1" ht="12.75" customHeight="1">
      <c r="A802" s="168"/>
      <c r="B802" s="15"/>
      <c r="C802" s="15"/>
      <c r="D802" s="15"/>
      <c r="E802" s="15"/>
      <c r="F802" s="15"/>
      <c r="G802" s="15"/>
      <c r="H802" s="3"/>
      <c r="I802" s="3"/>
      <c r="J802" s="49"/>
      <c r="K802" s="16"/>
      <c r="L802" s="3"/>
      <c r="M802" s="4"/>
      <c r="N802" s="91"/>
      <c r="O802" s="4"/>
      <c r="P802" s="5" t="s">
        <v>6834</v>
      </c>
      <c r="Q802" s="5"/>
      <c r="R802" s="721"/>
      <c r="S802" s="5"/>
      <c r="T802" s="4"/>
      <c r="U802" s="17"/>
      <c r="V802" s="12"/>
      <c r="W802" s="13"/>
      <c r="X802" s="64"/>
      <c r="Y802" s="14"/>
      <c r="Z802" s="289"/>
      <c r="AA802" s="197"/>
    </row>
    <row r="803" spans="1:27" s="46" customFormat="1" ht="12.75" customHeight="1">
      <c r="A803" s="168"/>
      <c r="B803" s="15"/>
      <c r="C803" s="15"/>
      <c r="D803" s="15"/>
      <c r="E803" s="15"/>
      <c r="F803" s="15"/>
      <c r="G803" s="15"/>
      <c r="H803" s="3"/>
      <c r="I803" s="3"/>
      <c r="J803" s="49"/>
      <c r="K803" s="18"/>
      <c r="L803" s="3"/>
      <c r="M803" s="4"/>
      <c r="N803" s="5"/>
      <c r="O803" s="5"/>
      <c r="P803" s="5"/>
      <c r="Q803" s="31"/>
      <c r="R803" s="722"/>
      <c r="S803" s="5"/>
      <c r="T803" s="4"/>
      <c r="U803" s="17"/>
      <c r="V803" s="17"/>
      <c r="W803" s="13"/>
      <c r="X803" s="64"/>
      <c r="Y803" s="14"/>
      <c r="Z803" s="289"/>
      <c r="AA803" s="197"/>
    </row>
    <row r="804" spans="1:27" s="46" customFormat="1" ht="12.75" customHeight="1">
      <c r="A804" s="168"/>
      <c r="B804" s="15"/>
      <c r="C804" s="15"/>
      <c r="D804" s="15"/>
      <c r="E804" s="15"/>
      <c r="F804" s="15"/>
      <c r="G804" s="15"/>
      <c r="H804" s="3"/>
      <c r="I804" s="3"/>
      <c r="J804" s="49"/>
      <c r="K804" s="18"/>
      <c r="L804" s="3"/>
      <c r="M804" s="27"/>
      <c r="N804" s="5"/>
      <c r="O804" s="169"/>
      <c r="P804" s="19"/>
      <c r="Q804" s="19"/>
      <c r="R804" s="90"/>
      <c r="S804" s="19"/>
      <c r="T804" s="19"/>
      <c r="U804" s="17"/>
      <c r="V804" s="17"/>
      <c r="W804" s="28"/>
      <c r="X804" s="64"/>
      <c r="Y804" s="14"/>
      <c r="Z804" s="289"/>
      <c r="AA804" s="197"/>
    </row>
    <row r="805" spans="1:27" s="46" customFormat="1" ht="12.75" customHeight="1">
      <c r="A805" s="170"/>
      <c r="B805" s="20"/>
      <c r="C805" s="20"/>
      <c r="D805" s="20"/>
      <c r="E805" s="20"/>
      <c r="F805" s="20"/>
      <c r="G805" s="20"/>
      <c r="H805" s="21"/>
      <c r="I805" s="21"/>
      <c r="J805" s="50"/>
      <c r="K805" s="22"/>
      <c r="L805" s="21"/>
      <c r="M805" s="21"/>
      <c r="N805" s="171"/>
      <c r="O805" s="171"/>
      <c r="P805" s="23"/>
      <c r="Q805" s="29"/>
      <c r="R805" s="29"/>
      <c r="S805" s="23"/>
      <c r="T805" s="23"/>
      <c r="U805" s="24"/>
      <c r="V805" s="24"/>
      <c r="W805" s="25"/>
      <c r="X805" s="65"/>
      <c r="Y805" s="26"/>
      <c r="Z805" s="289"/>
      <c r="AA805" s="197"/>
    </row>
    <row r="806" spans="1:27" s="46" customFormat="1" ht="12.75" customHeight="1">
      <c r="A806" s="57">
        <v>130</v>
      </c>
      <c r="B806" s="61" t="s">
        <v>6839</v>
      </c>
      <c r="C806" s="61" t="s">
        <v>6840</v>
      </c>
      <c r="D806" s="61" t="s">
        <v>6841</v>
      </c>
      <c r="E806" s="61" t="s">
        <v>6842</v>
      </c>
      <c r="F806" s="61"/>
      <c r="G806" s="59"/>
      <c r="H806" s="1" t="s">
        <v>6843</v>
      </c>
      <c r="I806" s="1">
        <v>3501</v>
      </c>
      <c r="J806" s="47"/>
      <c r="K806" s="2"/>
      <c r="L806" s="19"/>
      <c r="M806" s="91"/>
      <c r="N806" s="166" t="s">
        <v>6852</v>
      </c>
      <c r="O806" s="166"/>
      <c r="P806" s="91" t="s">
        <v>6844</v>
      </c>
      <c r="Q806" s="30"/>
      <c r="R806" s="91"/>
      <c r="S806" s="91"/>
      <c r="T806" s="91"/>
      <c r="U806" s="6" t="s">
        <v>6850</v>
      </c>
      <c r="V806" s="6" t="s">
        <v>6851</v>
      </c>
      <c r="W806" s="7" t="s">
        <v>1921</v>
      </c>
      <c r="X806" s="63" t="s">
        <v>6155</v>
      </c>
      <c r="Y806" s="8"/>
      <c r="Z806" s="289"/>
      <c r="AA806" s="197"/>
    </row>
    <row r="807" spans="1:27" s="46" customFormat="1" ht="12.75" customHeight="1">
      <c r="A807" s="167"/>
      <c r="B807" s="9"/>
      <c r="C807" s="9"/>
      <c r="D807" s="9"/>
      <c r="E807" s="9"/>
      <c r="F807" s="9"/>
      <c r="G807" s="9"/>
      <c r="H807" s="62"/>
      <c r="I807" s="3"/>
      <c r="J807" s="48"/>
      <c r="K807" s="10"/>
      <c r="L807" s="19"/>
      <c r="M807" s="91"/>
      <c r="N807" s="91" t="s">
        <v>6853</v>
      </c>
      <c r="O807" s="91"/>
      <c r="P807" s="91" t="s">
        <v>6845</v>
      </c>
      <c r="Q807" s="5"/>
      <c r="R807" s="91"/>
      <c r="S807" s="91"/>
      <c r="T807" s="91"/>
      <c r="U807" s="11"/>
      <c r="V807" s="12"/>
      <c r="W807" s="13"/>
      <c r="X807" s="64"/>
      <c r="Y807" s="14"/>
      <c r="Z807" s="289"/>
      <c r="AA807" s="197"/>
    </row>
    <row r="808" spans="1:27" s="46" customFormat="1" ht="12.75" customHeight="1">
      <c r="A808" s="168"/>
      <c r="B808" s="15"/>
      <c r="C808" s="15"/>
      <c r="D808" s="15"/>
      <c r="E808" s="15"/>
      <c r="F808" s="15"/>
      <c r="G808" s="15"/>
      <c r="H808" s="3"/>
      <c r="I808" s="3"/>
      <c r="J808" s="49"/>
      <c r="K808" s="16"/>
      <c r="L808" s="3"/>
      <c r="M808" s="4"/>
      <c r="N808" s="91" t="s">
        <v>6854</v>
      </c>
      <c r="O808" s="4"/>
      <c r="P808" s="5"/>
      <c r="Q808" s="5"/>
      <c r="R808" s="721"/>
      <c r="S808" s="5"/>
      <c r="T808" s="4"/>
      <c r="U808" s="17"/>
      <c r="V808" s="12"/>
      <c r="W808" s="13"/>
      <c r="X808" s="64"/>
      <c r="Y808" s="14"/>
      <c r="Z808" s="289"/>
      <c r="AA808" s="197"/>
    </row>
    <row r="809" spans="1:27" s="46" customFormat="1" ht="12.75" customHeight="1">
      <c r="A809" s="168"/>
      <c r="B809" s="15"/>
      <c r="C809" s="15"/>
      <c r="D809" s="15"/>
      <c r="E809" s="15"/>
      <c r="F809" s="15"/>
      <c r="G809" s="15"/>
      <c r="H809" s="3"/>
      <c r="I809" s="3"/>
      <c r="J809" s="49"/>
      <c r="K809" s="18"/>
      <c r="L809" s="3"/>
      <c r="M809" s="4"/>
      <c r="N809" s="5" t="s">
        <v>6855</v>
      </c>
      <c r="O809" s="5"/>
      <c r="P809" s="5"/>
      <c r="Q809" s="31"/>
      <c r="R809" s="722"/>
      <c r="S809" s="5"/>
      <c r="T809" s="4"/>
      <c r="U809" s="17"/>
      <c r="V809" s="17"/>
      <c r="W809" s="13"/>
      <c r="X809" s="64"/>
      <c r="Y809" s="14"/>
      <c r="Z809" s="289"/>
      <c r="AA809" s="197"/>
    </row>
    <row r="810" spans="1:27" s="46" customFormat="1" ht="12.75" customHeight="1">
      <c r="A810" s="168"/>
      <c r="B810" s="15"/>
      <c r="C810" s="15"/>
      <c r="D810" s="15"/>
      <c r="E810" s="15"/>
      <c r="F810" s="15"/>
      <c r="G810" s="15"/>
      <c r="H810" s="3"/>
      <c r="I810" s="3"/>
      <c r="J810" s="49"/>
      <c r="K810" s="18"/>
      <c r="L810" s="3"/>
      <c r="M810" s="27"/>
      <c r="N810" s="5" t="s">
        <v>6846</v>
      </c>
      <c r="O810" s="169"/>
      <c r="P810" s="5" t="s">
        <v>6848</v>
      </c>
      <c r="Q810" s="19"/>
      <c r="R810" s="90"/>
      <c r="S810" s="19"/>
      <c r="T810" s="19"/>
      <c r="U810" s="17"/>
      <c r="V810" s="17"/>
      <c r="W810" s="28"/>
      <c r="X810" s="64"/>
      <c r="Y810" s="14"/>
      <c r="Z810" s="289"/>
      <c r="AA810" s="197"/>
    </row>
    <row r="811" spans="1:27" s="46" customFormat="1" ht="12.75" customHeight="1">
      <c r="A811" s="170"/>
      <c r="B811" s="20"/>
      <c r="C811" s="20"/>
      <c r="D811" s="20"/>
      <c r="E811" s="20"/>
      <c r="F811" s="20"/>
      <c r="G811" s="20"/>
      <c r="H811" s="21"/>
      <c r="I811" s="21"/>
      <c r="J811" s="50"/>
      <c r="K811" s="22"/>
      <c r="L811" s="21"/>
      <c r="M811" s="21"/>
      <c r="N811" s="171" t="s">
        <v>6847</v>
      </c>
      <c r="O811" s="171"/>
      <c r="P811" s="5" t="s">
        <v>6849</v>
      </c>
      <c r="Q811" s="29"/>
      <c r="R811" s="29"/>
      <c r="S811" s="23"/>
      <c r="T811" s="23"/>
      <c r="U811" s="24"/>
      <c r="V811" s="24"/>
      <c r="W811" s="25"/>
      <c r="X811" s="65"/>
      <c r="Y811" s="26"/>
      <c r="Z811" s="289"/>
      <c r="AA811" s="197"/>
    </row>
    <row r="812" spans="1:27" s="46" customFormat="1" ht="12.75" customHeight="1">
      <c r="A812" s="57">
        <v>131</v>
      </c>
      <c r="B812" s="61" t="s">
        <v>6867</v>
      </c>
      <c r="C812" s="61" t="s">
        <v>6868</v>
      </c>
      <c r="D812" s="61"/>
      <c r="E812" s="61"/>
      <c r="F812" s="61"/>
      <c r="G812" s="59"/>
      <c r="H812" s="1" t="s">
        <v>6856</v>
      </c>
      <c r="I812" s="1">
        <v>3502</v>
      </c>
      <c r="J812" s="47"/>
      <c r="K812" s="2"/>
      <c r="L812" s="19"/>
      <c r="M812" s="91"/>
      <c r="N812" s="166" t="s">
        <v>6869</v>
      </c>
      <c r="O812" s="166"/>
      <c r="P812" s="91" t="s">
        <v>6861</v>
      </c>
      <c r="Q812" s="30"/>
      <c r="R812" s="91"/>
      <c r="T812" s="91"/>
      <c r="U812" s="91" t="s">
        <v>6865</v>
      </c>
      <c r="V812" s="6" t="s">
        <v>6866</v>
      </c>
      <c r="W812" s="7" t="s">
        <v>1921</v>
      </c>
      <c r="X812" s="63" t="s">
        <v>6155</v>
      </c>
      <c r="Y812" s="8"/>
      <c r="Z812" s="289"/>
      <c r="AA812" s="197"/>
    </row>
    <row r="813" spans="1:27" s="46" customFormat="1" ht="12.75" customHeight="1">
      <c r="A813" s="167"/>
      <c r="B813" s="9"/>
      <c r="C813" s="9"/>
      <c r="D813" s="9"/>
      <c r="E813" s="9"/>
      <c r="F813" s="9"/>
      <c r="G813" s="9"/>
      <c r="H813" s="62"/>
      <c r="I813" s="3"/>
      <c r="J813" s="48"/>
      <c r="K813" s="10"/>
      <c r="L813" s="19"/>
      <c r="M813" s="91"/>
      <c r="N813" s="91" t="s">
        <v>6870</v>
      </c>
      <c r="O813" s="91"/>
      <c r="P813" s="91" t="s">
        <v>6862</v>
      </c>
      <c r="Q813" s="5"/>
      <c r="R813" s="91"/>
      <c r="S813" s="91"/>
      <c r="T813" s="91"/>
      <c r="U813" s="11"/>
      <c r="V813" s="12"/>
      <c r="W813" s="13"/>
      <c r="X813" s="64"/>
      <c r="Y813" s="14"/>
      <c r="Z813" s="289"/>
      <c r="AA813" s="197"/>
    </row>
    <row r="814" spans="1:27" s="46" customFormat="1" ht="12.75" customHeight="1">
      <c r="A814" s="168"/>
      <c r="B814" s="15"/>
      <c r="C814" s="15"/>
      <c r="D814" s="15"/>
      <c r="E814" s="15"/>
      <c r="F814" s="15"/>
      <c r="G814" s="15"/>
      <c r="H814" s="3"/>
      <c r="I814" s="3"/>
      <c r="J814" s="49"/>
      <c r="K814" s="16"/>
      <c r="L814" s="3"/>
      <c r="M814" s="4"/>
      <c r="N814" s="91"/>
      <c r="O814" s="4"/>
      <c r="P814" s="5" t="s">
        <v>6863</v>
      </c>
      <c r="Q814" s="5"/>
      <c r="R814" s="721"/>
      <c r="S814" s="5"/>
      <c r="T814" s="4"/>
      <c r="U814" s="17"/>
      <c r="V814" s="12"/>
      <c r="W814" s="13"/>
      <c r="X814" s="64"/>
      <c r="Y814" s="14"/>
      <c r="Z814" s="289"/>
      <c r="AA814" s="197"/>
    </row>
    <row r="815" spans="1:27" s="46" customFormat="1" ht="12.75" customHeight="1">
      <c r="A815" s="168"/>
      <c r="B815" s="15"/>
      <c r="C815" s="15"/>
      <c r="D815" s="15"/>
      <c r="E815" s="15"/>
      <c r="F815" s="15"/>
      <c r="G815" s="15"/>
      <c r="H815" s="3"/>
      <c r="I815" s="3"/>
      <c r="J815" s="49"/>
      <c r="K815" s="18"/>
      <c r="L815" s="3"/>
      <c r="M815" s="4"/>
      <c r="N815" s="5"/>
      <c r="O815" s="5"/>
      <c r="P815" s="5" t="s">
        <v>6864</v>
      </c>
      <c r="Q815" s="31"/>
      <c r="R815" s="722"/>
      <c r="S815" s="5"/>
      <c r="T815" s="4"/>
      <c r="U815" s="17"/>
      <c r="V815" s="17"/>
      <c r="W815" s="13"/>
      <c r="X815" s="64"/>
      <c r="Y815" s="14"/>
      <c r="Z815" s="289"/>
      <c r="AA815" s="197"/>
    </row>
    <row r="816" spans="1:27" s="46" customFormat="1" ht="12.75" customHeight="1">
      <c r="A816" s="168"/>
      <c r="B816" s="15"/>
      <c r="C816" s="15"/>
      <c r="D816" s="15"/>
      <c r="E816" s="15"/>
      <c r="F816" s="15"/>
      <c r="G816" s="15"/>
      <c r="H816" s="3"/>
      <c r="I816" s="3"/>
      <c r="J816" s="49"/>
      <c r="K816" s="18"/>
      <c r="L816" s="3"/>
      <c r="M816" s="27"/>
      <c r="N816" s="5" t="s">
        <v>6857</v>
      </c>
      <c r="O816" s="169"/>
      <c r="P816" s="5" t="s">
        <v>6859</v>
      </c>
      <c r="Q816" s="19"/>
      <c r="R816" s="90"/>
      <c r="S816" s="19"/>
      <c r="T816" s="19"/>
      <c r="U816" s="17"/>
      <c r="V816" s="17"/>
      <c r="W816" s="28"/>
      <c r="X816" s="64"/>
      <c r="Y816" s="14"/>
      <c r="Z816" s="289"/>
      <c r="AA816" s="197"/>
    </row>
    <row r="817" spans="1:27" s="46" customFormat="1" ht="12.75" customHeight="1">
      <c r="A817" s="170"/>
      <c r="B817" s="20"/>
      <c r="C817" s="20"/>
      <c r="D817" s="20"/>
      <c r="E817" s="20"/>
      <c r="F817" s="20"/>
      <c r="G817" s="20"/>
      <c r="H817" s="21"/>
      <c r="I817" s="21"/>
      <c r="J817" s="50"/>
      <c r="K817" s="22"/>
      <c r="L817" s="21"/>
      <c r="M817" s="21"/>
      <c r="N817" s="171" t="s">
        <v>6858</v>
      </c>
      <c r="O817" s="171"/>
      <c r="P817" s="5" t="s">
        <v>6860</v>
      </c>
      <c r="Q817" s="29"/>
      <c r="R817" s="29"/>
      <c r="S817" s="23"/>
      <c r="T817" s="23"/>
      <c r="U817" s="24"/>
      <c r="V817" s="24"/>
      <c r="W817" s="25"/>
      <c r="X817" s="65"/>
      <c r="Y817" s="26"/>
      <c r="Z817" s="289"/>
      <c r="AA817" s="197"/>
    </row>
    <row r="818" spans="1:27" s="46" customFormat="1" ht="12.75" customHeight="1">
      <c r="A818" s="57">
        <v>132</v>
      </c>
      <c r="B818" s="61" t="s">
        <v>6867</v>
      </c>
      <c r="C818" s="61" t="s">
        <v>6868</v>
      </c>
      <c r="D818" s="61"/>
      <c r="E818" s="61"/>
      <c r="F818" s="61"/>
      <c r="G818" s="59"/>
      <c r="H818" s="1" t="s">
        <v>6871</v>
      </c>
      <c r="I818" s="1">
        <v>3502</v>
      </c>
      <c r="J818" s="47"/>
      <c r="K818" s="2"/>
      <c r="L818" s="19"/>
      <c r="M818" s="91"/>
      <c r="N818" s="166" t="s">
        <v>6882</v>
      </c>
      <c r="O818" s="166"/>
      <c r="P818" s="91" t="s">
        <v>6876</v>
      </c>
      <c r="Q818" s="30"/>
      <c r="R818" s="91"/>
      <c r="S818" s="91"/>
      <c r="T818" s="91"/>
      <c r="U818" s="6" t="s">
        <v>6880</v>
      </c>
      <c r="V818" s="6" t="s">
        <v>6881</v>
      </c>
      <c r="W818" s="7" t="s">
        <v>1921</v>
      </c>
      <c r="X818" s="63" t="s">
        <v>6155</v>
      </c>
      <c r="Y818" s="8"/>
      <c r="Z818" s="289"/>
      <c r="AA818" s="197"/>
    </row>
    <row r="819" spans="1:27" s="46" customFormat="1" ht="12.75" customHeight="1">
      <c r="A819" s="167"/>
      <c r="B819" s="9"/>
      <c r="C819" s="9"/>
      <c r="D819" s="9"/>
      <c r="E819" s="9"/>
      <c r="F819" s="9"/>
      <c r="G819" s="9"/>
      <c r="H819" s="62"/>
      <c r="I819" s="3"/>
      <c r="J819" s="48"/>
      <c r="K819" s="10"/>
      <c r="L819" s="19"/>
      <c r="M819" s="91"/>
      <c r="N819" s="91" t="s">
        <v>6883</v>
      </c>
      <c r="O819" s="91"/>
      <c r="P819" s="91" t="s">
        <v>6877</v>
      </c>
      <c r="Q819" s="5"/>
      <c r="R819" s="91"/>
      <c r="S819" s="91"/>
      <c r="T819" s="91"/>
      <c r="U819" s="11"/>
      <c r="V819" s="12"/>
      <c r="W819" s="13"/>
      <c r="X819" s="64"/>
      <c r="Y819" s="14"/>
      <c r="Z819" s="289"/>
      <c r="AA819" s="197"/>
    </row>
    <row r="820" spans="1:27" s="46" customFormat="1" ht="12.75" customHeight="1">
      <c r="A820" s="168"/>
      <c r="B820" s="15"/>
      <c r="C820" s="15"/>
      <c r="D820" s="15"/>
      <c r="E820" s="15"/>
      <c r="F820" s="15"/>
      <c r="G820" s="15"/>
      <c r="H820" s="3"/>
      <c r="I820" s="3"/>
      <c r="J820" s="49"/>
      <c r="K820" s="16"/>
      <c r="L820" s="3"/>
      <c r="M820" s="4"/>
      <c r="N820" s="91"/>
      <c r="O820" s="4"/>
      <c r="P820" s="5" t="s">
        <v>6878</v>
      </c>
      <c r="Q820" s="5"/>
      <c r="R820" s="721"/>
      <c r="S820" s="5"/>
      <c r="T820" s="4"/>
      <c r="U820" s="17"/>
      <c r="V820" s="12"/>
      <c r="W820" s="13"/>
      <c r="X820" s="64"/>
      <c r="Y820" s="14"/>
      <c r="Z820" s="289"/>
      <c r="AA820" s="197"/>
    </row>
    <row r="821" spans="1:27" s="46" customFormat="1" ht="12.75" customHeight="1">
      <c r="A821" s="168"/>
      <c r="B821" s="15"/>
      <c r="C821" s="15"/>
      <c r="D821" s="15"/>
      <c r="E821" s="15"/>
      <c r="F821" s="15"/>
      <c r="G821" s="15"/>
      <c r="H821" s="3"/>
      <c r="I821" s="3"/>
      <c r="J821" s="49"/>
      <c r="K821" s="18"/>
      <c r="L821" s="3"/>
      <c r="M821" s="4"/>
      <c r="N821" s="5"/>
      <c r="O821" s="5"/>
      <c r="P821" s="5" t="s">
        <v>6879</v>
      </c>
      <c r="Q821" s="31"/>
      <c r="R821" s="722"/>
      <c r="S821" s="5"/>
      <c r="T821" s="4"/>
      <c r="U821" s="17"/>
      <c r="V821" s="17"/>
      <c r="W821" s="13"/>
      <c r="X821" s="64"/>
      <c r="Y821" s="14"/>
      <c r="Z821" s="289"/>
      <c r="AA821" s="197"/>
    </row>
    <row r="822" spans="1:27" s="46" customFormat="1" ht="12.75" customHeight="1">
      <c r="A822" s="168"/>
      <c r="B822" s="15"/>
      <c r="C822" s="15"/>
      <c r="D822" s="15"/>
      <c r="E822" s="15"/>
      <c r="F822" s="15"/>
      <c r="G822" s="15"/>
      <c r="H822" s="3"/>
      <c r="I822" s="3"/>
      <c r="J822" s="49"/>
      <c r="K822" s="18"/>
      <c r="L822" s="3"/>
      <c r="M822" s="27"/>
      <c r="N822" s="5" t="s">
        <v>6872</v>
      </c>
      <c r="O822" s="169"/>
      <c r="P822" s="5" t="s">
        <v>6874</v>
      </c>
      <c r="Q822" s="19"/>
      <c r="R822" s="90"/>
      <c r="S822" s="19"/>
      <c r="T822" s="19"/>
      <c r="U822" s="17"/>
      <c r="V822" s="17"/>
      <c r="W822" s="28"/>
      <c r="X822" s="64"/>
      <c r="Y822" s="14"/>
      <c r="Z822" s="289"/>
      <c r="AA822" s="197"/>
    </row>
    <row r="823" spans="1:27" s="46" customFormat="1" ht="12.75" customHeight="1">
      <c r="A823" s="170"/>
      <c r="B823" s="20"/>
      <c r="C823" s="20"/>
      <c r="D823" s="20"/>
      <c r="E823" s="20"/>
      <c r="F823" s="20"/>
      <c r="G823" s="20"/>
      <c r="H823" s="21"/>
      <c r="I823" s="21"/>
      <c r="J823" s="50"/>
      <c r="K823" s="22"/>
      <c r="L823" s="21"/>
      <c r="M823" s="21"/>
      <c r="N823" s="171" t="s">
        <v>6873</v>
      </c>
      <c r="O823" s="171"/>
      <c r="P823" s="5" t="s">
        <v>6875</v>
      </c>
      <c r="Q823" s="29"/>
      <c r="R823" s="29"/>
      <c r="S823" s="23"/>
      <c r="T823" s="23"/>
      <c r="U823" s="24"/>
      <c r="V823" s="24"/>
      <c r="W823" s="25"/>
      <c r="X823" s="65"/>
      <c r="Y823" s="26"/>
      <c r="Z823" s="289"/>
      <c r="AA823" s="197"/>
    </row>
    <row r="824" spans="1:27" s="46" customFormat="1" ht="12.75" customHeight="1">
      <c r="A824" s="57">
        <v>133</v>
      </c>
      <c r="B824" s="61" t="s">
        <v>6839</v>
      </c>
      <c r="C824" s="61" t="s">
        <v>6840</v>
      </c>
      <c r="D824" s="61" t="s">
        <v>6841</v>
      </c>
      <c r="E824" s="61" t="s">
        <v>6842</v>
      </c>
      <c r="F824" s="61"/>
      <c r="G824" s="59"/>
      <c r="H824" s="1" t="s">
        <v>6884</v>
      </c>
      <c r="I824" s="1">
        <v>3501</v>
      </c>
      <c r="J824" s="47"/>
      <c r="K824" s="2"/>
      <c r="L824" s="19"/>
      <c r="M824" s="91"/>
      <c r="N824" s="166" t="s">
        <v>6893</v>
      </c>
      <c r="O824" s="166"/>
      <c r="P824" s="91" t="s">
        <v>6889</v>
      </c>
      <c r="Q824" s="30"/>
      <c r="R824" s="91"/>
      <c r="S824" s="91"/>
      <c r="T824" s="91"/>
      <c r="U824" s="6" t="s">
        <v>6891</v>
      </c>
      <c r="V824" s="6" t="s">
        <v>6892</v>
      </c>
      <c r="W824" s="7" t="s">
        <v>1921</v>
      </c>
      <c r="X824" s="63" t="s">
        <v>6155</v>
      </c>
      <c r="Y824" s="8"/>
      <c r="Z824" s="289"/>
      <c r="AA824" s="197"/>
    </row>
    <row r="825" spans="1:27" s="46" customFormat="1" ht="12.75" customHeight="1">
      <c r="A825" s="167"/>
      <c r="B825" s="9"/>
      <c r="C825" s="9"/>
      <c r="D825" s="9"/>
      <c r="E825" s="9"/>
      <c r="F825" s="9"/>
      <c r="G825" s="9"/>
      <c r="H825" s="62"/>
      <c r="I825" s="3"/>
      <c r="J825" s="48"/>
      <c r="K825" s="10"/>
      <c r="L825" s="19"/>
      <c r="M825" s="91"/>
      <c r="N825" s="91" t="s">
        <v>6894</v>
      </c>
      <c r="O825" s="91"/>
      <c r="P825" s="91" t="s">
        <v>6890</v>
      </c>
      <c r="Q825" s="5"/>
      <c r="R825" s="91"/>
      <c r="S825" s="91"/>
      <c r="T825" s="91"/>
      <c r="U825" s="11"/>
      <c r="V825" s="12"/>
      <c r="W825" s="13"/>
      <c r="X825" s="64"/>
      <c r="Y825" s="14"/>
      <c r="Z825" s="289"/>
      <c r="AA825" s="197"/>
    </row>
    <row r="826" spans="1:27" s="46" customFormat="1" ht="12.75" customHeight="1">
      <c r="A826" s="168"/>
      <c r="B826" s="15"/>
      <c r="C826" s="15"/>
      <c r="D826" s="15"/>
      <c r="E826" s="15"/>
      <c r="F826" s="15"/>
      <c r="G826" s="15"/>
      <c r="H826" s="3"/>
      <c r="I826" s="3"/>
      <c r="J826" s="49"/>
      <c r="K826" s="16"/>
      <c r="L826" s="3"/>
      <c r="M826" s="4"/>
      <c r="N826" s="91" t="s">
        <v>6895</v>
      </c>
      <c r="O826" s="4"/>
      <c r="P826" s="5"/>
      <c r="Q826" s="5"/>
      <c r="R826" s="721"/>
      <c r="S826" s="5"/>
      <c r="T826" s="4"/>
      <c r="U826" s="17"/>
      <c r="V826" s="12"/>
      <c r="W826" s="13"/>
      <c r="X826" s="64"/>
      <c r="Y826" s="14"/>
      <c r="Z826" s="289"/>
      <c r="AA826" s="197"/>
    </row>
    <row r="827" spans="1:27" s="46" customFormat="1" ht="12.75" customHeight="1">
      <c r="A827" s="168"/>
      <c r="B827" s="15"/>
      <c r="C827" s="15"/>
      <c r="D827" s="15"/>
      <c r="E827" s="15"/>
      <c r="F827" s="15"/>
      <c r="G827" s="15"/>
      <c r="H827" s="3"/>
      <c r="I827" s="3"/>
      <c r="J827" s="49"/>
      <c r="K827" s="18"/>
      <c r="L827" s="3"/>
      <c r="M827" s="4"/>
      <c r="N827" s="5" t="s">
        <v>6896</v>
      </c>
      <c r="O827" s="5"/>
      <c r="P827" s="5"/>
      <c r="Q827" s="31"/>
      <c r="R827" s="722"/>
      <c r="S827" s="5"/>
      <c r="T827" s="4"/>
      <c r="U827" s="17"/>
      <c r="V827" s="17"/>
      <c r="W827" s="13"/>
      <c r="X827" s="64"/>
      <c r="Y827" s="14"/>
      <c r="Z827" s="289"/>
      <c r="AA827" s="197"/>
    </row>
    <row r="828" spans="1:27" s="46" customFormat="1" ht="12.75" customHeight="1">
      <c r="A828" s="168"/>
      <c r="B828" s="15"/>
      <c r="C828" s="15"/>
      <c r="D828" s="15"/>
      <c r="E828" s="15"/>
      <c r="F828" s="15"/>
      <c r="G828" s="15"/>
      <c r="H828" s="3"/>
      <c r="I828" s="3"/>
      <c r="J828" s="49"/>
      <c r="K828" s="18"/>
      <c r="L828" s="3"/>
      <c r="M828" s="27"/>
      <c r="N828" s="5" t="s">
        <v>6885</v>
      </c>
      <c r="O828" s="169"/>
      <c r="P828" s="5" t="s">
        <v>6887</v>
      </c>
      <c r="Q828" s="19"/>
      <c r="R828" s="90"/>
      <c r="S828" s="19"/>
      <c r="T828" s="19"/>
      <c r="U828" s="17"/>
      <c r="V828" s="17"/>
      <c r="W828" s="28"/>
      <c r="X828" s="64"/>
      <c r="Y828" s="14"/>
      <c r="Z828" s="289"/>
      <c r="AA828" s="197"/>
    </row>
    <row r="829" spans="1:27" s="46" customFormat="1" ht="12.75" customHeight="1">
      <c r="A829" s="170"/>
      <c r="B829" s="20"/>
      <c r="C829" s="20"/>
      <c r="D829" s="20"/>
      <c r="E829" s="20"/>
      <c r="F829" s="20"/>
      <c r="G829" s="20"/>
      <c r="H829" s="21"/>
      <c r="I829" s="21"/>
      <c r="J829" s="50"/>
      <c r="K829" s="22"/>
      <c r="L829" s="21"/>
      <c r="M829" s="21"/>
      <c r="N829" s="171" t="s">
        <v>6886</v>
      </c>
      <c r="O829" s="171"/>
      <c r="P829" s="5" t="s">
        <v>6888</v>
      </c>
      <c r="Q829" s="29"/>
      <c r="R829" s="29"/>
      <c r="S829" s="23"/>
      <c r="T829" s="23"/>
      <c r="U829" s="24"/>
      <c r="V829" s="24"/>
      <c r="W829" s="25"/>
      <c r="X829" s="65"/>
      <c r="Y829" s="26"/>
      <c r="Z829" s="289"/>
      <c r="AA829" s="197"/>
    </row>
    <row r="830" spans="1:27" s="46" customFormat="1" ht="12.75" customHeight="1">
      <c r="A830" s="57">
        <v>134</v>
      </c>
      <c r="B830" s="61" t="s">
        <v>6905</v>
      </c>
      <c r="C830" s="61" t="s">
        <v>6906</v>
      </c>
      <c r="D830" s="61"/>
      <c r="E830" s="61"/>
      <c r="F830" s="61"/>
      <c r="G830" s="59"/>
      <c r="H830" s="1" t="s">
        <v>6897</v>
      </c>
      <c r="I830" s="1">
        <v>4021</v>
      </c>
      <c r="J830" s="47"/>
      <c r="K830" s="2"/>
      <c r="L830" s="19"/>
      <c r="M830" s="91"/>
      <c r="N830" s="166" t="s">
        <v>6907</v>
      </c>
      <c r="O830" s="166"/>
      <c r="P830" s="5" t="s">
        <v>6900</v>
      </c>
      <c r="Q830" s="30"/>
      <c r="R830" s="91"/>
      <c r="S830" s="91" t="s">
        <v>6898</v>
      </c>
      <c r="T830" s="91"/>
      <c r="U830" s="6" t="s">
        <v>6903</v>
      </c>
      <c r="V830" s="6" t="s">
        <v>6904</v>
      </c>
      <c r="W830" s="7" t="s">
        <v>1921</v>
      </c>
      <c r="X830" s="63" t="s">
        <v>6155</v>
      </c>
      <c r="Y830" s="8"/>
      <c r="Z830" s="289"/>
      <c r="AA830" s="197"/>
    </row>
    <row r="831" spans="1:27" s="46" customFormat="1" ht="12.75" customHeight="1">
      <c r="A831" s="167"/>
      <c r="B831" s="9"/>
      <c r="C831" s="9"/>
      <c r="D831" s="9"/>
      <c r="E831" s="9"/>
      <c r="F831" s="9"/>
      <c r="G831" s="9"/>
      <c r="H831" s="62"/>
      <c r="I831" s="3"/>
      <c r="J831" s="48"/>
      <c r="K831" s="10"/>
      <c r="L831" s="19"/>
      <c r="M831" s="91"/>
      <c r="N831" s="91" t="s">
        <v>6908</v>
      </c>
      <c r="O831" s="91"/>
      <c r="P831" s="91" t="s">
        <v>6901</v>
      </c>
      <c r="Q831" s="5"/>
      <c r="R831" s="91"/>
      <c r="S831" s="91" t="s">
        <v>6899</v>
      </c>
      <c r="T831" s="91"/>
      <c r="U831" s="11"/>
      <c r="V831" s="12"/>
      <c r="W831" s="13"/>
      <c r="X831" s="64"/>
      <c r="Y831" s="14"/>
      <c r="Z831" s="289"/>
      <c r="AA831" s="197"/>
    </row>
    <row r="832" spans="1:27" s="46" customFormat="1" ht="12.75" customHeight="1">
      <c r="A832" s="168"/>
      <c r="B832" s="15"/>
      <c r="C832" s="15"/>
      <c r="D832" s="15"/>
      <c r="E832" s="15"/>
      <c r="F832" s="15"/>
      <c r="G832" s="15"/>
      <c r="H832" s="3"/>
      <c r="I832" s="3"/>
      <c r="J832" s="49"/>
      <c r="K832" s="16"/>
      <c r="L832" s="3"/>
      <c r="M832" s="4"/>
      <c r="N832" s="91"/>
      <c r="O832" s="4"/>
      <c r="P832" s="5"/>
      <c r="Q832" s="5"/>
      <c r="R832" s="721"/>
      <c r="S832" s="5"/>
      <c r="T832" s="4"/>
      <c r="U832" s="17"/>
      <c r="V832" s="12"/>
      <c r="W832" s="13"/>
      <c r="X832" s="64"/>
      <c r="Y832" s="14"/>
      <c r="Z832" s="289"/>
      <c r="AA832" s="197"/>
    </row>
    <row r="833" spans="1:27" s="46" customFormat="1" ht="12.75" customHeight="1">
      <c r="A833" s="168"/>
      <c r="B833" s="15"/>
      <c r="C833" s="15"/>
      <c r="D833" s="15"/>
      <c r="E833" s="15"/>
      <c r="F833" s="15"/>
      <c r="G833" s="15"/>
      <c r="H833" s="3"/>
      <c r="I833" s="3"/>
      <c r="J833" s="49"/>
      <c r="K833" s="18"/>
      <c r="L833" s="3"/>
      <c r="M833" s="4"/>
      <c r="N833" s="5"/>
      <c r="O833" s="5"/>
      <c r="P833" s="5" t="s">
        <v>6902</v>
      </c>
      <c r="Q833" s="31"/>
      <c r="R833" s="722"/>
      <c r="S833" s="5"/>
      <c r="T833" s="4"/>
      <c r="U833" s="17"/>
      <c r="V833" s="17"/>
      <c r="W833" s="13"/>
      <c r="X833" s="64"/>
      <c r="Y833" s="14"/>
      <c r="Z833" s="289"/>
      <c r="AA833" s="197"/>
    </row>
    <row r="834" spans="1:27" s="46" customFormat="1" ht="12.75" customHeight="1">
      <c r="A834" s="168"/>
      <c r="B834" s="15"/>
      <c r="C834" s="15"/>
      <c r="D834" s="15"/>
      <c r="E834" s="15"/>
      <c r="F834" s="15"/>
      <c r="G834" s="15"/>
      <c r="H834" s="3"/>
      <c r="I834" s="3"/>
      <c r="J834" s="49"/>
      <c r="K834" s="18"/>
      <c r="L834" s="3"/>
      <c r="M834" s="27"/>
      <c r="N834" s="5"/>
      <c r="O834" s="169"/>
      <c r="P834" s="19"/>
      <c r="Q834" s="19"/>
      <c r="R834" s="90"/>
      <c r="S834" s="19"/>
      <c r="T834" s="19"/>
      <c r="U834" s="17"/>
      <c r="V834" s="17"/>
      <c r="W834" s="28"/>
      <c r="X834" s="64"/>
      <c r="Y834" s="14"/>
      <c r="Z834" s="289"/>
      <c r="AA834" s="197"/>
    </row>
    <row r="835" spans="1:27" s="46" customFormat="1" ht="12.75" customHeight="1">
      <c r="A835" s="170"/>
      <c r="B835" s="20"/>
      <c r="C835" s="20"/>
      <c r="D835" s="20"/>
      <c r="E835" s="20"/>
      <c r="F835" s="20"/>
      <c r="G835" s="20"/>
      <c r="H835" s="21"/>
      <c r="I835" s="21"/>
      <c r="J835" s="50"/>
      <c r="K835" s="22"/>
      <c r="L835" s="21"/>
      <c r="M835" s="21"/>
      <c r="N835" s="171"/>
      <c r="O835" s="171"/>
      <c r="P835" s="23"/>
      <c r="Q835" s="29"/>
      <c r="R835" s="29"/>
      <c r="S835" s="23"/>
      <c r="T835" s="23"/>
      <c r="U835" s="24"/>
      <c r="V835" s="24"/>
      <c r="W835" s="25"/>
      <c r="X835" s="65"/>
      <c r="Y835" s="26"/>
      <c r="Z835" s="289"/>
      <c r="AA835" s="197"/>
    </row>
    <row r="836" spans="1:27" s="46" customFormat="1" ht="12.75" customHeight="1">
      <c r="A836" s="57">
        <v>135</v>
      </c>
      <c r="B836" s="61" t="s">
        <v>6713</v>
      </c>
      <c r="C836" s="61"/>
      <c r="D836" s="61"/>
      <c r="E836" s="61"/>
      <c r="F836" s="61"/>
      <c r="G836" s="59"/>
      <c r="H836" s="1" t="s">
        <v>6910</v>
      </c>
      <c r="I836" s="1">
        <v>1001</v>
      </c>
      <c r="J836" s="47"/>
      <c r="K836" s="2"/>
      <c r="L836" s="19"/>
      <c r="M836" s="91"/>
      <c r="N836" s="166" t="s">
        <v>6911</v>
      </c>
      <c r="O836" s="166"/>
      <c r="P836" s="91"/>
      <c r="Q836" s="30"/>
      <c r="R836" s="91"/>
      <c r="S836" s="91"/>
      <c r="T836" s="91"/>
      <c r="U836" s="6" t="s">
        <v>6909</v>
      </c>
      <c r="V836" s="6" t="s">
        <v>6904</v>
      </c>
      <c r="W836" s="7" t="s">
        <v>1921</v>
      </c>
      <c r="X836" s="63" t="s">
        <v>6155</v>
      </c>
      <c r="Y836" s="8"/>
      <c r="Z836" s="289"/>
      <c r="AA836" s="197"/>
    </row>
    <row r="837" spans="1:27" s="46" customFormat="1" ht="12.75" customHeight="1">
      <c r="A837" s="167"/>
      <c r="B837" s="9"/>
      <c r="C837" s="9"/>
      <c r="D837" s="9"/>
      <c r="E837" s="9"/>
      <c r="F837" s="9"/>
      <c r="G837" s="9"/>
      <c r="H837" s="62"/>
      <c r="I837" s="3"/>
      <c r="J837" s="48"/>
      <c r="K837" s="10"/>
      <c r="L837" s="19"/>
      <c r="M837" s="91"/>
      <c r="N837" s="91"/>
      <c r="O837" s="91"/>
      <c r="P837" s="91"/>
      <c r="Q837" s="5"/>
      <c r="R837" s="91"/>
      <c r="S837" s="91"/>
      <c r="T837" s="91"/>
      <c r="U837" s="11"/>
      <c r="V837" s="12"/>
      <c r="W837" s="13"/>
      <c r="X837" s="64"/>
      <c r="Y837" s="14"/>
      <c r="Z837" s="289"/>
      <c r="AA837" s="197"/>
    </row>
    <row r="838" spans="1:27" s="46" customFormat="1" ht="12.75" customHeight="1">
      <c r="A838" s="168"/>
      <c r="B838" s="15"/>
      <c r="C838" s="15"/>
      <c r="D838" s="15"/>
      <c r="E838" s="15"/>
      <c r="F838" s="15"/>
      <c r="G838" s="15"/>
      <c r="H838" s="3"/>
      <c r="I838" s="3"/>
      <c r="J838" s="49"/>
      <c r="K838" s="16"/>
      <c r="L838" s="3"/>
      <c r="M838" s="4"/>
      <c r="N838" s="91"/>
      <c r="O838" s="4"/>
      <c r="P838" s="5"/>
      <c r="Q838" s="5"/>
      <c r="R838" s="721"/>
      <c r="S838" s="5"/>
      <c r="T838" s="4"/>
      <c r="U838" s="17"/>
      <c r="V838" s="12"/>
      <c r="W838" s="13"/>
      <c r="X838" s="64"/>
      <c r="Y838" s="14"/>
      <c r="Z838" s="289"/>
      <c r="AA838" s="197"/>
    </row>
    <row r="839" spans="1:27" s="46" customFormat="1" ht="12.75" customHeight="1">
      <c r="A839" s="168"/>
      <c r="B839" s="15"/>
      <c r="C839" s="15"/>
      <c r="D839" s="15"/>
      <c r="E839" s="15"/>
      <c r="F839" s="15"/>
      <c r="G839" s="15"/>
      <c r="H839" s="3"/>
      <c r="I839" s="3"/>
      <c r="J839" s="49"/>
      <c r="K839" s="18"/>
      <c r="L839" s="3"/>
      <c r="M839" s="4"/>
      <c r="N839" s="5"/>
      <c r="O839" s="5"/>
      <c r="P839" s="5"/>
      <c r="Q839" s="31"/>
      <c r="R839" s="722"/>
      <c r="S839" s="5"/>
      <c r="T839" s="4"/>
      <c r="U839" s="17"/>
      <c r="V839" s="17"/>
      <c r="W839" s="13"/>
      <c r="X839" s="64"/>
      <c r="Y839" s="14"/>
      <c r="Z839" s="289"/>
      <c r="AA839" s="197"/>
    </row>
    <row r="840" spans="1:27" s="46" customFormat="1" ht="12.75" customHeight="1">
      <c r="A840" s="168"/>
      <c r="B840" s="15"/>
      <c r="C840" s="15"/>
      <c r="D840" s="15"/>
      <c r="E840" s="15"/>
      <c r="F840" s="15"/>
      <c r="G840" s="15"/>
      <c r="H840" s="3"/>
      <c r="I840" s="3"/>
      <c r="J840" s="49"/>
      <c r="K840" s="18"/>
      <c r="L840" s="3"/>
      <c r="M840" s="27"/>
      <c r="N840" s="5"/>
      <c r="O840" s="169"/>
      <c r="P840" s="19"/>
      <c r="Q840" s="19"/>
      <c r="R840" s="90"/>
      <c r="S840" s="19"/>
      <c r="T840" s="19"/>
      <c r="U840" s="17"/>
      <c r="V840" s="17"/>
      <c r="W840" s="28"/>
      <c r="X840" s="64"/>
      <c r="Y840" s="14"/>
      <c r="Z840" s="289"/>
      <c r="AA840" s="197"/>
    </row>
    <row r="841" spans="1:27" s="46" customFormat="1" ht="12.75" customHeight="1">
      <c r="A841" s="170"/>
      <c r="B841" s="20"/>
      <c r="C841" s="20"/>
      <c r="D841" s="20"/>
      <c r="E841" s="20"/>
      <c r="F841" s="20"/>
      <c r="G841" s="20"/>
      <c r="H841" s="21"/>
      <c r="I841" s="21"/>
      <c r="J841" s="50"/>
      <c r="K841" s="22"/>
      <c r="L841" s="21"/>
      <c r="M841" s="21"/>
      <c r="N841" s="171"/>
      <c r="O841" s="171"/>
      <c r="P841" s="23"/>
      <c r="Q841" s="29"/>
      <c r="R841" s="29"/>
      <c r="S841" s="23"/>
      <c r="T841" s="23"/>
      <c r="U841" s="24"/>
      <c r="V841" s="24"/>
      <c r="W841" s="25"/>
      <c r="X841" s="65"/>
      <c r="Y841" s="26"/>
      <c r="Z841" s="289"/>
      <c r="AA841" s="197"/>
    </row>
    <row r="842" spans="1:27" s="46" customFormat="1" ht="12.75" customHeight="1">
      <c r="A842" s="57">
        <v>136</v>
      </c>
      <c r="B842" s="61" t="s">
        <v>6716</v>
      </c>
      <c r="C842" s="61" t="s">
        <v>6717</v>
      </c>
      <c r="D842" s="61" t="s">
        <v>6718</v>
      </c>
      <c r="E842" s="61" t="s">
        <v>6719</v>
      </c>
      <c r="F842" s="61"/>
      <c r="G842" s="59"/>
      <c r="H842" s="1" t="s">
        <v>6912</v>
      </c>
      <c r="I842" s="1">
        <v>4021</v>
      </c>
      <c r="J842" s="47"/>
      <c r="K842" s="2"/>
      <c r="L842" s="19"/>
      <c r="M842" s="91"/>
      <c r="N842" s="166" t="s">
        <v>6921</v>
      </c>
      <c r="O842" s="166"/>
      <c r="P842" s="91" t="s">
        <v>6913</v>
      </c>
      <c r="Q842" s="30"/>
      <c r="R842" s="91"/>
      <c r="S842" s="91" t="s">
        <v>6917</v>
      </c>
      <c r="T842" s="91"/>
      <c r="U842" s="6" t="s">
        <v>6919</v>
      </c>
      <c r="V842" s="6" t="s">
        <v>6920</v>
      </c>
      <c r="W842" s="7" t="s">
        <v>1921</v>
      </c>
      <c r="X842" s="63" t="s">
        <v>6155</v>
      </c>
      <c r="Y842" s="8"/>
      <c r="Z842" s="289"/>
      <c r="AA842" s="197"/>
    </row>
    <row r="843" spans="1:27" s="46" customFormat="1" ht="12.75" customHeight="1">
      <c r="A843" s="167"/>
      <c r="B843" s="9"/>
      <c r="C843" s="9"/>
      <c r="D843" s="9"/>
      <c r="E843" s="9"/>
      <c r="F843" s="9"/>
      <c r="G843" s="9"/>
      <c r="H843" s="62"/>
      <c r="I843" s="3"/>
      <c r="J843" s="48"/>
      <c r="K843" s="10"/>
      <c r="L843" s="19"/>
      <c r="M843" s="91"/>
      <c r="N843" s="91" t="s">
        <v>6922</v>
      </c>
      <c r="O843" s="91"/>
      <c r="P843" s="91" t="s">
        <v>6914</v>
      </c>
      <c r="Q843" s="5"/>
      <c r="R843" s="91"/>
      <c r="S843" s="91" t="s">
        <v>6918</v>
      </c>
      <c r="T843" s="91"/>
      <c r="U843" s="11"/>
      <c r="V843" s="12"/>
      <c r="W843" s="13"/>
      <c r="X843" s="64"/>
      <c r="Y843" s="14"/>
      <c r="Z843" s="289"/>
      <c r="AA843" s="197"/>
    </row>
    <row r="844" spans="1:27" s="46" customFormat="1" ht="12.75" customHeight="1">
      <c r="A844" s="168"/>
      <c r="B844" s="15"/>
      <c r="C844" s="15"/>
      <c r="D844" s="15"/>
      <c r="E844" s="15"/>
      <c r="F844" s="15"/>
      <c r="G844" s="15"/>
      <c r="H844" s="3"/>
      <c r="I844" s="3"/>
      <c r="J844" s="49"/>
      <c r="K844" s="16"/>
      <c r="L844" s="3"/>
      <c r="M844" s="4"/>
      <c r="N844" s="91" t="s">
        <v>6923</v>
      </c>
      <c r="O844" s="4"/>
      <c r="P844" s="5"/>
      <c r="Q844" s="5"/>
      <c r="R844" s="721"/>
      <c r="S844" s="5"/>
      <c r="T844" s="4"/>
      <c r="U844" s="17"/>
      <c r="V844" s="12"/>
      <c r="W844" s="13"/>
      <c r="X844" s="64"/>
      <c r="Y844" s="14"/>
      <c r="Z844" s="289"/>
      <c r="AA844" s="197"/>
    </row>
    <row r="845" spans="1:27" s="46" customFormat="1" ht="12.75" customHeight="1">
      <c r="A845" s="168"/>
      <c r="B845" s="15"/>
      <c r="C845" s="15"/>
      <c r="D845" s="15"/>
      <c r="E845" s="15"/>
      <c r="F845" s="15"/>
      <c r="G845" s="15"/>
      <c r="H845" s="3"/>
      <c r="I845" s="3"/>
      <c r="J845" s="49"/>
      <c r="K845" s="18"/>
      <c r="L845" s="3"/>
      <c r="M845" s="4"/>
      <c r="N845" s="5" t="s">
        <v>6924</v>
      </c>
      <c r="O845" s="5"/>
      <c r="P845" s="5" t="s">
        <v>6915</v>
      </c>
      <c r="Q845" s="31"/>
      <c r="R845" s="722"/>
      <c r="S845" s="5"/>
      <c r="T845" s="4"/>
      <c r="U845" s="17"/>
      <c r="V845" s="17"/>
      <c r="W845" s="13"/>
      <c r="X845" s="64"/>
      <c r="Y845" s="14"/>
      <c r="Z845" s="289"/>
      <c r="AA845" s="197"/>
    </row>
    <row r="846" spans="1:27" s="46" customFormat="1" ht="12.75" customHeight="1">
      <c r="A846" s="168"/>
      <c r="B846" s="15"/>
      <c r="C846" s="15"/>
      <c r="D846" s="15"/>
      <c r="E846" s="15"/>
      <c r="F846" s="15"/>
      <c r="G846" s="15"/>
      <c r="H846" s="3"/>
      <c r="I846" s="3"/>
      <c r="J846" s="49"/>
      <c r="K846" s="18"/>
      <c r="L846" s="3"/>
      <c r="M846" s="27"/>
      <c r="O846" s="169"/>
      <c r="P846" s="19"/>
      <c r="Q846" s="19"/>
      <c r="R846" s="90"/>
      <c r="S846" s="91" t="s">
        <v>6916</v>
      </c>
      <c r="T846" s="19"/>
      <c r="U846" s="17"/>
      <c r="V846" s="17"/>
      <c r="W846" s="28"/>
      <c r="X846" s="64"/>
      <c r="Y846" s="14"/>
      <c r="Z846" s="289"/>
      <c r="AA846" s="197"/>
    </row>
    <row r="847" spans="1:27" s="46" customFormat="1" ht="12.75" customHeight="1">
      <c r="A847" s="170"/>
      <c r="B847" s="20"/>
      <c r="C847" s="20"/>
      <c r="D847" s="20"/>
      <c r="E847" s="20"/>
      <c r="F847" s="20"/>
      <c r="G847" s="20"/>
      <c r="H847" s="21"/>
      <c r="I847" s="21"/>
      <c r="J847" s="50"/>
      <c r="K847" s="22"/>
      <c r="L847" s="21"/>
      <c r="M847" s="21"/>
      <c r="N847" s="171"/>
      <c r="O847" s="171"/>
      <c r="P847" s="23"/>
      <c r="Q847" s="29"/>
      <c r="R847" s="29"/>
      <c r="S847" s="23"/>
      <c r="T847" s="23"/>
      <c r="U847" s="24"/>
      <c r="V847" s="24"/>
      <c r="W847" s="25"/>
      <c r="X847" s="65"/>
      <c r="Y847" s="26"/>
      <c r="Z847" s="289"/>
      <c r="AA847" s="197"/>
    </row>
    <row r="848" spans="1:27" s="46" customFormat="1" ht="12.75" customHeight="1">
      <c r="A848" s="57">
        <v>137</v>
      </c>
      <c r="B848" s="61" t="s">
        <v>6713</v>
      </c>
      <c r="C848" s="61"/>
      <c r="D848" s="61"/>
      <c r="E848" s="61"/>
      <c r="F848" s="61"/>
      <c r="G848" s="59"/>
      <c r="H848" s="1" t="s">
        <v>6912</v>
      </c>
      <c r="I848" s="1">
        <v>1001</v>
      </c>
      <c r="J848" s="47"/>
      <c r="K848" s="2"/>
      <c r="L848" s="19"/>
      <c r="M848" s="91"/>
      <c r="N848" s="166" t="s">
        <v>6926</v>
      </c>
      <c r="O848" s="166"/>
      <c r="P848" s="91"/>
      <c r="Q848" s="30"/>
      <c r="R848" s="91"/>
      <c r="S848" s="91"/>
      <c r="T848" s="91"/>
      <c r="U848" s="6" t="s">
        <v>6925</v>
      </c>
      <c r="V848" s="6" t="s">
        <v>6920</v>
      </c>
      <c r="W848" s="7" t="s">
        <v>1921</v>
      </c>
      <c r="X848" s="63" t="s">
        <v>6155</v>
      </c>
      <c r="Y848" s="8"/>
      <c r="Z848" s="289"/>
      <c r="AA848" s="197"/>
    </row>
    <row r="849" spans="1:27" s="46" customFormat="1" ht="12.75" customHeight="1">
      <c r="A849" s="167"/>
      <c r="B849" s="9"/>
      <c r="C849" s="9"/>
      <c r="D849" s="9"/>
      <c r="E849" s="9"/>
      <c r="F849" s="9"/>
      <c r="G849" s="9"/>
      <c r="H849" s="62"/>
      <c r="I849" s="3"/>
      <c r="J849" s="48"/>
      <c r="K849" s="10"/>
      <c r="L849" s="19"/>
      <c r="M849" s="91"/>
      <c r="N849" s="91"/>
      <c r="O849" s="91"/>
      <c r="P849" s="91"/>
      <c r="Q849" s="5"/>
      <c r="R849" s="91"/>
      <c r="S849" s="91"/>
      <c r="T849" s="91"/>
      <c r="U849" s="11"/>
      <c r="V849" s="12"/>
      <c r="W849" s="13"/>
      <c r="X849" s="64"/>
      <c r="Y849" s="14"/>
      <c r="Z849" s="289"/>
      <c r="AA849" s="197"/>
    </row>
    <row r="850" spans="1:27" s="46" customFormat="1" ht="12.75" customHeight="1">
      <c r="A850" s="168"/>
      <c r="B850" s="15"/>
      <c r="C850" s="15"/>
      <c r="D850" s="15"/>
      <c r="E850" s="15"/>
      <c r="F850" s="15"/>
      <c r="G850" s="15"/>
      <c r="H850" s="3"/>
      <c r="I850" s="3"/>
      <c r="J850" s="49"/>
      <c r="K850" s="16"/>
      <c r="L850" s="3"/>
      <c r="M850" s="4"/>
      <c r="N850" s="91"/>
      <c r="O850" s="4"/>
      <c r="P850" s="5"/>
      <c r="Q850" s="5"/>
      <c r="R850" s="721"/>
      <c r="S850" s="5"/>
      <c r="T850" s="4"/>
      <c r="U850" s="17"/>
      <c r="V850" s="12"/>
      <c r="W850" s="13"/>
      <c r="X850" s="64"/>
      <c r="Y850" s="14"/>
      <c r="Z850" s="289"/>
      <c r="AA850" s="197"/>
    </row>
    <row r="851" spans="1:27" s="46" customFormat="1" ht="12.75" customHeight="1">
      <c r="A851" s="168"/>
      <c r="B851" s="15"/>
      <c r="C851" s="15"/>
      <c r="D851" s="15"/>
      <c r="E851" s="15"/>
      <c r="F851" s="15"/>
      <c r="G851" s="15"/>
      <c r="H851" s="3"/>
      <c r="I851" s="3"/>
      <c r="J851" s="49"/>
      <c r="K851" s="18"/>
      <c r="L851" s="3"/>
      <c r="M851" s="4"/>
      <c r="N851" s="5"/>
      <c r="O851" s="5"/>
      <c r="P851" s="5"/>
      <c r="Q851" s="31"/>
      <c r="R851" s="722"/>
      <c r="S851" s="5"/>
      <c r="T851" s="4"/>
      <c r="U851" s="17"/>
      <c r="V851" s="17"/>
      <c r="W851" s="13"/>
      <c r="X851" s="64"/>
      <c r="Y851" s="14"/>
      <c r="Z851" s="289"/>
      <c r="AA851" s="197"/>
    </row>
    <row r="852" spans="1:27" s="46" customFormat="1" ht="12.75" customHeight="1">
      <c r="A852" s="168"/>
      <c r="B852" s="15"/>
      <c r="C852" s="15"/>
      <c r="D852" s="15"/>
      <c r="E852" s="15"/>
      <c r="F852" s="15"/>
      <c r="G852" s="15"/>
      <c r="H852" s="3"/>
      <c r="I852" s="3"/>
      <c r="J852" s="49"/>
      <c r="K852" s="18"/>
      <c r="L852" s="3"/>
      <c r="M852" s="27"/>
      <c r="N852" s="91"/>
      <c r="O852" s="169"/>
      <c r="P852" s="19"/>
      <c r="Q852" s="19"/>
      <c r="R852" s="90"/>
      <c r="S852" s="19"/>
      <c r="T852" s="19"/>
      <c r="U852" s="17"/>
      <c r="V852" s="17"/>
      <c r="W852" s="28"/>
      <c r="X852" s="64"/>
      <c r="Y852" s="14"/>
      <c r="Z852" s="289"/>
      <c r="AA852" s="197"/>
    </row>
    <row r="853" spans="1:27" s="46" customFormat="1" ht="12.75" customHeight="1">
      <c r="A853" s="170"/>
      <c r="B853" s="20"/>
      <c r="C853" s="20"/>
      <c r="D853" s="20"/>
      <c r="E853" s="20"/>
      <c r="F853" s="20"/>
      <c r="G853" s="20"/>
      <c r="H853" s="21"/>
      <c r="I853" s="21"/>
      <c r="J853" s="50"/>
      <c r="K853" s="22"/>
      <c r="L853" s="21"/>
      <c r="M853" s="21"/>
      <c r="N853" s="171"/>
      <c r="O853" s="171"/>
      <c r="P853" s="23"/>
      <c r="Q853" s="29"/>
      <c r="R853" s="29"/>
      <c r="S853" s="23"/>
      <c r="T853" s="23"/>
      <c r="U853" s="24"/>
      <c r="V853" s="24"/>
      <c r="W853" s="25"/>
      <c r="X853" s="65"/>
      <c r="Y853" s="26"/>
      <c r="Z853" s="289"/>
      <c r="AA853" s="197"/>
    </row>
    <row r="854" spans="1:27" s="46" customFormat="1" ht="12.75" customHeight="1">
      <c r="A854" s="57">
        <v>138</v>
      </c>
      <c r="B854" s="61" t="s">
        <v>6716</v>
      </c>
      <c r="C854" s="61" t="s">
        <v>6717</v>
      </c>
      <c r="D854" s="61" t="s">
        <v>6718</v>
      </c>
      <c r="E854" s="61" t="s">
        <v>6719</v>
      </c>
      <c r="F854" s="61"/>
      <c r="G854" s="59"/>
      <c r="H854" s="1" t="s">
        <v>6927</v>
      </c>
      <c r="I854" s="1">
        <v>4021</v>
      </c>
      <c r="J854" s="47"/>
      <c r="K854" s="2"/>
      <c r="L854" s="19"/>
      <c r="M854" s="91"/>
      <c r="N854" s="166" t="s">
        <v>6936</v>
      </c>
      <c r="O854" s="166"/>
      <c r="P854" s="91" t="s">
        <v>6928</v>
      </c>
      <c r="Q854" s="30"/>
      <c r="R854" s="91"/>
      <c r="S854" s="91" t="s">
        <v>6932</v>
      </c>
      <c r="T854" s="91"/>
      <c r="U854" s="6" t="s">
        <v>6934</v>
      </c>
      <c r="V854" s="6" t="s">
        <v>6935</v>
      </c>
      <c r="W854" s="7" t="s">
        <v>1921</v>
      </c>
      <c r="X854" s="63" t="s">
        <v>6155</v>
      </c>
      <c r="Y854" s="8"/>
      <c r="Z854" s="289"/>
      <c r="AA854" s="197"/>
    </row>
    <row r="855" spans="1:27" s="46" customFormat="1" ht="12.75" customHeight="1">
      <c r="A855" s="167"/>
      <c r="B855" s="9"/>
      <c r="C855" s="9"/>
      <c r="D855" s="9"/>
      <c r="E855" s="9"/>
      <c r="F855" s="9"/>
      <c r="G855" s="9"/>
      <c r="H855" s="62"/>
      <c r="I855" s="3"/>
      <c r="J855" s="48"/>
      <c r="K855" s="10"/>
      <c r="L855" s="19"/>
      <c r="M855" s="91"/>
      <c r="N855" s="91" t="s">
        <v>6937</v>
      </c>
      <c r="O855" s="91"/>
      <c r="P855" s="91" t="s">
        <v>6929</v>
      </c>
      <c r="Q855" s="5"/>
      <c r="R855" s="91"/>
      <c r="S855" s="91" t="s">
        <v>6933</v>
      </c>
      <c r="T855" s="91"/>
      <c r="U855" s="11"/>
      <c r="V855" s="12"/>
      <c r="W855" s="13"/>
      <c r="X855" s="64"/>
      <c r="Y855" s="14"/>
      <c r="Z855" s="289"/>
      <c r="AA855" s="197"/>
    </row>
    <row r="856" spans="1:27" s="46" customFormat="1" ht="12.75" customHeight="1">
      <c r="A856" s="168"/>
      <c r="B856" s="15"/>
      <c r="C856" s="15"/>
      <c r="D856" s="15"/>
      <c r="E856" s="15"/>
      <c r="F856" s="15"/>
      <c r="G856" s="15"/>
      <c r="H856" s="3"/>
      <c r="I856" s="3"/>
      <c r="J856" s="49"/>
      <c r="K856" s="16"/>
      <c r="L856" s="3"/>
      <c r="M856" s="4"/>
      <c r="N856" s="91" t="s">
        <v>6938</v>
      </c>
      <c r="O856" s="4"/>
      <c r="P856" s="5"/>
      <c r="Q856" s="5"/>
      <c r="R856" s="721"/>
      <c r="S856" s="5"/>
      <c r="T856" s="4"/>
      <c r="U856" s="17"/>
      <c r="V856" s="12"/>
      <c r="W856" s="13"/>
      <c r="X856" s="64"/>
      <c r="Y856" s="14"/>
      <c r="Z856" s="289"/>
      <c r="AA856" s="197"/>
    </row>
    <row r="857" spans="1:27" s="46" customFormat="1" ht="12.75" customHeight="1">
      <c r="A857" s="168"/>
      <c r="B857" s="15"/>
      <c r="C857" s="15"/>
      <c r="D857" s="15"/>
      <c r="E857" s="15"/>
      <c r="F857" s="15"/>
      <c r="G857" s="15"/>
      <c r="H857" s="3"/>
      <c r="I857" s="3"/>
      <c r="J857" s="49"/>
      <c r="K857" s="18"/>
      <c r="L857" s="3"/>
      <c r="M857" s="4"/>
      <c r="N857" s="5" t="s">
        <v>6939</v>
      </c>
      <c r="O857" s="5"/>
      <c r="P857" s="5" t="s">
        <v>6930</v>
      </c>
      <c r="Q857" s="31"/>
      <c r="R857" s="722"/>
      <c r="S857" s="5"/>
      <c r="T857" s="4"/>
      <c r="U857" s="17"/>
      <c r="V857" s="17"/>
      <c r="W857" s="13"/>
      <c r="X857" s="64"/>
      <c r="Y857" s="14"/>
      <c r="Z857" s="289"/>
      <c r="AA857" s="197"/>
    </row>
    <row r="858" spans="1:27" s="46" customFormat="1" ht="12.75" customHeight="1">
      <c r="A858" s="168"/>
      <c r="B858" s="15"/>
      <c r="C858" s="15"/>
      <c r="D858" s="15"/>
      <c r="E858" s="15"/>
      <c r="F858" s="15"/>
      <c r="G858" s="15"/>
      <c r="H858" s="3"/>
      <c r="I858" s="3"/>
      <c r="J858" s="49"/>
      <c r="K858" s="18"/>
      <c r="L858" s="3"/>
      <c r="M858" s="27"/>
      <c r="O858" s="169"/>
      <c r="P858" s="19"/>
      <c r="Q858" s="19"/>
      <c r="R858" s="90"/>
      <c r="S858" s="91" t="s">
        <v>6931</v>
      </c>
      <c r="T858" s="19"/>
      <c r="U858" s="17"/>
      <c r="V858" s="17"/>
      <c r="W858" s="28"/>
      <c r="X858" s="64"/>
      <c r="Y858" s="14"/>
      <c r="Z858" s="289"/>
      <c r="AA858" s="197"/>
    </row>
    <row r="859" spans="1:27" s="46" customFormat="1" ht="12.75" customHeight="1">
      <c r="A859" s="170"/>
      <c r="B859" s="20"/>
      <c r="C859" s="20"/>
      <c r="D859" s="20"/>
      <c r="E859" s="20"/>
      <c r="F859" s="20"/>
      <c r="G859" s="20"/>
      <c r="H859" s="21"/>
      <c r="I859" s="21"/>
      <c r="J859" s="50"/>
      <c r="K859" s="22"/>
      <c r="L859" s="21"/>
      <c r="M859" s="21"/>
      <c r="N859" s="171"/>
      <c r="O859" s="171"/>
      <c r="P859" s="23"/>
      <c r="Q859" s="29"/>
      <c r="R859" s="29"/>
      <c r="S859" s="23"/>
      <c r="T859" s="23"/>
      <c r="U859" s="24"/>
      <c r="V859" s="24"/>
      <c r="W859" s="25"/>
      <c r="X859" s="65"/>
      <c r="Y859" s="26"/>
      <c r="Z859" s="289"/>
      <c r="AA859" s="197"/>
    </row>
    <row r="860" spans="1:27" s="46" customFormat="1" ht="12.75" customHeight="1">
      <c r="A860" s="57">
        <v>139</v>
      </c>
      <c r="B860" s="61" t="s">
        <v>6952</v>
      </c>
      <c r="C860" s="61"/>
      <c r="D860" s="61"/>
      <c r="E860" s="61"/>
      <c r="F860" s="61"/>
      <c r="G860" s="59"/>
      <c r="H860" s="1" t="s">
        <v>6927</v>
      </c>
      <c r="I860" s="1">
        <v>1001</v>
      </c>
      <c r="J860" s="47"/>
      <c r="K860" s="2"/>
      <c r="L860" s="19"/>
      <c r="M860" s="91"/>
      <c r="N860" s="166" t="s">
        <v>6953</v>
      </c>
      <c r="O860" s="166"/>
      <c r="P860" s="91"/>
      <c r="Q860" s="30"/>
      <c r="R860" s="91"/>
      <c r="S860" s="91"/>
      <c r="T860" s="91"/>
      <c r="U860" s="6" t="s">
        <v>6951</v>
      </c>
      <c r="V860" s="6" t="s">
        <v>6935</v>
      </c>
      <c r="W860" s="7" t="s">
        <v>1921</v>
      </c>
      <c r="X860" s="63" t="s">
        <v>6155</v>
      </c>
      <c r="Y860" s="8"/>
      <c r="Z860" s="289"/>
      <c r="AA860" s="197"/>
    </row>
    <row r="861" spans="1:27" s="46" customFormat="1" ht="12.75" customHeight="1">
      <c r="A861" s="167"/>
      <c r="B861" s="9"/>
      <c r="C861" s="9"/>
      <c r="D861" s="9"/>
      <c r="E861" s="9"/>
      <c r="F861" s="9"/>
      <c r="G861" s="9"/>
      <c r="H861" s="62"/>
      <c r="I861" s="3"/>
      <c r="J861" s="48"/>
      <c r="K861" s="10"/>
      <c r="L861" s="19"/>
      <c r="M861" s="91"/>
      <c r="N861" s="91"/>
      <c r="O861" s="91"/>
      <c r="P861" s="91"/>
      <c r="Q861" s="5"/>
      <c r="R861" s="91"/>
      <c r="S861" s="91"/>
      <c r="T861" s="91"/>
      <c r="U861" s="11"/>
      <c r="V861" s="12"/>
      <c r="W861" s="13"/>
      <c r="X861" s="64"/>
      <c r="Y861" s="14"/>
      <c r="Z861" s="289"/>
      <c r="AA861" s="197"/>
    </row>
    <row r="862" spans="1:27" s="46" customFormat="1" ht="12.75" customHeight="1">
      <c r="A862" s="168"/>
      <c r="B862" s="15"/>
      <c r="C862" s="15"/>
      <c r="D862" s="15"/>
      <c r="E862" s="15"/>
      <c r="F862" s="15"/>
      <c r="G862" s="15"/>
      <c r="H862" s="3"/>
      <c r="I862" s="3"/>
      <c r="J862" s="49"/>
      <c r="K862" s="16"/>
      <c r="L862" s="3"/>
      <c r="M862" s="4"/>
      <c r="N862" s="91"/>
      <c r="O862" s="4"/>
      <c r="P862" s="5"/>
      <c r="Q862" s="5"/>
      <c r="R862" s="721"/>
      <c r="S862" s="5"/>
      <c r="T862" s="4"/>
      <c r="U862" s="17"/>
      <c r="V862" s="12"/>
      <c r="W862" s="13"/>
      <c r="X862" s="64"/>
      <c r="Y862" s="14"/>
      <c r="Z862" s="289"/>
      <c r="AA862" s="197"/>
    </row>
    <row r="863" spans="1:27" s="46" customFormat="1" ht="12.75" customHeight="1">
      <c r="A863" s="168"/>
      <c r="B863" s="15"/>
      <c r="C863" s="15"/>
      <c r="D863" s="15"/>
      <c r="E863" s="15"/>
      <c r="F863" s="15"/>
      <c r="G863" s="15"/>
      <c r="H863" s="3"/>
      <c r="I863" s="3"/>
      <c r="J863" s="49"/>
      <c r="K863" s="18"/>
      <c r="L863" s="3"/>
      <c r="M863" s="4"/>
      <c r="N863" s="5"/>
      <c r="O863" s="5"/>
      <c r="P863" s="5"/>
      <c r="Q863" s="31"/>
      <c r="R863" s="722"/>
      <c r="S863" s="5"/>
      <c r="T863" s="4"/>
      <c r="U863" s="17"/>
      <c r="V863" s="17"/>
      <c r="W863" s="13"/>
      <c r="X863" s="64"/>
      <c r="Y863" s="14"/>
      <c r="Z863" s="289"/>
      <c r="AA863" s="197"/>
    </row>
    <row r="864" spans="1:27" s="46" customFormat="1" ht="12.75" customHeight="1">
      <c r="A864" s="168"/>
      <c r="B864" s="15"/>
      <c r="C864" s="15"/>
      <c r="D864" s="15"/>
      <c r="E864" s="15"/>
      <c r="F864" s="15"/>
      <c r="G864" s="15"/>
      <c r="H864" s="3"/>
      <c r="I864" s="3"/>
      <c r="J864" s="49"/>
      <c r="K864" s="18"/>
      <c r="L864" s="3"/>
      <c r="M864" s="27"/>
      <c r="N864" s="5"/>
      <c r="O864" s="169"/>
      <c r="P864" s="19"/>
      <c r="Q864" s="19"/>
      <c r="R864" s="90"/>
      <c r="S864" s="19"/>
      <c r="T864" s="19"/>
      <c r="U864" s="17"/>
      <c r="V864" s="17"/>
      <c r="W864" s="28"/>
      <c r="X864" s="64"/>
      <c r="Y864" s="14"/>
      <c r="Z864" s="289"/>
      <c r="AA864" s="197"/>
    </row>
    <row r="865" spans="1:27" s="46" customFormat="1" ht="12.75" customHeight="1">
      <c r="A865" s="170"/>
      <c r="B865" s="20"/>
      <c r="C865" s="20"/>
      <c r="D865" s="20"/>
      <c r="E865" s="20"/>
      <c r="F865" s="20"/>
      <c r="G865" s="20"/>
      <c r="H865" s="21"/>
      <c r="I865" s="21"/>
      <c r="J865" s="50"/>
      <c r="K865" s="22"/>
      <c r="L865" s="21"/>
      <c r="M865" s="21"/>
      <c r="N865" s="171"/>
      <c r="O865" s="171"/>
      <c r="P865" s="23"/>
      <c r="Q865" s="29"/>
      <c r="R865" s="29"/>
      <c r="S865" s="23"/>
      <c r="T865" s="23"/>
      <c r="U865" s="24"/>
      <c r="V865" s="24"/>
      <c r="W865" s="25"/>
      <c r="X865" s="65"/>
      <c r="Y865" s="26"/>
      <c r="Z865" s="289"/>
      <c r="AA865" s="197"/>
    </row>
    <row r="866" spans="1:27" s="46" customFormat="1" ht="12.75" customHeight="1">
      <c r="A866" s="57">
        <v>140</v>
      </c>
      <c r="B866" s="61" t="s">
        <v>6964</v>
      </c>
      <c r="C866" s="61" t="s">
        <v>6965</v>
      </c>
      <c r="D866" s="61" t="s">
        <v>6966</v>
      </c>
      <c r="E866" s="61"/>
      <c r="F866" s="61"/>
      <c r="G866" s="59"/>
      <c r="H866" s="1" t="s">
        <v>6957</v>
      </c>
      <c r="I866" s="1">
        <v>3501</v>
      </c>
      <c r="J866" s="47"/>
      <c r="K866" s="2"/>
      <c r="L866" s="19"/>
      <c r="M866" s="91"/>
      <c r="N866" s="166" t="s">
        <v>6967</v>
      </c>
      <c r="O866" s="166"/>
      <c r="P866" s="91" t="s">
        <v>6961</v>
      </c>
      <c r="Q866" s="30"/>
      <c r="R866" s="91"/>
      <c r="S866" s="91"/>
      <c r="T866" s="91"/>
      <c r="U866" s="6" t="s">
        <v>6962</v>
      </c>
      <c r="V866" s="6" t="s">
        <v>6963</v>
      </c>
      <c r="W866" s="7" t="s">
        <v>1921</v>
      </c>
      <c r="X866" s="63" t="s">
        <v>6155</v>
      </c>
      <c r="Y866" s="8"/>
      <c r="Z866" s="289"/>
      <c r="AA866" s="197"/>
    </row>
    <row r="867" spans="1:27" s="46" customFormat="1" ht="12.75" customHeight="1">
      <c r="A867" s="167"/>
      <c r="B867" s="9"/>
      <c r="C867" s="9"/>
      <c r="D867" s="9"/>
      <c r="E867" s="9"/>
      <c r="F867" s="9"/>
      <c r="G867" s="9"/>
      <c r="H867" s="62"/>
      <c r="I867" s="3"/>
      <c r="J867" s="48"/>
      <c r="K867" s="10"/>
      <c r="L867" s="19"/>
      <c r="M867" s="91"/>
      <c r="N867" s="91" t="s">
        <v>6968</v>
      </c>
      <c r="O867" s="91"/>
      <c r="P867" s="91"/>
      <c r="Q867" s="5"/>
      <c r="R867" s="91"/>
      <c r="S867" s="91"/>
      <c r="T867" s="91"/>
      <c r="U867" s="11"/>
      <c r="V867" s="12"/>
      <c r="W867" s="13"/>
      <c r="X867" s="64"/>
      <c r="Y867" s="14"/>
      <c r="Z867" s="289"/>
      <c r="AA867" s="197"/>
    </row>
    <row r="868" spans="1:27" s="46" customFormat="1" ht="12.75" customHeight="1">
      <c r="A868" s="168"/>
      <c r="B868" s="15"/>
      <c r="C868" s="15"/>
      <c r="D868" s="15"/>
      <c r="E868" s="15"/>
      <c r="F868" s="15"/>
      <c r="G868" s="15"/>
      <c r="H868" s="3"/>
      <c r="I868" s="3"/>
      <c r="J868" s="49"/>
      <c r="K868" s="16"/>
      <c r="L868" s="3"/>
      <c r="M868" s="4"/>
      <c r="N868" s="91" t="s">
        <v>6969</v>
      </c>
      <c r="O868" s="4"/>
      <c r="P868" s="5"/>
      <c r="Q868" s="5"/>
      <c r="R868" s="721"/>
      <c r="S868" s="5"/>
      <c r="T868" s="4"/>
      <c r="U868" s="17"/>
      <c r="V868" s="12"/>
      <c r="W868" s="13"/>
      <c r="X868" s="64"/>
      <c r="Y868" s="14"/>
      <c r="Z868" s="289"/>
      <c r="AA868" s="197"/>
    </row>
    <row r="869" spans="1:27" s="46" customFormat="1" ht="12.75" customHeight="1">
      <c r="A869" s="168"/>
      <c r="B869" s="15"/>
      <c r="C869" s="15"/>
      <c r="D869" s="15"/>
      <c r="E869" s="15"/>
      <c r="F869" s="15"/>
      <c r="G869" s="15"/>
      <c r="H869" s="3"/>
      <c r="I869" s="3"/>
      <c r="J869" s="49"/>
      <c r="K869" s="18"/>
      <c r="L869" s="3"/>
      <c r="M869" s="4"/>
      <c r="N869" s="5"/>
      <c r="O869" s="5"/>
      <c r="P869" s="5"/>
      <c r="Q869" s="31"/>
      <c r="R869" s="722"/>
      <c r="S869" s="5"/>
      <c r="T869" s="4"/>
      <c r="U869" s="17"/>
      <c r="V869" s="17"/>
      <c r="W869" s="13"/>
      <c r="X869" s="64"/>
      <c r="Y869" s="14"/>
      <c r="Z869" s="289"/>
      <c r="AA869" s="197"/>
    </row>
    <row r="870" spans="1:27" s="46" customFormat="1" ht="12.75" customHeight="1">
      <c r="A870" s="168"/>
      <c r="B870" s="15"/>
      <c r="C870" s="15"/>
      <c r="D870" s="15"/>
      <c r="E870" s="15"/>
      <c r="F870" s="15"/>
      <c r="G870" s="15"/>
      <c r="H870" s="3"/>
      <c r="I870" s="3"/>
      <c r="J870" s="49"/>
      <c r="K870" s="18"/>
      <c r="L870" s="3"/>
      <c r="M870" s="27"/>
      <c r="N870" s="91" t="s">
        <v>6958</v>
      </c>
      <c r="O870" s="4"/>
      <c r="P870" s="5" t="s">
        <v>6960</v>
      </c>
      <c r="Q870" s="19"/>
      <c r="R870" s="90"/>
      <c r="S870" s="19"/>
      <c r="T870" s="19"/>
      <c r="U870" s="17"/>
      <c r="V870" s="17"/>
      <c r="W870" s="28"/>
      <c r="X870" s="64"/>
      <c r="Y870" s="14"/>
      <c r="Z870" s="289"/>
      <c r="AA870" s="197"/>
    </row>
    <row r="871" spans="1:27" s="46" customFormat="1" ht="12.75" customHeight="1">
      <c r="A871" s="170"/>
      <c r="B871" s="20"/>
      <c r="C871" s="20"/>
      <c r="D871" s="20"/>
      <c r="E871" s="20"/>
      <c r="F871" s="20"/>
      <c r="G871" s="20"/>
      <c r="H871" s="21"/>
      <c r="I871" s="21"/>
      <c r="J871" s="50"/>
      <c r="K871" s="22"/>
      <c r="L871" s="21"/>
      <c r="M871" s="21"/>
      <c r="N871" s="171" t="s">
        <v>6959</v>
      </c>
      <c r="O871" s="171"/>
      <c r="P871" s="23"/>
      <c r="Q871" s="29"/>
      <c r="R871" s="29"/>
      <c r="S871" s="23"/>
      <c r="T871" s="23"/>
      <c r="U871" s="24"/>
      <c r="V871" s="24"/>
      <c r="W871" s="25"/>
      <c r="X871" s="65"/>
      <c r="Y871" s="26"/>
      <c r="Z871" s="289"/>
      <c r="AA871" s="197"/>
    </row>
    <row r="872" spans="1:27" s="46" customFormat="1" ht="12.75" customHeight="1">
      <c r="A872" s="57">
        <v>141</v>
      </c>
      <c r="B872" s="61" t="s">
        <v>6982</v>
      </c>
      <c r="C872" s="61" t="s">
        <v>6983</v>
      </c>
      <c r="D872" s="61"/>
      <c r="E872" s="61"/>
      <c r="F872" s="61"/>
      <c r="G872" s="59"/>
      <c r="H872" s="1" t="s">
        <v>6972</v>
      </c>
      <c r="I872" s="1">
        <v>3502</v>
      </c>
      <c r="J872" s="47"/>
      <c r="K872" s="2"/>
      <c r="L872" s="19"/>
      <c r="M872" s="91"/>
      <c r="N872" s="166" t="s">
        <v>6984</v>
      </c>
      <c r="O872" s="166"/>
      <c r="P872" s="91" t="s">
        <v>6977</v>
      </c>
      <c r="Q872" s="30"/>
      <c r="R872" s="91"/>
      <c r="S872" s="91"/>
      <c r="T872" s="91"/>
      <c r="U872" s="6" t="s">
        <v>6981</v>
      </c>
      <c r="V872" s="6" t="s">
        <v>6963</v>
      </c>
      <c r="W872" s="7" t="s">
        <v>1921</v>
      </c>
      <c r="X872" s="63" t="s">
        <v>6155</v>
      </c>
      <c r="Y872" s="8"/>
      <c r="Z872" s="289"/>
      <c r="AA872" s="197"/>
    </row>
    <row r="873" spans="1:27" s="46" customFormat="1" ht="12.75" customHeight="1">
      <c r="A873" s="167"/>
      <c r="B873" s="9"/>
      <c r="C873" s="9"/>
      <c r="D873" s="9"/>
      <c r="E873" s="9"/>
      <c r="F873" s="9"/>
      <c r="G873" s="9"/>
      <c r="H873" s="62"/>
      <c r="I873" s="3"/>
      <c r="J873" s="48"/>
      <c r="K873" s="10"/>
      <c r="L873" s="19"/>
      <c r="M873" s="91"/>
      <c r="N873" s="91" t="s">
        <v>6985</v>
      </c>
      <c r="O873" s="91"/>
      <c r="P873" s="91" t="s">
        <v>6978</v>
      </c>
      <c r="Q873" s="5"/>
      <c r="R873" s="91"/>
      <c r="S873" s="91"/>
      <c r="T873" s="91"/>
      <c r="U873" s="11"/>
      <c r="V873" s="12"/>
      <c r="W873" s="13"/>
      <c r="X873" s="64"/>
      <c r="Y873" s="14"/>
      <c r="Z873" s="289"/>
      <c r="AA873" s="197"/>
    </row>
    <row r="874" spans="1:27" s="46" customFormat="1" ht="12.75" customHeight="1">
      <c r="A874" s="168"/>
      <c r="B874" s="15"/>
      <c r="C874" s="15"/>
      <c r="D874" s="15"/>
      <c r="E874" s="15"/>
      <c r="F874" s="15"/>
      <c r="G874" s="15"/>
      <c r="H874" s="3"/>
      <c r="I874" s="3"/>
      <c r="J874" s="49"/>
      <c r="K874" s="16"/>
      <c r="L874" s="3"/>
      <c r="M874" s="4"/>
      <c r="N874" s="91"/>
      <c r="O874" s="4"/>
      <c r="P874" s="672" t="s">
        <v>6979</v>
      </c>
      <c r="Q874" s="5"/>
      <c r="R874" s="721"/>
      <c r="S874" s="5"/>
      <c r="T874" s="4"/>
      <c r="U874" s="17"/>
      <c r="V874" s="12"/>
      <c r="W874" s="13"/>
      <c r="X874" s="64"/>
      <c r="Y874" s="14"/>
      <c r="Z874" s="289"/>
      <c r="AA874" s="197"/>
    </row>
    <row r="875" spans="1:27" s="46" customFormat="1" ht="12.75" customHeight="1">
      <c r="A875" s="168"/>
      <c r="B875" s="15"/>
      <c r="C875" s="15"/>
      <c r="D875" s="15"/>
      <c r="E875" s="15"/>
      <c r="F875" s="15"/>
      <c r="G875" s="15"/>
      <c r="H875" s="3"/>
      <c r="I875" s="3"/>
      <c r="J875" s="49"/>
      <c r="K875" s="18"/>
      <c r="L875" s="3"/>
      <c r="M875" s="4"/>
      <c r="N875" s="5"/>
      <c r="O875" s="5"/>
      <c r="P875" s="672" t="s">
        <v>6980</v>
      </c>
      <c r="Q875" s="31"/>
      <c r="R875" s="722"/>
      <c r="S875" s="5"/>
      <c r="T875" s="4"/>
      <c r="U875" s="17"/>
      <c r="V875" s="17"/>
      <c r="W875" s="13"/>
      <c r="X875" s="64"/>
      <c r="Y875" s="14"/>
      <c r="Z875" s="289"/>
      <c r="AA875" s="197"/>
    </row>
    <row r="876" spans="1:27" s="46" customFormat="1" ht="12.75" customHeight="1">
      <c r="A876" s="168"/>
      <c r="B876" s="15"/>
      <c r="C876" s="15"/>
      <c r="D876" s="15"/>
      <c r="E876" s="15"/>
      <c r="F876" s="15"/>
      <c r="G876" s="15"/>
      <c r="H876" s="3"/>
      <c r="I876" s="3"/>
      <c r="J876" s="49"/>
      <c r="K876" s="18"/>
      <c r="L876" s="3"/>
      <c r="M876" s="27"/>
      <c r="N876" s="91" t="s">
        <v>6973</v>
      </c>
      <c r="O876" s="169"/>
      <c r="P876" s="5" t="s">
        <v>6975</v>
      </c>
      <c r="Q876" s="19"/>
      <c r="R876" s="90"/>
      <c r="S876" s="19"/>
      <c r="T876" s="19"/>
      <c r="U876" s="17"/>
      <c r="V876" s="17"/>
      <c r="W876" s="28"/>
      <c r="X876" s="64"/>
      <c r="Y876" s="14"/>
      <c r="Z876" s="289"/>
      <c r="AA876" s="197"/>
    </row>
    <row r="877" spans="1:27" s="46" customFormat="1" ht="12.75" customHeight="1">
      <c r="A877" s="170"/>
      <c r="B877" s="20"/>
      <c r="C877" s="20"/>
      <c r="D877" s="20"/>
      <c r="E877" s="20"/>
      <c r="F877" s="20"/>
      <c r="G877" s="20"/>
      <c r="H877" s="21"/>
      <c r="I877" s="21"/>
      <c r="J877" s="50"/>
      <c r="K877" s="22"/>
      <c r="L877" s="21"/>
      <c r="M877" s="21"/>
      <c r="N877" s="171" t="s">
        <v>6974</v>
      </c>
      <c r="O877" s="171"/>
      <c r="P877" s="5" t="s">
        <v>6976</v>
      </c>
      <c r="Q877" s="29"/>
      <c r="R877" s="29"/>
      <c r="S877" s="23"/>
      <c r="T877" s="23"/>
      <c r="U877" s="24"/>
      <c r="V877" s="24"/>
      <c r="W877" s="25"/>
      <c r="X877" s="65"/>
      <c r="Y877" s="26"/>
      <c r="Z877" s="289"/>
      <c r="AA877" s="197"/>
    </row>
    <row r="878" spans="1:27" s="46" customFormat="1" ht="12.75" customHeight="1">
      <c r="A878" s="57">
        <v>142</v>
      </c>
      <c r="B878" s="61" t="s">
        <v>6986</v>
      </c>
      <c r="C878" s="61" t="s">
        <v>6987</v>
      </c>
      <c r="D878" s="61" t="s">
        <v>6988</v>
      </c>
      <c r="E878" s="61" t="s">
        <v>6989</v>
      </c>
      <c r="F878" s="61"/>
      <c r="G878" s="59"/>
      <c r="H878" s="1" t="s">
        <v>6990</v>
      </c>
      <c r="I878" s="1">
        <v>402</v>
      </c>
      <c r="J878" s="47"/>
      <c r="K878" s="2"/>
      <c r="L878" s="19"/>
      <c r="M878" s="91"/>
      <c r="N878" s="166" t="s">
        <v>6999</v>
      </c>
      <c r="O878" s="166"/>
      <c r="P878" s="91" t="s">
        <v>6994</v>
      </c>
      <c r="Q878" s="30"/>
      <c r="R878" s="91"/>
      <c r="S878" s="91" t="s">
        <v>6991</v>
      </c>
      <c r="T878" s="91"/>
      <c r="U878" s="6" t="s">
        <v>6997</v>
      </c>
      <c r="V878" s="6" t="s">
        <v>6998</v>
      </c>
      <c r="W878" s="7" t="s">
        <v>1921</v>
      </c>
      <c r="X878" s="63" t="s">
        <v>6155</v>
      </c>
      <c r="Y878" s="8"/>
      <c r="Z878" s="289"/>
      <c r="AA878" s="197"/>
    </row>
    <row r="879" spans="1:27" s="46" customFormat="1" ht="12.75" customHeight="1">
      <c r="A879" s="167"/>
      <c r="B879" s="9"/>
      <c r="C879" s="9"/>
      <c r="D879" s="9"/>
      <c r="E879" s="9"/>
      <c r="F879" s="9"/>
      <c r="G879" s="9"/>
      <c r="H879" s="62"/>
      <c r="I879" s="3"/>
      <c r="J879" s="48"/>
      <c r="K879" s="10"/>
      <c r="L879" s="19"/>
      <c r="M879" s="91"/>
      <c r="N879" s="91" t="s">
        <v>7000</v>
      </c>
      <c r="O879" s="91"/>
      <c r="P879" s="91" t="s">
        <v>6995</v>
      </c>
      <c r="Q879" s="5"/>
      <c r="R879" s="91"/>
      <c r="S879" s="91" t="s">
        <v>6992</v>
      </c>
      <c r="T879" s="91"/>
      <c r="U879" s="11"/>
      <c r="V879" s="12"/>
      <c r="W879" s="13"/>
      <c r="X879" s="64"/>
      <c r="Y879" s="14"/>
      <c r="Z879" s="289"/>
      <c r="AA879" s="197"/>
    </row>
    <row r="880" spans="1:27" s="46" customFormat="1" ht="12.75" customHeight="1">
      <c r="A880" s="168"/>
      <c r="B880" s="15"/>
      <c r="C880" s="15"/>
      <c r="D880" s="15"/>
      <c r="E880" s="15"/>
      <c r="F880" s="15"/>
      <c r="G880" s="15"/>
      <c r="H880" s="3"/>
      <c r="I880" s="3"/>
      <c r="J880" s="49"/>
      <c r="K880" s="16"/>
      <c r="L880" s="3"/>
      <c r="M880" s="4"/>
      <c r="N880" s="91" t="s">
        <v>7001</v>
      </c>
      <c r="O880" s="4"/>
      <c r="P880" s="5" t="s">
        <v>6996</v>
      </c>
      <c r="Q880" s="5"/>
      <c r="R880" s="721"/>
      <c r="S880" s="5"/>
      <c r="T880" s="4"/>
      <c r="U880" s="17"/>
      <c r="V880" s="12"/>
      <c r="W880" s="13"/>
      <c r="X880" s="64"/>
      <c r="Y880" s="14"/>
      <c r="Z880" s="289"/>
      <c r="AA880" s="197"/>
    </row>
    <row r="881" spans="1:27" s="46" customFormat="1" ht="12.75" customHeight="1">
      <c r="A881" s="168"/>
      <c r="B881" s="15"/>
      <c r="C881" s="15"/>
      <c r="D881" s="15"/>
      <c r="E881" s="15"/>
      <c r="F881" s="15"/>
      <c r="G881" s="15"/>
      <c r="H881" s="3"/>
      <c r="I881" s="3"/>
      <c r="J881" s="49"/>
      <c r="K881" s="18"/>
      <c r="L881" s="3"/>
      <c r="M881" s="4"/>
      <c r="N881" s="5" t="s">
        <v>7002</v>
      </c>
      <c r="O881" s="5"/>
      <c r="P881" s="5"/>
      <c r="Q881" s="31"/>
      <c r="R881" s="722"/>
      <c r="T881" s="4"/>
      <c r="U881" s="17"/>
      <c r="V881" s="17"/>
      <c r="W881" s="13"/>
      <c r="X881" s="64"/>
      <c r="Y881" s="14"/>
      <c r="Z881" s="289"/>
      <c r="AA881" s="197"/>
    </row>
    <row r="882" spans="1:27" s="46" customFormat="1" ht="12.75" customHeight="1">
      <c r="A882" s="168"/>
      <c r="B882" s="15"/>
      <c r="C882" s="15"/>
      <c r="D882" s="15"/>
      <c r="E882" s="15"/>
      <c r="F882" s="15"/>
      <c r="G882" s="15"/>
      <c r="H882" s="3"/>
      <c r="I882" s="3"/>
      <c r="J882" s="49"/>
      <c r="K882" s="18"/>
      <c r="L882" s="3"/>
      <c r="M882" s="27"/>
      <c r="N882" s="5"/>
      <c r="O882" s="169"/>
      <c r="P882" s="19"/>
      <c r="Q882" s="19"/>
      <c r="R882" s="90"/>
      <c r="S882" s="5" t="s">
        <v>6993</v>
      </c>
      <c r="T882" s="19"/>
      <c r="U882" s="17"/>
      <c r="V882" s="17"/>
      <c r="W882" s="28"/>
      <c r="X882" s="64"/>
      <c r="Y882" s="14"/>
      <c r="Z882" s="289"/>
      <c r="AA882" s="197"/>
    </row>
    <row r="883" spans="1:27" s="46" customFormat="1" ht="12.75" customHeight="1">
      <c r="A883" s="170"/>
      <c r="B883" s="20"/>
      <c r="C883" s="20"/>
      <c r="D883" s="20"/>
      <c r="E883" s="20"/>
      <c r="F883" s="20"/>
      <c r="G883" s="20"/>
      <c r="H883" s="21"/>
      <c r="I883" s="21"/>
      <c r="J883" s="50"/>
      <c r="K883" s="22"/>
      <c r="L883" s="21"/>
      <c r="M883" s="21"/>
      <c r="N883" s="171"/>
      <c r="O883" s="171"/>
      <c r="P883" s="23"/>
      <c r="Q883" s="29"/>
      <c r="R883" s="29"/>
      <c r="S883" s="23"/>
      <c r="T883" s="23"/>
      <c r="U883" s="24"/>
      <c r="V883" s="24"/>
      <c r="W883" s="25"/>
      <c r="X883" s="65"/>
      <c r="Y883" s="26"/>
      <c r="Z883" s="289"/>
      <c r="AA883" s="197"/>
    </row>
    <row r="884" spans="1:27" s="46" customFormat="1" ht="12.75" customHeight="1">
      <c r="A884" s="57">
        <v>143</v>
      </c>
      <c r="B884" s="61" t="s">
        <v>6986</v>
      </c>
      <c r="C884" s="61" t="s">
        <v>6987</v>
      </c>
      <c r="D884" s="61" t="s">
        <v>6988</v>
      </c>
      <c r="E884" s="61" t="s">
        <v>6989</v>
      </c>
      <c r="F884" s="61"/>
      <c r="G884" s="59"/>
      <c r="H884" s="1" t="s">
        <v>7003</v>
      </c>
      <c r="I884" s="1">
        <v>402</v>
      </c>
      <c r="J884" s="47"/>
      <c r="K884" s="2"/>
      <c r="L884" s="19"/>
      <c r="M884" s="91"/>
      <c r="N884" s="166" t="s">
        <v>7012</v>
      </c>
      <c r="O884" s="166"/>
      <c r="P884" s="91" t="s">
        <v>7007</v>
      </c>
      <c r="Q884" s="30"/>
      <c r="R884" s="91"/>
      <c r="S884" s="91" t="s">
        <v>7004</v>
      </c>
      <c r="T884" s="91"/>
      <c r="U884" s="6" t="s">
        <v>7010</v>
      </c>
      <c r="V884" s="6" t="s">
        <v>7011</v>
      </c>
      <c r="W884" s="7" t="s">
        <v>1921</v>
      </c>
      <c r="X884" s="63" t="s">
        <v>6155</v>
      </c>
      <c r="Y884" s="8"/>
      <c r="Z884" s="289"/>
      <c r="AA884" s="197"/>
    </row>
    <row r="885" spans="1:27" s="46" customFormat="1" ht="12.75" customHeight="1">
      <c r="A885" s="167"/>
      <c r="B885" s="9"/>
      <c r="C885" s="9"/>
      <c r="D885" s="9"/>
      <c r="E885" s="9"/>
      <c r="F885" s="9"/>
      <c r="G885" s="9"/>
      <c r="H885" s="62"/>
      <c r="I885" s="3"/>
      <c r="J885" s="48"/>
      <c r="K885" s="10"/>
      <c r="L885" s="19"/>
      <c r="M885" s="91"/>
      <c r="N885" s="91" t="s">
        <v>7013</v>
      </c>
      <c r="O885" s="91"/>
      <c r="P885" s="91" t="s">
        <v>7008</v>
      </c>
      <c r="Q885" s="5"/>
      <c r="R885" s="91"/>
      <c r="S885" s="91" t="s">
        <v>7005</v>
      </c>
      <c r="T885" s="91"/>
      <c r="U885" s="11"/>
      <c r="V885" s="12"/>
      <c r="W885" s="13"/>
      <c r="X885" s="64"/>
      <c r="Y885" s="14"/>
      <c r="Z885" s="289"/>
      <c r="AA885" s="197"/>
    </row>
    <row r="886" spans="1:27" s="46" customFormat="1" ht="12.75" customHeight="1">
      <c r="A886" s="168"/>
      <c r="B886" s="15"/>
      <c r="C886" s="15"/>
      <c r="D886" s="15"/>
      <c r="E886" s="15"/>
      <c r="F886" s="15"/>
      <c r="G886" s="15"/>
      <c r="H886" s="3"/>
      <c r="I886" s="3"/>
      <c r="J886" s="49"/>
      <c r="K886" s="16"/>
      <c r="L886" s="3"/>
      <c r="M886" s="4"/>
      <c r="N886" s="91" t="s">
        <v>7014</v>
      </c>
      <c r="O886" s="4"/>
      <c r="P886" s="5" t="s">
        <v>7009</v>
      </c>
      <c r="Q886" s="5"/>
      <c r="R886" s="721"/>
      <c r="S886" s="5"/>
      <c r="T886" s="4"/>
      <c r="U886" s="17"/>
      <c r="V886" s="12"/>
      <c r="W886" s="13"/>
      <c r="X886" s="64"/>
      <c r="Y886" s="14"/>
      <c r="Z886" s="289"/>
      <c r="AA886" s="197"/>
    </row>
    <row r="887" spans="1:27" s="46" customFormat="1" ht="12.75" customHeight="1">
      <c r="A887" s="168"/>
      <c r="B887" s="15"/>
      <c r="C887" s="15"/>
      <c r="D887" s="15"/>
      <c r="E887" s="15"/>
      <c r="F887" s="15"/>
      <c r="G887" s="15"/>
      <c r="H887" s="3"/>
      <c r="I887" s="3"/>
      <c r="J887" s="49"/>
      <c r="K887" s="18"/>
      <c r="L887" s="3"/>
      <c r="M887" s="4"/>
      <c r="N887" s="5" t="s">
        <v>7015</v>
      </c>
      <c r="O887" s="5"/>
      <c r="P887" s="5"/>
      <c r="Q887" s="31"/>
      <c r="R887" s="722"/>
      <c r="T887" s="4"/>
      <c r="U887" s="17"/>
      <c r="V887" s="17"/>
      <c r="W887" s="13"/>
      <c r="X887" s="64"/>
      <c r="Y887" s="14"/>
      <c r="Z887" s="289"/>
      <c r="AA887" s="197"/>
    </row>
    <row r="888" spans="1:27" s="46" customFormat="1" ht="12.75" customHeight="1">
      <c r="A888" s="168"/>
      <c r="B888" s="15"/>
      <c r="C888" s="15"/>
      <c r="D888" s="15"/>
      <c r="E888" s="15"/>
      <c r="F888" s="15"/>
      <c r="G888" s="15"/>
      <c r="H888" s="3"/>
      <c r="I888" s="3"/>
      <c r="J888" s="49"/>
      <c r="K888" s="18"/>
      <c r="L888" s="3"/>
      <c r="M888" s="27"/>
      <c r="N888" s="5"/>
      <c r="O888" s="169"/>
      <c r="P888" s="19"/>
      <c r="Q888" s="19"/>
      <c r="R888" s="90"/>
      <c r="S888" s="5" t="s">
        <v>7006</v>
      </c>
      <c r="T888" s="19"/>
      <c r="U888" s="17"/>
      <c r="V888" s="17"/>
      <c r="W888" s="28"/>
      <c r="X888" s="64"/>
      <c r="Y888" s="14"/>
      <c r="Z888" s="289"/>
      <c r="AA888" s="197"/>
    </row>
    <row r="889" spans="1:27" s="46" customFormat="1" ht="12.75" customHeight="1">
      <c r="A889" s="170"/>
      <c r="B889" s="20"/>
      <c r="C889" s="20"/>
      <c r="D889" s="20"/>
      <c r="E889" s="20"/>
      <c r="F889" s="20"/>
      <c r="G889" s="20"/>
      <c r="H889" s="21"/>
      <c r="I889" s="21"/>
      <c r="J889" s="50"/>
      <c r="K889" s="22"/>
      <c r="L889" s="21"/>
      <c r="M889" s="21"/>
      <c r="N889" s="171"/>
      <c r="O889" s="171"/>
      <c r="P889" s="23"/>
      <c r="Q889" s="29"/>
      <c r="R889" s="29"/>
      <c r="S889" s="23"/>
      <c r="T889" s="23"/>
      <c r="U889" s="24"/>
      <c r="V889" s="24"/>
      <c r="W889" s="25"/>
      <c r="X889" s="65"/>
      <c r="Y889" s="26"/>
      <c r="Z889" s="289"/>
      <c r="AA889" s="197"/>
    </row>
    <row r="890" spans="1:27" s="46" customFormat="1" ht="12.75" customHeight="1">
      <c r="A890" s="57">
        <v>144</v>
      </c>
      <c r="B890" s="61" t="s">
        <v>7024</v>
      </c>
      <c r="C890" s="61" t="s">
        <v>7025</v>
      </c>
      <c r="D890" s="61"/>
      <c r="E890" s="61"/>
      <c r="F890" s="61"/>
      <c r="G890" s="59"/>
      <c r="H890" s="1" t="s">
        <v>7016</v>
      </c>
      <c r="I890" s="1">
        <v>402</v>
      </c>
      <c r="J890" s="47"/>
      <c r="K890" s="2"/>
      <c r="L890" s="19"/>
      <c r="M890" s="91"/>
      <c r="N890" s="166" t="s">
        <v>7026</v>
      </c>
      <c r="O890" s="166"/>
      <c r="P890" s="91" t="s">
        <v>7019</v>
      </c>
      <c r="Q890" s="30"/>
      <c r="R890" s="91"/>
      <c r="S890" s="91" t="s">
        <v>7017</v>
      </c>
      <c r="T890" s="91"/>
      <c r="U890" s="6" t="s">
        <v>7022</v>
      </c>
      <c r="V890" s="6" t="s">
        <v>7023</v>
      </c>
      <c r="W890" s="7" t="s">
        <v>1921</v>
      </c>
      <c r="X890" s="63" t="s">
        <v>6155</v>
      </c>
      <c r="Y890" s="8"/>
      <c r="Z890" s="289"/>
      <c r="AA890" s="197"/>
    </row>
    <row r="891" spans="1:27" s="46" customFormat="1" ht="12.75" customHeight="1">
      <c r="A891" s="167"/>
      <c r="B891" s="9"/>
      <c r="C891" s="9"/>
      <c r="D891" s="9"/>
      <c r="E891" s="9"/>
      <c r="F891" s="9"/>
      <c r="G891" s="9"/>
      <c r="H891" s="62"/>
      <c r="I891" s="3"/>
      <c r="J891" s="48"/>
      <c r="K891" s="10"/>
      <c r="L891" s="19"/>
      <c r="M891" s="91"/>
      <c r="N891" s="91" t="s">
        <v>7027</v>
      </c>
      <c r="O891" s="91"/>
      <c r="P891" s="91" t="s">
        <v>7020</v>
      </c>
      <c r="Q891" s="5"/>
      <c r="R891" s="91"/>
      <c r="S891" s="91" t="s">
        <v>7018</v>
      </c>
      <c r="T891" s="91"/>
      <c r="U891" s="11"/>
      <c r="V891" s="12"/>
      <c r="W891" s="13"/>
      <c r="X891" s="64"/>
      <c r="Y891" s="14"/>
      <c r="Z891" s="289"/>
      <c r="AA891" s="197"/>
    </row>
    <row r="892" spans="1:27" s="46" customFormat="1" ht="12.75" customHeight="1">
      <c r="A892" s="168"/>
      <c r="B892" s="15"/>
      <c r="C892" s="15"/>
      <c r="D892" s="15"/>
      <c r="E892" s="15"/>
      <c r="F892" s="15"/>
      <c r="G892" s="15"/>
      <c r="H892" s="3"/>
      <c r="I892" s="3"/>
      <c r="J892" s="49"/>
      <c r="K892" s="16"/>
      <c r="L892" s="3"/>
      <c r="M892" s="4"/>
      <c r="N892" s="91"/>
      <c r="O892" s="4"/>
      <c r="P892" s="5" t="s">
        <v>7021</v>
      </c>
      <c r="Q892" s="5"/>
      <c r="R892" s="721"/>
      <c r="S892" s="5"/>
      <c r="T892" s="4"/>
      <c r="U892" s="17"/>
      <c r="V892" s="12"/>
      <c r="W892" s="13"/>
      <c r="X892" s="64"/>
      <c r="Y892" s="14"/>
      <c r="Z892" s="289"/>
      <c r="AA892" s="197"/>
    </row>
    <row r="893" spans="1:27" s="46" customFormat="1" ht="12.75" customHeight="1">
      <c r="A893" s="168"/>
      <c r="B893" s="15"/>
      <c r="C893" s="15"/>
      <c r="D893" s="15"/>
      <c r="E893" s="15"/>
      <c r="F893" s="15"/>
      <c r="G893" s="15"/>
      <c r="H893" s="3"/>
      <c r="I893" s="3"/>
      <c r="J893" s="49"/>
      <c r="K893" s="18"/>
      <c r="L893" s="3"/>
      <c r="M893" s="4"/>
      <c r="N893" s="5"/>
      <c r="O893" s="5"/>
      <c r="P893" s="5"/>
      <c r="Q893" s="31"/>
      <c r="R893" s="722"/>
      <c r="S893" s="5"/>
      <c r="T893" s="4"/>
      <c r="U893" s="17"/>
      <c r="V893" s="17"/>
      <c r="W893" s="13"/>
      <c r="X893" s="64"/>
      <c r="Y893" s="14"/>
      <c r="Z893" s="289"/>
      <c r="AA893" s="197"/>
    </row>
    <row r="894" spans="1:27" s="46" customFormat="1" ht="12.75" customHeight="1">
      <c r="A894" s="168"/>
      <c r="B894" s="15"/>
      <c r="C894" s="15"/>
      <c r="D894" s="15"/>
      <c r="E894" s="15"/>
      <c r="F894" s="15"/>
      <c r="G894" s="15"/>
      <c r="H894" s="3"/>
      <c r="I894" s="3"/>
      <c r="J894" s="49"/>
      <c r="K894" s="18"/>
      <c r="L894" s="3"/>
      <c r="M894" s="27"/>
      <c r="N894" s="5"/>
      <c r="O894" s="169"/>
      <c r="P894" s="19"/>
      <c r="Q894" s="19"/>
      <c r="R894" s="90"/>
      <c r="S894" s="19"/>
      <c r="T894" s="19"/>
      <c r="U894" s="17"/>
      <c r="V894" s="17"/>
      <c r="W894" s="28"/>
      <c r="X894" s="64"/>
      <c r="Y894" s="14"/>
      <c r="Z894" s="289"/>
      <c r="AA894" s="197"/>
    </row>
    <row r="895" spans="1:27" s="46" customFormat="1" ht="12.75" customHeight="1">
      <c r="A895" s="170"/>
      <c r="B895" s="20"/>
      <c r="C895" s="20"/>
      <c r="D895" s="20"/>
      <c r="E895" s="20"/>
      <c r="F895" s="20"/>
      <c r="G895" s="20"/>
      <c r="H895" s="21"/>
      <c r="I895" s="21"/>
      <c r="J895" s="50"/>
      <c r="K895" s="22"/>
      <c r="L895" s="21"/>
      <c r="M895" s="21"/>
      <c r="N895" s="171"/>
      <c r="O895" s="171"/>
      <c r="P895" s="23"/>
      <c r="Q895" s="29"/>
      <c r="R895" s="29"/>
      <c r="S895" s="23"/>
      <c r="T895" s="23"/>
      <c r="U895" s="24"/>
      <c r="V895" s="24"/>
      <c r="W895" s="25"/>
      <c r="X895" s="65"/>
      <c r="Y895" s="26"/>
      <c r="Z895" s="289"/>
      <c r="AA895" s="197"/>
    </row>
    <row r="896" spans="1:27" s="46" customFormat="1" ht="12.75" customHeight="1">
      <c r="A896" s="57">
        <v>145</v>
      </c>
      <c r="B896" s="61" t="s">
        <v>7024</v>
      </c>
      <c r="C896" s="61" t="s">
        <v>7025</v>
      </c>
      <c r="D896" s="61"/>
      <c r="E896" s="61"/>
      <c r="F896" s="61"/>
      <c r="G896" s="59"/>
      <c r="H896" s="1" t="s">
        <v>7031</v>
      </c>
      <c r="I896" s="1">
        <v>402</v>
      </c>
      <c r="J896" s="47"/>
      <c r="K896" s="2"/>
      <c r="L896" s="19"/>
      <c r="M896" s="91"/>
      <c r="N896" s="166" t="s">
        <v>7038</v>
      </c>
      <c r="O896" s="166"/>
      <c r="P896" s="91" t="s">
        <v>7034</v>
      </c>
      <c r="Q896" s="30"/>
      <c r="R896" s="91"/>
      <c r="S896" s="91" t="s">
        <v>7032</v>
      </c>
      <c r="T896" s="91"/>
      <c r="U896" s="6" t="s">
        <v>7037</v>
      </c>
      <c r="V896" s="6" t="s">
        <v>7023</v>
      </c>
      <c r="W896" s="7" t="s">
        <v>1921</v>
      </c>
      <c r="X896" s="63" t="s">
        <v>6155</v>
      </c>
      <c r="Y896" s="8"/>
      <c r="Z896" s="289"/>
      <c r="AA896" s="197"/>
    </row>
    <row r="897" spans="1:27" s="46" customFormat="1" ht="12.75" customHeight="1">
      <c r="A897" s="167"/>
      <c r="B897" s="9"/>
      <c r="C897" s="9"/>
      <c r="D897" s="9"/>
      <c r="E897" s="9"/>
      <c r="F897" s="9"/>
      <c r="G897" s="9"/>
      <c r="H897" s="62"/>
      <c r="I897" s="3"/>
      <c r="J897" s="48"/>
      <c r="K897" s="10"/>
      <c r="L897" s="19"/>
      <c r="M897" s="91"/>
      <c r="N897" s="91" t="s">
        <v>7039</v>
      </c>
      <c r="O897" s="91"/>
      <c r="P897" s="91" t="s">
        <v>7035</v>
      </c>
      <c r="Q897" s="5"/>
      <c r="R897" s="91"/>
      <c r="S897" s="91" t="s">
        <v>7033</v>
      </c>
      <c r="T897" s="91"/>
      <c r="U897" s="11"/>
      <c r="V897" s="12"/>
      <c r="W897" s="13"/>
      <c r="X897" s="64"/>
      <c r="Y897" s="14"/>
      <c r="Z897" s="289"/>
      <c r="AA897" s="197"/>
    </row>
    <row r="898" spans="1:27" s="46" customFormat="1" ht="12.75" customHeight="1">
      <c r="A898" s="168"/>
      <c r="B898" s="15"/>
      <c r="C898" s="15"/>
      <c r="D898" s="15"/>
      <c r="E898" s="15"/>
      <c r="F898" s="15"/>
      <c r="G898" s="15"/>
      <c r="H898" s="3"/>
      <c r="I898" s="3"/>
      <c r="J898" s="49"/>
      <c r="K898" s="16"/>
      <c r="L898" s="3"/>
      <c r="M898" s="4"/>
      <c r="N898" s="91"/>
      <c r="O898" s="4"/>
      <c r="P898" s="5" t="s">
        <v>7036</v>
      </c>
      <c r="Q898" s="5"/>
      <c r="R898" s="721"/>
      <c r="S898" s="5"/>
      <c r="T898" s="4"/>
      <c r="U898" s="17"/>
      <c r="V898" s="12"/>
      <c r="W898" s="13"/>
      <c r="X898" s="64"/>
      <c r="Y898" s="14"/>
      <c r="Z898" s="289"/>
      <c r="AA898" s="197"/>
    </row>
    <row r="899" spans="1:27" s="46" customFormat="1" ht="12.75" customHeight="1">
      <c r="A899" s="168"/>
      <c r="B899" s="15"/>
      <c r="C899" s="15"/>
      <c r="D899" s="15"/>
      <c r="E899" s="15"/>
      <c r="F899" s="15"/>
      <c r="G899" s="15"/>
      <c r="H899" s="3"/>
      <c r="I899" s="3"/>
      <c r="J899" s="49"/>
      <c r="K899" s="18"/>
      <c r="L899" s="3"/>
      <c r="M899" s="4"/>
      <c r="N899" s="5"/>
      <c r="O899" s="5"/>
      <c r="P899" s="5"/>
      <c r="Q899" s="31"/>
      <c r="R899" s="722"/>
      <c r="S899" s="5"/>
      <c r="T899" s="4"/>
      <c r="U899" s="17"/>
      <c r="V899" s="17"/>
      <c r="W899" s="13"/>
      <c r="X899" s="64"/>
      <c r="Y899" s="14"/>
      <c r="Z899" s="289"/>
      <c r="AA899" s="197"/>
    </row>
    <row r="900" spans="1:27" s="46" customFormat="1" ht="12.75" customHeight="1">
      <c r="A900" s="168"/>
      <c r="B900" s="15"/>
      <c r="C900" s="15"/>
      <c r="D900" s="15"/>
      <c r="E900" s="15"/>
      <c r="F900" s="15"/>
      <c r="G900" s="15"/>
      <c r="H900" s="3"/>
      <c r="I900" s="3"/>
      <c r="J900" s="49"/>
      <c r="K900" s="18"/>
      <c r="L900" s="3"/>
      <c r="M900" s="27"/>
      <c r="N900" s="5"/>
      <c r="O900" s="169"/>
      <c r="P900" s="19"/>
      <c r="Q900" s="19"/>
      <c r="R900" s="90"/>
      <c r="S900" s="19"/>
      <c r="T900" s="19"/>
      <c r="U900" s="17"/>
      <c r="V900" s="17"/>
      <c r="W900" s="28"/>
      <c r="X900" s="64"/>
      <c r="Y900" s="14"/>
      <c r="Z900" s="289"/>
      <c r="AA900" s="197"/>
    </row>
    <row r="901" spans="1:27" s="46" customFormat="1" ht="12.75" customHeight="1">
      <c r="A901" s="170"/>
      <c r="B901" s="20"/>
      <c r="C901" s="20"/>
      <c r="D901" s="20"/>
      <c r="E901" s="20"/>
      <c r="F901" s="20"/>
      <c r="G901" s="20"/>
      <c r="H901" s="21"/>
      <c r="I901" s="21"/>
      <c r="J901" s="50"/>
      <c r="K901" s="22"/>
      <c r="L901" s="21"/>
      <c r="M901" s="21"/>
      <c r="N901" s="171"/>
      <c r="O901" s="171"/>
      <c r="P901" s="23"/>
      <c r="Q901" s="29"/>
      <c r="R901" s="29"/>
      <c r="S901" s="23"/>
      <c r="T901" s="23"/>
      <c r="U901" s="24"/>
      <c r="V901" s="24"/>
      <c r="W901" s="25"/>
      <c r="X901" s="65"/>
      <c r="Y901" s="26"/>
      <c r="Z901" s="289"/>
      <c r="AA901" s="197"/>
    </row>
    <row r="902" spans="1:27" s="46" customFormat="1" ht="12.75" customHeight="1">
      <c r="A902" s="57">
        <v>146</v>
      </c>
      <c r="B902" s="61" t="s">
        <v>7024</v>
      </c>
      <c r="C902" s="61" t="s">
        <v>7025</v>
      </c>
      <c r="D902" s="61"/>
      <c r="E902" s="61"/>
      <c r="F902" s="61"/>
      <c r="G902" s="59"/>
      <c r="H902" s="1" t="s">
        <v>7043</v>
      </c>
      <c r="I902" s="1">
        <v>402</v>
      </c>
      <c r="J902" s="47"/>
      <c r="K902" s="2"/>
      <c r="L902" s="19"/>
      <c r="M902" s="91"/>
      <c r="N902" s="166" t="s">
        <v>7051</v>
      </c>
      <c r="O902" s="166"/>
      <c r="P902" s="91" t="s">
        <v>7046</v>
      </c>
      <c r="Q902" s="30"/>
      <c r="R902" s="91"/>
      <c r="S902" s="91" t="s">
        <v>7044</v>
      </c>
      <c r="T902" s="91"/>
      <c r="U902" s="6" t="s">
        <v>7049</v>
      </c>
      <c r="V902" s="6" t="s">
        <v>7050</v>
      </c>
      <c r="W902" s="7" t="s">
        <v>1921</v>
      </c>
      <c r="X902" s="63" t="s">
        <v>6155</v>
      </c>
      <c r="Y902" s="8"/>
      <c r="Z902" s="289"/>
      <c r="AA902" s="197"/>
    </row>
    <row r="903" spans="1:27" s="46" customFormat="1" ht="12.75" customHeight="1">
      <c r="A903" s="167"/>
      <c r="B903" s="9"/>
      <c r="C903" s="9"/>
      <c r="D903" s="9"/>
      <c r="E903" s="9"/>
      <c r="F903" s="9"/>
      <c r="G903" s="9"/>
      <c r="H903" s="62"/>
      <c r="I903" s="3"/>
      <c r="J903" s="48"/>
      <c r="K903" s="10"/>
      <c r="L903" s="19"/>
      <c r="M903" s="91"/>
      <c r="N903" s="91" t="s">
        <v>7052</v>
      </c>
      <c r="O903" s="91"/>
      <c r="P903" s="91" t="s">
        <v>7047</v>
      </c>
      <c r="Q903" s="5"/>
      <c r="R903" s="91"/>
      <c r="S903" s="91" t="s">
        <v>7045</v>
      </c>
      <c r="T903" s="91"/>
      <c r="U903" s="11"/>
      <c r="V903" s="12"/>
      <c r="W903" s="13"/>
      <c r="X903" s="64"/>
      <c r="Y903" s="14"/>
      <c r="Z903" s="289"/>
      <c r="AA903" s="197"/>
    </row>
    <row r="904" spans="1:27" s="46" customFormat="1" ht="12.75" customHeight="1">
      <c r="A904" s="168"/>
      <c r="B904" s="15"/>
      <c r="C904" s="15"/>
      <c r="D904" s="15"/>
      <c r="E904" s="15"/>
      <c r="F904" s="15"/>
      <c r="G904" s="15"/>
      <c r="H904" s="3"/>
      <c r="I904" s="3"/>
      <c r="J904" s="49"/>
      <c r="K904" s="16"/>
      <c r="L904" s="3"/>
      <c r="M904" s="4"/>
      <c r="N904" s="91"/>
      <c r="O904" s="4"/>
      <c r="P904" s="5" t="s">
        <v>7048</v>
      </c>
      <c r="Q904" s="5"/>
      <c r="R904" s="721"/>
      <c r="S904" s="5"/>
      <c r="T904" s="4"/>
      <c r="U904" s="17"/>
      <c r="V904" s="12"/>
      <c r="W904" s="13"/>
      <c r="X904" s="64"/>
      <c r="Y904" s="14"/>
      <c r="Z904" s="289"/>
      <c r="AA904" s="197"/>
    </row>
    <row r="905" spans="1:27" s="46" customFormat="1" ht="12.75" customHeight="1">
      <c r="A905" s="168"/>
      <c r="B905" s="15"/>
      <c r="C905" s="15"/>
      <c r="D905" s="15"/>
      <c r="E905" s="15"/>
      <c r="F905" s="15"/>
      <c r="G905" s="15"/>
      <c r="H905" s="3"/>
      <c r="I905" s="3"/>
      <c r="J905" s="49"/>
      <c r="K905" s="18"/>
      <c r="L905" s="3"/>
      <c r="M905" s="4"/>
      <c r="N905" s="5"/>
      <c r="O905" s="5"/>
      <c r="P905" s="5"/>
      <c r="Q905" s="31"/>
      <c r="R905" s="722"/>
      <c r="S905" s="5"/>
      <c r="T905" s="4"/>
      <c r="U905" s="17"/>
      <c r="V905" s="17"/>
      <c r="W905" s="13"/>
      <c r="X905" s="64"/>
      <c r="Y905" s="14"/>
      <c r="Z905" s="289"/>
      <c r="AA905" s="197"/>
    </row>
    <row r="906" spans="1:27" s="46" customFormat="1" ht="12.75" customHeight="1">
      <c r="A906" s="168"/>
      <c r="B906" s="15"/>
      <c r="C906" s="15"/>
      <c r="D906" s="15"/>
      <c r="E906" s="15"/>
      <c r="F906" s="15"/>
      <c r="G906" s="15"/>
      <c r="H906" s="3"/>
      <c r="I906" s="3"/>
      <c r="J906" s="49"/>
      <c r="K906" s="18"/>
      <c r="L906" s="3"/>
      <c r="M906" s="27"/>
      <c r="N906" s="5"/>
      <c r="O906" s="169"/>
      <c r="P906" s="19"/>
      <c r="Q906" s="19"/>
      <c r="R906" s="90"/>
      <c r="S906" s="19"/>
      <c r="T906" s="19"/>
      <c r="U906" s="17"/>
      <c r="V906" s="17"/>
      <c r="W906" s="28"/>
      <c r="X906" s="64"/>
      <c r="Y906" s="14"/>
      <c r="Z906" s="289"/>
      <c r="AA906" s="197"/>
    </row>
    <row r="907" spans="1:27" s="46" customFormat="1" ht="12.75" customHeight="1">
      <c r="A907" s="170"/>
      <c r="B907" s="20"/>
      <c r="C907" s="20"/>
      <c r="D907" s="20"/>
      <c r="E907" s="20"/>
      <c r="F907" s="20"/>
      <c r="G907" s="20"/>
      <c r="H907" s="21"/>
      <c r="I907" s="21"/>
      <c r="J907" s="50"/>
      <c r="K907" s="22"/>
      <c r="L907" s="21"/>
      <c r="M907" s="21"/>
      <c r="N907" s="171"/>
      <c r="O907" s="171"/>
      <c r="P907" s="23"/>
      <c r="Q907" s="29"/>
      <c r="R907" s="29"/>
      <c r="S907" s="23"/>
      <c r="T907" s="23"/>
      <c r="U907" s="24"/>
      <c r="V907" s="24"/>
      <c r="W907" s="25"/>
      <c r="X907" s="65"/>
      <c r="Y907" s="26"/>
      <c r="Z907" s="289"/>
      <c r="AA907" s="197"/>
    </row>
    <row r="908" spans="1:27" s="46" customFormat="1" ht="12.75" customHeight="1">
      <c r="A908" s="57">
        <v>147</v>
      </c>
      <c r="B908" s="61" t="s">
        <v>7024</v>
      </c>
      <c r="C908" s="61" t="s">
        <v>7025</v>
      </c>
      <c r="D908" s="61"/>
      <c r="E908" s="61"/>
      <c r="F908" s="61"/>
      <c r="G908" s="59"/>
      <c r="H908" s="1" t="s">
        <v>7056</v>
      </c>
      <c r="I908" s="1">
        <v>402</v>
      </c>
      <c r="J908" s="47"/>
      <c r="K908" s="2"/>
      <c r="L908" s="19"/>
      <c r="M908" s="91"/>
      <c r="N908" s="166" t="s">
        <v>7063</v>
      </c>
      <c r="O908" s="166"/>
      <c r="P908" s="91" t="s">
        <v>7059</v>
      </c>
      <c r="Q908" s="30"/>
      <c r="R908" s="91"/>
      <c r="S908" s="91" t="s">
        <v>7057</v>
      </c>
      <c r="T908" s="91"/>
      <c r="U908" s="6" t="s">
        <v>7062</v>
      </c>
      <c r="V908" s="6" t="s">
        <v>7050</v>
      </c>
      <c r="W908" s="7" t="s">
        <v>1921</v>
      </c>
      <c r="X908" s="63" t="s">
        <v>6155</v>
      </c>
      <c r="Y908" s="8"/>
      <c r="Z908" s="289"/>
      <c r="AA908" s="197"/>
    </row>
    <row r="909" spans="1:27" s="46" customFormat="1" ht="12.75" customHeight="1">
      <c r="A909" s="167"/>
      <c r="B909" s="9"/>
      <c r="C909" s="9"/>
      <c r="D909" s="9"/>
      <c r="E909" s="9"/>
      <c r="F909" s="9"/>
      <c r="G909" s="9"/>
      <c r="H909" s="62"/>
      <c r="I909" s="3"/>
      <c r="J909" s="48"/>
      <c r="K909" s="10"/>
      <c r="L909" s="19"/>
      <c r="M909" s="91"/>
      <c r="N909" s="91" t="s">
        <v>7064</v>
      </c>
      <c r="O909" s="91"/>
      <c r="P909" s="91" t="s">
        <v>7060</v>
      </c>
      <c r="Q909" s="5"/>
      <c r="R909" s="91"/>
      <c r="S909" s="91" t="s">
        <v>7058</v>
      </c>
      <c r="T909" s="91"/>
      <c r="U909" s="11"/>
      <c r="V909" s="12"/>
      <c r="W909" s="13"/>
      <c r="X909" s="64"/>
      <c r="Y909" s="14"/>
      <c r="Z909" s="289"/>
      <c r="AA909" s="197"/>
    </row>
    <row r="910" spans="1:27" s="46" customFormat="1" ht="12.75" customHeight="1">
      <c r="A910" s="168"/>
      <c r="B910" s="15"/>
      <c r="C910" s="15"/>
      <c r="D910" s="15"/>
      <c r="E910" s="15"/>
      <c r="F910" s="15"/>
      <c r="G910" s="15"/>
      <c r="H910" s="3"/>
      <c r="I910" s="3"/>
      <c r="J910" s="49"/>
      <c r="K910" s="16"/>
      <c r="L910" s="3"/>
      <c r="M910" s="4"/>
      <c r="N910" s="91"/>
      <c r="O910" s="4"/>
      <c r="P910" s="5" t="s">
        <v>7061</v>
      </c>
      <c r="Q910" s="5"/>
      <c r="R910" s="721"/>
      <c r="S910" s="5"/>
      <c r="T910" s="4"/>
      <c r="U910" s="17"/>
      <c r="V910" s="12"/>
      <c r="W910" s="13"/>
      <c r="X910" s="64"/>
      <c r="Y910" s="14"/>
      <c r="Z910" s="289"/>
      <c r="AA910" s="197"/>
    </row>
    <row r="911" spans="1:27" s="46" customFormat="1" ht="12.75" customHeight="1">
      <c r="A911" s="168"/>
      <c r="B911" s="15"/>
      <c r="C911" s="15"/>
      <c r="D911" s="15"/>
      <c r="E911" s="15"/>
      <c r="F911" s="15"/>
      <c r="G911" s="15"/>
      <c r="H911" s="3"/>
      <c r="I911" s="3"/>
      <c r="J911" s="49"/>
      <c r="K911" s="18"/>
      <c r="L911" s="3"/>
      <c r="M911" s="4"/>
      <c r="N911" s="5"/>
      <c r="O911" s="5"/>
      <c r="P911" s="5"/>
      <c r="Q911" s="31"/>
      <c r="R911" s="722"/>
      <c r="S911" s="5"/>
      <c r="T911" s="4"/>
      <c r="U911" s="17"/>
      <c r="V911" s="17"/>
      <c r="W911" s="13"/>
      <c r="X911" s="64"/>
      <c r="Y911" s="14"/>
      <c r="Z911" s="289"/>
      <c r="AA911" s="197"/>
    </row>
    <row r="912" spans="1:27" s="46" customFormat="1" ht="12.75" customHeight="1">
      <c r="A912" s="168"/>
      <c r="B912" s="15"/>
      <c r="C912" s="15"/>
      <c r="D912" s="15"/>
      <c r="E912" s="15"/>
      <c r="F912" s="15"/>
      <c r="G912" s="15"/>
      <c r="H912" s="3"/>
      <c r="I912" s="3"/>
      <c r="J912" s="49"/>
      <c r="K912" s="18"/>
      <c r="L912" s="3"/>
      <c r="M912" s="27"/>
      <c r="N912" s="5"/>
      <c r="O912" s="169"/>
      <c r="P912" s="19"/>
      <c r="Q912" s="19"/>
      <c r="R912" s="90"/>
      <c r="S912" s="19"/>
      <c r="T912" s="19"/>
      <c r="U912" s="17"/>
      <c r="V912" s="17"/>
      <c r="W912" s="28"/>
      <c r="X912" s="64"/>
      <c r="Y912" s="14"/>
      <c r="Z912" s="289"/>
      <c r="AA912" s="197"/>
    </row>
    <row r="913" spans="1:27" s="46" customFormat="1" ht="12.75" customHeight="1">
      <c r="A913" s="170"/>
      <c r="B913" s="20"/>
      <c r="C913" s="20"/>
      <c r="D913" s="20"/>
      <c r="E913" s="20"/>
      <c r="F913" s="20"/>
      <c r="G913" s="20"/>
      <c r="H913" s="21"/>
      <c r="I913" s="21"/>
      <c r="J913" s="50"/>
      <c r="K913" s="22"/>
      <c r="L913" s="21"/>
      <c r="M913" s="21"/>
      <c r="N913" s="171"/>
      <c r="O913" s="171"/>
      <c r="P913" s="23"/>
      <c r="Q913" s="29"/>
      <c r="R913" s="29"/>
      <c r="S913" s="23"/>
      <c r="T913" s="23"/>
      <c r="U913" s="24"/>
      <c r="V913" s="24"/>
      <c r="W913" s="25"/>
      <c r="X913" s="65"/>
      <c r="Y913" s="26"/>
      <c r="Z913" s="289"/>
      <c r="AA913" s="197"/>
    </row>
    <row r="914" spans="1:27" s="46" customFormat="1" ht="12.75" customHeight="1">
      <c r="A914" s="57">
        <v>148</v>
      </c>
      <c r="B914" s="6" t="s">
        <v>6955</v>
      </c>
      <c r="C914" s="6" t="s">
        <v>6956</v>
      </c>
      <c r="D914" s="61"/>
      <c r="E914" s="61"/>
      <c r="F914" s="61"/>
      <c r="G914" s="59"/>
      <c r="H914" s="1" t="s">
        <v>7068</v>
      </c>
      <c r="I914" s="1">
        <v>3501</v>
      </c>
      <c r="J914" s="47"/>
      <c r="K914" s="2"/>
      <c r="L914" s="19"/>
      <c r="M914" s="91"/>
      <c r="N914" s="166" t="s">
        <v>7074</v>
      </c>
      <c r="O914" s="166"/>
      <c r="P914" s="91" t="s">
        <v>7071</v>
      </c>
      <c r="Q914" s="30"/>
      <c r="R914" s="91"/>
      <c r="S914" s="91"/>
      <c r="T914" s="91"/>
      <c r="U914" s="6" t="s">
        <v>7072</v>
      </c>
      <c r="V914" s="6" t="s">
        <v>7073</v>
      </c>
      <c r="W914" s="7" t="s">
        <v>1921</v>
      </c>
      <c r="X914" s="63" t="s">
        <v>6155</v>
      </c>
      <c r="Y914" s="8"/>
      <c r="Z914" s="289"/>
      <c r="AA914" s="197"/>
    </row>
    <row r="915" spans="1:27" s="46" customFormat="1" ht="12.75" customHeight="1">
      <c r="A915" s="167"/>
      <c r="B915" s="9"/>
      <c r="C915" s="9"/>
      <c r="D915" s="9"/>
      <c r="E915" s="9"/>
      <c r="F915" s="9"/>
      <c r="G915" s="9"/>
      <c r="H915" s="62"/>
      <c r="I915" s="3"/>
      <c r="J915" s="48"/>
      <c r="K915" s="10"/>
      <c r="L915" s="19"/>
      <c r="M915" s="91"/>
      <c r="N915" s="91" t="s">
        <v>7075</v>
      </c>
      <c r="O915" s="91"/>
      <c r="P915" s="91"/>
      <c r="Q915" s="5"/>
      <c r="R915" s="91"/>
      <c r="S915" s="91"/>
      <c r="T915" s="91"/>
      <c r="U915" s="11"/>
      <c r="V915" s="12"/>
      <c r="W915" s="13"/>
      <c r="X915" s="64"/>
      <c r="Y915" s="14"/>
      <c r="Z915" s="289"/>
      <c r="AA915" s="197"/>
    </row>
    <row r="916" spans="1:27" s="46" customFormat="1" ht="12.75" customHeight="1">
      <c r="A916" s="168"/>
      <c r="B916" s="15"/>
      <c r="C916" s="15"/>
      <c r="D916" s="15"/>
      <c r="E916" s="15"/>
      <c r="F916" s="15"/>
      <c r="G916" s="15"/>
      <c r="H916" s="3"/>
      <c r="I916" s="3"/>
      <c r="J916" s="49"/>
      <c r="K916" s="16"/>
      <c r="L916" s="3"/>
      <c r="M916" s="4"/>
      <c r="N916" s="91"/>
      <c r="O916" s="4"/>
      <c r="P916" s="5"/>
      <c r="Q916" s="5"/>
      <c r="R916" s="721"/>
      <c r="S916" s="5"/>
      <c r="T916" s="4"/>
      <c r="U916" s="17"/>
      <c r="V916" s="12"/>
      <c r="W916" s="13"/>
      <c r="X916" s="64"/>
      <c r="Y916" s="14"/>
      <c r="Z916" s="289"/>
      <c r="AA916" s="197"/>
    </row>
    <row r="917" spans="1:27" s="46" customFormat="1" ht="12.75" customHeight="1">
      <c r="A917" s="168"/>
      <c r="B917" s="15"/>
      <c r="C917" s="15"/>
      <c r="D917" s="15"/>
      <c r="E917" s="15"/>
      <c r="F917" s="15"/>
      <c r="G917" s="15"/>
      <c r="H917" s="3"/>
      <c r="I917" s="3"/>
      <c r="J917" s="49"/>
      <c r="K917" s="18"/>
      <c r="L917" s="3"/>
      <c r="M917" s="4"/>
      <c r="N917" s="5"/>
      <c r="O917" s="5"/>
      <c r="P917" s="5"/>
      <c r="Q917" s="31"/>
      <c r="R917" s="722"/>
      <c r="S917" s="5"/>
      <c r="T917" s="4"/>
      <c r="U917" s="17"/>
      <c r="V917" s="17"/>
      <c r="W917" s="13"/>
      <c r="X917" s="64"/>
      <c r="Y917" s="14"/>
      <c r="Z917" s="289"/>
      <c r="AA917" s="197"/>
    </row>
    <row r="918" spans="1:27" s="46" customFormat="1" ht="12.75" customHeight="1">
      <c r="A918" s="168"/>
      <c r="B918" s="15"/>
      <c r="C918" s="15"/>
      <c r="D918" s="15"/>
      <c r="E918" s="15"/>
      <c r="F918" s="15"/>
      <c r="G918" s="15"/>
      <c r="H918" s="3"/>
      <c r="I918" s="3"/>
      <c r="J918" s="49"/>
      <c r="K918" s="18"/>
      <c r="L918" s="3"/>
      <c r="M918" s="27"/>
      <c r="N918" s="5" t="s">
        <v>7069</v>
      </c>
      <c r="O918" s="169"/>
      <c r="P918" s="19"/>
      <c r="Q918" s="19"/>
      <c r="R918" s="90"/>
      <c r="S918" s="19"/>
      <c r="T918" s="19"/>
      <c r="U918" s="17"/>
      <c r="V918" s="17"/>
      <c r="W918" s="28"/>
      <c r="X918" s="64"/>
      <c r="Y918" s="14"/>
      <c r="Z918" s="289"/>
      <c r="AA918" s="197"/>
    </row>
    <row r="919" spans="1:27" s="46" customFormat="1" ht="12.75" customHeight="1">
      <c r="A919" s="170"/>
      <c r="B919" s="20"/>
      <c r="C919" s="20"/>
      <c r="D919" s="20"/>
      <c r="E919" s="20"/>
      <c r="F919" s="20"/>
      <c r="G919" s="20"/>
      <c r="H919" s="21"/>
      <c r="I919" s="21"/>
      <c r="J919" s="50"/>
      <c r="K919" s="22"/>
      <c r="L919" s="21"/>
      <c r="M919" s="21"/>
      <c r="N919" s="171" t="s">
        <v>7070</v>
      </c>
      <c r="O919" s="171"/>
      <c r="P919" s="23"/>
      <c r="Q919" s="29"/>
      <c r="R919" s="29"/>
      <c r="S919" s="23"/>
      <c r="T919" s="23"/>
      <c r="U919" s="24"/>
      <c r="V919" s="24"/>
      <c r="W919" s="25"/>
      <c r="X919" s="65"/>
      <c r="Y919" s="26"/>
      <c r="Z919" s="289"/>
      <c r="AA919" s="197"/>
    </row>
    <row r="920" spans="1:27" s="46" customFormat="1" ht="12.75" customHeight="1">
      <c r="A920" s="57">
        <v>149</v>
      </c>
      <c r="B920" s="6" t="s">
        <v>6982</v>
      </c>
      <c r="C920" s="6" t="s">
        <v>6983</v>
      </c>
      <c r="D920" s="61"/>
      <c r="E920" s="61"/>
      <c r="F920" s="61"/>
      <c r="G920" s="59"/>
      <c r="H920" s="1" t="s">
        <v>7076</v>
      </c>
      <c r="I920" s="1">
        <v>3502</v>
      </c>
      <c r="J920" s="47"/>
      <c r="K920" s="2"/>
      <c r="L920" s="19"/>
      <c r="M920" s="91"/>
      <c r="N920" s="166" t="s">
        <v>7087</v>
      </c>
      <c r="O920" s="166"/>
      <c r="P920" s="91" t="s">
        <v>7081</v>
      </c>
      <c r="Q920" s="30"/>
      <c r="R920" s="91"/>
      <c r="S920" s="91"/>
      <c r="T920" s="91"/>
      <c r="U920" s="6" t="s">
        <v>7085</v>
      </c>
      <c r="V920" s="6" t="s">
        <v>7086</v>
      </c>
      <c r="W920" s="7" t="s">
        <v>1921</v>
      </c>
      <c r="X920" s="63" t="s">
        <v>6155</v>
      </c>
      <c r="Y920" s="8"/>
      <c r="Z920" s="289"/>
      <c r="AA920" s="197"/>
    </row>
    <row r="921" spans="1:27" s="46" customFormat="1" ht="12.75" customHeight="1">
      <c r="A921" s="167"/>
      <c r="B921" s="9"/>
      <c r="C921" s="9"/>
      <c r="D921" s="9"/>
      <c r="E921" s="9"/>
      <c r="F921" s="9"/>
      <c r="G921" s="9"/>
      <c r="H921" s="62"/>
      <c r="I921" s="3"/>
      <c r="J921" s="48"/>
      <c r="K921" s="10"/>
      <c r="L921" s="19"/>
      <c r="M921" s="91"/>
      <c r="N921" s="91" t="s">
        <v>7088</v>
      </c>
      <c r="O921" s="91"/>
      <c r="P921" s="91" t="s">
        <v>7082</v>
      </c>
      <c r="Q921" s="5"/>
      <c r="R921" s="91"/>
      <c r="S921" s="91"/>
      <c r="T921" s="91"/>
      <c r="U921" s="11"/>
      <c r="V921" s="12"/>
      <c r="W921" s="13"/>
      <c r="X921" s="64"/>
      <c r="Y921" s="14"/>
      <c r="Z921" s="289"/>
      <c r="AA921" s="197"/>
    </row>
    <row r="922" spans="1:27" s="46" customFormat="1" ht="12.75" customHeight="1">
      <c r="A922" s="168"/>
      <c r="B922" s="15"/>
      <c r="C922" s="15"/>
      <c r="D922" s="15"/>
      <c r="E922" s="15"/>
      <c r="F922" s="15"/>
      <c r="G922" s="15"/>
      <c r="H922" s="3"/>
      <c r="I922" s="3"/>
      <c r="J922" s="49"/>
      <c r="K922" s="16"/>
      <c r="L922" s="3"/>
      <c r="M922" s="4"/>
      <c r="N922" s="91"/>
      <c r="O922" s="4"/>
      <c r="P922" s="5" t="s">
        <v>7083</v>
      </c>
      <c r="Q922" s="5"/>
      <c r="R922" s="721"/>
      <c r="S922" s="5"/>
      <c r="T922" s="4"/>
      <c r="U922" s="17"/>
      <c r="V922" s="12"/>
      <c r="W922" s="13"/>
      <c r="X922" s="64"/>
      <c r="Y922" s="14"/>
      <c r="Z922" s="289"/>
      <c r="AA922" s="197"/>
    </row>
    <row r="923" spans="1:27" s="46" customFormat="1" ht="12.75" customHeight="1">
      <c r="A923" s="168"/>
      <c r="B923" s="15"/>
      <c r="C923" s="15"/>
      <c r="D923" s="15"/>
      <c r="E923" s="15"/>
      <c r="F923" s="15"/>
      <c r="G923" s="15"/>
      <c r="H923" s="3"/>
      <c r="I923" s="3"/>
      <c r="J923" s="49"/>
      <c r="K923" s="18"/>
      <c r="L923" s="3"/>
      <c r="M923" s="4"/>
      <c r="N923" s="5"/>
      <c r="O923" s="5"/>
      <c r="P923" s="5" t="s">
        <v>7084</v>
      </c>
      <c r="Q923" s="31"/>
      <c r="R923" s="722"/>
      <c r="S923" s="5"/>
      <c r="T923" s="4"/>
      <c r="U923" s="17"/>
      <c r="V923" s="17"/>
      <c r="W923" s="13"/>
      <c r="X923" s="64"/>
      <c r="Y923" s="14"/>
      <c r="Z923" s="289"/>
      <c r="AA923" s="197"/>
    </row>
    <row r="924" spans="1:27" s="46" customFormat="1" ht="12.75" customHeight="1">
      <c r="A924" s="168"/>
      <c r="B924" s="15"/>
      <c r="C924" s="15"/>
      <c r="D924" s="15"/>
      <c r="E924" s="15"/>
      <c r="F924" s="15"/>
      <c r="G924" s="15"/>
      <c r="H924" s="3"/>
      <c r="I924" s="3"/>
      <c r="J924" s="49"/>
      <c r="K924" s="18"/>
      <c r="L924" s="3"/>
      <c r="M924" s="27"/>
      <c r="N924" s="5" t="s">
        <v>7077</v>
      </c>
      <c r="O924" s="169"/>
      <c r="P924" s="5" t="s">
        <v>7079</v>
      </c>
      <c r="Q924" s="19"/>
      <c r="R924" s="90"/>
      <c r="S924" s="19"/>
      <c r="T924" s="19"/>
      <c r="U924" s="17"/>
      <c r="V924" s="17"/>
      <c r="W924" s="28"/>
      <c r="X924" s="64"/>
      <c r="Y924" s="14"/>
      <c r="Z924" s="289"/>
      <c r="AA924" s="197"/>
    </row>
    <row r="925" spans="1:27" s="46" customFormat="1" ht="12.75" customHeight="1">
      <c r="A925" s="170"/>
      <c r="B925" s="20"/>
      <c r="C925" s="20"/>
      <c r="D925" s="20"/>
      <c r="E925" s="20"/>
      <c r="F925" s="20"/>
      <c r="G925" s="20"/>
      <c r="H925" s="21"/>
      <c r="I925" s="21"/>
      <c r="J925" s="50"/>
      <c r="K925" s="22"/>
      <c r="L925" s="21"/>
      <c r="M925" s="21"/>
      <c r="N925" s="171" t="s">
        <v>7078</v>
      </c>
      <c r="O925" s="171"/>
      <c r="P925" s="5" t="s">
        <v>7080</v>
      </c>
      <c r="Q925" s="29"/>
      <c r="R925" s="29"/>
      <c r="S925" s="23"/>
      <c r="T925" s="23"/>
      <c r="U925" s="24"/>
      <c r="V925" s="24"/>
      <c r="W925" s="25"/>
      <c r="X925" s="65"/>
      <c r="Y925" s="26"/>
      <c r="Z925" s="289"/>
      <c r="AA925" s="197"/>
    </row>
    <row r="926" spans="1:27" s="46" customFormat="1" ht="12.75" customHeight="1">
      <c r="A926" s="57">
        <v>150</v>
      </c>
      <c r="B926" s="61" t="s">
        <v>6952</v>
      </c>
      <c r="C926" s="61"/>
      <c r="D926" s="61"/>
      <c r="E926" s="61"/>
      <c r="F926" s="61"/>
      <c r="G926" s="59"/>
      <c r="H926" s="1" t="s">
        <v>7076</v>
      </c>
      <c r="I926" s="1">
        <v>3503</v>
      </c>
      <c r="J926" s="47"/>
      <c r="K926" s="2"/>
      <c r="L926" s="19"/>
      <c r="M926" s="91"/>
      <c r="N926" s="166" t="s">
        <v>7090</v>
      </c>
      <c r="O926" s="166"/>
      <c r="P926" s="91"/>
      <c r="Q926" s="30"/>
      <c r="R926" s="91"/>
      <c r="S926" s="91"/>
      <c r="T926" s="91"/>
      <c r="U926" s="6" t="s">
        <v>7089</v>
      </c>
      <c r="V926" s="6" t="s">
        <v>7086</v>
      </c>
      <c r="W926" s="7" t="s">
        <v>1921</v>
      </c>
      <c r="X926" s="63" t="s">
        <v>6155</v>
      </c>
      <c r="Y926" s="8"/>
      <c r="Z926" s="289"/>
      <c r="AA926" s="197"/>
    </row>
    <row r="927" spans="1:27" s="46" customFormat="1" ht="12.75" customHeight="1">
      <c r="A927" s="167"/>
      <c r="B927" s="9"/>
      <c r="C927" s="9"/>
      <c r="D927" s="9"/>
      <c r="E927" s="9"/>
      <c r="F927" s="9"/>
      <c r="G927" s="9"/>
      <c r="H927" s="62"/>
      <c r="I927" s="3"/>
      <c r="J927" s="48"/>
      <c r="K927" s="10"/>
      <c r="L927" s="19"/>
      <c r="M927" s="91"/>
      <c r="N927" s="91"/>
      <c r="O927" s="91"/>
      <c r="P927" s="91"/>
      <c r="Q927" s="5"/>
      <c r="R927" s="91"/>
      <c r="S927" s="91"/>
      <c r="T927" s="91"/>
      <c r="U927" s="11"/>
      <c r="V927" s="12"/>
      <c r="W927" s="13"/>
      <c r="X927" s="64"/>
      <c r="Y927" s="14"/>
      <c r="Z927" s="289"/>
      <c r="AA927" s="197"/>
    </row>
    <row r="928" spans="1:27" s="46" customFormat="1" ht="12.75" customHeight="1">
      <c r="A928" s="168"/>
      <c r="B928" s="15"/>
      <c r="C928" s="15"/>
      <c r="D928" s="15"/>
      <c r="E928" s="15"/>
      <c r="F928" s="15"/>
      <c r="G928" s="15"/>
      <c r="H928" s="3"/>
      <c r="I928" s="3"/>
      <c r="J928" s="49"/>
      <c r="K928" s="16"/>
      <c r="L928" s="3"/>
      <c r="M928" s="4"/>
      <c r="N928" s="91"/>
      <c r="O928" s="4"/>
      <c r="P928" s="5"/>
      <c r="Q928" s="5"/>
      <c r="R928" s="721"/>
      <c r="S928" s="5"/>
      <c r="T928" s="4"/>
      <c r="U928" s="17"/>
      <c r="V928" s="12"/>
      <c r="W928" s="13"/>
      <c r="X928" s="64"/>
      <c r="Y928" s="14"/>
      <c r="Z928" s="289"/>
      <c r="AA928" s="197"/>
    </row>
    <row r="929" spans="1:27" s="46" customFormat="1" ht="12.75" customHeight="1">
      <c r="A929" s="168"/>
      <c r="B929" s="15"/>
      <c r="C929" s="15"/>
      <c r="D929" s="15"/>
      <c r="E929" s="15"/>
      <c r="F929" s="15"/>
      <c r="G929" s="15"/>
      <c r="H929" s="3"/>
      <c r="I929" s="3"/>
      <c r="J929" s="49"/>
      <c r="K929" s="18"/>
      <c r="L929" s="3"/>
      <c r="M929" s="4"/>
      <c r="N929" s="5"/>
      <c r="O929" s="5"/>
      <c r="P929" s="5"/>
      <c r="Q929" s="31"/>
      <c r="R929" s="722"/>
      <c r="S929" s="5"/>
      <c r="T929" s="4"/>
      <c r="U929" s="17"/>
      <c r="V929" s="17"/>
      <c r="W929" s="13"/>
      <c r="X929" s="64"/>
      <c r="Y929" s="14"/>
      <c r="Z929" s="289"/>
      <c r="AA929" s="197"/>
    </row>
    <row r="930" spans="1:27" s="46" customFormat="1" ht="12.75" customHeight="1">
      <c r="A930" s="168"/>
      <c r="B930" s="15"/>
      <c r="C930" s="15"/>
      <c r="D930" s="15"/>
      <c r="E930" s="15"/>
      <c r="F930" s="15"/>
      <c r="G930" s="15"/>
      <c r="H930" s="3"/>
      <c r="I930" s="3"/>
      <c r="J930" s="49"/>
      <c r="K930" s="18"/>
      <c r="L930" s="3"/>
      <c r="M930" s="27"/>
      <c r="N930" s="5"/>
      <c r="O930" s="169"/>
      <c r="P930" s="19"/>
      <c r="Q930" s="19"/>
      <c r="R930" s="90"/>
      <c r="S930" s="19"/>
      <c r="T930" s="19"/>
      <c r="U930" s="17"/>
      <c r="V930" s="17"/>
      <c r="W930" s="28"/>
      <c r="X930" s="64"/>
      <c r="Y930" s="14"/>
      <c r="Z930" s="289"/>
      <c r="AA930" s="197"/>
    </row>
    <row r="931" spans="1:27" s="46" customFormat="1" ht="12.75" customHeight="1">
      <c r="A931" s="170"/>
      <c r="B931" s="20"/>
      <c r="C931" s="20"/>
      <c r="D931" s="20"/>
      <c r="E931" s="20"/>
      <c r="F931" s="20"/>
      <c r="G931" s="20"/>
      <c r="H931" s="21"/>
      <c r="I931" s="21"/>
      <c r="J931" s="50"/>
      <c r="K931" s="22"/>
      <c r="L931" s="21"/>
      <c r="M931" s="21"/>
      <c r="N931" s="171"/>
      <c r="O931" s="171"/>
      <c r="P931" s="23"/>
      <c r="Q931" s="29"/>
      <c r="R931" s="29"/>
      <c r="S931" s="23"/>
      <c r="T931" s="23"/>
      <c r="U931" s="24"/>
      <c r="V931" s="24"/>
      <c r="W931" s="25"/>
      <c r="X931" s="65"/>
      <c r="Y931" s="26"/>
      <c r="Z931" s="289"/>
      <c r="AA931" s="197"/>
    </row>
    <row r="932" spans="1:27" s="46" customFormat="1" ht="12.75" customHeight="1">
      <c r="A932" s="57">
        <v>151</v>
      </c>
      <c r="B932" s="61" t="s">
        <v>6982</v>
      </c>
      <c r="C932" s="61" t="s">
        <v>6983</v>
      </c>
      <c r="D932" s="61"/>
      <c r="E932" s="61"/>
      <c r="F932" s="61"/>
      <c r="G932" s="59"/>
      <c r="H932" s="1" t="s">
        <v>7091</v>
      </c>
      <c r="I932" s="1">
        <v>3502</v>
      </c>
      <c r="J932" s="47"/>
      <c r="K932" s="2"/>
      <c r="L932" s="19"/>
      <c r="M932" s="91"/>
      <c r="N932" s="166" t="s">
        <v>7101</v>
      </c>
      <c r="O932" s="166"/>
      <c r="P932" s="679" t="s">
        <v>7096</v>
      </c>
      <c r="Q932" s="681"/>
      <c r="R932" s="679"/>
      <c r="S932" s="679"/>
      <c r="T932" s="679"/>
      <c r="U932" s="6" t="s">
        <v>7100</v>
      </c>
      <c r="V932" s="6" t="s">
        <v>7086</v>
      </c>
      <c r="W932" s="7" t="s">
        <v>1921</v>
      </c>
      <c r="X932" s="63" t="s">
        <v>6155</v>
      </c>
      <c r="Y932" s="8"/>
      <c r="Z932" s="289"/>
      <c r="AA932" s="197"/>
    </row>
    <row r="933" spans="1:27" s="46" customFormat="1" ht="12.75" customHeight="1">
      <c r="A933" s="167"/>
      <c r="B933" s="9"/>
      <c r="C933" s="9"/>
      <c r="D933" s="9"/>
      <c r="E933" s="9"/>
      <c r="F933" s="9"/>
      <c r="G933" s="9"/>
      <c r="H933" s="62"/>
      <c r="I933" s="3"/>
      <c r="J933" s="48"/>
      <c r="K933" s="10"/>
      <c r="L933" s="19"/>
      <c r="M933" s="91"/>
      <c r="N933" s="91" t="s">
        <v>7102</v>
      </c>
      <c r="O933" s="91"/>
      <c r="P933" s="679" t="s">
        <v>7097</v>
      </c>
      <c r="Q933" s="690"/>
      <c r="R933" s="679"/>
      <c r="S933" s="679"/>
      <c r="T933" s="679"/>
      <c r="U933" s="691"/>
      <c r="V933" s="679"/>
      <c r="W933" s="692"/>
      <c r="X933" s="693"/>
      <c r="Y933" s="14"/>
      <c r="Z933" s="289"/>
      <c r="AA933" s="197"/>
    </row>
    <row r="934" spans="1:27" s="46" customFormat="1" ht="12.75" customHeight="1">
      <c r="A934" s="168"/>
      <c r="B934" s="15"/>
      <c r="C934" s="15"/>
      <c r="D934" s="15"/>
      <c r="E934" s="15"/>
      <c r="F934" s="15"/>
      <c r="G934" s="15"/>
      <c r="H934" s="3"/>
      <c r="I934" s="3"/>
      <c r="J934" s="49"/>
      <c r="K934" s="16"/>
      <c r="L934" s="3"/>
      <c r="M934" s="4"/>
      <c r="N934" s="91"/>
      <c r="O934" s="4"/>
      <c r="P934" s="690" t="s">
        <v>7098</v>
      </c>
      <c r="Q934" s="690"/>
      <c r="R934" s="719"/>
      <c r="S934" s="690"/>
      <c r="T934" s="698"/>
      <c r="U934" s="690"/>
      <c r="V934" s="679"/>
      <c r="W934" s="692"/>
      <c r="X934" s="693"/>
      <c r="Y934" s="14"/>
      <c r="Z934" s="289"/>
      <c r="AA934" s="197"/>
    </row>
    <row r="935" spans="1:27" s="46" customFormat="1" ht="12.75" customHeight="1">
      <c r="A935" s="168"/>
      <c r="B935" s="15"/>
      <c r="C935" s="15"/>
      <c r="D935" s="15"/>
      <c r="E935" s="15"/>
      <c r="F935" s="15"/>
      <c r="G935" s="15"/>
      <c r="H935" s="3"/>
      <c r="I935" s="3"/>
      <c r="J935" s="49"/>
      <c r="K935" s="18"/>
      <c r="L935" s="3"/>
      <c r="M935" s="4"/>
      <c r="N935" s="5"/>
      <c r="O935" s="5"/>
      <c r="P935" s="690" t="s">
        <v>7099</v>
      </c>
      <c r="Q935" s="700"/>
      <c r="R935" s="720"/>
      <c r="S935" s="690"/>
      <c r="T935" s="698"/>
      <c r="U935" s="690"/>
      <c r="V935" s="690"/>
      <c r="W935" s="692"/>
      <c r="X935" s="693"/>
      <c r="Y935" s="14"/>
      <c r="Z935" s="289"/>
      <c r="AA935" s="197"/>
    </row>
    <row r="936" spans="1:27" s="46" customFormat="1" ht="12.75" customHeight="1">
      <c r="A936" s="168"/>
      <c r="B936" s="15"/>
      <c r="C936" s="15"/>
      <c r="D936" s="15"/>
      <c r="E936" s="15"/>
      <c r="F936" s="15"/>
      <c r="G936" s="15"/>
      <c r="H936" s="3"/>
      <c r="I936" s="3"/>
      <c r="J936" s="49"/>
      <c r="K936" s="18"/>
      <c r="L936" s="3"/>
      <c r="M936" s="27"/>
      <c r="N936" s="690" t="s">
        <v>7092</v>
      </c>
      <c r="O936" s="169"/>
      <c r="P936" s="690" t="s">
        <v>7094</v>
      </c>
      <c r="Q936" s="678"/>
      <c r="R936" s="703"/>
      <c r="S936" s="678"/>
      <c r="T936" s="678"/>
      <c r="U936" s="690"/>
      <c r="V936" s="690"/>
      <c r="W936" s="704"/>
      <c r="X936" s="693"/>
      <c r="Y936" s="14"/>
      <c r="Z936" s="289"/>
      <c r="AA936" s="197"/>
    </row>
    <row r="937" spans="1:27" s="46" customFormat="1" ht="12.75" customHeight="1">
      <c r="A937" s="170"/>
      <c r="B937" s="20"/>
      <c r="C937" s="20"/>
      <c r="D937" s="20"/>
      <c r="E937" s="20"/>
      <c r="F937" s="20"/>
      <c r="G937" s="20"/>
      <c r="H937" s="21"/>
      <c r="I937" s="21"/>
      <c r="J937" s="50"/>
      <c r="K937" s="22"/>
      <c r="L937" s="21"/>
      <c r="M937" s="21"/>
      <c r="N937" s="710" t="s">
        <v>7093</v>
      </c>
      <c r="O937" s="171"/>
      <c r="P937" s="690" t="s">
        <v>7095</v>
      </c>
      <c r="Q937" s="712"/>
      <c r="R937" s="712"/>
      <c r="S937" s="711"/>
      <c r="T937" s="711"/>
      <c r="U937" s="713"/>
      <c r="V937" s="713"/>
      <c r="W937" s="714"/>
      <c r="X937" s="715"/>
      <c r="Y937" s="26"/>
      <c r="Z937" s="289"/>
      <c r="AA937" s="197"/>
    </row>
    <row r="938" spans="1:27" s="46" customFormat="1" ht="12.75" customHeight="1">
      <c r="A938" s="57">
        <v>152</v>
      </c>
      <c r="B938" s="61" t="s">
        <v>6952</v>
      </c>
      <c r="C938" s="61"/>
      <c r="D938" s="61"/>
      <c r="E938" s="61"/>
      <c r="F938" s="61"/>
      <c r="G938" s="59"/>
      <c r="H938" s="1" t="s">
        <v>7091</v>
      </c>
      <c r="I938" s="1">
        <v>3503</v>
      </c>
      <c r="J938" s="47"/>
      <c r="K938" s="2"/>
      <c r="L938" s="19"/>
      <c r="M938" s="91"/>
      <c r="N938" s="166" t="s">
        <v>7104</v>
      </c>
      <c r="O938" s="166"/>
      <c r="P938" s="91"/>
      <c r="Q938" s="30"/>
      <c r="R938" s="91"/>
      <c r="S938" s="91"/>
      <c r="T938" s="91"/>
      <c r="U938" s="6" t="s">
        <v>7103</v>
      </c>
      <c r="V938" s="6" t="s">
        <v>7086</v>
      </c>
      <c r="W938" s="7" t="s">
        <v>1921</v>
      </c>
      <c r="X938" s="63" t="s">
        <v>6155</v>
      </c>
      <c r="Y938" s="8"/>
      <c r="Z938" s="289"/>
      <c r="AA938" s="197"/>
    </row>
    <row r="939" spans="1:27" s="46" customFormat="1" ht="12.75" customHeight="1">
      <c r="A939" s="167"/>
      <c r="B939" s="9"/>
      <c r="C939" s="9"/>
      <c r="D939" s="9"/>
      <c r="E939" s="9"/>
      <c r="F939" s="9"/>
      <c r="G939" s="9"/>
      <c r="H939" s="62"/>
      <c r="I939" s="3"/>
      <c r="J939" s="48"/>
      <c r="K939" s="10"/>
      <c r="L939" s="19"/>
      <c r="M939" s="91"/>
      <c r="N939" s="91"/>
      <c r="O939" s="91"/>
      <c r="P939" s="91"/>
      <c r="Q939" s="5"/>
      <c r="R939" s="91"/>
      <c r="S939" s="91"/>
      <c r="T939" s="91"/>
      <c r="U939" s="11"/>
      <c r="V939" s="12"/>
      <c r="W939" s="13"/>
      <c r="X939" s="64"/>
      <c r="Y939" s="14"/>
      <c r="Z939" s="289"/>
      <c r="AA939" s="197"/>
    </row>
    <row r="940" spans="1:27" s="46" customFormat="1" ht="12.75" customHeight="1">
      <c r="A940" s="168"/>
      <c r="B940" s="15"/>
      <c r="C940" s="15"/>
      <c r="D940" s="15"/>
      <c r="E940" s="15"/>
      <c r="F940" s="15"/>
      <c r="G940" s="15"/>
      <c r="H940" s="3"/>
      <c r="I940" s="3"/>
      <c r="J940" s="49"/>
      <c r="K940" s="10"/>
      <c r="L940" s="3"/>
      <c r="M940" s="4"/>
      <c r="N940" s="91"/>
      <c r="O940" s="4"/>
      <c r="P940" s="5"/>
      <c r="Q940" s="5"/>
      <c r="R940" s="721"/>
      <c r="S940" s="5"/>
      <c r="T940" s="4"/>
      <c r="U940" s="17"/>
      <c r="V940" s="12"/>
      <c r="W940" s="13"/>
      <c r="X940" s="64"/>
      <c r="Y940" s="14"/>
      <c r="Z940" s="289"/>
      <c r="AA940" s="197"/>
    </row>
    <row r="941" spans="1:27" s="46" customFormat="1" ht="12.75" customHeight="1">
      <c r="A941" s="168"/>
      <c r="B941" s="15"/>
      <c r="C941" s="15"/>
      <c r="D941" s="15"/>
      <c r="E941" s="15"/>
      <c r="F941" s="15"/>
      <c r="G941" s="15"/>
      <c r="H941" s="3"/>
      <c r="I941" s="3"/>
      <c r="J941" s="49"/>
      <c r="K941" s="18"/>
      <c r="L941" s="3"/>
      <c r="M941" s="4"/>
      <c r="N941" s="5"/>
      <c r="O941" s="5"/>
      <c r="P941" s="5"/>
      <c r="Q941" s="31"/>
      <c r="R941" s="722"/>
      <c r="S941" s="5"/>
      <c r="T941" s="4"/>
      <c r="U941" s="17"/>
      <c r="V941" s="17"/>
      <c r="W941" s="13"/>
      <c r="X941" s="64"/>
      <c r="Y941" s="14"/>
      <c r="Z941" s="289"/>
      <c r="AA941" s="197"/>
    </row>
    <row r="942" spans="1:27" s="46" customFormat="1" ht="12.75" customHeight="1">
      <c r="A942" s="168"/>
      <c r="B942" s="15"/>
      <c r="C942" s="15"/>
      <c r="D942" s="15"/>
      <c r="E942" s="15"/>
      <c r="F942" s="15"/>
      <c r="G942" s="15"/>
      <c r="H942" s="3"/>
      <c r="I942" s="3"/>
      <c r="J942" s="49"/>
      <c r="K942" s="18"/>
      <c r="L942" s="3"/>
      <c r="M942" s="27"/>
      <c r="N942" s="5"/>
      <c r="O942" s="169"/>
      <c r="P942" s="19"/>
      <c r="Q942" s="19"/>
      <c r="R942" s="90"/>
      <c r="S942" s="19"/>
      <c r="T942" s="19"/>
      <c r="U942" s="17"/>
      <c r="V942" s="17"/>
      <c r="W942" s="28"/>
      <c r="X942" s="64"/>
      <c r="Y942" s="14"/>
      <c r="Z942" s="289"/>
      <c r="AA942" s="197"/>
    </row>
    <row r="943" spans="1:27" s="46" customFormat="1" ht="12.75" customHeight="1">
      <c r="A943" s="170"/>
      <c r="B943" s="20"/>
      <c r="C943" s="20"/>
      <c r="D943" s="20"/>
      <c r="E943" s="20"/>
      <c r="F943" s="20"/>
      <c r="G943" s="20"/>
      <c r="H943" s="21"/>
      <c r="I943" s="21"/>
      <c r="J943" s="50"/>
      <c r="K943" s="22"/>
      <c r="L943" s="21"/>
      <c r="M943" s="21"/>
      <c r="N943" s="171"/>
      <c r="O943" s="171"/>
      <c r="P943" s="23"/>
      <c r="Q943" s="29"/>
      <c r="R943" s="29"/>
      <c r="S943" s="23"/>
      <c r="T943" s="23"/>
      <c r="U943" s="24"/>
      <c r="V943" s="24"/>
      <c r="W943" s="25"/>
      <c r="X943" s="65"/>
      <c r="Y943" s="26"/>
      <c r="Z943" s="289"/>
      <c r="AA943" s="197"/>
    </row>
    <row r="944" spans="1:27" s="46" customFormat="1" ht="12.75" customHeight="1">
      <c r="A944" s="57">
        <v>153</v>
      </c>
      <c r="B944" s="61" t="s">
        <v>6986</v>
      </c>
      <c r="C944" s="61" t="s">
        <v>6987</v>
      </c>
      <c r="D944" s="61" t="s">
        <v>6988</v>
      </c>
      <c r="E944" s="61" t="s">
        <v>6989</v>
      </c>
      <c r="F944" s="61"/>
      <c r="G944" s="59"/>
      <c r="H944" s="1" t="s">
        <v>7105</v>
      </c>
      <c r="I944" s="1">
        <v>402</v>
      </c>
      <c r="J944" s="47"/>
      <c r="K944" s="2"/>
      <c r="L944" s="19"/>
      <c r="M944" s="91"/>
      <c r="N944" s="166" t="s">
        <v>7114</v>
      </c>
      <c r="O944" s="166"/>
      <c r="P944" s="679" t="s">
        <v>7109</v>
      </c>
      <c r="Q944" s="681"/>
      <c r="R944" s="679"/>
      <c r="S944" s="679" t="s">
        <v>7106</v>
      </c>
      <c r="T944" s="679"/>
      <c r="U944" s="6" t="s">
        <v>7112</v>
      </c>
      <c r="V944" s="6" t="s">
        <v>7113</v>
      </c>
      <c r="W944" s="7" t="s">
        <v>1921</v>
      </c>
      <c r="X944" s="63" t="s">
        <v>6155</v>
      </c>
      <c r="Y944" s="8"/>
      <c r="Z944" s="289"/>
      <c r="AA944" s="197"/>
    </row>
    <row r="945" spans="1:27" s="46" customFormat="1" ht="12.75" customHeight="1">
      <c r="A945" s="167"/>
      <c r="B945" s="9"/>
      <c r="C945" s="9"/>
      <c r="D945" s="9"/>
      <c r="E945" s="9"/>
      <c r="F945" s="9"/>
      <c r="G945" s="9"/>
      <c r="H945" s="62"/>
      <c r="I945" s="3"/>
      <c r="J945" s="48"/>
      <c r="K945" s="10"/>
      <c r="L945" s="19"/>
      <c r="M945" s="91"/>
      <c r="N945" s="91" t="s">
        <v>7115</v>
      </c>
      <c r="O945" s="91"/>
      <c r="P945" s="679" t="s">
        <v>7110</v>
      </c>
      <c r="Q945" s="690"/>
      <c r="R945" s="679"/>
      <c r="S945" s="679" t="s">
        <v>7107</v>
      </c>
      <c r="T945" s="679"/>
      <c r="U945" s="691"/>
      <c r="V945" s="679"/>
      <c r="W945" s="692"/>
      <c r="X945" s="693"/>
      <c r="Y945" s="14"/>
      <c r="Z945" s="289"/>
      <c r="AA945" s="197"/>
    </row>
    <row r="946" spans="1:27" s="46" customFormat="1" ht="12.75" customHeight="1">
      <c r="A946" s="168"/>
      <c r="B946" s="15"/>
      <c r="C946" s="15"/>
      <c r="D946" s="15"/>
      <c r="E946" s="15"/>
      <c r="F946" s="15"/>
      <c r="G946" s="15"/>
      <c r="H946" s="3"/>
      <c r="I946" s="3"/>
      <c r="J946" s="49"/>
      <c r="K946" s="16"/>
      <c r="L946" s="3"/>
      <c r="M946" s="4"/>
      <c r="N946" s="91" t="s">
        <v>7116</v>
      </c>
      <c r="O946" s="4"/>
      <c r="P946" s="690" t="s">
        <v>7111</v>
      </c>
      <c r="Q946" s="690"/>
      <c r="R946" s="719"/>
      <c r="S946" s="690"/>
      <c r="T946" s="698"/>
      <c r="U946" s="690"/>
      <c r="V946" s="679"/>
      <c r="W946" s="692"/>
      <c r="X946" s="693"/>
      <c r="Y946" s="14"/>
      <c r="Z946" s="289"/>
      <c r="AA946" s="197"/>
    </row>
    <row r="947" spans="1:27" s="46" customFormat="1" ht="12.75" customHeight="1">
      <c r="A947" s="168"/>
      <c r="B947" s="15"/>
      <c r="C947" s="15"/>
      <c r="D947" s="15"/>
      <c r="E947" s="15"/>
      <c r="F947" s="15"/>
      <c r="G947" s="15"/>
      <c r="H947" s="3"/>
      <c r="I947" s="3"/>
      <c r="J947" s="49"/>
      <c r="K947" s="18"/>
      <c r="L947" s="3"/>
      <c r="M947" s="4"/>
      <c r="N947" s="5" t="s">
        <v>7117</v>
      </c>
      <c r="O947" s="5"/>
      <c r="P947" s="690"/>
      <c r="Q947" s="700"/>
      <c r="R947" s="720"/>
      <c r="T947" s="698"/>
      <c r="U947" s="690"/>
      <c r="V947" s="690"/>
      <c r="W947" s="692"/>
      <c r="X947" s="693"/>
      <c r="Y947" s="14"/>
      <c r="Z947" s="289"/>
      <c r="AA947" s="197"/>
    </row>
    <row r="948" spans="1:27" s="46" customFormat="1" ht="12.75" customHeight="1">
      <c r="A948" s="168"/>
      <c r="B948" s="15"/>
      <c r="C948" s="15"/>
      <c r="D948" s="15"/>
      <c r="E948" s="15"/>
      <c r="F948" s="15"/>
      <c r="G948" s="15"/>
      <c r="H948" s="3"/>
      <c r="I948" s="3"/>
      <c r="J948" s="49"/>
      <c r="K948" s="18"/>
      <c r="L948" s="3"/>
      <c r="M948" s="27"/>
      <c r="N948" s="5"/>
      <c r="O948" s="169"/>
      <c r="P948" s="678"/>
      <c r="Q948" s="678"/>
      <c r="R948" s="703"/>
      <c r="S948" s="690" t="s">
        <v>7108</v>
      </c>
      <c r="T948" s="678"/>
      <c r="U948" s="690"/>
      <c r="V948" s="690"/>
      <c r="W948" s="704"/>
      <c r="X948" s="693"/>
      <c r="Y948" s="14"/>
      <c r="Z948" s="289"/>
      <c r="AA948" s="197"/>
    </row>
    <row r="949" spans="1:27" s="46" customFormat="1" ht="12.75" customHeight="1">
      <c r="A949" s="170"/>
      <c r="B949" s="20"/>
      <c r="C949" s="20"/>
      <c r="D949" s="20"/>
      <c r="E949" s="20"/>
      <c r="F949" s="20"/>
      <c r="G949" s="20"/>
      <c r="H949" s="21"/>
      <c r="I949" s="21"/>
      <c r="J949" s="50"/>
      <c r="K949" s="22"/>
      <c r="L949" s="21"/>
      <c r="M949" s="21"/>
      <c r="N949" s="171"/>
      <c r="O949" s="171"/>
      <c r="P949" s="23"/>
      <c r="Q949" s="29"/>
      <c r="R949" s="29"/>
      <c r="S949" s="23"/>
      <c r="T949" s="23"/>
      <c r="U949" s="24"/>
      <c r="V949" s="24"/>
      <c r="W949" s="25"/>
      <c r="X949" s="65"/>
      <c r="Y949" s="26"/>
      <c r="Z949" s="289"/>
      <c r="AA949" s="197"/>
    </row>
    <row r="950" spans="1:27" s="46" customFormat="1" ht="12.75" customHeight="1">
      <c r="A950" s="57">
        <v>154</v>
      </c>
      <c r="B950" s="61" t="s">
        <v>6986</v>
      </c>
      <c r="C950" s="61" t="s">
        <v>6987</v>
      </c>
      <c r="D950" s="61" t="s">
        <v>6988</v>
      </c>
      <c r="E950" s="61" t="s">
        <v>6989</v>
      </c>
      <c r="F950" s="61"/>
      <c r="G950" s="59"/>
      <c r="H950" s="1" t="s">
        <v>7121</v>
      </c>
      <c r="I950" s="1">
        <v>402</v>
      </c>
      <c r="J950" s="47"/>
      <c r="K950" s="2"/>
      <c r="L950" s="19"/>
      <c r="M950" s="91"/>
      <c r="N950" s="166" t="s">
        <v>7130</v>
      </c>
      <c r="O950" s="166"/>
      <c r="P950" s="679" t="s">
        <v>7122</v>
      </c>
      <c r="Q950" s="681"/>
      <c r="R950" s="679"/>
      <c r="S950" s="679" t="s">
        <v>7126</v>
      </c>
      <c r="T950" s="679"/>
      <c r="U950" s="6" t="s">
        <v>7128</v>
      </c>
      <c r="V950" s="6" t="s">
        <v>7129</v>
      </c>
      <c r="W950" s="7" t="s">
        <v>1921</v>
      </c>
      <c r="X950" s="63" t="s">
        <v>6155</v>
      </c>
      <c r="Y950" s="8"/>
      <c r="Z950" s="289"/>
      <c r="AA950" s="197"/>
    </row>
    <row r="951" spans="1:27" s="46" customFormat="1" ht="12.75" customHeight="1">
      <c r="A951" s="167"/>
      <c r="B951" s="9"/>
      <c r="C951" s="9"/>
      <c r="D951" s="9"/>
      <c r="E951" s="9"/>
      <c r="F951" s="9"/>
      <c r="G951" s="9"/>
      <c r="H951" s="62"/>
      <c r="I951" s="3"/>
      <c r="J951" s="48"/>
      <c r="K951" s="10"/>
      <c r="L951" s="19"/>
      <c r="M951" s="91"/>
      <c r="N951" s="91" t="s">
        <v>7131</v>
      </c>
      <c r="O951" s="91"/>
      <c r="P951" s="679" t="s">
        <v>7123</v>
      </c>
      <c r="Q951" s="690"/>
      <c r="R951" s="679"/>
      <c r="S951" s="679" t="s">
        <v>7127</v>
      </c>
      <c r="T951" s="679"/>
      <c r="U951" s="691"/>
      <c r="V951" s="679"/>
      <c r="W951" s="692"/>
      <c r="X951" s="693"/>
      <c r="Y951" s="14"/>
      <c r="Z951" s="289"/>
      <c r="AA951" s="197"/>
    </row>
    <row r="952" spans="1:27" s="46" customFormat="1" ht="12.75" customHeight="1">
      <c r="A952" s="168"/>
      <c r="B952" s="15"/>
      <c r="C952" s="15"/>
      <c r="D952" s="15"/>
      <c r="E952" s="15"/>
      <c r="F952" s="15"/>
      <c r="G952" s="15"/>
      <c r="H952" s="3"/>
      <c r="I952" s="3"/>
      <c r="J952" s="49"/>
      <c r="K952" s="16"/>
      <c r="L952" s="3"/>
      <c r="M952" s="4"/>
      <c r="N952" s="91" t="s">
        <v>7132</v>
      </c>
      <c r="O952" s="4"/>
      <c r="P952" s="690" t="s">
        <v>7124</v>
      </c>
      <c r="Q952" s="690"/>
      <c r="R952" s="719"/>
      <c r="S952" s="690"/>
      <c r="T952" s="698"/>
      <c r="U952" s="690"/>
      <c r="V952" s="679"/>
      <c r="W952" s="692"/>
      <c r="X952" s="693"/>
      <c r="Y952" s="14"/>
      <c r="Z952" s="289"/>
      <c r="AA952" s="197"/>
    </row>
    <row r="953" spans="1:27" s="46" customFormat="1" ht="12.75" customHeight="1">
      <c r="A953" s="168"/>
      <c r="B953" s="15"/>
      <c r="C953" s="15"/>
      <c r="D953" s="15"/>
      <c r="E953" s="15"/>
      <c r="F953" s="15"/>
      <c r="G953" s="15"/>
      <c r="H953" s="3"/>
      <c r="I953" s="3"/>
      <c r="J953" s="49"/>
      <c r="K953" s="18"/>
      <c r="L953" s="3"/>
      <c r="M953" s="4"/>
      <c r="N953" s="5" t="s">
        <v>7133</v>
      </c>
      <c r="O953" s="5"/>
      <c r="P953" s="690"/>
      <c r="Q953" s="700"/>
      <c r="R953" s="720"/>
      <c r="T953" s="698"/>
      <c r="U953" s="690"/>
      <c r="V953" s="690"/>
      <c r="W953" s="692"/>
      <c r="X953" s="693"/>
      <c r="Y953" s="14"/>
      <c r="Z953" s="289"/>
      <c r="AA953" s="197"/>
    </row>
    <row r="954" spans="1:27" s="46" customFormat="1" ht="12.75" customHeight="1">
      <c r="A954" s="168"/>
      <c r="B954" s="15"/>
      <c r="C954" s="15"/>
      <c r="D954" s="15"/>
      <c r="E954" s="15"/>
      <c r="F954" s="15"/>
      <c r="G954" s="15"/>
      <c r="H954" s="3"/>
      <c r="I954" s="3"/>
      <c r="J954" s="49"/>
      <c r="K954" s="18"/>
      <c r="L954" s="3"/>
      <c r="M954" s="27"/>
      <c r="N954" s="5"/>
      <c r="O954" s="169"/>
      <c r="P954" s="678"/>
      <c r="Q954" s="678"/>
      <c r="R954" s="703"/>
      <c r="S954" s="690" t="s">
        <v>7125</v>
      </c>
      <c r="T954" s="678"/>
      <c r="U954" s="690"/>
      <c r="V954" s="690"/>
      <c r="W954" s="704"/>
      <c r="X954" s="693"/>
      <c r="Y954" s="14"/>
      <c r="Z954" s="289"/>
      <c r="AA954" s="197"/>
    </row>
    <row r="955" spans="1:27" s="46" customFormat="1" ht="12.75" customHeight="1">
      <c r="A955" s="170"/>
      <c r="B955" s="20"/>
      <c r="C955" s="20"/>
      <c r="D955" s="20"/>
      <c r="E955" s="20"/>
      <c r="F955" s="20"/>
      <c r="G955" s="20"/>
      <c r="H955" s="21"/>
      <c r="I955" s="21"/>
      <c r="J955" s="50"/>
      <c r="K955" s="22"/>
      <c r="L955" s="21"/>
      <c r="M955" s="21"/>
      <c r="N955" s="171"/>
      <c r="O955" s="171"/>
      <c r="P955" s="711"/>
      <c r="Q955" s="712"/>
      <c r="R955" s="712"/>
      <c r="S955" s="711"/>
      <c r="T955" s="711"/>
      <c r="U955" s="713"/>
      <c r="V955" s="713"/>
      <c r="W955" s="714"/>
      <c r="X955" s="715"/>
      <c r="Y955" s="26"/>
      <c r="Z955" s="289"/>
      <c r="AA955" s="197"/>
    </row>
    <row r="956" spans="1:27" s="46" customFormat="1" ht="12.75" customHeight="1">
      <c r="A956" s="677">
        <v>155</v>
      </c>
      <c r="B956" s="61" t="s">
        <v>6986</v>
      </c>
      <c r="C956" s="61" t="s">
        <v>6987</v>
      </c>
      <c r="D956" s="61" t="s">
        <v>6988</v>
      </c>
      <c r="E956" s="61" t="s">
        <v>6989</v>
      </c>
      <c r="F956" s="61"/>
      <c r="G956" s="59"/>
      <c r="H956" s="1" t="s">
        <v>7137</v>
      </c>
      <c r="I956" s="1">
        <v>402</v>
      </c>
      <c r="J956" s="47"/>
      <c r="K956" s="2"/>
      <c r="L956" s="19"/>
      <c r="M956" s="91"/>
      <c r="N956" s="166" t="s">
        <v>7146</v>
      </c>
      <c r="O956" s="166"/>
      <c r="P956" s="679" t="s">
        <v>7141</v>
      </c>
      <c r="Q956" s="681"/>
      <c r="R956" s="679"/>
      <c r="S956" s="679" t="s">
        <v>7138</v>
      </c>
      <c r="T956" s="91"/>
      <c r="U956" s="6" t="s">
        <v>7144</v>
      </c>
      <c r="V956" s="6" t="s">
        <v>7145</v>
      </c>
      <c r="W956" s="7" t="s">
        <v>1921</v>
      </c>
      <c r="X956" s="63" t="s">
        <v>6155</v>
      </c>
      <c r="Y956" s="8"/>
      <c r="Z956" s="289"/>
      <c r="AA956" s="197"/>
    </row>
    <row r="957" spans="1:27" s="46" customFormat="1" ht="12.75" customHeight="1">
      <c r="A957" s="167"/>
      <c r="B957" s="9"/>
      <c r="C957" s="9"/>
      <c r="D957" s="9"/>
      <c r="E957" s="9"/>
      <c r="F957" s="9"/>
      <c r="G957" s="9"/>
      <c r="H957" s="62"/>
      <c r="I957" s="3"/>
      <c r="J957" s="48"/>
      <c r="K957" s="10"/>
      <c r="L957" s="19"/>
      <c r="M957" s="91"/>
      <c r="N957" s="91" t="s">
        <v>7147</v>
      </c>
      <c r="O957" s="91"/>
      <c r="P957" s="679" t="s">
        <v>7142</v>
      </c>
      <c r="Q957" s="690"/>
      <c r="R957" s="679"/>
      <c r="S957" s="679" t="s">
        <v>7139</v>
      </c>
      <c r="T957" s="91"/>
      <c r="U957" s="11"/>
      <c r="V957" s="12"/>
      <c r="W957" s="13"/>
      <c r="X957" s="64"/>
      <c r="Y957" s="14"/>
      <c r="Z957" s="289"/>
      <c r="AA957" s="197"/>
    </row>
    <row r="958" spans="1:27" s="46" customFormat="1" ht="12.75" customHeight="1">
      <c r="A958" s="168"/>
      <c r="B958" s="15"/>
      <c r="C958" s="15"/>
      <c r="D958" s="15"/>
      <c r="E958" s="15"/>
      <c r="F958" s="15"/>
      <c r="G958" s="15"/>
      <c r="H958" s="3"/>
      <c r="I958" s="3"/>
      <c r="J958" s="49"/>
      <c r="K958" s="16"/>
      <c r="L958" s="3"/>
      <c r="M958" s="4"/>
      <c r="N958" s="91" t="s">
        <v>7148</v>
      </c>
      <c r="O958" s="4"/>
      <c r="P958" s="690" t="s">
        <v>7143</v>
      </c>
      <c r="Q958" s="690"/>
      <c r="R958" s="719"/>
      <c r="S958" s="679"/>
      <c r="T958" s="4"/>
      <c r="U958" s="17"/>
      <c r="V958" s="12"/>
      <c r="W958" s="13"/>
      <c r="X958" s="64"/>
      <c r="Y958" s="14"/>
      <c r="Z958" s="289"/>
      <c r="AA958" s="197"/>
    </row>
    <row r="959" spans="1:27" s="46" customFormat="1" ht="12.75" customHeight="1">
      <c r="A959" s="168"/>
      <c r="B959" s="15"/>
      <c r="C959" s="15"/>
      <c r="D959" s="15"/>
      <c r="E959" s="15"/>
      <c r="F959" s="15"/>
      <c r="G959" s="15"/>
      <c r="H959" s="3"/>
      <c r="I959" s="3"/>
      <c r="J959" s="49"/>
      <c r="K959" s="18"/>
      <c r="L959" s="3"/>
      <c r="M959" s="4"/>
      <c r="N959" s="5" t="s">
        <v>7149</v>
      </c>
      <c r="O959" s="5"/>
      <c r="P959" s="690"/>
      <c r="Q959" s="700"/>
      <c r="R959" s="720"/>
      <c r="T959" s="4"/>
      <c r="U959" s="17"/>
      <c r="V959" s="17"/>
      <c r="W959" s="13"/>
      <c r="X959" s="64"/>
      <c r="Y959" s="14"/>
      <c r="Z959" s="289"/>
      <c r="AA959" s="197"/>
    </row>
    <row r="960" spans="1:27" s="46" customFormat="1" ht="12.75" customHeight="1">
      <c r="A960" s="168"/>
      <c r="B960" s="15"/>
      <c r="C960" s="15"/>
      <c r="D960" s="15"/>
      <c r="E960" s="15"/>
      <c r="F960" s="15"/>
      <c r="G960" s="15"/>
      <c r="H960" s="3"/>
      <c r="I960" s="3"/>
      <c r="J960" s="49"/>
      <c r="K960" s="18"/>
      <c r="L960" s="3"/>
      <c r="M960" s="27"/>
      <c r="N960" s="5"/>
      <c r="O960" s="169"/>
      <c r="P960" s="678"/>
      <c r="Q960" s="678"/>
      <c r="R960" s="703"/>
      <c r="S960" s="679" t="s">
        <v>7140</v>
      </c>
      <c r="T960" s="19"/>
      <c r="U960" s="17"/>
      <c r="V960" s="17"/>
      <c r="W960" s="28"/>
      <c r="X960" s="64"/>
      <c r="Y960" s="14"/>
      <c r="Z960" s="289"/>
      <c r="AA960" s="197"/>
    </row>
    <row r="961" spans="1:27" s="46" customFormat="1" ht="12.75" customHeight="1">
      <c r="A961" s="170"/>
      <c r="B961" s="20"/>
      <c r="C961" s="20"/>
      <c r="D961" s="20"/>
      <c r="E961" s="20"/>
      <c r="F961" s="20"/>
      <c r="G961" s="20"/>
      <c r="H961" s="21"/>
      <c r="I961" s="21"/>
      <c r="J961" s="50"/>
      <c r="K961" s="22"/>
      <c r="L961" s="21"/>
      <c r="M961" s="21"/>
      <c r="N961" s="171"/>
      <c r="O961" s="171"/>
      <c r="P961" s="23"/>
      <c r="Q961" s="29"/>
      <c r="R961" s="29"/>
      <c r="S961" s="23"/>
      <c r="T961" s="23"/>
      <c r="U961" s="24"/>
      <c r="V961" s="24"/>
      <c r="W961" s="25"/>
      <c r="X961" s="65"/>
      <c r="Y961" s="26"/>
      <c r="Z961" s="289"/>
      <c r="AA961" s="197"/>
    </row>
    <row r="962" spans="1:27" s="46" customFormat="1" ht="12.75" customHeight="1">
      <c r="A962" s="677">
        <v>156</v>
      </c>
      <c r="B962" s="61" t="s">
        <v>6986</v>
      </c>
      <c r="C962" s="61" t="s">
        <v>6987</v>
      </c>
      <c r="D962" s="61" t="s">
        <v>6988</v>
      </c>
      <c r="E962" s="61" t="s">
        <v>6989</v>
      </c>
      <c r="F962" s="61"/>
      <c r="G962" s="59"/>
      <c r="H962" s="1" t="s">
        <v>7153</v>
      </c>
      <c r="I962" s="1">
        <v>402</v>
      </c>
      <c r="J962" s="47"/>
      <c r="K962" s="2"/>
      <c r="L962" s="19"/>
      <c r="M962" s="91"/>
      <c r="N962" s="166" t="s">
        <v>7162</v>
      </c>
      <c r="O962" s="166"/>
      <c r="P962" s="679" t="s">
        <v>7157</v>
      </c>
      <c r="Q962" s="681"/>
      <c r="R962" s="679"/>
      <c r="S962" s="679" t="s">
        <v>7154</v>
      </c>
      <c r="T962" s="679"/>
      <c r="U962" s="6" t="s">
        <v>7160</v>
      </c>
      <c r="V962" s="6" t="s">
        <v>7161</v>
      </c>
      <c r="W962" s="7" t="s">
        <v>1921</v>
      </c>
      <c r="X962" s="63" t="s">
        <v>6155</v>
      </c>
      <c r="Y962" s="8"/>
      <c r="Z962" s="289"/>
      <c r="AA962" s="197"/>
    </row>
    <row r="963" spans="1:27" s="46" customFormat="1" ht="12.75" customHeight="1">
      <c r="A963" s="167"/>
      <c r="B963" s="9"/>
      <c r="C963" s="9"/>
      <c r="D963" s="9"/>
      <c r="E963" s="9"/>
      <c r="F963" s="9"/>
      <c r="G963" s="9"/>
      <c r="H963" s="62"/>
      <c r="I963" s="3"/>
      <c r="J963" s="48"/>
      <c r="K963" s="10"/>
      <c r="L963" s="19"/>
      <c r="M963" s="91"/>
      <c r="N963" s="91" t="s">
        <v>7163</v>
      </c>
      <c r="O963" s="91"/>
      <c r="P963" s="679" t="s">
        <v>7158</v>
      </c>
      <c r="Q963" s="690"/>
      <c r="R963" s="679"/>
      <c r="S963" s="679" t="s">
        <v>7155</v>
      </c>
      <c r="T963" s="679"/>
      <c r="U963" s="691"/>
      <c r="V963" s="679"/>
      <c r="W963" s="692"/>
      <c r="X963" s="693"/>
      <c r="Y963" s="14"/>
      <c r="Z963" s="289"/>
      <c r="AA963" s="197"/>
    </row>
    <row r="964" spans="1:27" s="46" customFormat="1" ht="12.75" customHeight="1">
      <c r="A964" s="168"/>
      <c r="B964" s="15"/>
      <c r="C964" s="15"/>
      <c r="D964" s="15"/>
      <c r="E964" s="15"/>
      <c r="F964" s="15"/>
      <c r="G964" s="15"/>
      <c r="H964" s="3"/>
      <c r="I964" s="3"/>
      <c r="J964" s="49"/>
      <c r="K964" s="16"/>
      <c r="L964" s="3"/>
      <c r="M964" s="4"/>
      <c r="N964" s="91" t="s">
        <v>7164</v>
      </c>
      <c r="O964" s="4"/>
      <c r="P964" s="690" t="s">
        <v>7159</v>
      </c>
      <c r="Q964" s="690"/>
      <c r="R964" s="719"/>
      <c r="S964" s="690"/>
      <c r="T964" s="698"/>
      <c r="U964" s="690"/>
      <c r="V964" s="679"/>
      <c r="W964" s="692"/>
      <c r="X964" s="693"/>
      <c r="Y964" s="14"/>
      <c r="Z964" s="289"/>
      <c r="AA964" s="197"/>
    </row>
    <row r="965" spans="1:27" s="46" customFormat="1" ht="12.75" customHeight="1">
      <c r="A965" s="168"/>
      <c r="B965" s="15"/>
      <c r="C965" s="15"/>
      <c r="D965" s="15"/>
      <c r="E965" s="15"/>
      <c r="F965" s="15"/>
      <c r="G965" s="15"/>
      <c r="H965" s="3"/>
      <c r="I965" s="3"/>
      <c r="J965" s="49"/>
      <c r="K965" s="18"/>
      <c r="L965" s="3"/>
      <c r="M965" s="4"/>
      <c r="N965" s="5" t="s">
        <v>7165</v>
      </c>
      <c r="O965" s="5"/>
      <c r="P965" s="690"/>
      <c r="Q965" s="700"/>
      <c r="R965" s="720"/>
      <c r="T965" s="698"/>
      <c r="U965" s="690"/>
      <c r="V965" s="690"/>
      <c r="W965" s="692"/>
      <c r="X965" s="693"/>
      <c r="Y965" s="14"/>
      <c r="Z965" s="289"/>
      <c r="AA965" s="197"/>
    </row>
    <row r="966" spans="1:27" s="46" customFormat="1" ht="12.75" customHeight="1">
      <c r="A966" s="168"/>
      <c r="B966" s="15"/>
      <c r="C966" s="15"/>
      <c r="D966" s="15"/>
      <c r="E966" s="15"/>
      <c r="F966" s="15"/>
      <c r="G966" s="15"/>
      <c r="H966" s="3"/>
      <c r="I966" s="3"/>
      <c r="J966" s="49"/>
      <c r="K966" s="18"/>
      <c r="L966" s="3"/>
      <c r="M966" s="27"/>
      <c r="N966" s="5"/>
      <c r="O966" s="169"/>
      <c r="P966" s="678"/>
      <c r="Q966" s="678"/>
      <c r="R966" s="703"/>
      <c r="S966" s="690" t="s">
        <v>7156</v>
      </c>
      <c r="T966" s="678"/>
      <c r="U966" s="690"/>
      <c r="V966" s="690"/>
      <c r="W966" s="704"/>
      <c r="X966" s="693"/>
      <c r="Y966" s="14"/>
      <c r="Z966" s="289"/>
      <c r="AA966" s="197"/>
    </row>
    <row r="967" spans="1:27" s="46" customFormat="1" ht="12.75" customHeight="1">
      <c r="A967" s="170"/>
      <c r="B967" s="20"/>
      <c r="C967" s="20"/>
      <c r="D967" s="20"/>
      <c r="E967" s="20"/>
      <c r="F967" s="20"/>
      <c r="G967" s="20"/>
      <c r="H967" s="21"/>
      <c r="I967" s="21"/>
      <c r="J967" s="50"/>
      <c r="K967" s="22"/>
      <c r="L967" s="21"/>
      <c r="M967" s="21"/>
      <c r="N967" s="171"/>
      <c r="O967" s="171"/>
      <c r="P967" s="23"/>
      <c r="Q967" s="29"/>
      <c r="R967" s="29"/>
      <c r="S967" s="23"/>
      <c r="T967" s="23"/>
      <c r="U967" s="24"/>
      <c r="V967" s="24"/>
      <c r="W967" s="25"/>
      <c r="X967" s="65"/>
      <c r="Y967" s="26"/>
      <c r="Z967" s="289"/>
      <c r="AA967" s="197"/>
    </row>
    <row r="968" spans="1:27" s="46" customFormat="1" ht="12.75" customHeight="1">
      <c r="A968" s="57">
        <v>157</v>
      </c>
      <c r="B968" s="61" t="s">
        <v>6986</v>
      </c>
      <c r="C968" s="61" t="s">
        <v>6987</v>
      </c>
      <c r="D968" s="61" t="s">
        <v>6988</v>
      </c>
      <c r="E968" s="61" t="s">
        <v>6989</v>
      </c>
      <c r="F968" s="61"/>
      <c r="G968" s="59"/>
      <c r="H968" s="1" t="s">
        <v>7166</v>
      </c>
      <c r="I968" s="1">
        <v>402</v>
      </c>
      <c r="J968" s="47"/>
      <c r="K968" s="2"/>
      <c r="L968" s="19"/>
      <c r="M968" s="91"/>
      <c r="N968" s="166" t="s">
        <v>7174</v>
      </c>
      <c r="O968" s="166"/>
      <c r="P968" s="679" t="s">
        <v>7170</v>
      </c>
      <c r="Q968" s="681"/>
      <c r="R968" s="679"/>
      <c r="S968" s="679" t="s">
        <v>7167</v>
      </c>
      <c r="T968" s="679"/>
      <c r="U968" s="6" t="s">
        <v>7173</v>
      </c>
      <c r="V968" s="6" t="s">
        <v>7161</v>
      </c>
      <c r="W968" s="7" t="s">
        <v>1921</v>
      </c>
      <c r="X968" s="63" t="s">
        <v>6155</v>
      </c>
      <c r="Y968" s="8"/>
      <c r="Z968" s="289"/>
      <c r="AA968" s="197"/>
    </row>
    <row r="969" spans="1:27" s="46" customFormat="1" ht="12.75" customHeight="1">
      <c r="A969" s="167"/>
      <c r="B969" s="9"/>
      <c r="C969" s="9"/>
      <c r="D969" s="9"/>
      <c r="E969" s="9"/>
      <c r="F969" s="9"/>
      <c r="G969" s="9"/>
      <c r="H969" s="62"/>
      <c r="I969" s="3"/>
      <c r="J969" s="48"/>
      <c r="K969" s="10"/>
      <c r="L969" s="19"/>
      <c r="M969" s="91"/>
      <c r="N969" s="91" t="s">
        <v>7175</v>
      </c>
      <c r="O969" s="91"/>
      <c r="P969" s="679" t="s">
        <v>7171</v>
      </c>
      <c r="Q969" s="690"/>
      <c r="R969" s="679"/>
      <c r="S969" s="679" t="s">
        <v>7168</v>
      </c>
      <c r="T969" s="679"/>
      <c r="U969" s="691"/>
      <c r="V969" s="679"/>
      <c r="W969" s="692"/>
      <c r="X969" s="693"/>
      <c r="Y969" s="14"/>
      <c r="Z969" s="289"/>
      <c r="AA969" s="197"/>
    </row>
    <row r="970" spans="1:27" s="46" customFormat="1" ht="12.75" customHeight="1">
      <c r="A970" s="168"/>
      <c r="B970" s="15"/>
      <c r="C970" s="15"/>
      <c r="D970" s="15"/>
      <c r="E970" s="15"/>
      <c r="F970" s="15"/>
      <c r="G970" s="15"/>
      <c r="H970" s="3"/>
      <c r="I970" s="3"/>
      <c r="J970" s="49"/>
      <c r="K970" s="16"/>
      <c r="L970" s="3"/>
      <c r="M970" s="4"/>
      <c r="N970" s="91" t="s">
        <v>7176</v>
      </c>
      <c r="O970" s="4"/>
      <c r="P970" s="690" t="s">
        <v>7172</v>
      </c>
      <c r="Q970" s="690"/>
      <c r="R970" s="719"/>
      <c r="S970" s="690"/>
      <c r="T970" s="698"/>
      <c r="U970" s="690"/>
      <c r="V970" s="679"/>
      <c r="W970" s="692"/>
      <c r="X970" s="693"/>
      <c r="Y970" s="14"/>
      <c r="Z970" s="289"/>
      <c r="AA970" s="197"/>
    </row>
    <row r="971" spans="1:27" s="46" customFormat="1" ht="12.75" customHeight="1">
      <c r="A971" s="168"/>
      <c r="B971" s="15"/>
      <c r="C971" s="15"/>
      <c r="D971" s="15"/>
      <c r="E971" s="15"/>
      <c r="F971" s="15"/>
      <c r="G971" s="15"/>
      <c r="H971" s="3"/>
      <c r="I971" s="3"/>
      <c r="J971" s="49"/>
      <c r="K971" s="18"/>
      <c r="L971" s="3"/>
      <c r="M971" s="4"/>
      <c r="N971" s="5" t="s">
        <v>7177</v>
      </c>
      <c r="O971" s="5"/>
      <c r="P971" s="690"/>
      <c r="Q971" s="700"/>
      <c r="R971" s="720"/>
      <c r="T971" s="698"/>
      <c r="U971" s="690"/>
      <c r="V971" s="690"/>
      <c r="W971" s="692"/>
      <c r="X971" s="693"/>
      <c r="Y971" s="14"/>
      <c r="Z971" s="289"/>
      <c r="AA971" s="197"/>
    </row>
    <row r="972" spans="1:27" s="46" customFormat="1" ht="12.75" customHeight="1">
      <c r="A972" s="168"/>
      <c r="B972" s="15"/>
      <c r="C972" s="15"/>
      <c r="D972" s="15"/>
      <c r="E972" s="15"/>
      <c r="F972" s="15"/>
      <c r="G972" s="15"/>
      <c r="H972" s="3"/>
      <c r="I972" s="3"/>
      <c r="J972" s="49"/>
      <c r="K972" s="18"/>
      <c r="L972" s="3"/>
      <c r="M972" s="27"/>
      <c r="N972" s="5"/>
      <c r="O972" s="169"/>
      <c r="P972" s="678"/>
      <c r="Q972" s="678"/>
      <c r="R972" s="703"/>
      <c r="S972" s="690" t="s">
        <v>7169</v>
      </c>
      <c r="T972" s="678"/>
      <c r="U972" s="690"/>
      <c r="V972" s="690"/>
      <c r="W972" s="704"/>
      <c r="X972" s="693"/>
      <c r="Y972" s="14"/>
      <c r="Z972" s="289"/>
      <c r="AA972" s="197"/>
    </row>
    <row r="973" spans="1:27" s="46" customFormat="1" ht="12.75" customHeight="1">
      <c r="A973" s="170"/>
      <c r="B973" s="20"/>
      <c r="C973" s="20"/>
      <c r="D973" s="20"/>
      <c r="E973" s="20"/>
      <c r="F973" s="20"/>
      <c r="G973" s="20"/>
      <c r="H973" s="21"/>
      <c r="I973" s="21"/>
      <c r="J973" s="50"/>
      <c r="K973" s="22"/>
      <c r="L973" s="21"/>
      <c r="M973" s="21"/>
      <c r="N973" s="171"/>
      <c r="O973" s="171"/>
      <c r="P973" s="23"/>
      <c r="Q973" s="29"/>
      <c r="R973" s="29"/>
      <c r="S973" s="23"/>
      <c r="T973" s="23"/>
      <c r="U973" s="24"/>
      <c r="V973" s="24"/>
      <c r="W973" s="25"/>
      <c r="X973" s="65"/>
      <c r="Y973" s="26"/>
      <c r="Z973" s="289"/>
      <c r="AA973" s="197"/>
    </row>
    <row r="974" spans="1:27" s="46" customFormat="1" ht="12.75" customHeight="1">
      <c r="A974" s="57">
        <v>158</v>
      </c>
      <c r="B974" s="61" t="s">
        <v>6986</v>
      </c>
      <c r="C974" s="61" t="s">
        <v>6987</v>
      </c>
      <c r="D974" s="61" t="s">
        <v>6988</v>
      </c>
      <c r="E974" s="61" t="s">
        <v>6989</v>
      </c>
      <c r="F974" s="61"/>
      <c r="G974" s="59"/>
      <c r="H974" s="1" t="s">
        <v>7178</v>
      </c>
      <c r="I974" s="1">
        <v>402</v>
      </c>
      <c r="J974" s="47"/>
      <c r="K974" s="2"/>
      <c r="L974" s="19"/>
      <c r="M974" s="91"/>
      <c r="N974" s="166" t="s">
        <v>7186</v>
      </c>
      <c r="O974" s="166"/>
      <c r="P974" s="679" t="s">
        <v>7182</v>
      </c>
      <c r="Q974" s="681"/>
      <c r="R974" s="679"/>
      <c r="S974" s="679" t="s">
        <v>7179</v>
      </c>
      <c r="T974" s="679"/>
      <c r="U974" s="6" t="s">
        <v>7185</v>
      </c>
      <c r="V974" s="6" t="s">
        <v>7161</v>
      </c>
      <c r="W974" s="7" t="s">
        <v>1921</v>
      </c>
      <c r="X974" s="63" t="s">
        <v>6155</v>
      </c>
      <c r="Y974" s="8"/>
      <c r="Z974" s="289"/>
      <c r="AA974" s="197"/>
    </row>
    <row r="975" spans="1:27" s="46" customFormat="1" ht="12.75" customHeight="1">
      <c r="A975" s="167"/>
      <c r="B975" s="9"/>
      <c r="C975" s="9"/>
      <c r="D975" s="9"/>
      <c r="E975" s="9"/>
      <c r="F975" s="9"/>
      <c r="G975" s="9"/>
      <c r="H975" s="62"/>
      <c r="I975" s="3"/>
      <c r="J975" s="48"/>
      <c r="K975" s="10"/>
      <c r="L975" s="19"/>
      <c r="M975" s="91"/>
      <c r="N975" s="91" t="s">
        <v>7187</v>
      </c>
      <c r="O975" s="91"/>
      <c r="P975" s="679" t="s">
        <v>7183</v>
      </c>
      <c r="Q975" s="690"/>
      <c r="R975" s="679"/>
      <c r="S975" s="679" t="s">
        <v>7180</v>
      </c>
      <c r="T975" s="679"/>
      <c r="U975" s="691"/>
      <c r="V975" s="679"/>
      <c r="W975" s="692"/>
      <c r="X975" s="693"/>
      <c r="Y975" s="14"/>
      <c r="Z975" s="289"/>
      <c r="AA975" s="197"/>
    </row>
    <row r="976" spans="1:27" s="46" customFormat="1" ht="12.75" customHeight="1">
      <c r="A976" s="168"/>
      <c r="B976" s="15"/>
      <c r="C976" s="15"/>
      <c r="D976" s="15"/>
      <c r="E976" s="15"/>
      <c r="F976" s="15"/>
      <c r="G976" s="15"/>
      <c r="H976" s="3"/>
      <c r="I976" s="3"/>
      <c r="J976" s="49"/>
      <c r="K976" s="16"/>
      <c r="L976" s="3"/>
      <c r="M976" s="4"/>
      <c r="N976" s="91" t="s">
        <v>7188</v>
      </c>
      <c r="O976" s="4"/>
      <c r="P976" s="690" t="s">
        <v>7184</v>
      </c>
      <c r="Q976" s="690"/>
      <c r="R976" s="719"/>
      <c r="S976" s="690"/>
      <c r="T976" s="698"/>
      <c r="U976" s="690"/>
      <c r="V976" s="679"/>
      <c r="W976" s="692"/>
      <c r="X976" s="693"/>
      <c r="Y976" s="14"/>
      <c r="Z976" s="289"/>
      <c r="AA976" s="197"/>
    </row>
    <row r="977" spans="1:27" s="46" customFormat="1" ht="12.75" customHeight="1">
      <c r="A977" s="168"/>
      <c r="B977" s="15"/>
      <c r="C977" s="15"/>
      <c r="D977" s="15"/>
      <c r="E977" s="15"/>
      <c r="F977" s="15"/>
      <c r="G977" s="15"/>
      <c r="H977" s="3"/>
      <c r="I977" s="3"/>
      <c r="J977" s="49"/>
      <c r="K977" s="18"/>
      <c r="L977" s="3"/>
      <c r="M977" s="4"/>
      <c r="N977" s="5" t="s">
        <v>7189</v>
      </c>
      <c r="O977" s="5"/>
      <c r="P977" s="690"/>
      <c r="Q977" s="700"/>
      <c r="R977" s="720"/>
      <c r="S977" s="690"/>
      <c r="T977" s="698"/>
      <c r="U977" s="690"/>
      <c r="V977" s="690"/>
      <c r="W977" s="692"/>
      <c r="X977" s="693"/>
      <c r="Y977" s="14"/>
      <c r="Z977" s="289"/>
      <c r="AA977" s="197"/>
    </row>
    <row r="978" spans="1:27" s="46" customFormat="1" ht="12.75" customHeight="1">
      <c r="A978" s="168"/>
      <c r="B978" s="15"/>
      <c r="C978" s="15"/>
      <c r="D978" s="15"/>
      <c r="E978" s="15"/>
      <c r="F978" s="15"/>
      <c r="G978" s="15"/>
      <c r="H978" s="3"/>
      <c r="I978" s="3"/>
      <c r="J978" s="49"/>
      <c r="K978" s="18"/>
      <c r="L978" s="3"/>
      <c r="M978" s="27"/>
      <c r="N978" s="5"/>
      <c r="O978" s="169"/>
      <c r="P978" s="678"/>
      <c r="Q978" s="678"/>
      <c r="R978" s="703"/>
      <c r="S978" s="690" t="s">
        <v>7181</v>
      </c>
      <c r="T978" s="678"/>
      <c r="U978" s="690"/>
      <c r="V978" s="690"/>
      <c r="W978" s="704"/>
      <c r="X978" s="693"/>
      <c r="Y978" s="14"/>
      <c r="Z978" s="289"/>
      <c r="AA978" s="197"/>
    </row>
    <row r="979" spans="1:27" s="46" customFormat="1" ht="12.75" customHeight="1">
      <c r="A979" s="170"/>
      <c r="B979" s="20"/>
      <c r="C979" s="20"/>
      <c r="D979" s="20"/>
      <c r="E979" s="20"/>
      <c r="F979" s="20"/>
      <c r="G979" s="20"/>
      <c r="H979" s="21"/>
      <c r="I979" s="21"/>
      <c r="J979" s="50"/>
      <c r="K979" s="22"/>
      <c r="L979" s="21"/>
      <c r="M979" s="21"/>
      <c r="N979" s="171"/>
      <c r="O979" s="171"/>
      <c r="P979" s="23"/>
      <c r="Q979" s="29"/>
      <c r="R979" s="29"/>
      <c r="S979" s="23"/>
      <c r="T979" s="23"/>
      <c r="U979" s="24"/>
      <c r="V979" s="24"/>
      <c r="W979" s="25"/>
      <c r="X979" s="65"/>
      <c r="Y979" s="26"/>
      <c r="Z979" s="289"/>
      <c r="AA979" s="197"/>
    </row>
    <row r="980" spans="1:27" s="46" customFormat="1" ht="12.75" customHeight="1">
      <c r="A980" s="57">
        <v>159</v>
      </c>
      <c r="B980" s="61" t="s">
        <v>6964</v>
      </c>
      <c r="C980" s="61" t="s">
        <v>6965</v>
      </c>
      <c r="D980" s="61" t="s">
        <v>6966</v>
      </c>
      <c r="E980" s="61"/>
      <c r="F980" s="61"/>
      <c r="G980" s="59"/>
      <c r="H980" s="1" t="s">
        <v>7190</v>
      </c>
      <c r="I980" s="1">
        <v>3501</v>
      </c>
      <c r="J980" s="47"/>
      <c r="K980" s="2"/>
      <c r="L980" s="19"/>
      <c r="M980" s="91"/>
      <c r="N980" s="166" t="s">
        <v>7197</v>
      </c>
      <c r="O980" s="166"/>
      <c r="P980" s="91" t="s">
        <v>7194</v>
      </c>
      <c r="Q980" s="30"/>
      <c r="R980" s="91"/>
      <c r="S980" s="91"/>
      <c r="T980" s="91"/>
      <c r="U980" s="6" t="s">
        <v>7195</v>
      </c>
      <c r="V980" s="6" t="s">
        <v>7196</v>
      </c>
      <c r="W980" s="7" t="s">
        <v>1921</v>
      </c>
      <c r="X980" s="63" t="s">
        <v>6155</v>
      </c>
      <c r="Y980" s="8"/>
      <c r="Z980" s="289"/>
      <c r="AA980" s="197"/>
    </row>
    <row r="981" spans="1:27" s="46" customFormat="1" ht="12.75" customHeight="1">
      <c r="A981" s="167"/>
      <c r="B981" s="9"/>
      <c r="C981" s="9"/>
      <c r="D981" s="9"/>
      <c r="E981" s="9"/>
      <c r="F981" s="9"/>
      <c r="G981" s="9"/>
      <c r="H981" s="62"/>
      <c r="I981" s="3"/>
      <c r="J981" s="48"/>
      <c r="K981" s="10"/>
      <c r="L981" s="19"/>
      <c r="M981" s="91"/>
      <c r="N981" s="91" t="s">
        <v>7198</v>
      </c>
      <c r="O981" s="91"/>
      <c r="P981" s="91"/>
      <c r="Q981" s="5"/>
      <c r="R981" s="91"/>
      <c r="S981" s="91"/>
      <c r="T981" s="91"/>
      <c r="U981" s="11"/>
      <c r="V981" s="12"/>
      <c r="W981" s="13"/>
      <c r="X981" s="64"/>
      <c r="Y981" s="14"/>
      <c r="Z981" s="289"/>
      <c r="AA981" s="197"/>
    </row>
    <row r="982" spans="1:27" s="46" customFormat="1" ht="12.75" customHeight="1">
      <c r="A982" s="168"/>
      <c r="B982" s="15"/>
      <c r="C982" s="15"/>
      <c r="D982" s="15"/>
      <c r="E982" s="15"/>
      <c r="F982" s="15"/>
      <c r="G982" s="15"/>
      <c r="H982" s="3"/>
      <c r="I982" s="3"/>
      <c r="J982" s="49"/>
      <c r="K982" s="16"/>
      <c r="L982" s="3"/>
      <c r="M982" s="4"/>
      <c r="N982" s="91" t="s">
        <v>7199</v>
      </c>
      <c r="O982" s="4"/>
      <c r="P982" s="5"/>
      <c r="Q982" s="5"/>
      <c r="R982" s="721"/>
      <c r="S982" s="5"/>
      <c r="T982" s="4"/>
      <c r="U982" s="17"/>
      <c r="V982" s="12"/>
      <c r="W982" s="13"/>
      <c r="X982" s="64"/>
      <c r="Y982" s="14"/>
      <c r="Z982" s="289"/>
      <c r="AA982" s="197"/>
    </row>
    <row r="983" spans="1:27" s="46" customFormat="1" ht="12.75" customHeight="1">
      <c r="A983" s="168"/>
      <c r="B983" s="15"/>
      <c r="C983" s="15"/>
      <c r="D983" s="15"/>
      <c r="E983" s="15"/>
      <c r="F983" s="15"/>
      <c r="G983" s="15"/>
      <c r="H983" s="3"/>
      <c r="I983" s="3"/>
      <c r="J983" s="49"/>
      <c r="K983" s="18"/>
      <c r="L983" s="3"/>
      <c r="M983" s="4"/>
      <c r="N983" s="5"/>
      <c r="O983" s="5"/>
      <c r="P983" s="5"/>
      <c r="Q983" s="31"/>
      <c r="R983" s="722"/>
      <c r="S983" s="5"/>
      <c r="T983" s="4"/>
      <c r="U983" s="17"/>
      <c r="V983" s="17"/>
      <c r="W983" s="13"/>
      <c r="X983" s="64"/>
      <c r="Y983" s="14"/>
      <c r="Z983" s="289"/>
      <c r="AA983" s="197"/>
    </row>
    <row r="984" spans="1:27" s="46" customFormat="1" ht="12.75" customHeight="1">
      <c r="A984" s="168"/>
      <c r="B984" s="15"/>
      <c r="C984" s="15"/>
      <c r="D984" s="15"/>
      <c r="E984" s="15"/>
      <c r="F984" s="15"/>
      <c r="G984" s="15"/>
      <c r="H984" s="3"/>
      <c r="I984" s="3"/>
      <c r="J984" s="49"/>
      <c r="K984" s="18"/>
      <c r="L984" s="3"/>
      <c r="M984" s="27"/>
      <c r="N984" s="5" t="s">
        <v>7191</v>
      </c>
      <c r="O984" s="169"/>
      <c r="P984" s="5" t="s">
        <v>7193</v>
      </c>
      <c r="Q984" s="19"/>
      <c r="R984" s="90"/>
      <c r="S984" s="19"/>
      <c r="T984" s="19"/>
      <c r="U984" s="17"/>
      <c r="V984" s="17"/>
      <c r="W984" s="28"/>
      <c r="X984" s="64"/>
      <c r="Y984" s="14"/>
      <c r="Z984" s="289"/>
      <c r="AA984" s="197"/>
    </row>
    <row r="985" spans="1:27" s="46" customFormat="1" ht="12.75" customHeight="1">
      <c r="A985" s="170"/>
      <c r="B985" s="20"/>
      <c r="C985" s="20"/>
      <c r="D985" s="20"/>
      <c r="E985" s="20"/>
      <c r="F985" s="20"/>
      <c r="G985" s="20"/>
      <c r="H985" s="21"/>
      <c r="I985" s="21"/>
      <c r="J985" s="50"/>
      <c r="K985" s="22"/>
      <c r="L985" s="21"/>
      <c r="M985" s="21"/>
      <c r="N985" s="171" t="s">
        <v>7192</v>
      </c>
      <c r="O985" s="171"/>
      <c r="P985" s="23"/>
      <c r="Q985" s="29"/>
      <c r="R985" s="29"/>
      <c r="S985" s="23"/>
      <c r="T985" s="23"/>
      <c r="U985" s="24"/>
      <c r="V985" s="24"/>
      <c r="W985" s="25"/>
      <c r="X985" s="65"/>
      <c r="Y985" s="26"/>
      <c r="Z985" s="289"/>
      <c r="AA985" s="197"/>
    </row>
    <row r="986" spans="1:27" s="46" customFormat="1" ht="12.75" customHeight="1">
      <c r="A986" s="57">
        <v>160</v>
      </c>
      <c r="B986" s="61" t="s">
        <v>6982</v>
      </c>
      <c r="C986" s="61" t="s">
        <v>6983</v>
      </c>
      <c r="D986" s="61"/>
      <c r="E986" s="61"/>
      <c r="F986" s="61"/>
      <c r="G986" s="59"/>
      <c r="H986" s="1" t="s">
        <v>7204</v>
      </c>
      <c r="I986" s="1">
        <v>3502</v>
      </c>
      <c r="J986" s="47"/>
      <c r="K986" s="2"/>
      <c r="L986" s="19"/>
      <c r="M986" s="91"/>
      <c r="N986" s="166" t="s">
        <v>7214</v>
      </c>
      <c r="O986" s="166"/>
      <c r="P986" s="679" t="s">
        <v>7209</v>
      </c>
      <c r="Q986" s="681"/>
      <c r="R986" s="679"/>
      <c r="S986" s="679"/>
      <c r="T986" s="679"/>
      <c r="U986" s="6" t="s">
        <v>7212</v>
      </c>
      <c r="V986" s="6" t="s">
        <v>7213</v>
      </c>
      <c r="W986" s="7" t="s">
        <v>1921</v>
      </c>
      <c r="X986" s="63" t="s">
        <v>6155</v>
      </c>
      <c r="Y986" s="8"/>
      <c r="Z986" s="289"/>
      <c r="AA986" s="197"/>
    </row>
    <row r="987" spans="1:27" s="46" customFormat="1" ht="12.75" customHeight="1">
      <c r="A987" s="167"/>
      <c r="B987" s="9"/>
      <c r="C987" s="9"/>
      <c r="D987" s="9"/>
      <c r="E987" s="9"/>
      <c r="F987" s="9"/>
      <c r="G987" s="9"/>
      <c r="H987" s="62"/>
      <c r="I987" s="3"/>
      <c r="J987" s="48"/>
      <c r="K987" s="10"/>
      <c r="L987" s="19"/>
      <c r="M987" s="91"/>
      <c r="N987" s="91" t="s">
        <v>7215</v>
      </c>
      <c r="O987" s="91"/>
      <c r="P987" s="679" t="s">
        <v>7210</v>
      </c>
      <c r="Q987" s="690"/>
      <c r="R987" s="679"/>
      <c r="S987" s="679"/>
      <c r="T987" s="679"/>
      <c r="U987" s="691"/>
      <c r="V987" s="679"/>
      <c r="W987" s="692"/>
      <c r="X987" s="693"/>
      <c r="Y987" s="14"/>
      <c r="Z987" s="289"/>
      <c r="AA987" s="197"/>
    </row>
    <row r="988" spans="1:27" s="46" customFormat="1" ht="12.75" customHeight="1">
      <c r="A988" s="168"/>
      <c r="B988" s="15"/>
      <c r="C988" s="15"/>
      <c r="D988" s="15"/>
      <c r="E988" s="15"/>
      <c r="F988" s="15"/>
      <c r="G988" s="15"/>
      <c r="H988" s="3"/>
      <c r="I988" s="3"/>
      <c r="J988" s="49"/>
      <c r="K988" s="16"/>
      <c r="L988" s="3"/>
      <c r="M988" s="4"/>
      <c r="N988" s="91"/>
      <c r="O988" s="4"/>
      <c r="P988" s="690" t="s">
        <v>7211</v>
      </c>
      <c r="Q988" s="690"/>
      <c r="R988" s="719"/>
      <c r="S988" s="690"/>
      <c r="T988" s="698"/>
      <c r="U988" s="690"/>
      <c r="V988" s="679"/>
      <c r="W988" s="692"/>
      <c r="X988" s="693"/>
      <c r="Y988" s="14"/>
      <c r="Z988" s="289"/>
      <c r="AA988" s="197"/>
    </row>
    <row r="989" spans="1:27" s="46" customFormat="1" ht="12.75" customHeight="1">
      <c r="A989" s="168"/>
      <c r="B989" s="15"/>
      <c r="C989" s="15"/>
      <c r="D989" s="15"/>
      <c r="E989" s="15"/>
      <c r="F989" s="15"/>
      <c r="G989" s="15"/>
      <c r="H989" s="3"/>
      <c r="I989" s="3"/>
      <c r="J989" s="49"/>
      <c r="K989" s="18"/>
      <c r="L989" s="3"/>
      <c r="M989" s="4"/>
      <c r="N989" s="5"/>
      <c r="O989" s="5"/>
      <c r="P989" s="690"/>
      <c r="Q989" s="700"/>
      <c r="R989" s="720"/>
      <c r="S989" s="690"/>
      <c r="T989" s="698"/>
      <c r="U989" s="690"/>
      <c r="V989" s="690"/>
      <c r="W989" s="692"/>
      <c r="X989" s="693"/>
      <c r="Y989" s="14"/>
      <c r="Z989" s="289"/>
      <c r="AA989" s="197"/>
    </row>
    <row r="990" spans="1:27" s="46" customFormat="1" ht="12.75" customHeight="1">
      <c r="A990" s="168"/>
      <c r="B990" s="15"/>
      <c r="C990" s="15"/>
      <c r="D990" s="15"/>
      <c r="E990" s="15"/>
      <c r="F990" s="15"/>
      <c r="G990" s="15"/>
      <c r="H990" s="3"/>
      <c r="I990" s="3"/>
      <c r="J990" s="49"/>
      <c r="K990" s="18"/>
      <c r="L990" s="3"/>
      <c r="M990" s="27"/>
      <c r="N990" s="690" t="s">
        <v>7205</v>
      </c>
      <c r="O990" s="169"/>
      <c r="P990" s="690" t="s">
        <v>7207</v>
      </c>
      <c r="Q990" s="678"/>
      <c r="R990" s="703"/>
      <c r="S990" s="678"/>
      <c r="T990" s="678"/>
      <c r="U990" s="690"/>
      <c r="V990" s="690"/>
      <c r="W990" s="704"/>
      <c r="X990" s="693"/>
      <c r="Y990" s="14"/>
      <c r="Z990" s="289"/>
      <c r="AA990" s="197"/>
    </row>
    <row r="991" spans="1:27" s="46" customFormat="1" ht="12.75" customHeight="1">
      <c r="A991" s="170"/>
      <c r="B991" s="20"/>
      <c r="C991" s="20"/>
      <c r="D991" s="20"/>
      <c r="E991" s="20"/>
      <c r="F991" s="20"/>
      <c r="G991" s="20"/>
      <c r="H991" s="21"/>
      <c r="I991" s="21"/>
      <c r="J991" s="50"/>
      <c r="K991" s="22"/>
      <c r="L991" s="21"/>
      <c r="M991" s="21"/>
      <c r="N991" s="710" t="s">
        <v>7206</v>
      </c>
      <c r="O991" s="171"/>
      <c r="P991" s="690" t="s">
        <v>7208</v>
      </c>
      <c r="Q991" s="712"/>
      <c r="R991" s="712"/>
      <c r="S991" s="711"/>
      <c r="T991" s="711"/>
      <c r="U991" s="713"/>
      <c r="V991" s="713"/>
      <c r="W991" s="714"/>
      <c r="X991" s="715"/>
      <c r="Y991" s="26"/>
      <c r="Z991" s="289"/>
      <c r="AA991" s="197"/>
    </row>
    <row r="992" spans="1:27" s="46" customFormat="1" ht="12.75" customHeight="1">
      <c r="A992" s="57">
        <v>161</v>
      </c>
      <c r="B992" s="61" t="s">
        <v>6952</v>
      </c>
      <c r="C992" s="61"/>
      <c r="D992" s="61"/>
      <c r="E992" s="61"/>
      <c r="F992" s="61"/>
      <c r="G992" s="59"/>
      <c r="H992" s="1" t="s">
        <v>7204</v>
      </c>
      <c r="I992" s="1">
        <v>3503</v>
      </c>
      <c r="J992" s="47"/>
      <c r="K992" s="2"/>
      <c r="L992" s="19"/>
      <c r="M992" s="91"/>
      <c r="N992" s="166" t="s">
        <v>7220</v>
      </c>
      <c r="O992" s="166"/>
      <c r="P992" s="91"/>
      <c r="Q992" s="30"/>
      <c r="R992" s="91"/>
      <c r="S992" s="91"/>
      <c r="T992" s="91"/>
      <c r="U992" s="6" t="s">
        <v>7219</v>
      </c>
      <c r="V992" s="6" t="s">
        <v>7213</v>
      </c>
      <c r="W992" s="7" t="s">
        <v>1921</v>
      </c>
      <c r="X992" s="63" t="s">
        <v>6155</v>
      </c>
      <c r="Y992" s="8"/>
      <c r="Z992" s="289"/>
      <c r="AA992" s="197"/>
    </row>
    <row r="993" spans="1:27" s="46" customFormat="1" ht="12.75" customHeight="1">
      <c r="A993" s="167"/>
      <c r="B993" s="9"/>
      <c r="C993" s="9"/>
      <c r="D993" s="9"/>
      <c r="E993" s="9"/>
      <c r="F993" s="9"/>
      <c r="G993" s="9"/>
      <c r="H993" s="62"/>
      <c r="I993" s="3"/>
      <c r="J993" s="48"/>
      <c r="K993" s="10"/>
      <c r="L993" s="19"/>
      <c r="M993" s="91"/>
      <c r="N993" s="91"/>
      <c r="O993" s="91"/>
      <c r="P993" s="91"/>
      <c r="Q993" s="5"/>
      <c r="R993" s="91"/>
      <c r="S993" s="91"/>
      <c r="T993" s="91"/>
      <c r="U993" s="11"/>
      <c r="V993" s="12"/>
      <c r="W993" s="13"/>
      <c r="X993" s="64"/>
      <c r="Y993" s="14"/>
      <c r="Z993" s="289"/>
      <c r="AA993" s="197"/>
    </row>
    <row r="994" spans="1:27" s="46" customFormat="1" ht="12.75" customHeight="1">
      <c r="A994" s="168"/>
      <c r="B994" s="15"/>
      <c r="C994" s="15"/>
      <c r="D994" s="15"/>
      <c r="E994" s="15"/>
      <c r="F994" s="15"/>
      <c r="G994" s="15"/>
      <c r="H994" s="3"/>
      <c r="I994" s="3"/>
      <c r="J994" s="49"/>
      <c r="K994" s="16"/>
      <c r="L994" s="3"/>
      <c r="M994" s="4"/>
      <c r="N994" s="91"/>
      <c r="O994" s="4"/>
      <c r="P994" s="5"/>
      <c r="Q994" s="5"/>
      <c r="R994" s="721"/>
      <c r="S994" s="5"/>
      <c r="T994" s="4"/>
      <c r="U994" s="17"/>
      <c r="V994" s="12"/>
      <c r="W994" s="13"/>
      <c r="X994" s="64"/>
      <c r="Y994" s="14"/>
      <c r="Z994" s="289"/>
      <c r="AA994" s="197"/>
    </row>
    <row r="995" spans="1:27" s="46" customFormat="1" ht="12.75" customHeight="1">
      <c r="A995" s="168"/>
      <c r="B995" s="15"/>
      <c r="C995" s="15"/>
      <c r="D995" s="15"/>
      <c r="E995" s="15"/>
      <c r="F995" s="15"/>
      <c r="G995" s="15"/>
      <c r="H995" s="3"/>
      <c r="I995" s="3"/>
      <c r="J995" s="49"/>
      <c r="K995" s="18"/>
      <c r="L995" s="3"/>
      <c r="M995" s="4"/>
      <c r="N995" s="5"/>
      <c r="O995" s="5"/>
      <c r="P995" s="5"/>
      <c r="Q995" s="31"/>
      <c r="R995" s="722"/>
      <c r="S995" s="5"/>
      <c r="T995" s="4"/>
      <c r="U995" s="17"/>
      <c r="V995" s="17"/>
      <c r="W995" s="13"/>
      <c r="X995" s="64"/>
      <c r="Y995" s="14"/>
      <c r="Z995" s="289"/>
      <c r="AA995" s="197"/>
    </row>
    <row r="996" spans="1:27" s="46" customFormat="1" ht="12.75" customHeight="1">
      <c r="A996" s="168"/>
      <c r="B996" s="15"/>
      <c r="C996" s="15"/>
      <c r="D996" s="15"/>
      <c r="E996" s="15"/>
      <c r="F996" s="15"/>
      <c r="G996" s="15"/>
      <c r="H996" s="3"/>
      <c r="I996" s="3"/>
      <c r="J996" s="49"/>
      <c r="K996" s="18"/>
      <c r="L996" s="3"/>
      <c r="M996" s="27"/>
      <c r="N996" s="5"/>
      <c r="O996" s="169"/>
      <c r="P996" s="19"/>
      <c r="Q996" s="19"/>
      <c r="R996" s="90"/>
      <c r="S996" s="19"/>
      <c r="T996" s="19"/>
      <c r="U996" s="17"/>
      <c r="V996" s="17"/>
      <c r="W996" s="28"/>
      <c r="X996" s="64"/>
      <c r="Y996" s="14"/>
      <c r="Z996" s="289"/>
      <c r="AA996" s="197"/>
    </row>
    <row r="997" spans="1:27" s="46" customFormat="1" ht="12.75" customHeight="1">
      <c r="A997" s="170"/>
      <c r="B997" s="20"/>
      <c r="C997" s="20"/>
      <c r="D997" s="20"/>
      <c r="E997" s="20"/>
      <c r="F997" s="20"/>
      <c r="G997" s="20"/>
      <c r="H997" s="21"/>
      <c r="I997" s="21"/>
      <c r="J997" s="50"/>
      <c r="K997" s="22"/>
      <c r="L997" s="21"/>
      <c r="M997" s="21"/>
      <c r="N997" s="171"/>
      <c r="O997" s="171"/>
      <c r="P997" s="23"/>
      <c r="Q997" s="29"/>
      <c r="R997" s="29"/>
      <c r="S997" s="23"/>
      <c r="T997" s="23"/>
      <c r="U997" s="24"/>
      <c r="V997" s="24"/>
      <c r="W997" s="25"/>
      <c r="X997" s="65"/>
      <c r="Y997" s="26"/>
      <c r="Z997" s="289"/>
      <c r="AA997" s="197"/>
    </row>
    <row r="998" spans="1:27" s="46" customFormat="1" ht="12.75" customHeight="1">
      <c r="A998" s="57">
        <v>162</v>
      </c>
      <c r="B998" s="61" t="s">
        <v>6982</v>
      </c>
      <c r="C998" s="61" t="s">
        <v>6983</v>
      </c>
      <c r="D998" s="61"/>
      <c r="E998" s="61"/>
      <c r="F998" s="61"/>
      <c r="G998" s="59"/>
      <c r="H998" s="1" t="s">
        <v>7222</v>
      </c>
      <c r="I998" s="1">
        <v>3502</v>
      </c>
      <c r="J998" s="47"/>
      <c r="K998" s="2"/>
      <c r="L998" s="19"/>
      <c r="M998" s="91"/>
      <c r="N998" s="166" t="s">
        <v>7232</v>
      </c>
      <c r="O998" s="166"/>
      <c r="P998" s="679" t="s">
        <v>7227</v>
      </c>
      <c r="Q998" s="681"/>
      <c r="R998" s="679"/>
      <c r="S998" s="679"/>
      <c r="T998" s="679"/>
      <c r="U998" s="6" t="s">
        <v>7230</v>
      </c>
      <c r="V998" s="6" t="s">
        <v>7231</v>
      </c>
      <c r="W998" s="7" t="s">
        <v>1921</v>
      </c>
      <c r="X998" s="63" t="s">
        <v>6155</v>
      </c>
      <c r="Y998" s="8"/>
      <c r="Z998" s="289"/>
      <c r="AA998" s="197"/>
    </row>
    <row r="999" spans="1:27" s="46" customFormat="1" ht="12.75" customHeight="1">
      <c r="A999" s="167"/>
      <c r="B999" s="9"/>
      <c r="C999" s="9"/>
      <c r="D999" s="9"/>
      <c r="E999" s="9"/>
      <c r="F999" s="9"/>
      <c r="G999" s="9"/>
      <c r="H999" s="62"/>
      <c r="I999" s="3"/>
      <c r="J999" s="48"/>
      <c r="K999" s="10"/>
      <c r="L999" s="19"/>
      <c r="M999" s="91"/>
      <c r="N999" s="91" t="s">
        <v>7233</v>
      </c>
      <c r="O999" s="91"/>
      <c r="P999" s="679" t="s">
        <v>7228</v>
      </c>
      <c r="Q999" s="690"/>
      <c r="R999" s="679"/>
      <c r="S999" s="679"/>
      <c r="T999" s="679"/>
      <c r="U999" s="691"/>
      <c r="V999" s="679"/>
      <c r="W999" s="692"/>
      <c r="X999" s="693"/>
      <c r="Y999" s="14"/>
      <c r="Z999" s="289"/>
      <c r="AA999" s="197"/>
    </row>
    <row r="1000" spans="1:27" s="46" customFormat="1" ht="12.75" customHeight="1">
      <c r="A1000" s="168"/>
      <c r="B1000" s="15"/>
      <c r="C1000" s="15"/>
      <c r="D1000" s="15"/>
      <c r="E1000" s="15"/>
      <c r="F1000" s="15"/>
      <c r="G1000" s="15"/>
      <c r="H1000" s="3"/>
      <c r="I1000" s="3"/>
      <c r="J1000" s="49"/>
      <c r="K1000" s="16"/>
      <c r="L1000" s="3"/>
      <c r="M1000" s="4"/>
      <c r="N1000" s="91"/>
      <c r="O1000" s="4"/>
      <c r="P1000" s="690" t="s">
        <v>7229</v>
      </c>
      <c r="Q1000" s="690"/>
      <c r="R1000" s="719"/>
      <c r="S1000" s="690"/>
      <c r="T1000" s="698"/>
      <c r="U1000" s="690"/>
      <c r="V1000" s="679"/>
      <c r="W1000" s="692"/>
      <c r="X1000" s="693"/>
      <c r="Y1000" s="14"/>
      <c r="Z1000" s="289"/>
      <c r="AA1000" s="197"/>
    </row>
    <row r="1001" spans="1:27" s="46" customFormat="1" ht="12.75" customHeight="1">
      <c r="A1001" s="168"/>
      <c r="B1001" s="15"/>
      <c r="C1001" s="15"/>
      <c r="D1001" s="15"/>
      <c r="E1001" s="15"/>
      <c r="F1001" s="15"/>
      <c r="G1001" s="15"/>
      <c r="H1001" s="3"/>
      <c r="I1001" s="3"/>
      <c r="J1001" s="49"/>
      <c r="K1001" s="18"/>
      <c r="L1001" s="3"/>
      <c r="M1001" s="4"/>
      <c r="N1001" s="5"/>
      <c r="O1001" s="5"/>
      <c r="P1001" s="690"/>
      <c r="Q1001" s="700"/>
      <c r="R1001" s="720"/>
      <c r="S1001" s="690"/>
      <c r="T1001" s="698"/>
      <c r="U1001" s="690"/>
      <c r="V1001" s="690"/>
      <c r="W1001" s="692"/>
      <c r="X1001" s="693"/>
      <c r="Y1001" s="14"/>
      <c r="Z1001" s="289"/>
      <c r="AA1001" s="197"/>
    </row>
    <row r="1002" spans="1:27" s="46" customFormat="1" ht="12.75" customHeight="1">
      <c r="A1002" s="168"/>
      <c r="B1002" s="15"/>
      <c r="C1002" s="15"/>
      <c r="D1002" s="15"/>
      <c r="E1002" s="15"/>
      <c r="F1002" s="15"/>
      <c r="G1002" s="15"/>
      <c r="H1002" s="3"/>
      <c r="I1002" s="3"/>
      <c r="J1002" s="49"/>
      <c r="K1002" s="18"/>
      <c r="L1002" s="3"/>
      <c r="M1002" s="27"/>
      <c r="N1002" s="690" t="s">
        <v>7223</v>
      </c>
      <c r="O1002" s="169"/>
      <c r="P1002" s="690" t="s">
        <v>7225</v>
      </c>
      <c r="Q1002" s="678"/>
      <c r="R1002" s="703"/>
      <c r="S1002" s="678"/>
      <c r="T1002" s="678"/>
      <c r="U1002" s="690"/>
      <c r="V1002" s="690"/>
      <c r="W1002" s="704"/>
      <c r="X1002" s="693"/>
      <c r="Y1002" s="14"/>
      <c r="Z1002" s="289"/>
      <c r="AA1002" s="197"/>
    </row>
    <row r="1003" spans="1:27" s="46" customFormat="1" ht="12.75" customHeight="1">
      <c r="A1003" s="170"/>
      <c r="B1003" s="20"/>
      <c r="C1003" s="20"/>
      <c r="D1003" s="20"/>
      <c r="E1003" s="20"/>
      <c r="F1003" s="20"/>
      <c r="G1003" s="20"/>
      <c r="H1003" s="21"/>
      <c r="I1003" s="21"/>
      <c r="J1003" s="50"/>
      <c r="K1003" s="22"/>
      <c r="L1003" s="21"/>
      <c r="M1003" s="21"/>
      <c r="N1003" s="710" t="s">
        <v>7224</v>
      </c>
      <c r="O1003" s="171"/>
      <c r="P1003" s="690" t="s">
        <v>7226</v>
      </c>
      <c r="Q1003" s="712"/>
      <c r="R1003" s="712"/>
      <c r="S1003" s="711"/>
      <c r="T1003" s="711"/>
      <c r="U1003" s="713"/>
      <c r="V1003" s="713"/>
      <c r="W1003" s="714"/>
      <c r="X1003" s="715"/>
      <c r="Y1003" s="26"/>
      <c r="Z1003" s="289"/>
      <c r="AA1003" s="197"/>
    </row>
    <row r="1004" spans="1:27" s="46" customFormat="1" ht="12.75" customHeight="1">
      <c r="A1004" s="57">
        <v>163</v>
      </c>
      <c r="B1004" s="61" t="s">
        <v>6952</v>
      </c>
      <c r="C1004" s="61"/>
      <c r="D1004" s="61"/>
      <c r="E1004" s="61"/>
      <c r="F1004" s="61"/>
      <c r="G1004" s="59"/>
      <c r="H1004" s="1" t="s">
        <v>7222</v>
      </c>
      <c r="I1004" s="1">
        <v>3503</v>
      </c>
      <c r="J1004" s="47"/>
      <c r="K1004" s="2"/>
      <c r="L1004" s="19"/>
      <c r="M1004" s="91"/>
      <c r="N1004" s="166" t="s">
        <v>7237</v>
      </c>
      <c r="O1004" s="166"/>
      <c r="P1004" s="91"/>
      <c r="Q1004" s="30"/>
      <c r="R1004" s="91"/>
      <c r="S1004" s="91"/>
      <c r="T1004" s="91"/>
      <c r="U1004" s="6" t="s">
        <v>7236</v>
      </c>
      <c r="V1004" s="6" t="s">
        <v>7231</v>
      </c>
      <c r="W1004" s="7" t="s">
        <v>1921</v>
      </c>
      <c r="X1004" s="63" t="s">
        <v>6155</v>
      </c>
      <c r="Y1004" s="8"/>
      <c r="Z1004" s="289"/>
      <c r="AA1004" s="197"/>
    </row>
    <row r="1005" spans="1:27" s="46" customFormat="1" ht="12.75" customHeight="1">
      <c r="A1005" s="167"/>
      <c r="B1005" s="9"/>
      <c r="C1005" s="9"/>
      <c r="D1005" s="9"/>
      <c r="E1005" s="9"/>
      <c r="F1005" s="9"/>
      <c r="G1005" s="9"/>
      <c r="H1005" s="62"/>
      <c r="I1005" s="3"/>
      <c r="J1005" s="48"/>
      <c r="K1005" s="10"/>
      <c r="L1005" s="19"/>
      <c r="M1005" s="91"/>
      <c r="N1005" s="91"/>
      <c r="O1005" s="91"/>
      <c r="P1005" s="91"/>
      <c r="Q1005" s="5"/>
      <c r="R1005" s="91"/>
      <c r="S1005" s="91"/>
      <c r="T1005" s="91"/>
      <c r="U1005" s="11"/>
      <c r="V1005" s="12"/>
      <c r="W1005" s="13"/>
      <c r="X1005" s="64"/>
      <c r="Y1005" s="14"/>
      <c r="Z1005" s="289"/>
      <c r="AA1005" s="197"/>
    </row>
    <row r="1006" spans="1:27" s="46" customFormat="1" ht="12.75" customHeight="1">
      <c r="A1006" s="168"/>
      <c r="B1006" s="15"/>
      <c r="C1006" s="15"/>
      <c r="D1006" s="15"/>
      <c r="E1006" s="15"/>
      <c r="F1006" s="15"/>
      <c r="G1006" s="15"/>
      <c r="H1006" s="3"/>
      <c r="I1006" s="3"/>
      <c r="J1006" s="49"/>
      <c r="K1006" s="16"/>
      <c r="L1006" s="3"/>
      <c r="M1006" s="4"/>
      <c r="N1006" s="91"/>
      <c r="O1006" s="4"/>
      <c r="P1006" s="5"/>
      <c r="Q1006" s="5"/>
      <c r="R1006" s="721"/>
      <c r="S1006" s="5"/>
      <c r="T1006" s="4"/>
      <c r="U1006" s="17"/>
      <c r="V1006" s="12"/>
      <c r="W1006" s="13"/>
      <c r="X1006" s="64"/>
      <c r="Y1006" s="14"/>
      <c r="Z1006" s="289"/>
      <c r="AA1006" s="197"/>
    </row>
    <row r="1007" spans="1:27" s="46" customFormat="1" ht="12.75" customHeight="1">
      <c r="A1007" s="168"/>
      <c r="B1007" s="15"/>
      <c r="C1007" s="15"/>
      <c r="D1007" s="15"/>
      <c r="E1007" s="15"/>
      <c r="F1007" s="15"/>
      <c r="G1007" s="15"/>
      <c r="H1007" s="3"/>
      <c r="I1007" s="3"/>
      <c r="J1007" s="49"/>
      <c r="K1007" s="18"/>
      <c r="L1007" s="3"/>
      <c r="M1007" s="4"/>
      <c r="N1007" s="5"/>
      <c r="O1007" s="5"/>
      <c r="P1007" s="5"/>
      <c r="Q1007" s="31"/>
      <c r="R1007" s="722"/>
      <c r="S1007" s="5"/>
      <c r="T1007" s="4"/>
      <c r="U1007" s="17"/>
      <c r="V1007" s="17"/>
      <c r="W1007" s="13"/>
      <c r="X1007" s="64"/>
      <c r="Y1007" s="14"/>
      <c r="Z1007" s="289"/>
      <c r="AA1007" s="197"/>
    </row>
    <row r="1008" spans="1:27" s="46" customFormat="1" ht="12.75" customHeight="1">
      <c r="A1008" s="168"/>
      <c r="B1008" s="15"/>
      <c r="C1008" s="15"/>
      <c r="D1008" s="15"/>
      <c r="E1008" s="15"/>
      <c r="F1008" s="15"/>
      <c r="G1008" s="15"/>
      <c r="H1008" s="3"/>
      <c r="I1008" s="3"/>
      <c r="J1008" s="49"/>
      <c r="K1008" s="18"/>
      <c r="L1008" s="3"/>
      <c r="M1008" s="27"/>
      <c r="N1008" s="5"/>
      <c r="O1008" s="169"/>
      <c r="P1008" s="19"/>
      <c r="Q1008" s="19"/>
      <c r="R1008" s="90"/>
      <c r="S1008" s="19"/>
      <c r="T1008" s="19"/>
      <c r="U1008" s="17"/>
      <c r="V1008" s="17"/>
      <c r="W1008" s="28"/>
      <c r="X1008" s="64"/>
      <c r="Y1008" s="14"/>
      <c r="Z1008" s="289"/>
      <c r="AA1008" s="197"/>
    </row>
    <row r="1009" spans="1:27" s="46" customFormat="1" ht="12.75" customHeight="1">
      <c r="A1009" s="170"/>
      <c r="B1009" s="20"/>
      <c r="C1009" s="20"/>
      <c r="D1009" s="20"/>
      <c r="E1009" s="20"/>
      <c r="F1009" s="20"/>
      <c r="G1009" s="20"/>
      <c r="H1009" s="21"/>
      <c r="I1009" s="21"/>
      <c r="J1009" s="50"/>
      <c r="K1009" s="22"/>
      <c r="L1009" s="21"/>
      <c r="M1009" s="21"/>
      <c r="N1009" s="171"/>
      <c r="O1009" s="171"/>
      <c r="P1009" s="23"/>
      <c r="Q1009" s="29"/>
      <c r="R1009" s="29"/>
      <c r="S1009" s="23"/>
      <c r="T1009" s="23"/>
      <c r="U1009" s="24"/>
      <c r="V1009" s="24"/>
      <c r="W1009" s="25"/>
      <c r="X1009" s="65"/>
      <c r="Y1009" s="26"/>
      <c r="Z1009" s="289"/>
      <c r="AA1009" s="197"/>
    </row>
    <row r="1010" spans="1:27" s="46" customFormat="1" ht="12.75" customHeight="1">
      <c r="A1010" s="57">
        <v>164</v>
      </c>
      <c r="B1010" s="61" t="s">
        <v>6982</v>
      </c>
      <c r="C1010" s="61" t="s">
        <v>6983</v>
      </c>
      <c r="D1010" s="61"/>
      <c r="E1010" s="61"/>
      <c r="F1010" s="61"/>
      <c r="G1010" s="59"/>
      <c r="H1010" s="1" t="s">
        <v>7241</v>
      </c>
      <c r="I1010" s="1">
        <v>3502</v>
      </c>
      <c r="J1010" s="47"/>
      <c r="K1010" s="2"/>
      <c r="L1010" s="19"/>
      <c r="M1010" s="91"/>
      <c r="N1010" s="166" t="s">
        <v>7251</v>
      </c>
      <c r="O1010" s="166"/>
      <c r="P1010" s="679" t="s">
        <v>7246</v>
      </c>
      <c r="Q1010" s="681"/>
      <c r="R1010" s="679"/>
      <c r="S1010" s="679"/>
      <c r="T1010" s="679"/>
      <c r="U1010" s="6" t="s">
        <v>7249</v>
      </c>
      <c r="V1010" s="6" t="s">
        <v>7250</v>
      </c>
      <c r="W1010" s="7" t="s">
        <v>1921</v>
      </c>
      <c r="X1010" s="63" t="s">
        <v>6155</v>
      </c>
      <c r="Y1010" s="8"/>
      <c r="Z1010" s="289"/>
      <c r="AA1010" s="197"/>
    </row>
    <row r="1011" spans="1:27" s="46" customFormat="1" ht="12.75" customHeight="1">
      <c r="A1011" s="167"/>
      <c r="B1011" s="9"/>
      <c r="C1011" s="9"/>
      <c r="D1011" s="9"/>
      <c r="E1011" s="9"/>
      <c r="F1011" s="9"/>
      <c r="G1011" s="9"/>
      <c r="H1011" s="62"/>
      <c r="I1011" s="3"/>
      <c r="J1011" s="48"/>
      <c r="K1011" s="10"/>
      <c r="L1011" s="19"/>
      <c r="M1011" s="91"/>
      <c r="N1011" s="91" t="s">
        <v>7252</v>
      </c>
      <c r="O1011" s="91"/>
      <c r="P1011" s="679" t="s">
        <v>7247</v>
      </c>
      <c r="Q1011" s="690"/>
      <c r="R1011" s="679"/>
      <c r="S1011" s="679"/>
      <c r="T1011" s="679"/>
      <c r="U1011" s="691"/>
      <c r="V1011" s="679"/>
      <c r="W1011" s="692"/>
      <c r="X1011" s="693"/>
      <c r="Y1011" s="14"/>
      <c r="Z1011" s="289"/>
      <c r="AA1011" s="197"/>
    </row>
    <row r="1012" spans="1:27" s="46" customFormat="1" ht="12.75" customHeight="1">
      <c r="A1012" s="168"/>
      <c r="B1012" s="15"/>
      <c r="C1012" s="15"/>
      <c r="D1012" s="15"/>
      <c r="E1012" s="15"/>
      <c r="F1012" s="15"/>
      <c r="G1012" s="15"/>
      <c r="H1012" s="3"/>
      <c r="I1012" s="3"/>
      <c r="J1012" s="49"/>
      <c r="K1012" s="16"/>
      <c r="L1012" s="3"/>
      <c r="M1012" s="4"/>
      <c r="N1012" s="91"/>
      <c r="O1012" s="4"/>
      <c r="P1012" s="690" t="s">
        <v>7248</v>
      </c>
      <c r="Q1012" s="690"/>
      <c r="R1012" s="719"/>
      <c r="S1012" s="690"/>
      <c r="T1012" s="698"/>
      <c r="U1012" s="690"/>
      <c r="V1012" s="679"/>
      <c r="W1012" s="692"/>
      <c r="X1012" s="693"/>
      <c r="Y1012" s="14"/>
      <c r="Z1012" s="289"/>
      <c r="AA1012" s="197"/>
    </row>
    <row r="1013" spans="1:27" s="46" customFormat="1" ht="12.75" customHeight="1">
      <c r="A1013" s="168"/>
      <c r="B1013" s="15"/>
      <c r="C1013" s="15"/>
      <c r="D1013" s="15"/>
      <c r="E1013" s="15"/>
      <c r="F1013" s="15"/>
      <c r="G1013" s="15"/>
      <c r="H1013" s="3"/>
      <c r="I1013" s="3"/>
      <c r="J1013" s="49"/>
      <c r="K1013" s="18"/>
      <c r="L1013" s="3"/>
      <c r="M1013" s="4"/>
      <c r="N1013" s="5"/>
      <c r="O1013" s="5"/>
      <c r="P1013" s="690"/>
      <c r="Q1013" s="700"/>
      <c r="R1013" s="720"/>
      <c r="S1013" s="690"/>
      <c r="T1013" s="698"/>
      <c r="U1013" s="690"/>
      <c r="V1013" s="690"/>
      <c r="W1013" s="692"/>
      <c r="X1013" s="693"/>
      <c r="Y1013" s="14"/>
      <c r="Z1013" s="289"/>
      <c r="AA1013" s="197"/>
    </row>
    <row r="1014" spans="1:27" s="46" customFormat="1" ht="12.75" customHeight="1">
      <c r="A1014" s="168"/>
      <c r="B1014" s="15"/>
      <c r="C1014" s="15"/>
      <c r="D1014" s="15"/>
      <c r="E1014" s="15"/>
      <c r="F1014" s="15"/>
      <c r="G1014" s="15"/>
      <c r="H1014" s="3"/>
      <c r="I1014" s="3"/>
      <c r="J1014" s="49"/>
      <c r="K1014" s="18"/>
      <c r="L1014" s="3"/>
      <c r="M1014" s="27"/>
      <c r="N1014" s="690" t="s">
        <v>7242</v>
      </c>
      <c r="O1014" s="169"/>
      <c r="P1014" s="690" t="s">
        <v>7244</v>
      </c>
      <c r="Q1014" s="678"/>
      <c r="R1014" s="703"/>
      <c r="S1014" s="678"/>
      <c r="T1014" s="678"/>
      <c r="U1014" s="690"/>
      <c r="V1014" s="690"/>
      <c r="W1014" s="704"/>
      <c r="X1014" s="693"/>
      <c r="Y1014" s="14"/>
      <c r="Z1014" s="289"/>
      <c r="AA1014" s="197"/>
    </row>
    <row r="1015" spans="1:27" s="46" customFormat="1" ht="12.75" customHeight="1">
      <c r="A1015" s="170"/>
      <c r="B1015" s="20"/>
      <c r="C1015" s="20"/>
      <c r="D1015" s="20"/>
      <c r="E1015" s="20"/>
      <c r="F1015" s="20"/>
      <c r="G1015" s="20"/>
      <c r="H1015" s="21"/>
      <c r="I1015" s="21"/>
      <c r="J1015" s="50"/>
      <c r="K1015" s="22"/>
      <c r="L1015" s="21"/>
      <c r="M1015" s="21"/>
      <c r="N1015" s="710" t="s">
        <v>7243</v>
      </c>
      <c r="O1015" s="171"/>
      <c r="P1015" s="690" t="s">
        <v>7245</v>
      </c>
      <c r="Q1015" s="712"/>
      <c r="R1015" s="712"/>
      <c r="S1015" s="711"/>
      <c r="T1015" s="711"/>
      <c r="U1015" s="713"/>
      <c r="V1015" s="713"/>
      <c r="W1015" s="714"/>
      <c r="X1015" s="715"/>
      <c r="Y1015" s="26"/>
      <c r="Z1015" s="289"/>
      <c r="AA1015" s="197"/>
    </row>
    <row r="1016" spans="1:27" s="46" customFormat="1" ht="12.75" customHeight="1">
      <c r="A1016" s="57">
        <v>165</v>
      </c>
      <c r="B1016" s="61" t="s">
        <v>6952</v>
      </c>
      <c r="C1016" s="61"/>
      <c r="D1016" s="61"/>
      <c r="E1016" s="61"/>
      <c r="F1016" s="61"/>
      <c r="G1016" s="59"/>
      <c r="H1016" s="1" t="s">
        <v>7241</v>
      </c>
      <c r="I1016" s="1">
        <v>3503</v>
      </c>
      <c r="J1016" s="47"/>
      <c r="K1016" s="2"/>
      <c r="L1016" s="19"/>
      <c r="M1016" s="91"/>
      <c r="N1016" s="166" t="s">
        <v>7257</v>
      </c>
      <c r="O1016" s="166"/>
      <c r="P1016" s="91"/>
      <c r="Q1016" s="30"/>
      <c r="R1016" s="91"/>
      <c r="S1016" s="91"/>
      <c r="T1016" s="91"/>
      <c r="U1016" s="6" t="s">
        <v>7255</v>
      </c>
      <c r="V1016" s="6" t="s">
        <v>7250</v>
      </c>
      <c r="W1016" s="7" t="s">
        <v>1921</v>
      </c>
      <c r="X1016" s="63" t="s">
        <v>6155</v>
      </c>
      <c r="Y1016" s="8"/>
      <c r="Z1016" s="289"/>
      <c r="AA1016" s="197"/>
    </row>
    <row r="1017" spans="1:27" s="46" customFormat="1" ht="12.75" customHeight="1">
      <c r="A1017" s="167"/>
      <c r="B1017" s="9"/>
      <c r="C1017" s="9"/>
      <c r="D1017" s="9"/>
      <c r="E1017" s="9"/>
      <c r="F1017" s="9"/>
      <c r="G1017" s="9"/>
      <c r="H1017" s="62"/>
      <c r="I1017" s="3"/>
      <c r="J1017" s="48"/>
      <c r="K1017" s="10"/>
      <c r="L1017" s="19"/>
      <c r="M1017" s="91"/>
      <c r="N1017" s="91"/>
      <c r="O1017" s="91"/>
      <c r="P1017" s="91"/>
      <c r="Q1017" s="5"/>
      <c r="R1017" s="91"/>
      <c r="S1017" s="91"/>
      <c r="T1017" s="91"/>
      <c r="U1017" s="11"/>
      <c r="V1017" s="12"/>
      <c r="W1017" s="13"/>
      <c r="X1017" s="64"/>
      <c r="Y1017" s="14"/>
      <c r="Z1017" s="289"/>
      <c r="AA1017" s="197"/>
    </row>
    <row r="1018" spans="1:27" s="46" customFormat="1" ht="12.75" customHeight="1">
      <c r="A1018" s="168"/>
      <c r="B1018" s="15"/>
      <c r="C1018" s="15"/>
      <c r="D1018" s="15"/>
      <c r="E1018" s="15"/>
      <c r="F1018" s="15"/>
      <c r="G1018" s="15"/>
      <c r="H1018" s="3"/>
      <c r="I1018" s="3"/>
      <c r="J1018" s="49"/>
      <c r="K1018" s="16"/>
      <c r="L1018" s="3"/>
      <c r="M1018" s="4"/>
      <c r="N1018" s="91"/>
      <c r="O1018" s="4"/>
      <c r="P1018" s="5"/>
      <c r="Q1018" s="5"/>
      <c r="R1018" s="721"/>
      <c r="S1018" s="5"/>
      <c r="T1018" s="4"/>
      <c r="U1018" s="17"/>
      <c r="V1018" s="12"/>
      <c r="W1018" s="13"/>
      <c r="X1018" s="64"/>
      <c r="Y1018" s="14"/>
      <c r="Z1018" s="289"/>
      <c r="AA1018" s="197"/>
    </row>
    <row r="1019" spans="1:27" s="46" customFormat="1" ht="12.75" customHeight="1">
      <c r="A1019" s="168"/>
      <c r="B1019" s="15"/>
      <c r="C1019" s="15"/>
      <c r="D1019" s="15"/>
      <c r="E1019" s="15"/>
      <c r="F1019" s="15"/>
      <c r="G1019" s="15"/>
      <c r="H1019" s="3"/>
      <c r="I1019" s="3"/>
      <c r="J1019" s="49"/>
      <c r="K1019" s="18"/>
      <c r="L1019" s="3"/>
      <c r="M1019" s="4"/>
      <c r="N1019" s="5"/>
      <c r="O1019" s="5"/>
      <c r="P1019" s="5"/>
      <c r="Q1019" s="31"/>
      <c r="R1019" s="722"/>
      <c r="S1019" s="5"/>
      <c r="T1019" s="4"/>
      <c r="U1019" s="17"/>
      <c r="V1019" s="17"/>
      <c r="W1019" s="13"/>
      <c r="X1019" s="64"/>
      <c r="Y1019" s="14"/>
      <c r="Z1019" s="289"/>
      <c r="AA1019" s="197"/>
    </row>
    <row r="1020" spans="1:27" s="46" customFormat="1" ht="12.75" customHeight="1">
      <c r="A1020" s="168"/>
      <c r="B1020" s="15"/>
      <c r="C1020" s="15"/>
      <c r="D1020" s="15"/>
      <c r="E1020" s="15"/>
      <c r="F1020" s="15"/>
      <c r="G1020" s="15"/>
      <c r="H1020" s="3"/>
      <c r="I1020" s="3"/>
      <c r="J1020" s="49"/>
      <c r="K1020" s="18"/>
      <c r="L1020" s="3"/>
      <c r="M1020" s="27"/>
      <c r="N1020" s="5"/>
      <c r="O1020" s="169"/>
      <c r="P1020" s="19"/>
      <c r="Q1020" s="19"/>
      <c r="R1020" s="90"/>
      <c r="S1020" s="19"/>
      <c r="T1020" s="19"/>
      <c r="U1020" s="17"/>
      <c r="V1020" s="17"/>
      <c r="W1020" s="28"/>
      <c r="X1020" s="64"/>
      <c r="Y1020" s="14"/>
      <c r="Z1020" s="289"/>
      <c r="AA1020" s="197"/>
    </row>
    <row r="1021" spans="1:27" s="46" customFormat="1" ht="12.75" customHeight="1">
      <c r="A1021" s="170"/>
      <c r="B1021" s="20"/>
      <c r="C1021" s="20"/>
      <c r="D1021" s="20"/>
      <c r="E1021" s="20"/>
      <c r="F1021" s="20"/>
      <c r="G1021" s="20"/>
      <c r="H1021" s="21"/>
      <c r="I1021" s="21"/>
      <c r="J1021" s="50"/>
      <c r="K1021" s="22"/>
      <c r="L1021" s="21"/>
      <c r="M1021" s="21"/>
      <c r="N1021" s="171"/>
      <c r="O1021" s="171"/>
      <c r="P1021" s="23"/>
      <c r="Q1021" s="29"/>
      <c r="R1021" s="29"/>
      <c r="S1021" s="23"/>
      <c r="T1021" s="23"/>
      <c r="U1021" s="24"/>
      <c r="V1021" s="24"/>
      <c r="W1021" s="25"/>
      <c r="X1021" s="65"/>
      <c r="Y1021" s="26"/>
      <c r="Z1021" s="289"/>
      <c r="AA1021" s="197"/>
    </row>
    <row r="1022" spans="1:27" s="46" customFormat="1" ht="12.75" customHeight="1">
      <c r="A1022" s="677">
        <v>166</v>
      </c>
      <c r="B1022" s="61" t="s">
        <v>6954</v>
      </c>
      <c r="C1022" s="61" t="s">
        <v>6955</v>
      </c>
      <c r="D1022" s="61" t="s">
        <v>6956</v>
      </c>
      <c r="E1022" s="61"/>
      <c r="F1022" s="61"/>
      <c r="G1022" s="59"/>
      <c r="H1022" s="1" t="s">
        <v>7258</v>
      </c>
      <c r="I1022" s="1">
        <v>3501</v>
      </c>
      <c r="J1022" s="47"/>
      <c r="K1022" s="2"/>
      <c r="L1022" s="19"/>
      <c r="M1022" s="91"/>
      <c r="N1022" s="166" t="s">
        <v>7265</v>
      </c>
      <c r="O1022" s="166"/>
      <c r="P1022" s="679" t="s">
        <v>7262</v>
      </c>
      <c r="Q1022" s="681"/>
      <c r="R1022" s="679"/>
      <c r="S1022" s="679"/>
      <c r="T1022" s="679"/>
      <c r="U1022" s="6" t="s">
        <v>7263</v>
      </c>
      <c r="V1022" s="6" t="s">
        <v>7264</v>
      </c>
      <c r="W1022" s="7" t="s">
        <v>1921</v>
      </c>
      <c r="X1022" s="63" t="s">
        <v>6155</v>
      </c>
      <c r="Y1022" s="611"/>
      <c r="Z1022" s="289"/>
      <c r="AA1022" s="197"/>
    </row>
    <row r="1023" spans="1:27" s="46" customFormat="1" ht="12.75" customHeight="1">
      <c r="A1023" s="167"/>
      <c r="B1023" s="9"/>
      <c r="C1023" s="9"/>
      <c r="D1023" s="9"/>
      <c r="E1023" s="9"/>
      <c r="F1023" s="9"/>
      <c r="G1023" s="9"/>
      <c r="H1023" s="62"/>
      <c r="I1023" s="3"/>
      <c r="J1023" s="48"/>
      <c r="K1023" s="10"/>
      <c r="L1023" s="19"/>
      <c r="M1023" s="91"/>
      <c r="N1023" s="91" t="s">
        <v>7266</v>
      </c>
      <c r="O1023" s="91"/>
      <c r="P1023" s="91"/>
      <c r="Q1023" s="5"/>
      <c r="R1023" s="91"/>
      <c r="S1023" s="91"/>
      <c r="T1023" s="91"/>
      <c r="U1023" s="11"/>
      <c r="V1023" s="12"/>
      <c r="W1023" s="13"/>
      <c r="X1023" s="64"/>
      <c r="Y1023" s="14"/>
      <c r="Z1023" s="289"/>
      <c r="AA1023" s="197"/>
    </row>
    <row r="1024" spans="1:27" s="46" customFormat="1" ht="12.75" customHeight="1">
      <c r="A1024" s="168"/>
      <c r="B1024" s="15"/>
      <c r="C1024" s="15"/>
      <c r="D1024" s="15"/>
      <c r="E1024" s="15"/>
      <c r="F1024" s="15"/>
      <c r="G1024" s="15"/>
      <c r="H1024" s="3"/>
      <c r="I1024" s="3"/>
      <c r="J1024" s="49"/>
      <c r="K1024" s="16"/>
      <c r="L1024" s="3"/>
      <c r="M1024" s="4"/>
      <c r="N1024" s="91" t="s">
        <v>7267</v>
      </c>
      <c r="O1024" s="4"/>
      <c r="P1024" s="5"/>
      <c r="Q1024" s="5"/>
      <c r="R1024" s="721"/>
      <c r="S1024" s="5"/>
      <c r="T1024" s="4"/>
      <c r="U1024" s="17"/>
      <c r="V1024" s="12"/>
      <c r="W1024" s="13"/>
      <c r="X1024" s="64"/>
      <c r="Y1024" s="14"/>
      <c r="Z1024" s="289"/>
      <c r="AA1024" s="197"/>
    </row>
    <row r="1025" spans="1:27" s="46" customFormat="1" ht="12.75" customHeight="1">
      <c r="A1025" s="168"/>
      <c r="B1025" s="15"/>
      <c r="C1025" s="15"/>
      <c r="D1025" s="15"/>
      <c r="E1025" s="15"/>
      <c r="F1025" s="15"/>
      <c r="G1025" s="15"/>
      <c r="H1025" s="3"/>
      <c r="I1025" s="3"/>
      <c r="J1025" s="49"/>
      <c r="K1025" s="18"/>
      <c r="L1025" s="3"/>
      <c r="M1025" s="4"/>
      <c r="N1025" s="5"/>
      <c r="O1025" s="5"/>
      <c r="P1025" s="5"/>
      <c r="Q1025" s="31"/>
      <c r="R1025" s="722"/>
      <c r="S1025" s="5"/>
      <c r="T1025" s="4"/>
      <c r="U1025" s="17"/>
      <c r="V1025" s="17"/>
      <c r="W1025" s="13"/>
      <c r="X1025" s="64"/>
      <c r="Y1025" s="14"/>
      <c r="Z1025" s="289"/>
      <c r="AA1025" s="197"/>
    </row>
    <row r="1026" spans="1:27" s="46" customFormat="1" ht="12.75" customHeight="1">
      <c r="A1026" s="168"/>
      <c r="B1026" s="15"/>
      <c r="C1026" s="15"/>
      <c r="D1026" s="15"/>
      <c r="E1026" s="15"/>
      <c r="F1026" s="15"/>
      <c r="G1026" s="15"/>
      <c r="H1026" s="3"/>
      <c r="I1026" s="3"/>
      <c r="J1026" s="49"/>
      <c r="K1026" s="18"/>
      <c r="L1026" s="3"/>
      <c r="M1026" s="27"/>
      <c r="N1026" s="690" t="s">
        <v>7259</v>
      </c>
      <c r="O1026" s="702"/>
      <c r="P1026" s="690" t="s">
        <v>7261</v>
      </c>
      <c r="Q1026" s="19"/>
      <c r="R1026" s="90"/>
      <c r="S1026" s="19"/>
      <c r="T1026" s="19"/>
      <c r="U1026" s="17"/>
      <c r="V1026" s="17"/>
      <c r="W1026" s="28"/>
      <c r="X1026" s="64"/>
      <c r="Y1026" s="14"/>
      <c r="Z1026" s="289"/>
      <c r="AA1026" s="197"/>
    </row>
    <row r="1027" spans="1:27" s="46" customFormat="1" ht="12.75" customHeight="1">
      <c r="A1027" s="170"/>
      <c r="B1027" s="20"/>
      <c r="C1027" s="20"/>
      <c r="D1027" s="20"/>
      <c r="E1027" s="20"/>
      <c r="F1027" s="20"/>
      <c r="G1027" s="20"/>
      <c r="H1027" s="21"/>
      <c r="I1027" s="21"/>
      <c r="J1027" s="50"/>
      <c r="K1027" s="22"/>
      <c r="L1027" s="21"/>
      <c r="M1027" s="21"/>
      <c r="N1027" s="710" t="s">
        <v>7260</v>
      </c>
      <c r="O1027" s="710"/>
      <c r="P1027" s="711"/>
      <c r="Q1027" s="29"/>
      <c r="R1027" s="29"/>
      <c r="S1027" s="23"/>
      <c r="T1027" s="23"/>
      <c r="U1027" s="24"/>
      <c r="V1027" s="24"/>
      <c r="W1027" s="25"/>
      <c r="X1027" s="65"/>
      <c r="Y1027" s="26"/>
      <c r="Z1027" s="289"/>
      <c r="AA1027" s="197"/>
    </row>
    <row r="1028" spans="1:27" s="46" customFormat="1" ht="12.75" customHeight="1">
      <c r="A1028" s="677">
        <v>167</v>
      </c>
      <c r="B1028" s="61" t="s">
        <v>6970</v>
      </c>
      <c r="C1028" s="61" t="s">
        <v>6971</v>
      </c>
      <c r="D1028" s="61"/>
      <c r="E1028" s="61"/>
      <c r="F1028" s="61"/>
      <c r="G1028" s="59"/>
      <c r="H1028" s="1" t="s">
        <v>7272</v>
      </c>
      <c r="I1028" s="1">
        <v>3502</v>
      </c>
      <c r="J1028" s="47"/>
      <c r="K1028" s="2"/>
      <c r="L1028" s="19"/>
      <c r="M1028" s="91"/>
      <c r="N1028" s="166" t="s">
        <v>7282</v>
      </c>
      <c r="O1028" s="166"/>
      <c r="P1028" s="679" t="s">
        <v>7277</v>
      </c>
      <c r="Q1028" s="681"/>
      <c r="R1028" s="679"/>
      <c r="S1028" s="679"/>
      <c r="T1028" s="679"/>
      <c r="U1028" s="6" t="s">
        <v>7280</v>
      </c>
      <c r="V1028" s="6" t="s">
        <v>7281</v>
      </c>
      <c r="W1028" s="7" t="s">
        <v>1921</v>
      </c>
      <c r="X1028" s="63" t="s">
        <v>6155</v>
      </c>
      <c r="Y1028" s="611"/>
      <c r="Z1028" s="289"/>
      <c r="AA1028" s="197"/>
    </row>
    <row r="1029" spans="1:27" s="46" customFormat="1" ht="12.75" customHeight="1">
      <c r="A1029" s="167"/>
      <c r="B1029" s="9"/>
      <c r="C1029" s="9"/>
      <c r="D1029" s="9"/>
      <c r="E1029" s="9"/>
      <c r="F1029" s="9"/>
      <c r="G1029" s="9"/>
      <c r="H1029" s="62"/>
      <c r="I1029" s="3"/>
      <c r="J1029" s="48"/>
      <c r="K1029" s="10"/>
      <c r="L1029" s="19"/>
      <c r="M1029" s="91"/>
      <c r="N1029" s="91" t="s">
        <v>7283</v>
      </c>
      <c r="O1029" s="91"/>
      <c r="P1029" s="679" t="s">
        <v>7278</v>
      </c>
      <c r="Q1029" s="690"/>
      <c r="R1029" s="679"/>
      <c r="S1029" s="679"/>
      <c r="T1029" s="679"/>
      <c r="U1029" s="691"/>
      <c r="V1029" s="679"/>
      <c r="W1029" s="692"/>
      <c r="X1029" s="693"/>
      <c r="Y1029" s="14"/>
      <c r="Z1029" s="289"/>
      <c r="AA1029" s="197"/>
    </row>
    <row r="1030" spans="1:27" s="46" customFormat="1" ht="12.75" customHeight="1">
      <c r="A1030" s="168"/>
      <c r="B1030" s="15"/>
      <c r="C1030" s="15"/>
      <c r="D1030" s="15"/>
      <c r="E1030" s="15"/>
      <c r="F1030" s="15"/>
      <c r="G1030" s="15"/>
      <c r="H1030" s="3"/>
      <c r="I1030" s="3"/>
      <c r="J1030" s="49"/>
      <c r="K1030" s="16"/>
      <c r="L1030" s="3"/>
      <c r="M1030" s="4"/>
      <c r="N1030" s="91"/>
      <c r="O1030" s="4"/>
      <c r="P1030" s="672" t="s">
        <v>7279</v>
      </c>
      <c r="Q1030" s="690"/>
      <c r="R1030" s="719"/>
      <c r="S1030" s="690"/>
      <c r="T1030" s="698"/>
      <c r="U1030" s="690"/>
      <c r="V1030" s="679"/>
      <c r="W1030" s="692"/>
      <c r="X1030" s="693"/>
      <c r="Y1030" s="14"/>
      <c r="Z1030" s="289"/>
      <c r="AA1030" s="197"/>
    </row>
    <row r="1031" spans="1:27" s="46" customFormat="1" ht="12.75" customHeight="1">
      <c r="A1031" s="168"/>
      <c r="B1031" s="15"/>
      <c r="C1031" s="15"/>
      <c r="D1031" s="15"/>
      <c r="E1031" s="15"/>
      <c r="F1031" s="15"/>
      <c r="G1031" s="15"/>
      <c r="H1031" s="3"/>
      <c r="I1031" s="3"/>
      <c r="J1031" s="49"/>
      <c r="K1031" s="18"/>
      <c r="L1031" s="3"/>
      <c r="M1031" s="4"/>
      <c r="N1031" s="5"/>
      <c r="O1031" s="5"/>
      <c r="Q1031" s="700"/>
      <c r="R1031" s="720"/>
      <c r="S1031" s="690"/>
      <c r="T1031" s="698"/>
      <c r="U1031" s="690"/>
      <c r="V1031" s="690"/>
      <c r="W1031" s="692"/>
      <c r="X1031" s="693"/>
      <c r="Y1031" s="14"/>
      <c r="Z1031" s="289"/>
      <c r="AA1031" s="197"/>
    </row>
    <row r="1032" spans="1:27" s="46" customFormat="1" ht="12.75" customHeight="1">
      <c r="A1032" s="168"/>
      <c r="B1032" s="15"/>
      <c r="C1032" s="15"/>
      <c r="D1032" s="15"/>
      <c r="E1032" s="15"/>
      <c r="F1032" s="15"/>
      <c r="G1032" s="15"/>
      <c r="H1032" s="3"/>
      <c r="I1032" s="3"/>
      <c r="J1032" s="49"/>
      <c r="K1032" s="18"/>
      <c r="L1032" s="3"/>
      <c r="M1032" s="27"/>
      <c r="N1032" s="690" t="s">
        <v>7273</v>
      </c>
      <c r="O1032" s="169"/>
      <c r="P1032" s="690" t="s">
        <v>7275</v>
      </c>
      <c r="Q1032" s="678"/>
      <c r="R1032" s="703"/>
      <c r="S1032" s="678"/>
      <c r="T1032" s="678"/>
      <c r="U1032" s="690"/>
      <c r="V1032" s="690"/>
      <c r="W1032" s="704"/>
      <c r="X1032" s="693"/>
      <c r="Y1032" s="14"/>
      <c r="Z1032" s="289"/>
      <c r="AA1032" s="197"/>
    </row>
    <row r="1033" spans="1:27" s="46" customFormat="1" ht="12.75" customHeight="1">
      <c r="A1033" s="170"/>
      <c r="B1033" s="20"/>
      <c r="C1033" s="20"/>
      <c r="D1033" s="20"/>
      <c r="E1033" s="20"/>
      <c r="F1033" s="20"/>
      <c r="G1033" s="20"/>
      <c r="H1033" s="21"/>
      <c r="I1033" s="21"/>
      <c r="J1033" s="50"/>
      <c r="K1033" s="22"/>
      <c r="L1033" s="21"/>
      <c r="M1033" s="21"/>
      <c r="N1033" s="710" t="s">
        <v>7274</v>
      </c>
      <c r="O1033" s="171"/>
      <c r="P1033" s="690" t="s">
        <v>7276</v>
      </c>
      <c r="Q1033" s="712"/>
      <c r="R1033" s="712"/>
      <c r="S1033" s="711"/>
      <c r="T1033" s="711"/>
      <c r="U1033" s="713"/>
      <c r="V1033" s="713"/>
      <c r="W1033" s="714"/>
      <c r="X1033" s="715"/>
      <c r="Y1033" s="26"/>
      <c r="Z1033" s="289"/>
      <c r="AA1033" s="197"/>
    </row>
    <row r="1034" spans="1:27" s="46" customFormat="1" ht="12.75" customHeight="1">
      <c r="A1034" s="57">
        <v>168</v>
      </c>
      <c r="B1034" s="61" t="s">
        <v>6952</v>
      </c>
      <c r="C1034" s="61"/>
      <c r="D1034" s="61"/>
      <c r="E1034" s="61"/>
      <c r="F1034" s="61"/>
      <c r="G1034" s="59"/>
      <c r="H1034" s="1" t="s">
        <v>7272</v>
      </c>
      <c r="I1034" s="1">
        <v>3503</v>
      </c>
      <c r="J1034" s="47"/>
      <c r="K1034" s="2"/>
      <c r="L1034" s="19"/>
      <c r="M1034" s="91"/>
      <c r="N1034" s="166" t="s">
        <v>7288</v>
      </c>
      <c r="O1034" s="166"/>
      <c r="P1034" s="91"/>
      <c r="Q1034" s="30"/>
      <c r="R1034" s="91"/>
      <c r="S1034" s="91"/>
      <c r="T1034" s="91"/>
      <c r="U1034" s="6" t="s">
        <v>7286</v>
      </c>
      <c r="V1034" s="6" t="s">
        <v>7281</v>
      </c>
      <c r="W1034" s="7" t="s">
        <v>1921</v>
      </c>
      <c r="X1034" s="63" t="s">
        <v>6155</v>
      </c>
      <c r="Y1034" s="611"/>
      <c r="Z1034" s="289"/>
      <c r="AA1034" s="197"/>
    </row>
    <row r="1035" spans="1:27" s="46" customFormat="1" ht="12.75" customHeight="1">
      <c r="A1035" s="167"/>
      <c r="B1035" s="9"/>
      <c r="C1035" s="9"/>
      <c r="D1035" s="9"/>
      <c r="E1035" s="9"/>
      <c r="F1035" s="9"/>
      <c r="G1035" s="9"/>
      <c r="H1035" s="62"/>
      <c r="I1035" s="3"/>
      <c r="J1035" s="48"/>
      <c r="K1035" s="10"/>
      <c r="L1035" s="19"/>
      <c r="M1035" s="91"/>
      <c r="N1035" s="91"/>
      <c r="O1035" s="91"/>
      <c r="P1035" s="91"/>
      <c r="Q1035" s="5"/>
      <c r="R1035" s="91"/>
      <c r="S1035" s="91"/>
      <c r="T1035" s="91"/>
      <c r="U1035" s="11"/>
      <c r="V1035" s="12"/>
      <c r="W1035" s="13"/>
      <c r="X1035" s="64"/>
      <c r="Y1035" s="14"/>
      <c r="Z1035" s="289"/>
      <c r="AA1035" s="197"/>
    </row>
    <row r="1036" spans="1:27" s="46" customFormat="1" ht="12.75" customHeight="1">
      <c r="A1036" s="168"/>
      <c r="B1036" s="15"/>
      <c r="C1036" s="15"/>
      <c r="D1036" s="15"/>
      <c r="E1036" s="15"/>
      <c r="F1036" s="15"/>
      <c r="G1036" s="15"/>
      <c r="H1036" s="3"/>
      <c r="I1036" s="3"/>
      <c r="J1036" s="49"/>
      <c r="K1036" s="16"/>
      <c r="L1036" s="3"/>
      <c r="M1036" s="4"/>
      <c r="N1036" s="91"/>
      <c r="O1036" s="4"/>
      <c r="P1036" s="5"/>
      <c r="Q1036" s="5"/>
      <c r="R1036" s="721"/>
      <c r="S1036" s="5"/>
      <c r="T1036" s="4"/>
      <c r="U1036" s="17"/>
      <c r="V1036" s="12"/>
      <c r="W1036" s="13"/>
      <c r="X1036" s="64"/>
      <c r="Y1036" s="14"/>
      <c r="Z1036" s="289"/>
      <c r="AA1036" s="197"/>
    </row>
    <row r="1037" spans="1:27" s="46" customFormat="1" ht="12.75" customHeight="1">
      <c r="A1037" s="168"/>
      <c r="B1037" s="15"/>
      <c r="C1037" s="15"/>
      <c r="D1037" s="15"/>
      <c r="E1037" s="15"/>
      <c r="F1037" s="15"/>
      <c r="G1037" s="15"/>
      <c r="H1037" s="3"/>
      <c r="I1037" s="3"/>
      <c r="J1037" s="49"/>
      <c r="K1037" s="18"/>
      <c r="L1037" s="3"/>
      <c r="M1037" s="4"/>
      <c r="N1037" s="5"/>
      <c r="O1037" s="5"/>
      <c r="P1037" s="5"/>
      <c r="Q1037" s="31"/>
      <c r="R1037" s="722"/>
      <c r="S1037" s="5"/>
      <c r="T1037" s="4"/>
      <c r="U1037" s="17"/>
      <c r="V1037" s="17"/>
      <c r="W1037" s="13"/>
      <c r="X1037" s="64"/>
      <c r="Y1037" s="14"/>
      <c r="Z1037" s="289"/>
      <c r="AA1037" s="197"/>
    </row>
    <row r="1038" spans="1:27" s="46" customFormat="1" ht="12.75" customHeight="1">
      <c r="A1038" s="168"/>
      <c r="B1038" s="15"/>
      <c r="C1038" s="15"/>
      <c r="D1038" s="15"/>
      <c r="E1038" s="15"/>
      <c r="F1038" s="15"/>
      <c r="G1038" s="15"/>
      <c r="H1038" s="3"/>
      <c r="I1038" s="3"/>
      <c r="J1038" s="49"/>
      <c r="K1038" s="18"/>
      <c r="L1038" s="3"/>
      <c r="M1038" s="27"/>
      <c r="N1038" s="5"/>
      <c r="O1038" s="169"/>
      <c r="P1038" s="19"/>
      <c r="Q1038" s="19"/>
      <c r="R1038" s="90"/>
      <c r="S1038" s="19"/>
      <c r="T1038" s="19"/>
      <c r="U1038" s="17"/>
      <c r="V1038" s="17"/>
      <c r="W1038" s="28"/>
      <c r="X1038" s="64"/>
      <c r="Y1038" s="14"/>
      <c r="Z1038" s="289"/>
      <c r="AA1038" s="197"/>
    </row>
    <row r="1039" spans="1:27" s="46" customFormat="1" ht="12.75" customHeight="1">
      <c r="A1039" s="170"/>
      <c r="B1039" s="20"/>
      <c r="C1039" s="20"/>
      <c r="D1039" s="20"/>
      <c r="E1039" s="20"/>
      <c r="F1039" s="20"/>
      <c r="G1039" s="20"/>
      <c r="H1039" s="21"/>
      <c r="I1039" s="21"/>
      <c r="J1039" s="50"/>
      <c r="K1039" s="22"/>
      <c r="L1039" s="21"/>
      <c r="M1039" s="21"/>
      <c r="N1039" s="171"/>
      <c r="O1039" s="171"/>
      <c r="P1039" s="23"/>
      <c r="Q1039" s="29"/>
      <c r="R1039" s="29"/>
      <c r="S1039" s="23"/>
      <c r="T1039" s="23"/>
      <c r="U1039" s="24"/>
      <c r="V1039" s="24"/>
      <c r="W1039" s="25"/>
      <c r="X1039" s="65"/>
      <c r="Y1039" s="26"/>
      <c r="Z1039" s="289"/>
      <c r="AA1039" s="197"/>
    </row>
    <row r="1040" spans="1:27" s="46" customFormat="1" ht="12.75" customHeight="1">
      <c r="A1040" s="57">
        <v>169</v>
      </c>
      <c r="B1040" s="61" t="s">
        <v>6982</v>
      </c>
      <c r="C1040" s="61" t="s">
        <v>6983</v>
      </c>
      <c r="D1040" s="61"/>
      <c r="E1040" s="61"/>
      <c r="F1040" s="61"/>
      <c r="G1040" s="59"/>
      <c r="H1040" s="1" t="s">
        <v>7289</v>
      </c>
      <c r="I1040" s="1">
        <v>3502</v>
      </c>
      <c r="J1040" s="47"/>
      <c r="K1040" s="2"/>
      <c r="L1040" s="19"/>
      <c r="M1040" s="91"/>
      <c r="N1040" s="166" t="s">
        <v>7299</v>
      </c>
      <c r="O1040" s="166"/>
      <c r="P1040" s="679" t="s">
        <v>7294</v>
      </c>
      <c r="Q1040" s="681"/>
      <c r="R1040" s="679"/>
      <c r="S1040" s="679"/>
      <c r="T1040" s="679"/>
      <c r="U1040" s="6" t="s">
        <v>7297</v>
      </c>
      <c r="V1040" s="6" t="s">
        <v>7298</v>
      </c>
      <c r="W1040" s="7" t="s">
        <v>1921</v>
      </c>
      <c r="X1040" s="63" t="s">
        <v>6155</v>
      </c>
      <c r="Y1040" s="611"/>
      <c r="Z1040" s="289"/>
      <c r="AA1040" s="197"/>
    </row>
    <row r="1041" spans="1:27" s="46" customFormat="1" ht="12.75" customHeight="1">
      <c r="A1041" s="167"/>
      <c r="B1041" s="9"/>
      <c r="C1041" s="9"/>
      <c r="D1041" s="9"/>
      <c r="E1041" s="9"/>
      <c r="F1041" s="9"/>
      <c r="G1041" s="9"/>
      <c r="H1041" s="62"/>
      <c r="I1041" s="3"/>
      <c r="J1041" s="48"/>
      <c r="K1041" s="10"/>
      <c r="L1041" s="19"/>
      <c r="M1041" s="91"/>
      <c r="N1041" s="91" t="s">
        <v>7300</v>
      </c>
      <c r="O1041" s="91"/>
      <c r="P1041" s="679" t="s">
        <v>7295</v>
      </c>
      <c r="Q1041" s="690"/>
      <c r="R1041" s="679"/>
      <c r="S1041" s="679"/>
      <c r="T1041" s="679"/>
      <c r="U1041" s="691"/>
      <c r="V1041" s="679"/>
      <c r="W1041" s="692"/>
      <c r="X1041" s="693"/>
      <c r="Y1041" s="14"/>
      <c r="Z1041" s="289"/>
      <c r="AA1041" s="197"/>
    </row>
    <row r="1042" spans="1:27" s="46" customFormat="1" ht="12.75" customHeight="1">
      <c r="A1042" s="168"/>
      <c r="B1042" s="15"/>
      <c r="C1042" s="15"/>
      <c r="D1042" s="15"/>
      <c r="E1042" s="15"/>
      <c r="F1042" s="15"/>
      <c r="G1042" s="15"/>
      <c r="H1042" s="3"/>
      <c r="I1042" s="3"/>
      <c r="J1042" s="49"/>
      <c r="K1042" s="16"/>
      <c r="L1042" s="3"/>
      <c r="M1042" s="4"/>
      <c r="N1042" s="91"/>
      <c r="O1042" s="4"/>
      <c r="P1042" s="672" t="s">
        <v>7296</v>
      </c>
      <c r="Q1042" s="690"/>
      <c r="R1042" s="719"/>
      <c r="S1042" s="690"/>
      <c r="T1042" s="698"/>
      <c r="U1042" s="690"/>
      <c r="V1042" s="679"/>
      <c r="W1042" s="692"/>
      <c r="X1042" s="693"/>
      <c r="Y1042" s="14"/>
      <c r="Z1042" s="289"/>
      <c r="AA1042" s="197"/>
    </row>
    <row r="1043" spans="1:27" s="46" customFormat="1" ht="12.75" customHeight="1">
      <c r="A1043" s="168"/>
      <c r="B1043" s="15"/>
      <c r="C1043" s="15"/>
      <c r="D1043" s="15"/>
      <c r="E1043" s="15"/>
      <c r="F1043" s="15"/>
      <c r="G1043" s="15"/>
      <c r="H1043" s="3"/>
      <c r="I1043" s="3"/>
      <c r="J1043" s="49"/>
      <c r="K1043" s="18"/>
      <c r="L1043" s="3"/>
      <c r="M1043" s="4"/>
      <c r="N1043" s="5"/>
      <c r="O1043" s="5"/>
      <c r="Q1043" s="700"/>
      <c r="R1043" s="720"/>
      <c r="S1043" s="690"/>
      <c r="T1043" s="698"/>
      <c r="U1043" s="690"/>
      <c r="V1043" s="690"/>
      <c r="W1043" s="692"/>
      <c r="X1043" s="693"/>
      <c r="Y1043" s="14"/>
      <c r="Z1043" s="289"/>
      <c r="AA1043" s="197"/>
    </row>
    <row r="1044" spans="1:27" s="46" customFormat="1" ht="12.75" customHeight="1">
      <c r="A1044" s="168"/>
      <c r="B1044" s="15"/>
      <c r="C1044" s="15"/>
      <c r="D1044" s="15"/>
      <c r="E1044" s="15"/>
      <c r="F1044" s="15"/>
      <c r="G1044" s="15"/>
      <c r="H1044" s="3"/>
      <c r="I1044" s="3"/>
      <c r="J1044" s="49"/>
      <c r="K1044" s="18"/>
      <c r="L1044" s="3"/>
      <c r="M1044" s="27"/>
      <c r="N1044" s="690" t="s">
        <v>7290</v>
      </c>
      <c r="O1044" s="169"/>
      <c r="P1044" s="690" t="s">
        <v>7292</v>
      </c>
      <c r="Q1044" s="678"/>
      <c r="R1044" s="703"/>
      <c r="S1044" s="678"/>
      <c r="T1044" s="678"/>
      <c r="U1044" s="690"/>
      <c r="V1044" s="690"/>
      <c r="W1044" s="704"/>
      <c r="X1044" s="693"/>
      <c r="Y1044" s="14"/>
      <c r="Z1044" s="289"/>
      <c r="AA1044" s="197"/>
    </row>
    <row r="1045" spans="1:27" s="46" customFormat="1" ht="12.75" customHeight="1">
      <c r="A1045" s="170"/>
      <c r="B1045" s="20"/>
      <c r="C1045" s="20"/>
      <c r="D1045" s="20"/>
      <c r="E1045" s="20"/>
      <c r="F1045" s="20"/>
      <c r="G1045" s="20"/>
      <c r="H1045" s="21"/>
      <c r="I1045" s="21"/>
      <c r="J1045" s="50"/>
      <c r="K1045" s="22"/>
      <c r="L1045" s="21"/>
      <c r="M1045" s="21"/>
      <c r="N1045" s="710" t="s">
        <v>7291</v>
      </c>
      <c r="O1045" s="171"/>
      <c r="P1045" s="690" t="s">
        <v>7293</v>
      </c>
      <c r="Q1045" s="712"/>
      <c r="R1045" s="712"/>
      <c r="S1045" s="711"/>
      <c r="T1045" s="711"/>
      <c r="U1045" s="713"/>
      <c r="V1045" s="713"/>
      <c r="W1045" s="714"/>
      <c r="X1045" s="715"/>
      <c r="Y1045" s="26"/>
      <c r="Z1045" s="289"/>
      <c r="AA1045" s="197"/>
    </row>
    <row r="1046" spans="1:27" s="46" customFormat="1" ht="12.75" customHeight="1">
      <c r="A1046" s="57">
        <v>170</v>
      </c>
      <c r="B1046" s="61" t="s">
        <v>6952</v>
      </c>
      <c r="C1046" s="61"/>
      <c r="D1046" s="61"/>
      <c r="E1046" s="61"/>
      <c r="F1046" s="61"/>
      <c r="G1046" s="59"/>
      <c r="H1046" s="1" t="s">
        <v>7289</v>
      </c>
      <c r="I1046" s="1">
        <v>3503</v>
      </c>
      <c r="J1046" s="47"/>
      <c r="K1046" s="2"/>
      <c r="L1046" s="19"/>
      <c r="M1046" s="91"/>
      <c r="N1046" s="166" t="s">
        <v>7306</v>
      </c>
      <c r="O1046" s="166"/>
      <c r="P1046" s="91"/>
      <c r="Q1046" s="30"/>
      <c r="R1046" s="91"/>
      <c r="S1046" s="91"/>
      <c r="T1046" s="91"/>
      <c r="U1046" s="6" t="s">
        <v>7304</v>
      </c>
      <c r="V1046" s="6" t="s">
        <v>7298</v>
      </c>
      <c r="W1046" s="7" t="s">
        <v>1921</v>
      </c>
      <c r="X1046" s="63" t="s">
        <v>6155</v>
      </c>
      <c r="Y1046" s="8"/>
      <c r="Z1046" s="289"/>
      <c r="AA1046" s="197"/>
    </row>
    <row r="1047" spans="1:27" s="46" customFormat="1" ht="12.75" customHeight="1">
      <c r="A1047" s="167"/>
      <c r="B1047" s="9"/>
      <c r="C1047" s="9"/>
      <c r="D1047" s="9"/>
      <c r="E1047" s="9"/>
      <c r="F1047" s="9"/>
      <c r="G1047" s="9"/>
      <c r="H1047" s="62"/>
      <c r="I1047" s="3"/>
      <c r="J1047" s="48"/>
      <c r="K1047" s="10"/>
      <c r="L1047" s="19"/>
      <c r="M1047" s="91"/>
      <c r="N1047" s="91"/>
      <c r="O1047" s="91"/>
      <c r="P1047" s="91"/>
      <c r="Q1047" s="5"/>
      <c r="R1047" s="91"/>
      <c r="S1047" s="91"/>
      <c r="T1047" s="91"/>
      <c r="U1047" s="11"/>
      <c r="V1047" s="12"/>
      <c r="W1047" s="13"/>
      <c r="X1047" s="64"/>
      <c r="Y1047" s="14"/>
      <c r="Z1047" s="289"/>
      <c r="AA1047" s="197"/>
    </row>
    <row r="1048" spans="1:27" s="46" customFormat="1" ht="12.75" customHeight="1">
      <c r="A1048" s="168"/>
      <c r="B1048" s="15"/>
      <c r="C1048" s="15"/>
      <c r="D1048" s="15"/>
      <c r="E1048" s="15"/>
      <c r="F1048" s="15"/>
      <c r="G1048" s="15"/>
      <c r="H1048" s="3"/>
      <c r="I1048" s="3"/>
      <c r="J1048" s="49"/>
      <c r="K1048" s="16"/>
      <c r="L1048" s="3"/>
      <c r="M1048" s="4"/>
      <c r="N1048" s="91"/>
      <c r="O1048" s="4"/>
      <c r="P1048" s="5"/>
      <c r="Q1048" s="5"/>
      <c r="R1048" s="721"/>
      <c r="S1048" s="5"/>
      <c r="T1048" s="4"/>
      <c r="U1048" s="17"/>
      <c r="V1048" s="12"/>
      <c r="W1048" s="13"/>
      <c r="X1048" s="64"/>
      <c r="Y1048" s="14"/>
      <c r="Z1048" s="289"/>
      <c r="AA1048" s="197"/>
    </row>
    <row r="1049" spans="1:27" s="46" customFormat="1" ht="12.75" customHeight="1">
      <c r="A1049" s="168"/>
      <c r="B1049" s="15"/>
      <c r="C1049" s="15"/>
      <c r="D1049" s="15"/>
      <c r="E1049" s="15"/>
      <c r="F1049" s="15"/>
      <c r="G1049" s="15"/>
      <c r="H1049" s="3"/>
      <c r="I1049" s="3"/>
      <c r="J1049" s="49"/>
      <c r="K1049" s="18"/>
      <c r="L1049" s="3"/>
      <c r="M1049" s="4"/>
      <c r="N1049" s="5"/>
      <c r="O1049" s="5"/>
      <c r="P1049" s="5"/>
      <c r="Q1049" s="31"/>
      <c r="R1049" s="722"/>
      <c r="S1049" s="5"/>
      <c r="T1049" s="4"/>
      <c r="U1049" s="17"/>
      <c r="V1049" s="17"/>
      <c r="W1049" s="13"/>
      <c r="X1049" s="64"/>
      <c r="Y1049" s="14"/>
      <c r="Z1049" s="289"/>
      <c r="AA1049" s="197"/>
    </row>
    <row r="1050" spans="1:27" s="46" customFormat="1" ht="12.75" customHeight="1">
      <c r="A1050" s="168"/>
      <c r="B1050" s="15"/>
      <c r="C1050" s="15"/>
      <c r="D1050" s="15"/>
      <c r="E1050" s="15"/>
      <c r="F1050" s="15"/>
      <c r="G1050" s="15"/>
      <c r="H1050" s="3"/>
      <c r="I1050" s="3"/>
      <c r="J1050" s="49"/>
      <c r="K1050" s="18"/>
      <c r="L1050" s="3"/>
      <c r="M1050" s="27"/>
      <c r="N1050" s="5"/>
      <c r="O1050" s="169"/>
      <c r="P1050" s="19"/>
      <c r="Q1050" s="19"/>
      <c r="R1050" s="90"/>
      <c r="S1050" s="19"/>
      <c r="T1050" s="19"/>
      <c r="U1050" s="17"/>
      <c r="V1050" s="17"/>
      <c r="W1050" s="28"/>
      <c r="X1050" s="64"/>
      <c r="Y1050" s="14"/>
      <c r="Z1050" s="289"/>
      <c r="AA1050" s="197"/>
    </row>
    <row r="1051" spans="1:27" s="46" customFormat="1" ht="12.75" customHeight="1">
      <c r="A1051" s="170"/>
      <c r="B1051" s="20"/>
      <c r="C1051" s="20"/>
      <c r="D1051" s="20"/>
      <c r="E1051" s="20"/>
      <c r="F1051" s="20"/>
      <c r="G1051" s="20"/>
      <c r="H1051" s="21"/>
      <c r="I1051" s="21"/>
      <c r="J1051" s="50"/>
      <c r="K1051" s="22"/>
      <c r="L1051" s="21"/>
      <c r="M1051" s="21"/>
      <c r="N1051" s="171"/>
      <c r="O1051" s="171"/>
      <c r="P1051" s="23"/>
      <c r="Q1051" s="29"/>
      <c r="R1051" s="29"/>
      <c r="S1051" s="23"/>
      <c r="T1051" s="23"/>
      <c r="U1051" s="24"/>
      <c r="V1051" s="24"/>
      <c r="W1051" s="25"/>
      <c r="X1051" s="65"/>
      <c r="Y1051" s="26"/>
      <c r="Z1051" s="289"/>
      <c r="AA1051" s="197"/>
    </row>
    <row r="1052" spans="1:27" s="46" customFormat="1" ht="12.75" customHeight="1">
      <c r="A1052" s="57">
        <v>171</v>
      </c>
      <c r="B1052" s="61" t="s">
        <v>6986</v>
      </c>
      <c r="C1052" s="61" t="s">
        <v>6987</v>
      </c>
      <c r="D1052" s="61" t="s">
        <v>6988</v>
      </c>
      <c r="E1052" s="61" t="s">
        <v>6989</v>
      </c>
      <c r="F1052" s="61"/>
      <c r="G1052" s="59"/>
      <c r="H1052" s="1" t="s">
        <v>7307</v>
      </c>
      <c r="I1052" s="1">
        <v>402</v>
      </c>
      <c r="J1052" s="47"/>
      <c r="K1052" s="2"/>
      <c r="L1052" s="19"/>
      <c r="M1052" s="91"/>
      <c r="N1052" s="166" t="s">
        <v>7316</v>
      </c>
      <c r="O1052" s="166"/>
      <c r="P1052" s="679" t="s">
        <v>7311</v>
      </c>
      <c r="Q1052" s="681"/>
      <c r="R1052" s="679"/>
      <c r="S1052" s="679" t="s">
        <v>7308</v>
      </c>
      <c r="T1052" s="679"/>
      <c r="U1052" s="6" t="s">
        <v>7314</v>
      </c>
      <c r="V1052" s="6" t="s">
        <v>7315</v>
      </c>
      <c r="W1052" s="7" t="s">
        <v>1921</v>
      </c>
      <c r="X1052" s="63" t="s">
        <v>6155</v>
      </c>
      <c r="Y1052" s="8"/>
      <c r="Z1052" s="289"/>
      <c r="AA1052" s="197"/>
    </row>
    <row r="1053" spans="1:27" s="46" customFormat="1" ht="12.75" customHeight="1">
      <c r="A1053" s="167"/>
      <c r="B1053" s="9"/>
      <c r="C1053" s="9"/>
      <c r="D1053" s="9"/>
      <c r="E1053" s="9"/>
      <c r="F1053" s="9"/>
      <c r="G1053" s="9"/>
      <c r="H1053" s="62"/>
      <c r="I1053" s="3"/>
      <c r="J1053" s="48"/>
      <c r="K1053" s="10"/>
      <c r="L1053" s="19"/>
      <c r="M1053" s="91"/>
      <c r="N1053" s="91" t="s">
        <v>7317</v>
      </c>
      <c r="O1053" s="91"/>
      <c r="P1053" s="679" t="s">
        <v>7312</v>
      </c>
      <c r="Q1053" s="690"/>
      <c r="R1053" s="679"/>
      <c r="S1053" s="679" t="s">
        <v>7309</v>
      </c>
      <c r="T1053" s="679"/>
      <c r="U1053" s="691"/>
      <c r="V1053" s="679"/>
      <c r="W1053" s="692"/>
      <c r="X1053" s="693"/>
      <c r="Y1053" s="14"/>
      <c r="Z1053" s="289"/>
      <c r="AA1053" s="197"/>
    </row>
    <row r="1054" spans="1:27" s="46" customFormat="1" ht="12.75" customHeight="1">
      <c r="A1054" s="168"/>
      <c r="B1054" s="15"/>
      <c r="C1054" s="15"/>
      <c r="D1054" s="15"/>
      <c r="E1054" s="15"/>
      <c r="F1054" s="15"/>
      <c r="G1054" s="15"/>
      <c r="H1054" s="3"/>
      <c r="I1054" s="3"/>
      <c r="J1054" s="49"/>
      <c r="K1054" s="16"/>
      <c r="L1054" s="3"/>
      <c r="M1054" s="4"/>
      <c r="N1054" s="91" t="s">
        <v>7318</v>
      </c>
      <c r="O1054" s="4"/>
      <c r="P1054" s="690" t="s">
        <v>7313</v>
      </c>
      <c r="Q1054" s="690"/>
      <c r="R1054" s="719"/>
      <c r="S1054" s="690"/>
      <c r="T1054" s="698"/>
      <c r="U1054" s="690"/>
      <c r="V1054" s="679"/>
      <c r="W1054" s="692"/>
      <c r="X1054" s="693"/>
      <c r="Y1054" s="14"/>
      <c r="Z1054" s="289"/>
      <c r="AA1054" s="197"/>
    </row>
    <row r="1055" spans="1:27" s="46" customFormat="1" ht="12.75" customHeight="1">
      <c r="A1055" s="168"/>
      <c r="B1055" s="15"/>
      <c r="C1055" s="15"/>
      <c r="D1055" s="15"/>
      <c r="E1055" s="15"/>
      <c r="F1055" s="15"/>
      <c r="G1055" s="15"/>
      <c r="H1055" s="3"/>
      <c r="I1055" s="3"/>
      <c r="J1055" s="49"/>
      <c r="K1055" s="18"/>
      <c r="L1055" s="3"/>
      <c r="M1055" s="4"/>
      <c r="N1055" s="5" t="s">
        <v>7319</v>
      </c>
      <c r="O1055" s="5"/>
      <c r="P1055" s="690"/>
      <c r="Q1055" s="700"/>
      <c r="R1055" s="720"/>
      <c r="T1055" s="698"/>
      <c r="U1055" s="690"/>
      <c r="V1055" s="690"/>
      <c r="W1055" s="692"/>
      <c r="X1055" s="693"/>
      <c r="Y1055" s="14"/>
      <c r="Z1055" s="289"/>
      <c r="AA1055" s="197"/>
    </row>
    <row r="1056" spans="1:27" s="46" customFormat="1" ht="12.75" customHeight="1">
      <c r="A1056" s="168"/>
      <c r="B1056" s="15"/>
      <c r="C1056" s="15"/>
      <c r="D1056" s="15"/>
      <c r="E1056" s="15"/>
      <c r="F1056" s="15"/>
      <c r="G1056" s="15"/>
      <c r="H1056" s="3"/>
      <c r="I1056" s="3"/>
      <c r="J1056" s="49"/>
      <c r="K1056" s="18"/>
      <c r="L1056" s="3"/>
      <c r="M1056" s="27"/>
      <c r="N1056" s="5"/>
      <c r="O1056" s="169"/>
      <c r="P1056" s="678"/>
      <c r="Q1056" s="678"/>
      <c r="R1056" s="703"/>
      <c r="S1056" s="690" t="s">
        <v>7310</v>
      </c>
      <c r="T1056" s="678"/>
      <c r="U1056" s="690"/>
      <c r="V1056" s="690"/>
      <c r="W1056" s="704"/>
      <c r="X1056" s="693"/>
      <c r="Y1056" s="14"/>
      <c r="Z1056" s="289"/>
      <c r="AA1056" s="197"/>
    </row>
    <row r="1057" spans="1:27" s="46" customFormat="1" ht="12.75" customHeight="1">
      <c r="A1057" s="170"/>
      <c r="B1057" s="20"/>
      <c r="C1057" s="20"/>
      <c r="D1057" s="20"/>
      <c r="E1057" s="20"/>
      <c r="F1057" s="20"/>
      <c r="G1057" s="20"/>
      <c r="H1057" s="21"/>
      <c r="I1057" s="21"/>
      <c r="J1057" s="50"/>
      <c r="K1057" s="22"/>
      <c r="L1057" s="21"/>
      <c r="M1057" s="21"/>
      <c r="N1057" s="171"/>
      <c r="O1057" s="171"/>
      <c r="P1057" s="23"/>
      <c r="Q1057" s="29"/>
      <c r="R1057" s="29"/>
      <c r="S1057" s="23"/>
      <c r="T1057" s="23"/>
      <c r="U1057" s="24"/>
      <c r="V1057" s="24"/>
      <c r="W1057" s="25"/>
      <c r="X1057" s="65"/>
      <c r="Y1057" s="26"/>
      <c r="Z1057" s="289"/>
      <c r="AA1057" s="197"/>
    </row>
    <row r="1058" spans="1:27" s="46" customFormat="1" ht="12.75" customHeight="1">
      <c r="A1058" s="57">
        <v>172</v>
      </c>
      <c r="B1058" s="61" t="s">
        <v>7325</v>
      </c>
      <c r="C1058" s="61" t="s">
        <v>7326</v>
      </c>
      <c r="D1058" s="61" t="s">
        <v>6988</v>
      </c>
      <c r="E1058" s="61" t="s">
        <v>6989</v>
      </c>
      <c r="F1058" s="61"/>
      <c r="G1058" s="59"/>
      <c r="H1058" s="1" t="s">
        <v>7327</v>
      </c>
      <c r="I1058" s="1">
        <v>4021</v>
      </c>
      <c r="J1058" s="47"/>
      <c r="K1058" s="2"/>
      <c r="L1058" s="19"/>
      <c r="M1058" s="91"/>
      <c r="N1058" s="166" t="s">
        <v>7336</v>
      </c>
      <c r="O1058" s="166"/>
      <c r="P1058" s="679" t="s">
        <v>7331</v>
      </c>
      <c r="Q1058" s="681"/>
      <c r="R1058" s="679"/>
      <c r="S1058" s="679" t="s">
        <v>7328</v>
      </c>
      <c r="T1058" s="679"/>
      <c r="U1058" s="6" t="s">
        <v>7334</v>
      </c>
      <c r="V1058" s="6" t="s">
        <v>7335</v>
      </c>
      <c r="W1058" s="7" t="s">
        <v>1921</v>
      </c>
      <c r="X1058" s="63" t="s">
        <v>6155</v>
      </c>
      <c r="Y1058" s="8"/>
      <c r="Z1058" s="289"/>
      <c r="AA1058" s="197"/>
    </row>
    <row r="1059" spans="1:27" s="46" customFormat="1" ht="12.75" customHeight="1">
      <c r="A1059" s="167"/>
      <c r="B1059" s="9"/>
      <c r="C1059" s="9"/>
      <c r="D1059" s="9"/>
      <c r="E1059" s="9"/>
      <c r="F1059" s="9"/>
      <c r="G1059" s="9"/>
      <c r="H1059" s="62"/>
      <c r="I1059" s="3"/>
      <c r="J1059" s="48"/>
      <c r="K1059" s="10"/>
      <c r="L1059" s="19"/>
      <c r="M1059" s="91"/>
      <c r="N1059" s="91" t="s">
        <v>7337</v>
      </c>
      <c r="O1059" s="91"/>
      <c r="P1059" s="679" t="s">
        <v>7332</v>
      </c>
      <c r="Q1059" s="690"/>
      <c r="R1059" s="679"/>
      <c r="S1059" s="679" t="s">
        <v>7329</v>
      </c>
      <c r="T1059" s="679"/>
      <c r="U1059" s="691"/>
      <c r="V1059" s="679"/>
      <c r="W1059" s="692"/>
      <c r="X1059" s="693"/>
      <c r="Y1059" s="14"/>
      <c r="Z1059" s="289"/>
      <c r="AA1059" s="197"/>
    </row>
    <row r="1060" spans="1:27" s="46" customFormat="1" ht="12.75" customHeight="1">
      <c r="A1060" s="168"/>
      <c r="B1060" s="15"/>
      <c r="C1060" s="15"/>
      <c r="D1060" s="15"/>
      <c r="E1060" s="15"/>
      <c r="F1060" s="15"/>
      <c r="G1060" s="15"/>
      <c r="H1060" s="3"/>
      <c r="I1060" s="3"/>
      <c r="J1060" s="49"/>
      <c r="K1060" s="16"/>
      <c r="L1060" s="3"/>
      <c r="M1060" s="4"/>
      <c r="N1060" s="91" t="s">
        <v>7338</v>
      </c>
      <c r="O1060" s="4"/>
      <c r="P1060" s="690"/>
      <c r="Q1060" s="690"/>
      <c r="R1060" s="719"/>
      <c r="S1060" s="690"/>
      <c r="T1060" s="698"/>
      <c r="U1060" s="690"/>
      <c r="V1060" s="679"/>
      <c r="W1060" s="692"/>
      <c r="X1060" s="693"/>
      <c r="Y1060" s="14"/>
      <c r="Z1060" s="289"/>
      <c r="AA1060" s="197"/>
    </row>
    <row r="1061" spans="1:27" s="46" customFormat="1" ht="12.75" customHeight="1">
      <c r="A1061" s="168"/>
      <c r="B1061" s="15"/>
      <c r="C1061" s="15"/>
      <c r="D1061" s="15"/>
      <c r="E1061" s="15"/>
      <c r="F1061" s="15"/>
      <c r="G1061" s="15"/>
      <c r="H1061" s="3"/>
      <c r="I1061" s="3"/>
      <c r="J1061" s="49"/>
      <c r="K1061" s="18"/>
      <c r="L1061" s="3"/>
      <c r="M1061" s="4"/>
      <c r="N1061" s="5" t="s">
        <v>7339</v>
      </c>
      <c r="O1061" s="5"/>
      <c r="P1061" s="690" t="s">
        <v>7333</v>
      </c>
      <c r="Q1061" s="700"/>
      <c r="R1061" s="720"/>
      <c r="T1061" s="698"/>
      <c r="U1061" s="690"/>
      <c r="V1061" s="690"/>
      <c r="W1061" s="692"/>
      <c r="X1061" s="693"/>
      <c r="Y1061" s="14"/>
      <c r="Z1061" s="289"/>
      <c r="AA1061" s="197"/>
    </row>
    <row r="1062" spans="1:27" s="46" customFormat="1" ht="12.75" customHeight="1">
      <c r="A1062" s="168"/>
      <c r="B1062" s="15"/>
      <c r="C1062" s="15"/>
      <c r="D1062" s="15"/>
      <c r="E1062" s="15"/>
      <c r="F1062" s="15"/>
      <c r="G1062" s="15"/>
      <c r="H1062" s="3"/>
      <c r="I1062" s="3"/>
      <c r="J1062" s="49"/>
      <c r="K1062" s="18"/>
      <c r="L1062" s="3"/>
      <c r="M1062" s="27"/>
      <c r="N1062" s="5"/>
      <c r="O1062" s="169"/>
      <c r="P1062" s="678"/>
      <c r="Q1062" s="678"/>
      <c r="R1062" s="703"/>
      <c r="S1062" s="690" t="s">
        <v>7330</v>
      </c>
      <c r="T1062" s="678"/>
      <c r="U1062" s="690"/>
      <c r="V1062" s="690"/>
      <c r="W1062" s="704"/>
      <c r="X1062" s="693"/>
      <c r="Y1062" s="14"/>
      <c r="Z1062" s="289"/>
      <c r="AA1062" s="197"/>
    </row>
    <row r="1063" spans="1:27" s="46" customFormat="1" ht="12.75" customHeight="1">
      <c r="A1063" s="170"/>
      <c r="B1063" s="20"/>
      <c r="C1063" s="20"/>
      <c r="D1063" s="20"/>
      <c r="E1063" s="20"/>
      <c r="F1063" s="20"/>
      <c r="G1063" s="20"/>
      <c r="H1063" s="21"/>
      <c r="I1063" s="21"/>
      <c r="J1063" s="50"/>
      <c r="K1063" s="22"/>
      <c r="L1063" s="21"/>
      <c r="M1063" s="21"/>
      <c r="N1063" s="171"/>
      <c r="O1063" s="171"/>
      <c r="P1063" s="23"/>
      <c r="Q1063" s="29"/>
      <c r="R1063" s="29"/>
      <c r="S1063" s="23"/>
      <c r="T1063" s="23"/>
      <c r="U1063" s="24"/>
      <c r="V1063" s="24"/>
      <c r="W1063" s="25"/>
      <c r="X1063" s="65"/>
      <c r="Y1063" s="26"/>
      <c r="Z1063" s="289"/>
      <c r="AA1063" s="197"/>
    </row>
    <row r="1064" spans="1:27" s="46" customFormat="1" ht="12.75" customHeight="1">
      <c r="A1064" s="57">
        <v>173</v>
      </c>
      <c r="B1064" s="61" t="s">
        <v>6952</v>
      </c>
      <c r="C1064" s="61"/>
      <c r="D1064" s="61"/>
      <c r="E1064" s="61"/>
      <c r="F1064" s="61"/>
      <c r="G1064" s="59"/>
      <c r="H1064" s="1" t="s">
        <v>7327</v>
      </c>
      <c r="I1064" s="1">
        <v>1001</v>
      </c>
      <c r="J1064" s="47"/>
      <c r="K1064" s="2"/>
      <c r="L1064" s="19"/>
      <c r="M1064" s="91"/>
      <c r="N1064" s="166" t="s">
        <v>7345</v>
      </c>
      <c r="O1064" s="166"/>
      <c r="P1064" s="91"/>
      <c r="Q1064" s="30"/>
      <c r="R1064" s="91"/>
      <c r="S1064" s="91"/>
      <c r="T1064" s="91"/>
      <c r="U1064" s="6" t="s">
        <v>7344</v>
      </c>
      <c r="V1064" s="6" t="s">
        <v>7335</v>
      </c>
      <c r="W1064" s="7" t="s">
        <v>1921</v>
      </c>
      <c r="X1064" s="63" t="s">
        <v>6155</v>
      </c>
      <c r="Y1064" s="8"/>
      <c r="Z1064" s="289"/>
      <c r="AA1064" s="197"/>
    </row>
    <row r="1065" spans="1:27" s="46" customFormat="1" ht="12.75" customHeight="1">
      <c r="A1065" s="167"/>
      <c r="B1065" s="9"/>
      <c r="C1065" s="9"/>
      <c r="D1065" s="9"/>
      <c r="E1065" s="9"/>
      <c r="F1065" s="9"/>
      <c r="G1065" s="9"/>
      <c r="H1065" s="62"/>
      <c r="I1065" s="3"/>
      <c r="J1065" s="48"/>
      <c r="K1065" s="10"/>
      <c r="L1065" s="19"/>
      <c r="M1065" s="91"/>
      <c r="N1065" s="91"/>
      <c r="O1065" s="91"/>
      <c r="P1065" s="91"/>
      <c r="Q1065" s="5"/>
      <c r="R1065" s="91"/>
      <c r="S1065" s="91"/>
      <c r="T1065" s="91"/>
      <c r="U1065" s="11"/>
      <c r="V1065" s="12"/>
      <c r="W1065" s="13"/>
      <c r="X1065" s="64"/>
      <c r="Y1065" s="14"/>
      <c r="Z1065" s="289"/>
      <c r="AA1065" s="197"/>
    </row>
    <row r="1066" spans="1:27" s="46" customFormat="1" ht="12.75" customHeight="1">
      <c r="A1066" s="168"/>
      <c r="B1066" s="15"/>
      <c r="C1066" s="15"/>
      <c r="D1066" s="15"/>
      <c r="E1066" s="15"/>
      <c r="F1066" s="15"/>
      <c r="G1066" s="15"/>
      <c r="H1066" s="3"/>
      <c r="I1066" s="3"/>
      <c r="J1066" s="49"/>
      <c r="K1066" s="16"/>
      <c r="L1066" s="3"/>
      <c r="M1066" s="4"/>
      <c r="N1066" s="91"/>
      <c r="O1066" s="4"/>
      <c r="P1066" s="5"/>
      <c r="Q1066" s="5"/>
      <c r="R1066" s="721"/>
      <c r="S1066" s="5"/>
      <c r="T1066" s="4"/>
      <c r="U1066" s="17"/>
      <c r="V1066" s="12"/>
      <c r="W1066" s="13"/>
      <c r="X1066" s="64"/>
      <c r="Y1066" s="14"/>
      <c r="Z1066" s="289"/>
      <c r="AA1066" s="197"/>
    </row>
    <row r="1067" spans="1:27" s="46" customFormat="1" ht="12.75" customHeight="1">
      <c r="A1067" s="168"/>
      <c r="B1067" s="15"/>
      <c r="C1067" s="15"/>
      <c r="D1067" s="15"/>
      <c r="E1067" s="15"/>
      <c r="F1067" s="15"/>
      <c r="G1067" s="15"/>
      <c r="H1067" s="3"/>
      <c r="I1067" s="3"/>
      <c r="J1067" s="49"/>
      <c r="K1067" s="18"/>
      <c r="L1067" s="3"/>
      <c r="M1067" s="4"/>
      <c r="N1067" s="5"/>
      <c r="O1067" s="5"/>
      <c r="P1067" s="5"/>
      <c r="Q1067" s="31"/>
      <c r="R1067" s="722"/>
      <c r="S1067" s="5"/>
      <c r="T1067" s="4"/>
      <c r="U1067" s="17"/>
      <c r="V1067" s="17"/>
      <c r="W1067" s="13"/>
      <c r="X1067" s="64"/>
      <c r="Y1067" s="14"/>
      <c r="Z1067" s="289"/>
      <c r="AA1067" s="197"/>
    </row>
    <row r="1068" spans="1:27" s="46" customFormat="1" ht="12.75" customHeight="1">
      <c r="A1068" s="168"/>
      <c r="B1068" s="15"/>
      <c r="C1068" s="15"/>
      <c r="D1068" s="15"/>
      <c r="E1068" s="15"/>
      <c r="F1068" s="15"/>
      <c r="G1068" s="15"/>
      <c r="H1068" s="3"/>
      <c r="I1068" s="3"/>
      <c r="J1068" s="49"/>
      <c r="K1068" s="18"/>
      <c r="L1068" s="3"/>
      <c r="M1068" s="27"/>
      <c r="N1068" s="5"/>
      <c r="O1068" s="169"/>
      <c r="P1068" s="19"/>
      <c r="Q1068" s="19"/>
      <c r="R1068" s="90"/>
      <c r="S1068" s="19"/>
      <c r="T1068" s="19"/>
      <c r="U1068" s="17"/>
      <c r="V1068" s="17"/>
      <c r="W1068" s="28"/>
      <c r="X1068" s="64"/>
      <c r="Y1068" s="14"/>
      <c r="Z1068" s="289"/>
      <c r="AA1068" s="197"/>
    </row>
    <row r="1069" spans="1:27" s="46" customFormat="1" ht="12.75" customHeight="1">
      <c r="A1069" s="170"/>
      <c r="B1069" s="20"/>
      <c r="C1069" s="20"/>
      <c r="D1069" s="20"/>
      <c r="E1069" s="20"/>
      <c r="F1069" s="20"/>
      <c r="G1069" s="20"/>
      <c r="H1069" s="21"/>
      <c r="I1069" s="21"/>
      <c r="J1069" s="50"/>
      <c r="K1069" s="22"/>
      <c r="L1069" s="21"/>
      <c r="M1069" s="21"/>
      <c r="N1069" s="171"/>
      <c r="O1069" s="171"/>
      <c r="P1069" s="23"/>
      <c r="Q1069" s="29"/>
      <c r="R1069" s="29"/>
      <c r="S1069" s="23"/>
      <c r="T1069" s="23"/>
      <c r="U1069" s="24"/>
      <c r="V1069" s="24"/>
      <c r="W1069" s="25"/>
      <c r="X1069" s="65"/>
      <c r="Y1069" s="26"/>
      <c r="Z1069" s="289"/>
      <c r="AA1069" s="197"/>
    </row>
    <row r="1070" spans="1:27" s="46" customFormat="1" ht="12.75" customHeight="1">
      <c r="A1070" s="57">
        <v>174</v>
      </c>
      <c r="B1070" s="61" t="s">
        <v>7024</v>
      </c>
      <c r="C1070" s="61" t="s">
        <v>7025</v>
      </c>
      <c r="D1070" s="61"/>
      <c r="E1070" s="61"/>
      <c r="F1070" s="61"/>
      <c r="G1070" s="59"/>
      <c r="H1070" s="1" t="s">
        <v>7347</v>
      </c>
      <c r="I1070" s="1">
        <v>402</v>
      </c>
      <c r="J1070" s="47"/>
      <c r="K1070" s="2"/>
      <c r="L1070" s="19"/>
      <c r="M1070" s="91"/>
      <c r="N1070" s="166" t="s">
        <v>7354</v>
      </c>
      <c r="O1070" s="166"/>
      <c r="P1070" s="679" t="s">
        <v>7350</v>
      </c>
      <c r="Q1070" s="681"/>
      <c r="R1070" s="679"/>
      <c r="S1070" s="679" t="s">
        <v>7348</v>
      </c>
      <c r="T1070" s="679"/>
      <c r="U1070" s="6" t="s">
        <v>7352</v>
      </c>
      <c r="V1070" s="6" t="s">
        <v>7353</v>
      </c>
      <c r="W1070" s="7" t="s">
        <v>1921</v>
      </c>
      <c r="X1070" s="63" t="s">
        <v>6155</v>
      </c>
      <c r="Y1070" s="8"/>
      <c r="Z1070" s="289"/>
      <c r="AA1070" s="197"/>
    </row>
    <row r="1071" spans="1:27" s="46" customFormat="1" ht="12.75" customHeight="1">
      <c r="A1071" s="167"/>
      <c r="B1071" s="9"/>
      <c r="C1071" s="9"/>
      <c r="D1071" s="9"/>
      <c r="E1071" s="9"/>
      <c r="F1071" s="9"/>
      <c r="G1071" s="9"/>
      <c r="H1071" s="62"/>
      <c r="I1071" s="3"/>
      <c r="J1071" s="48"/>
      <c r="K1071" s="10"/>
      <c r="L1071" s="19"/>
      <c r="M1071" s="91"/>
      <c r="N1071" s="91" t="s">
        <v>7355</v>
      </c>
      <c r="O1071" s="91"/>
      <c r="P1071" s="679" t="s">
        <v>7351</v>
      </c>
      <c r="Q1071" s="690"/>
      <c r="R1071" s="679"/>
      <c r="S1071" s="679" t="s">
        <v>7349</v>
      </c>
      <c r="T1071" s="679"/>
      <c r="U1071" s="691"/>
      <c r="V1071" s="679"/>
      <c r="W1071" s="692"/>
      <c r="X1071" s="693"/>
      <c r="Y1071" s="14"/>
      <c r="Z1071" s="289"/>
      <c r="AA1071" s="197"/>
    </row>
    <row r="1072" spans="1:27" s="46" customFormat="1" ht="12.75" customHeight="1">
      <c r="A1072" s="168"/>
      <c r="B1072" s="15"/>
      <c r="C1072" s="15"/>
      <c r="D1072" s="15"/>
      <c r="E1072" s="15"/>
      <c r="F1072" s="15"/>
      <c r="G1072" s="15"/>
      <c r="H1072" s="3"/>
      <c r="I1072" s="3"/>
      <c r="J1072" s="49"/>
      <c r="K1072" s="16"/>
      <c r="L1072" s="3"/>
      <c r="M1072" s="4"/>
      <c r="N1072" s="91"/>
      <c r="O1072" s="4"/>
      <c r="P1072" s="5"/>
      <c r="Q1072" s="5"/>
      <c r="R1072" s="721"/>
      <c r="S1072" s="5"/>
      <c r="T1072" s="4"/>
      <c r="U1072" s="17"/>
      <c r="V1072" s="12"/>
      <c r="W1072" s="13"/>
      <c r="X1072" s="64"/>
      <c r="Y1072" s="14"/>
      <c r="Z1072" s="289"/>
      <c r="AA1072" s="197"/>
    </row>
    <row r="1073" spans="1:27" s="46" customFormat="1" ht="12.75" customHeight="1">
      <c r="A1073" s="168"/>
      <c r="B1073" s="15"/>
      <c r="C1073" s="15"/>
      <c r="D1073" s="15"/>
      <c r="E1073" s="15"/>
      <c r="F1073" s="15"/>
      <c r="G1073" s="15"/>
      <c r="H1073" s="3"/>
      <c r="I1073" s="3"/>
      <c r="J1073" s="49"/>
      <c r="K1073" s="18"/>
      <c r="L1073" s="3"/>
      <c r="M1073" s="4"/>
      <c r="N1073" s="5"/>
      <c r="O1073" s="5"/>
      <c r="P1073" s="5"/>
      <c r="Q1073" s="31"/>
      <c r="R1073" s="722"/>
      <c r="S1073" s="5"/>
      <c r="T1073" s="4"/>
      <c r="U1073" s="17"/>
      <c r="V1073" s="17"/>
      <c r="W1073" s="13"/>
      <c r="X1073" s="64"/>
      <c r="Y1073" s="14"/>
      <c r="Z1073" s="289"/>
      <c r="AA1073" s="197"/>
    </row>
    <row r="1074" spans="1:27" s="46" customFormat="1" ht="12.75" customHeight="1">
      <c r="A1074" s="168"/>
      <c r="B1074" s="15"/>
      <c r="C1074" s="15"/>
      <c r="D1074" s="15"/>
      <c r="E1074" s="15"/>
      <c r="F1074" s="15"/>
      <c r="G1074" s="15"/>
      <c r="H1074" s="3"/>
      <c r="I1074" s="3"/>
      <c r="J1074" s="49"/>
      <c r="K1074" s="18"/>
      <c r="L1074" s="3"/>
      <c r="M1074" s="27"/>
      <c r="N1074" s="5"/>
      <c r="O1074" s="169"/>
      <c r="P1074" s="19"/>
      <c r="Q1074" s="19"/>
      <c r="R1074" s="90"/>
      <c r="S1074" s="19"/>
      <c r="T1074" s="19"/>
      <c r="U1074" s="17"/>
      <c r="V1074" s="17"/>
      <c r="W1074" s="28"/>
      <c r="X1074" s="64"/>
      <c r="Y1074" s="14"/>
      <c r="Z1074" s="289"/>
      <c r="AA1074" s="197"/>
    </row>
    <row r="1075" spans="1:27" s="46" customFormat="1" ht="12.75" customHeight="1">
      <c r="A1075" s="170"/>
      <c r="B1075" s="20"/>
      <c r="C1075" s="20"/>
      <c r="D1075" s="20"/>
      <c r="E1075" s="20"/>
      <c r="F1075" s="20"/>
      <c r="G1075" s="20"/>
      <c r="H1075" s="21"/>
      <c r="I1075" s="21"/>
      <c r="J1075" s="50"/>
      <c r="K1075" s="22"/>
      <c r="L1075" s="21"/>
      <c r="M1075" s="21"/>
      <c r="N1075" s="171"/>
      <c r="O1075" s="171"/>
      <c r="P1075" s="23"/>
      <c r="Q1075" s="29"/>
      <c r="R1075" s="29"/>
      <c r="S1075" s="23"/>
      <c r="T1075" s="23"/>
      <c r="U1075" s="24"/>
      <c r="V1075" s="24"/>
      <c r="W1075" s="25"/>
      <c r="X1075" s="65"/>
      <c r="Y1075" s="26"/>
      <c r="Z1075" s="289"/>
      <c r="AA1075" s="197"/>
    </row>
    <row r="1076" spans="1:27" s="46" customFormat="1" ht="12.75" customHeight="1">
      <c r="A1076" s="677">
        <v>175</v>
      </c>
      <c r="B1076" s="61" t="s">
        <v>6986</v>
      </c>
      <c r="C1076" s="61" t="s">
        <v>6987</v>
      </c>
      <c r="D1076" s="61" t="s">
        <v>6988</v>
      </c>
      <c r="E1076" s="61" t="s">
        <v>6989</v>
      </c>
      <c r="F1076" s="61"/>
      <c r="G1076" s="59"/>
      <c r="H1076" s="1" t="s">
        <v>7356</v>
      </c>
      <c r="I1076" s="1">
        <v>402</v>
      </c>
      <c r="J1076" s="47"/>
      <c r="K1076" s="2"/>
      <c r="L1076" s="19"/>
      <c r="M1076" s="91"/>
      <c r="N1076" s="166" t="s">
        <v>7365</v>
      </c>
      <c r="O1076" s="166"/>
      <c r="P1076" s="679" t="s">
        <v>7360</v>
      </c>
      <c r="Q1076" s="681"/>
      <c r="R1076" s="679"/>
      <c r="S1076" s="679" t="s">
        <v>7357</v>
      </c>
      <c r="T1076" s="679"/>
      <c r="U1076" s="6" t="s">
        <v>7363</v>
      </c>
      <c r="V1076" s="6" t="s">
        <v>7364</v>
      </c>
      <c r="W1076" s="7" t="s">
        <v>1921</v>
      </c>
      <c r="X1076" s="63" t="s">
        <v>6155</v>
      </c>
      <c r="Y1076" s="8"/>
      <c r="Z1076" s="289"/>
      <c r="AA1076" s="197"/>
    </row>
    <row r="1077" spans="1:27" s="46" customFormat="1" ht="12.75" customHeight="1">
      <c r="A1077" s="167"/>
      <c r="B1077" s="9"/>
      <c r="C1077" s="9"/>
      <c r="D1077" s="9"/>
      <c r="E1077" s="9"/>
      <c r="F1077" s="9"/>
      <c r="G1077" s="9"/>
      <c r="H1077" s="62"/>
      <c r="I1077" s="3"/>
      <c r="J1077" s="48"/>
      <c r="K1077" s="10"/>
      <c r="L1077" s="19"/>
      <c r="M1077" s="91"/>
      <c r="N1077" s="91" t="s">
        <v>7366</v>
      </c>
      <c r="O1077" s="91"/>
      <c r="P1077" s="679" t="s">
        <v>7361</v>
      </c>
      <c r="Q1077" s="690"/>
      <c r="R1077" s="679"/>
      <c r="S1077" s="679" t="s">
        <v>7358</v>
      </c>
      <c r="T1077" s="679"/>
      <c r="U1077" s="691"/>
      <c r="V1077" s="679"/>
      <c r="W1077" s="692"/>
      <c r="X1077" s="693"/>
      <c r="Y1077" s="14"/>
      <c r="Z1077" s="289"/>
      <c r="AA1077" s="197"/>
    </row>
    <row r="1078" spans="1:27" s="46" customFormat="1" ht="12.75" customHeight="1">
      <c r="A1078" s="168"/>
      <c r="B1078" s="15"/>
      <c r="C1078" s="15"/>
      <c r="D1078" s="15"/>
      <c r="E1078" s="15"/>
      <c r="F1078" s="15"/>
      <c r="G1078" s="15"/>
      <c r="H1078" s="3"/>
      <c r="I1078" s="3"/>
      <c r="J1078" s="49"/>
      <c r="K1078" s="16"/>
      <c r="L1078" s="3"/>
      <c r="M1078" s="4"/>
      <c r="N1078" s="91" t="s">
        <v>7367</v>
      </c>
      <c r="O1078" s="4"/>
      <c r="P1078" s="690" t="s">
        <v>7362</v>
      </c>
      <c r="Q1078" s="690"/>
      <c r="R1078" s="719"/>
      <c r="S1078" s="690"/>
      <c r="T1078" s="698"/>
      <c r="U1078" s="690"/>
      <c r="V1078" s="679"/>
      <c r="W1078" s="692"/>
      <c r="X1078" s="693"/>
      <c r="Y1078" s="14"/>
      <c r="Z1078" s="289"/>
      <c r="AA1078" s="197"/>
    </row>
    <row r="1079" spans="1:27" s="46" customFormat="1" ht="12.75" customHeight="1">
      <c r="A1079" s="168"/>
      <c r="B1079" s="15"/>
      <c r="C1079" s="15"/>
      <c r="D1079" s="15"/>
      <c r="E1079" s="15"/>
      <c r="F1079" s="15"/>
      <c r="G1079" s="15"/>
      <c r="H1079" s="3"/>
      <c r="I1079" s="3"/>
      <c r="J1079" s="49"/>
      <c r="K1079" s="18"/>
      <c r="L1079" s="3"/>
      <c r="M1079" s="4"/>
      <c r="N1079" s="5" t="s">
        <v>7368</v>
      </c>
      <c r="O1079" s="5"/>
      <c r="P1079" s="690"/>
      <c r="Q1079" s="700"/>
      <c r="R1079" s="720"/>
      <c r="S1079" s="690"/>
      <c r="T1079" s="698"/>
      <c r="U1079" s="690"/>
      <c r="V1079" s="690"/>
      <c r="W1079" s="692"/>
      <c r="X1079" s="693"/>
      <c r="Y1079" s="14"/>
      <c r="Z1079" s="289"/>
      <c r="AA1079" s="197"/>
    </row>
    <row r="1080" spans="1:27" s="46" customFormat="1" ht="12.75" customHeight="1">
      <c r="A1080" s="168"/>
      <c r="B1080" s="15"/>
      <c r="C1080" s="15"/>
      <c r="D1080" s="15"/>
      <c r="E1080" s="15"/>
      <c r="F1080" s="15"/>
      <c r="G1080" s="15"/>
      <c r="H1080" s="3"/>
      <c r="I1080" s="3"/>
      <c r="J1080" s="49"/>
      <c r="K1080" s="18"/>
      <c r="L1080" s="3"/>
      <c r="M1080" s="27"/>
      <c r="N1080" s="5"/>
      <c r="O1080" s="169"/>
      <c r="P1080" s="678"/>
      <c r="Q1080" s="678"/>
      <c r="R1080" s="703"/>
      <c r="S1080" s="690" t="s">
        <v>7359</v>
      </c>
      <c r="T1080" s="678"/>
      <c r="U1080" s="690"/>
      <c r="V1080" s="690"/>
      <c r="W1080" s="704"/>
      <c r="X1080" s="693"/>
      <c r="Y1080" s="14"/>
      <c r="Z1080" s="289"/>
      <c r="AA1080" s="197"/>
    </row>
    <row r="1081" spans="1:27" s="46" customFormat="1" ht="12.75" customHeight="1">
      <c r="A1081" s="170"/>
      <c r="B1081" s="20"/>
      <c r="C1081" s="20"/>
      <c r="D1081" s="20"/>
      <c r="E1081" s="20"/>
      <c r="F1081" s="20"/>
      <c r="G1081" s="20"/>
      <c r="H1081" s="21"/>
      <c r="I1081" s="21"/>
      <c r="J1081" s="50"/>
      <c r="K1081" s="22"/>
      <c r="L1081" s="21"/>
      <c r="M1081" s="21"/>
      <c r="N1081" s="171"/>
      <c r="O1081" s="171"/>
      <c r="P1081" s="23"/>
      <c r="Q1081" s="29"/>
      <c r="R1081" s="29"/>
      <c r="S1081" s="23"/>
      <c r="T1081" s="23"/>
      <c r="U1081" s="24"/>
      <c r="V1081" s="24"/>
      <c r="W1081" s="25"/>
      <c r="X1081" s="65"/>
      <c r="Y1081" s="26"/>
      <c r="Z1081" s="289"/>
      <c r="AA1081" s="197"/>
    </row>
    <row r="1082" spans="1:27" s="46" customFormat="1" ht="12.75" customHeight="1">
      <c r="A1082" s="57">
        <v>176</v>
      </c>
      <c r="B1082" s="61" t="s">
        <v>6986</v>
      </c>
      <c r="C1082" s="61" t="s">
        <v>6987</v>
      </c>
      <c r="D1082" s="61" t="s">
        <v>6988</v>
      </c>
      <c r="E1082" s="61" t="s">
        <v>6989</v>
      </c>
      <c r="F1082" s="61"/>
      <c r="G1082" s="59"/>
      <c r="H1082" s="1" t="s">
        <v>7374</v>
      </c>
      <c r="I1082" s="1">
        <v>402</v>
      </c>
      <c r="J1082" s="47"/>
      <c r="K1082" s="2"/>
      <c r="L1082" s="19"/>
      <c r="M1082" s="91"/>
      <c r="N1082" s="166" t="s">
        <v>7383</v>
      </c>
      <c r="O1082" s="166"/>
      <c r="P1082" s="679" t="s">
        <v>7378</v>
      </c>
      <c r="Q1082" s="681"/>
      <c r="R1082" s="679"/>
      <c r="S1082" s="679" t="s">
        <v>7375</v>
      </c>
      <c r="T1082" s="679"/>
      <c r="U1082" s="6" t="s">
        <v>7381</v>
      </c>
      <c r="V1082" s="6" t="s">
        <v>7382</v>
      </c>
      <c r="W1082" s="7" t="s">
        <v>1921</v>
      </c>
      <c r="X1082" s="63" t="s">
        <v>6155</v>
      </c>
      <c r="Y1082" s="8"/>
      <c r="Z1082" s="289"/>
      <c r="AA1082" s="197"/>
    </row>
    <row r="1083" spans="1:27" s="46" customFormat="1" ht="12.75" customHeight="1">
      <c r="A1083" s="167"/>
      <c r="B1083" s="9"/>
      <c r="C1083" s="9"/>
      <c r="D1083" s="9"/>
      <c r="E1083" s="9"/>
      <c r="F1083" s="9"/>
      <c r="G1083" s="9"/>
      <c r="H1083" s="62"/>
      <c r="I1083" s="3"/>
      <c r="J1083" s="48"/>
      <c r="K1083" s="10"/>
      <c r="L1083" s="19"/>
      <c r="M1083" s="91"/>
      <c r="N1083" s="91" t="s">
        <v>7384</v>
      </c>
      <c r="O1083" s="91"/>
      <c r="P1083" s="679" t="s">
        <v>7379</v>
      </c>
      <c r="Q1083" s="690"/>
      <c r="R1083" s="679"/>
      <c r="S1083" s="679" t="s">
        <v>7376</v>
      </c>
      <c r="T1083" s="679"/>
      <c r="U1083" s="691"/>
      <c r="V1083" s="679"/>
      <c r="W1083" s="692"/>
      <c r="X1083" s="693"/>
      <c r="Y1083" s="14"/>
      <c r="Z1083" s="289"/>
      <c r="AA1083" s="197"/>
    </row>
    <row r="1084" spans="1:27" s="46" customFormat="1" ht="12.75" customHeight="1">
      <c r="A1084" s="168"/>
      <c r="B1084" s="15"/>
      <c r="C1084" s="15"/>
      <c r="D1084" s="15"/>
      <c r="E1084" s="15"/>
      <c r="F1084" s="15"/>
      <c r="G1084" s="15"/>
      <c r="H1084" s="3"/>
      <c r="I1084" s="3"/>
      <c r="J1084" s="49"/>
      <c r="K1084" s="16"/>
      <c r="L1084" s="3"/>
      <c r="M1084" s="4"/>
      <c r="N1084" s="91" t="s">
        <v>7385</v>
      </c>
      <c r="O1084" s="4"/>
      <c r="P1084" s="690" t="s">
        <v>7380</v>
      </c>
      <c r="Q1084" s="690"/>
      <c r="R1084" s="719"/>
      <c r="S1084" s="690"/>
      <c r="T1084" s="698"/>
      <c r="U1084" s="690"/>
      <c r="V1084" s="679"/>
      <c r="W1084" s="692"/>
      <c r="X1084" s="693"/>
      <c r="Y1084" s="14"/>
      <c r="Z1084" s="289"/>
      <c r="AA1084" s="197"/>
    </row>
    <row r="1085" spans="1:27" s="46" customFormat="1" ht="12.75" customHeight="1">
      <c r="A1085" s="168"/>
      <c r="B1085" s="15"/>
      <c r="C1085" s="15"/>
      <c r="D1085" s="15"/>
      <c r="E1085" s="15"/>
      <c r="F1085" s="15"/>
      <c r="G1085" s="15"/>
      <c r="H1085" s="3"/>
      <c r="I1085" s="3"/>
      <c r="J1085" s="49"/>
      <c r="K1085" s="18"/>
      <c r="L1085" s="3"/>
      <c r="M1085" s="4"/>
      <c r="N1085" s="5" t="s">
        <v>7386</v>
      </c>
      <c r="O1085" s="5"/>
      <c r="P1085" s="690"/>
      <c r="Q1085" s="700"/>
      <c r="R1085" s="720"/>
      <c r="T1085" s="698"/>
      <c r="U1085" s="690"/>
      <c r="V1085" s="690"/>
      <c r="W1085" s="692"/>
      <c r="X1085" s="693"/>
      <c r="Y1085" s="14"/>
      <c r="Z1085" s="289"/>
      <c r="AA1085" s="197"/>
    </row>
    <row r="1086" spans="1:27" s="46" customFormat="1" ht="12.75" customHeight="1">
      <c r="A1086" s="168"/>
      <c r="B1086" s="15"/>
      <c r="C1086" s="15"/>
      <c r="D1086" s="15"/>
      <c r="E1086" s="15"/>
      <c r="F1086" s="15"/>
      <c r="G1086" s="15"/>
      <c r="H1086" s="3"/>
      <c r="I1086" s="3"/>
      <c r="J1086" s="49"/>
      <c r="K1086" s="18"/>
      <c r="L1086" s="3"/>
      <c r="M1086" s="27"/>
      <c r="N1086" s="5"/>
      <c r="O1086" s="169"/>
      <c r="P1086" s="678"/>
      <c r="Q1086" s="678"/>
      <c r="R1086" s="703"/>
      <c r="S1086" s="690" t="s">
        <v>7377</v>
      </c>
      <c r="T1086" s="678"/>
      <c r="U1086" s="690"/>
      <c r="V1086" s="690"/>
      <c r="W1086" s="704"/>
      <c r="X1086" s="693"/>
      <c r="Y1086" s="14"/>
      <c r="Z1086" s="289"/>
      <c r="AA1086" s="197"/>
    </row>
    <row r="1087" spans="1:27" s="46" customFormat="1" ht="12.75" customHeight="1">
      <c r="A1087" s="170"/>
      <c r="B1087" s="20"/>
      <c r="C1087" s="20"/>
      <c r="D1087" s="20"/>
      <c r="E1087" s="20"/>
      <c r="F1087" s="20"/>
      <c r="G1087" s="20"/>
      <c r="H1087" s="21"/>
      <c r="I1087" s="21"/>
      <c r="J1087" s="50"/>
      <c r="K1087" s="22"/>
      <c r="L1087" s="21"/>
      <c r="M1087" s="21"/>
      <c r="N1087" s="171"/>
      <c r="O1087" s="171"/>
      <c r="P1087" s="711"/>
      <c r="Q1087" s="712"/>
      <c r="R1087" s="712"/>
      <c r="S1087" s="711"/>
      <c r="T1087" s="711"/>
      <c r="U1087" s="713"/>
      <c r="V1087" s="713"/>
      <c r="W1087" s="714"/>
      <c r="X1087" s="715"/>
      <c r="Y1087" s="26"/>
      <c r="Z1087" s="289"/>
      <c r="AA1087" s="197"/>
    </row>
    <row r="1088" spans="1:27" s="46" customFormat="1" ht="12.75" customHeight="1">
      <c r="A1088" s="57">
        <v>177</v>
      </c>
      <c r="B1088" s="61" t="s">
        <v>6986</v>
      </c>
      <c r="C1088" s="61" t="s">
        <v>6987</v>
      </c>
      <c r="D1088" s="61" t="s">
        <v>6988</v>
      </c>
      <c r="E1088" s="61" t="s">
        <v>6989</v>
      </c>
      <c r="F1088" s="61"/>
      <c r="G1088" s="59"/>
      <c r="H1088" s="1" t="s">
        <v>7392</v>
      </c>
      <c r="I1088" s="1">
        <v>402</v>
      </c>
      <c r="J1088" s="47"/>
      <c r="K1088" s="2"/>
      <c r="L1088" s="19"/>
      <c r="M1088" s="91"/>
      <c r="N1088" s="166" t="s">
        <v>7401</v>
      </c>
      <c r="O1088" s="166"/>
      <c r="P1088" s="679" t="s">
        <v>7396</v>
      </c>
      <c r="Q1088" s="681"/>
      <c r="R1088" s="679"/>
      <c r="S1088" s="679" t="s">
        <v>7393</v>
      </c>
      <c r="T1088" s="679"/>
      <c r="U1088" s="6" t="s">
        <v>7399</v>
      </c>
      <c r="V1088" s="6" t="s">
        <v>7400</v>
      </c>
      <c r="W1088" s="7" t="s">
        <v>1921</v>
      </c>
      <c r="X1088" s="63" t="s">
        <v>6155</v>
      </c>
      <c r="Y1088" s="8"/>
      <c r="Z1088" s="289"/>
      <c r="AA1088" s="197"/>
    </row>
    <row r="1089" spans="1:27" s="46" customFormat="1" ht="12.75" customHeight="1">
      <c r="A1089" s="167"/>
      <c r="B1089" s="685"/>
      <c r="C1089" s="685"/>
      <c r="D1089" s="685"/>
      <c r="E1089" s="685"/>
      <c r="F1089" s="9"/>
      <c r="G1089" s="9"/>
      <c r="H1089" s="62"/>
      <c r="I1089" s="3"/>
      <c r="J1089" s="48"/>
      <c r="K1089" s="10"/>
      <c r="L1089" s="19"/>
      <c r="M1089" s="91"/>
      <c r="N1089" s="91" t="s">
        <v>7402</v>
      </c>
      <c r="O1089" s="91"/>
      <c r="P1089" s="679" t="s">
        <v>7397</v>
      </c>
      <c r="Q1089" s="690"/>
      <c r="R1089" s="679"/>
      <c r="S1089" s="679" t="s">
        <v>7394</v>
      </c>
      <c r="T1089" s="679"/>
      <c r="U1089" s="691"/>
      <c r="V1089" s="679"/>
      <c r="W1089" s="692"/>
      <c r="X1089" s="693"/>
      <c r="Y1089" s="14"/>
      <c r="Z1089" s="289"/>
      <c r="AA1089" s="197"/>
    </row>
    <row r="1090" spans="1:27" s="46" customFormat="1" ht="12.75" customHeight="1">
      <c r="A1090" s="168"/>
      <c r="B1090" s="15"/>
      <c r="C1090" s="15"/>
      <c r="D1090" s="15"/>
      <c r="E1090" s="15"/>
      <c r="F1090" s="15"/>
      <c r="G1090" s="15"/>
      <c r="H1090" s="3"/>
      <c r="I1090" s="3"/>
      <c r="J1090" s="49"/>
      <c r="K1090" s="16"/>
      <c r="L1090" s="3"/>
      <c r="M1090" s="4"/>
      <c r="N1090" s="91" t="s">
        <v>7403</v>
      </c>
      <c r="O1090" s="4"/>
      <c r="P1090" s="690" t="s">
        <v>7398</v>
      </c>
      <c r="Q1090" s="690"/>
      <c r="R1090" s="719"/>
      <c r="S1090" s="690"/>
      <c r="T1090" s="698"/>
      <c r="U1090" s="690"/>
      <c r="V1090" s="679"/>
      <c r="W1090" s="692"/>
      <c r="X1090" s="693"/>
      <c r="Y1090" s="14"/>
      <c r="Z1090" s="289"/>
      <c r="AA1090" s="197"/>
    </row>
    <row r="1091" spans="1:27" s="46" customFormat="1" ht="12.75" customHeight="1">
      <c r="A1091" s="168"/>
      <c r="B1091" s="15"/>
      <c r="C1091" s="15"/>
      <c r="D1091" s="15"/>
      <c r="E1091" s="15"/>
      <c r="F1091" s="15"/>
      <c r="G1091" s="15"/>
      <c r="H1091" s="3"/>
      <c r="I1091" s="3"/>
      <c r="J1091" s="49"/>
      <c r="K1091" s="18"/>
      <c r="L1091" s="3"/>
      <c r="M1091" s="4"/>
      <c r="N1091" s="5" t="s">
        <v>7404</v>
      </c>
      <c r="O1091" s="5"/>
      <c r="P1091" s="690"/>
      <c r="Q1091" s="700"/>
      <c r="R1091" s="720"/>
      <c r="T1091" s="698"/>
      <c r="U1091" s="690"/>
      <c r="V1091" s="690"/>
      <c r="W1091" s="692"/>
      <c r="X1091" s="693"/>
      <c r="Y1091" s="14"/>
      <c r="Z1091" s="289"/>
      <c r="AA1091" s="197"/>
    </row>
    <row r="1092" spans="1:27" s="46" customFormat="1" ht="12.75" customHeight="1">
      <c r="A1092" s="168"/>
      <c r="B1092" s="15"/>
      <c r="C1092" s="15"/>
      <c r="D1092" s="15"/>
      <c r="E1092" s="15"/>
      <c r="F1092" s="15"/>
      <c r="G1092" s="15"/>
      <c r="H1092" s="3"/>
      <c r="I1092" s="3"/>
      <c r="J1092" s="49"/>
      <c r="K1092" s="18"/>
      <c r="L1092" s="3"/>
      <c r="M1092" s="27"/>
      <c r="N1092" s="5"/>
      <c r="O1092" s="169"/>
      <c r="P1092" s="678"/>
      <c r="Q1092" s="678"/>
      <c r="R1092" s="703"/>
      <c r="S1092" s="690" t="s">
        <v>7395</v>
      </c>
      <c r="T1092" s="678"/>
      <c r="U1092" s="690"/>
      <c r="V1092" s="690"/>
      <c r="W1092" s="704"/>
      <c r="X1092" s="693"/>
      <c r="Y1092" s="14"/>
      <c r="Z1092" s="289"/>
      <c r="AA1092" s="197"/>
    </row>
    <row r="1093" spans="1:27" s="46" customFormat="1" ht="12.75" customHeight="1">
      <c r="A1093" s="170"/>
      <c r="B1093" s="20"/>
      <c r="C1093" s="20"/>
      <c r="D1093" s="20"/>
      <c r="E1093" s="20"/>
      <c r="F1093" s="20"/>
      <c r="G1093" s="20"/>
      <c r="H1093" s="21"/>
      <c r="I1093" s="21"/>
      <c r="J1093" s="50"/>
      <c r="K1093" s="22"/>
      <c r="L1093" s="21"/>
      <c r="M1093" s="21"/>
      <c r="N1093" s="171"/>
      <c r="O1093" s="171"/>
      <c r="P1093" s="23"/>
      <c r="Q1093" s="29"/>
      <c r="R1093" s="29"/>
      <c r="S1093" s="23"/>
      <c r="T1093" s="23"/>
      <c r="U1093" s="24"/>
      <c r="V1093" s="24"/>
      <c r="W1093" s="25"/>
      <c r="X1093" s="65"/>
      <c r="Y1093" s="26"/>
      <c r="Z1093" s="289"/>
      <c r="AA1093" s="197"/>
    </row>
    <row r="1094" spans="1:27" s="46" customFormat="1" ht="12.75" customHeight="1">
      <c r="A1094" s="677">
        <v>178</v>
      </c>
      <c r="B1094" s="61" t="s">
        <v>6986</v>
      </c>
      <c r="C1094" s="61" t="s">
        <v>6987</v>
      </c>
      <c r="D1094" s="61" t="s">
        <v>6988</v>
      </c>
      <c r="E1094" s="61" t="s">
        <v>6989</v>
      </c>
      <c r="F1094" s="61"/>
      <c r="G1094" s="59"/>
      <c r="H1094" s="1" t="s">
        <v>7410</v>
      </c>
      <c r="I1094" s="1">
        <v>402</v>
      </c>
      <c r="J1094" s="47"/>
      <c r="K1094" s="2"/>
      <c r="L1094" s="19"/>
      <c r="M1094" s="91"/>
      <c r="N1094" s="166" t="s">
        <v>7419</v>
      </c>
      <c r="O1094" s="166"/>
      <c r="P1094" s="679" t="s">
        <v>7414</v>
      </c>
      <c r="Q1094" s="681"/>
      <c r="R1094" s="679"/>
      <c r="S1094" s="679" t="s">
        <v>7411</v>
      </c>
      <c r="T1094" s="91"/>
      <c r="U1094" s="6" t="s">
        <v>7417</v>
      </c>
      <c r="V1094" s="6" t="s">
        <v>7418</v>
      </c>
      <c r="W1094" s="7" t="s">
        <v>1921</v>
      </c>
      <c r="X1094" s="63" t="s">
        <v>6155</v>
      </c>
      <c r="Y1094" s="8"/>
      <c r="Z1094" s="289"/>
      <c r="AA1094" s="197"/>
    </row>
    <row r="1095" spans="1:27" s="46" customFormat="1" ht="12.75" customHeight="1">
      <c r="A1095" s="167"/>
      <c r="B1095" s="9"/>
      <c r="C1095" s="9"/>
      <c r="D1095" s="9"/>
      <c r="E1095" s="9"/>
      <c r="F1095" s="9"/>
      <c r="G1095" s="9"/>
      <c r="H1095" s="62"/>
      <c r="I1095" s="3"/>
      <c r="J1095" s="48"/>
      <c r="K1095" s="10"/>
      <c r="L1095" s="19"/>
      <c r="M1095" s="91"/>
      <c r="N1095" s="91" t="s">
        <v>7420</v>
      </c>
      <c r="O1095" s="91"/>
      <c r="P1095" s="679" t="s">
        <v>7415</v>
      </c>
      <c r="Q1095" s="690"/>
      <c r="R1095" s="679"/>
      <c r="S1095" s="679" t="s">
        <v>7412</v>
      </c>
      <c r="T1095" s="91"/>
      <c r="U1095" s="11"/>
      <c r="V1095" s="12"/>
      <c r="W1095" s="13"/>
      <c r="X1095" s="64"/>
      <c r="Y1095" s="14"/>
      <c r="Z1095" s="289"/>
      <c r="AA1095" s="197"/>
    </row>
    <row r="1096" spans="1:27" s="46" customFormat="1" ht="12.75" customHeight="1">
      <c r="A1096" s="168"/>
      <c r="B1096" s="15"/>
      <c r="C1096" s="15"/>
      <c r="D1096" s="15"/>
      <c r="E1096" s="15"/>
      <c r="F1096" s="15"/>
      <c r="G1096" s="15"/>
      <c r="H1096" s="3"/>
      <c r="I1096" s="3"/>
      <c r="J1096" s="49"/>
      <c r="K1096" s="16"/>
      <c r="L1096" s="3"/>
      <c r="M1096" s="4"/>
      <c r="N1096" s="91" t="s">
        <v>7421</v>
      </c>
      <c r="O1096" s="4"/>
      <c r="P1096" s="690" t="s">
        <v>7416</v>
      </c>
      <c r="Q1096" s="690"/>
      <c r="R1096" s="719"/>
      <c r="S1096" s="690"/>
      <c r="T1096" s="4"/>
      <c r="U1096" s="17"/>
      <c r="V1096" s="12"/>
      <c r="W1096" s="13"/>
      <c r="X1096" s="64"/>
      <c r="Y1096" s="14"/>
      <c r="Z1096" s="289"/>
      <c r="AA1096" s="197"/>
    </row>
    <row r="1097" spans="1:27" s="46" customFormat="1" ht="12.75" customHeight="1">
      <c r="A1097" s="168"/>
      <c r="B1097" s="15"/>
      <c r="C1097" s="15"/>
      <c r="D1097" s="15"/>
      <c r="E1097" s="15"/>
      <c r="F1097" s="15"/>
      <c r="G1097" s="15"/>
      <c r="H1097" s="3"/>
      <c r="I1097" s="3"/>
      <c r="J1097" s="49"/>
      <c r="K1097" s="18"/>
      <c r="L1097" s="3"/>
      <c r="M1097" s="4"/>
      <c r="N1097" s="5" t="s">
        <v>7422</v>
      </c>
      <c r="O1097" s="5"/>
      <c r="P1097" s="690"/>
      <c r="Q1097" s="700"/>
      <c r="R1097" s="720"/>
      <c r="T1097" s="4"/>
      <c r="U1097" s="17"/>
      <c r="V1097" s="17"/>
      <c r="W1097" s="13"/>
      <c r="X1097" s="64"/>
      <c r="Y1097" s="14"/>
      <c r="Z1097" s="289"/>
      <c r="AA1097" s="197"/>
    </row>
    <row r="1098" spans="1:27" s="46" customFormat="1" ht="12.75" customHeight="1">
      <c r="A1098" s="168"/>
      <c r="B1098" s="15"/>
      <c r="C1098" s="15"/>
      <c r="D1098" s="15"/>
      <c r="E1098" s="15"/>
      <c r="F1098" s="15"/>
      <c r="G1098" s="15"/>
      <c r="H1098" s="3"/>
      <c r="I1098" s="3"/>
      <c r="J1098" s="49"/>
      <c r="K1098" s="18"/>
      <c r="L1098" s="3"/>
      <c r="M1098" s="27"/>
      <c r="N1098" s="5"/>
      <c r="O1098" s="169"/>
      <c r="P1098" s="678"/>
      <c r="Q1098" s="678"/>
      <c r="R1098" s="703"/>
      <c r="S1098" s="690" t="s">
        <v>7413</v>
      </c>
      <c r="T1098" s="19"/>
      <c r="U1098" s="17"/>
      <c r="V1098" s="17"/>
      <c r="W1098" s="28"/>
      <c r="X1098" s="64"/>
      <c r="Y1098" s="14"/>
      <c r="Z1098" s="289"/>
      <c r="AA1098" s="197"/>
    </row>
    <row r="1099" spans="1:27" s="46" customFormat="1" ht="12.75" customHeight="1">
      <c r="A1099" s="170"/>
      <c r="B1099" s="20"/>
      <c r="C1099" s="20"/>
      <c r="D1099" s="20"/>
      <c r="E1099" s="20"/>
      <c r="F1099" s="20"/>
      <c r="G1099" s="20"/>
      <c r="H1099" s="21"/>
      <c r="I1099" s="21"/>
      <c r="J1099" s="50"/>
      <c r="K1099" s="22"/>
      <c r="L1099" s="21"/>
      <c r="M1099" s="21"/>
      <c r="N1099" s="171"/>
      <c r="O1099" s="171"/>
      <c r="P1099" s="23"/>
      <c r="Q1099" s="29"/>
      <c r="R1099" s="29"/>
      <c r="S1099" s="23"/>
      <c r="T1099" s="23"/>
      <c r="U1099" s="24"/>
      <c r="V1099" s="24"/>
      <c r="W1099" s="25"/>
      <c r="X1099" s="65"/>
      <c r="Y1099" s="26"/>
      <c r="Z1099" s="289"/>
      <c r="AA1099" s="197"/>
    </row>
    <row r="1100" spans="1:27" s="46" customFormat="1" ht="12.75" customHeight="1">
      <c r="A1100" s="57">
        <v>179</v>
      </c>
      <c r="B1100" s="61" t="s">
        <v>6986</v>
      </c>
      <c r="C1100" s="61" t="s">
        <v>6987</v>
      </c>
      <c r="D1100" s="61" t="s">
        <v>6988</v>
      </c>
      <c r="E1100" s="61" t="s">
        <v>6989</v>
      </c>
      <c r="F1100" s="61"/>
      <c r="G1100" s="59"/>
      <c r="H1100" s="1" t="s">
        <v>7428</v>
      </c>
      <c r="I1100" s="1">
        <v>402</v>
      </c>
      <c r="J1100" s="47"/>
      <c r="K1100" s="2"/>
      <c r="L1100" s="19"/>
      <c r="M1100" s="91"/>
      <c r="N1100" s="166" t="s">
        <v>7437</v>
      </c>
      <c r="O1100" s="166"/>
      <c r="P1100" s="679" t="s">
        <v>7432</v>
      </c>
      <c r="Q1100" s="681"/>
      <c r="R1100" s="679"/>
      <c r="S1100" s="690" t="s">
        <v>7429</v>
      </c>
      <c r="T1100" s="679"/>
      <c r="U1100" s="6" t="s">
        <v>7435</v>
      </c>
      <c r="V1100" s="6" t="s">
        <v>7436</v>
      </c>
      <c r="W1100" s="7" t="s">
        <v>1921</v>
      </c>
      <c r="X1100" s="63" t="s">
        <v>6155</v>
      </c>
      <c r="Y1100" s="8"/>
      <c r="Z1100" s="289"/>
      <c r="AA1100" s="197"/>
    </row>
    <row r="1101" spans="1:27" s="46" customFormat="1" ht="12.75" customHeight="1">
      <c r="A1101" s="167"/>
      <c r="B1101" s="9"/>
      <c r="C1101" s="9"/>
      <c r="D1101" s="9"/>
      <c r="E1101" s="9"/>
      <c r="F1101" s="9"/>
      <c r="G1101" s="9"/>
      <c r="H1101" s="62"/>
      <c r="I1101" s="3"/>
      <c r="J1101" s="48"/>
      <c r="K1101" s="10"/>
      <c r="L1101" s="19"/>
      <c r="M1101" s="91"/>
      <c r="N1101" s="91" t="s">
        <v>7438</v>
      </c>
      <c r="O1101" s="91"/>
      <c r="P1101" s="679" t="s">
        <v>7433</v>
      </c>
      <c r="Q1101" s="690"/>
      <c r="R1101" s="679"/>
      <c r="S1101" s="679" t="s">
        <v>7430</v>
      </c>
      <c r="T1101" s="679"/>
      <c r="U1101" s="691"/>
      <c r="V1101" s="679"/>
      <c r="W1101" s="692"/>
      <c r="X1101" s="693"/>
      <c r="Y1101" s="14"/>
      <c r="Z1101" s="289"/>
      <c r="AA1101" s="197"/>
    </row>
    <row r="1102" spans="1:27" s="46" customFormat="1" ht="12.75" customHeight="1">
      <c r="A1102" s="168"/>
      <c r="B1102" s="15"/>
      <c r="C1102" s="15"/>
      <c r="D1102" s="15"/>
      <c r="E1102" s="15"/>
      <c r="F1102" s="15"/>
      <c r="G1102" s="15"/>
      <c r="H1102" s="3"/>
      <c r="I1102" s="3"/>
      <c r="J1102" s="49"/>
      <c r="K1102" s="16"/>
      <c r="L1102" s="3"/>
      <c r="M1102" s="4"/>
      <c r="N1102" s="91" t="s">
        <v>7439</v>
      </c>
      <c r="O1102" s="4"/>
      <c r="P1102" s="690" t="s">
        <v>7434</v>
      </c>
      <c r="Q1102" s="690"/>
      <c r="R1102" s="719"/>
      <c r="S1102" s="690"/>
      <c r="T1102" s="698"/>
      <c r="U1102" s="690"/>
      <c r="V1102" s="679"/>
      <c r="W1102" s="692"/>
      <c r="X1102" s="693"/>
      <c r="Y1102" s="14"/>
      <c r="Z1102" s="289"/>
      <c r="AA1102" s="197"/>
    </row>
    <row r="1103" spans="1:27" s="46" customFormat="1" ht="12.75" customHeight="1">
      <c r="A1103" s="168"/>
      <c r="B1103" s="15"/>
      <c r="C1103" s="15"/>
      <c r="D1103" s="15"/>
      <c r="E1103" s="15"/>
      <c r="F1103" s="15"/>
      <c r="G1103" s="15"/>
      <c r="H1103" s="3"/>
      <c r="I1103" s="3"/>
      <c r="J1103" s="49"/>
      <c r="K1103" s="18"/>
      <c r="L1103" s="3"/>
      <c r="M1103" s="4"/>
      <c r="N1103" s="5" t="s">
        <v>7440</v>
      </c>
      <c r="O1103" s="5"/>
      <c r="P1103" s="690"/>
      <c r="Q1103" s="700"/>
      <c r="R1103" s="720"/>
      <c r="T1103" s="698"/>
      <c r="U1103" s="690"/>
      <c r="V1103" s="690"/>
      <c r="W1103" s="692"/>
      <c r="X1103" s="693"/>
      <c r="Y1103" s="14"/>
      <c r="Z1103" s="289"/>
      <c r="AA1103" s="197"/>
    </row>
    <row r="1104" spans="1:27" s="46" customFormat="1" ht="12.75" customHeight="1">
      <c r="A1104" s="168"/>
      <c r="B1104" s="15"/>
      <c r="C1104" s="15"/>
      <c r="D1104" s="15"/>
      <c r="E1104" s="15"/>
      <c r="F1104" s="15"/>
      <c r="G1104" s="15"/>
      <c r="H1104" s="3"/>
      <c r="I1104" s="3"/>
      <c r="J1104" s="49"/>
      <c r="K1104" s="18"/>
      <c r="L1104" s="3"/>
      <c r="M1104" s="27"/>
      <c r="N1104" s="5"/>
      <c r="O1104" s="169"/>
      <c r="P1104" s="678"/>
      <c r="Q1104" s="678"/>
      <c r="R1104" s="703"/>
      <c r="S1104" s="690" t="s">
        <v>7431</v>
      </c>
      <c r="T1104" s="678"/>
      <c r="U1104" s="690"/>
      <c r="V1104" s="690"/>
      <c r="W1104" s="704"/>
      <c r="X1104" s="693"/>
      <c r="Y1104" s="14"/>
      <c r="Z1104" s="289"/>
      <c r="AA1104" s="197"/>
    </row>
    <row r="1105" spans="1:27" s="46" customFormat="1" ht="12.75" customHeight="1">
      <c r="A1105" s="170"/>
      <c r="B1105" s="20"/>
      <c r="C1105" s="20"/>
      <c r="D1105" s="20"/>
      <c r="E1105" s="20"/>
      <c r="F1105" s="20"/>
      <c r="G1105" s="20"/>
      <c r="H1105" s="21"/>
      <c r="I1105" s="21"/>
      <c r="J1105" s="50"/>
      <c r="K1105" s="22"/>
      <c r="L1105" s="21"/>
      <c r="M1105" s="21"/>
      <c r="N1105" s="171"/>
      <c r="O1105" s="171"/>
      <c r="P1105" s="711"/>
      <c r="Q1105" s="712"/>
      <c r="R1105" s="712"/>
      <c r="S1105" s="711"/>
      <c r="T1105" s="711"/>
      <c r="U1105" s="713"/>
      <c r="V1105" s="713"/>
      <c r="W1105" s="714"/>
      <c r="X1105" s="715"/>
      <c r="Y1105" s="26"/>
      <c r="Z1105" s="289"/>
      <c r="AA1105" s="197"/>
    </row>
    <row r="1106" spans="1:27" s="46" customFormat="1" ht="12.75" customHeight="1">
      <c r="A1106" s="677">
        <v>180</v>
      </c>
      <c r="B1106" s="61" t="s">
        <v>6986</v>
      </c>
      <c r="C1106" s="61" t="s">
        <v>6987</v>
      </c>
      <c r="D1106" s="61" t="s">
        <v>6988</v>
      </c>
      <c r="E1106" s="61" t="s">
        <v>6989</v>
      </c>
      <c r="F1106" s="61"/>
      <c r="G1106" s="59"/>
      <c r="H1106" s="1" t="s">
        <v>7447</v>
      </c>
      <c r="I1106" s="1">
        <v>402</v>
      </c>
      <c r="J1106" s="47"/>
      <c r="K1106" s="2"/>
      <c r="L1106" s="19"/>
      <c r="M1106" s="91"/>
      <c r="N1106" s="166" t="s">
        <v>7456</v>
      </c>
      <c r="O1106" s="166"/>
      <c r="P1106" s="679" t="s">
        <v>7451</v>
      </c>
      <c r="Q1106" s="681"/>
      <c r="R1106" s="679"/>
      <c r="S1106" s="679" t="s">
        <v>7448</v>
      </c>
      <c r="T1106" s="679"/>
      <c r="U1106" s="6" t="s">
        <v>7454</v>
      </c>
      <c r="V1106" s="6" t="s">
        <v>7455</v>
      </c>
      <c r="W1106" s="7" t="s">
        <v>1921</v>
      </c>
      <c r="X1106" s="63" t="s">
        <v>6155</v>
      </c>
      <c r="Y1106" s="8"/>
      <c r="Z1106" s="289"/>
      <c r="AA1106" s="197"/>
    </row>
    <row r="1107" spans="1:27" s="46" customFormat="1" ht="12.75" customHeight="1">
      <c r="A1107" s="167"/>
      <c r="B1107" s="9"/>
      <c r="C1107" s="9"/>
      <c r="D1107" s="9"/>
      <c r="E1107" s="9"/>
      <c r="F1107" s="9"/>
      <c r="G1107" s="9"/>
      <c r="H1107" s="62"/>
      <c r="I1107" s="3"/>
      <c r="J1107" s="48"/>
      <c r="K1107" s="10"/>
      <c r="L1107" s="19"/>
      <c r="M1107" s="91"/>
      <c r="N1107" s="91" t="s">
        <v>7457</v>
      </c>
      <c r="O1107" s="91"/>
      <c r="P1107" s="679" t="s">
        <v>7452</v>
      </c>
      <c r="Q1107" s="690"/>
      <c r="R1107" s="679"/>
      <c r="S1107" s="679" t="s">
        <v>7449</v>
      </c>
      <c r="T1107" s="679"/>
      <c r="U1107" s="691"/>
      <c r="V1107" s="679"/>
      <c r="W1107" s="692"/>
      <c r="X1107" s="693"/>
      <c r="Y1107" s="14"/>
      <c r="Z1107" s="289"/>
      <c r="AA1107" s="197"/>
    </row>
    <row r="1108" spans="1:27" s="46" customFormat="1" ht="12.75" customHeight="1">
      <c r="A1108" s="168"/>
      <c r="B1108" s="15"/>
      <c r="C1108" s="15"/>
      <c r="D1108" s="15"/>
      <c r="E1108" s="15"/>
      <c r="F1108" s="15"/>
      <c r="G1108" s="15"/>
      <c r="H1108" s="3"/>
      <c r="I1108" s="3"/>
      <c r="J1108" s="49"/>
      <c r="K1108" s="16"/>
      <c r="L1108" s="3"/>
      <c r="M1108" s="4"/>
      <c r="N1108" s="91" t="s">
        <v>7458</v>
      </c>
      <c r="O1108" s="4"/>
      <c r="P1108" s="690" t="s">
        <v>7453</v>
      </c>
      <c r="Q1108" s="690"/>
      <c r="R1108" s="719"/>
      <c r="S1108" s="690"/>
      <c r="T1108" s="698"/>
      <c r="U1108" s="690"/>
      <c r="V1108" s="679"/>
      <c r="W1108" s="692"/>
      <c r="X1108" s="693"/>
      <c r="Y1108" s="14"/>
      <c r="Z1108" s="289"/>
      <c r="AA1108" s="197"/>
    </row>
    <row r="1109" spans="1:27" s="46" customFormat="1" ht="12.75" customHeight="1">
      <c r="A1109" s="168"/>
      <c r="B1109" s="15"/>
      <c r="C1109" s="15"/>
      <c r="D1109" s="15"/>
      <c r="E1109" s="15"/>
      <c r="F1109" s="15"/>
      <c r="G1109" s="15"/>
      <c r="H1109" s="3"/>
      <c r="I1109" s="3"/>
      <c r="J1109" s="49"/>
      <c r="K1109" s="18"/>
      <c r="L1109" s="3"/>
      <c r="M1109" s="4"/>
      <c r="N1109" s="5" t="s">
        <v>7459</v>
      </c>
      <c r="O1109" s="5"/>
      <c r="P1109" s="690"/>
      <c r="Q1109" s="700"/>
      <c r="R1109" s="720"/>
      <c r="T1109" s="698"/>
      <c r="U1109" s="690"/>
      <c r="V1109" s="690"/>
      <c r="W1109" s="692"/>
      <c r="X1109" s="693"/>
      <c r="Y1109" s="14"/>
      <c r="Z1109" s="289"/>
      <c r="AA1109" s="197"/>
    </row>
    <row r="1110" spans="1:27" s="46" customFormat="1" ht="12.75" customHeight="1">
      <c r="A1110" s="168"/>
      <c r="B1110" s="15"/>
      <c r="C1110" s="15"/>
      <c r="D1110" s="15"/>
      <c r="E1110" s="15"/>
      <c r="F1110" s="15"/>
      <c r="G1110" s="15"/>
      <c r="H1110" s="3"/>
      <c r="I1110" s="3"/>
      <c r="J1110" s="49"/>
      <c r="K1110" s="18"/>
      <c r="L1110" s="3"/>
      <c r="M1110" s="27"/>
      <c r="N1110" s="5"/>
      <c r="O1110" s="169"/>
      <c r="P1110" s="678"/>
      <c r="Q1110" s="678"/>
      <c r="R1110" s="703"/>
      <c r="S1110" s="690" t="s">
        <v>7450</v>
      </c>
      <c r="T1110" s="678"/>
      <c r="U1110" s="690"/>
      <c r="V1110" s="690"/>
      <c r="W1110" s="704"/>
      <c r="X1110" s="693"/>
      <c r="Y1110" s="14"/>
      <c r="Z1110" s="289"/>
      <c r="AA1110" s="197"/>
    </row>
    <row r="1111" spans="1:27" s="46" customFormat="1" ht="12.75" customHeight="1">
      <c r="A1111" s="170"/>
      <c r="B1111" s="20"/>
      <c r="C1111" s="20"/>
      <c r="D1111" s="20"/>
      <c r="E1111" s="20"/>
      <c r="F1111" s="20"/>
      <c r="G1111" s="20"/>
      <c r="H1111" s="21"/>
      <c r="I1111" s="21"/>
      <c r="J1111" s="50"/>
      <c r="K1111" s="22"/>
      <c r="L1111" s="21"/>
      <c r="M1111" s="21"/>
      <c r="N1111" s="171"/>
      <c r="O1111" s="171"/>
      <c r="P1111" s="711"/>
      <c r="Q1111" s="712"/>
      <c r="R1111" s="712"/>
      <c r="S1111" s="711"/>
      <c r="T1111" s="711"/>
      <c r="U1111" s="713"/>
      <c r="V1111" s="713"/>
      <c r="W1111" s="714"/>
      <c r="X1111" s="715"/>
      <c r="Y1111" s="26"/>
      <c r="Z1111" s="289"/>
      <c r="AA1111" s="197"/>
    </row>
    <row r="1112" spans="1:27" s="46" customFormat="1" ht="12.75" customHeight="1">
      <c r="A1112" s="677">
        <v>181</v>
      </c>
      <c r="B1112" s="61" t="s">
        <v>6986</v>
      </c>
      <c r="C1112" s="61" t="s">
        <v>6987</v>
      </c>
      <c r="D1112" s="61" t="s">
        <v>6988</v>
      </c>
      <c r="E1112" s="61" t="s">
        <v>6989</v>
      </c>
      <c r="F1112" s="61"/>
      <c r="G1112" s="59"/>
      <c r="H1112" s="1" t="s">
        <v>7465</v>
      </c>
      <c r="I1112" s="1">
        <v>402</v>
      </c>
      <c r="J1112" s="47"/>
      <c r="K1112" s="2"/>
      <c r="L1112" s="19"/>
      <c r="M1112" s="91"/>
      <c r="N1112" s="166" t="s">
        <v>7474</v>
      </c>
      <c r="O1112" s="166"/>
      <c r="P1112" s="679" t="s">
        <v>7469</v>
      </c>
      <c r="Q1112" s="681"/>
      <c r="R1112" s="679"/>
      <c r="S1112" s="690" t="s">
        <v>7466</v>
      </c>
      <c r="T1112" s="679"/>
      <c r="U1112" s="6" t="s">
        <v>7472</v>
      </c>
      <c r="V1112" s="6" t="s">
        <v>7473</v>
      </c>
      <c r="W1112" s="7" t="s">
        <v>1921</v>
      </c>
      <c r="X1112" s="63" t="s">
        <v>6155</v>
      </c>
      <c r="Y1112" s="8"/>
      <c r="Z1112" s="289"/>
      <c r="AA1112" s="197"/>
    </row>
    <row r="1113" spans="1:27" s="46" customFormat="1" ht="12.75" customHeight="1">
      <c r="A1113" s="167"/>
      <c r="B1113" s="9"/>
      <c r="C1113" s="9"/>
      <c r="D1113" s="9"/>
      <c r="E1113" s="9"/>
      <c r="F1113" s="9"/>
      <c r="G1113" s="9"/>
      <c r="H1113" s="62"/>
      <c r="I1113" s="3"/>
      <c r="J1113" s="48"/>
      <c r="K1113" s="10"/>
      <c r="L1113" s="19"/>
      <c r="M1113" s="91"/>
      <c r="N1113" s="91" t="s">
        <v>7475</v>
      </c>
      <c r="O1113" s="91"/>
      <c r="P1113" s="679" t="s">
        <v>7470</v>
      </c>
      <c r="Q1113" s="690"/>
      <c r="R1113" s="679"/>
      <c r="S1113" s="679" t="s">
        <v>7467</v>
      </c>
      <c r="T1113" s="679"/>
      <c r="U1113" s="691"/>
      <c r="V1113" s="679"/>
      <c r="W1113" s="692"/>
      <c r="X1113" s="693"/>
      <c r="Y1113" s="14"/>
      <c r="Z1113" s="289"/>
      <c r="AA1113" s="197"/>
    </row>
    <row r="1114" spans="1:27" s="46" customFormat="1" ht="12.75" customHeight="1">
      <c r="A1114" s="168"/>
      <c r="B1114" s="15"/>
      <c r="C1114" s="15"/>
      <c r="D1114" s="15"/>
      <c r="E1114" s="15"/>
      <c r="F1114" s="15"/>
      <c r="G1114" s="15"/>
      <c r="H1114" s="3"/>
      <c r="I1114" s="3"/>
      <c r="J1114" s="49"/>
      <c r="K1114" s="16"/>
      <c r="L1114" s="3"/>
      <c r="M1114" s="4"/>
      <c r="N1114" s="91" t="s">
        <v>7476</v>
      </c>
      <c r="O1114" s="4"/>
      <c r="P1114" s="690" t="s">
        <v>7471</v>
      </c>
      <c r="Q1114" s="690"/>
      <c r="R1114" s="719"/>
      <c r="S1114" s="690"/>
      <c r="T1114" s="698"/>
      <c r="U1114" s="690"/>
      <c r="V1114" s="679"/>
      <c r="W1114" s="692"/>
      <c r="X1114" s="693"/>
      <c r="Y1114" s="14"/>
      <c r="Z1114" s="289"/>
      <c r="AA1114" s="197"/>
    </row>
    <row r="1115" spans="1:27" s="46" customFormat="1" ht="12.75" customHeight="1">
      <c r="A1115" s="168"/>
      <c r="B1115" s="15"/>
      <c r="C1115" s="15"/>
      <c r="D1115" s="15"/>
      <c r="E1115" s="15"/>
      <c r="F1115" s="15"/>
      <c r="G1115" s="15"/>
      <c r="H1115" s="3"/>
      <c r="I1115" s="3"/>
      <c r="J1115" s="49"/>
      <c r="K1115" s="18"/>
      <c r="L1115" s="3"/>
      <c r="M1115" s="4"/>
      <c r="N1115" s="5" t="s">
        <v>7477</v>
      </c>
      <c r="O1115" s="5"/>
      <c r="P1115" s="690"/>
      <c r="Q1115" s="700"/>
      <c r="R1115" s="720"/>
      <c r="T1115" s="698"/>
      <c r="U1115" s="690"/>
      <c r="V1115" s="690"/>
      <c r="W1115" s="692"/>
      <c r="X1115" s="693"/>
      <c r="Y1115" s="14"/>
      <c r="Z1115" s="289"/>
      <c r="AA1115" s="197"/>
    </row>
    <row r="1116" spans="1:27" s="46" customFormat="1" ht="12.75" customHeight="1">
      <c r="A1116" s="168"/>
      <c r="B1116" s="15"/>
      <c r="C1116" s="15"/>
      <c r="D1116" s="15"/>
      <c r="E1116" s="15"/>
      <c r="F1116" s="15"/>
      <c r="G1116" s="15"/>
      <c r="H1116" s="3"/>
      <c r="I1116" s="3"/>
      <c r="J1116" s="49"/>
      <c r="K1116" s="18"/>
      <c r="L1116" s="3"/>
      <c r="M1116" s="27"/>
      <c r="N1116" s="5"/>
      <c r="O1116" s="169"/>
      <c r="P1116" s="678"/>
      <c r="Q1116" s="678"/>
      <c r="R1116" s="703"/>
      <c r="S1116" s="690" t="s">
        <v>7468</v>
      </c>
      <c r="T1116" s="678"/>
      <c r="U1116" s="690"/>
      <c r="V1116" s="690"/>
      <c r="W1116" s="704"/>
      <c r="X1116" s="693"/>
      <c r="Y1116" s="14"/>
      <c r="Z1116" s="289"/>
      <c r="AA1116" s="197"/>
    </row>
    <row r="1117" spans="1:27" s="46" customFormat="1" ht="12.75" customHeight="1">
      <c r="A1117" s="170"/>
      <c r="B1117" s="20"/>
      <c r="C1117" s="20"/>
      <c r="D1117" s="20"/>
      <c r="E1117" s="20"/>
      <c r="F1117" s="20"/>
      <c r="G1117" s="20"/>
      <c r="H1117" s="21"/>
      <c r="I1117" s="21"/>
      <c r="J1117" s="50"/>
      <c r="K1117" s="22"/>
      <c r="L1117" s="21"/>
      <c r="M1117" s="21"/>
      <c r="N1117" s="171"/>
      <c r="O1117" s="171"/>
      <c r="P1117" s="23"/>
      <c r="Q1117" s="29"/>
      <c r="R1117" s="29"/>
      <c r="S1117" s="23"/>
      <c r="T1117" s="23"/>
      <c r="U1117" s="24"/>
      <c r="V1117" s="24"/>
      <c r="W1117" s="25"/>
      <c r="X1117" s="65"/>
      <c r="Y1117" s="26"/>
      <c r="Z1117" s="289"/>
      <c r="AA1117" s="197"/>
    </row>
    <row r="1118" spans="1:27" s="46" customFormat="1" ht="12.75" customHeight="1">
      <c r="A1118" s="677">
        <v>182</v>
      </c>
      <c r="B1118" s="61" t="s">
        <v>6986</v>
      </c>
      <c r="C1118" s="61" t="s">
        <v>6987</v>
      </c>
      <c r="D1118" s="61" t="s">
        <v>6988</v>
      </c>
      <c r="E1118" s="61" t="s">
        <v>6989</v>
      </c>
      <c r="F1118" s="61"/>
      <c r="G1118" s="59"/>
      <c r="H1118" s="1" t="s">
        <v>7483</v>
      </c>
      <c r="I1118" s="1">
        <v>402</v>
      </c>
      <c r="J1118" s="47"/>
      <c r="K1118" s="2"/>
      <c r="L1118" s="19"/>
      <c r="M1118" s="91"/>
      <c r="N1118" s="166" t="s">
        <v>7491</v>
      </c>
      <c r="O1118" s="166"/>
      <c r="P1118" s="679" t="s">
        <v>7487</v>
      </c>
      <c r="Q1118" s="681"/>
      <c r="R1118" s="679"/>
      <c r="S1118" s="679" t="s">
        <v>7484</v>
      </c>
      <c r="T1118" s="679"/>
      <c r="U1118" s="6" t="s">
        <v>7489</v>
      </c>
      <c r="V1118" s="6" t="s">
        <v>7490</v>
      </c>
      <c r="W1118" s="7" t="s">
        <v>1921</v>
      </c>
      <c r="X1118" s="63" t="s">
        <v>6155</v>
      </c>
      <c r="Y1118" s="8"/>
      <c r="Z1118" s="289"/>
      <c r="AA1118" s="197"/>
    </row>
    <row r="1119" spans="1:27" s="46" customFormat="1" ht="12.75" customHeight="1">
      <c r="A1119" s="167"/>
      <c r="B1119" s="9"/>
      <c r="C1119" s="9"/>
      <c r="D1119" s="9"/>
      <c r="E1119" s="9"/>
      <c r="F1119" s="9"/>
      <c r="G1119" s="9"/>
      <c r="H1119" s="62"/>
      <c r="I1119" s="3"/>
      <c r="J1119" s="48"/>
      <c r="K1119" s="10"/>
      <c r="L1119" s="19"/>
      <c r="M1119" s="91"/>
      <c r="N1119" s="91" t="s">
        <v>7492</v>
      </c>
      <c r="O1119" s="91"/>
      <c r="P1119" s="679" t="s">
        <v>7488</v>
      </c>
      <c r="Q1119" s="690"/>
      <c r="R1119" s="679"/>
      <c r="S1119" s="679" t="s">
        <v>7485</v>
      </c>
      <c r="T1119" s="679"/>
      <c r="U1119" s="691"/>
      <c r="V1119" s="679"/>
      <c r="W1119" s="692"/>
      <c r="X1119" s="693"/>
      <c r="Y1119" s="14"/>
      <c r="Z1119" s="289"/>
      <c r="AA1119" s="197"/>
    </row>
    <row r="1120" spans="1:27" s="46" customFormat="1" ht="12.75" customHeight="1">
      <c r="A1120" s="168"/>
      <c r="B1120" s="15"/>
      <c r="C1120" s="15"/>
      <c r="D1120" s="15"/>
      <c r="E1120" s="15"/>
      <c r="F1120" s="15"/>
      <c r="G1120" s="15"/>
      <c r="H1120" s="3"/>
      <c r="I1120" s="3"/>
      <c r="J1120" s="49"/>
      <c r="K1120" s="16"/>
      <c r="L1120" s="3"/>
      <c r="M1120" s="4"/>
      <c r="N1120" s="91" t="s">
        <v>7493</v>
      </c>
      <c r="O1120" s="4"/>
      <c r="P1120" s="690"/>
      <c r="Q1120" s="690"/>
      <c r="R1120" s="719"/>
      <c r="S1120" s="690"/>
      <c r="T1120" s="698"/>
      <c r="U1120" s="690"/>
      <c r="V1120" s="679"/>
      <c r="W1120" s="692"/>
      <c r="X1120" s="693"/>
      <c r="Y1120" s="14"/>
      <c r="Z1120" s="289"/>
      <c r="AA1120" s="197"/>
    </row>
    <row r="1121" spans="1:27" s="46" customFormat="1" ht="12.75" customHeight="1">
      <c r="A1121" s="168"/>
      <c r="B1121" s="15"/>
      <c r="C1121" s="15"/>
      <c r="D1121" s="15"/>
      <c r="E1121" s="15"/>
      <c r="F1121" s="15"/>
      <c r="G1121" s="15"/>
      <c r="H1121" s="3"/>
      <c r="I1121" s="3"/>
      <c r="J1121" s="49"/>
      <c r="K1121" s="18"/>
      <c r="L1121" s="3"/>
      <c r="M1121" s="4"/>
      <c r="N1121" s="5" t="s">
        <v>7494</v>
      </c>
      <c r="O1121" s="5"/>
      <c r="P1121" s="690"/>
      <c r="Q1121" s="700"/>
      <c r="R1121" s="720"/>
      <c r="T1121" s="698"/>
      <c r="U1121" s="690"/>
      <c r="V1121" s="690"/>
      <c r="W1121" s="692"/>
      <c r="X1121" s="693"/>
      <c r="Y1121" s="14"/>
      <c r="Z1121" s="289"/>
      <c r="AA1121" s="197"/>
    </row>
    <row r="1122" spans="1:27" s="46" customFormat="1" ht="12.75" customHeight="1">
      <c r="A1122" s="168"/>
      <c r="B1122" s="15"/>
      <c r="C1122" s="15"/>
      <c r="D1122" s="15"/>
      <c r="E1122" s="15"/>
      <c r="F1122" s="15"/>
      <c r="G1122" s="15"/>
      <c r="H1122" s="3"/>
      <c r="I1122" s="3"/>
      <c r="J1122" s="49"/>
      <c r="K1122" s="18"/>
      <c r="L1122" s="3"/>
      <c r="M1122" s="27"/>
      <c r="N1122" s="5"/>
      <c r="O1122" s="169"/>
      <c r="P1122" s="678"/>
      <c r="Q1122" s="678"/>
      <c r="R1122" s="703"/>
      <c r="S1122" s="690" t="s">
        <v>7486</v>
      </c>
      <c r="T1122" s="678"/>
      <c r="U1122" s="690"/>
      <c r="V1122" s="690"/>
      <c r="W1122" s="704"/>
      <c r="X1122" s="693"/>
      <c r="Y1122" s="14"/>
      <c r="Z1122" s="289"/>
      <c r="AA1122" s="197"/>
    </row>
    <row r="1123" spans="1:27" s="46" customFormat="1" ht="12.75" customHeight="1">
      <c r="A1123" s="170"/>
      <c r="B1123" s="20"/>
      <c r="C1123" s="20"/>
      <c r="D1123" s="20"/>
      <c r="E1123" s="20"/>
      <c r="F1123" s="20"/>
      <c r="G1123" s="20"/>
      <c r="H1123" s="21"/>
      <c r="I1123" s="21"/>
      <c r="J1123" s="50"/>
      <c r="K1123" s="22"/>
      <c r="L1123" s="21"/>
      <c r="M1123" s="21"/>
      <c r="N1123" s="171"/>
      <c r="O1123" s="171"/>
      <c r="P1123" s="23"/>
      <c r="Q1123" s="29"/>
      <c r="R1123" s="29"/>
      <c r="S1123" s="23"/>
      <c r="T1123" s="23"/>
      <c r="U1123" s="24"/>
      <c r="V1123" s="24"/>
      <c r="W1123" s="25"/>
      <c r="X1123" s="65"/>
      <c r="Y1123" s="26"/>
      <c r="Z1123" s="289"/>
      <c r="AA1123" s="197"/>
    </row>
    <row r="1124" spans="1:27" s="46" customFormat="1" ht="12.75" customHeight="1">
      <c r="A1124" s="677">
        <v>183</v>
      </c>
      <c r="B1124" s="61" t="s">
        <v>6986</v>
      </c>
      <c r="C1124" s="61" t="s">
        <v>6987</v>
      </c>
      <c r="D1124" s="61" t="s">
        <v>6988</v>
      </c>
      <c r="E1124" s="61" t="s">
        <v>6989</v>
      </c>
      <c r="F1124" s="61"/>
      <c r="G1124" s="59"/>
      <c r="H1124" s="1" t="s">
        <v>7495</v>
      </c>
      <c r="I1124" s="1">
        <v>402</v>
      </c>
      <c r="J1124" s="47"/>
      <c r="K1124" s="2"/>
      <c r="L1124" s="19"/>
      <c r="M1124" s="91"/>
      <c r="N1124" s="166" t="s">
        <v>7504</v>
      </c>
      <c r="O1124" s="166"/>
      <c r="P1124" s="679" t="s">
        <v>7499</v>
      </c>
      <c r="Q1124" s="681"/>
      <c r="R1124" s="679"/>
      <c r="S1124" s="690" t="s">
        <v>7496</v>
      </c>
      <c r="T1124" s="679"/>
      <c r="U1124" s="6" t="s">
        <v>7502</v>
      </c>
      <c r="V1124" s="6" t="s">
        <v>7503</v>
      </c>
      <c r="W1124" s="7" t="s">
        <v>1921</v>
      </c>
      <c r="X1124" s="63" t="s">
        <v>6155</v>
      </c>
      <c r="Y1124" s="8"/>
      <c r="Z1124" s="289"/>
      <c r="AA1124" s="197"/>
    </row>
    <row r="1125" spans="1:27" s="46" customFormat="1" ht="12.75" customHeight="1">
      <c r="A1125" s="167"/>
      <c r="B1125" s="9"/>
      <c r="C1125" s="9"/>
      <c r="D1125" s="9"/>
      <c r="E1125" s="9"/>
      <c r="F1125" s="9"/>
      <c r="G1125" s="9"/>
      <c r="H1125" s="62"/>
      <c r="I1125" s="3"/>
      <c r="J1125" s="48"/>
      <c r="K1125" s="10"/>
      <c r="L1125" s="19"/>
      <c r="M1125" s="91"/>
      <c r="N1125" s="91" t="s">
        <v>7505</v>
      </c>
      <c r="O1125" s="91"/>
      <c r="P1125" s="679" t="s">
        <v>7500</v>
      </c>
      <c r="Q1125" s="690"/>
      <c r="R1125" s="679"/>
      <c r="S1125" s="679" t="s">
        <v>7497</v>
      </c>
      <c r="T1125" s="679"/>
      <c r="U1125" s="691"/>
      <c r="V1125" s="679"/>
      <c r="W1125" s="692"/>
      <c r="X1125" s="693"/>
      <c r="Y1125" s="14"/>
      <c r="Z1125" s="289"/>
      <c r="AA1125" s="197"/>
    </row>
    <row r="1126" spans="1:27" s="46" customFormat="1" ht="12.75" customHeight="1">
      <c r="A1126" s="168"/>
      <c r="B1126" s="15"/>
      <c r="C1126" s="15"/>
      <c r="D1126" s="15"/>
      <c r="E1126" s="15"/>
      <c r="F1126" s="15"/>
      <c r="G1126" s="15"/>
      <c r="H1126" s="3"/>
      <c r="I1126" s="3"/>
      <c r="J1126" s="49"/>
      <c r="K1126" s="16"/>
      <c r="L1126" s="3"/>
      <c r="M1126" s="4"/>
      <c r="N1126" s="91" t="s">
        <v>7506</v>
      </c>
      <c r="O1126" s="4"/>
      <c r="P1126" s="690" t="s">
        <v>7501</v>
      </c>
      <c r="Q1126" s="690"/>
      <c r="R1126" s="719"/>
      <c r="S1126" s="690"/>
      <c r="T1126" s="698"/>
      <c r="U1126" s="690"/>
      <c r="V1126" s="679"/>
      <c r="W1126" s="692"/>
      <c r="X1126" s="693"/>
      <c r="Y1126" s="14"/>
      <c r="Z1126" s="289"/>
      <c r="AA1126" s="197"/>
    </row>
    <row r="1127" spans="1:27" s="46" customFormat="1" ht="12.75" customHeight="1">
      <c r="A1127" s="168"/>
      <c r="B1127" s="15"/>
      <c r="C1127" s="15"/>
      <c r="D1127" s="15"/>
      <c r="E1127" s="15"/>
      <c r="F1127" s="15"/>
      <c r="G1127" s="15"/>
      <c r="H1127" s="3"/>
      <c r="I1127" s="3"/>
      <c r="J1127" s="49"/>
      <c r="K1127" s="18"/>
      <c r="L1127" s="3"/>
      <c r="M1127" s="4"/>
      <c r="N1127" s="5" t="s">
        <v>7507</v>
      </c>
      <c r="O1127" s="5"/>
      <c r="P1127" s="690"/>
      <c r="Q1127" s="700"/>
      <c r="R1127" s="720"/>
      <c r="T1127" s="698"/>
      <c r="U1127" s="690"/>
      <c r="V1127" s="690"/>
      <c r="W1127" s="692"/>
      <c r="X1127" s="693"/>
      <c r="Y1127" s="14"/>
      <c r="Z1127" s="289"/>
      <c r="AA1127" s="197"/>
    </row>
    <row r="1128" spans="1:27" s="46" customFormat="1" ht="12.75" customHeight="1">
      <c r="A1128" s="168"/>
      <c r="B1128" s="15"/>
      <c r="C1128" s="15"/>
      <c r="D1128" s="15"/>
      <c r="E1128" s="15"/>
      <c r="F1128" s="15"/>
      <c r="G1128" s="15"/>
      <c r="H1128" s="3"/>
      <c r="I1128" s="3"/>
      <c r="J1128" s="49"/>
      <c r="K1128" s="18"/>
      <c r="L1128" s="3"/>
      <c r="M1128" s="27"/>
      <c r="N1128" s="5"/>
      <c r="O1128" s="169"/>
      <c r="P1128" s="678"/>
      <c r="Q1128" s="678"/>
      <c r="R1128" s="703"/>
      <c r="S1128" s="690" t="s">
        <v>7498</v>
      </c>
      <c r="T1128" s="678"/>
      <c r="U1128" s="690"/>
      <c r="V1128" s="690"/>
      <c r="W1128" s="704"/>
      <c r="X1128" s="693"/>
      <c r="Y1128" s="14"/>
      <c r="Z1128" s="289"/>
      <c r="AA1128" s="197"/>
    </row>
    <row r="1129" spans="1:27" s="46" customFormat="1" ht="12.75" customHeight="1">
      <c r="A1129" s="170"/>
      <c r="B1129" s="20"/>
      <c r="C1129" s="20"/>
      <c r="D1129" s="20"/>
      <c r="E1129" s="20"/>
      <c r="F1129" s="20"/>
      <c r="G1129" s="20"/>
      <c r="H1129" s="21"/>
      <c r="I1129" s="21"/>
      <c r="J1129" s="50"/>
      <c r="K1129" s="22"/>
      <c r="L1129" s="21"/>
      <c r="M1129" s="21"/>
      <c r="N1129" s="171"/>
      <c r="O1129" s="171"/>
      <c r="P1129" s="23"/>
      <c r="Q1129" s="29"/>
      <c r="R1129" s="29"/>
      <c r="S1129" s="23"/>
      <c r="T1129" s="23"/>
      <c r="U1129" s="24"/>
      <c r="V1129" s="24"/>
      <c r="W1129" s="25"/>
      <c r="X1129" s="65"/>
      <c r="Y1129" s="26"/>
      <c r="Z1129" s="289"/>
      <c r="AA1129" s="197"/>
    </row>
    <row r="1130" spans="1:27" s="46" customFormat="1" ht="12.75" customHeight="1">
      <c r="A1130" s="677">
        <v>184</v>
      </c>
      <c r="B1130" s="61" t="s">
        <v>6986</v>
      </c>
      <c r="C1130" s="61" t="s">
        <v>6987</v>
      </c>
      <c r="D1130" s="61" t="s">
        <v>6988</v>
      </c>
      <c r="E1130" s="61" t="s">
        <v>6989</v>
      </c>
      <c r="F1130" s="61"/>
      <c r="G1130" s="59"/>
      <c r="H1130" s="1" t="s">
        <v>7513</v>
      </c>
      <c r="I1130" s="1">
        <v>402</v>
      </c>
      <c r="J1130" s="47"/>
      <c r="K1130" s="2"/>
      <c r="L1130" s="19"/>
      <c r="M1130" s="91"/>
      <c r="N1130" s="166" t="s">
        <v>7522</v>
      </c>
      <c r="O1130" s="166"/>
      <c r="P1130" s="679" t="s">
        <v>7517</v>
      </c>
      <c r="Q1130" s="681"/>
      <c r="R1130" s="679"/>
      <c r="S1130" s="679" t="s">
        <v>7514</v>
      </c>
      <c r="T1130" s="679"/>
      <c r="U1130" s="6" t="s">
        <v>7520</v>
      </c>
      <c r="V1130" s="6" t="s">
        <v>7521</v>
      </c>
      <c r="W1130" s="7" t="s">
        <v>1921</v>
      </c>
      <c r="X1130" s="63" t="s">
        <v>6155</v>
      </c>
      <c r="Y1130" s="8"/>
      <c r="Z1130" s="289"/>
      <c r="AA1130" s="197"/>
    </row>
    <row r="1131" spans="1:27" s="46" customFormat="1" ht="12.75" customHeight="1">
      <c r="A1131" s="167"/>
      <c r="B1131" s="9"/>
      <c r="C1131" s="9"/>
      <c r="D1131" s="9"/>
      <c r="E1131" s="9"/>
      <c r="F1131" s="9"/>
      <c r="G1131" s="9"/>
      <c r="H1131" s="62"/>
      <c r="I1131" s="3"/>
      <c r="J1131" s="48"/>
      <c r="K1131" s="10"/>
      <c r="L1131" s="19"/>
      <c r="M1131" s="91"/>
      <c r="N1131" s="91" t="s">
        <v>7523</v>
      </c>
      <c r="O1131" s="91"/>
      <c r="P1131" s="679" t="s">
        <v>7518</v>
      </c>
      <c r="Q1131" s="690"/>
      <c r="R1131" s="679"/>
      <c r="S1131" s="679" t="s">
        <v>7515</v>
      </c>
      <c r="T1131" s="679"/>
      <c r="U1131" s="691"/>
      <c r="V1131" s="679"/>
      <c r="W1131" s="692"/>
      <c r="X1131" s="693"/>
      <c r="Y1131" s="14"/>
      <c r="Z1131" s="289"/>
      <c r="AA1131" s="197"/>
    </row>
    <row r="1132" spans="1:27" s="46" customFormat="1" ht="12.75" customHeight="1">
      <c r="A1132" s="168"/>
      <c r="B1132" s="15"/>
      <c r="C1132" s="15"/>
      <c r="D1132" s="15"/>
      <c r="E1132" s="15"/>
      <c r="F1132" s="15"/>
      <c r="G1132" s="15"/>
      <c r="H1132" s="3"/>
      <c r="I1132" s="3"/>
      <c r="J1132" s="49"/>
      <c r="K1132" s="16"/>
      <c r="L1132" s="3"/>
      <c r="M1132" s="4"/>
      <c r="N1132" s="91" t="s">
        <v>7524</v>
      </c>
      <c r="O1132" s="4"/>
      <c r="P1132" s="690" t="s">
        <v>7519</v>
      </c>
      <c r="Q1132" s="690"/>
      <c r="R1132" s="719"/>
      <c r="S1132" s="690"/>
      <c r="T1132" s="698"/>
      <c r="U1132" s="690"/>
      <c r="V1132" s="679"/>
      <c r="W1132" s="692"/>
      <c r="X1132" s="693"/>
      <c r="Y1132" s="14"/>
      <c r="Z1132" s="289"/>
      <c r="AA1132" s="197"/>
    </row>
    <row r="1133" spans="1:27" s="46" customFormat="1" ht="12.75" customHeight="1">
      <c r="A1133" s="168"/>
      <c r="B1133" s="15"/>
      <c r="C1133" s="15"/>
      <c r="D1133" s="15"/>
      <c r="E1133" s="15"/>
      <c r="F1133" s="15"/>
      <c r="G1133" s="15"/>
      <c r="H1133" s="3"/>
      <c r="I1133" s="3"/>
      <c r="J1133" s="49"/>
      <c r="K1133" s="18"/>
      <c r="L1133" s="3"/>
      <c r="M1133" s="4"/>
      <c r="N1133" s="5" t="s">
        <v>7525</v>
      </c>
      <c r="O1133" s="5"/>
      <c r="P1133" s="690"/>
      <c r="Q1133" s="700"/>
      <c r="R1133" s="720"/>
      <c r="T1133" s="698"/>
      <c r="U1133" s="690"/>
      <c r="V1133" s="690"/>
      <c r="W1133" s="692"/>
      <c r="X1133" s="693"/>
      <c r="Y1133" s="14"/>
      <c r="Z1133" s="289"/>
      <c r="AA1133" s="197"/>
    </row>
    <row r="1134" spans="1:27" s="46" customFormat="1" ht="12.75" customHeight="1">
      <c r="A1134" s="168"/>
      <c r="B1134" s="15"/>
      <c r="C1134" s="15"/>
      <c r="D1134" s="15"/>
      <c r="E1134" s="15"/>
      <c r="F1134" s="15"/>
      <c r="G1134" s="15"/>
      <c r="H1134" s="3"/>
      <c r="I1134" s="3"/>
      <c r="J1134" s="49"/>
      <c r="K1134" s="18"/>
      <c r="L1134" s="3"/>
      <c r="M1134" s="27"/>
      <c r="N1134" s="5"/>
      <c r="O1134" s="169"/>
      <c r="P1134" s="678"/>
      <c r="Q1134" s="678"/>
      <c r="R1134" s="703"/>
      <c r="S1134" s="690" t="s">
        <v>7516</v>
      </c>
      <c r="T1134" s="678"/>
      <c r="U1134" s="690"/>
      <c r="V1134" s="690"/>
      <c r="W1134" s="704"/>
      <c r="X1134" s="693"/>
      <c r="Y1134" s="14"/>
      <c r="Z1134" s="289"/>
      <c r="AA1134" s="197"/>
    </row>
    <row r="1135" spans="1:27" s="46" customFormat="1" ht="12.75" customHeight="1">
      <c r="A1135" s="170"/>
      <c r="B1135" s="20"/>
      <c r="C1135" s="20"/>
      <c r="D1135" s="20"/>
      <c r="E1135" s="20"/>
      <c r="F1135" s="20"/>
      <c r="G1135" s="20"/>
      <c r="H1135" s="21"/>
      <c r="I1135" s="21"/>
      <c r="J1135" s="50"/>
      <c r="K1135" s="22"/>
      <c r="L1135" s="21"/>
      <c r="M1135" s="21"/>
      <c r="N1135" s="171"/>
      <c r="O1135" s="171"/>
      <c r="P1135" s="23"/>
      <c r="Q1135" s="29"/>
      <c r="R1135" s="29"/>
      <c r="S1135" s="23"/>
      <c r="T1135" s="23"/>
      <c r="U1135" s="24"/>
      <c r="V1135" s="24"/>
      <c r="W1135" s="25"/>
      <c r="X1135" s="65"/>
      <c r="Y1135" s="26"/>
      <c r="Z1135" s="289"/>
      <c r="AA1135" s="197"/>
    </row>
    <row r="1136" spans="1:27" s="46" customFormat="1" ht="12.75" customHeight="1">
      <c r="A1136" s="677">
        <v>185</v>
      </c>
      <c r="B1136" s="61" t="s">
        <v>6986</v>
      </c>
      <c r="C1136" s="61" t="s">
        <v>6987</v>
      </c>
      <c r="D1136" s="61" t="s">
        <v>6988</v>
      </c>
      <c r="E1136" s="61" t="s">
        <v>6989</v>
      </c>
      <c r="F1136" s="61"/>
      <c r="G1136" s="59"/>
      <c r="H1136" s="1" t="s">
        <v>7531</v>
      </c>
      <c r="I1136" s="1">
        <v>402</v>
      </c>
      <c r="J1136" s="47"/>
      <c r="K1136" s="2"/>
      <c r="L1136" s="19"/>
      <c r="M1136" s="91"/>
      <c r="N1136" s="166" t="s">
        <v>7540</v>
      </c>
      <c r="O1136" s="166"/>
      <c r="P1136" s="679" t="s">
        <v>7535</v>
      </c>
      <c r="Q1136" s="681"/>
      <c r="R1136" s="679"/>
      <c r="S1136" s="679" t="s">
        <v>7532</v>
      </c>
      <c r="T1136" s="91"/>
      <c r="U1136" s="6" t="s">
        <v>7538</v>
      </c>
      <c r="V1136" s="6" t="s">
        <v>7539</v>
      </c>
      <c r="W1136" s="7" t="s">
        <v>1921</v>
      </c>
      <c r="X1136" s="63" t="s">
        <v>6155</v>
      </c>
      <c r="Y1136" s="8"/>
      <c r="Z1136" s="289"/>
      <c r="AA1136" s="197"/>
    </row>
    <row r="1137" spans="1:27" s="46" customFormat="1" ht="12.75" customHeight="1">
      <c r="A1137" s="167"/>
      <c r="B1137" s="9"/>
      <c r="C1137" s="9"/>
      <c r="D1137" s="9"/>
      <c r="E1137" s="9"/>
      <c r="F1137" s="9"/>
      <c r="G1137" s="9"/>
      <c r="H1137" s="62"/>
      <c r="I1137" s="3"/>
      <c r="J1137" s="48"/>
      <c r="K1137" s="10"/>
      <c r="L1137" s="19"/>
      <c r="M1137" s="91"/>
      <c r="N1137" s="91" t="s">
        <v>7541</v>
      </c>
      <c r="O1137" s="91"/>
      <c r="P1137" s="679" t="s">
        <v>7536</v>
      </c>
      <c r="Q1137" s="690"/>
      <c r="R1137" s="679"/>
      <c r="S1137" s="679" t="s">
        <v>7533</v>
      </c>
      <c r="T1137" s="91"/>
      <c r="U1137" s="11"/>
      <c r="V1137" s="12"/>
      <c r="W1137" s="13"/>
      <c r="X1137" s="64"/>
      <c r="Y1137" s="14"/>
      <c r="Z1137" s="289"/>
      <c r="AA1137" s="197"/>
    </row>
    <row r="1138" spans="1:27" s="46" customFormat="1" ht="12.75" customHeight="1">
      <c r="A1138" s="168"/>
      <c r="B1138" s="15"/>
      <c r="C1138" s="15"/>
      <c r="D1138" s="15"/>
      <c r="E1138" s="15"/>
      <c r="F1138" s="15"/>
      <c r="G1138" s="15"/>
      <c r="H1138" s="3"/>
      <c r="I1138" s="3"/>
      <c r="J1138" s="49"/>
      <c r="K1138" s="16"/>
      <c r="L1138" s="3"/>
      <c r="M1138" s="4"/>
      <c r="N1138" s="91" t="s">
        <v>7542</v>
      </c>
      <c r="O1138" s="4"/>
      <c r="P1138" s="690" t="s">
        <v>7537</v>
      </c>
      <c r="Q1138" s="690"/>
      <c r="R1138" s="719"/>
      <c r="S1138" s="690"/>
      <c r="T1138" s="4"/>
      <c r="U1138" s="17"/>
      <c r="V1138" s="12"/>
      <c r="W1138" s="13"/>
      <c r="X1138" s="64"/>
      <c r="Y1138" s="14"/>
      <c r="Z1138" s="289"/>
      <c r="AA1138" s="197"/>
    </row>
    <row r="1139" spans="1:27" s="46" customFormat="1" ht="12.75" customHeight="1">
      <c r="A1139" s="168"/>
      <c r="B1139" s="15"/>
      <c r="C1139" s="15"/>
      <c r="D1139" s="15"/>
      <c r="E1139" s="15"/>
      <c r="F1139" s="15"/>
      <c r="G1139" s="15"/>
      <c r="H1139" s="3"/>
      <c r="I1139" s="3"/>
      <c r="J1139" s="49"/>
      <c r="K1139" s="18"/>
      <c r="L1139" s="3"/>
      <c r="M1139" s="4"/>
      <c r="N1139" s="5" t="s">
        <v>7543</v>
      </c>
      <c r="O1139" s="5"/>
      <c r="P1139" s="690"/>
      <c r="Q1139" s="700"/>
      <c r="R1139" s="720"/>
      <c r="T1139" s="4"/>
      <c r="U1139" s="17"/>
      <c r="V1139" s="17"/>
      <c r="W1139" s="13"/>
      <c r="X1139" s="64"/>
      <c r="Y1139" s="14"/>
      <c r="Z1139" s="289"/>
      <c r="AA1139" s="197"/>
    </row>
    <row r="1140" spans="1:27" s="46" customFormat="1" ht="12.75" customHeight="1">
      <c r="A1140" s="168"/>
      <c r="B1140" s="15"/>
      <c r="C1140" s="15"/>
      <c r="D1140" s="15"/>
      <c r="E1140" s="15"/>
      <c r="F1140" s="15"/>
      <c r="G1140" s="15"/>
      <c r="H1140" s="3"/>
      <c r="I1140" s="3"/>
      <c r="J1140" s="49"/>
      <c r="K1140" s="18"/>
      <c r="L1140" s="3"/>
      <c r="M1140" s="27"/>
      <c r="N1140" s="5"/>
      <c r="O1140" s="169"/>
      <c r="P1140" s="678"/>
      <c r="Q1140" s="678"/>
      <c r="R1140" s="703"/>
      <c r="S1140" s="690" t="s">
        <v>7534</v>
      </c>
      <c r="T1140" s="19"/>
      <c r="U1140" s="17"/>
      <c r="V1140" s="17"/>
      <c r="W1140" s="28"/>
      <c r="X1140" s="64"/>
      <c r="Y1140" s="14"/>
      <c r="Z1140" s="289"/>
      <c r="AA1140" s="197"/>
    </row>
    <row r="1141" spans="1:27" s="46" customFormat="1" ht="12.75" customHeight="1">
      <c r="A1141" s="170"/>
      <c r="B1141" s="20"/>
      <c r="C1141" s="20"/>
      <c r="D1141" s="20"/>
      <c r="E1141" s="20"/>
      <c r="F1141" s="20"/>
      <c r="G1141" s="20"/>
      <c r="H1141" s="21"/>
      <c r="I1141" s="21"/>
      <c r="J1141" s="50"/>
      <c r="K1141" s="22"/>
      <c r="L1141" s="21"/>
      <c r="M1141" s="21"/>
      <c r="N1141" s="171"/>
      <c r="O1141" s="171"/>
      <c r="P1141" s="23"/>
      <c r="Q1141" s="29"/>
      <c r="R1141" s="29"/>
      <c r="S1141" s="23"/>
      <c r="T1141" s="23"/>
      <c r="U1141" s="24"/>
      <c r="V1141" s="24"/>
      <c r="W1141" s="25"/>
      <c r="X1141" s="65"/>
      <c r="Y1141" s="26"/>
      <c r="Z1141" s="289"/>
      <c r="AA1141" s="197"/>
    </row>
    <row r="1142" spans="1:27" s="46" customFormat="1" ht="12.75" customHeight="1">
      <c r="A1142" s="677">
        <v>186</v>
      </c>
      <c r="B1142" s="61" t="s">
        <v>6986</v>
      </c>
      <c r="C1142" s="61" t="s">
        <v>6987</v>
      </c>
      <c r="D1142" s="61" t="s">
        <v>6988</v>
      </c>
      <c r="E1142" s="61" t="s">
        <v>6989</v>
      </c>
      <c r="F1142" s="61"/>
      <c r="G1142" s="59"/>
      <c r="H1142" s="1" t="s">
        <v>7549</v>
      </c>
      <c r="I1142" s="1">
        <v>402</v>
      </c>
      <c r="J1142" s="47"/>
      <c r="K1142" s="2"/>
      <c r="L1142" s="19"/>
      <c r="M1142" s="91"/>
      <c r="N1142" s="166" t="s">
        <v>7558</v>
      </c>
      <c r="O1142" s="166"/>
      <c r="P1142" s="679" t="s">
        <v>7553</v>
      </c>
      <c r="Q1142" s="681"/>
      <c r="R1142" s="679"/>
      <c r="S1142" s="679" t="s">
        <v>7550</v>
      </c>
      <c r="T1142" s="679"/>
      <c r="U1142" s="6" t="s">
        <v>7556</v>
      </c>
      <c r="V1142" s="6" t="s">
        <v>7557</v>
      </c>
      <c r="W1142" s="7" t="s">
        <v>1921</v>
      </c>
      <c r="X1142" s="63" t="s">
        <v>6155</v>
      </c>
      <c r="Y1142" s="8"/>
      <c r="Z1142" s="289"/>
      <c r="AA1142" s="197"/>
    </row>
    <row r="1143" spans="1:27" s="46" customFormat="1" ht="12.75" customHeight="1">
      <c r="A1143" s="167"/>
      <c r="B1143" s="9"/>
      <c r="C1143" s="9"/>
      <c r="D1143" s="9"/>
      <c r="E1143" s="9"/>
      <c r="F1143" s="9"/>
      <c r="G1143" s="9"/>
      <c r="H1143" s="62"/>
      <c r="I1143" s="3"/>
      <c r="J1143" s="48"/>
      <c r="K1143" s="10"/>
      <c r="L1143" s="19"/>
      <c r="M1143" s="91"/>
      <c r="N1143" s="91" t="s">
        <v>7559</v>
      </c>
      <c r="O1143" s="91"/>
      <c r="P1143" s="679" t="s">
        <v>7554</v>
      </c>
      <c r="Q1143" s="690"/>
      <c r="R1143" s="679"/>
      <c r="S1143" s="679" t="s">
        <v>7551</v>
      </c>
      <c r="T1143" s="679"/>
      <c r="U1143" s="691"/>
      <c r="V1143" s="679"/>
      <c r="W1143" s="692"/>
      <c r="X1143" s="693"/>
      <c r="Y1143" s="14"/>
      <c r="Z1143" s="289"/>
      <c r="AA1143" s="197"/>
    </row>
    <row r="1144" spans="1:27" s="46" customFormat="1" ht="12.75" customHeight="1">
      <c r="A1144" s="168"/>
      <c r="B1144" s="15"/>
      <c r="C1144" s="15"/>
      <c r="D1144" s="15"/>
      <c r="E1144" s="15"/>
      <c r="F1144" s="15"/>
      <c r="G1144" s="15"/>
      <c r="H1144" s="3"/>
      <c r="I1144" s="3"/>
      <c r="J1144" s="49"/>
      <c r="K1144" s="16"/>
      <c r="L1144" s="3"/>
      <c r="M1144" s="4"/>
      <c r="N1144" s="91" t="s">
        <v>7560</v>
      </c>
      <c r="O1144" s="4"/>
      <c r="P1144" s="690" t="s">
        <v>7555</v>
      </c>
      <c r="Q1144" s="690"/>
      <c r="R1144" s="719"/>
      <c r="S1144" s="690"/>
      <c r="T1144" s="698"/>
      <c r="U1144" s="690"/>
      <c r="V1144" s="679"/>
      <c r="W1144" s="692"/>
      <c r="X1144" s="693"/>
      <c r="Y1144" s="14"/>
      <c r="Z1144" s="289"/>
      <c r="AA1144" s="197"/>
    </row>
    <row r="1145" spans="1:27" s="46" customFormat="1" ht="12.75" customHeight="1">
      <c r="A1145" s="168"/>
      <c r="B1145" s="15"/>
      <c r="C1145" s="15"/>
      <c r="D1145" s="15"/>
      <c r="E1145" s="15"/>
      <c r="F1145" s="15"/>
      <c r="G1145" s="15"/>
      <c r="H1145" s="3"/>
      <c r="I1145" s="3"/>
      <c r="J1145" s="49"/>
      <c r="K1145" s="18"/>
      <c r="L1145" s="3"/>
      <c r="M1145" s="4"/>
      <c r="N1145" s="5" t="s">
        <v>7561</v>
      </c>
      <c r="O1145" s="5"/>
      <c r="P1145" s="690"/>
      <c r="Q1145" s="700"/>
      <c r="R1145" s="720"/>
      <c r="T1145" s="698"/>
      <c r="U1145" s="690"/>
      <c r="V1145" s="690"/>
      <c r="W1145" s="692"/>
      <c r="X1145" s="693"/>
      <c r="Y1145" s="14"/>
      <c r="Z1145" s="289"/>
      <c r="AA1145" s="197"/>
    </row>
    <row r="1146" spans="1:27" s="46" customFormat="1" ht="12.75" customHeight="1">
      <c r="A1146" s="168"/>
      <c r="B1146" s="15"/>
      <c r="C1146" s="15"/>
      <c r="D1146" s="15"/>
      <c r="E1146" s="15"/>
      <c r="F1146" s="15"/>
      <c r="G1146" s="15"/>
      <c r="H1146" s="3"/>
      <c r="I1146" s="3"/>
      <c r="J1146" s="49"/>
      <c r="K1146" s="18"/>
      <c r="L1146" s="3"/>
      <c r="M1146" s="27"/>
      <c r="N1146" s="5"/>
      <c r="O1146" s="169"/>
      <c r="P1146" s="678"/>
      <c r="Q1146" s="678"/>
      <c r="R1146" s="703"/>
      <c r="S1146" s="690" t="s">
        <v>7552</v>
      </c>
      <c r="T1146" s="678"/>
      <c r="U1146" s="690"/>
      <c r="V1146" s="690"/>
      <c r="W1146" s="704"/>
      <c r="X1146" s="693"/>
      <c r="Y1146" s="14"/>
      <c r="Z1146" s="289"/>
      <c r="AA1146" s="197"/>
    </row>
    <row r="1147" spans="1:27" s="46" customFormat="1" ht="12.75" customHeight="1">
      <c r="A1147" s="170"/>
      <c r="B1147" s="20"/>
      <c r="C1147" s="20"/>
      <c r="D1147" s="20"/>
      <c r="E1147" s="20"/>
      <c r="F1147" s="20"/>
      <c r="G1147" s="20"/>
      <c r="H1147" s="21"/>
      <c r="I1147" s="21"/>
      <c r="J1147" s="50"/>
      <c r="K1147" s="22"/>
      <c r="L1147" s="21"/>
      <c r="M1147" s="21"/>
      <c r="N1147" s="171"/>
      <c r="O1147" s="171"/>
      <c r="P1147" s="23"/>
      <c r="Q1147" s="29"/>
      <c r="R1147" s="29"/>
      <c r="S1147" s="23"/>
      <c r="T1147" s="23"/>
      <c r="U1147" s="24"/>
      <c r="V1147" s="24"/>
      <c r="W1147" s="25"/>
      <c r="X1147" s="65"/>
      <c r="Y1147" s="26"/>
      <c r="Z1147" s="289"/>
      <c r="AA1147" s="197"/>
    </row>
    <row r="1148" spans="1:27" s="46" customFormat="1" ht="12.75" customHeight="1">
      <c r="A1148" s="677">
        <v>187</v>
      </c>
      <c r="B1148" s="61" t="s">
        <v>6986</v>
      </c>
      <c r="C1148" s="61" t="s">
        <v>6987</v>
      </c>
      <c r="D1148" s="61" t="s">
        <v>6988</v>
      </c>
      <c r="E1148" s="61" t="s">
        <v>6989</v>
      </c>
      <c r="F1148" s="61"/>
      <c r="G1148" s="59"/>
      <c r="H1148" s="1" t="s">
        <v>7567</v>
      </c>
      <c r="I1148" s="1">
        <v>402</v>
      </c>
      <c r="J1148" s="47"/>
      <c r="K1148" s="2"/>
      <c r="L1148" s="19"/>
      <c r="M1148" s="91"/>
      <c r="N1148" s="166" t="s">
        <v>7576</v>
      </c>
      <c r="O1148" s="166"/>
      <c r="P1148" s="679" t="s">
        <v>7571</v>
      </c>
      <c r="Q1148" s="681"/>
      <c r="R1148" s="679"/>
      <c r="S1148" s="679" t="s">
        <v>7568</v>
      </c>
      <c r="T1148" s="679"/>
      <c r="U1148" s="6" t="s">
        <v>7574</v>
      </c>
      <c r="V1148" s="6" t="s">
        <v>7575</v>
      </c>
      <c r="W1148" s="7" t="s">
        <v>1921</v>
      </c>
      <c r="X1148" s="63" t="s">
        <v>6155</v>
      </c>
      <c r="Y1148" s="8"/>
      <c r="Z1148" s="289"/>
      <c r="AA1148" s="197"/>
    </row>
    <row r="1149" spans="1:27" s="46" customFormat="1" ht="12.75" customHeight="1">
      <c r="A1149" s="167"/>
      <c r="B1149" s="9"/>
      <c r="C1149" s="9"/>
      <c r="D1149" s="9"/>
      <c r="E1149" s="9"/>
      <c r="F1149" s="9"/>
      <c r="G1149" s="9"/>
      <c r="H1149" s="62"/>
      <c r="I1149" s="3"/>
      <c r="J1149" s="48"/>
      <c r="K1149" s="10"/>
      <c r="L1149" s="19"/>
      <c r="M1149" s="91"/>
      <c r="N1149" s="91" t="s">
        <v>7577</v>
      </c>
      <c r="O1149" s="91"/>
      <c r="P1149" s="679" t="s">
        <v>7572</v>
      </c>
      <c r="Q1149" s="690"/>
      <c r="R1149" s="679"/>
      <c r="S1149" s="679" t="s">
        <v>7569</v>
      </c>
      <c r="T1149" s="679"/>
      <c r="U1149" s="691"/>
      <c r="V1149" s="679"/>
      <c r="W1149" s="692"/>
      <c r="X1149" s="693"/>
      <c r="Y1149" s="14"/>
      <c r="Z1149" s="289"/>
      <c r="AA1149" s="197"/>
    </row>
    <row r="1150" spans="1:27" s="46" customFormat="1" ht="12.75" customHeight="1">
      <c r="A1150" s="168"/>
      <c r="B1150" s="15"/>
      <c r="C1150" s="15"/>
      <c r="D1150" s="15"/>
      <c r="E1150" s="15"/>
      <c r="F1150" s="15"/>
      <c r="G1150" s="15"/>
      <c r="H1150" s="3"/>
      <c r="I1150" s="3"/>
      <c r="J1150" s="49"/>
      <c r="K1150" s="16"/>
      <c r="L1150" s="3"/>
      <c r="M1150" s="4"/>
      <c r="N1150" s="91" t="s">
        <v>7578</v>
      </c>
      <c r="O1150" s="4"/>
      <c r="P1150" s="690" t="s">
        <v>7573</v>
      </c>
      <c r="Q1150" s="690"/>
      <c r="R1150" s="719"/>
      <c r="S1150" s="690"/>
      <c r="T1150" s="698"/>
      <c r="U1150" s="690"/>
      <c r="V1150" s="679"/>
      <c r="W1150" s="692"/>
      <c r="X1150" s="693"/>
      <c r="Y1150" s="14"/>
      <c r="Z1150" s="289"/>
      <c r="AA1150" s="197"/>
    </row>
    <row r="1151" spans="1:27" s="46" customFormat="1" ht="12.75" customHeight="1">
      <c r="A1151" s="168"/>
      <c r="B1151" s="15"/>
      <c r="C1151" s="15"/>
      <c r="D1151" s="15"/>
      <c r="E1151" s="15"/>
      <c r="F1151" s="15"/>
      <c r="G1151" s="15"/>
      <c r="H1151" s="3"/>
      <c r="I1151" s="3"/>
      <c r="J1151" s="49"/>
      <c r="K1151" s="18"/>
      <c r="L1151" s="3"/>
      <c r="M1151" s="4"/>
      <c r="N1151" s="5" t="s">
        <v>7579</v>
      </c>
      <c r="O1151" s="5"/>
      <c r="P1151" s="690"/>
      <c r="Q1151" s="700"/>
      <c r="R1151" s="720"/>
      <c r="T1151" s="698"/>
      <c r="U1151" s="690"/>
      <c r="V1151" s="690"/>
      <c r="W1151" s="692"/>
      <c r="X1151" s="693"/>
      <c r="Y1151" s="14"/>
      <c r="Z1151" s="289"/>
      <c r="AA1151" s="197"/>
    </row>
    <row r="1152" spans="1:27" s="46" customFormat="1" ht="12.75" customHeight="1">
      <c r="A1152" s="168"/>
      <c r="B1152" s="15"/>
      <c r="C1152" s="15"/>
      <c r="D1152" s="15"/>
      <c r="E1152" s="15"/>
      <c r="F1152" s="15"/>
      <c r="G1152" s="15"/>
      <c r="H1152" s="3"/>
      <c r="I1152" s="3"/>
      <c r="J1152" s="49"/>
      <c r="K1152" s="18"/>
      <c r="L1152" s="3"/>
      <c r="M1152" s="27"/>
      <c r="N1152" s="5"/>
      <c r="O1152" s="169"/>
      <c r="P1152" s="678"/>
      <c r="Q1152" s="678"/>
      <c r="R1152" s="703"/>
      <c r="S1152" s="690" t="s">
        <v>7570</v>
      </c>
      <c r="T1152" s="678"/>
      <c r="U1152" s="690"/>
      <c r="V1152" s="690"/>
      <c r="W1152" s="704"/>
      <c r="X1152" s="693"/>
      <c r="Y1152" s="14"/>
      <c r="Z1152" s="289"/>
      <c r="AA1152" s="197"/>
    </row>
    <row r="1153" spans="1:27" s="46" customFormat="1" ht="12.75" customHeight="1">
      <c r="A1153" s="170"/>
      <c r="B1153" s="20"/>
      <c r="C1153" s="20"/>
      <c r="D1153" s="20"/>
      <c r="E1153" s="20"/>
      <c r="F1153" s="20"/>
      <c r="G1153" s="20"/>
      <c r="H1153" s="21"/>
      <c r="I1153" s="21"/>
      <c r="J1153" s="50"/>
      <c r="K1153" s="22"/>
      <c r="L1153" s="21"/>
      <c r="M1153" s="21"/>
      <c r="N1153" s="171"/>
      <c r="O1153" s="171"/>
      <c r="P1153" s="23"/>
      <c r="Q1153" s="29"/>
      <c r="R1153" s="29"/>
      <c r="S1153" s="23"/>
      <c r="T1153" s="23"/>
      <c r="U1153" s="24"/>
      <c r="V1153" s="24"/>
      <c r="W1153" s="25"/>
      <c r="X1153" s="65"/>
      <c r="Y1153" s="26"/>
      <c r="Z1153" s="289"/>
      <c r="AA1153" s="197"/>
    </row>
    <row r="1154" spans="1:27" s="46" customFormat="1" ht="12.75" customHeight="1">
      <c r="A1154" s="677">
        <v>188</v>
      </c>
      <c r="B1154" s="61" t="s">
        <v>6986</v>
      </c>
      <c r="C1154" s="61" t="s">
        <v>6987</v>
      </c>
      <c r="D1154" s="61" t="s">
        <v>6988</v>
      </c>
      <c r="E1154" s="61" t="s">
        <v>6989</v>
      </c>
      <c r="F1154" s="61"/>
      <c r="G1154" s="59"/>
      <c r="H1154" s="1" t="s">
        <v>7585</v>
      </c>
      <c r="I1154" s="1">
        <v>402</v>
      </c>
      <c r="J1154" s="47"/>
      <c r="K1154" s="2"/>
      <c r="L1154" s="19"/>
      <c r="M1154" s="91"/>
      <c r="N1154" s="166" t="s">
        <v>7594</v>
      </c>
      <c r="O1154" s="166"/>
      <c r="P1154" s="679" t="s">
        <v>7589</v>
      </c>
      <c r="Q1154" s="681"/>
      <c r="R1154" s="679"/>
      <c r="S1154" s="679" t="s">
        <v>7586</v>
      </c>
      <c r="T1154" s="679"/>
      <c r="U1154" s="6" t="s">
        <v>7592</v>
      </c>
      <c r="V1154" s="6" t="s">
        <v>7593</v>
      </c>
      <c r="W1154" s="7" t="s">
        <v>1921</v>
      </c>
      <c r="X1154" s="63" t="s">
        <v>6155</v>
      </c>
      <c r="Y1154" s="8"/>
      <c r="Z1154" s="289"/>
      <c r="AA1154" s="197"/>
    </row>
    <row r="1155" spans="1:27" s="46" customFormat="1" ht="12.75" customHeight="1">
      <c r="A1155" s="167"/>
      <c r="B1155" s="9"/>
      <c r="C1155" s="9"/>
      <c r="D1155" s="9"/>
      <c r="E1155" s="9"/>
      <c r="F1155" s="9"/>
      <c r="G1155" s="9"/>
      <c r="H1155" s="62"/>
      <c r="I1155" s="3"/>
      <c r="J1155" s="48"/>
      <c r="K1155" s="10"/>
      <c r="L1155" s="19"/>
      <c r="M1155" s="91"/>
      <c r="N1155" s="91" t="s">
        <v>7595</v>
      </c>
      <c r="O1155" s="91"/>
      <c r="P1155" s="679" t="s">
        <v>7590</v>
      </c>
      <c r="Q1155" s="690"/>
      <c r="R1155" s="679"/>
      <c r="S1155" s="679" t="s">
        <v>7587</v>
      </c>
      <c r="T1155" s="679"/>
      <c r="U1155" s="691"/>
      <c r="V1155" s="679"/>
      <c r="W1155" s="692"/>
      <c r="X1155" s="693"/>
      <c r="Y1155" s="14"/>
      <c r="Z1155" s="289"/>
      <c r="AA1155" s="197"/>
    </row>
    <row r="1156" spans="1:27" s="46" customFormat="1" ht="12.75" customHeight="1">
      <c r="A1156" s="168"/>
      <c r="B1156" s="15"/>
      <c r="C1156" s="15"/>
      <c r="D1156" s="15"/>
      <c r="E1156" s="15"/>
      <c r="F1156" s="15"/>
      <c r="G1156" s="15"/>
      <c r="H1156" s="3"/>
      <c r="I1156" s="3"/>
      <c r="J1156" s="49"/>
      <c r="K1156" s="16"/>
      <c r="L1156" s="3"/>
      <c r="M1156" s="4"/>
      <c r="N1156" s="91" t="s">
        <v>7596</v>
      </c>
      <c r="O1156" s="4"/>
      <c r="P1156" s="690" t="s">
        <v>7591</v>
      </c>
      <c r="Q1156" s="690"/>
      <c r="R1156" s="719"/>
      <c r="S1156" s="690"/>
      <c r="T1156" s="698"/>
      <c r="U1156" s="690"/>
      <c r="V1156" s="679"/>
      <c r="W1156" s="692"/>
      <c r="X1156" s="693"/>
      <c r="Y1156" s="14"/>
      <c r="Z1156" s="289"/>
      <c r="AA1156" s="197"/>
    </row>
    <row r="1157" spans="1:27" s="46" customFormat="1" ht="12.75" customHeight="1">
      <c r="A1157" s="168"/>
      <c r="B1157" s="15"/>
      <c r="C1157" s="15"/>
      <c r="D1157" s="15"/>
      <c r="E1157" s="15"/>
      <c r="F1157" s="15"/>
      <c r="G1157" s="15"/>
      <c r="H1157" s="3"/>
      <c r="I1157" s="3"/>
      <c r="J1157" s="49"/>
      <c r="K1157" s="18"/>
      <c r="L1157" s="3"/>
      <c r="M1157" s="4"/>
      <c r="N1157" s="5" t="s">
        <v>7597</v>
      </c>
      <c r="O1157" s="5"/>
      <c r="P1157" s="690"/>
      <c r="Q1157" s="700"/>
      <c r="R1157" s="720"/>
      <c r="T1157" s="698"/>
      <c r="U1157" s="690"/>
      <c r="V1157" s="690"/>
      <c r="W1157" s="692"/>
      <c r="X1157" s="693"/>
      <c r="Y1157" s="14"/>
      <c r="Z1157" s="289"/>
      <c r="AA1157" s="197"/>
    </row>
    <row r="1158" spans="1:27" s="46" customFormat="1" ht="12.75" customHeight="1">
      <c r="A1158" s="168"/>
      <c r="B1158" s="15"/>
      <c r="C1158" s="15"/>
      <c r="D1158" s="15"/>
      <c r="E1158" s="15"/>
      <c r="F1158" s="15"/>
      <c r="G1158" s="15"/>
      <c r="H1158" s="3"/>
      <c r="I1158" s="3"/>
      <c r="J1158" s="49"/>
      <c r="K1158" s="18"/>
      <c r="L1158" s="3"/>
      <c r="M1158" s="27"/>
      <c r="N1158" s="5"/>
      <c r="O1158" s="169"/>
      <c r="P1158" s="678"/>
      <c r="Q1158" s="678"/>
      <c r="R1158" s="703"/>
      <c r="S1158" s="690" t="s">
        <v>7588</v>
      </c>
      <c r="T1158" s="678"/>
      <c r="U1158" s="690"/>
      <c r="V1158" s="690"/>
      <c r="W1158" s="704"/>
      <c r="X1158" s="693"/>
      <c r="Y1158" s="14"/>
      <c r="Z1158" s="289"/>
      <c r="AA1158" s="197"/>
    </row>
    <row r="1159" spans="1:27" s="46" customFormat="1" ht="12.75" customHeight="1">
      <c r="A1159" s="170"/>
      <c r="B1159" s="20"/>
      <c r="C1159" s="20"/>
      <c r="D1159" s="20"/>
      <c r="E1159" s="20"/>
      <c r="F1159" s="20"/>
      <c r="G1159" s="20"/>
      <c r="H1159" s="21"/>
      <c r="I1159" s="21"/>
      <c r="J1159" s="50"/>
      <c r="K1159" s="22"/>
      <c r="L1159" s="21"/>
      <c r="M1159" s="21"/>
      <c r="N1159" s="171"/>
      <c r="O1159" s="171"/>
      <c r="P1159" s="23"/>
      <c r="Q1159" s="29"/>
      <c r="R1159" s="29"/>
      <c r="S1159" s="23"/>
      <c r="T1159" s="23"/>
      <c r="U1159" s="24"/>
      <c r="V1159" s="24"/>
      <c r="W1159" s="25"/>
      <c r="X1159" s="65"/>
      <c r="Y1159" s="26"/>
      <c r="Z1159" s="289"/>
      <c r="AA1159" s="197"/>
    </row>
    <row r="1160" spans="1:27" s="46" customFormat="1" ht="12.75" customHeight="1">
      <c r="A1160" s="677">
        <v>189</v>
      </c>
      <c r="B1160" s="61" t="s">
        <v>6986</v>
      </c>
      <c r="C1160" s="61" t="s">
        <v>6987</v>
      </c>
      <c r="D1160" s="61" t="s">
        <v>6988</v>
      </c>
      <c r="E1160" s="61" t="s">
        <v>6989</v>
      </c>
      <c r="F1160" s="61"/>
      <c r="G1160" s="59"/>
      <c r="H1160" s="1" t="s">
        <v>7603</v>
      </c>
      <c r="I1160" s="1">
        <v>402</v>
      </c>
      <c r="J1160" s="47"/>
      <c r="K1160" s="2"/>
      <c r="L1160" s="19"/>
      <c r="M1160" s="91"/>
      <c r="N1160" s="166" t="s">
        <v>7612</v>
      </c>
      <c r="O1160" s="166"/>
      <c r="P1160" s="679" t="s">
        <v>7607</v>
      </c>
      <c r="Q1160" s="681"/>
      <c r="R1160" s="679"/>
      <c r="S1160" s="679" t="s">
        <v>7604</v>
      </c>
      <c r="T1160" s="679"/>
      <c r="U1160" s="6" t="s">
        <v>7610</v>
      </c>
      <c r="V1160" s="6" t="s">
        <v>7611</v>
      </c>
      <c r="W1160" s="7" t="s">
        <v>1921</v>
      </c>
      <c r="X1160" s="63" t="s">
        <v>6155</v>
      </c>
      <c r="Y1160" s="8"/>
      <c r="Z1160" s="289"/>
      <c r="AA1160" s="197"/>
    </row>
    <row r="1161" spans="1:27" s="46" customFormat="1" ht="12.75" customHeight="1">
      <c r="A1161" s="167"/>
      <c r="B1161" s="9"/>
      <c r="C1161" s="9"/>
      <c r="D1161" s="9"/>
      <c r="E1161" s="9"/>
      <c r="F1161" s="9"/>
      <c r="G1161" s="9"/>
      <c r="H1161" s="62"/>
      <c r="I1161" s="3"/>
      <c r="J1161" s="48"/>
      <c r="K1161" s="10"/>
      <c r="L1161" s="19"/>
      <c r="M1161" s="91"/>
      <c r="N1161" s="91" t="s">
        <v>7613</v>
      </c>
      <c r="O1161" s="91"/>
      <c r="P1161" s="679" t="s">
        <v>7608</v>
      </c>
      <c r="Q1161" s="690"/>
      <c r="R1161" s="679"/>
      <c r="S1161" s="679" t="s">
        <v>7605</v>
      </c>
      <c r="T1161" s="679"/>
      <c r="U1161" s="691"/>
      <c r="V1161" s="679"/>
      <c r="W1161" s="692"/>
      <c r="X1161" s="693"/>
      <c r="Y1161" s="14"/>
      <c r="Z1161" s="289"/>
      <c r="AA1161" s="197"/>
    </row>
    <row r="1162" spans="1:27" s="46" customFormat="1" ht="12.75" customHeight="1">
      <c r="A1162" s="168"/>
      <c r="B1162" s="15"/>
      <c r="C1162" s="15"/>
      <c r="D1162" s="15"/>
      <c r="E1162" s="15"/>
      <c r="F1162" s="15"/>
      <c r="G1162" s="15"/>
      <c r="H1162" s="3"/>
      <c r="I1162" s="3"/>
      <c r="J1162" s="49"/>
      <c r="K1162" s="16"/>
      <c r="L1162" s="3"/>
      <c r="M1162" s="4"/>
      <c r="N1162" s="91" t="s">
        <v>7614</v>
      </c>
      <c r="O1162" s="4"/>
      <c r="P1162" s="690" t="s">
        <v>7609</v>
      </c>
      <c r="Q1162" s="690"/>
      <c r="R1162" s="719"/>
      <c r="S1162" s="690"/>
      <c r="T1162" s="698"/>
      <c r="U1162" s="690"/>
      <c r="V1162" s="679"/>
      <c r="W1162" s="692"/>
      <c r="X1162" s="693"/>
      <c r="Y1162" s="14"/>
      <c r="Z1162" s="289"/>
      <c r="AA1162" s="197"/>
    </row>
    <row r="1163" spans="1:27" s="46" customFormat="1" ht="12.75" customHeight="1">
      <c r="A1163" s="168"/>
      <c r="B1163" s="15"/>
      <c r="C1163" s="15"/>
      <c r="D1163" s="15"/>
      <c r="E1163" s="15"/>
      <c r="F1163" s="15"/>
      <c r="G1163" s="15"/>
      <c r="H1163" s="3"/>
      <c r="I1163" s="3"/>
      <c r="J1163" s="49"/>
      <c r="K1163" s="18"/>
      <c r="L1163" s="3"/>
      <c r="M1163" s="4"/>
      <c r="N1163" s="5" t="s">
        <v>7615</v>
      </c>
      <c r="O1163" s="5"/>
      <c r="P1163" s="690"/>
      <c r="Q1163" s="700"/>
      <c r="R1163" s="720"/>
      <c r="T1163" s="698"/>
      <c r="U1163" s="690"/>
      <c r="V1163" s="690"/>
      <c r="W1163" s="692"/>
      <c r="X1163" s="693"/>
      <c r="Y1163" s="14"/>
      <c r="Z1163" s="289"/>
      <c r="AA1163" s="197"/>
    </row>
    <row r="1164" spans="1:27" s="46" customFormat="1" ht="12.75" customHeight="1">
      <c r="A1164" s="168"/>
      <c r="B1164" s="15"/>
      <c r="C1164" s="15"/>
      <c r="D1164" s="15"/>
      <c r="E1164" s="15"/>
      <c r="F1164" s="15"/>
      <c r="G1164" s="15"/>
      <c r="H1164" s="3"/>
      <c r="I1164" s="3"/>
      <c r="J1164" s="49"/>
      <c r="K1164" s="18"/>
      <c r="L1164" s="3"/>
      <c r="M1164" s="27"/>
      <c r="N1164" s="5"/>
      <c r="O1164" s="169"/>
      <c r="P1164" s="678"/>
      <c r="Q1164" s="678"/>
      <c r="R1164" s="703"/>
      <c r="S1164" s="690" t="s">
        <v>7606</v>
      </c>
      <c r="T1164" s="678"/>
      <c r="U1164" s="690"/>
      <c r="V1164" s="690"/>
      <c r="W1164" s="704"/>
      <c r="X1164" s="693"/>
      <c r="Y1164" s="14"/>
      <c r="Z1164" s="289"/>
      <c r="AA1164" s="197"/>
    </row>
    <row r="1165" spans="1:27" s="46" customFormat="1" ht="12.75" customHeight="1">
      <c r="A1165" s="170"/>
      <c r="B1165" s="20"/>
      <c r="C1165" s="20"/>
      <c r="D1165" s="20"/>
      <c r="E1165" s="20"/>
      <c r="F1165" s="20"/>
      <c r="G1165" s="20"/>
      <c r="H1165" s="21"/>
      <c r="I1165" s="21"/>
      <c r="J1165" s="50"/>
      <c r="K1165" s="22"/>
      <c r="L1165" s="21"/>
      <c r="M1165" s="21"/>
      <c r="N1165" s="171"/>
      <c r="O1165" s="171"/>
      <c r="P1165" s="23"/>
      <c r="Q1165" s="29"/>
      <c r="R1165" s="29"/>
      <c r="S1165" s="23"/>
      <c r="T1165" s="23"/>
      <c r="U1165" s="24"/>
      <c r="V1165" s="24"/>
      <c r="W1165" s="25"/>
      <c r="X1165" s="65"/>
      <c r="Y1165" s="26"/>
      <c r="Z1165" s="289"/>
      <c r="AA1165" s="197"/>
    </row>
    <row r="1166" spans="1:27" s="46" customFormat="1" ht="12.75" customHeight="1">
      <c r="A1166" s="677">
        <v>190</v>
      </c>
      <c r="B1166" s="61" t="s">
        <v>6986</v>
      </c>
      <c r="C1166" s="61" t="s">
        <v>6987</v>
      </c>
      <c r="D1166" s="61" t="s">
        <v>6988</v>
      </c>
      <c r="E1166" s="61" t="s">
        <v>6989</v>
      </c>
      <c r="F1166" s="61"/>
      <c r="G1166" s="59"/>
      <c r="H1166" s="1" t="s">
        <v>7621</v>
      </c>
      <c r="I1166" s="1">
        <v>402</v>
      </c>
      <c r="J1166" s="47"/>
      <c r="K1166" s="2"/>
      <c r="L1166" s="19"/>
      <c r="M1166" s="91"/>
      <c r="N1166" s="166" t="s">
        <v>7630</v>
      </c>
      <c r="O1166" s="166"/>
      <c r="P1166" s="679" t="s">
        <v>7625</v>
      </c>
      <c r="Q1166" s="681"/>
      <c r="R1166" s="679"/>
      <c r="S1166" s="679" t="s">
        <v>7622</v>
      </c>
      <c r="T1166" s="679"/>
      <c r="U1166" s="6" t="s">
        <v>7628</v>
      </c>
      <c r="V1166" s="6" t="s">
        <v>7629</v>
      </c>
      <c r="W1166" s="7" t="s">
        <v>1921</v>
      </c>
      <c r="X1166" s="63" t="s">
        <v>6155</v>
      </c>
      <c r="Y1166" s="8"/>
      <c r="Z1166" s="289"/>
      <c r="AA1166" s="197"/>
    </row>
    <row r="1167" spans="1:27" s="46" customFormat="1" ht="12.75" customHeight="1">
      <c r="A1167" s="167"/>
      <c r="B1167" s="9"/>
      <c r="C1167" s="9"/>
      <c r="D1167" s="9"/>
      <c r="E1167" s="9"/>
      <c r="F1167" s="9"/>
      <c r="G1167" s="9"/>
      <c r="H1167" s="62"/>
      <c r="I1167" s="3"/>
      <c r="J1167" s="48"/>
      <c r="K1167" s="10"/>
      <c r="L1167" s="19"/>
      <c r="M1167" s="91"/>
      <c r="N1167" s="91" t="s">
        <v>7631</v>
      </c>
      <c r="O1167" s="91"/>
      <c r="P1167" s="679" t="s">
        <v>7626</v>
      </c>
      <c r="Q1167" s="690"/>
      <c r="R1167" s="679"/>
      <c r="S1167" s="679" t="s">
        <v>7623</v>
      </c>
      <c r="T1167" s="679"/>
      <c r="U1167" s="691"/>
      <c r="V1167" s="679"/>
      <c r="W1167" s="692"/>
      <c r="X1167" s="693"/>
      <c r="Y1167" s="14"/>
      <c r="Z1167" s="289"/>
      <c r="AA1167" s="197"/>
    </row>
    <row r="1168" spans="1:27" s="46" customFormat="1" ht="12.75" customHeight="1">
      <c r="A1168" s="168"/>
      <c r="B1168" s="15"/>
      <c r="C1168" s="15"/>
      <c r="D1168" s="15"/>
      <c r="E1168" s="15"/>
      <c r="F1168" s="15"/>
      <c r="G1168" s="15"/>
      <c r="H1168" s="3"/>
      <c r="I1168" s="3"/>
      <c r="J1168" s="49"/>
      <c r="K1168" s="16"/>
      <c r="L1168" s="3"/>
      <c r="M1168" s="4"/>
      <c r="N1168" s="91" t="s">
        <v>7632</v>
      </c>
      <c r="O1168" s="4"/>
      <c r="P1168" s="690" t="s">
        <v>7627</v>
      </c>
      <c r="Q1168" s="690"/>
      <c r="R1168" s="719"/>
      <c r="S1168" s="690"/>
      <c r="T1168" s="698"/>
      <c r="U1168" s="690"/>
      <c r="V1168" s="679"/>
      <c r="W1168" s="692"/>
      <c r="X1168" s="693"/>
      <c r="Y1168" s="14"/>
      <c r="Z1168" s="289"/>
      <c r="AA1168" s="197"/>
    </row>
    <row r="1169" spans="1:27" s="46" customFormat="1" ht="12.75" customHeight="1">
      <c r="A1169" s="168"/>
      <c r="B1169" s="15"/>
      <c r="C1169" s="15"/>
      <c r="D1169" s="15"/>
      <c r="E1169" s="15"/>
      <c r="F1169" s="15"/>
      <c r="G1169" s="15"/>
      <c r="H1169" s="3"/>
      <c r="I1169" s="3"/>
      <c r="J1169" s="49"/>
      <c r="K1169" s="18"/>
      <c r="L1169" s="3"/>
      <c r="M1169" s="4"/>
      <c r="N1169" s="5" t="s">
        <v>7633</v>
      </c>
      <c r="O1169" s="5"/>
      <c r="P1169" s="690"/>
      <c r="Q1169" s="700"/>
      <c r="R1169" s="720"/>
      <c r="T1169" s="698"/>
      <c r="U1169" s="690"/>
      <c r="V1169" s="690"/>
      <c r="W1169" s="692"/>
      <c r="X1169" s="693"/>
      <c r="Y1169" s="14"/>
      <c r="Z1169" s="289"/>
      <c r="AA1169" s="197"/>
    </row>
    <row r="1170" spans="1:27" s="46" customFormat="1" ht="12.75" customHeight="1">
      <c r="A1170" s="168"/>
      <c r="B1170" s="15"/>
      <c r="C1170" s="15"/>
      <c r="D1170" s="15"/>
      <c r="E1170" s="15"/>
      <c r="F1170" s="15"/>
      <c r="G1170" s="15"/>
      <c r="H1170" s="3"/>
      <c r="I1170" s="3"/>
      <c r="J1170" s="49"/>
      <c r="K1170" s="18"/>
      <c r="L1170" s="3"/>
      <c r="M1170" s="27"/>
      <c r="N1170" s="5"/>
      <c r="O1170" s="169"/>
      <c r="P1170" s="678"/>
      <c r="Q1170" s="678"/>
      <c r="R1170" s="703"/>
      <c r="S1170" s="690" t="s">
        <v>7624</v>
      </c>
      <c r="T1170" s="678"/>
      <c r="U1170" s="690"/>
      <c r="V1170" s="690"/>
      <c r="W1170" s="704"/>
      <c r="X1170" s="693"/>
      <c r="Y1170" s="14"/>
      <c r="Z1170" s="289"/>
      <c r="AA1170" s="197"/>
    </row>
    <row r="1171" spans="1:27" s="46" customFormat="1" ht="12.75" customHeight="1">
      <c r="A1171" s="170"/>
      <c r="B1171" s="20"/>
      <c r="C1171" s="20"/>
      <c r="D1171" s="20"/>
      <c r="E1171" s="20"/>
      <c r="F1171" s="20"/>
      <c r="G1171" s="20"/>
      <c r="H1171" s="21"/>
      <c r="I1171" s="21"/>
      <c r="J1171" s="50"/>
      <c r="K1171" s="22"/>
      <c r="L1171" s="21"/>
      <c r="M1171" s="21"/>
      <c r="N1171" s="171"/>
      <c r="O1171" s="171"/>
      <c r="P1171" s="23"/>
      <c r="Q1171" s="29"/>
      <c r="R1171" s="29"/>
      <c r="S1171" s="23"/>
      <c r="T1171" s="23"/>
      <c r="U1171" s="24"/>
      <c r="V1171" s="24"/>
      <c r="W1171" s="25"/>
      <c r="X1171" s="65"/>
      <c r="Y1171" s="26"/>
      <c r="Z1171" s="289"/>
      <c r="AA1171" s="197"/>
    </row>
    <row r="1172" spans="1:27" s="46" customFormat="1" ht="12.75" customHeight="1">
      <c r="A1172" s="677">
        <v>191</v>
      </c>
      <c r="B1172" s="61" t="s">
        <v>6986</v>
      </c>
      <c r="C1172" s="61" t="s">
        <v>6987</v>
      </c>
      <c r="D1172" s="61" t="s">
        <v>6988</v>
      </c>
      <c r="E1172" s="61" t="s">
        <v>6989</v>
      </c>
      <c r="F1172" s="61"/>
      <c r="G1172" s="59"/>
      <c r="H1172" s="1" t="s">
        <v>7639</v>
      </c>
      <c r="I1172" s="1">
        <v>402</v>
      </c>
      <c r="J1172" s="47"/>
      <c r="K1172" s="2"/>
      <c r="L1172" s="19"/>
      <c r="M1172" s="91"/>
      <c r="N1172" s="166" t="s">
        <v>7648</v>
      </c>
      <c r="O1172" s="166"/>
      <c r="P1172" s="679" t="s">
        <v>7643</v>
      </c>
      <c r="Q1172" s="681"/>
      <c r="R1172" s="679"/>
      <c r="S1172" s="679" t="s">
        <v>7640</v>
      </c>
      <c r="T1172" s="679"/>
      <c r="U1172" s="6" t="s">
        <v>7646</v>
      </c>
      <c r="V1172" s="6" t="s">
        <v>7647</v>
      </c>
      <c r="W1172" s="7" t="s">
        <v>1921</v>
      </c>
      <c r="X1172" s="63" t="s">
        <v>6155</v>
      </c>
      <c r="Y1172" s="8"/>
      <c r="Z1172" s="289"/>
      <c r="AA1172" s="197"/>
    </row>
    <row r="1173" spans="1:27" s="46" customFormat="1" ht="12.75" customHeight="1">
      <c r="A1173" s="167"/>
      <c r="B1173" s="9"/>
      <c r="C1173" s="9"/>
      <c r="D1173" s="9"/>
      <c r="E1173" s="9"/>
      <c r="F1173" s="9"/>
      <c r="G1173" s="9"/>
      <c r="H1173" s="62"/>
      <c r="I1173" s="3"/>
      <c r="J1173" s="48"/>
      <c r="K1173" s="10"/>
      <c r="L1173" s="19"/>
      <c r="M1173" s="91"/>
      <c r="N1173" s="91" t="s">
        <v>7649</v>
      </c>
      <c r="O1173" s="91"/>
      <c r="P1173" s="679" t="s">
        <v>7644</v>
      </c>
      <c r="Q1173" s="690"/>
      <c r="R1173" s="679"/>
      <c r="S1173" s="679" t="s">
        <v>7641</v>
      </c>
      <c r="T1173" s="679"/>
      <c r="U1173" s="691"/>
      <c r="V1173" s="679"/>
      <c r="W1173" s="692"/>
      <c r="X1173" s="693"/>
      <c r="Y1173" s="14"/>
      <c r="Z1173" s="289"/>
      <c r="AA1173" s="197"/>
    </row>
    <row r="1174" spans="1:27" s="46" customFormat="1" ht="12.75" customHeight="1">
      <c r="A1174" s="168"/>
      <c r="B1174" s="15"/>
      <c r="C1174" s="15"/>
      <c r="D1174" s="15"/>
      <c r="E1174" s="15"/>
      <c r="F1174" s="15"/>
      <c r="G1174" s="15"/>
      <c r="H1174" s="3"/>
      <c r="I1174" s="3"/>
      <c r="J1174" s="49"/>
      <c r="K1174" s="16"/>
      <c r="L1174" s="3"/>
      <c r="M1174" s="4"/>
      <c r="N1174" s="91" t="s">
        <v>7650</v>
      </c>
      <c r="O1174" s="4"/>
      <c r="P1174" s="690" t="s">
        <v>7645</v>
      </c>
      <c r="Q1174" s="690"/>
      <c r="R1174" s="719"/>
      <c r="S1174" s="690"/>
      <c r="T1174" s="698"/>
      <c r="U1174" s="690"/>
      <c r="V1174" s="679"/>
      <c r="W1174" s="692"/>
      <c r="X1174" s="693"/>
      <c r="Y1174" s="14"/>
      <c r="Z1174" s="289"/>
      <c r="AA1174" s="197"/>
    </row>
    <row r="1175" spans="1:27" s="46" customFormat="1" ht="12.75" customHeight="1">
      <c r="A1175" s="168"/>
      <c r="B1175" s="15"/>
      <c r="C1175" s="15"/>
      <c r="D1175" s="15"/>
      <c r="E1175" s="15"/>
      <c r="F1175" s="15"/>
      <c r="G1175" s="15"/>
      <c r="H1175" s="3"/>
      <c r="I1175" s="3"/>
      <c r="J1175" s="49"/>
      <c r="K1175" s="18"/>
      <c r="L1175" s="3"/>
      <c r="M1175" s="4"/>
      <c r="N1175" s="5" t="s">
        <v>7651</v>
      </c>
      <c r="O1175" s="5"/>
      <c r="P1175" s="690"/>
      <c r="Q1175" s="700"/>
      <c r="R1175" s="720"/>
      <c r="T1175" s="698"/>
      <c r="U1175" s="690"/>
      <c r="V1175" s="690"/>
      <c r="W1175" s="692"/>
      <c r="X1175" s="693"/>
      <c r="Y1175" s="14"/>
      <c r="Z1175" s="289"/>
      <c r="AA1175" s="197"/>
    </row>
    <row r="1176" spans="1:27" s="46" customFormat="1" ht="12.75" customHeight="1">
      <c r="A1176" s="168"/>
      <c r="B1176" s="15"/>
      <c r="C1176" s="15"/>
      <c r="D1176" s="15"/>
      <c r="E1176" s="15"/>
      <c r="F1176" s="15"/>
      <c r="G1176" s="15"/>
      <c r="H1176" s="3"/>
      <c r="I1176" s="3"/>
      <c r="J1176" s="49"/>
      <c r="K1176" s="18"/>
      <c r="L1176" s="3"/>
      <c r="M1176" s="27"/>
      <c r="N1176" s="5"/>
      <c r="O1176" s="169"/>
      <c r="P1176" s="678"/>
      <c r="Q1176" s="678"/>
      <c r="R1176" s="703"/>
      <c r="S1176" s="690" t="s">
        <v>7642</v>
      </c>
      <c r="T1176" s="678"/>
      <c r="U1176" s="690"/>
      <c r="V1176" s="690"/>
      <c r="W1176" s="704"/>
      <c r="X1176" s="693"/>
      <c r="Y1176" s="14"/>
      <c r="Z1176" s="289"/>
      <c r="AA1176" s="197"/>
    </row>
    <row r="1177" spans="1:27" s="46" customFormat="1" ht="12.75" customHeight="1">
      <c r="A1177" s="170"/>
      <c r="B1177" s="20"/>
      <c r="C1177" s="20"/>
      <c r="D1177" s="20"/>
      <c r="E1177" s="20"/>
      <c r="F1177" s="20"/>
      <c r="G1177" s="20"/>
      <c r="H1177" s="21"/>
      <c r="I1177" s="21"/>
      <c r="J1177" s="50"/>
      <c r="K1177" s="22"/>
      <c r="L1177" s="21"/>
      <c r="M1177" s="21"/>
      <c r="N1177" s="171"/>
      <c r="O1177" s="171"/>
      <c r="P1177" s="23"/>
      <c r="Q1177" s="29"/>
      <c r="R1177" s="29"/>
      <c r="S1177" s="23"/>
      <c r="T1177" s="23"/>
      <c r="U1177" s="24"/>
      <c r="V1177" s="24"/>
      <c r="W1177" s="25"/>
      <c r="X1177" s="65"/>
      <c r="Y1177" s="26"/>
      <c r="Z1177" s="289"/>
      <c r="AA1177" s="197"/>
    </row>
    <row r="1178" spans="1:27" s="46" customFormat="1" ht="12.75" customHeight="1">
      <c r="A1178" s="677">
        <v>192</v>
      </c>
      <c r="B1178" s="61" t="s">
        <v>6986</v>
      </c>
      <c r="C1178" s="61" t="s">
        <v>6987</v>
      </c>
      <c r="D1178" s="61" t="s">
        <v>6988</v>
      </c>
      <c r="E1178" s="61" t="s">
        <v>6989</v>
      </c>
      <c r="F1178" s="61"/>
      <c r="G1178" s="59"/>
      <c r="H1178" s="1" t="s">
        <v>7657</v>
      </c>
      <c r="I1178" s="1">
        <v>402</v>
      </c>
      <c r="J1178" s="47"/>
      <c r="K1178" s="2"/>
      <c r="L1178" s="19"/>
      <c r="M1178" s="91"/>
      <c r="N1178" s="166" t="s">
        <v>7666</v>
      </c>
      <c r="O1178" s="166"/>
      <c r="P1178" s="679" t="s">
        <v>7661</v>
      </c>
      <c r="Q1178" s="681"/>
      <c r="R1178" s="679"/>
      <c r="S1178" s="679" t="s">
        <v>7658</v>
      </c>
      <c r="T1178" s="679"/>
      <c r="U1178" s="6" t="s">
        <v>7664</v>
      </c>
      <c r="V1178" s="6" t="s">
        <v>7665</v>
      </c>
      <c r="W1178" s="7" t="s">
        <v>1921</v>
      </c>
      <c r="X1178" s="63" t="s">
        <v>6155</v>
      </c>
      <c r="Y1178" s="8"/>
      <c r="Z1178" s="289"/>
      <c r="AA1178" s="197"/>
    </row>
    <row r="1179" spans="1:27" s="46" customFormat="1" ht="12.75" customHeight="1">
      <c r="A1179" s="167"/>
      <c r="B1179" s="9"/>
      <c r="C1179" s="9"/>
      <c r="D1179" s="9"/>
      <c r="E1179" s="9"/>
      <c r="F1179" s="9"/>
      <c r="G1179" s="9"/>
      <c r="H1179" s="62"/>
      <c r="I1179" s="3"/>
      <c r="J1179" s="48"/>
      <c r="K1179" s="10"/>
      <c r="L1179" s="19"/>
      <c r="M1179" s="91"/>
      <c r="N1179" s="91" t="s">
        <v>7667</v>
      </c>
      <c r="O1179" s="91"/>
      <c r="P1179" s="679" t="s">
        <v>7662</v>
      </c>
      <c r="Q1179" s="690"/>
      <c r="R1179" s="679"/>
      <c r="S1179" s="679" t="s">
        <v>7659</v>
      </c>
      <c r="T1179" s="679"/>
      <c r="U1179" s="691"/>
      <c r="V1179" s="679"/>
      <c r="W1179" s="692"/>
      <c r="X1179" s="693"/>
      <c r="Y1179" s="14"/>
      <c r="Z1179" s="289"/>
      <c r="AA1179" s="197"/>
    </row>
    <row r="1180" spans="1:27" s="46" customFormat="1" ht="12.75" customHeight="1">
      <c r="A1180" s="168"/>
      <c r="B1180" s="15"/>
      <c r="C1180" s="15"/>
      <c r="D1180" s="15"/>
      <c r="E1180" s="15"/>
      <c r="F1180" s="15"/>
      <c r="G1180" s="15"/>
      <c r="H1180" s="3"/>
      <c r="I1180" s="3"/>
      <c r="J1180" s="49"/>
      <c r="K1180" s="16"/>
      <c r="L1180" s="3"/>
      <c r="M1180" s="4"/>
      <c r="N1180" s="91" t="s">
        <v>7668</v>
      </c>
      <c r="O1180" s="4"/>
      <c r="P1180" s="690" t="s">
        <v>7663</v>
      </c>
      <c r="Q1180" s="690"/>
      <c r="R1180" s="719"/>
      <c r="T1180" s="698"/>
      <c r="U1180" s="690"/>
      <c r="V1180" s="679"/>
      <c r="W1180" s="692"/>
      <c r="X1180" s="693"/>
      <c r="Y1180" s="14"/>
      <c r="Z1180" s="289"/>
      <c r="AA1180" s="197"/>
    </row>
    <row r="1181" spans="1:27" s="46" customFormat="1" ht="12.75" customHeight="1">
      <c r="A1181" s="168"/>
      <c r="B1181" s="15"/>
      <c r="C1181" s="15"/>
      <c r="D1181" s="15"/>
      <c r="E1181" s="15"/>
      <c r="F1181" s="15"/>
      <c r="G1181" s="15"/>
      <c r="H1181" s="3"/>
      <c r="I1181" s="3"/>
      <c r="J1181" s="49"/>
      <c r="K1181" s="18"/>
      <c r="L1181" s="3"/>
      <c r="M1181" s="4"/>
      <c r="N1181" s="5" t="s">
        <v>7669</v>
      </c>
      <c r="O1181" s="5"/>
      <c r="P1181" s="690"/>
      <c r="Q1181" s="700"/>
      <c r="R1181" s="720"/>
      <c r="S1181" s="690"/>
      <c r="T1181" s="698"/>
      <c r="U1181" s="690"/>
      <c r="V1181" s="690"/>
      <c r="W1181" s="692"/>
      <c r="X1181" s="693"/>
      <c r="Y1181" s="14"/>
      <c r="Z1181" s="289"/>
      <c r="AA1181" s="197"/>
    </row>
    <row r="1182" spans="1:27" s="46" customFormat="1" ht="12.75" customHeight="1">
      <c r="A1182" s="168"/>
      <c r="B1182" s="15"/>
      <c r="C1182" s="15"/>
      <c r="D1182" s="15"/>
      <c r="E1182" s="15"/>
      <c r="F1182" s="15"/>
      <c r="G1182" s="15"/>
      <c r="H1182" s="3"/>
      <c r="I1182" s="3"/>
      <c r="J1182" s="49"/>
      <c r="K1182" s="18"/>
      <c r="L1182" s="3"/>
      <c r="M1182" s="27"/>
      <c r="N1182" s="5"/>
      <c r="O1182" s="169"/>
      <c r="P1182" s="678"/>
      <c r="Q1182" s="678"/>
      <c r="R1182" s="703"/>
      <c r="S1182" s="690" t="s">
        <v>7660</v>
      </c>
      <c r="T1182" s="678"/>
      <c r="U1182" s="690"/>
      <c r="V1182" s="690"/>
      <c r="W1182" s="704"/>
      <c r="X1182" s="693"/>
      <c r="Y1182" s="14"/>
      <c r="Z1182" s="289"/>
      <c r="AA1182" s="197"/>
    </row>
    <row r="1183" spans="1:27" s="46" customFormat="1" ht="12.75" customHeight="1">
      <c r="A1183" s="170"/>
      <c r="B1183" s="20"/>
      <c r="C1183" s="20"/>
      <c r="D1183" s="20"/>
      <c r="E1183" s="20"/>
      <c r="F1183" s="20"/>
      <c r="G1183" s="20"/>
      <c r="H1183" s="21"/>
      <c r="I1183" s="21"/>
      <c r="J1183" s="50"/>
      <c r="K1183" s="22"/>
      <c r="L1183" s="21"/>
      <c r="M1183" s="21"/>
      <c r="N1183" s="171"/>
      <c r="O1183" s="171"/>
      <c r="P1183" s="711"/>
      <c r="Q1183" s="712"/>
      <c r="R1183" s="712"/>
      <c r="S1183" s="711"/>
      <c r="T1183" s="711"/>
      <c r="U1183" s="713"/>
      <c r="V1183" s="713"/>
      <c r="W1183" s="714"/>
      <c r="X1183" s="715"/>
      <c r="Y1183" s="26"/>
      <c r="Z1183" s="289"/>
      <c r="AA1183" s="197"/>
    </row>
    <row r="1184" spans="1:27" s="46" customFormat="1" ht="12.75" customHeight="1">
      <c r="A1184" s="677">
        <v>193</v>
      </c>
      <c r="B1184" s="61" t="s">
        <v>6986</v>
      </c>
      <c r="C1184" s="61" t="s">
        <v>6987</v>
      </c>
      <c r="D1184" s="61" t="s">
        <v>6988</v>
      </c>
      <c r="E1184" s="61" t="s">
        <v>6989</v>
      </c>
      <c r="F1184" s="61"/>
      <c r="G1184" s="59"/>
      <c r="H1184" s="1" t="s">
        <v>7676</v>
      </c>
      <c r="I1184" s="1">
        <v>402</v>
      </c>
      <c r="J1184" s="47"/>
      <c r="K1184" s="2"/>
      <c r="L1184" s="19"/>
      <c r="M1184" s="91"/>
      <c r="N1184" s="166" t="s">
        <v>7685</v>
      </c>
      <c r="O1184" s="166"/>
      <c r="P1184" s="679" t="s">
        <v>7680</v>
      </c>
      <c r="Q1184" s="681"/>
      <c r="R1184" s="679"/>
      <c r="S1184" s="679" t="s">
        <v>7677</v>
      </c>
      <c r="T1184" s="679"/>
      <c r="U1184" s="6" t="s">
        <v>7683</v>
      </c>
      <c r="V1184" s="6" t="s">
        <v>7684</v>
      </c>
      <c r="W1184" s="7" t="s">
        <v>1921</v>
      </c>
      <c r="X1184" s="63" t="s">
        <v>6155</v>
      </c>
      <c r="Y1184" s="8"/>
      <c r="Z1184" s="289"/>
      <c r="AA1184" s="197"/>
    </row>
    <row r="1185" spans="1:27" s="46" customFormat="1" ht="12.75" customHeight="1">
      <c r="A1185" s="167"/>
      <c r="B1185" s="9"/>
      <c r="C1185" s="9"/>
      <c r="D1185" s="9"/>
      <c r="E1185" s="9"/>
      <c r="F1185" s="9"/>
      <c r="G1185" s="9"/>
      <c r="H1185" s="62"/>
      <c r="I1185" s="3"/>
      <c r="J1185" s="48"/>
      <c r="K1185" s="10"/>
      <c r="L1185" s="19"/>
      <c r="M1185" s="91"/>
      <c r="N1185" s="91" t="s">
        <v>7686</v>
      </c>
      <c r="O1185" s="91"/>
      <c r="P1185" s="679" t="s">
        <v>7681</v>
      </c>
      <c r="Q1185" s="690"/>
      <c r="R1185" s="679"/>
      <c r="S1185" s="679" t="s">
        <v>7678</v>
      </c>
      <c r="T1185" s="679"/>
      <c r="U1185" s="691"/>
      <c r="V1185" s="679"/>
      <c r="W1185" s="692"/>
      <c r="X1185" s="693"/>
      <c r="Y1185" s="14"/>
      <c r="Z1185" s="289"/>
      <c r="AA1185" s="197"/>
    </row>
    <row r="1186" spans="1:27" s="46" customFormat="1" ht="12.75" customHeight="1">
      <c r="A1186" s="168"/>
      <c r="B1186" s="15"/>
      <c r="C1186" s="15"/>
      <c r="D1186" s="15"/>
      <c r="E1186" s="15"/>
      <c r="F1186" s="15"/>
      <c r="G1186" s="15"/>
      <c r="H1186" s="3"/>
      <c r="I1186" s="3"/>
      <c r="J1186" s="49"/>
      <c r="K1186" s="16"/>
      <c r="L1186" s="3"/>
      <c r="M1186" s="4"/>
      <c r="N1186" s="91" t="s">
        <v>7687</v>
      </c>
      <c r="O1186" s="4"/>
      <c r="P1186" s="690" t="s">
        <v>7682</v>
      </c>
      <c r="Q1186" s="690"/>
      <c r="R1186" s="719"/>
      <c r="S1186" s="690"/>
      <c r="T1186" s="698"/>
      <c r="U1186" s="690"/>
      <c r="V1186" s="679"/>
      <c r="W1186" s="692"/>
      <c r="X1186" s="693"/>
      <c r="Y1186" s="14"/>
      <c r="Z1186" s="289"/>
      <c r="AA1186" s="197"/>
    </row>
    <row r="1187" spans="1:27" s="46" customFormat="1" ht="12.75" customHeight="1">
      <c r="A1187" s="168"/>
      <c r="B1187" s="15"/>
      <c r="C1187" s="15"/>
      <c r="D1187" s="15"/>
      <c r="E1187" s="15"/>
      <c r="F1187" s="15"/>
      <c r="G1187" s="15"/>
      <c r="H1187" s="3"/>
      <c r="I1187" s="3"/>
      <c r="J1187" s="49"/>
      <c r="K1187" s="18"/>
      <c r="L1187" s="3"/>
      <c r="M1187" s="4"/>
      <c r="N1187" s="5" t="s">
        <v>7688</v>
      </c>
      <c r="O1187" s="5"/>
      <c r="P1187" s="690"/>
      <c r="Q1187" s="700"/>
      <c r="R1187" s="720"/>
      <c r="T1187" s="698"/>
      <c r="U1187" s="690"/>
      <c r="V1187" s="690"/>
      <c r="W1187" s="692"/>
      <c r="X1187" s="693"/>
      <c r="Y1187" s="14"/>
      <c r="Z1187" s="289"/>
      <c r="AA1187" s="197"/>
    </row>
    <row r="1188" spans="1:27" s="46" customFormat="1" ht="12.75" customHeight="1">
      <c r="A1188" s="168"/>
      <c r="B1188" s="15"/>
      <c r="C1188" s="15"/>
      <c r="D1188" s="15"/>
      <c r="E1188" s="15"/>
      <c r="F1188" s="15"/>
      <c r="G1188" s="15"/>
      <c r="H1188" s="3"/>
      <c r="I1188" s="3"/>
      <c r="J1188" s="49"/>
      <c r="K1188" s="18"/>
      <c r="L1188" s="3"/>
      <c r="M1188" s="27"/>
      <c r="N1188" s="5"/>
      <c r="O1188" s="169"/>
      <c r="P1188" s="678"/>
      <c r="Q1188" s="678"/>
      <c r="R1188" s="703"/>
      <c r="S1188" s="690" t="s">
        <v>7679</v>
      </c>
      <c r="T1188" s="678"/>
      <c r="U1188" s="690"/>
      <c r="V1188" s="690"/>
      <c r="W1188" s="704"/>
      <c r="X1188" s="693"/>
      <c r="Y1188" s="14"/>
      <c r="Z1188" s="289"/>
      <c r="AA1188" s="197"/>
    </row>
    <row r="1189" spans="1:27" s="46" customFormat="1" ht="12.75" customHeight="1">
      <c r="A1189" s="170"/>
      <c r="B1189" s="20"/>
      <c r="C1189" s="20"/>
      <c r="D1189" s="20"/>
      <c r="E1189" s="20"/>
      <c r="F1189" s="20"/>
      <c r="G1189" s="20"/>
      <c r="H1189" s="21"/>
      <c r="I1189" s="21"/>
      <c r="J1189" s="50"/>
      <c r="K1189" s="22"/>
      <c r="L1189" s="21"/>
      <c r="M1189" s="21"/>
      <c r="N1189" s="171"/>
      <c r="O1189" s="171"/>
      <c r="P1189" s="23"/>
      <c r="Q1189" s="29"/>
      <c r="R1189" s="29"/>
      <c r="S1189" s="23"/>
      <c r="T1189" s="23"/>
      <c r="U1189" s="24"/>
      <c r="V1189" s="24"/>
      <c r="W1189" s="25"/>
      <c r="X1189" s="65"/>
      <c r="Y1189" s="26"/>
      <c r="Z1189" s="289"/>
      <c r="AA1189" s="197"/>
    </row>
    <row r="1190" spans="1:27" s="46" customFormat="1" ht="12.75" customHeight="1">
      <c r="A1190" s="677">
        <v>194</v>
      </c>
      <c r="B1190" s="61" t="s">
        <v>6986</v>
      </c>
      <c r="C1190" s="61" t="s">
        <v>6987</v>
      </c>
      <c r="D1190" s="61" t="s">
        <v>6988</v>
      </c>
      <c r="E1190" s="61" t="s">
        <v>6989</v>
      </c>
      <c r="F1190" s="61"/>
      <c r="G1190" s="59"/>
      <c r="H1190" s="1" t="s">
        <v>7694</v>
      </c>
      <c r="I1190" s="1">
        <v>402</v>
      </c>
      <c r="J1190" s="47"/>
      <c r="K1190" s="2"/>
      <c r="L1190" s="19"/>
      <c r="M1190" s="91"/>
      <c r="N1190" s="166" t="s">
        <v>7703</v>
      </c>
      <c r="O1190" s="166"/>
      <c r="P1190" s="679" t="s">
        <v>7698</v>
      </c>
      <c r="Q1190" s="681"/>
      <c r="R1190" s="679"/>
      <c r="S1190" s="679" t="s">
        <v>7695</v>
      </c>
      <c r="T1190" s="679"/>
      <c r="U1190" s="6" t="s">
        <v>7701</v>
      </c>
      <c r="V1190" s="6" t="s">
        <v>7702</v>
      </c>
      <c r="W1190" s="7" t="s">
        <v>1921</v>
      </c>
      <c r="X1190" s="63" t="s">
        <v>6155</v>
      </c>
      <c r="Y1190" s="8"/>
      <c r="Z1190" s="289"/>
      <c r="AA1190" s="197"/>
    </row>
    <row r="1191" spans="1:27" s="46" customFormat="1" ht="12.75" customHeight="1">
      <c r="A1191" s="167"/>
      <c r="B1191" s="9"/>
      <c r="C1191" s="9"/>
      <c r="D1191" s="9"/>
      <c r="E1191" s="9"/>
      <c r="F1191" s="9"/>
      <c r="G1191" s="9"/>
      <c r="H1191" s="62"/>
      <c r="I1191" s="3"/>
      <c r="J1191" s="48"/>
      <c r="K1191" s="10"/>
      <c r="L1191" s="19"/>
      <c r="M1191" s="91"/>
      <c r="N1191" s="91" t="s">
        <v>7704</v>
      </c>
      <c r="O1191" s="91"/>
      <c r="P1191" s="679" t="s">
        <v>7699</v>
      </c>
      <c r="Q1191" s="690"/>
      <c r="R1191" s="679"/>
      <c r="S1191" s="679" t="s">
        <v>7696</v>
      </c>
      <c r="T1191" s="679"/>
      <c r="U1191" s="691"/>
      <c r="V1191" s="679"/>
      <c r="W1191" s="692"/>
      <c r="X1191" s="693"/>
      <c r="Y1191" s="14"/>
      <c r="Z1191" s="289"/>
      <c r="AA1191" s="197"/>
    </row>
    <row r="1192" spans="1:27" s="46" customFormat="1" ht="12.75" customHeight="1">
      <c r="A1192" s="168"/>
      <c r="B1192" s="15"/>
      <c r="C1192" s="15"/>
      <c r="D1192" s="15"/>
      <c r="E1192" s="15"/>
      <c r="F1192" s="15"/>
      <c r="G1192" s="15"/>
      <c r="H1192" s="3"/>
      <c r="I1192" s="3"/>
      <c r="J1192" s="49"/>
      <c r="K1192" s="16"/>
      <c r="L1192" s="3"/>
      <c r="M1192" s="4"/>
      <c r="N1192" s="91" t="s">
        <v>7705</v>
      </c>
      <c r="O1192" s="4"/>
      <c r="P1192" s="690" t="s">
        <v>7700</v>
      </c>
      <c r="Q1192" s="690"/>
      <c r="R1192" s="719"/>
      <c r="S1192" s="690"/>
      <c r="T1192" s="698"/>
      <c r="U1192" s="690"/>
      <c r="V1192" s="679"/>
      <c r="W1192" s="692"/>
      <c r="X1192" s="693"/>
      <c r="Y1192" s="14"/>
      <c r="Z1192" s="289"/>
      <c r="AA1192" s="197"/>
    </row>
    <row r="1193" spans="1:27" s="46" customFormat="1" ht="12.75" customHeight="1">
      <c r="A1193" s="168"/>
      <c r="B1193" s="15"/>
      <c r="C1193" s="15"/>
      <c r="D1193" s="15"/>
      <c r="E1193" s="15"/>
      <c r="F1193" s="15"/>
      <c r="G1193" s="15"/>
      <c r="H1193" s="3"/>
      <c r="I1193" s="3"/>
      <c r="J1193" s="49"/>
      <c r="K1193" s="18"/>
      <c r="L1193" s="3"/>
      <c r="M1193" s="4"/>
      <c r="N1193" s="5" t="s">
        <v>7706</v>
      </c>
      <c r="O1193" s="5"/>
      <c r="P1193" s="690"/>
      <c r="Q1193" s="700"/>
      <c r="R1193" s="720"/>
      <c r="S1193" s="690"/>
      <c r="T1193" s="698"/>
      <c r="U1193" s="690"/>
      <c r="V1193" s="690"/>
      <c r="W1193" s="692"/>
      <c r="X1193" s="693"/>
      <c r="Y1193" s="14"/>
      <c r="Z1193" s="289"/>
      <c r="AA1193" s="197"/>
    </row>
    <row r="1194" spans="1:27" s="46" customFormat="1" ht="12.75" customHeight="1">
      <c r="A1194" s="168"/>
      <c r="B1194" s="15"/>
      <c r="C1194" s="15"/>
      <c r="D1194" s="15"/>
      <c r="E1194" s="15"/>
      <c r="F1194" s="15"/>
      <c r="G1194" s="15"/>
      <c r="H1194" s="3"/>
      <c r="I1194" s="3"/>
      <c r="J1194" s="49"/>
      <c r="K1194" s="18"/>
      <c r="L1194" s="3"/>
      <c r="M1194" s="27"/>
      <c r="N1194" s="5"/>
      <c r="O1194" s="169"/>
      <c r="P1194" s="19"/>
      <c r="Q1194" s="19"/>
      <c r="R1194" s="90"/>
      <c r="S1194" s="5" t="s">
        <v>7697</v>
      </c>
      <c r="T1194" s="19"/>
      <c r="U1194" s="17"/>
      <c r="V1194" s="17"/>
      <c r="W1194" s="28"/>
      <c r="X1194" s="64"/>
      <c r="Y1194" s="14"/>
      <c r="Z1194" s="289"/>
      <c r="AA1194" s="197"/>
    </row>
    <row r="1195" spans="1:27" s="46" customFormat="1" ht="12.75" customHeight="1">
      <c r="A1195" s="170"/>
      <c r="B1195" s="20"/>
      <c r="C1195" s="20"/>
      <c r="D1195" s="20"/>
      <c r="E1195" s="20"/>
      <c r="F1195" s="20"/>
      <c r="G1195" s="20"/>
      <c r="H1195" s="21"/>
      <c r="I1195" s="21"/>
      <c r="J1195" s="50"/>
      <c r="K1195" s="22"/>
      <c r="L1195" s="21"/>
      <c r="M1195" s="21"/>
      <c r="N1195" s="171"/>
      <c r="O1195" s="171"/>
      <c r="P1195" s="23"/>
      <c r="Q1195" s="29"/>
      <c r="R1195" s="29"/>
      <c r="S1195" s="23"/>
      <c r="T1195" s="23"/>
      <c r="U1195" s="24"/>
      <c r="V1195" s="24"/>
      <c r="W1195" s="25"/>
      <c r="X1195" s="65"/>
      <c r="Y1195" s="26"/>
      <c r="Z1195" s="289"/>
      <c r="AA1195" s="197"/>
    </row>
    <row r="1196" spans="1:27" s="46" customFormat="1" ht="12.75" customHeight="1">
      <c r="A1196" s="677">
        <v>195</v>
      </c>
      <c r="B1196" s="61" t="s">
        <v>6986</v>
      </c>
      <c r="C1196" s="61" t="s">
        <v>6987</v>
      </c>
      <c r="D1196" s="61" t="s">
        <v>6988</v>
      </c>
      <c r="E1196" s="61" t="s">
        <v>6989</v>
      </c>
      <c r="F1196" s="61"/>
      <c r="G1196" s="59"/>
      <c r="H1196" s="1" t="s">
        <v>7712</v>
      </c>
      <c r="I1196" s="1">
        <v>402</v>
      </c>
      <c r="J1196" s="47"/>
      <c r="K1196" s="2"/>
      <c r="L1196" s="19"/>
      <c r="M1196" s="91"/>
      <c r="N1196" s="166" t="s">
        <v>7721</v>
      </c>
      <c r="O1196" s="166"/>
      <c r="P1196" s="679" t="s">
        <v>7716</v>
      </c>
      <c r="Q1196" s="681"/>
      <c r="R1196" s="679"/>
      <c r="S1196" s="679" t="s">
        <v>7713</v>
      </c>
      <c r="T1196" s="679"/>
      <c r="U1196" s="6" t="s">
        <v>7719</v>
      </c>
      <c r="V1196" s="6" t="s">
        <v>7720</v>
      </c>
      <c r="W1196" s="7" t="s">
        <v>1921</v>
      </c>
      <c r="X1196" s="63" t="s">
        <v>6155</v>
      </c>
      <c r="Y1196" s="8"/>
      <c r="Z1196" s="289"/>
      <c r="AA1196" s="197"/>
    </row>
    <row r="1197" spans="1:27" s="46" customFormat="1" ht="12.75" customHeight="1">
      <c r="A1197" s="167"/>
      <c r="B1197" s="9"/>
      <c r="C1197" s="9"/>
      <c r="D1197" s="9"/>
      <c r="E1197" s="9"/>
      <c r="F1197" s="9"/>
      <c r="G1197" s="9"/>
      <c r="H1197" s="62"/>
      <c r="I1197" s="3"/>
      <c r="J1197" s="48"/>
      <c r="K1197" s="10"/>
      <c r="L1197" s="19"/>
      <c r="M1197" s="91"/>
      <c r="N1197" s="91" t="s">
        <v>7722</v>
      </c>
      <c r="O1197" s="91"/>
      <c r="P1197" s="679" t="s">
        <v>7717</v>
      </c>
      <c r="Q1197" s="690"/>
      <c r="R1197" s="679"/>
      <c r="S1197" s="679" t="s">
        <v>7714</v>
      </c>
      <c r="T1197" s="679"/>
      <c r="U1197" s="691"/>
      <c r="V1197" s="679"/>
      <c r="W1197" s="692"/>
      <c r="X1197" s="693"/>
      <c r="Y1197" s="14"/>
      <c r="Z1197" s="289"/>
      <c r="AA1197" s="197"/>
    </row>
    <row r="1198" spans="1:27" s="46" customFormat="1" ht="12.75" customHeight="1">
      <c r="A1198" s="168"/>
      <c r="B1198" s="15"/>
      <c r="C1198" s="15"/>
      <c r="D1198" s="15"/>
      <c r="E1198" s="15"/>
      <c r="F1198" s="15"/>
      <c r="G1198" s="15"/>
      <c r="H1198" s="3"/>
      <c r="I1198" s="3"/>
      <c r="J1198" s="49"/>
      <c r="K1198" s="16"/>
      <c r="L1198" s="3"/>
      <c r="M1198" s="4"/>
      <c r="N1198" s="91" t="s">
        <v>7723</v>
      </c>
      <c r="O1198" s="4"/>
      <c r="P1198" s="690" t="s">
        <v>7718</v>
      </c>
      <c r="Q1198" s="690"/>
      <c r="R1198" s="719"/>
      <c r="S1198" s="690"/>
      <c r="T1198" s="698"/>
      <c r="U1198" s="690"/>
      <c r="V1198" s="679"/>
      <c r="W1198" s="692"/>
      <c r="X1198" s="693"/>
      <c r="Y1198" s="14"/>
      <c r="Z1198" s="289"/>
      <c r="AA1198" s="197"/>
    </row>
    <row r="1199" spans="1:27" s="46" customFormat="1" ht="12.75" customHeight="1">
      <c r="A1199" s="168"/>
      <c r="B1199" s="15"/>
      <c r="C1199" s="15"/>
      <c r="D1199" s="15"/>
      <c r="E1199" s="15"/>
      <c r="F1199" s="15"/>
      <c r="G1199" s="15"/>
      <c r="H1199" s="3"/>
      <c r="I1199" s="3"/>
      <c r="J1199" s="49"/>
      <c r="K1199" s="18"/>
      <c r="L1199" s="3"/>
      <c r="M1199" s="4"/>
      <c r="N1199" s="5" t="s">
        <v>7724</v>
      </c>
      <c r="O1199" s="5"/>
      <c r="P1199" s="690"/>
      <c r="Q1199" s="700"/>
      <c r="R1199" s="720"/>
      <c r="S1199" s="690"/>
      <c r="T1199" s="698"/>
      <c r="U1199" s="690"/>
      <c r="V1199" s="690"/>
      <c r="W1199" s="692"/>
      <c r="X1199" s="693"/>
      <c r="Y1199" s="14"/>
      <c r="Z1199" s="289"/>
      <c r="AA1199" s="197"/>
    </row>
    <row r="1200" spans="1:27" s="46" customFormat="1" ht="12.75" customHeight="1">
      <c r="A1200" s="168"/>
      <c r="B1200" s="15"/>
      <c r="C1200" s="15"/>
      <c r="D1200" s="15"/>
      <c r="E1200" s="15"/>
      <c r="F1200" s="15"/>
      <c r="G1200" s="15"/>
      <c r="H1200" s="3"/>
      <c r="I1200" s="3"/>
      <c r="J1200" s="49"/>
      <c r="K1200" s="18"/>
      <c r="L1200" s="3"/>
      <c r="M1200" s="27"/>
      <c r="N1200" s="5"/>
      <c r="O1200" s="169"/>
      <c r="P1200" s="19"/>
      <c r="Q1200" s="19"/>
      <c r="R1200" s="90"/>
      <c r="S1200" s="5" t="s">
        <v>7715</v>
      </c>
      <c r="T1200" s="19"/>
      <c r="U1200" s="17"/>
      <c r="V1200" s="17"/>
      <c r="W1200" s="28"/>
      <c r="X1200" s="64"/>
      <c r="Y1200" s="14"/>
      <c r="Z1200" s="289"/>
      <c r="AA1200" s="197"/>
    </row>
    <row r="1201" spans="1:27" s="46" customFormat="1" ht="12.75" customHeight="1">
      <c r="A1201" s="170"/>
      <c r="B1201" s="20"/>
      <c r="C1201" s="20"/>
      <c r="D1201" s="20"/>
      <c r="E1201" s="20"/>
      <c r="F1201" s="20"/>
      <c r="G1201" s="20"/>
      <c r="H1201" s="21"/>
      <c r="I1201" s="21"/>
      <c r="J1201" s="50"/>
      <c r="K1201" s="22"/>
      <c r="L1201" s="21"/>
      <c r="M1201" s="21"/>
      <c r="N1201" s="171"/>
      <c r="O1201" s="171"/>
      <c r="P1201" s="23"/>
      <c r="Q1201" s="29"/>
      <c r="R1201" s="29"/>
      <c r="S1201" s="23"/>
      <c r="T1201" s="23"/>
      <c r="U1201" s="24"/>
      <c r="V1201" s="24"/>
      <c r="W1201" s="25"/>
      <c r="X1201" s="65"/>
      <c r="Y1201" s="26"/>
      <c r="Z1201" s="289"/>
      <c r="AA1201" s="197"/>
    </row>
    <row r="1202" spans="1:27" s="46" customFormat="1" ht="12.75" customHeight="1">
      <c r="A1202" s="57">
        <v>196</v>
      </c>
      <c r="B1202" s="61" t="s">
        <v>6986</v>
      </c>
      <c r="C1202" s="61" t="s">
        <v>6987</v>
      </c>
      <c r="D1202" s="61" t="s">
        <v>6988</v>
      </c>
      <c r="E1202" s="61" t="s">
        <v>6989</v>
      </c>
      <c r="F1202" s="61"/>
      <c r="G1202" s="59"/>
      <c r="H1202" s="1" t="s">
        <v>7730</v>
      </c>
      <c r="I1202" s="1">
        <v>402</v>
      </c>
      <c r="J1202" s="47"/>
      <c r="K1202" s="2"/>
      <c r="L1202" s="19"/>
      <c r="M1202" s="91"/>
      <c r="N1202" s="166" t="s">
        <v>7739</v>
      </c>
      <c r="O1202" s="166"/>
      <c r="P1202" s="679" t="s">
        <v>7734</v>
      </c>
      <c r="Q1202" s="681"/>
      <c r="R1202" s="679"/>
      <c r="S1202" s="679" t="s">
        <v>7731</v>
      </c>
      <c r="T1202" s="679"/>
      <c r="U1202" s="6" t="s">
        <v>7737</v>
      </c>
      <c r="V1202" s="6" t="s">
        <v>7738</v>
      </c>
      <c r="W1202" s="7" t="s">
        <v>1921</v>
      </c>
      <c r="X1202" s="63" t="s">
        <v>6155</v>
      </c>
      <c r="Y1202" s="8"/>
      <c r="Z1202" s="289"/>
      <c r="AA1202" s="197"/>
    </row>
    <row r="1203" spans="1:27" s="46" customFormat="1" ht="12.75" customHeight="1">
      <c r="A1203" s="167"/>
      <c r="B1203" s="9"/>
      <c r="C1203" s="9"/>
      <c r="D1203" s="9"/>
      <c r="E1203" s="9"/>
      <c r="F1203" s="9"/>
      <c r="G1203" s="9"/>
      <c r="H1203" s="62"/>
      <c r="I1203" s="3"/>
      <c r="J1203" s="48"/>
      <c r="K1203" s="10"/>
      <c r="L1203" s="19"/>
      <c r="M1203" s="91"/>
      <c r="N1203" s="91" t="s">
        <v>7740</v>
      </c>
      <c r="O1203" s="91"/>
      <c r="P1203" s="679" t="s">
        <v>7735</v>
      </c>
      <c r="Q1203" s="690"/>
      <c r="R1203" s="679"/>
      <c r="S1203" s="679" t="s">
        <v>7732</v>
      </c>
      <c r="T1203" s="679"/>
      <c r="U1203" s="691"/>
      <c r="V1203" s="679"/>
      <c r="W1203" s="692"/>
      <c r="X1203" s="693"/>
      <c r="Y1203" s="14"/>
      <c r="Z1203" s="289"/>
      <c r="AA1203" s="197"/>
    </row>
    <row r="1204" spans="1:27" s="46" customFormat="1" ht="12.75" customHeight="1">
      <c r="A1204" s="168"/>
      <c r="B1204" s="15"/>
      <c r="C1204" s="15"/>
      <c r="D1204" s="15"/>
      <c r="E1204" s="15"/>
      <c r="F1204" s="15"/>
      <c r="G1204" s="15"/>
      <c r="H1204" s="3"/>
      <c r="I1204" s="3"/>
      <c r="J1204" s="49"/>
      <c r="K1204" s="16"/>
      <c r="L1204" s="3"/>
      <c r="M1204" s="4"/>
      <c r="N1204" s="91" t="s">
        <v>7741</v>
      </c>
      <c r="O1204" s="4"/>
      <c r="P1204" s="690" t="s">
        <v>7736</v>
      </c>
      <c r="Q1204" s="690"/>
      <c r="R1204" s="719"/>
      <c r="S1204" s="690"/>
      <c r="T1204" s="698"/>
      <c r="U1204" s="690"/>
      <c r="V1204" s="679"/>
      <c r="W1204" s="692"/>
      <c r="X1204" s="693"/>
      <c r="Y1204" s="14"/>
      <c r="Z1204" s="289"/>
      <c r="AA1204" s="197"/>
    </row>
    <row r="1205" spans="1:27" s="46" customFormat="1" ht="12.75" customHeight="1">
      <c r="A1205" s="168"/>
      <c r="B1205" s="15"/>
      <c r="C1205" s="15"/>
      <c r="D1205" s="15"/>
      <c r="E1205" s="15"/>
      <c r="F1205" s="15"/>
      <c r="G1205" s="15"/>
      <c r="H1205" s="3"/>
      <c r="I1205" s="3"/>
      <c r="J1205" s="49"/>
      <c r="K1205" s="18"/>
      <c r="L1205" s="3"/>
      <c r="M1205" s="4"/>
      <c r="N1205" s="5" t="s">
        <v>7742</v>
      </c>
      <c r="O1205" s="5"/>
      <c r="P1205" s="690"/>
      <c r="Q1205" s="700"/>
      <c r="R1205" s="720"/>
      <c r="S1205" s="690"/>
      <c r="T1205" s="698"/>
      <c r="U1205" s="690"/>
      <c r="V1205" s="690"/>
      <c r="W1205" s="692"/>
      <c r="X1205" s="693"/>
      <c r="Y1205" s="14"/>
      <c r="Z1205" s="289"/>
      <c r="AA1205" s="197"/>
    </row>
    <row r="1206" spans="1:27" s="46" customFormat="1" ht="12.75" customHeight="1">
      <c r="A1206" s="168"/>
      <c r="B1206" s="15"/>
      <c r="C1206" s="15"/>
      <c r="D1206" s="15"/>
      <c r="E1206" s="15"/>
      <c r="F1206" s="15"/>
      <c r="G1206" s="15"/>
      <c r="H1206" s="3"/>
      <c r="I1206" s="3"/>
      <c r="J1206" s="49"/>
      <c r="K1206" s="18"/>
      <c r="L1206" s="3"/>
      <c r="M1206" s="27"/>
      <c r="N1206" s="5"/>
      <c r="O1206" s="169"/>
      <c r="P1206" s="19"/>
      <c r="Q1206" s="19"/>
      <c r="R1206" s="90"/>
      <c r="S1206" s="5" t="s">
        <v>7733</v>
      </c>
      <c r="T1206" s="19"/>
      <c r="U1206" s="17"/>
      <c r="V1206" s="17"/>
      <c r="W1206" s="28"/>
      <c r="X1206" s="64"/>
      <c r="Y1206" s="14"/>
      <c r="Z1206" s="289"/>
      <c r="AA1206" s="197"/>
    </row>
    <row r="1207" spans="1:27" s="46" customFormat="1" ht="12.75" customHeight="1">
      <c r="A1207" s="170"/>
      <c r="B1207" s="20"/>
      <c r="C1207" s="20"/>
      <c r="D1207" s="20"/>
      <c r="E1207" s="20"/>
      <c r="F1207" s="20"/>
      <c r="G1207" s="20"/>
      <c r="H1207" s="21"/>
      <c r="I1207" s="21"/>
      <c r="J1207" s="50"/>
      <c r="K1207" s="22"/>
      <c r="L1207" s="21"/>
      <c r="M1207" s="21"/>
      <c r="N1207" s="171"/>
      <c r="O1207" s="171"/>
      <c r="P1207" s="23"/>
      <c r="Q1207" s="29"/>
      <c r="R1207" s="29"/>
      <c r="S1207" s="23"/>
      <c r="T1207" s="23"/>
      <c r="U1207" s="24"/>
      <c r="V1207" s="24"/>
      <c r="W1207" s="25"/>
      <c r="X1207" s="65"/>
      <c r="Y1207" s="26"/>
      <c r="Z1207" s="289"/>
      <c r="AA1207" s="197"/>
    </row>
    <row r="1208" spans="1:27" s="46" customFormat="1" ht="12.75" customHeight="1">
      <c r="A1208" s="677">
        <v>197</v>
      </c>
      <c r="B1208" s="61" t="s">
        <v>6986</v>
      </c>
      <c r="C1208" s="61" t="s">
        <v>6987</v>
      </c>
      <c r="D1208" s="61" t="s">
        <v>6988</v>
      </c>
      <c r="E1208" s="61" t="s">
        <v>6989</v>
      </c>
      <c r="F1208" s="61"/>
      <c r="G1208" s="59"/>
      <c r="H1208" s="1" t="s">
        <v>7748</v>
      </c>
      <c r="I1208" s="1">
        <v>402</v>
      </c>
      <c r="J1208" s="47"/>
      <c r="K1208" s="2"/>
      <c r="L1208" s="19"/>
      <c r="M1208" s="91"/>
      <c r="N1208" s="166" t="s">
        <v>7757</v>
      </c>
      <c r="O1208" s="166"/>
      <c r="P1208" s="679" t="s">
        <v>7752</v>
      </c>
      <c r="Q1208" s="681"/>
      <c r="R1208" s="679"/>
      <c r="S1208" s="679" t="s">
        <v>7749</v>
      </c>
      <c r="T1208" s="91"/>
      <c r="U1208" s="6" t="s">
        <v>7755</v>
      </c>
      <c r="V1208" s="6" t="s">
        <v>7756</v>
      </c>
      <c r="W1208" s="7" t="s">
        <v>1921</v>
      </c>
      <c r="X1208" s="63" t="s">
        <v>6155</v>
      </c>
      <c r="Y1208" s="8"/>
      <c r="Z1208" s="289"/>
      <c r="AA1208" s="197"/>
    </row>
    <row r="1209" spans="1:27" s="46" customFormat="1" ht="12.75" customHeight="1">
      <c r="A1209" s="167"/>
      <c r="B1209" s="9"/>
      <c r="C1209" s="9"/>
      <c r="D1209" s="9"/>
      <c r="E1209" s="9"/>
      <c r="F1209" s="9"/>
      <c r="G1209" s="9"/>
      <c r="H1209" s="62"/>
      <c r="I1209" s="3"/>
      <c r="J1209" s="48"/>
      <c r="K1209" s="10"/>
      <c r="L1209" s="19"/>
      <c r="M1209" s="91"/>
      <c r="N1209" s="91" t="s">
        <v>7758</v>
      </c>
      <c r="O1209" s="91"/>
      <c r="P1209" s="679" t="s">
        <v>7753</v>
      </c>
      <c r="Q1209" s="690"/>
      <c r="R1209" s="679"/>
      <c r="S1209" s="679" t="s">
        <v>7750</v>
      </c>
      <c r="T1209" s="91"/>
      <c r="U1209" s="11"/>
      <c r="V1209" s="12"/>
      <c r="W1209" s="13"/>
      <c r="X1209" s="64"/>
      <c r="Y1209" s="14"/>
      <c r="Z1209" s="289"/>
      <c r="AA1209" s="197"/>
    </row>
    <row r="1210" spans="1:27" s="46" customFormat="1" ht="12.75" customHeight="1">
      <c r="A1210" s="168"/>
      <c r="B1210" s="15"/>
      <c r="C1210" s="15"/>
      <c r="D1210" s="15"/>
      <c r="E1210" s="15"/>
      <c r="F1210" s="15"/>
      <c r="G1210" s="15"/>
      <c r="H1210" s="3"/>
      <c r="I1210" s="3"/>
      <c r="J1210" s="49"/>
      <c r="K1210" s="16"/>
      <c r="L1210" s="3"/>
      <c r="M1210" s="4"/>
      <c r="N1210" s="91" t="s">
        <v>7759</v>
      </c>
      <c r="O1210" s="4"/>
      <c r="P1210" s="690" t="s">
        <v>7754</v>
      </c>
      <c r="Q1210" s="690"/>
      <c r="R1210" s="719"/>
      <c r="S1210" s="690"/>
      <c r="T1210" s="4"/>
      <c r="U1210" s="17"/>
      <c r="V1210" s="12"/>
      <c r="W1210" s="13"/>
      <c r="X1210" s="64"/>
      <c r="Y1210" s="14"/>
      <c r="Z1210" s="289"/>
      <c r="AA1210" s="197"/>
    </row>
    <row r="1211" spans="1:27" s="46" customFormat="1" ht="12.75" customHeight="1">
      <c r="A1211" s="168"/>
      <c r="B1211" s="15"/>
      <c r="C1211" s="15"/>
      <c r="D1211" s="15"/>
      <c r="E1211" s="15"/>
      <c r="F1211" s="15"/>
      <c r="G1211" s="15"/>
      <c r="H1211" s="3"/>
      <c r="I1211" s="3"/>
      <c r="J1211" s="49"/>
      <c r="K1211" s="18"/>
      <c r="L1211" s="3"/>
      <c r="M1211" s="4"/>
      <c r="N1211" s="5" t="s">
        <v>7760</v>
      </c>
      <c r="O1211" s="5"/>
      <c r="P1211" s="690"/>
      <c r="Q1211" s="700"/>
      <c r="R1211" s="720"/>
      <c r="S1211" s="690"/>
      <c r="T1211" s="4"/>
      <c r="U1211" s="17"/>
      <c r="V1211" s="17"/>
      <c r="W1211" s="13"/>
      <c r="X1211" s="64"/>
      <c r="Y1211" s="14"/>
      <c r="Z1211" s="289"/>
      <c r="AA1211" s="197"/>
    </row>
    <row r="1212" spans="1:27" s="46" customFormat="1" ht="12.75" customHeight="1">
      <c r="A1212" s="168"/>
      <c r="B1212" s="15"/>
      <c r="C1212" s="15"/>
      <c r="D1212" s="15"/>
      <c r="E1212" s="15"/>
      <c r="F1212" s="15"/>
      <c r="G1212" s="15"/>
      <c r="H1212" s="3"/>
      <c r="I1212" s="3"/>
      <c r="J1212" s="49"/>
      <c r="K1212" s="18"/>
      <c r="L1212" s="3"/>
      <c r="M1212" s="27"/>
      <c r="N1212" s="91"/>
      <c r="O1212" s="4"/>
      <c r="P1212" s="19"/>
      <c r="Q1212" s="19"/>
      <c r="R1212" s="90"/>
      <c r="S1212" s="5" t="s">
        <v>7751</v>
      </c>
      <c r="T1212" s="19"/>
      <c r="U1212" s="17"/>
      <c r="V1212" s="17"/>
      <c r="W1212" s="28"/>
      <c r="X1212" s="64"/>
      <c r="Y1212" s="14"/>
      <c r="Z1212" s="289"/>
      <c r="AA1212" s="197"/>
    </row>
    <row r="1213" spans="1:27" s="46" customFormat="1" ht="12.75" customHeight="1">
      <c r="A1213" s="170"/>
      <c r="B1213" s="20"/>
      <c r="C1213" s="20"/>
      <c r="D1213" s="20"/>
      <c r="E1213" s="20"/>
      <c r="F1213" s="20"/>
      <c r="G1213" s="20"/>
      <c r="H1213" s="21"/>
      <c r="I1213" s="21"/>
      <c r="J1213" s="50"/>
      <c r="K1213" s="22"/>
      <c r="L1213" s="21"/>
      <c r="M1213" s="21"/>
      <c r="N1213" s="171"/>
      <c r="O1213" s="171"/>
      <c r="P1213" s="23"/>
      <c r="Q1213" s="29"/>
      <c r="R1213" s="29"/>
      <c r="S1213" s="23"/>
      <c r="T1213" s="23"/>
      <c r="U1213" s="24"/>
      <c r="V1213" s="24"/>
      <c r="W1213" s="25"/>
      <c r="X1213" s="65"/>
      <c r="Y1213" s="26"/>
      <c r="Z1213" s="289"/>
      <c r="AA1213" s="197"/>
    </row>
    <row r="1214" spans="1:27" s="46" customFormat="1" ht="12.75" customHeight="1">
      <c r="A1214" s="677">
        <v>198</v>
      </c>
      <c r="B1214" s="61" t="s">
        <v>6986</v>
      </c>
      <c r="C1214" s="61" t="s">
        <v>6987</v>
      </c>
      <c r="D1214" s="61" t="s">
        <v>6988</v>
      </c>
      <c r="E1214" s="61" t="s">
        <v>6989</v>
      </c>
      <c r="F1214" s="61"/>
      <c r="G1214" s="59"/>
      <c r="H1214" s="1" t="s">
        <v>7766</v>
      </c>
      <c r="I1214" s="1">
        <v>402</v>
      </c>
      <c r="J1214" s="47"/>
      <c r="K1214" s="2"/>
      <c r="L1214" s="19"/>
      <c r="M1214" s="91"/>
      <c r="N1214" s="166" t="s">
        <v>7775</v>
      </c>
      <c r="O1214" s="166"/>
      <c r="P1214" s="679" t="s">
        <v>7770</v>
      </c>
      <c r="Q1214" s="681"/>
      <c r="R1214" s="679"/>
      <c r="S1214" s="679" t="s">
        <v>7767</v>
      </c>
      <c r="T1214" s="679"/>
      <c r="U1214" s="6" t="s">
        <v>7773</v>
      </c>
      <c r="V1214" s="6" t="s">
        <v>7774</v>
      </c>
      <c r="W1214" s="7" t="s">
        <v>1921</v>
      </c>
      <c r="X1214" s="63" t="s">
        <v>6155</v>
      </c>
      <c r="Y1214" s="8"/>
      <c r="Z1214" s="289"/>
      <c r="AA1214" s="197"/>
    </row>
    <row r="1215" spans="1:27" s="46" customFormat="1" ht="12.75" customHeight="1">
      <c r="A1215" s="167"/>
      <c r="B1215" s="9"/>
      <c r="C1215" s="9"/>
      <c r="D1215" s="9"/>
      <c r="E1215" s="9"/>
      <c r="F1215" s="9"/>
      <c r="G1215" s="9"/>
      <c r="H1215" s="62"/>
      <c r="I1215" s="3"/>
      <c r="J1215" s="48"/>
      <c r="K1215" s="10"/>
      <c r="L1215" s="19"/>
      <c r="M1215" s="91"/>
      <c r="N1215" s="91" t="s">
        <v>7776</v>
      </c>
      <c r="O1215" s="91"/>
      <c r="P1215" s="679" t="s">
        <v>7771</v>
      </c>
      <c r="Q1215" s="690"/>
      <c r="R1215" s="679"/>
      <c r="S1215" s="679" t="s">
        <v>7768</v>
      </c>
      <c r="T1215" s="679"/>
      <c r="U1215" s="691"/>
      <c r="V1215" s="679"/>
      <c r="W1215" s="692"/>
      <c r="X1215" s="693"/>
      <c r="Y1215" s="14"/>
      <c r="Z1215" s="289"/>
      <c r="AA1215" s="197"/>
    </row>
    <row r="1216" spans="1:27" s="46" customFormat="1" ht="12.75" customHeight="1">
      <c r="A1216" s="168"/>
      <c r="B1216" s="15"/>
      <c r="C1216" s="15"/>
      <c r="D1216" s="15"/>
      <c r="E1216" s="15"/>
      <c r="F1216" s="15"/>
      <c r="G1216" s="15"/>
      <c r="H1216" s="3"/>
      <c r="I1216" s="3"/>
      <c r="J1216" s="49"/>
      <c r="K1216" s="16"/>
      <c r="L1216" s="3"/>
      <c r="M1216" s="4"/>
      <c r="N1216" s="91" t="s">
        <v>7777</v>
      </c>
      <c r="O1216" s="4"/>
      <c r="P1216" s="690" t="s">
        <v>7772</v>
      </c>
      <c r="Q1216" s="690"/>
      <c r="R1216" s="719"/>
      <c r="S1216" s="690"/>
      <c r="T1216" s="698"/>
      <c r="U1216" s="690"/>
      <c r="V1216" s="679"/>
      <c r="W1216" s="692"/>
      <c r="X1216" s="693"/>
      <c r="Y1216" s="14"/>
      <c r="Z1216" s="289"/>
      <c r="AA1216" s="197"/>
    </row>
    <row r="1217" spans="1:27" s="46" customFormat="1" ht="12.75" customHeight="1">
      <c r="A1217" s="168"/>
      <c r="B1217" s="15"/>
      <c r="C1217" s="15"/>
      <c r="D1217" s="15"/>
      <c r="E1217" s="15"/>
      <c r="F1217" s="15"/>
      <c r="G1217" s="15"/>
      <c r="H1217" s="3"/>
      <c r="I1217" s="3"/>
      <c r="J1217" s="49"/>
      <c r="K1217" s="18"/>
      <c r="L1217" s="3"/>
      <c r="M1217" s="4"/>
      <c r="N1217" s="5" t="s">
        <v>7778</v>
      </c>
      <c r="O1217" s="5"/>
      <c r="P1217" s="690"/>
      <c r="Q1217" s="700"/>
      <c r="R1217" s="720"/>
      <c r="S1217" s="690"/>
      <c r="T1217" s="698"/>
      <c r="U1217" s="690"/>
      <c r="V1217" s="690"/>
      <c r="W1217" s="692"/>
      <c r="X1217" s="693"/>
      <c r="Y1217" s="14"/>
      <c r="Z1217" s="289"/>
      <c r="AA1217" s="197"/>
    </row>
    <row r="1218" spans="1:27" s="46" customFormat="1" ht="12.75" customHeight="1">
      <c r="A1218" s="168"/>
      <c r="B1218" s="15"/>
      <c r="C1218" s="15"/>
      <c r="D1218" s="15"/>
      <c r="E1218" s="15"/>
      <c r="F1218" s="15"/>
      <c r="G1218" s="15"/>
      <c r="H1218" s="3"/>
      <c r="I1218" s="3"/>
      <c r="J1218" s="49"/>
      <c r="K1218" s="18"/>
      <c r="L1218" s="3"/>
      <c r="M1218" s="27"/>
      <c r="N1218" s="91"/>
      <c r="O1218" s="4"/>
      <c r="P1218" s="19"/>
      <c r="Q1218" s="19"/>
      <c r="R1218" s="90"/>
      <c r="S1218" s="5" t="s">
        <v>7769</v>
      </c>
      <c r="T1218" s="19"/>
      <c r="U1218" s="17"/>
      <c r="V1218" s="17"/>
      <c r="W1218" s="28"/>
      <c r="X1218" s="64"/>
      <c r="Y1218" s="14"/>
      <c r="Z1218" s="289"/>
      <c r="AA1218" s="197"/>
    </row>
    <row r="1219" spans="1:27" s="46" customFormat="1" ht="12.75" customHeight="1">
      <c r="A1219" s="170"/>
      <c r="B1219" s="20"/>
      <c r="C1219" s="20"/>
      <c r="D1219" s="20"/>
      <c r="E1219" s="20"/>
      <c r="F1219" s="20"/>
      <c r="G1219" s="20"/>
      <c r="H1219" s="21"/>
      <c r="I1219" s="21"/>
      <c r="J1219" s="50"/>
      <c r="K1219" s="22"/>
      <c r="L1219" s="21"/>
      <c r="M1219" s="21"/>
      <c r="N1219" s="171"/>
      <c r="O1219" s="171"/>
      <c r="P1219" s="23"/>
      <c r="Q1219" s="29"/>
      <c r="R1219" s="29"/>
      <c r="S1219" s="23"/>
      <c r="T1219" s="23"/>
      <c r="U1219" s="24"/>
      <c r="V1219" s="24"/>
      <c r="W1219" s="25"/>
      <c r="X1219" s="65"/>
      <c r="Y1219" s="26"/>
      <c r="Z1219" s="289"/>
      <c r="AA1219" s="197"/>
    </row>
    <row r="1220" spans="1:27" s="46" customFormat="1" ht="12.75" customHeight="1">
      <c r="A1220" s="677">
        <v>199</v>
      </c>
      <c r="B1220" s="61" t="s">
        <v>6986</v>
      </c>
      <c r="C1220" s="61" t="s">
        <v>6987</v>
      </c>
      <c r="D1220" s="61" t="s">
        <v>6988</v>
      </c>
      <c r="E1220" s="61" t="s">
        <v>6989</v>
      </c>
      <c r="F1220" s="61"/>
      <c r="G1220" s="59"/>
      <c r="H1220" s="1" t="s">
        <v>7784</v>
      </c>
      <c r="I1220" s="1">
        <v>402</v>
      </c>
      <c r="J1220" s="47"/>
      <c r="K1220" s="2"/>
      <c r="L1220" s="19"/>
      <c r="M1220" s="91"/>
      <c r="N1220" s="166" t="s">
        <v>7793</v>
      </c>
      <c r="O1220" s="166"/>
      <c r="P1220" s="679" t="s">
        <v>7788</v>
      </c>
      <c r="Q1220" s="681"/>
      <c r="R1220" s="679"/>
      <c r="S1220" s="679" t="s">
        <v>7785</v>
      </c>
      <c r="T1220" s="679"/>
      <c r="U1220" s="6" t="s">
        <v>7791</v>
      </c>
      <c r="V1220" s="6" t="s">
        <v>7792</v>
      </c>
      <c r="W1220" s="7" t="s">
        <v>1921</v>
      </c>
      <c r="X1220" s="63" t="s">
        <v>6155</v>
      </c>
      <c r="Y1220" s="8"/>
      <c r="Z1220" s="289"/>
      <c r="AA1220" s="197"/>
    </row>
    <row r="1221" spans="1:27" s="46" customFormat="1" ht="12.75" customHeight="1">
      <c r="A1221" s="167"/>
      <c r="B1221" s="9"/>
      <c r="C1221" s="9"/>
      <c r="D1221" s="9"/>
      <c r="E1221" s="9"/>
      <c r="F1221" s="9"/>
      <c r="G1221" s="9"/>
      <c r="H1221" s="62"/>
      <c r="I1221" s="3"/>
      <c r="J1221" s="48"/>
      <c r="K1221" s="10"/>
      <c r="L1221" s="19"/>
      <c r="M1221" s="91"/>
      <c r="N1221" s="91" t="s">
        <v>7794</v>
      </c>
      <c r="O1221" s="91"/>
      <c r="P1221" s="679" t="s">
        <v>7789</v>
      </c>
      <c r="Q1221" s="690"/>
      <c r="R1221" s="679"/>
      <c r="S1221" s="679" t="s">
        <v>7786</v>
      </c>
      <c r="T1221" s="679"/>
      <c r="U1221" s="691"/>
      <c r="V1221" s="679"/>
      <c r="W1221" s="692"/>
      <c r="X1221" s="693"/>
      <c r="Y1221" s="14"/>
      <c r="Z1221" s="289"/>
      <c r="AA1221" s="197"/>
    </row>
    <row r="1222" spans="1:27" s="46" customFormat="1" ht="12.75" customHeight="1">
      <c r="A1222" s="168"/>
      <c r="B1222" s="15"/>
      <c r="C1222" s="15"/>
      <c r="D1222" s="15"/>
      <c r="E1222" s="15"/>
      <c r="F1222" s="15"/>
      <c r="G1222" s="15"/>
      <c r="H1222" s="3"/>
      <c r="I1222" s="3"/>
      <c r="J1222" s="49"/>
      <c r="K1222" s="16"/>
      <c r="L1222" s="3"/>
      <c r="M1222" s="4"/>
      <c r="N1222" s="91" t="s">
        <v>7795</v>
      </c>
      <c r="O1222" s="4"/>
      <c r="P1222" s="690" t="s">
        <v>7790</v>
      </c>
      <c r="Q1222" s="690"/>
      <c r="R1222" s="719"/>
      <c r="S1222" s="690"/>
      <c r="T1222" s="698"/>
      <c r="U1222" s="690"/>
      <c r="V1222" s="679"/>
      <c r="W1222" s="692"/>
      <c r="X1222" s="693"/>
      <c r="Y1222" s="14"/>
      <c r="Z1222" s="289"/>
      <c r="AA1222" s="197"/>
    </row>
    <row r="1223" spans="1:27" s="46" customFormat="1" ht="12.75" customHeight="1">
      <c r="A1223" s="168"/>
      <c r="B1223" s="15"/>
      <c r="C1223" s="15"/>
      <c r="D1223" s="15"/>
      <c r="E1223" s="15"/>
      <c r="F1223" s="15"/>
      <c r="G1223" s="15"/>
      <c r="H1223" s="3"/>
      <c r="I1223" s="3"/>
      <c r="J1223" s="49"/>
      <c r="K1223" s="18"/>
      <c r="L1223" s="3"/>
      <c r="M1223" s="4"/>
      <c r="N1223" s="5" t="s">
        <v>7796</v>
      </c>
      <c r="O1223" s="5"/>
      <c r="P1223" s="690"/>
      <c r="Q1223" s="700"/>
      <c r="R1223" s="720"/>
      <c r="S1223" s="690"/>
      <c r="T1223" s="698"/>
      <c r="U1223" s="690"/>
      <c r="V1223" s="690"/>
      <c r="W1223" s="692"/>
      <c r="X1223" s="693"/>
      <c r="Y1223" s="14"/>
      <c r="Z1223" s="289"/>
      <c r="AA1223" s="197"/>
    </row>
    <row r="1224" spans="1:27" s="46" customFormat="1" ht="12.75" customHeight="1">
      <c r="A1224" s="168"/>
      <c r="B1224" s="15"/>
      <c r="C1224" s="15"/>
      <c r="D1224" s="15"/>
      <c r="E1224" s="15"/>
      <c r="F1224" s="15"/>
      <c r="G1224" s="15"/>
      <c r="H1224" s="3"/>
      <c r="I1224" s="3"/>
      <c r="J1224" s="49"/>
      <c r="K1224" s="18"/>
      <c r="L1224" s="3"/>
      <c r="M1224" s="27"/>
      <c r="N1224" s="91"/>
      <c r="O1224" s="4"/>
      <c r="P1224" s="19"/>
      <c r="Q1224" s="19"/>
      <c r="R1224" s="90"/>
      <c r="S1224" s="5" t="s">
        <v>7787</v>
      </c>
      <c r="T1224" s="19"/>
      <c r="U1224" s="17"/>
      <c r="V1224" s="17"/>
      <c r="W1224" s="28"/>
      <c r="X1224" s="64"/>
      <c r="Y1224" s="14"/>
      <c r="Z1224" s="289"/>
      <c r="AA1224" s="197"/>
    </row>
    <row r="1225" spans="1:27" s="46" customFormat="1" ht="12.75" customHeight="1">
      <c r="A1225" s="170"/>
      <c r="B1225" s="20"/>
      <c r="C1225" s="20"/>
      <c r="D1225" s="20"/>
      <c r="E1225" s="20"/>
      <c r="F1225" s="20"/>
      <c r="G1225" s="20"/>
      <c r="H1225" s="21"/>
      <c r="I1225" s="21"/>
      <c r="J1225" s="50"/>
      <c r="K1225" s="22"/>
      <c r="L1225" s="21"/>
      <c r="M1225" s="21"/>
      <c r="N1225" s="171"/>
      <c r="O1225" s="171"/>
      <c r="P1225" s="23"/>
      <c r="Q1225" s="29"/>
      <c r="R1225" s="29"/>
      <c r="S1225" s="23"/>
      <c r="T1225" s="23"/>
      <c r="U1225" s="24"/>
      <c r="V1225" s="24"/>
      <c r="W1225" s="25"/>
      <c r="X1225" s="65"/>
      <c r="Y1225" s="26"/>
      <c r="Z1225" s="289"/>
      <c r="AA1225" s="197"/>
    </row>
    <row r="1226" spans="1:27" s="46" customFormat="1" ht="12.75" customHeight="1">
      <c r="A1226" s="677">
        <v>200</v>
      </c>
      <c r="B1226" s="61" t="s">
        <v>6986</v>
      </c>
      <c r="C1226" s="61" t="s">
        <v>6987</v>
      </c>
      <c r="D1226" s="61" t="s">
        <v>6988</v>
      </c>
      <c r="E1226" s="61" t="s">
        <v>6989</v>
      </c>
      <c r="F1226" s="61"/>
      <c r="G1226" s="59"/>
      <c r="H1226" s="1" t="s">
        <v>7802</v>
      </c>
      <c r="I1226" s="1">
        <v>402</v>
      </c>
      <c r="J1226" s="47"/>
      <c r="K1226" s="2"/>
      <c r="L1226" s="19"/>
      <c r="M1226" s="91"/>
      <c r="N1226" s="166" t="s">
        <v>7810</v>
      </c>
      <c r="O1226" s="166"/>
      <c r="P1226" s="679" t="s">
        <v>7806</v>
      </c>
      <c r="Q1226" s="681"/>
      <c r="R1226" s="679"/>
      <c r="S1226" s="679" t="s">
        <v>7803</v>
      </c>
      <c r="T1226" s="91"/>
      <c r="U1226" s="6" t="s">
        <v>7808</v>
      </c>
      <c r="V1226" s="6" t="s">
        <v>7809</v>
      </c>
      <c r="W1226" s="7" t="s">
        <v>1921</v>
      </c>
      <c r="X1226" s="63" t="s">
        <v>6155</v>
      </c>
      <c r="Y1226" s="8"/>
      <c r="Z1226" s="289"/>
      <c r="AA1226" s="197"/>
    </row>
    <row r="1227" spans="1:27" s="46" customFormat="1" ht="12.75" customHeight="1">
      <c r="A1227" s="167"/>
      <c r="B1227" s="9"/>
      <c r="C1227" s="9"/>
      <c r="D1227" s="9"/>
      <c r="E1227" s="9"/>
      <c r="F1227" s="9"/>
      <c r="G1227" s="9"/>
      <c r="H1227" s="62"/>
      <c r="I1227" s="3"/>
      <c r="J1227" s="48"/>
      <c r="K1227" s="10"/>
      <c r="L1227" s="19"/>
      <c r="M1227" s="91"/>
      <c r="N1227" s="91" t="s">
        <v>7811</v>
      </c>
      <c r="O1227" s="91"/>
      <c r="P1227" s="679" t="s">
        <v>7807</v>
      </c>
      <c r="Q1227" s="690"/>
      <c r="R1227" s="679"/>
      <c r="S1227" s="679" t="s">
        <v>7804</v>
      </c>
      <c r="T1227" s="91"/>
      <c r="U1227" s="11"/>
      <c r="V1227" s="12"/>
      <c r="W1227" s="13"/>
      <c r="X1227" s="64"/>
      <c r="Y1227" s="14"/>
      <c r="Z1227" s="289"/>
      <c r="AA1227" s="197"/>
    </row>
    <row r="1228" spans="1:27" s="46" customFormat="1" ht="12.75" customHeight="1">
      <c r="A1228" s="168"/>
      <c r="B1228" s="15"/>
      <c r="C1228" s="15"/>
      <c r="D1228" s="15"/>
      <c r="E1228" s="15"/>
      <c r="F1228" s="15"/>
      <c r="G1228" s="15"/>
      <c r="H1228" s="3"/>
      <c r="I1228" s="3"/>
      <c r="J1228" s="49"/>
      <c r="K1228" s="16"/>
      <c r="L1228" s="3"/>
      <c r="M1228" s="4"/>
      <c r="N1228" s="91" t="s">
        <v>7812</v>
      </c>
      <c r="O1228" s="4"/>
      <c r="P1228" s="690"/>
      <c r="Q1228" s="690"/>
      <c r="R1228" s="719"/>
      <c r="S1228" s="690"/>
      <c r="T1228" s="4"/>
      <c r="U1228" s="17"/>
      <c r="V1228" s="12"/>
      <c r="W1228" s="13"/>
      <c r="X1228" s="64"/>
      <c r="Y1228" s="14"/>
      <c r="Z1228" s="289"/>
      <c r="AA1228" s="197"/>
    </row>
    <row r="1229" spans="1:27" s="46" customFormat="1" ht="12.75" customHeight="1">
      <c r="A1229" s="168"/>
      <c r="B1229" s="15"/>
      <c r="C1229" s="15"/>
      <c r="D1229" s="15"/>
      <c r="E1229" s="15"/>
      <c r="F1229" s="15"/>
      <c r="G1229" s="15"/>
      <c r="H1229" s="3"/>
      <c r="I1229" s="3"/>
      <c r="J1229" s="49"/>
      <c r="K1229" s="18"/>
      <c r="L1229" s="3"/>
      <c r="M1229" s="4"/>
      <c r="N1229" s="5" t="s">
        <v>7813</v>
      </c>
      <c r="O1229" s="5"/>
      <c r="P1229" s="690"/>
      <c r="Q1229" s="700"/>
      <c r="R1229" s="720"/>
      <c r="S1229" s="690"/>
      <c r="T1229" s="4"/>
      <c r="U1229" s="17"/>
      <c r="V1229" s="17"/>
      <c r="W1229" s="13"/>
      <c r="X1229" s="64"/>
      <c r="Y1229" s="14"/>
      <c r="Z1229" s="289"/>
      <c r="AA1229" s="197"/>
    </row>
    <row r="1230" spans="1:27" s="46" customFormat="1" ht="12.75" customHeight="1">
      <c r="A1230" s="168"/>
      <c r="B1230" s="15"/>
      <c r="C1230" s="15"/>
      <c r="D1230" s="15"/>
      <c r="E1230" s="15"/>
      <c r="F1230" s="15"/>
      <c r="G1230" s="15"/>
      <c r="H1230" s="3"/>
      <c r="I1230" s="3"/>
      <c r="J1230" s="49"/>
      <c r="K1230" s="18"/>
      <c r="L1230" s="3"/>
      <c r="M1230" s="27"/>
      <c r="N1230" s="91"/>
      <c r="O1230" s="91"/>
      <c r="P1230" s="19"/>
      <c r="Q1230" s="19"/>
      <c r="R1230" s="90"/>
      <c r="S1230" s="5" t="s">
        <v>7805</v>
      </c>
      <c r="T1230" s="19"/>
      <c r="U1230" s="17"/>
      <c r="V1230" s="17"/>
      <c r="W1230" s="28"/>
      <c r="X1230" s="64"/>
      <c r="Y1230" s="14"/>
      <c r="Z1230" s="289"/>
      <c r="AA1230" s="197"/>
    </row>
    <row r="1231" spans="1:27" s="46" customFormat="1" ht="12.75" customHeight="1">
      <c r="A1231" s="170"/>
      <c r="B1231" s="20"/>
      <c r="C1231" s="20"/>
      <c r="D1231" s="20"/>
      <c r="E1231" s="20"/>
      <c r="F1231" s="20"/>
      <c r="G1231" s="20"/>
      <c r="H1231" s="21"/>
      <c r="I1231" s="21"/>
      <c r="J1231" s="50"/>
      <c r="K1231" s="22"/>
      <c r="L1231" s="21"/>
      <c r="M1231" s="21"/>
      <c r="N1231" s="171"/>
      <c r="O1231" s="171"/>
      <c r="P1231" s="23"/>
      <c r="Q1231" s="29"/>
      <c r="R1231" s="29"/>
      <c r="S1231" s="23"/>
      <c r="T1231" s="23"/>
      <c r="U1231" s="24"/>
      <c r="V1231" s="24"/>
      <c r="W1231" s="25"/>
      <c r="X1231" s="65"/>
      <c r="Y1231" s="26"/>
      <c r="Z1231" s="289"/>
      <c r="AA1231" s="197"/>
    </row>
    <row r="1232" spans="1:27" s="46" customFormat="1" ht="12.75" customHeight="1">
      <c r="A1232" s="677">
        <v>201</v>
      </c>
      <c r="B1232" s="61" t="s">
        <v>6986</v>
      </c>
      <c r="C1232" s="61" t="s">
        <v>6987</v>
      </c>
      <c r="D1232" s="61" t="s">
        <v>6988</v>
      </c>
      <c r="E1232" s="61" t="s">
        <v>6989</v>
      </c>
      <c r="F1232" s="61"/>
      <c r="G1232" s="59"/>
      <c r="H1232" s="1" t="s">
        <v>7814</v>
      </c>
      <c r="I1232" s="1">
        <v>402</v>
      </c>
      <c r="J1232" s="47"/>
      <c r="K1232" s="2"/>
      <c r="L1232" s="19"/>
      <c r="M1232" s="91"/>
      <c r="N1232" s="166" t="s">
        <v>7823</v>
      </c>
      <c r="O1232" s="166"/>
      <c r="P1232" s="679" t="s">
        <v>7818</v>
      </c>
      <c r="Q1232" s="681"/>
      <c r="R1232" s="679"/>
      <c r="S1232" s="679" t="s">
        <v>7815</v>
      </c>
      <c r="T1232" s="91"/>
      <c r="U1232" s="6" t="s">
        <v>7821</v>
      </c>
      <c r="V1232" s="6" t="s">
        <v>7822</v>
      </c>
      <c r="W1232" s="7" t="s">
        <v>1921</v>
      </c>
      <c r="X1232" s="63" t="s">
        <v>6155</v>
      </c>
      <c r="Y1232" s="8"/>
      <c r="Z1232" s="289"/>
      <c r="AA1232" s="197"/>
    </row>
    <row r="1233" spans="1:27" s="46" customFormat="1" ht="12.75" customHeight="1">
      <c r="A1233" s="167"/>
      <c r="B1233" s="9"/>
      <c r="C1233" s="9"/>
      <c r="D1233" s="9"/>
      <c r="E1233" s="9"/>
      <c r="F1233" s="9"/>
      <c r="G1233" s="9"/>
      <c r="H1233" s="62"/>
      <c r="I1233" s="3"/>
      <c r="J1233" s="48"/>
      <c r="K1233" s="10"/>
      <c r="L1233" s="19"/>
      <c r="M1233" s="91"/>
      <c r="N1233" s="91" t="s">
        <v>7824</v>
      </c>
      <c r="O1233" s="91"/>
      <c r="P1233" s="679" t="s">
        <v>7819</v>
      </c>
      <c r="Q1233" s="690"/>
      <c r="R1233" s="679"/>
      <c r="S1233" s="679" t="s">
        <v>7816</v>
      </c>
      <c r="T1233" s="91"/>
      <c r="U1233" s="11"/>
      <c r="V1233" s="12"/>
      <c r="W1233" s="13"/>
      <c r="X1233" s="64"/>
      <c r="Y1233" s="14"/>
      <c r="Z1233" s="289"/>
      <c r="AA1233" s="197"/>
    </row>
    <row r="1234" spans="1:27" s="46" customFormat="1" ht="12.75" customHeight="1">
      <c r="A1234" s="168"/>
      <c r="B1234" s="15"/>
      <c r="C1234" s="15"/>
      <c r="D1234" s="15"/>
      <c r="E1234" s="15"/>
      <c r="F1234" s="15"/>
      <c r="G1234" s="15"/>
      <c r="H1234" s="3"/>
      <c r="I1234" s="3"/>
      <c r="J1234" s="49"/>
      <c r="K1234" s="16"/>
      <c r="L1234" s="3"/>
      <c r="M1234" s="4"/>
      <c r="N1234" s="91" t="s">
        <v>7825</v>
      </c>
      <c r="O1234" s="4"/>
      <c r="P1234" s="690" t="s">
        <v>7820</v>
      </c>
      <c r="Q1234" s="690"/>
      <c r="R1234" s="719"/>
      <c r="S1234" s="690"/>
      <c r="T1234" s="4"/>
      <c r="U1234" s="17"/>
      <c r="V1234" s="12"/>
      <c r="W1234" s="13"/>
      <c r="X1234" s="64"/>
      <c r="Y1234" s="14"/>
      <c r="Z1234" s="289"/>
      <c r="AA1234" s="197"/>
    </row>
    <row r="1235" spans="1:27" s="46" customFormat="1" ht="12.75" customHeight="1">
      <c r="A1235" s="168"/>
      <c r="B1235" s="15"/>
      <c r="C1235" s="15"/>
      <c r="D1235" s="15"/>
      <c r="E1235" s="15"/>
      <c r="F1235" s="15"/>
      <c r="G1235" s="15"/>
      <c r="H1235" s="3"/>
      <c r="I1235" s="3"/>
      <c r="J1235" s="49"/>
      <c r="K1235" s="18"/>
      <c r="L1235" s="3"/>
      <c r="M1235" s="4"/>
      <c r="N1235" s="5" t="s">
        <v>7826</v>
      </c>
      <c r="O1235" s="5"/>
      <c r="P1235" s="690"/>
      <c r="Q1235" s="700"/>
      <c r="R1235" s="720"/>
      <c r="S1235" s="690"/>
      <c r="T1235" s="4"/>
      <c r="U1235" s="17"/>
      <c r="V1235" s="17"/>
      <c r="W1235" s="13"/>
      <c r="X1235" s="64"/>
      <c r="Y1235" s="14"/>
      <c r="Z1235" s="289"/>
      <c r="AA1235" s="197"/>
    </row>
    <row r="1236" spans="1:27" s="46" customFormat="1" ht="12.75" customHeight="1">
      <c r="A1236" s="168"/>
      <c r="B1236" s="15"/>
      <c r="C1236" s="15"/>
      <c r="D1236" s="15"/>
      <c r="E1236" s="15"/>
      <c r="F1236" s="15"/>
      <c r="G1236" s="15"/>
      <c r="H1236" s="3"/>
      <c r="I1236" s="3"/>
      <c r="J1236" s="49"/>
      <c r="K1236" s="18"/>
      <c r="L1236" s="3"/>
      <c r="M1236" s="27"/>
      <c r="N1236" s="91"/>
      <c r="O1236" s="91"/>
      <c r="P1236" s="19"/>
      <c r="Q1236" s="19"/>
      <c r="R1236" s="90"/>
      <c r="S1236" s="5" t="s">
        <v>7817</v>
      </c>
      <c r="T1236" s="19"/>
      <c r="U1236" s="17"/>
      <c r="V1236" s="17"/>
      <c r="W1236" s="28"/>
      <c r="X1236" s="64"/>
      <c r="Y1236" s="14"/>
      <c r="Z1236" s="289"/>
      <c r="AA1236" s="197"/>
    </row>
    <row r="1237" spans="1:27" s="46" customFormat="1" ht="12.75" customHeight="1">
      <c r="A1237" s="170"/>
      <c r="B1237" s="20"/>
      <c r="C1237" s="20"/>
      <c r="D1237" s="20"/>
      <c r="E1237" s="20"/>
      <c r="F1237" s="20"/>
      <c r="G1237" s="20"/>
      <c r="H1237" s="21"/>
      <c r="I1237" s="21"/>
      <c r="J1237" s="50"/>
      <c r="K1237" s="22"/>
      <c r="L1237" s="21"/>
      <c r="M1237" s="21"/>
      <c r="N1237" s="171"/>
      <c r="O1237" s="171"/>
      <c r="P1237" s="23"/>
      <c r="Q1237" s="29"/>
      <c r="R1237" s="29"/>
      <c r="S1237" s="23"/>
      <c r="T1237" s="23"/>
      <c r="U1237" s="24"/>
      <c r="V1237" s="24"/>
      <c r="W1237" s="25"/>
      <c r="X1237" s="65"/>
      <c r="Y1237" s="26"/>
      <c r="Z1237" s="289"/>
      <c r="AA1237" s="197"/>
    </row>
    <row r="1238" spans="1:27" s="46" customFormat="1" ht="12.75" customHeight="1">
      <c r="A1238" s="677">
        <v>202</v>
      </c>
      <c r="B1238" s="61" t="s">
        <v>6986</v>
      </c>
      <c r="C1238" s="61" t="s">
        <v>6987</v>
      </c>
      <c r="D1238" s="61" t="s">
        <v>6988</v>
      </c>
      <c r="E1238" s="61" t="s">
        <v>6989</v>
      </c>
      <c r="F1238" s="61"/>
      <c r="G1238" s="59"/>
      <c r="H1238" s="1" t="s">
        <v>7832</v>
      </c>
      <c r="I1238" s="1">
        <v>402</v>
      </c>
      <c r="J1238" s="47"/>
      <c r="K1238" s="2"/>
      <c r="L1238" s="19"/>
      <c r="M1238" s="91"/>
      <c r="N1238" s="166" t="s">
        <v>7841</v>
      </c>
      <c r="O1238" s="166"/>
      <c r="P1238" s="679" t="s">
        <v>7836</v>
      </c>
      <c r="Q1238" s="681"/>
      <c r="R1238" s="679"/>
      <c r="S1238" s="679" t="s">
        <v>7833</v>
      </c>
      <c r="T1238" s="679"/>
      <c r="U1238" s="6" t="s">
        <v>7839</v>
      </c>
      <c r="V1238" s="6" t="s">
        <v>7840</v>
      </c>
      <c r="W1238" s="7" t="s">
        <v>1921</v>
      </c>
      <c r="X1238" s="63" t="s">
        <v>6155</v>
      </c>
      <c r="Y1238" s="8"/>
      <c r="Z1238" s="289"/>
      <c r="AA1238" s="197"/>
    </row>
    <row r="1239" spans="1:27" s="46" customFormat="1" ht="12.75" customHeight="1">
      <c r="A1239" s="167"/>
      <c r="B1239" s="9"/>
      <c r="C1239" s="9"/>
      <c r="D1239" s="9"/>
      <c r="E1239" s="9"/>
      <c r="F1239" s="9"/>
      <c r="G1239" s="9"/>
      <c r="H1239" s="62"/>
      <c r="I1239" s="3"/>
      <c r="J1239" s="48"/>
      <c r="K1239" s="10"/>
      <c r="L1239" s="19"/>
      <c r="M1239" s="91"/>
      <c r="N1239" s="91" t="s">
        <v>7842</v>
      </c>
      <c r="O1239" s="91"/>
      <c r="P1239" s="679" t="s">
        <v>7837</v>
      </c>
      <c r="Q1239" s="690"/>
      <c r="R1239" s="679"/>
      <c r="S1239" s="679" t="s">
        <v>7834</v>
      </c>
      <c r="T1239" s="679"/>
      <c r="U1239" s="691"/>
      <c r="V1239" s="679"/>
      <c r="W1239" s="692"/>
      <c r="X1239" s="693"/>
      <c r="Y1239" s="14"/>
      <c r="Z1239" s="289"/>
      <c r="AA1239" s="197"/>
    </row>
    <row r="1240" spans="1:27" s="46" customFormat="1" ht="12.75" customHeight="1">
      <c r="A1240" s="168"/>
      <c r="B1240" s="15"/>
      <c r="C1240" s="15"/>
      <c r="D1240" s="15"/>
      <c r="E1240" s="15"/>
      <c r="F1240" s="15"/>
      <c r="G1240" s="15"/>
      <c r="H1240" s="3"/>
      <c r="I1240" s="3"/>
      <c r="J1240" s="49"/>
      <c r="K1240" s="16"/>
      <c r="L1240" s="3"/>
      <c r="M1240" s="4"/>
      <c r="N1240" s="91" t="s">
        <v>7843</v>
      </c>
      <c r="O1240" s="4"/>
      <c r="P1240" s="690" t="s">
        <v>7838</v>
      </c>
      <c r="Q1240" s="690"/>
      <c r="R1240" s="719"/>
      <c r="S1240" s="690"/>
      <c r="T1240" s="698"/>
      <c r="U1240" s="690"/>
      <c r="V1240" s="679"/>
      <c r="W1240" s="692"/>
      <c r="X1240" s="693"/>
      <c r="Y1240" s="14"/>
      <c r="Z1240" s="289"/>
      <c r="AA1240" s="197"/>
    </row>
    <row r="1241" spans="1:27" s="46" customFormat="1" ht="12.75" customHeight="1">
      <c r="A1241" s="168"/>
      <c r="B1241" s="15"/>
      <c r="C1241" s="15"/>
      <c r="D1241" s="15"/>
      <c r="E1241" s="15"/>
      <c r="F1241" s="15"/>
      <c r="G1241" s="15"/>
      <c r="H1241" s="3"/>
      <c r="I1241" s="3"/>
      <c r="J1241" s="49"/>
      <c r="K1241" s="18"/>
      <c r="L1241" s="3"/>
      <c r="M1241" s="4"/>
      <c r="N1241" s="5" t="s">
        <v>7844</v>
      </c>
      <c r="O1241" s="5"/>
      <c r="P1241" s="690"/>
      <c r="Q1241" s="700"/>
      <c r="R1241" s="720"/>
      <c r="S1241" s="690"/>
      <c r="T1241" s="698"/>
      <c r="U1241" s="690"/>
      <c r="V1241" s="690"/>
      <c r="W1241" s="692"/>
      <c r="X1241" s="693"/>
      <c r="Y1241" s="14"/>
      <c r="Z1241" s="289"/>
      <c r="AA1241" s="197"/>
    </row>
    <row r="1242" spans="1:27" s="46" customFormat="1" ht="12.75" customHeight="1">
      <c r="A1242" s="168"/>
      <c r="B1242" s="15"/>
      <c r="C1242" s="15"/>
      <c r="D1242" s="15"/>
      <c r="E1242" s="15"/>
      <c r="F1242" s="15"/>
      <c r="G1242" s="15"/>
      <c r="H1242" s="3"/>
      <c r="I1242" s="3"/>
      <c r="J1242" s="49"/>
      <c r="K1242" s="18"/>
      <c r="L1242" s="3"/>
      <c r="M1242" s="27"/>
      <c r="N1242" s="91"/>
      <c r="O1242" s="4"/>
      <c r="P1242" s="19"/>
      <c r="Q1242" s="19"/>
      <c r="R1242" s="90"/>
      <c r="S1242" s="5" t="s">
        <v>7835</v>
      </c>
      <c r="T1242" s="19"/>
      <c r="U1242" s="17"/>
      <c r="V1242" s="17"/>
      <c r="W1242" s="28"/>
      <c r="X1242" s="64"/>
      <c r="Y1242" s="14"/>
      <c r="Z1242" s="289"/>
      <c r="AA1242" s="197"/>
    </row>
    <row r="1243" spans="1:27" s="46" customFormat="1" ht="12.75" customHeight="1">
      <c r="A1243" s="170"/>
      <c r="B1243" s="20"/>
      <c r="C1243" s="20"/>
      <c r="D1243" s="20"/>
      <c r="E1243" s="20"/>
      <c r="F1243" s="20"/>
      <c r="G1243" s="20"/>
      <c r="H1243" s="21"/>
      <c r="I1243" s="21"/>
      <c r="J1243" s="50"/>
      <c r="K1243" s="22"/>
      <c r="L1243" s="21"/>
      <c r="M1243" s="21"/>
      <c r="N1243" s="171"/>
      <c r="O1243" s="171"/>
      <c r="P1243" s="23"/>
      <c r="Q1243" s="29"/>
      <c r="R1243" s="29"/>
      <c r="S1243" s="23"/>
      <c r="T1243" s="23"/>
      <c r="U1243" s="24"/>
      <c r="V1243" s="24"/>
      <c r="W1243" s="25"/>
      <c r="X1243" s="65"/>
      <c r="Y1243" s="26"/>
      <c r="Z1243" s="289"/>
      <c r="AA1243" s="197"/>
    </row>
    <row r="1244" spans="1:27" s="46" customFormat="1" ht="12.75" customHeight="1">
      <c r="A1244" s="677">
        <v>203</v>
      </c>
      <c r="B1244" s="61" t="s">
        <v>6986</v>
      </c>
      <c r="C1244" s="61" t="s">
        <v>6987</v>
      </c>
      <c r="D1244" s="61" t="s">
        <v>6988</v>
      </c>
      <c r="E1244" s="61" t="s">
        <v>6989</v>
      </c>
      <c r="F1244" s="61"/>
      <c r="G1244" s="59"/>
      <c r="H1244" s="1" t="s">
        <v>7850</v>
      </c>
      <c r="I1244" s="1">
        <v>402</v>
      </c>
      <c r="J1244" s="47"/>
      <c r="K1244" s="2"/>
      <c r="L1244" s="19"/>
      <c r="M1244" s="91"/>
      <c r="N1244" s="166" t="s">
        <v>7858</v>
      </c>
      <c r="O1244" s="166"/>
      <c r="P1244" s="679" t="s">
        <v>7862</v>
      </c>
      <c r="Q1244" s="681"/>
      <c r="R1244" s="679"/>
      <c r="S1244" s="679" t="s">
        <v>7851</v>
      </c>
      <c r="T1244" s="679"/>
      <c r="U1244" s="6" t="s">
        <v>7856</v>
      </c>
      <c r="V1244" s="6" t="s">
        <v>7857</v>
      </c>
      <c r="W1244" s="7" t="s">
        <v>1921</v>
      </c>
      <c r="X1244" s="63" t="s">
        <v>6155</v>
      </c>
      <c r="Y1244" s="8"/>
      <c r="Z1244" s="289"/>
      <c r="AA1244" s="197"/>
    </row>
    <row r="1245" spans="1:27" s="46" customFormat="1" ht="12.75" customHeight="1">
      <c r="A1245" s="167"/>
      <c r="B1245" s="9"/>
      <c r="C1245" s="9"/>
      <c r="D1245" s="9"/>
      <c r="E1245" s="9"/>
      <c r="F1245" s="9"/>
      <c r="G1245" s="9"/>
      <c r="H1245" s="62"/>
      <c r="I1245" s="3"/>
      <c r="J1245" s="48"/>
      <c r="K1245" s="10"/>
      <c r="L1245" s="19"/>
      <c r="M1245" s="91"/>
      <c r="N1245" s="91" t="s">
        <v>7859</v>
      </c>
      <c r="O1245" s="91"/>
      <c r="P1245" s="679" t="s">
        <v>7854</v>
      </c>
      <c r="Q1245" s="690"/>
      <c r="R1245" s="679"/>
      <c r="S1245" s="679" t="s">
        <v>7852</v>
      </c>
      <c r="T1245" s="679"/>
      <c r="U1245" s="691"/>
      <c r="V1245" s="679"/>
      <c r="W1245" s="692"/>
      <c r="X1245" s="693"/>
      <c r="Y1245" s="14"/>
      <c r="Z1245" s="289"/>
      <c r="AA1245" s="197"/>
    </row>
    <row r="1246" spans="1:27" s="46" customFormat="1" ht="12.75" customHeight="1">
      <c r="A1246" s="168"/>
      <c r="B1246" s="15"/>
      <c r="C1246" s="15"/>
      <c r="D1246" s="15"/>
      <c r="E1246" s="15"/>
      <c r="F1246" s="15"/>
      <c r="G1246" s="15"/>
      <c r="H1246" s="3"/>
      <c r="I1246" s="3"/>
      <c r="J1246" s="49"/>
      <c r="K1246" s="16"/>
      <c r="L1246" s="3"/>
      <c r="M1246" s="4"/>
      <c r="N1246" s="91" t="s">
        <v>7860</v>
      </c>
      <c r="O1246" s="4"/>
      <c r="P1246" s="690" t="s">
        <v>7855</v>
      </c>
      <c r="Q1246" s="690"/>
      <c r="R1246" s="719"/>
      <c r="S1246" s="690"/>
      <c r="T1246" s="698"/>
      <c r="U1246" s="690"/>
      <c r="V1246" s="679"/>
      <c r="W1246" s="692"/>
      <c r="X1246" s="693"/>
      <c r="Y1246" s="14"/>
      <c r="Z1246" s="289"/>
      <c r="AA1246" s="197"/>
    </row>
    <row r="1247" spans="1:27" s="46" customFormat="1" ht="12.75" customHeight="1">
      <c r="A1247" s="168"/>
      <c r="B1247" s="15"/>
      <c r="C1247" s="15"/>
      <c r="D1247" s="15"/>
      <c r="E1247" s="15"/>
      <c r="F1247" s="15"/>
      <c r="G1247" s="15"/>
      <c r="H1247" s="3"/>
      <c r="I1247" s="3"/>
      <c r="J1247" s="49"/>
      <c r="K1247" s="18"/>
      <c r="L1247" s="3"/>
      <c r="M1247" s="4"/>
      <c r="N1247" s="5" t="s">
        <v>7861</v>
      </c>
      <c r="O1247" s="5"/>
      <c r="P1247" s="690"/>
      <c r="Q1247" s="700"/>
      <c r="R1247" s="720"/>
      <c r="S1247" s="690"/>
      <c r="T1247" s="698"/>
      <c r="U1247" s="690"/>
      <c r="V1247" s="690"/>
      <c r="W1247" s="692"/>
      <c r="X1247" s="693"/>
      <c r="Y1247" s="14"/>
      <c r="Z1247" s="289"/>
      <c r="AA1247" s="197"/>
    </row>
    <row r="1248" spans="1:27" s="46" customFormat="1" ht="12.75" customHeight="1">
      <c r="A1248" s="168"/>
      <c r="B1248" s="15"/>
      <c r="C1248" s="15"/>
      <c r="D1248" s="15"/>
      <c r="E1248" s="15"/>
      <c r="F1248" s="15"/>
      <c r="G1248" s="15"/>
      <c r="H1248" s="3"/>
      <c r="I1248" s="3"/>
      <c r="J1248" s="49"/>
      <c r="K1248" s="18"/>
      <c r="L1248" s="3"/>
      <c r="M1248" s="27"/>
      <c r="N1248" s="91"/>
      <c r="O1248" s="91"/>
      <c r="P1248" s="19"/>
      <c r="Q1248" s="19"/>
      <c r="R1248" s="90"/>
      <c r="S1248" s="5" t="s">
        <v>7853</v>
      </c>
      <c r="T1248" s="19"/>
      <c r="U1248" s="17"/>
      <c r="V1248" s="17"/>
      <c r="W1248" s="28"/>
      <c r="X1248" s="64"/>
      <c r="Y1248" s="14"/>
      <c r="Z1248" s="289"/>
      <c r="AA1248" s="197"/>
    </row>
    <row r="1249" spans="1:27" s="46" customFormat="1" ht="12.75" customHeight="1">
      <c r="A1249" s="170"/>
      <c r="B1249" s="20"/>
      <c r="C1249" s="20"/>
      <c r="D1249" s="20"/>
      <c r="E1249" s="20"/>
      <c r="F1249" s="20"/>
      <c r="G1249" s="20"/>
      <c r="H1249" s="21"/>
      <c r="I1249" s="21"/>
      <c r="J1249" s="50"/>
      <c r="K1249" s="22"/>
      <c r="L1249" s="21"/>
      <c r="M1249" s="21"/>
      <c r="N1249" s="171"/>
      <c r="O1249" s="171"/>
      <c r="P1249" s="23"/>
      <c r="Q1249" s="29"/>
      <c r="R1249" s="29"/>
      <c r="S1249" s="23"/>
      <c r="T1249" s="23"/>
      <c r="U1249" s="24"/>
      <c r="V1249" s="24"/>
      <c r="W1249" s="25"/>
      <c r="X1249" s="65"/>
      <c r="Y1249" s="26"/>
      <c r="Z1249" s="289"/>
      <c r="AA1249" s="197"/>
    </row>
    <row r="1250" spans="1:27" s="46" customFormat="1" ht="12.75" customHeight="1">
      <c r="A1250" s="677">
        <v>204</v>
      </c>
      <c r="B1250" s="61" t="s">
        <v>6986</v>
      </c>
      <c r="C1250" s="61" t="s">
        <v>6987</v>
      </c>
      <c r="D1250" s="61" t="s">
        <v>6988</v>
      </c>
      <c r="E1250" s="61" t="s">
        <v>6989</v>
      </c>
      <c r="F1250" s="61"/>
      <c r="G1250" s="59"/>
      <c r="H1250" s="1" t="s">
        <v>7868</v>
      </c>
      <c r="I1250" s="1">
        <v>402</v>
      </c>
      <c r="J1250" s="47"/>
      <c r="K1250" s="2"/>
      <c r="L1250" s="19"/>
      <c r="M1250" s="91"/>
      <c r="N1250" s="166" t="s">
        <v>7876</v>
      </c>
      <c r="O1250" s="166"/>
      <c r="P1250" s="679" t="s">
        <v>7872</v>
      </c>
      <c r="Q1250" s="681"/>
      <c r="R1250" s="679"/>
      <c r="S1250" s="679" t="s">
        <v>7869</v>
      </c>
      <c r="T1250" s="679"/>
      <c r="U1250" s="6" t="s">
        <v>7875</v>
      </c>
      <c r="V1250" s="6" t="s">
        <v>7857</v>
      </c>
      <c r="W1250" s="7" t="s">
        <v>1921</v>
      </c>
      <c r="X1250" s="63" t="s">
        <v>6155</v>
      </c>
      <c r="Y1250" s="8"/>
      <c r="Z1250" s="289"/>
      <c r="AA1250" s="197"/>
    </row>
    <row r="1251" spans="1:27" s="46" customFormat="1" ht="12.75" customHeight="1">
      <c r="A1251" s="167"/>
      <c r="B1251" s="9"/>
      <c r="C1251" s="9"/>
      <c r="D1251" s="9"/>
      <c r="E1251" s="9"/>
      <c r="F1251" s="9"/>
      <c r="G1251" s="9"/>
      <c r="H1251" s="62"/>
      <c r="I1251" s="3"/>
      <c r="J1251" s="48"/>
      <c r="K1251" s="10"/>
      <c r="L1251" s="19"/>
      <c r="M1251" s="91"/>
      <c r="N1251" s="91" t="s">
        <v>7877</v>
      </c>
      <c r="O1251" s="91"/>
      <c r="P1251" s="679" t="s">
        <v>7873</v>
      </c>
      <c r="Q1251" s="690"/>
      <c r="R1251" s="679"/>
      <c r="S1251" s="679" t="s">
        <v>7870</v>
      </c>
      <c r="T1251" s="679"/>
      <c r="U1251" s="691"/>
      <c r="V1251" s="679"/>
      <c r="W1251" s="692"/>
      <c r="X1251" s="693"/>
      <c r="Y1251" s="14"/>
      <c r="Z1251" s="289"/>
      <c r="AA1251" s="197"/>
    </row>
    <row r="1252" spans="1:27" s="46" customFormat="1" ht="12.75" customHeight="1">
      <c r="A1252" s="168"/>
      <c r="B1252" s="15"/>
      <c r="C1252" s="15"/>
      <c r="D1252" s="15"/>
      <c r="E1252" s="15"/>
      <c r="F1252" s="15"/>
      <c r="G1252" s="15"/>
      <c r="H1252" s="3"/>
      <c r="I1252" s="3"/>
      <c r="J1252" s="49"/>
      <c r="K1252" s="16"/>
      <c r="L1252" s="3"/>
      <c r="M1252" s="4"/>
      <c r="N1252" s="91" t="s">
        <v>7878</v>
      </c>
      <c r="O1252" s="4"/>
      <c r="P1252" s="690" t="s">
        <v>7874</v>
      </c>
      <c r="Q1252" s="690"/>
      <c r="R1252" s="719"/>
      <c r="S1252" s="690"/>
      <c r="T1252" s="698"/>
      <c r="U1252" s="690"/>
      <c r="V1252" s="679"/>
      <c r="W1252" s="692"/>
      <c r="X1252" s="693"/>
      <c r="Y1252" s="14"/>
      <c r="Z1252" s="289"/>
      <c r="AA1252" s="197"/>
    </row>
    <row r="1253" spans="1:27" s="46" customFormat="1" ht="12.75" customHeight="1">
      <c r="A1253" s="168"/>
      <c r="B1253" s="15"/>
      <c r="C1253" s="15"/>
      <c r="D1253" s="15"/>
      <c r="E1253" s="15"/>
      <c r="F1253" s="15"/>
      <c r="G1253" s="15"/>
      <c r="H1253" s="3"/>
      <c r="I1253" s="3"/>
      <c r="J1253" s="49"/>
      <c r="K1253" s="18"/>
      <c r="L1253" s="3"/>
      <c r="M1253" s="4"/>
      <c r="N1253" s="5" t="s">
        <v>7879</v>
      </c>
      <c r="O1253" s="5"/>
      <c r="P1253" s="690"/>
      <c r="Q1253" s="700"/>
      <c r="R1253" s="720"/>
      <c r="S1253" s="690"/>
      <c r="T1253" s="698"/>
      <c r="U1253" s="690"/>
      <c r="V1253" s="690"/>
      <c r="W1253" s="692"/>
      <c r="X1253" s="693"/>
      <c r="Y1253" s="14"/>
      <c r="Z1253" s="289"/>
      <c r="AA1253" s="197"/>
    </row>
    <row r="1254" spans="1:27" s="46" customFormat="1" ht="12.75" customHeight="1">
      <c r="A1254" s="168"/>
      <c r="B1254" s="15"/>
      <c r="C1254" s="15"/>
      <c r="D1254" s="15"/>
      <c r="E1254" s="15"/>
      <c r="F1254" s="15"/>
      <c r="G1254" s="15"/>
      <c r="H1254" s="3"/>
      <c r="I1254" s="3"/>
      <c r="J1254" s="49"/>
      <c r="K1254" s="18"/>
      <c r="L1254" s="3"/>
      <c r="M1254" s="27"/>
      <c r="N1254" s="91"/>
      <c r="O1254" s="91"/>
      <c r="P1254" s="19"/>
      <c r="Q1254" s="19"/>
      <c r="R1254" s="90"/>
      <c r="S1254" s="5" t="s">
        <v>7871</v>
      </c>
      <c r="T1254" s="19"/>
      <c r="U1254" s="17"/>
      <c r="V1254" s="17"/>
      <c r="W1254" s="28"/>
      <c r="X1254" s="64"/>
      <c r="Y1254" s="14"/>
      <c r="Z1254" s="289"/>
      <c r="AA1254" s="197"/>
    </row>
    <row r="1255" spans="1:27" s="46" customFormat="1" ht="12.75" customHeight="1">
      <c r="A1255" s="170"/>
      <c r="B1255" s="20"/>
      <c r="C1255" s="20"/>
      <c r="D1255" s="20"/>
      <c r="E1255" s="20"/>
      <c r="F1255" s="20"/>
      <c r="G1255" s="20"/>
      <c r="H1255" s="21"/>
      <c r="I1255" s="21"/>
      <c r="J1255" s="50"/>
      <c r="K1255" s="22"/>
      <c r="L1255" s="21"/>
      <c r="M1255" s="21"/>
      <c r="N1255" s="171"/>
      <c r="O1255" s="171"/>
      <c r="P1255" s="23"/>
      <c r="Q1255" s="29"/>
      <c r="R1255" s="29"/>
      <c r="S1255" s="23"/>
      <c r="T1255" s="23"/>
      <c r="U1255" s="24"/>
      <c r="V1255" s="24"/>
      <c r="W1255" s="25"/>
      <c r="X1255" s="65"/>
      <c r="Y1255" s="26"/>
      <c r="Z1255" s="289"/>
      <c r="AA1255" s="197"/>
    </row>
    <row r="1256" spans="1:27" s="46" customFormat="1" ht="12.75" customHeight="1">
      <c r="A1256" s="57">
        <v>205</v>
      </c>
      <c r="B1256" s="61" t="s">
        <v>6982</v>
      </c>
      <c r="C1256" s="61" t="s">
        <v>6983</v>
      </c>
      <c r="D1256" s="61"/>
      <c r="E1256" s="61"/>
      <c r="F1256" s="61"/>
      <c r="G1256" s="59"/>
      <c r="H1256" s="1" t="s">
        <v>7885</v>
      </c>
      <c r="I1256" s="1">
        <v>3502</v>
      </c>
      <c r="J1256" s="47"/>
      <c r="K1256" s="2"/>
      <c r="L1256" s="19"/>
      <c r="M1256" s="91"/>
      <c r="N1256" s="166" t="s">
        <v>7894</v>
      </c>
      <c r="O1256" s="166"/>
      <c r="P1256" s="679" t="s">
        <v>7890</v>
      </c>
      <c r="Q1256" s="681"/>
      <c r="R1256" s="679"/>
      <c r="S1256" s="679"/>
      <c r="T1256" s="679"/>
      <c r="U1256" s="6" t="s">
        <v>7892</v>
      </c>
      <c r="V1256" s="6" t="s">
        <v>7893</v>
      </c>
      <c r="W1256" s="7" t="s">
        <v>1921</v>
      </c>
      <c r="X1256" s="63" t="s">
        <v>6155</v>
      </c>
      <c r="Y1256" s="8"/>
      <c r="Z1256" s="289"/>
      <c r="AA1256" s="197"/>
    </row>
    <row r="1257" spans="1:27" s="46" customFormat="1" ht="12.75" customHeight="1">
      <c r="A1257" s="167"/>
      <c r="B1257" s="9"/>
      <c r="C1257" s="9"/>
      <c r="D1257" s="9"/>
      <c r="E1257" s="9"/>
      <c r="F1257" s="9"/>
      <c r="G1257" s="9"/>
      <c r="H1257" s="62"/>
      <c r="I1257" s="3"/>
      <c r="J1257" s="48"/>
      <c r="K1257" s="10"/>
      <c r="L1257" s="19"/>
      <c r="M1257" s="91"/>
      <c r="N1257" s="91" t="s">
        <v>7895</v>
      </c>
      <c r="O1257" s="91"/>
      <c r="P1257" s="679" t="s">
        <v>7891</v>
      </c>
      <c r="Q1257" s="690"/>
      <c r="R1257" s="679"/>
      <c r="S1257" s="679"/>
      <c r="T1257" s="679"/>
      <c r="U1257" s="691"/>
      <c r="V1257" s="679"/>
      <c r="W1257" s="692"/>
      <c r="X1257" s="693"/>
      <c r="Y1257" s="14"/>
      <c r="Z1257" s="289"/>
      <c r="AA1257" s="197"/>
    </row>
    <row r="1258" spans="1:27" s="46" customFormat="1" ht="12.75" customHeight="1">
      <c r="A1258" s="168"/>
      <c r="B1258" s="15"/>
      <c r="C1258" s="15"/>
      <c r="D1258" s="15"/>
      <c r="E1258" s="15"/>
      <c r="F1258" s="15"/>
      <c r="G1258" s="15"/>
      <c r="H1258" s="3"/>
      <c r="I1258" s="3"/>
      <c r="J1258" s="49"/>
      <c r="K1258" s="16"/>
      <c r="L1258" s="3"/>
      <c r="M1258" s="4"/>
      <c r="N1258" s="91"/>
      <c r="O1258" s="4"/>
      <c r="P1258" s="690"/>
      <c r="Q1258" s="690"/>
      <c r="R1258" s="719"/>
      <c r="S1258" s="690"/>
      <c r="T1258" s="698"/>
      <c r="U1258" s="690"/>
      <c r="V1258" s="679"/>
      <c r="W1258" s="692"/>
      <c r="X1258" s="693"/>
      <c r="Y1258" s="14"/>
      <c r="Z1258" s="289"/>
      <c r="AA1258" s="197"/>
    </row>
    <row r="1259" spans="1:27" s="46" customFormat="1" ht="12.75" customHeight="1">
      <c r="A1259" s="168"/>
      <c r="B1259" s="15"/>
      <c r="C1259" s="15"/>
      <c r="D1259" s="15"/>
      <c r="E1259" s="15"/>
      <c r="F1259" s="15"/>
      <c r="G1259" s="15"/>
      <c r="H1259" s="3"/>
      <c r="I1259" s="3"/>
      <c r="J1259" s="49"/>
      <c r="K1259" s="18"/>
      <c r="L1259" s="3"/>
      <c r="M1259" s="4"/>
      <c r="N1259" s="5"/>
      <c r="O1259" s="5"/>
      <c r="P1259" s="690"/>
      <c r="Q1259" s="700"/>
      <c r="R1259" s="720"/>
      <c r="S1259" s="690"/>
      <c r="T1259" s="698"/>
      <c r="U1259" s="690"/>
      <c r="V1259" s="690"/>
      <c r="W1259" s="692"/>
      <c r="X1259" s="693"/>
      <c r="Y1259" s="14"/>
      <c r="Z1259" s="289"/>
      <c r="AA1259" s="197"/>
    </row>
    <row r="1260" spans="1:27" s="46" customFormat="1" ht="12.75" customHeight="1">
      <c r="A1260" s="168"/>
      <c r="B1260" s="15"/>
      <c r="C1260" s="15"/>
      <c r="D1260" s="15"/>
      <c r="E1260" s="15"/>
      <c r="F1260" s="15"/>
      <c r="G1260" s="15"/>
      <c r="H1260" s="3"/>
      <c r="I1260" s="3"/>
      <c r="J1260" s="49"/>
      <c r="K1260" s="18"/>
      <c r="L1260" s="3"/>
      <c r="M1260" s="27"/>
      <c r="N1260" s="5" t="s">
        <v>7886</v>
      </c>
      <c r="O1260" s="4"/>
      <c r="P1260" s="690" t="s">
        <v>7888</v>
      </c>
      <c r="Q1260" s="19"/>
      <c r="R1260" s="90"/>
      <c r="S1260" s="5"/>
      <c r="T1260" s="19"/>
      <c r="U1260" s="17"/>
      <c r="V1260" s="17"/>
      <c r="W1260" s="28"/>
      <c r="X1260" s="64"/>
      <c r="Y1260" s="14"/>
      <c r="Z1260" s="289"/>
      <c r="AA1260" s="197"/>
    </row>
    <row r="1261" spans="1:27" s="46" customFormat="1" ht="12.75" customHeight="1">
      <c r="A1261" s="170"/>
      <c r="B1261" s="20"/>
      <c r="C1261" s="20"/>
      <c r="D1261" s="20"/>
      <c r="E1261" s="20"/>
      <c r="F1261" s="20"/>
      <c r="G1261" s="20"/>
      <c r="H1261" s="21"/>
      <c r="I1261" s="21"/>
      <c r="J1261" s="50"/>
      <c r="K1261" s="22"/>
      <c r="L1261" s="21"/>
      <c r="M1261" s="21"/>
      <c r="N1261" s="171" t="s">
        <v>7887</v>
      </c>
      <c r="O1261" s="171"/>
      <c r="P1261" s="690" t="s">
        <v>7889</v>
      </c>
      <c r="Q1261" s="29"/>
      <c r="R1261" s="29"/>
      <c r="S1261" s="23"/>
      <c r="T1261" s="23"/>
      <c r="U1261" s="24"/>
      <c r="V1261" s="24"/>
      <c r="W1261" s="25"/>
      <c r="X1261" s="65"/>
      <c r="Y1261" s="26"/>
      <c r="Z1261" s="289"/>
      <c r="AA1261" s="197"/>
    </row>
    <row r="1262" spans="1:27" s="46" customFormat="1" ht="12.75" customHeight="1">
      <c r="A1262" s="57">
        <v>206</v>
      </c>
      <c r="B1262" s="61" t="s">
        <v>6952</v>
      </c>
      <c r="C1262" s="61"/>
      <c r="D1262" s="61"/>
      <c r="E1262" s="61"/>
      <c r="F1262" s="61"/>
      <c r="G1262" s="59"/>
      <c r="H1262" s="1" t="s">
        <v>7896</v>
      </c>
      <c r="I1262" s="1">
        <v>3503</v>
      </c>
      <c r="J1262" s="47"/>
      <c r="K1262" s="2"/>
      <c r="L1262" s="19"/>
      <c r="M1262" s="91"/>
      <c r="N1262" s="166" t="s">
        <v>7898</v>
      </c>
      <c r="O1262" s="166"/>
      <c r="P1262" s="91"/>
      <c r="Q1262" s="30"/>
      <c r="R1262" s="91"/>
      <c r="S1262" s="91"/>
      <c r="T1262" s="91"/>
      <c r="U1262" s="6" t="s">
        <v>7897</v>
      </c>
      <c r="V1262" s="6" t="s">
        <v>7893</v>
      </c>
      <c r="W1262" s="7" t="s">
        <v>1921</v>
      </c>
      <c r="X1262" s="63" t="s">
        <v>6155</v>
      </c>
      <c r="Y1262" s="8"/>
      <c r="Z1262" s="289"/>
      <c r="AA1262" s="197"/>
    </row>
    <row r="1263" spans="1:27" s="46" customFormat="1" ht="12.75" customHeight="1">
      <c r="A1263" s="167"/>
      <c r="B1263" s="9"/>
      <c r="C1263" s="9"/>
      <c r="D1263" s="9"/>
      <c r="E1263" s="9"/>
      <c r="F1263" s="9"/>
      <c r="G1263" s="9"/>
      <c r="H1263" s="62"/>
      <c r="I1263" s="3"/>
      <c r="J1263" s="48"/>
      <c r="K1263" s="10"/>
      <c r="L1263" s="19"/>
      <c r="M1263" s="91"/>
      <c r="N1263" s="91"/>
      <c r="O1263" s="91"/>
      <c r="P1263" s="91"/>
      <c r="Q1263" s="5"/>
      <c r="R1263" s="91"/>
      <c r="S1263" s="91"/>
      <c r="T1263" s="91"/>
      <c r="U1263" s="11"/>
      <c r="V1263" s="12"/>
      <c r="W1263" s="13"/>
      <c r="X1263" s="64"/>
      <c r="Y1263" s="14"/>
      <c r="Z1263" s="289"/>
      <c r="AA1263" s="197"/>
    </row>
    <row r="1264" spans="1:27" s="46" customFormat="1" ht="12.75" customHeight="1">
      <c r="A1264" s="168"/>
      <c r="B1264" s="15"/>
      <c r="C1264" s="15"/>
      <c r="D1264" s="15"/>
      <c r="E1264" s="15"/>
      <c r="F1264" s="15"/>
      <c r="G1264" s="15"/>
      <c r="H1264" s="3"/>
      <c r="I1264" s="3"/>
      <c r="J1264" s="49"/>
      <c r="K1264" s="16"/>
      <c r="L1264" s="3"/>
      <c r="M1264" s="4"/>
      <c r="N1264" s="91"/>
      <c r="O1264" s="4"/>
      <c r="P1264" s="5"/>
      <c r="Q1264" s="5"/>
      <c r="R1264" s="721"/>
      <c r="S1264" s="5"/>
      <c r="T1264" s="4"/>
      <c r="U1264" s="17"/>
      <c r="V1264" s="12"/>
      <c r="W1264" s="13"/>
      <c r="X1264" s="64"/>
      <c r="Y1264" s="14"/>
      <c r="Z1264" s="289"/>
      <c r="AA1264" s="197"/>
    </row>
    <row r="1265" spans="1:27" s="46" customFormat="1" ht="12.75" customHeight="1">
      <c r="A1265" s="168"/>
      <c r="B1265" s="15"/>
      <c r="C1265" s="15"/>
      <c r="D1265" s="15"/>
      <c r="E1265" s="15"/>
      <c r="F1265" s="15"/>
      <c r="G1265" s="15"/>
      <c r="H1265" s="3"/>
      <c r="I1265" s="3"/>
      <c r="J1265" s="49"/>
      <c r="K1265" s="18"/>
      <c r="L1265" s="3"/>
      <c r="M1265" s="4"/>
      <c r="N1265" s="5"/>
      <c r="O1265" s="5"/>
      <c r="P1265" s="5"/>
      <c r="Q1265" s="31"/>
      <c r="R1265" s="722"/>
      <c r="S1265" s="5"/>
      <c r="T1265" s="4"/>
      <c r="U1265" s="17"/>
      <c r="V1265" s="17"/>
      <c r="W1265" s="13"/>
      <c r="X1265" s="64"/>
      <c r="Y1265" s="14"/>
      <c r="Z1265" s="289"/>
      <c r="AA1265" s="197"/>
    </row>
    <row r="1266" spans="1:27" s="46" customFormat="1" ht="12.75" customHeight="1">
      <c r="A1266" s="168"/>
      <c r="B1266" s="15"/>
      <c r="C1266" s="15"/>
      <c r="D1266" s="15"/>
      <c r="E1266" s="15"/>
      <c r="F1266" s="15"/>
      <c r="G1266" s="15"/>
      <c r="H1266" s="3"/>
      <c r="I1266" s="3"/>
      <c r="J1266" s="49"/>
      <c r="K1266" s="18"/>
      <c r="L1266" s="3"/>
      <c r="M1266" s="27"/>
      <c r="N1266" s="91"/>
      <c r="O1266" s="4"/>
      <c r="P1266" s="19"/>
      <c r="Q1266" s="19"/>
      <c r="R1266" s="90"/>
      <c r="S1266" s="19"/>
      <c r="T1266" s="19"/>
      <c r="U1266" s="17"/>
      <c r="V1266" s="17"/>
      <c r="W1266" s="28"/>
      <c r="X1266" s="64"/>
      <c r="Y1266" s="14"/>
      <c r="Z1266" s="289"/>
      <c r="AA1266" s="197"/>
    </row>
    <row r="1267" spans="1:27" s="46" customFormat="1" ht="12.75" customHeight="1">
      <c r="A1267" s="170"/>
      <c r="B1267" s="20"/>
      <c r="C1267" s="20"/>
      <c r="D1267" s="20"/>
      <c r="E1267" s="20"/>
      <c r="F1267" s="20"/>
      <c r="G1267" s="20"/>
      <c r="H1267" s="21"/>
      <c r="I1267" s="21"/>
      <c r="J1267" s="50"/>
      <c r="K1267" s="22"/>
      <c r="L1267" s="21"/>
      <c r="M1267" s="21"/>
      <c r="N1267" s="171"/>
      <c r="O1267" s="171"/>
      <c r="P1267" s="23"/>
      <c r="Q1267" s="29"/>
      <c r="R1267" s="29"/>
      <c r="S1267" s="23"/>
      <c r="T1267" s="23"/>
      <c r="U1267" s="24"/>
      <c r="V1267" s="24"/>
      <c r="W1267" s="25"/>
      <c r="X1267" s="65"/>
      <c r="Y1267" s="26"/>
      <c r="Z1267" s="289"/>
      <c r="AA1267" s="197"/>
    </row>
    <row r="1268" spans="1:27" s="46" customFormat="1" ht="12.75" customHeight="1">
      <c r="A1268" s="57">
        <v>207</v>
      </c>
      <c r="B1268" s="61" t="s">
        <v>6952</v>
      </c>
      <c r="C1268" s="61"/>
      <c r="D1268" s="61"/>
      <c r="E1268" s="61"/>
      <c r="F1268" s="61"/>
      <c r="G1268" s="59"/>
      <c r="H1268" s="1" t="s">
        <v>7885</v>
      </c>
      <c r="I1268" s="1">
        <v>3503</v>
      </c>
      <c r="J1268" s="47"/>
      <c r="K1268" s="2"/>
      <c r="L1268" s="19"/>
      <c r="M1268" s="91"/>
      <c r="N1268" s="166" t="s">
        <v>7902</v>
      </c>
      <c r="O1268" s="166"/>
      <c r="P1268" s="91"/>
      <c r="Q1268" s="30"/>
      <c r="R1268" s="91"/>
      <c r="S1268" s="91"/>
      <c r="T1268" s="91"/>
      <c r="U1268" s="6" t="s">
        <v>7901</v>
      </c>
      <c r="V1268" s="6" t="s">
        <v>7893</v>
      </c>
      <c r="W1268" s="7" t="s">
        <v>1921</v>
      </c>
      <c r="X1268" s="63" t="s">
        <v>6155</v>
      </c>
      <c r="Y1268" s="8"/>
      <c r="Z1268" s="289"/>
      <c r="AA1268" s="197"/>
    </row>
    <row r="1269" spans="1:27" s="46" customFormat="1" ht="12.75" customHeight="1">
      <c r="A1269" s="167"/>
      <c r="B1269" s="9"/>
      <c r="C1269" s="9"/>
      <c r="D1269" s="9"/>
      <c r="E1269" s="9"/>
      <c r="F1269" s="9"/>
      <c r="G1269" s="9"/>
      <c r="H1269" s="62"/>
      <c r="I1269" s="3"/>
      <c r="J1269" s="48"/>
      <c r="K1269" s="10"/>
      <c r="L1269" s="19"/>
      <c r="M1269" s="91"/>
      <c r="N1269" s="91"/>
      <c r="O1269" s="91"/>
      <c r="P1269" s="91"/>
      <c r="Q1269" s="5"/>
      <c r="R1269" s="91"/>
      <c r="S1269" s="91"/>
      <c r="T1269" s="91"/>
      <c r="U1269" s="11"/>
      <c r="V1269" s="12"/>
      <c r="W1269" s="13"/>
      <c r="X1269" s="64"/>
      <c r="Y1269" s="14"/>
      <c r="Z1269" s="289"/>
      <c r="AA1269" s="197"/>
    </row>
    <row r="1270" spans="1:27" s="46" customFormat="1" ht="12.75" customHeight="1">
      <c r="A1270" s="168"/>
      <c r="B1270" s="15"/>
      <c r="C1270" s="15"/>
      <c r="D1270" s="15"/>
      <c r="E1270" s="15"/>
      <c r="F1270" s="15"/>
      <c r="G1270" s="15"/>
      <c r="H1270" s="3"/>
      <c r="I1270" s="3"/>
      <c r="J1270" s="49"/>
      <c r="K1270" s="16"/>
      <c r="L1270" s="3"/>
      <c r="M1270" s="4"/>
      <c r="N1270" s="91"/>
      <c r="O1270" s="4"/>
      <c r="P1270" s="5"/>
      <c r="Q1270" s="5"/>
      <c r="R1270" s="721"/>
      <c r="S1270" s="5"/>
      <c r="T1270" s="4"/>
      <c r="U1270" s="17"/>
      <c r="V1270" s="12"/>
      <c r="W1270" s="13"/>
      <c r="X1270" s="64"/>
      <c r="Y1270" s="14"/>
      <c r="Z1270" s="289"/>
      <c r="AA1270" s="197"/>
    </row>
    <row r="1271" spans="1:27" s="46" customFormat="1" ht="12.75" customHeight="1">
      <c r="A1271" s="168"/>
      <c r="B1271" s="15"/>
      <c r="C1271" s="15"/>
      <c r="D1271" s="15"/>
      <c r="E1271" s="15"/>
      <c r="F1271" s="15"/>
      <c r="G1271" s="15"/>
      <c r="H1271" s="3"/>
      <c r="I1271" s="3"/>
      <c r="J1271" s="49"/>
      <c r="K1271" s="18"/>
      <c r="L1271" s="3"/>
      <c r="M1271" s="4"/>
      <c r="N1271" s="5"/>
      <c r="O1271" s="5"/>
      <c r="P1271" s="5"/>
      <c r="Q1271" s="31"/>
      <c r="R1271" s="722"/>
      <c r="S1271" s="5"/>
      <c r="T1271" s="4"/>
      <c r="U1271" s="17"/>
      <c r="V1271" s="17"/>
      <c r="W1271" s="13"/>
      <c r="X1271" s="64"/>
      <c r="Y1271" s="14"/>
      <c r="Z1271" s="289"/>
      <c r="AA1271" s="197"/>
    </row>
    <row r="1272" spans="1:27" s="46" customFormat="1" ht="12.75" customHeight="1">
      <c r="A1272" s="168"/>
      <c r="B1272" s="15"/>
      <c r="C1272" s="15"/>
      <c r="D1272" s="15"/>
      <c r="E1272" s="15"/>
      <c r="F1272" s="15"/>
      <c r="G1272" s="15"/>
      <c r="H1272" s="3"/>
      <c r="I1272" s="3"/>
      <c r="J1272" s="49"/>
      <c r="K1272" s="18"/>
      <c r="L1272" s="3"/>
      <c r="M1272" s="27"/>
      <c r="N1272" s="5"/>
      <c r="O1272" s="169"/>
      <c r="P1272" s="19"/>
      <c r="Q1272" s="19"/>
      <c r="R1272" s="90"/>
      <c r="S1272" s="19"/>
      <c r="T1272" s="19"/>
      <c r="U1272" s="17"/>
      <c r="V1272" s="17"/>
      <c r="W1272" s="28"/>
      <c r="X1272" s="64"/>
      <c r="Y1272" s="14"/>
      <c r="Z1272" s="289"/>
      <c r="AA1272" s="197"/>
    </row>
    <row r="1273" spans="1:27" s="46" customFormat="1" ht="12.75" customHeight="1">
      <c r="A1273" s="170"/>
      <c r="B1273" s="20"/>
      <c r="C1273" s="20"/>
      <c r="D1273" s="20"/>
      <c r="E1273" s="20"/>
      <c r="F1273" s="20"/>
      <c r="G1273" s="20"/>
      <c r="H1273" s="21"/>
      <c r="I1273" s="21"/>
      <c r="J1273" s="50"/>
      <c r="K1273" s="22"/>
      <c r="L1273" s="21"/>
      <c r="M1273" s="21"/>
      <c r="N1273" s="171"/>
      <c r="O1273" s="171"/>
      <c r="P1273" s="23"/>
      <c r="Q1273" s="29"/>
      <c r="R1273" s="29"/>
      <c r="S1273" s="23"/>
      <c r="T1273" s="23"/>
      <c r="U1273" s="24"/>
      <c r="V1273" s="24"/>
      <c r="W1273" s="25"/>
      <c r="X1273" s="65"/>
      <c r="Y1273" s="26"/>
      <c r="Z1273" s="289"/>
      <c r="AA1273" s="197"/>
    </row>
    <row r="1274" spans="1:27" s="46" customFormat="1" ht="12.75" customHeight="1">
      <c r="A1274" s="57">
        <v>208</v>
      </c>
      <c r="B1274" s="61" t="s">
        <v>6982</v>
      </c>
      <c r="C1274" s="61" t="s">
        <v>6983</v>
      </c>
      <c r="D1274" s="61"/>
      <c r="E1274" s="61"/>
      <c r="F1274" s="61"/>
      <c r="G1274" s="59"/>
      <c r="H1274" s="1" t="s">
        <v>7904</v>
      </c>
      <c r="I1274" s="1">
        <v>3502</v>
      </c>
      <c r="J1274" s="47"/>
      <c r="K1274" s="2"/>
      <c r="L1274" s="19"/>
      <c r="M1274" s="91"/>
      <c r="N1274" s="166" t="s">
        <v>7913</v>
      </c>
      <c r="O1274" s="166"/>
      <c r="P1274" s="679" t="s">
        <v>7915</v>
      </c>
      <c r="Q1274" s="681"/>
      <c r="R1274" s="679"/>
      <c r="S1274" s="679"/>
      <c r="T1274" s="679"/>
      <c r="U1274" s="6" t="s">
        <v>7911</v>
      </c>
      <c r="V1274" s="6" t="s">
        <v>7912</v>
      </c>
      <c r="W1274" s="7" t="s">
        <v>1921</v>
      </c>
      <c r="X1274" s="63" t="s">
        <v>6155</v>
      </c>
      <c r="Y1274" s="8"/>
      <c r="Z1274" s="289"/>
      <c r="AA1274" s="197"/>
    </row>
    <row r="1275" spans="1:27" s="46" customFormat="1" ht="12.75" customHeight="1">
      <c r="A1275" s="167"/>
      <c r="B1275" s="9"/>
      <c r="C1275" s="9"/>
      <c r="D1275" s="9"/>
      <c r="E1275" s="9"/>
      <c r="F1275" s="9"/>
      <c r="G1275" s="9"/>
      <c r="H1275" s="62"/>
      <c r="I1275" s="3"/>
      <c r="J1275" s="48"/>
      <c r="K1275" s="10"/>
      <c r="L1275" s="19"/>
      <c r="M1275" s="91"/>
      <c r="N1275" s="91" t="s">
        <v>7914</v>
      </c>
      <c r="O1275" s="91"/>
      <c r="P1275" s="679" t="s">
        <v>7909</v>
      </c>
      <c r="Q1275" s="690"/>
      <c r="R1275" s="679"/>
      <c r="S1275" s="679"/>
      <c r="T1275" s="679"/>
      <c r="U1275" s="691"/>
      <c r="V1275" s="679"/>
      <c r="W1275" s="692"/>
      <c r="X1275" s="693"/>
      <c r="Y1275" s="14"/>
      <c r="Z1275" s="289"/>
      <c r="AA1275" s="197"/>
    </row>
    <row r="1276" spans="1:27" s="46" customFormat="1" ht="12.75" customHeight="1">
      <c r="A1276" s="168"/>
      <c r="B1276" s="15"/>
      <c r="C1276" s="15"/>
      <c r="D1276" s="15"/>
      <c r="E1276" s="15"/>
      <c r="F1276" s="15"/>
      <c r="G1276" s="15"/>
      <c r="H1276" s="3"/>
      <c r="I1276" s="3"/>
      <c r="J1276" s="49"/>
      <c r="K1276" s="16"/>
      <c r="L1276" s="3"/>
      <c r="M1276" s="4"/>
      <c r="N1276" s="91"/>
      <c r="O1276" s="4"/>
      <c r="P1276" s="690" t="s">
        <v>7910</v>
      </c>
      <c r="Q1276" s="690"/>
      <c r="R1276" s="719"/>
      <c r="S1276" s="690"/>
      <c r="T1276" s="698"/>
      <c r="U1276" s="690"/>
      <c r="V1276" s="679"/>
      <c r="W1276" s="692"/>
      <c r="X1276" s="693"/>
      <c r="Y1276" s="14"/>
      <c r="Z1276" s="289"/>
      <c r="AA1276" s="197"/>
    </row>
    <row r="1277" spans="1:27" s="46" customFormat="1" ht="12.75" customHeight="1">
      <c r="A1277" s="168"/>
      <c r="B1277" s="15"/>
      <c r="C1277" s="15"/>
      <c r="D1277" s="15"/>
      <c r="E1277" s="15"/>
      <c r="F1277" s="15"/>
      <c r="G1277" s="15"/>
      <c r="H1277" s="3"/>
      <c r="I1277" s="3"/>
      <c r="J1277" s="49"/>
      <c r="K1277" s="18"/>
      <c r="L1277" s="3"/>
      <c r="M1277" s="4"/>
      <c r="N1277" s="5"/>
      <c r="O1277" s="5"/>
      <c r="P1277" s="690"/>
      <c r="Q1277" s="700"/>
      <c r="R1277" s="720"/>
      <c r="S1277" s="690"/>
      <c r="T1277" s="698"/>
      <c r="U1277" s="690"/>
      <c r="V1277" s="690"/>
      <c r="W1277" s="692"/>
      <c r="X1277" s="693"/>
      <c r="Y1277" s="14"/>
      <c r="Z1277" s="289"/>
      <c r="AA1277" s="197"/>
    </row>
    <row r="1278" spans="1:27" s="46" customFormat="1" ht="12.75" customHeight="1">
      <c r="A1278" s="168"/>
      <c r="B1278" s="15"/>
      <c r="C1278" s="15"/>
      <c r="D1278" s="15"/>
      <c r="E1278" s="15"/>
      <c r="F1278" s="15"/>
      <c r="G1278" s="15"/>
      <c r="H1278" s="3"/>
      <c r="I1278" s="3"/>
      <c r="J1278" s="49"/>
      <c r="K1278" s="18"/>
      <c r="L1278" s="3"/>
      <c r="M1278" s="27"/>
      <c r="N1278" s="5" t="s">
        <v>7905</v>
      </c>
      <c r="O1278" s="169"/>
      <c r="P1278" s="690" t="s">
        <v>7907</v>
      </c>
      <c r="Q1278" s="19"/>
      <c r="R1278" s="90"/>
      <c r="S1278" s="5"/>
      <c r="T1278" s="19"/>
      <c r="U1278" s="17"/>
      <c r="V1278" s="17"/>
      <c r="W1278" s="28"/>
      <c r="X1278" s="64"/>
      <c r="Y1278" s="14"/>
      <c r="Z1278" s="289"/>
      <c r="AA1278" s="197"/>
    </row>
    <row r="1279" spans="1:27" s="46" customFormat="1" ht="12.75" customHeight="1">
      <c r="A1279" s="170"/>
      <c r="B1279" s="20"/>
      <c r="C1279" s="20"/>
      <c r="D1279" s="20"/>
      <c r="E1279" s="20"/>
      <c r="F1279" s="20"/>
      <c r="G1279" s="20"/>
      <c r="H1279" s="21"/>
      <c r="I1279" s="21"/>
      <c r="J1279" s="50"/>
      <c r="K1279" s="22"/>
      <c r="L1279" s="21"/>
      <c r="M1279" s="21"/>
      <c r="N1279" s="171" t="s">
        <v>7906</v>
      </c>
      <c r="O1279" s="171"/>
      <c r="P1279" s="690" t="s">
        <v>7908</v>
      </c>
      <c r="Q1279" s="29"/>
      <c r="R1279" s="29"/>
      <c r="S1279" s="23"/>
      <c r="T1279" s="23"/>
      <c r="U1279" s="24"/>
      <c r="V1279" s="24"/>
      <c r="W1279" s="25"/>
      <c r="X1279" s="65"/>
      <c r="Y1279" s="26"/>
      <c r="Z1279" s="289"/>
      <c r="AA1279" s="197"/>
    </row>
    <row r="1280" spans="1:27" s="46" customFormat="1" ht="12.75" customHeight="1">
      <c r="A1280" s="57">
        <v>209</v>
      </c>
      <c r="B1280" s="61" t="s">
        <v>6952</v>
      </c>
      <c r="C1280" s="61"/>
      <c r="D1280" s="61"/>
      <c r="E1280" s="61"/>
      <c r="F1280" s="61"/>
      <c r="G1280" s="59"/>
      <c r="H1280" s="1" t="s">
        <v>7904</v>
      </c>
      <c r="I1280" s="1">
        <v>3503</v>
      </c>
      <c r="J1280" s="47"/>
      <c r="K1280" s="2"/>
      <c r="L1280" s="19"/>
      <c r="M1280" s="91"/>
      <c r="N1280" s="166" t="s">
        <v>7920</v>
      </c>
      <c r="O1280" s="166"/>
      <c r="P1280" s="91"/>
      <c r="Q1280" s="30"/>
      <c r="R1280" s="91"/>
      <c r="S1280" s="91"/>
      <c r="T1280" s="91"/>
      <c r="U1280" s="6" t="s">
        <v>7918</v>
      </c>
      <c r="V1280" s="6" t="s">
        <v>7912</v>
      </c>
      <c r="W1280" s="7" t="s">
        <v>1921</v>
      </c>
      <c r="X1280" s="63" t="s">
        <v>6155</v>
      </c>
      <c r="Y1280" s="8"/>
      <c r="Z1280" s="289"/>
      <c r="AA1280" s="197"/>
    </row>
    <row r="1281" spans="1:27" s="46" customFormat="1" ht="12.75" customHeight="1">
      <c r="A1281" s="167"/>
      <c r="B1281" s="9"/>
      <c r="C1281" s="9"/>
      <c r="D1281" s="9"/>
      <c r="E1281" s="9"/>
      <c r="F1281" s="9"/>
      <c r="G1281" s="9"/>
      <c r="H1281" s="62"/>
      <c r="I1281" s="3"/>
      <c r="J1281" s="48"/>
      <c r="K1281" s="10"/>
      <c r="L1281" s="19"/>
      <c r="M1281" s="91"/>
      <c r="N1281" s="91"/>
      <c r="O1281" s="91"/>
      <c r="P1281" s="91"/>
      <c r="Q1281" s="5"/>
      <c r="R1281" s="91"/>
      <c r="S1281" s="91"/>
      <c r="T1281" s="91"/>
      <c r="U1281" s="11"/>
      <c r="V1281" s="12"/>
      <c r="W1281" s="13"/>
      <c r="X1281" s="64"/>
      <c r="Y1281" s="14"/>
      <c r="Z1281" s="289"/>
      <c r="AA1281" s="197"/>
    </row>
    <row r="1282" spans="1:27" s="46" customFormat="1" ht="12.75" customHeight="1">
      <c r="A1282" s="168"/>
      <c r="B1282" s="15"/>
      <c r="C1282" s="15"/>
      <c r="D1282" s="15"/>
      <c r="E1282" s="15"/>
      <c r="F1282" s="15"/>
      <c r="G1282" s="15"/>
      <c r="H1282" s="3"/>
      <c r="I1282" s="3"/>
      <c r="J1282" s="49"/>
      <c r="K1282" s="16"/>
      <c r="L1282" s="3"/>
      <c r="M1282" s="4"/>
      <c r="N1282" s="91"/>
      <c r="O1282" s="4"/>
      <c r="P1282" s="5"/>
      <c r="Q1282" s="5"/>
      <c r="R1282" s="721"/>
      <c r="S1282" s="5"/>
      <c r="T1282" s="4"/>
      <c r="U1282" s="17"/>
      <c r="V1282" s="12"/>
      <c r="W1282" s="13"/>
      <c r="X1282" s="64"/>
      <c r="Y1282" s="14"/>
      <c r="Z1282" s="289"/>
      <c r="AA1282" s="197"/>
    </row>
    <row r="1283" spans="1:27" s="46" customFormat="1" ht="12.75" customHeight="1">
      <c r="A1283" s="168"/>
      <c r="B1283" s="15"/>
      <c r="C1283" s="15"/>
      <c r="D1283" s="15"/>
      <c r="E1283" s="15"/>
      <c r="F1283" s="15"/>
      <c r="G1283" s="15"/>
      <c r="H1283" s="3"/>
      <c r="I1283" s="3"/>
      <c r="J1283" s="49"/>
      <c r="K1283" s="18"/>
      <c r="L1283" s="3"/>
      <c r="M1283" s="4"/>
      <c r="N1283" s="5"/>
      <c r="O1283" s="5"/>
      <c r="P1283" s="5"/>
      <c r="Q1283" s="31"/>
      <c r="R1283" s="722"/>
      <c r="S1283" s="5"/>
      <c r="T1283" s="4"/>
      <c r="U1283" s="17"/>
      <c r="V1283" s="17"/>
      <c r="W1283" s="13"/>
      <c r="X1283" s="64"/>
      <c r="Y1283" s="14"/>
      <c r="Z1283" s="289"/>
      <c r="AA1283" s="197"/>
    </row>
    <row r="1284" spans="1:27" s="46" customFormat="1" ht="12.75" customHeight="1">
      <c r="A1284" s="168"/>
      <c r="B1284" s="15"/>
      <c r="C1284" s="15"/>
      <c r="D1284" s="15"/>
      <c r="E1284" s="15"/>
      <c r="F1284" s="15"/>
      <c r="G1284" s="15"/>
      <c r="H1284" s="3"/>
      <c r="I1284" s="3"/>
      <c r="J1284" s="49"/>
      <c r="K1284" s="18"/>
      <c r="L1284" s="3"/>
      <c r="M1284" s="27"/>
      <c r="N1284" s="5"/>
      <c r="O1284" s="169"/>
      <c r="P1284" s="19"/>
      <c r="Q1284" s="19"/>
      <c r="R1284" s="90"/>
      <c r="S1284" s="19"/>
      <c r="T1284" s="19"/>
      <c r="U1284" s="17"/>
      <c r="V1284" s="17"/>
      <c r="W1284" s="28"/>
      <c r="X1284" s="64"/>
      <c r="Y1284" s="14"/>
      <c r="Z1284" s="289"/>
      <c r="AA1284" s="197"/>
    </row>
    <row r="1285" spans="1:27" s="46" customFormat="1" ht="12.75" customHeight="1">
      <c r="A1285" s="170"/>
      <c r="B1285" s="20"/>
      <c r="C1285" s="20"/>
      <c r="D1285" s="20"/>
      <c r="E1285" s="20"/>
      <c r="F1285" s="20"/>
      <c r="G1285" s="20"/>
      <c r="H1285" s="21"/>
      <c r="I1285" s="21"/>
      <c r="J1285" s="50"/>
      <c r="K1285" s="22"/>
      <c r="L1285" s="21"/>
      <c r="M1285" s="21"/>
      <c r="N1285" s="171"/>
      <c r="O1285" s="171"/>
      <c r="P1285" s="23"/>
      <c r="Q1285" s="29"/>
      <c r="R1285" s="29"/>
      <c r="S1285" s="23"/>
      <c r="T1285" s="23"/>
      <c r="U1285" s="24"/>
      <c r="V1285" s="24"/>
      <c r="W1285" s="25"/>
      <c r="X1285" s="65"/>
      <c r="Y1285" s="26"/>
      <c r="Z1285" s="289"/>
      <c r="AA1285" s="197"/>
    </row>
    <row r="1286" spans="1:27" s="46" customFormat="1" ht="12.75" customHeight="1">
      <c r="A1286" s="677">
        <v>210</v>
      </c>
      <c r="B1286" s="61" t="s">
        <v>6970</v>
      </c>
      <c r="C1286" s="61" t="s">
        <v>6971</v>
      </c>
      <c r="D1286" s="61"/>
      <c r="E1286" s="61"/>
      <c r="F1286" s="61"/>
      <c r="G1286" s="59"/>
      <c r="H1286" s="1" t="s">
        <v>7921</v>
      </c>
      <c r="I1286" s="1">
        <v>3502</v>
      </c>
      <c r="J1286" s="47"/>
      <c r="K1286" s="2"/>
      <c r="L1286" s="19"/>
      <c r="M1286" s="91"/>
      <c r="N1286" s="166" t="s">
        <v>7931</v>
      </c>
      <c r="O1286" s="166"/>
      <c r="P1286" s="679" t="s">
        <v>7926</v>
      </c>
      <c r="Q1286" s="30"/>
      <c r="R1286" s="91"/>
      <c r="S1286" s="91"/>
      <c r="T1286" s="91"/>
      <c r="U1286" s="6" t="s">
        <v>7929</v>
      </c>
      <c r="V1286" s="6" t="s">
        <v>7930</v>
      </c>
      <c r="W1286" s="7" t="s">
        <v>1921</v>
      </c>
      <c r="X1286" s="63" t="s">
        <v>6155</v>
      </c>
      <c r="Y1286" s="8"/>
      <c r="Z1286" s="289"/>
      <c r="AA1286" s="197"/>
    </row>
    <row r="1287" spans="1:27" s="46" customFormat="1" ht="12.75" customHeight="1">
      <c r="A1287" s="167"/>
      <c r="B1287" s="9"/>
      <c r="C1287" s="9"/>
      <c r="D1287" s="9"/>
      <c r="E1287" s="9"/>
      <c r="F1287" s="9"/>
      <c r="G1287" s="9"/>
      <c r="H1287" s="62"/>
      <c r="I1287" s="3"/>
      <c r="J1287" s="48"/>
      <c r="K1287" s="10"/>
      <c r="L1287" s="19"/>
      <c r="M1287" s="91"/>
      <c r="N1287" s="91" t="s">
        <v>7932</v>
      </c>
      <c r="O1287" s="91"/>
      <c r="P1287" s="679" t="s">
        <v>7927</v>
      </c>
      <c r="Q1287" s="5"/>
      <c r="R1287" s="91"/>
      <c r="S1287" s="91"/>
      <c r="T1287" s="91"/>
      <c r="U1287" s="11"/>
      <c r="V1287" s="12"/>
      <c r="W1287" s="13"/>
      <c r="X1287" s="64"/>
      <c r="Y1287" s="14"/>
      <c r="Z1287" s="289"/>
      <c r="AA1287" s="197"/>
    </row>
    <row r="1288" spans="1:27" s="46" customFormat="1" ht="12.75" customHeight="1">
      <c r="A1288" s="168"/>
      <c r="B1288" s="15"/>
      <c r="C1288" s="15"/>
      <c r="D1288" s="15"/>
      <c r="E1288" s="15"/>
      <c r="F1288" s="15"/>
      <c r="G1288" s="15"/>
      <c r="H1288" s="3"/>
      <c r="I1288" s="3"/>
      <c r="J1288" s="49"/>
      <c r="K1288" s="16"/>
      <c r="L1288" s="3"/>
      <c r="M1288" s="4"/>
      <c r="N1288" s="91"/>
      <c r="O1288" s="4"/>
      <c r="P1288" s="690" t="s">
        <v>7928</v>
      </c>
      <c r="Q1288" s="5"/>
      <c r="R1288" s="721"/>
      <c r="S1288" s="5"/>
      <c r="T1288" s="4"/>
      <c r="U1288" s="17"/>
      <c r="V1288" s="12"/>
      <c r="W1288" s="13"/>
      <c r="X1288" s="64"/>
      <c r="Y1288" s="14"/>
      <c r="Z1288" s="289"/>
      <c r="AA1288" s="197"/>
    </row>
    <row r="1289" spans="1:27" s="46" customFormat="1" ht="12.75" customHeight="1">
      <c r="A1289" s="168"/>
      <c r="B1289" s="15"/>
      <c r="C1289" s="15"/>
      <c r="D1289" s="15"/>
      <c r="E1289" s="15"/>
      <c r="F1289" s="15"/>
      <c r="G1289" s="15"/>
      <c r="H1289" s="3"/>
      <c r="I1289" s="3"/>
      <c r="J1289" s="49"/>
      <c r="K1289" s="18"/>
      <c r="L1289" s="3"/>
      <c r="M1289" s="4"/>
      <c r="N1289" s="5"/>
      <c r="O1289" s="5"/>
      <c r="P1289" s="690"/>
      <c r="Q1289" s="31"/>
      <c r="R1289" s="722"/>
      <c r="S1289" s="5"/>
      <c r="T1289" s="4"/>
      <c r="U1289" s="17"/>
      <c r="V1289" s="17"/>
      <c r="W1289" s="13"/>
      <c r="X1289" s="64"/>
      <c r="Y1289" s="14"/>
      <c r="Z1289" s="289"/>
      <c r="AA1289" s="197"/>
    </row>
    <row r="1290" spans="1:27" s="46" customFormat="1" ht="12.75" customHeight="1">
      <c r="A1290" s="168"/>
      <c r="B1290" s="15"/>
      <c r="C1290" s="15"/>
      <c r="D1290" s="15"/>
      <c r="E1290" s="15"/>
      <c r="F1290" s="15"/>
      <c r="G1290" s="15"/>
      <c r="H1290" s="3"/>
      <c r="I1290" s="3"/>
      <c r="J1290" s="49"/>
      <c r="K1290" s="18"/>
      <c r="L1290" s="3"/>
      <c r="M1290" s="27"/>
      <c r="N1290" s="5" t="s">
        <v>7922</v>
      </c>
      <c r="O1290" s="169"/>
      <c r="P1290" s="690" t="s">
        <v>7924</v>
      </c>
      <c r="Q1290" s="19"/>
      <c r="R1290" s="90"/>
      <c r="S1290" s="19"/>
      <c r="T1290" s="19"/>
      <c r="U1290" s="17"/>
      <c r="V1290" s="17"/>
      <c r="W1290" s="28"/>
      <c r="X1290" s="64"/>
      <c r="Y1290" s="14"/>
      <c r="Z1290" s="289"/>
      <c r="AA1290" s="197"/>
    </row>
    <row r="1291" spans="1:27" s="46" customFormat="1" ht="12.75" customHeight="1">
      <c r="A1291" s="170"/>
      <c r="B1291" s="20"/>
      <c r="C1291" s="20"/>
      <c r="D1291" s="20"/>
      <c r="E1291" s="20"/>
      <c r="F1291" s="20"/>
      <c r="G1291" s="20"/>
      <c r="H1291" s="21"/>
      <c r="I1291" s="21"/>
      <c r="J1291" s="50"/>
      <c r="K1291" s="22"/>
      <c r="L1291" s="21"/>
      <c r="M1291" s="21"/>
      <c r="N1291" s="171" t="s">
        <v>7923</v>
      </c>
      <c r="O1291" s="171"/>
      <c r="P1291" s="690" t="s">
        <v>7925</v>
      </c>
      <c r="Q1291" s="29"/>
      <c r="R1291" s="29"/>
      <c r="S1291" s="23"/>
      <c r="T1291" s="23"/>
      <c r="U1291" s="24"/>
      <c r="V1291" s="24"/>
      <c r="W1291" s="25"/>
      <c r="X1291" s="65"/>
      <c r="Y1291" s="26"/>
      <c r="Z1291" s="289"/>
      <c r="AA1291" s="197"/>
    </row>
    <row r="1292" spans="1:27" s="46" customFormat="1" ht="12.75" customHeight="1">
      <c r="A1292" s="57">
        <v>211</v>
      </c>
      <c r="B1292" s="61" t="s">
        <v>6952</v>
      </c>
      <c r="C1292" s="61"/>
      <c r="D1292" s="61"/>
      <c r="E1292" s="61"/>
      <c r="F1292" s="61"/>
      <c r="G1292" s="59"/>
      <c r="H1292" s="1" t="s">
        <v>7921</v>
      </c>
      <c r="I1292" s="1">
        <v>3503</v>
      </c>
      <c r="J1292" s="47"/>
      <c r="K1292" s="2"/>
      <c r="L1292" s="19"/>
      <c r="M1292" s="91"/>
      <c r="N1292" s="166" t="s">
        <v>7936</v>
      </c>
      <c r="O1292" s="166"/>
      <c r="P1292" s="91"/>
      <c r="Q1292" s="30"/>
      <c r="R1292" s="91"/>
      <c r="S1292" s="91"/>
      <c r="T1292" s="91"/>
      <c r="U1292" s="6" t="s">
        <v>7935</v>
      </c>
      <c r="V1292" s="6" t="s">
        <v>7930</v>
      </c>
      <c r="W1292" s="7" t="s">
        <v>1921</v>
      </c>
      <c r="X1292" s="63" t="s">
        <v>6155</v>
      </c>
      <c r="Y1292" s="8"/>
      <c r="Z1292" s="289"/>
      <c r="AA1292" s="197"/>
    </row>
    <row r="1293" spans="1:27" s="46" customFormat="1" ht="12.75" customHeight="1">
      <c r="A1293" s="167"/>
      <c r="B1293" s="9"/>
      <c r="C1293" s="9"/>
      <c r="D1293" s="9"/>
      <c r="E1293" s="9"/>
      <c r="F1293" s="9"/>
      <c r="G1293" s="9"/>
      <c r="H1293" s="62"/>
      <c r="I1293" s="3"/>
      <c r="J1293" s="48"/>
      <c r="K1293" s="10"/>
      <c r="L1293" s="19"/>
      <c r="M1293" s="91"/>
      <c r="N1293" s="91"/>
      <c r="O1293" s="91"/>
      <c r="P1293" s="91"/>
      <c r="Q1293" s="5"/>
      <c r="R1293" s="91"/>
      <c r="S1293" s="91"/>
      <c r="T1293" s="91"/>
      <c r="U1293" s="11"/>
      <c r="V1293" s="12"/>
      <c r="W1293" s="13"/>
      <c r="X1293" s="64"/>
      <c r="Y1293" s="14"/>
      <c r="Z1293" s="289"/>
      <c r="AA1293" s="197"/>
    </row>
    <row r="1294" spans="1:27" s="46" customFormat="1" ht="12.75" customHeight="1">
      <c r="A1294" s="168"/>
      <c r="B1294" s="15"/>
      <c r="C1294" s="15"/>
      <c r="D1294" s="15"/>
      <c r="E1294" s="15"/>
      <c r="F1294" s="15"/>
      <c r="G1294" s="15"/>
      <c r="H1294" s="3"/>
      <c r="I1294" s="3"/>
      <c r="J1294" s="49"/>
      <c r="K1294" s="16"/>
      <c r="L1294" s="3"/>
      <c r="M1294" s="4"/>
      <c r="N1294" s="91"/>
      <c r="O1294" s="4"/>
      <c r="P1294" s="5"/>
      <c r="Q1294" s="5"/>
      <c r="R1294" s="721"/>
      <c r="S1294" s="5"/>
      <c r="T1294" s="4"/>
      <c r="U1294" s="17"/>
      <c r="V1294" s="12"/>
      <c r="W1294" s="13"/>
      <c r="X1294" s="64"/>
      <c r="Y1294" s="14"/>
      <c r="Z1294" s="289"/>
      <c r="AA1294" s="197"/>
    </row>
    <row r="1295" spans="1:27" s="46" customFormat="1" ht="12.75" customHeight="1">
      <c r="A1295" s="168"/>
      <c r="B1295" s="15"/>
      <c r="C1295" s="15"/>
      <c r="D1295" s="15"/>
      <c r="E1295" s="15"/>
      <c r="F1295" s="15"/>
      <c r="G1295" s="15"/>
      <c r="H1295" s="3"/>
      <c r="I1295" s="3"/>
      <c r="J1295" s="49"/>
      <c r="K1295" s="18"/>
      <c r="L1295" s="3"/>
      <c r="M1295" s="4"/>
      <c r="N1295" s="5"/>
      <c r="O1295" s="5"/>
      <c r="P1295" s="5"/>
      <c r="Q1295" s="31"/>
      <c r="R1295" s="722"/>
      <c r="S1295" s="5"/>
      <c r="T1295" s="4"/>
      <c r="U1295" s="17"/>
      <c r="V1295" s="17"/>
      <c r="W1295" s="13"/>
      <c r="X1295" s="64"/>
      <c r="Y1295" s="14"/>
      <c r="Z1295" s="289"/>
      <c r="AA1295" s="197"/>
    </row>
    <row r="1296" spans="1:27" s="46" customFormat="1" ht="12.75" customHeight="1">
      <c r="A1296" s="168"/>
      <c r="B1296" s="15"/>
      <c r="C1296" s="15"/>
      <c r="D1296" s="15"/>
      <c r="E1296" s="15"/>
      <c r="F1296" s="15"/>
      <c r="G1296" s="15"/>
      <c r="H1296" s="3"/>
      <c r="I1296" s="3"/>
      <c r="J1296" s="49"/>
      <c r="K1296" s="18"/>
      <c r="L1296" s="3"/>
      <c r="M1296" s="27"/>
      <c r="N1296" s="5"/>
      <c r="O1296" s="169"/>
      <c r="P1296" s="19"/>
      <c r="Q1296" s="19"/>
      <c r="R1296" s="90"/>
      <c r="S1296" s="19"/>
      <c r="T1296" s="19"/>
      <c r="U1296" s="17"/>
      <c r="V1296" s="17"/>
      <c r="W1296" s="28"/>
      <c r="X1296" s="64"/>
      <c r="Y1296" s="14"/>
      <c r="Z1296" s="289"/>
      <c r="AA1296" s="197"/>
    </row>
    <row r="1297" spans="1:27" s="46" customFormat="1" ht="12.75" customHeight="1">
      <c r="A1297" s="170"/>
      <c r="B1297" s="20"/>
      <c r="C1297" s="20"/>
      <c r="D1297" s="20"/>
      <c r="E1297" s="20"/>
      <c r="F1297" s="20"/>
      <c r="G1297" s="20"/>
      <c r="H1297" s="21"/>
      <c r="I1297" s="21"/>
      <c r="J1297" s="50"/>
      <c r="K1297" s="22"/>
      <c r="L1297" s="21"/>
      <c r="M1297" s="21"/>
      <c r="N1297" s="171"/>
      <c r="O1297" s="171"/>
      <c r="P1297" s="23"/>
      <c r="Q1297" s="29"/>
      <c r="R1297" s="29"/>
      <c r="S1297" s="23"/>
      <c r="T1297" s="23"/>
      <c r="U1297" s="24"/>
      <c r="V1297" s="24"/>
      <c r="W1297" s="25"/>
      <c r="X1297" s="65"/>
      <c r="Y1297" s="26"/>
      <c r="Z1297" s="289"/>
      <c r="AA1297" s="197"/>
    </row>
    <row r="1298" spans="1:27" s="46" customFormat="1" ht="12.75" customHeight="1">
      <c r="A1298" s="677">
        <v>212</v>
      </c>
      <c r="B1298" s="61" t="s">
        <v>6955</v>
      </c>
      <c r="C1298" s="61" t="s">
        <v>6956</v>
      </c>
      <c r="D1298" s="61"/>
      <c r="E1298" s="61"/>
      <c r="F1298" s="61"/>
      <c r="G1298" s="59"/>
      <c r="H1298" s="1" t="s">
        <v>7938</v>
      </c>
      <c r="I1298" s="1">
        <v>3501</v>
      </c>
      <c r="J1298" s="47"/>
      <c r="K1298" s="2"/>
      <c r="L1298" s="19"/>
      <c r="M1298" s="91"/>
      <c r="N1298" s="166" t="s">
        <v>7944</v>
      </c>
      <c r="O1298" s="166"/>
      <c r="P1298" s="679" t="s">
        <v>7941</v>
      </c>
      <c r="Q1298" s="681"/>
      <c r="R1298" s="679"/>
      <c r="S1298" s="679"/>
      <c r="T1298" s="679"/>
      <c r="U1298" s="6" t="s">
        <v>7942</v>
      </c>
      <c r="V1298" s="6" t="s">
        <v>7943</v>
      </c>
      <c r="W1298" s="7" t="s">
        <v>1921</v>
      </c>
      <c r="X1298" s="63" t="s">
        <v>6155</v>
      </c>
      <c r="Y1298" s="8"/>
      <c r="Z1298" s="289"/>
      <c r="AA1298" s="197"/>
    </row>
    <row r="1299" spans="1:27" s="46" customFormat="1" ht="12.75" customHeight="1">
      <c r="A1299" s="167"/>
      <c r="B1299" s="9"/>
      <c r="C1299" s="9"/>
      <c r="D1299" s="9"/>
      <c r="E1299" s="9"/>
      <c r="F1299" s="9"/>
      <c r="G1299" s="9"/>
      <c r="H1299" s="62"/>
      <c r="I1299" s="3"/>
      <c r="J1299" s="48"/>
      <c r="K1299" s="10"/>
      <c r="L1299" s="19"/>
      <c r="M1299" s="91"/>
      <c r="N1299" s="91" t="s">
        <v>7945</v>
      </c>
      <c r="O1299" s="91"/>
      <c r="P1299" s="91"/>
      <c r="Q1299" s="5"/>
      <c r="R1299" s="91"/>
      <c r="S1299" s="91"/>
      <c r="T1299" s="91"/>
      <c r="U1299" s="11"/>
      <c r="V1299" s="12"/>
      <c r="W1299" s="13"/>
      <c r="X1299" s="64"/>
      <c r="Y1299" s="14"/>
      <c r="Z1299" s="289"/>
      <c r="AA1299" s="197"/>
    </row>
    <row r="1300" spans="1:27" s="46" customFormat="1" ht="12.75" customHeight="1">
      <c r="A1300" s="168"/>
      <c r="B1300" s="15"/>
      <c r="C1300" s="15"/>
      <c r="D1300" s="15"/>
      <c r="E1300" s="15"/>
      <c r="F1300" s="15"/>
      <c r="G1300" s="15"/>
      <c r="H1300" s="3"/>
      <c r="I1300" s="3"/>
      <c r="J1300" s="49"/>
      <c r="K1300" s="16"/>
      <c r="L1300" s="3"/>
      <c r="M1300" s="4"/>
      <c r="N1300" s="91"/>
      <c r="O1300" s="4"/>
      <c r="P1300" s="5"/>
      <c r="Q1300" s="5"/>
      <c r="R1300" s="721"/>
      <c r="S1300" s="5"/>
      <c r="T1300" s="4"/>
      <c r="U1300" s="17"/>
      <c r="V1300" s="12"/>
      <c r="W1300" s="13"/>
      <c r="X1300" s="64"/>
      <c r="Y1300" s="14"/>
      <c r="Z1300" s="289"/>
      <c r="AA1300" s="197"/>
    </row>
    <row r="1301" spans="1:27" s="46" customFormat="1" ht="12.75" customHeight="1">
      <c r="A1301" s="168"/>
      <c r="B1301" s="15"/>
      <c r="C1301" s="15"/>
      <c r="D1301" s="15"/>
      <c r="E1301" s="15"/>
      <c r="F1301" s="15"/>
      <c r="G1301" s="15"/>
      <c r="H1301" s="3"/>
      <c r="I1301" s="3"/>
      <c r="J1301" s="49"/>
      <c r="K1301" s="18"/>
      <c r="L1301" s="3"/>
      <c r="M1301" s="4"/>
      <c r="N1301" s="5"/>
      <c r="O1301" s="5"/>
      <c r="P1301" s="5"/>
      <c r="Q1301" s="31"/>
      <c r="R1301" s="722"/>
      <c r="S1301" s="5"/>
      <c r="T1301" s="4"/>
      <c r="U1301" s="17"/>
      <c r="V1301" s="17"/>
      <c r="W1301" s="13"/>
      <c r="X1301" s="64"/>
      <c r="Y1301" s="14"/>
      <c r="Z1301" s="289"/>
      <c r="AA1301" s="197"/>
    </row>
    <row r="1302" spans="1:27" s="46" customFormat="1" ht="12.75" customHeight="1">
      <c r="A1302" s="168"/>
      <c r="B1302" s="15"/>
      <c r="C1302" s="15"/>
      <c r="D1302" s="15"/>
      <c r="E1302" s="15"/>
      <c r="F1302" s="15"/>
      <c r="G1302" s="15"/>
      <c r="H1302" s="3"/>
      <c r="I1302" s="3"/>
      <c r="J1302" s="49"/>
      <c r="K1302" s="18"/>
      <c r="L1302" s="3"/>
      <c r="M1302" s="27"/>
      <c r="N1302" s="5" t="s">
        <v>7939</v>
      </c>
      <c r="O1302" s="169"/>
      <c r="P1302" s="19"/>
      <c r="Q1302" s="19"/>
      <c r="R1302" s="90"/>
      <c r="S1302" s="19"/>
      <c r="T1302" s="19"/>
      <c r="U1302" s="17"/>
      <c r="V1302" s="17"/>
      <c r="W1302" s="28"/>
      <c r="X1302" s="64"/>
      <c r="Y1302" s="14"/>
      <c r="Z1302" s="289"/>
      <c r="AA1302" s="197"/>
    </row>
    <row r="1303" spans="1:27" s="46" customFormat="1" ht="12.75" customHeight="1">
      <c r="A1303" s="170"/>
      <c r="B1303" s="20"/>
      <c r="C1303" s="20"/>
      <c r="D1303" s="20"/>
      <c r="E1303" s="20"/>
      <c r="F1303" s="20"/>
      <c r="G1303" s="20"/>
      <c r="H1303" s="21"/>
      <c r="I1303" s="21"/>
      <c r="J1303" s="50"/>
      <c r="K1303" s="22"/>
      <c r="L1303" s="21"/>
      <c r="M1303" s="21"/>
      <c r="N1303" s="171" t="s">
        <v>7940</v>
      </c>
      <c r="O1303" s="171"/>
      <c r="P1303" s="23"/>
      <c r="Q1303" s="29"/>
      <c r="R1303" s="29"/>
      <c r="S1303" s="23"/>
      <c r="T1303" s="23"/>
      <c r="U1303" s="24"/>
      <c r="V1303" s="24"/>
      <c r="W1303" s="25"/>
      <c r="X1303" s="65"/>
      <c r="Y1303" s="26"/>
      <c r="Z1303" s="289"/>
      <c r="AA1303" s="197"/>
    </row>
    <row r="1304" spans="1:27" s="46" customFormat="1" ht="12.75" customHeight="1">
      <c r="A1304" s="677">
        <v>213</v>
      </c>
      <c r="B1304" s="61" t="s">
        <v>6970</v>
      </c>
      <c r="C1304" s="61" t="s">
        <v>6971</v>
      </c>
      <c r="D1304" s="61"/>
      <c r="E1304" s="61"/>
      <c r="F1304" s="61"/>
      <c r="G1304" s="59"/>
      <c r="H1304" s="1" t="s">
        <v>7949</v>
      </c>
      <c r="I1304" s="1">
        <v>3502</v>
      </c>
      <c r="J1304" s="47"/>
      <c r="K1304" s="2"/>
      <c r="L1304" s="19"/>
      <c r="M1304" s="91"/>
      <c r="N1304" s="166" t="s">
        <v>7958</v>
      </c>
      <c r="O1304" s="166"/>
      <c r="P1304" s="679" t="s">
        <v>7954</v>
      </c>
      <c r="Q1304" s="681"/>
      <c r="R1304" s="679"/>
      <c r="S1304" s="679"/>
      <c r="T1304" s="679"/>
      <c r="U1304" s="6" t="s">
        <v>7956</v>
      </c>
      <c r="V1304" s="6" t="s">
        <v>7957</v>
      </c>
      <c r="W1304" s="7" t="s">
        <v>1921</v>
      </c>
      <c r="X1304" s="63" t="s">
        <v>6155</v>
      </c>
      <c r="Y1304" s="8"/>
      <c r="Z1304" s="289"/>
      <c r="AA1304" s="197"/>
    </row>
    <row r="1305" spans="1:27" s="46" customFormat="1" ht="12.75" customHeight="1">
      <c r="A1305" s="167"/>
      <c r="B1305" s="9"/>
      <c r="C1305" s="9"/>
      <c r="D1305" s="9"/>
      <c r="E1305" s="9"/>
      <c r="F1305" s="9"/>
      <c r="G1305" s="9"/>
      <c r="H1305" s="62"/>
      <c r="I1305" s="3"/>
      <c r="J1305" s="48"/>
      <c r="K1305" s="10"/>
      <c r="L1305" s="19"/>
      <c r="M1305" s="91"/>
      <c r="N1305" s="91" t="s">
        <v>7959</v>
      </c>
      <c r="O1305" s="91"/>
      <c r="P1305" s="679" t="s">
        <v>7955</v>
      </c>
      <c r="Q1305" s="690"/>
      <c r="R1305" s="679"/>
      <c r="S1305" s="679"/>
      <c r="T1305" s="679"/>
      <c r="U1305" s="691"/>
      <c r="V1305" s="679"/>
      <c r="W1305" s="692"/>
      <c r="X1305" s="693"/>
      <c r="Y1305" s="14"/>
      <c r="Z1305" s="289"/>
      <c r="AA1305" s="197"/>
    </row>
    <row r="1306" spans="1:27" s="46" customFormat="1" ht="12.75" customHeight="1">
      <c r="A1306" s="168"/>
      <c r="B1306" s="15"/>
      <c r="C1306" s="15"/>
      <c r="D1306" s="15"/>
      <c r="E1306" s="15"/>
      <c r="F1306" s="15"/>
      <c r="G1306" s="15"/>
      <c r="H1306" s="3"/>
      <c r="I1306" s="3"/>
      <c r="J1306" s="49"/>
      <c r="K1306" s="16"/>
      <c r="L1306" s="3"/>
      <c r="M1306" s="4"/>
      <c r="N1306" s="91"/>
      <c r="O1306" s="4"/>
      <c r="P1306" s="690"/>
      <c r="Q1306" s="690"/>
      <c r="R1306" s="719"/>
      <c r="S1306" s="690"/>
      <c r="T1306" s="698"/>
      <c r="U1306" s="690"/>
      <c r="V1306" s="679"/>
      <c r="W1306" s="692"/>
      <c r="X1306" s="693"/>
      <c r="Y1306" s="14"/>
      <c r="Z1306" s="289"/>
      <c r="AA1306" s="197"/>
    </row>
    <row r="1307" spans="1:27" s="46" customFormat="1" ht="12.75" customHeight="1">
      <c r="A1307" s="168"/>
      <c r="B1307" s="15"/>
      <c r="C1307" s="15"/>
      <c r="D1307" s="15"/>
      <c r="E1307" s="15"/>
      <c r="F1307" s="15"/>
      <c r="G1307" s="15"/>
      <c r="H1307" s="3"/>
      <c r="I1307" s="3"/>
      <c r="J1307" s="49"/>
      <c r="K1307" s="18"/>
      <c r="L1307" s="3"/>
      <c r="M1307" s="4"/>
      <c r="N1307" s="5"/>
      <c r="O1307" s="5"/>
      <c r="P1307" s="690"/>
      <c r="Q1307" s="700"/>
      <c r="R1307" s="720"/>
      <c r="S1307" s="690"/>
      <c r="T1307" s="698"/>
      <c r="U1307" s="690"/>
      <c r="V1307" s="690"/>
      <c r="W1307" s="692"/>
      <c r="X1307" s="693"/>
      <c r="Y1307" s="14"/>
      <c r="Z1307" s="289"/>
      <c r="AA1307" s="197"/>
    </row>
    <row r="1308" spans="1:27" s="46" customFormat="1" ht="12.75" customHeight="1">
      <c r="A1308" s="168"/>
      <c r="B1308" s="15"/>
      <c r="C1308" s="15"/>
      <c r="D1308" s="15"/>
      <c r="E1308" s="15"/>
      <c r="F1308" s="15"/>
      <c r="G1308" s="15"/>
      <c r="H1308" s="3"/>
      <c r="I1308" s="3"/>
      <c r="J1308" s="49"/>
      <c r="K1308" s="18"/>
      <c r="L1308" s="3"/>
      <c r="M1308" s="27"/>
      <c r="N1308" s="5" t="s">
        <v>7950</v>
      </c>
      <c r="O1308" s="169"/>
      <c r="P1308" s="690" t="s">
        <v>7952</v>
      </c>
      <c r="Q1308" s="19"/>
      <c r="R1308" s="90"/>
      <c r="S1308" s="5"/>
      <c r="T1308" s="19"/>
      <c r="U1308" s="17"/>
      <c r="V1308" s="17"/>
      <c r="W1308" s="28"/>
      <c r="X1308" s="64"/>
      <c r="Y1308" s="14"/>
      <c r="Z1308" s="289"/>
      <c r="AA1308" s="197"/>
    </row>
    <row r="1309" spans="1:27" s="46" customFormat="1" ht="12.75" customHeight="1">
      <c r="A1309" s="170"/>
      <c r="B1309" s="20"/>
      <c r="C1309" s="20"/>
      <c r="D1309" s="20"/>
      <c r="E1309" s="20"/>
      <c r="F1309" s="20"/>
      <c r="G1309" s="20"/>
      <c r="H1309" s="21"/>
      <c r="I1309" s="21"/>
      <c r="J1309" s="50"/>
      <c r="K1309" s="22"/>
      <c r="L1309" s="21"/>
      <c r="M1309" s="21"/>
      <c r="N1309" s="171" t="s">
        <v>7951</v>
      </c>
      <c r="O1309" s="171"/>
      <c r="P1309" s="690" t="s">
        <v>7953</v>
      </c>
      <c r="Q1309" s="29"/>
      <c r="R1309" s="29"/>
      <c r="S1309" s="23"/>
      <c r="T1309" s="23"/>
      <c r="U1309" s="24"/>
      <c r="V1309" s="24"/>
      <c r="W1309" s="25"/>
      <c r="X1309" s="65"/>
      <c r="Y1309" s="26"/>
      <c r="Z1309" s="289"/>
      <c r="AA1309" s="197"/>
    </row>
    <row r="1310" spans="1:27" s="46" customFormat="1" ht="12.75" customHeight="1">
      <c r="A1310" s="57">
        <v>214</v>
      </c>
      <c r="B1310" s="61" t="s">
        <v>7964</v>
      </c>
      <c r="C1310" s="61"/>
      <c r="D1310" s="61"/>
      <c r="E1310" s="61"/>
      <c r="F1310" s="61"/>
      <c r="G1310" s="59"/>
      <c r="H1310" s="1" t="s">
        <v>7949</v>
      </c>
      <c r="I1310" s="1">
        <v>3503</v>
      </c>
      <c r="J1310" s="47"/>
      <c r="K1310" s="2"/>
      <c r="L1310" s="19"/>
      <c r="M1310" s="91"/>
      <c r="N1310" s="166" t="s">
        <v>7965</v>
      </c>
      <c r="O1310" s="166"/>
      <c r="P1310" s="91"/>
      <c r="Q1310" s="30"/>
      <c r="R1310" s="91"/>
      <c r="S1310" s="91"/>
      <c r="T1310" s="91"/>
      <c r="U1310" s="6" t="s">
        <v>7962</v>
      </c>
      <c r="V1310" s="6" t="s">
        <v>7957</v>
      </c>
      <c r="W1310" s="7" t="s">
        <v>1921</v>
      </c>
      <c r="X1310" s="63" t="s">
        <v>6155</v>
      </c>
      <c r="Y1310" s="8"/>
      <c r="Z1310" s="289"/>
      <c r="AA1310" s="197"/>
    </row>
    <row r="1311" spans="1:27" s="46" customFormat="1" ht="12.75" customHeight="1">
      <c r="A1311" s="167"/>
      <c r="B1311" s="9"/>
      <c r="C1311" s="9"/>
      <c r="D1311" s="9"/>
      <c r="E1311" s="9"/>
      <c r="F1311" s="9"/>
      <c r="G1311" s="9"/>
      <c r="H1311" s="62"/>
      <c r="I1311" s="3"/>
      <c r="J1311" s="48"/>
      <c r="K1311" s="10"/>
      <c r="L1311" s="19"/>
      <c r="M1311" s="91"/>
      <c r="N1311" s="91"/>
      <c r="O1311" s="91"/>
      <c r="P1311" s="91"/>
      <c r="Q1311" s="5"/>
      <c r="R1311" s="91"/>
      <c r="S1311" s="91"/>
      <c r="T1311" s="91"/>
      <c r="U1311" s="11"/>
      <c r="V1311" s="12"/>
      <c r="W1311" s="13"/>
      <c r="X1311" s="64"/>
      <c r="Y1311" s="14"/>
      <c r="Z1311" s="289"/>
      <c r="AA1311" s="197"/>
    </row>
    <row r="1312" spans="1:27" s="46" customFormat="1" ht="12.75" customHeight="1">
      <c r="A1312" s="168"/>
      <c r="B1312" s="15"/>
      <c r="C1312" s="15"/>
      <c r="D1312" s="15"/>
      <c r="E1312" s="15"/>
      <c r="F1312" s="15"/>
      <c r="G1312" s="15"/>
      <c r="H1312" s="3"/>
      <c r="I1312" s="3"/>
      <c r="J1312" s="49"/>
      <c r="K1312" s="16"/>
      <c r="L1312" s="3"/>
      <c r="M1312" s="4"/>
      <c r="N1312" s="91"/>
      <c r="O1312" s="4"/>
      <c r="P1312" s="5"/>
      <c r="Q1312" s="5"/>
      <c r="R1312" s="721"/>
      <c r="S1312" s="5"/>
      <c r="T1312" s="4"/>
      <c r="U1312" s="17"/>
      <c r="V1312" s="12"/>
      <c r="W1312" s="13"/>
      <c r="X1312" s="64"/>
      <c r="Y1312" s="14"/>
      <c r="Z1312" s="289"/>
      <c r="AA1312" s="197"/>
    </row>
    <row r="1313" spans="1:27" s="46" customFormat="1" ht="12.75" customHeight="1">
      <c r="A1313" s="168"/>
      <c r="B1313" s="15"/>
      <c r="C1313" s="15"/>
      <c r="D1313" s="15"/>
      <c r="E1313" s="15"/>
      <c r="F1313" s="15"/>
      <c r="G1313" s="15"/>
      <c r="H1313" s="3"/>
      <c r="I1313" s="3"/>
      <c r="J1313" s="49"/>
      <c r="K1313" s="18"/>
      <c r="L1313" s="3"/>
      <c r="M1313" s="4"/>
      <c r="N1313" s="5"/>
      <c r="O1313" s="5"/>
      <c r="P1313" s="5"/>
      <c r="Q1313" s="31"/>
      <c r="R1313" s="722"/>
      <c r="S1313" s="5"/>
      <c r="T1313" s="4"/>
      <c r="U1313" s="17"/>
      <c r="V1313" s="17"/>
      <c r="W1313" s="13"/>
      <c r="X1313" s="64"/>
      <c r="Y1313" s="14"/>
      <c r="Z1313" s="289"/>
      <c r="AA1313" s="197"/>
    </row>
    <row r="1314" spans="1:27" s="46" customFormat="1" ht="12.75" customHeight="1">
      <c r="A1314" s="168"/>
      <c r="B1314" s="15"/>
      <c r="C1314" s="15"/>
      <c r="D1314" s="15"/>
      <c r="E1314" s="15"/>
      <c r="F1314" s="15"/>
      <c r="G1314" s="15"/>
      <c r="H1314" s="3"/>
      <c r="I1314" s="3"/>
      <c r="J1314" s="49"/>
      <c r="K1314" s="18"/>
      <c r="L1314" s="3"/>
      <c r="M1314" s="27"/>
      <c r="N1314" s="5"/>
      <c r="O1314" s="169"/>
      <c r="P1314" s="19"/>
      <c r="Q1314" s="19"/>
      <c r="R1314" s="90"/>
      <c r="S1314" s="19"/>
      <c r="T1314" s="19"/>
      <c r="U1314" s="17"/>
      <c r="V1314" s="17"/>
      <c r="W1314" s="28"/>
      <c r="X1314" s="64"/>
      <c r="Y1314" s="14"/>
      <c r="Z1314" s="289"/>
      <c r="AA1314" s="197"/>
    </row>
    <row r="1315" spans="1:27" s="46" customFormat="1" ht="12.75" customHeight="1">
      <c r="A1315" s="170"/>
      <c r="B1315" s="20"/>
      <c r="C1315" s="20"/>
      <c r="D1315" s="20"/>
      <c r="E1315" s="20"/>
      <c r="F1315" s="20"/>
      <c r="G1315" s="20"/>
      <c r="H1315" s="21"/>
      <c r="I1315" s="21"/>
      <c r="J1315" s="50"/>
      <c r="K1315" s="22"/>
      <c r="L1315" s="21"/>
      <c r="M1315" s="21"/>
      <c r="N1315" s="171"/>
      <c r="O1315" s="171"/>
      <c r="P1315" s="23"/>
      <c r="Q1315" s="29"/>
      <c r="R1315" s="29"/>
      <c r="S1315" s="23"/>
      <c r="T1315" s="23"/>
      <c r="U1315" s="24"/>
      <c r="V1315" s="24"/>
      <c r="W1315" s="25"/>
      <c r="X1315" s="65"/>
      <c r="Y1315" s="26"/>
      <c r="Z1315" s="289"/>
      <c r="AA1315" s="197"/>
    </row>
    <row r="1316" spans="1:27" s="46" customFormat="1" ht="12.75" customHeight="1">
      <c r="A1316" s="677">
        <v>215</v>
      </c>
      <c r="B1316" s="6" t="s">
        <v>6970</v>
      </c>
      <c r="C1316" s="6" t="s">
        <v>6971</v>
      </c>
      <c r="D1316" s="61"/>
      <c r="E1316" s="61"/>
      <c r="F1316" s="61"/>
      <c r="G1316" s="59"/>
      <c r="H1316" s="1" t="s">
        <v>7966</v>
      </c>
      <c r="I1316" s="1">
        <v>3502</v>
      </c>
      <c r="J1316" s="47"/>
      <c r="K1316" s="2"/>
      <c r="L1316" s="19"/>
      <c r="M1316" s="91"/>
      <c r="N1316" s="166" t="s">
        <v>7975</v>
      </c>
      <c r="O1316" s="166"/>
      <c r="P1316" s="679" t="s">
        <v>7971</v>
      </c>
      <c r="Q1316" s="681"/>
      <c r="R1316" s="679"/>
      <c r="S1316" s="679"/>
      <c r="T1316" s="679"/>
      <c r="U1316" s="6" t="s">
        <v>7973</v>
      </c>
      <c r="V1316" s="6" t="s">
        <v>7974</v>
      </c>
      <c r="W1316" s="7" t="s">
        <v>1921</v>
      </c>
      <c r="X1316" s="63" t="s">
        <v>6155</v>
      </c>
      <c r="Y1316" s="8"/>
      <c r="Z1316" s="289"/>
      <c r="AA1316" s="197"/>
    </row>
    <row r="1317" spans="1:27" s="46" customFormat="1" ht="12.75" customHeight="1">
      <c r="A1317" s="167"/>
      <c r="B1317" s="9"/>
      <c r="C1317" s="9"/>
      <c r="D1317" s="9"/>
      <c r="E1317" s="9"/>
      <c r="F1317" s="9"/>
      <c r="G1317" s="9"/>
      <c r="H1317" s="62"/>
      <c r="I1317" s="3"/>
      <c r="J1317" s="48"/>
      <c r="K1317" s="10"/>
      <c r="L1317" s="19"/>
      <c r="M1317" s="91"/>
      <c r="N1317" s="91" t="s">
        <v>7976</v>
      </c>
      <c r="O1317" s="91"/>
      <c r="P1317" s="679" t="s">
        <v>7972</v>
      </c>
      <c r="Q1317" s="690"/>
      <c r="R1317" s="679"/>
      <c r="S1317" s="679"/>
      <c r="T1317" s="679"/>
      <c r="U1317" s="691"/>
      <c r="V1317" s="679"/>
      <c r="W1317" s="692"/>
      <c r="X1317" s="693"/>
      <c r="Y1317" s="14"/>
      <c r="Z1317" s="289"/>
      <c r="AA1317" s="197"/>
    </row>
    <row r="1318" spans="1:27" s="46" customFormat="1" ht="12.75" customHeight="1">
      <c r="A1318" s="168"/>
      <c r="B1318" s="15"/>
      <c r="C1318" s="15"/>
      <c r="D1318" s="15"/>
      <c r="E1318" s="15"/>
      <c r="F1318" s="15"/>
      <c r="G1318" s="15"/>
      <c r="H1318" s="3"/>
      <c r="I1318" s="3"/>
      <c r="J1318" s="49"/>
      <c r="K1318" s="16"/>
      <c r="L1318" s="3"/>
      <c r="M1318" s="4"/>
      <c r="N1318" s="91"/>
      <c r="O1318" s="4"/>
      <c r="P1318" s="690"/>
      <c r="Q1318" s="690"/>
      <c r="R1318" s="719"/>
      <c r="S1318" s="690"/>
      <c r="T1318" s="698"/>
      <c r="U1318" s="690"/>
      <c r="V1318" s="679"/>
      <c r="W1318" s="692"/>
      <c r="X1318" s="693"/>
      <c r="Y1318" s="14"/>
      <c r="Z1318" s="289"/>
      <c r="AA1318" s="197"/>
    </row>
    <row r="1319" spans="1:27" s="46" customFormat="1" ht="12.75" customHeight="1">
      <c r="A1319" s="168"/>
      <c r="B1319" s="15"/>
      <c r="C1319" s="15"/>
      <c r="D1319" s="15"/>
      <c r="E1319" s="15"/>
      <c r="F1319" s="15"/>
      <c r="G1319" s="15"/>
      <c r="H1319" s="3"/>
      <c r="I1319" s="3"/>
      <c r="J1319" s="49"/>
      <c r="K1319" s="18"/>
      <c r="L1319" s="3"/>
      <c r="M1319" s="4"/>
      <c r="N1319" s="5"/>
      <c r="O1319" s="5"/>
      <c r="P1319" s="690"/>
      <c r="Q1319" s="700"/>
      <c r="R1319" s="720"/>
      <c r="S1319" s="690"/>
      <c r="T1319" s="698"/>
      <c r="U1319" s="690"/>
      <c r="V1319" s="690"/>
      <c r="W1319" s="692"/>
      <c r="X1319" s="693"/>
      <c r="Y1319" s="14"/>
      <c r="Z1319" s="289"/>
      <c r="AA1319" s="197"/>
    </row>
    <row r="1320" spans="1:27" s="46" customFormat="1" ht="12.75" customHeight="1">
      <c r="A1320" s="168"/>
      <c r="B1320" s="15"/>
      <c r="C1320" s="15"/>
      <c r="D1320" s="15"/>
      <c r="E1320" s="15"/>
      <c r="F1320" s="15"/>
      <c r="G1320" s="15"/>
      <c r="H1320" s="3"/>
      <c r="I1320" s="3"/>
      <c r="J1320" s="49"/>
      <c r="K1320" s="18"/>
      <c r="L1320" s="3"/>
      <c r="M1320" s="27"/>
      <c r="N1320" s="5" t="s">
        <v>7967</v>
      </c>
      <c r="O1320" s="169"/>
      <c r="P1320" s="690" t="s">
        <v>7969</v>
      </c>
      <c r="Q1320" s="19"/>
      <c r="R1320" s="90"/>
      <c r="S1320" s="5"/>
      <c r="T1320" s="19"/>
      <c r="U1320" s="17"/>
      <c r="V1320" s="17"/>
      <c r="W1320" s="28"/>
      <c r="X1320" s="64"/>
      <c r="Y1320" s="14"/>
      <c r="Z1320" s="289"/>
      <c r="AA1320" s="197"/>
    </row>
    <row r="1321" spans="1:27" s="46" customFormat="1" ht="12.75" customHeight="1">
      <c r="A1321" s="170"/>
      <c r="B1321" s="20"/>
      <c r="C1321" s="20"/>
      <c r="D1321" s="20"/>
      <c r="E1321" s="20"/>
      <c r="F1321" s="20"/>
      <c r="G1321" s="20"/>
      <c r="H1321" s="21"/>
      <c r="I1321" s="21"/>
      <c r="J1321" s="50"/>
      <c r="K1321" s="22"/>
      <c r="L1321" s="21"/>
      <c r="M1321" s="21"/>
      <c r="N1321" s="171" t="s">
        <v>7968</v>
      </c>
      <c r="O1321" s="171"/>
      <c r="P1321" s="690" t="s">
        <v>7970</v>
      </c>
      <c r="Q1321" s="29"/>
      <c r="R1321" s="29"/>
      <c r="S1321" s="23"/>
      <c r="T1321" s="23"/>
      <c r="U1321" s="24"/>
      <c r="V1321" s="24"/>
      <c r="W1321" s="25"/>
      <c r="X1321" s="65"/>
      <c r="Y1321" s="26"/>
      <c r="Z1321" s="289"/>
      <c r="AA1321" s="197"/>
    </row>
    <row r="1322" spans="1:27" s="46" customFormat="1" ht="12.75" customHeight="1">
      <c r="A1322" s="57">
        <v>216</v>
      </c>
      <c r="B1322" s="61" t="s">
        <v>6952</v>
      </c>
      <c r="C1322" s="61"/>
      <c r="D1322" s="61"/>
      <c r="E1322" s="61"/>
      <c r="F1322" s="61"/>
      <c r="G1322" s="59"/>
      <c r="H1322" s="1" t="s">
        <v>7966</v>
      </c>
      <c r="I1322" s="1">
        <v>3503</v>
      </c>
      <c r="J1322" s="47"/>
      <c r="K1322" s="2"/>
      <c r="L1322" s="19"/>
      <c r="M1322" s="91"/>
      <c r="N1322" s="166" t="s">
        <v>7978</v>
      </c>
      <c r="O1322" s="166"/>
      <c r="P1322" s="91"/>
      <c r="Q1322" s="30"/>
      <c r="R1322" s="91"/>
      <c r="S1322" s="91"/>
      <c r="T1322" s="91"/>
      <c r="U1322" s="6" t="s">
        <v>7977</v>
      </c>
      <c r="V1322" s="6" t="s">
        <v>7974</v>
      </c>
      <c r="W1322" s="7" t="s">
        <v>1921</v>
      </c>
      <c r="X1322" s="63" t="s">
        <v>6155</v>
      </c>
      <c r="Y1322" s="8"/>
      <c r="Z1322" s="289"/>
      <c r="AA1322" s="197"/>
    </row>
    <row r="1323" spans="1:27" s="46" customFormat="1" ht="12.75" customHeight="1">
      <c r="A1323" s="167"/>
      <c r="B1323" s="9"/>
      <c r="C1323" s="9"/>
      <c r="D1323" s="9"/>
      <c r="E1323" s="9"/>
      <c r="F1323" s="9"/>
      <c r="G1323" s="9"/>
      <c r="H1323" s="62"/>
      <c r="I1323" s="3"/>
      <c r="J1323" s="48"/>
      <c r="K1323" s="10"/>
      <c r="L1323" s="19"/>
      <c r="M1323" s="91"/>
      <c r="N1323" s="91"/>
      <c r="O1323" s="91"/>
      <c r="P1323" s="91"/>
      <c r="Q1323" s="5"/>
      <c r="R1323" s="91"/>
      <c r="S1323" s="91"/>
      <c r="T1323" s="91"/>
      <c r="U1323" s="11"/>
      <c r="V1323" s="12"/>
      <c r="W1323" s="13"/>
      <c r="X1323" s="64"/>
      <c r="Y1323" s="14"/>
      <c r="Z1323" s="289"/>
      <c r="AA1323" s="197"/>
    </row>
    <row r="1324" spans="1:27" s="46" customFormat="1" ht="12.75" customHeight="1">
      <c r="A1324" s="168"/>
      <c r="B1324" s="15"/>
      <c r="C1324" s="15"/>
      <c r="D1324" s="15"/>
      <c r="E1324" s="15"/>
      <c r="F1324" s="15"/>
      <c r="G1324" s="15"/>
      <c r="H1324" s="3"/>
      <c r="I1324" s="3"/>
      <c r="J1324" s="49"/>
      <c r="K1324" s="16"/>
      <c r="L1324" s="3"/>
      <c r="M1324" s="4"/>
      <c r="N1324" s="91"/>
      <c r="O1324" s="4"/>
      <c r="P1324" s="5"/>
      <c r="Q1324" s="5"/>
      <c r="R1324" s="721"/>
      <c r="S1324" s="5"/>
      <c r="T1324" s="4"/>
      <c r="U1324" s="17"/>
      <c r="V1324" s="12"/>
      <c r="W1324" s="13"/>
      <c r="X1324" s="64"/>
      <c r="Y1324" s="14"/>
      <c r="Z1324" s="289"/>
      <c r="AA1324" s="197"/>
    </row>
    <row r="1325" spans="1:27" s="46" customFormat="1" ht="12.75" customHeight="1">
      <c r="A1325" s="168"/>
      <c r="B1325" s="15"/>
      <c r="C1325" s="15"/>
      <c r="D1325" s="15"/>
      <c r="E1325" s="15"/>
      <c r="F1325" s="15"/>
      <c r="G1325" s="15"/>
      <c r="H1325" s="3"/>
      <c r="I1325" s="3"/>
      <c r="J1325" s="49"/>
      <c r="K1325" s="18"/>
      <c r="L1325" s="3"/>
      <c r="M1325" s="4"/>
      <c r="N1325" s="5"/>
      <c r="O1325" s="5"/>
      <c r="P1325" s="5"/>
      <c r="Q1325" s="31"/>
      <c r="R1325" s="722"/>
      <c r="S1325" s="5"/>
      <c r="T1325" s="4"/>
      <c r="U1325" s="17"/>
      <c r="V1325" s="17"/>
      <c r="W1325" s="13"/>
      <c r="X1325" s="64"/>
      <c r="Y1325" s="14"/>
      <c r="Z1325" s="289"/>
      <c r="AA1325" s="197"/>
    </row>
    <row r="1326" spans="1:27" s="46" customFormat="1" ht="12.75" customHeight="1">
      <c r="A1326" s="168"/>
      <c r="B1326" s="15"/>
      <c r="C1326" s="15"/>
      <c r="D1326" s="15"/>
      <c r="E1326" s="15"/>
      <c r="F1326" s="15"/>
      <c r="G1326" s="15"/>
      <c r="H1326" s="3"/>
      <c r="I1326" s="3"/>
      <c r="J1326" s="49"/>
      <c r="K1326" s="18"/>
      <c r="L1326" s="3"/>
      <c r="M1326" s="27"/>
      <c r="N1326" s="5"/>
      <c r="O1326" s="169"/>
      <c r="P1326" s="19"/>
      <c r="Q1326" s="19"/>
      <c r="R1326" s="90"/>
      <c r="S1326" s="19"/>
      <c r="T1326" s="19"/>
      <c r="U1326" s="17"/>
      <c r="V1326" s="17"/>
      <c r="W1326" s="28"/>
      <c r="X1326" s="64"/>
      <c r="Y1326" s="14"/>
      <c r="Z1326" s="289"/>
      <c r="AA1326" s="197"/>
    </row>
    <row r="1327" spans="1:27" s="46" customFormat="1" ht="12.75" customHeight="1">
      <c r="A1327" s="170"/>
      <c r="B1327" s="20"/>
      <c r="C1327" s="20"/>
      <c r="D1327" s="20"/>
      <c r="E1327" s="20"/>
      <c r="F1327" s="20"/>
      <c r="G1327" s="20"/>
      <c r="H1327" s="21"/>
      <c r="I1327" s="21"/>
      <c r="J1327" s="50"/>
      <c r="K1327" s="22"/>
      <c r="L1327" s="21"/>
      <c r="M1327" s="21"/>
      <c r="N1327" s="171"/>
      <c r="O1327" s="171"/>
      <c r="P1327" s="23"/>
      <c r="Q1327" s="29"/>
      <c r="R1327" s="29"/>
      <c r="S1327" s="23"/>
      <c r="T1327" s="23"/>
      <c r="U1327" s="24"/>
      <c r="V1327" s="24"/>
      <c r="W1327" s="25"/>
      <c r="X1327" s="65"/>
      <c r="Y1327" s="26"/>
      <c r="Z1327" s="289"/>
      <c r="AA1327" s="197"/>
    </row>
    <row r="1328" spans="1:27" s="46" customFormat="1" ht="12.75" customHeight="1">
      <c r="A1328" s="677">
        <v>217</v>
      </c>
      <c r="B1328" s="61" t="s">
        <v>6986</v>
      </c>
      <c r="C1328" s="61" t="s">
        <v>6987</v>
      </c>
      <c r="D1328" s="61" t="s">
        <v>6988</v>
      </c>
      <c r="E1328" s="61" t="s">
        <v>6989</v>
      </c>
      <c r="F1328" s="61"/>
      <c r="G1328" s="59"/>
      <c r="H1328" s="1" t="s">
        <v>7979</v>
      </c>
      <c r="I1328" s="1">
        <v>402</v>
      </c>
      <c r="J1328" s="47"/>
      <c r="K1328" s="2"/>
      <c r="L1328" s="19"/>
      <c r="M1328" s="91"/>
      <c r="N1328" s="166" t="s">
        <v>7988</v>
      </c>
      <c r="O1328" s="166"/>
      <c r="P1328" s="679" t="s">
        <v>7983</v>
      </c>
      <c r="Q1328" s="681"/>
      <c r="R1328" s="679"/>
      <c r="S1328" s="679" t="s">
        <v>7980</v>
      </c>
      <c r="T1328" s="679"/>
      <c r="U1328" s="6" t="s">
        <v>7986</v>
      </c>
      <c r="V1328" s="6" t="s">
        <v>7987</v>
      </c>
      <c r="W1328" s="7" t="s">
        <v>1921</v>
      </c>
      <c r="X1328" s="63" t="s">
        <v>6155</v>
      </c>
      <c r="Y1328" s="8"/>
      <c r="Z1328" s="289"/>
      <c r="AA1328" s="197"/>
    </row>
    <row r="1329" spans="1:27" s="46" customFormat="1" ht="12.75" customHeight="1">
      <c r="A1329" s="167"/>
      <c r="B1329" s="9"/>
      <c r="C1329" s="9"/>
      <c r="D1329" s="9"/>
      <c r="E1329" s="9"/>
      <c r="F1329" s="9"/>
      <c r="G1329" s="9"/>
      <c r="H1329" s="62"/>
      <c r="I1329" s="3"/>
      <c r="J1329" s="48"/>
      <c r="K1329" s="10"/>
      <c r="L1329" s="19"/>
      <c r="M1329" s="91"/>
      <c r="N1329" s="91" t="s">
        <v>7989</v>
      </c>
      <c r="O1329" s="91"/>
      <c r="P1329" s="679" t="s">
        <v>7984</v>
      </c>
      <c r="Q1329" s="690"/>
      <c r="R1329" s="679"/>
      <c r="S1329" s="679" t="s">
        <v>7981</v>
      </c>
      <c r="T1329" s="679"/>
      <c r="U1329" s="691"/>
      <c r="V1329" s="679"/>
      <c r="W1329" s="692"/>
      <c r="X1329" s="693"/>
      <c r="Y1329" s="14"/>
      <c r="Z1329" s="289"/>
      <c r="AA1329" s="197"/>
    </row>
    <row r="1330" spans="1:27" s="46" customFormat="1" ht="12.75" customHeight="1">
      <c r="A1330" s="168"/>
      <c r="B1330" s="15"/>
      <c r="C1330" s="15"/>
      <c r="D1330" s="15"/>
      <c r="E1330" s="15"/>
      <c r="F1330" s="15"/>
      <c r="G1330" s="15"/>
      <c r="H1330" s="3"/>
      <c r="I1330" s="3"/>
      <c r="J1330" s="49"/>
      <c r="K1330" s="16"/>
      <c r="L1330" s="3"/>
      <c r="M1330" s="4"/>
      <c r="N1330" s="91" t="s">
        <v>7990</v>
      </c>
      <c r="O1330" s="4"/>
      <c r="P1330" s="690" t="s">
        <v>7985</v>
      </c>
      <c r="Q1330" s="690"/>
      <c r="R1330" s="719"/>
      <c r="S1330" s="690"/>
      <c r="T1330" s="698"/>
      <c r="U1330" s="690"/>
      <c r="V1330" s="679"/>
      <c r="W1330" s="692"/>
      <c r="X1330" s="693"/>
      <c r="Y1330" s="14"/>
      <c r="Z1330" s="289"/>
      <c r="AA1330" s="197"/>
    </row>
    <row r="1331" spans="1:27" s="46" customFormat="1" ht="12.75" customHeight="1">
      <c r="A1331" s="168"/>
      <c r="B1331" s="15"/>
      <c r="C1331" s="15"/>
      <c r="D1331" s="15"/>
      <c r="E1331" s="15"/>
      <c r="F1331" s="15"/>
      <c r="G1331" s="15"/>
      <c r="H1331" s="3"/>
      <c r="I1331" s="3"/>
      <c r="J1331" s="49"/>
      <c r="K1331" s="18"/>
      <c r="L1331" s="3"/>
      <c r="M1331" s="4"/>
      <c r="N1331" s="5" t="s">
        <v>7991</v>
      </c>
      <c r="O1331" s="5"/>
      <c r="P1331" s="690"/>
      <c r="Q1331" s="700"/>
      <c r="R1331" s="720"/>
      <c r="S1331" s="690"/>
      <c r="T1331" s="698"/>
      <c r="U1331" s="690"/>
      <c r="V1331" s="690"/>
      <c r="W1331" s="692"/>
      <c r="X1331" s="693"/>
      <c r="Y1331" s="14"/>
      <c r="Z1331" s="289"/>
      <c r="AA1331" s="197"/>
    </row>
    <row r="1332" spans="1:27" s="46" customFormat="1" ht="12.75" customHeight="1">
      <c r="A1332" s="168"/>
      <c r="B1332" s="15"/>
      <c r="C1332" s="15"/>
      <c r="D1332" s="15"/>
      <c r="E1332" s="15"/>
      <c r="F1332" s="15"/>
      <c r="G1332" s="15"/>
      <c r="H1332" s="3"/>
      <c r="I1332" s="3"/>
      <c r="J1332" s="49"/>
      <c r="K1332" s="18"/>
      <c r="L1332" s="3"/>
      <c r="M1332" s="27"/>
      <c r="N1332" s="5"/>
      <c r="O1332" s="169"/>
      <c r="P1332" s="19"/>
      <c r="Q1332" s="19"/>
      <c r="R1332" s="90"/>
      <c r="S1332" s="5" t="s">
        <v>7982</v>
      </c>
      <c r="T1332" s="19"/>
      <c r="U1332" s="17"/>
      <c r="V1332" s="17"/>
      <c r="W1332" s="28"/>
      <c r="X1332" s="64"/>
      <c r="Y1332" s="14"/>
      <c r="Z1332" s="289"/>
      <c r="AA1332" s="197"/>
    </row>
    <row r="1333" spans="1:27" s="46" customFormat="1" ht="12.75" customHeight="1">
      <c r="A1333" s="170"/>
      <c r="B1333" s="20"/>
      <c r="C1333" s="20"/>
      <c r="D1333" s="20"/>
      <c r="E1333" s="20"/>
      <c r="F1333" s="20"/>
      <c r="G1333" s="20"/>
      <c r="H1333" s="21"/>
      <c r="I1333" s="21"/>
      <c r="J1333" s="50"/>
      <c r="K1333" s="22"/>
      <c r="L1333" s="21"/>
      <c r="M1333" s="21"/>
      <c r="N1333" s="171"/>
      <c r="O1333" s="171"/>
      <c r="P1333" s="23"/>
      <c r="Q1333" s="29"/>
      <c r="R1333" s="29"/>
      <c r="S1333" s="23"/>
      <c r="T1333" s="23"/>
      <c r="U1333" s="24"/>
      <c r="V1333" s="24"/>
      <c r="W1333" s="25"/>
      <c r="X1333" s="65"/>
      <c r="Y1333" s="26"/>
      <c r="Z1333" s="289"/>
      <c r="AA1333" s="197"/>
    </row>
    <row r="1334" spans="1:27" s="46" customFormat="1" ht="12.75" customHeight="1">
      <c r="A1334" s="57"/>
      <c r="B1334" s="61"/>
      <c r="C1334" s="61"/>
      <c r="D1334" s="61"/>
      <c r="E1334" s="61"/>
      <c r="F1334" s="61"/>
      <c r="G1334" s="59"/>
      <c r="H1334" s="1"/>
      <c r="I1334" s="1"/>
      <c r="J1334" s="47"/>
      <c r="K1334" s="2"/>
      <c r="L1334" s="19"/>
      <c r="M1334" s="91"/>
      <c r="N1334" s="166"/>
      <c r="O1334" s="166"/>
      <c r="P1334" s="91"/>
      <c r="Q1334" s="30"/>
      <c r="R1334" s="91"/>
      <c r="S1334" s="91"/>
      <c r="T1334" s="91"/>
      <c r="U1334" s="6"/>
      <c r="V1334" s="6"/>
      <c r="W1334" s="7"/>
      <c r="X1334" s="63"/>
      <c r="Y1334" s="8"/>
      <c r="Z1334" s="289"/>
      <c r="AA1334" s="197"/>
    </row>
    <row r="1335" spans="1:27" s="46" customFormat="1" ht="12.75" customHeight="1">
      <c r="A1335" s="167"/>
      <c r="B1335" s="9"/>
      <c r="C1335" s="9"/>
      <c r="D1335" s="9"/>
      <c r="E1335" s="9"/>
      <c r="F1335" s="9"/>
      <c r="G1335" s="9"/>
      <c r="H1335" s="62"/>
      <c r="I1335" s="3"/>
      <c r="J1335" s="48"/>
      <c r="K1335" s="10"/>
      <c r="L1335" s="19"/>
      <c r="M1335" s="91"/>
      <c r="N1335" s="91"/>
      <c r="O1335" s="91"/>
      <c r="P1335" s="91"/>
      <c r="Q1335" s="5"/>
      <c r="R1335" s="91"/>
      <c r="S1335" s="91"/>
      <c r="T1335" s="91"/>
      <c r="U1335" s="11"/>
      <c r="V1335" s="12"/>
      <c r="W1335" s="13"/>
      <c r="X1335" s="64"/>
      <c r="Y1335" s="14"/>
      <c r="Z1335" s="289"/>
      <c r="AA1335" s="197"/>
    </row>
    <row r="1336" spans="1:27" s="46" customFormat="1" ht="12.75" customHeight="1">
      <c r="A1336" s="168"/>
      <c r="B1336" s="15"/>
      <c r="C1336" s="15"/>
      <c r="D1336" s="15"/>
      <c r="E1336" s="15"/>
      <c r="F1336" s="15"/>
      <c r="G1336" s="15"/>
      <c r="H1336" s="3"/>
      <c r="I1336" s="3"/>
      <c r="J1336" s="49"/>
      <c r="K1336" s="16"/>
      <c r="L1336" s="3"/>
      <c r="M1336" s="4"/>
      <c r="N1336" s="91"/>
      <c r="O1336" s="4"/>
      <c r="P1336" s="5"/>
      <c r="Q1336" s="5"/>
      <c r="R1336" s="721"/>
      <c r="S1336" s="5"/>
      <c r="T1336" s="4"/>
      <c r="U1336" s="17"/>
      <c r="V1336" s="12"/>
      <c r="W1336" s="13"/>
      <c r="X1336" s="64"/>
      <c r="Y1336" s="14"/>
      <c r="Z1336" s="289"/>
      <c r="AA1336" s="197"/>
    </row>
    <row r="1337" spans="1:27" s="46" customFormat="1" ht="12.75" customHeight="1">
      <c r="A1337" s="168"/>
      <c r="B1337" s="15"/>
      <c r="C1337" s="15"/>
      <c r="D1337" s="15"/>
      <c r="E1337" s="15"/>
      <c r="F1337" s="15"/>
      <c r="G1337" s="15"/>
      <c r="H1337" s="3"/>
      <c r="I1337" s="3"/>
      <c r="J1337" s="49"/>
      <c r="K1337" s="18"/>
      <c r="L1337" s="3"/>
      <c r="M1337" s="4"/>
      <c r="N1337" s="5"/>
      <c r="O1337" s="5"/>
      <c r="P1337" s="5"/>
      <c r="Q1337" s="31"/>
      <c r="R1337" s="722"/>
      <c r="S1337" s="5"/>
      <c r="T1337" s="4"/>
      <c r="U1337" s="17"/>
      <c r="V1337" s="17"/>
      <c r="W1337" s="13"/>
      <c r="X1337" s="64"/>
      <c r="Y1337" s="14"/>
      <c r="Z1337" s="289"/>
      <c r="AA1337" s="197"/>
    </row>
    <row r="1338" spans="1:27" s="46" customFormat="1" ht="12.75" customHeight="1">
      <c r="A1338" s="168"/>
      <c r="B1338" s="15"/>
      <c r="C1338" s="15"/>
      <c r="D1338" s="15"/>
      <c r="E1338" s="15"/>
      <c r="F1338" s="15"/>
      <c r="G1338" s="15"/>
      <c r="H1338" s="3"/>
      <c r="I1338" s="3"/>
      <c r="J1338" s="49"/>
      <c r="K1338" s="18"/>
      <c r="L1338" s="3"/>
      <c r="M1338" s="27"/>
      <c r="N1338" s="5"/>
      <c r="O1338" s="169"/>
      <c r="P1338" s="19"/>
      <c r="Q1338" s="19"/>
      <c r="R1338" s="90"/>
      <c r="S1338" s="19"/>
      <c r="T1338" s="19"/>
      <c r="U1338" s="17"/>
      <c r="V1338" s="17"/>
      <c r="W1338" s="28"/>
      <c r="X1338" s="64"/>
      <c r="Y1338" s="14"/>
      <c r="Z1338" s="289"/>
      <c r="AA1338" s="197"/>
    </row>
    <row r="1339" spans="1:27" s="46" customFormat="1" ht="12.75" customHeight="1">
      <c r="A1339" s="170"/>
      <c r="B1339" s="20"/>
      <c r="C1339" s="20"/>
      <c r="D1339" s="20"/>
      <c r="E1339" s="20"/>
      <c r="F1339" s="20"/>
      <c r="G1339" s="20"/>
      <c r="H1339" s="21"/>
      <c r="I1339" s="21"/>
      <c r="J1339" s="50"/>
      <c r="K1339" s="22"/>
      <c r="L1339" s="21"/>
      <c r="M1339" s="21"/>
      <c r="N1339" s="171"/>
      <c r="O1339" s="171"/>
      <c r="P1339" s="23"/>
      <c r="Q1339" s="29"/>
      <c r="R1339" s="29"/>
      <c r="S1339" s="23"/>
      <c r="T1339" s="23"/>
      <c r="U1339" s="24"/>
      <c r="V1339" s="24"/>
      <c r="W1339" s="25"/>
      <c r="X1339" s="65"/>
      <c r="Y1339" s="26"/>
      <c r="Z1339" s="289"/>
      <c r="AA1339" s="197"/>
    </row>
    <row r="1340" spans="1:27" s="46" customFormat="1" ht="12.75" customHeight="1">
      <c r="A1340" s="57"/>
      <c r="B1340" s="61"/>
      <c r="C1340" s="61"/>
      <c r="D1340" s="61"/>
      <c r="E1340" s="61"/>
      <c r="F1340" s="61"/>
      <c r="G1340" s="59"/>
      <c r="H1340" s="1"/>
      <c r="I1340" s="1"/>
      <c r="J1340" s="47"/>
      <c r="K1340" s="2"/>
      <c r="L1340" s="19"/>
      <c r="M1340" s="91"/>
      <c r="N1340" s="166"/>
      <c r="O1340" s="166"/>
      <c r="P1340" s="91"/>
      <c r="Q1340" s="30"/>
      <c r="R1340" s="91"/>
      <c r="S1340" s="91"/>
      <c r="T1340" s="91"/>
      <c r="U1340" s="6"/>
      <c r="V1340" s="6"/>
      <c r="W1340" s="7"/>
      <c r="X1340" s="63"/>
      <c r="Y1340" s="8"/>
      <c r="Z1340" s="289"/>
      <c r="AA1340" s="197"/>
    </row>
    <row r="1341" spans="1:27" s="46" customFormat="1" ht="12.75" customHeight="1">
      <c r="A1341" s="167"/>
      <c r="B1341" s="9"/>
      <c r="C1341" s="9"/>
      <c r="D1341" s="9"/>
      <c r="E1341" s="9"/>
      <c r="F1341" s="9"/>
      <c r="G1341" s="9"/>
      <c r="H1341" s="62"/>
      <c r="I1341" s="3"/>
      <c r="J1341" s="48"/>
      <c r="K1341" s="10"/>
      <c r="L1341" s="19"/>
      <c r="M1341" s="91"/>
      <c r="N1341" s="91"/>
      <c r="O1341" s="91"/>
      <c r="P1341" s="91"/>
      <c r="Q1341" s="5"/>
      <c r="R1341" s="91"/>
      <c r="S1341" s="91"/>
      <c r="T1341" s="91"/>
      <c r="U1341" s="11"/>
      <c r="V1341" s="12"/>
      <c r="W1341" s="13"/>
      <c r="X1341" s="64"/>
      <c r="Y1341" s="14"/>
      <c r="Z1341" s="289"/>
      <c r="AA1341" s="197"/>
    </row>
    <row r="1342" spans="1:27" s="46" customFormat="1" ht="12.75" customHeight="1">
      <c r="A1342" s="168"/>
      <c r="B1342" s="15"/>
      <c r="C1342" s="15"/>
      <c r="D1342" s="15"/>
      <c r="E1342" s="15"/>
      <c r="F1342" s="15"/>
      <c r="G1342" s="15"/>
      <c r="H1342" s="3"/>
      <c r="I1342" s="3"/>
      <c r="J1342" s="49"/>
      <c r="K1342" s="16"/>
      <c r="L1342" s="3"/>
      <c r="M1342" s="4"/>
      <c r="N1342" s="91"/>
      <c r="O1342" s="4"/>
      <c r="P1342" s="5"/>
      <c r="Q1342" s="5"/>
      <c r="R1342" s="721"/>
      <c r="S1342" s="5"/>
      <c r="T1342" s="4"/>
      <c r="U1342" s="17"/>
      <c r="V1342" s="12"/>
      <c r="W1342" s="13"/>
      <c r="X1342" s="64"/>
      <c r="Y1342" s="14"/>
      <c r="Z1342" s="289"/>
      <c r="AA1342" s="197"/>
    </row>
    <row r="1343" spans="1:27" s="46" customFormat="1" ht="12.75" customHeight="1">
      <c r="A1343" s="168"/>
      <c r="B1343" s="15"/>
      <c r="C1343" s="15"/>
      <c r="D1343" s="15"/>
      <c r="E1343" s="15"/>
      <c r="F1343" s="15"/>
      <c r="G1343" s="15"/>
      <c r="H1343" s="3"/>
      <c r="I1343" s="3"/>
      <c r="J1343" s="49"/>
      <c r="K1343" s="18"/>
      <c r="L1343" s="3"/>
      <c r="M1343" s="4"/>
      <c r="N1343" s="5"/>
      <c r="O1343" s="5"/>
      <c r="P1343" s="5"/>
      <c r="Q1343" s="31"/>
      <c r="R1343" s="722"/>
      <c r="S1343" s="5"/>
      <c r="T1343" s="4"/>
      <c r="U1343" s="17"/>
      <c r="V1343" s="17"/>
      <c r="W1343" s="13"/>
      <c r="X1343" s="64"/>
      <c r="Y1343" s="14"/>
      <c r="Z1343" s="289"/>
      <c r="AA1343" s="197"/>
    </row>
    <row r="1344" spans="1:27" s="46" customFormat="1" ht="12.75" customHeight="1">
      <c r="A1344" s="168"/>
      <c r="B1344" s="15"/>
      <c r="C1344" s="15"/>
      <c r="D1344" s="15"/>
      <c r="E1344" s="15"/>
      <c r="F1344" s="15"/>
      <c r="G1344" s="15"/>
      <c r="H1344" s="3"/>
      <c r="I1344" s="3"/>
      <c r="J1344" s="49"/>
      <c r="K1344" s="18"/>
      <c r="L1344" s="3"/>
      <c r="M1344" s="27"/>
      <c r="N1344" s="5"/>
      <c r="O1344" s="169"/>
      <c r="P1344" s="19"/>
      <c r="Q1344" s="19"/>
      <c r="R1344" s="90"/>
      <c r="S1344" s="19"/>
      <c r="T1344" s="19"/>
      <c r="U1344" s="17"/>
      <c r="V1344" s="17"/>
      <c r="W1344" s="28"/>
      <c r="X1344" s="64"/>
      <c r="Y1344" s="14"/>
      <c r="Z1344" s="289"/>
      <c r="AA1344" s="197"/>
    </row>
    <row r="1345" spans="1:27" s="46" customFormat="1" ht="12.75" customHeight="1">
      <c r="A1345" s="170"/>
      <c r="B1345" s="20"/>
      <c r="C1345" s="20"/>
      <c r="D1345" s="20"/>
      <c r="E1345" s="20"/>
      <c r="F1345" s="20"/>
      <c r="G1345" s="20"/>
      <c r="H1345" s="21"/>
      <c r="I1345" s="21"/>
      <c r="J1345" s="50"/>
      <c r="K1345" s="22"/>
      <c r="L1345" s="21"/>
      <c r="M1345" s="21"/>
      <c r="N1345" s="171"/>
      <c r="O1345" s="171"/>
      <c r="P1345" s="23"/>
      <c r="Q1345" s="29"/>
      <c r="R1345" s="29"/>
      <c r="S1345" s="23"/>
      <c r="T1345" s="23"/>
      <c r="U1345" s="24"/>
      <c r="V1345" s="24"/>
      <c r="W1345" s="25"/>
      <c r="X1345" s="65"/>
      <c r="Y1345" s="26"/>
      <c r="Z1345" s="289"/>
      <c r="AA1345" s="197"/>
    </row>
    <row r="1346" spans="1:27" s="46" customFormat="1" ht="12.75" customHeight="1">
      <c r="A1346" s="57"/>
      <c r="B1346" s="61"/>
      <c r="C1346" s="61"/>
      <c r="D1346" s="61"/>
      <c r="E1346" s="61"/>
      <c r="F1346" s="61"/>
      <c r="G1346" s="59"/>
      <c r="H1346" s="1"/>
      <c r="I1346" s="1"/>
      <c r="J1346" s="47"/>
      <c r="K1346" s="2"/>
      <c r="L1346" s="19"/>
      <c r="M1346" s="91"/>
      <c r="N1346" s="166"/>
      <c r="O1346" s="166"/>
      <c r="P1346" s="91"/>
      <c r="Q1346" s="30"/>
      <c r="R1346" s="91"/>
      <c r="S1346" s="91"/>
      <c r="T1346" s="91"/>
      <c r="U1346" s="6"/>
      <c r="V1346" s="6"/>
      <c r="W1346" s="7"/>
      <c r="X1346" s="63"/>
      <c r="Y1346" s="8"/>
      <c r="Z1346" s="289"/>
      <c r="AA1346" s="197"/>
    </row>
    <row r="1347" spans="1:27" s="46" customFormat="1" ht="12.75" customHeight="1">
      <c r="A1347" s="167"/>
      <c r="B1347" s="9"/>
      <c r="C1347" s="9"/>
      <c r="D1347" s="9"/>
      <c r="E1347" s="9"/>
      <c r="F1347" s="9"/>
      <c r="G1347" s="9"/>
      <c r="H1347" s="62"/>
      <c r="I1347" s="3"/>
      <c r="J1347" s="48"/>
      <c r="K1347" s="10"/>
      <c r="L1347" s="19"/>
      <c r="M1347" s="91"/>
      <c r="N1347" s="91"/>
      <c r="O1347" s="91"/>
      <c r="P1347" s="91"/>
      <c r="Q1347" s="5"/>
      <c r="R1347" s="91"/>
      <c r="S1347" s="91"/>
      <c r="T1347" s="91"/>
      <c r="U1347" s="11"/>
      <c r="V1347" s="12"/>
      <c r="W1347" s="13"/>
      <c r="X1347" s="64"/>
      <c r="Y1347" s="14"/>
      <c r="Z1347" s="289"/>
      <c r="AA1347" s="197"/>
    </row>
    <row r="1348" spans="1:27" s="46" customFormat="1" ht="12.75" customHeight="1">
      <c r="A1348" s="168"/>
      <c r="B1348" s="15"/>
      <c r="C1348" s="15"/>
      <c r="D1348" s="15"/>
      <c r="E1348" s="15"/>
      <c r="F1348" s="15"/>
      <c r="G1348" s="15"/>
      <c r="H1348" s="3"/>
      <c r="I1348" s="3"/>
      <c r="J1348" s="49"/>
      <c r="K1348" s="16"/>
      <c r="L1348" s="3"/>
      <c r="M1348" s="4"/>
      <c r="N1348" s="91"/>
      <c r="O1348" s="4"/>
      <c r="P1348" s="5"/>
      <c r="Q1348" s="5"/>
      <c r="R1348" s="721"/>
      <c r="S1348" s="5"/>
      <c r="T1348" s="4"/>
      <c r="U1348" s="17"/>
      <c r="V1348" s="12"/>
      <c r="W1348" s="13"/>
      <c r="X1348" s="64"/>
      <c r="Y1348" s="14"/>
      <c r="Z1348" s="289"/>
      <c r="AA1348" s="197"/>
    </row>
    <row r="1349" spans="1:27" s="46" customFormat="1" ht="12.75" customHeight="1">
      <c r="A1349" s="168"/>
      <c r="B1349" s="15"/>
      <c r="C1349" s="15"/>
      <c r="D1349" s="15"/>
      <c r="E1349" s="15"/>
      <c r="F1349" s="15"/>
      <c r="G1349" s="15"/>
      <c r="H1349" s="3"/>
      <c r="I1349" s="3"/>
      <c r="J1349" s="49"/>
      <c r="K1349" s="18"/>
      <c r="L1349" s="3"/>
      <c r="M1349" s="4"/>
      <c r="N1349" s="5"/>
      <c r="O1349" s="5"/>
      <c r="P1349" s="5"/>
      <c r="Q1349" s="31"/>
      <c r="R1349" s="722"/>
      <c r="S1349" s="5"/>
      <c r="T1349" s="4"/>
      <c r="U1349" s="17"/>
      <c r="V1349" s="17"/>
      <c r="W1349" s="13"/>
      <c r="X1349" s="64"/>
      <c r="Y1349" s="14"/>
      <c r="Z1349" s="289"/>
      <c r="AA1349" s="197"/>
    </row>
    <row r="1350" spans="1:27" s="46" customFormat="1" ht="12.75" customHeight="1">
      <c r="A1350" s="168"/>
      <c r="B1350" s="15"/>
      <c r="C1350" s="15"/>
      <c r="D1350" s="15"/>
      <c r="E1350" s="15"/>
      <c r="F1350" s="15"/>
      <c r="G1350" s="15"/>
      <c r="H1350" s="3"/>
      <c r="I1350" s="3"/>
      <c r="J1350" s="49"/>
      <c r="K1350" s="18"/>
      <c r="L1350" s="3"/>
      <c r="M1350" s="27"/>
      <c r="N1350" s="5"/>
      <c r="O1350" s="169"/>
      <c r="P1350" s="19"/>
      <c r="Q1350" s="19"/>
      <c r="R1350" s="90"/>
      <c r="S1350" s="19"/>
      <c r="T1350" s="19"/>
      <c r="U1350" s="17"/>
      <c r="V1350" s="17"/>
      <c r="W1350" s="28"/>
      <c r="X1350" s="64"/>
      <c r="Y1350" s="14"/>
      <c r="Z1350" s="289"/>
      <c r="AA1350" s="197"/>
    </row>
    <row r="1351" spans="1:27" s="46" customFormat="1" ht="12.75" customHeight="1">
      <c r="A1351" s="170"/>
      <c r="B1351" s="20"/>
      <c r="C1351" s="20"/>
      <c r="D1351" s="20"/>
      <c r="E1351" s="20"/>
      <c r="F1351" s="20"/>
      <c r="G1351" s="20"/>
      <c r="H1351" s="21"/>
      <c r="I1351" s="21"/>
      <c r="J1351" s="50"/>
      <c r="K1351" s="22"/>
      <c r="L1351" s="21"/>
      <c r="M1351" s="21"/>
      <c r="N1351" s="171"/>
      <c r="O1351" s="171"/>
      <c r="P1351" s="23"/>
      <c r="Q1351" s="29"/>
      <c r="R1351" s="29"/>
      <c r="S1351" s="23"/>
      <c r="T1351" s="23"/>
      <c r="U1351" s="24"/>
      <c r="V1351" s="24"/>
      <c r="W1351" s="25"/>
      <c r="X1351" s="65"/>
      <c r="Y1351" s="26"/>
      <c r="Z1351" s="289"/>
      <c r="AA1351" s="197"/>
    </row>
    <row r="1352" spans="1:27" s="46" customFormat="1" ht="12.75" customHeight="1">
      <c r="A1352" s="57"/>
      <c r="B1352" s="61"/>
      <c r="C1352" s="61"/>
      <c r="D1352" s="61"/>
      <c r="E1352" s="61"/>
      <c r="F1352" s="61"/>
      <c r="G1352" s="59"/>
      <c r="H1352" s="1"/>
      <c r="I1352" s="1"/>
      <c r="J1352" s="47"/>
      <c r="K1352" s="2"/>
      <c r="L1352" s="19"/>
      <c r="M1352" s="91"/>
      <c r="N1352" s="166"/>
      <c r="O1352" s="166"/>
      <c r="P1352" s="91"/>
      <c r="Q1352" s="30"/>
      <c r="R1352" s="91"/>
      <c r="S1352" s="91"/>
      <c r="T1352" s="91"/>
      <c r="U1352" s="6"/>
      <c r="V1352" s="6"/>
      <c r="W1352" s="7"/>
      <c r="X1352" s="63"/>
      <c r="Y1352" s="8"/>
      <c r="Z1352" s="289"/>
      <c r="AA1352" s="197"/>
    </row>
    <row r="1353" spans="1:27" s="46" customFormat="1" ht="12.75" customHeight="1">
      <c r="A1353" s="167"/>
      <c r="B1353" s="9"/>
      <c r="C1353" s="9"/>
      <c r="D1353" s="9"/>
      <c r="E1353" s="9"/>
      <c r="F1353" s="9"/>
      <c r="G1353" s="9"/>
      <c r="H1353" s="62"/>
      <c r="I1353" s="3"/>
      <c r="J1353" s="48"/>
      <c r="K1353" s="10"/>
      <c r="L1353" s="19"/>
      <c r="M1353" s="91"/>
      <c r="N1353" s="91"/>
      <c r="O1353" s="91"/>
      <c r="P1353" s="91"/>
      <c r="Q1353" s="5"/>
      <c r="R1353" s="91"/>
      <c r="S1353" s="91"/>
      <c r="T1353" s="91"/>
      <c r="U1353" s="11"/>
      <c r="V1353" s="12"/>
      <c r="W1353" s="13"/>
      <c r="X1353" s="64"/>
      <c r="Y1353" s="14"/>
      <c r="Z1353" s="289"/>
      <c r="AA1353" s="197"/>
    </row>
    <row r="1354" spans="1:27" s="46" customFormat="1" ht="12.75" customHeight="1">
      <c r="A1354" s="168"/>
      <c r="B1354" s="15"/>
      <c r="C1354" s="15"/>
      <c r="D1354" s="15"/>
      <c r="E1354" s="15"/>
      <c r="F1354" s="15"/>
      <c r="G1354" s="15"/>
      <c r="H1354" s="3"/>
      <c r="I1354" s="3"/>
      <c r="J1354" s="49"/>
      <c r="K1354" s="16"/>
      <c r="L1354" s="3"/>
      <c r="M1354" s="4"/>
      <c r="N1354" s="91"/>
      <c r="O1354" s="4"/>
      <c r="P1354" s="5"/>
      <c r="Q1354" s="5"/>
      <c r="R1354" s="721"/>
      <c r="S1354" s="5"/>
      <c r="T1354" s="4"/>
      <c r="U1354" s="17"/>
      <c r="V1354" s="12"/>
      <c r="W1354" s="13"/>
      <c r="X1354" s="64"/>
      <c r="Y1354" s="14"/>
      <c r="Z1354" s="289"/>
      <c r="AA1354" s="197"/>
    </row>
    <row r="1355" spans="1:27" s="46" customFormat="1" ht="12.75" customHeight="1">
      <c r="A1355" s="168"/>
      <c r="B1355" s="15"/>
      <c r="C1355" s="15"/>
      <c r="D1355" s="15"/>
      <c r="E1355" s="15"/>
      <c r="F1355" s="15"/>
      <c r="G1355" s="15"/>
      <c r="H1355" s="3"/>
      <c r="I1355" s="3"/>
      <c r="J1355" s="49"/>
      <c r="K1355" s="18"/>
      <c r="L1355" s="3"/>
      <c r="M1355" s="4"/>
      <c r="N1355" s="5"/>
      <c r="O1355" s="5"/>
      <c r="P1355" s="5"/>
      <c r="Q1355" s="31"/>
      <c r="R1355" s="722"/>
      <c r="S1355" s="5"/>
      <c r="T1355" s="4"/>
      <c r="U1355" s="17"/>
      <c r="V1355" s="17"/>
      <c r="W1355" s="13"/>
      <c r="X1355" s="64"/>
      <c r="Y1355" s="14"/>
      <c r="Z1355" s="289"/>
      <c r="AA1355" s="197"/>
    </row>
    <row r="1356" spans="1:27" s="46" customFormat="1" ht="12.75" customHeight="1">
      <c r="A1356" s="168"/>
      <c r="B1356" s="15"/>
      <c r="C1356" s="15"/>
      <c r="D1356" s="15"/>
      <c r="E1356" s="15"/>
      <c r="F1356" s="15"/>
      <c r="G1356" s="15"/>
      <c r="H1356" s="3"/>
      <c r="I1356" s="3"/>
      <c r="J1356" s="49"/>
      <c r="K1356" s="18"/>
      <c r="L1356" s="3"/>
      <c r="M1356" s="27"/>
      <c r="N1356" s="5"/>
      <c r="O1356" s="169"/>
      <c r="P1356" s="19"/>
      <c r="Q1356" s="19"/>
      <c r="R1356" s="90"/>
      <c r="S1356" s="19"/>
      <c r="T1356" s="19"/>
      <c r="U1356" s="17"/>
      <c r="V1356" s="17"/>
      <c r="W1356" s="28"/>
      <c r="X1356" s="64"/>
      <c r="Y1356" s="14"/>
      <c r="Z1356" s="289"/>
      <c r="AA1356" s="197"/>
    </row>
    <row r="1357" spans="1:27" s="46" customFormat="1" ht="12.75" customHeight="1">
      <c r="A1357" s="170"/>
      <c r="B1357" s="20"/>
      <c r="C1357" s="20"/>
      <c r="D1357" s="20"/>
      <c r="E1357" s="20"/>
      <c r="F1357" s="20"/>
      <c r="G1357" s="20"/>
      <c r="H1357" s="21"/>
      <c r="I1357" s="21"/>
      <c r="J1357" s="50"/>
      <c r="K1357" s="22"/>
      <c r="L1357" s="21"/>
      <c r="M1357" s="21"/>
      <c r="N1357" s="171"/>
      <c r="O1357" s="171"/>
      <c r="P1357" s="23"/>
      <c r="Q1357" s="29"/>
      <c r="R1357" s="29"/>
      <c r="S1357" s="23"/>
      <c r="T1357" s="23"/>
      <c r="U1357" s="24"/>
      <c r="V1357" s="24"/>
      <c r="W1357" s="25"/>
      <c r="X1357" s="65"/>
      <c r="Y1357" s="26"/>
      <c r="Z1357" s="289"/>
      <c r="AA1357" s="197"/>
    </row>
    <row r="1358" spans="1:27" s="46" customFormat="1" ht="12.75" customHeight="1">
      <c r="A1358" s="57"/>
      <c r="B1358" s="61"/>
      <c r="C1358" s="61"/>
      <c r="D1358" s="61"/>
      <c r="E1358" s="61"/>
      <c r="F1358" s="61"/>
      <c r="G1358" s="59"/>
      <c r="H1358" s="1"/>
      <c r="I1358" s="1"/>
      <c r="J1358" s="47"/>
      <c r="K1358" s="2"/>
      <c r="L1358" s="19"/>
      <c r="M1358" s="91"/>
      <c r="N1358" s="166"/>
      <c r="O1358" s="166"/>
      <c r="P1358" s="91"/>
      <c r="Q1358" s="30"/>
      <c r="R1358" s="91"/>
      <c r="S1358" s="91"/>
      <c r="T1358" s="91"/>
      <c r="U1358" s="6"/>
      <c r="V1358" s="6"/>
      <c r="W1358" s="7"/>
      <c r="X1358" s="63"/>
      <c r="Y1358" s="8"/>
      <c r="Z1358" s="289"/>
      <c r="AA1358" s="197"/>
    </row>
    <row r="1359" spans="1:27" s="46" customFormat="1" ht="12.75" customHeight="1">
      <c r="A1359" s="167"/>
      <c r="B1359" s="9"/>
      <c r="C1359" s="9"/>
      <c r="D1359" s="9"/>
      <c r="E1359" s="9"/>
      <c r="F1359" s="9"/>
      <c r="G1359" s="9"/>
      <c r="H1359" s="62"/>
      <c r="I1359" s="3"/>
      <c r="J1359" s="48"/>
      <c r="K1359" s="10"/>
      <c r="L1359" s="19"/>
      <c r="M1359" s="91"/>
      <c r="N1359" s="91"/>
      <c r="O1359" s="91"/>
      <c r="P1359" s="91"/>
      <c r="Q1359" s="5"/>
      <c r="R1359" s="91"/>
      <c r="S1359" s="91"/>
      <c r="T1359" s="91"/>
      <c r="U1359" s="11"/>
      <c r="V1359" s="12"/>
      <c r="W1359" s="13"/>
      <c r="X1359" s="64"/>
      <c r="Y1359" s="14"/>
      <c r="Z1359" s="289"/>
      <c r="AA1359" s="197"/>
    </row>
    <row r="1360" spans="1:27" s="46" customFormat="1" ht="12.75" customHeight="1">
      <c r="A1360" s="168"/>
      <c r="B1360" s="15"/>
      <c r="C1360" s="15"/>
      <c r="D1360" s="15"/>
      <c r="E1360" s="15"/>
      <c r="F1360" s="15"/>
      <c r="G1360" s="15"/>
      <c r="H1360" s="3"/>
      <c r="I1360" s="3"/>
      <c r="J1360" s="49"/>
      <c r="K1360" s="16"/>
      <c r="L1360" s="3"/>
      <c r="M1360" s="4"/>
      <c r="N1360" s="91"/>
      <c r="O1360" s="4"/>
      <c r="P1360" s="5"/>
      <c r="Q1360" s="5"/>
      <c r="R1360" s="721"/>
      <c r="S1360" s="5"/>
      <c r="T1360" s="4"/>
      <c r="U1360" s="17"/>
      <c r="V1360" s="12"/>
      <c r="W1360" s="13"/>
      <c r="X1360" s="64"/>
      <c r="Y1360" s="14"/>
      <c r="Z1360" s="289"/>
      <c r="AA1360" s="197"/>
    </row>
    <row r="1361" spans="1:27" s="46" customFormat="1" ht="12.75" customHeight="1">
      <c r="A1361" s="168"/>
      <c r="B1361" s="15"/>
      <c r="C1361" s="15"/>
      <c r="D1361" s="15"/>
      <c r="E1361" s="15"/>
      <c r="F1361" s="15"/>
      <c r="G1361" s="15"/>
      <c r="H1361" s="3"/>
      <c r="I1361" s="3"/>
      <c r="J1361" s="49"/>
      <c r="K1361" s="18"/>
      <c r="L1361" s="3"/>
      <c r="M1361" s="4"/>
      <c r="N1361" s="5"/>
      <c r="O1361" s="5"/>
      <c r="P1361" s="5"/>
      <c r="Q1361" s="31"/>
      <c r="R1361" s="722"/>
      <c r="S1361" s="5"/>
      <c r="T1361" s="4"/>
      <c r="U1361" s="17"/>
      <c r="V1361" s="17"/>
      <c r="W1361" s="13"/>
      <c r="X1361" s="64"/>
      <c r="Y1361" s="14"/>
      <c r="Z1361" s="289"/>
      <c r="AA1361" s="197"/>
    </row>
    <row r="1362" spans="1:27" s="46" customFormat="1" ht="12.75" customHeight="1">
      <c r="A1362" s="168"/>
      <c r="B1362" s="15"/>
      <c r="C1362" s="15"/>
      <c r="D1362" s="15"/>
      <c r="E1362" s="15"/>
      <c r="F1362" s="15"/>
      <c r="G1362" s="15"/>
      <c r="H1362" s="3"/>
      <c r="I1362" s="3"/>
      <c r="J1362" s="49"/>
      <c r="K1362" s="18"/>
      <c r="L1362" s="3"/>
      <c r="M1362" s="27"/>
      <c r="N1362" s="5"/>
      <c r="O1362" s="169"/>
      <c r="P1362" s="19"/>
      <c r="Q1362" s="19"/>
      <c r="R1362" s="90"/>
      <c r="S1362" s="19"/>
      <c r="T1362" s="19"/>
      <c r="U1362" s="17"/>
      <c r="V1362" s="17"/>
      <c r="W1362" s="28"/>
      <c r="X1362" s="64"/>
      <c r="Y1362" s="14"/>
      <c r="Z1362" s="289"/>
      <c r="AA1362" s="197"/>
    </row>
    <row r="1363" spans="1:27" s="46" customFormat="1" ht="12.75" customHeight="1">
      <c r="A1363" s="170"/>
      <c r="B1363" s="20"/>
      <c r="C1363" s="20"/>
      <c r="D1363" s="20"/>
      <c r="E1363" s="20"/>
      <c r="F1363" s="20"/>
      <c r="G1363" s="20"/>
      <c r="H1363" s="21"/>
      <c r="I1363" s="21"/>
      <c r="J1363" s="50"/>
      <c r="K1363" s="22"/>
      <c r="L1363" s="21"/>
      <c r="M1363" s="21"/>
      <c r="N1363" s="171"/>
      <c r="O1363" s="171"/>
      <c r="P1363" s="23"/>
      <c r="Q1363" s="29"/>
      <c r="R1363" s="29"/>
      <c r="S1363" s="23"/>
      <c r="T1363" s="23"/>
      <c r="U1363" s="24"/>
      <c r="V1363" s="24"/>
      <c r="W1363" s="25"/>
      <c r="X1363" s="65"/>
      <c r="Y1363" s="26"/>
      <c r="Z1363" s="289"/>
      <c r="AA1363" s="197"/>
    </row>
    <row r="1364" spans="1:27" s="46" customFormat="1" ht="12.75" customHeight="1">
      <c r="A1364" s="57"/>
      <c r="B1364" s="61"/>
      <c r="C1364" s="61"/>
      <c r="D1364" s="61"/>
      <c r="E1364" s="61"/>
      <c r="F1364" s="61"/>
      <c r="G1364" s="59"/>
      <c r="H1364" s="1"/>
      <c r="I1364" s="1"/>
      <c r="J1364" s="47"/>
      <c r="K1364" s="2"/>
      <c r="L1364" s="19"/>
      <c r="M1364" s="91"/>
      <c r="N1364" s="166"/>
      <c r="O1364" s="166"/>
      <c r="P1364" s="91"/>
      <c r="Q1364" s="30"/>
      <c r="R1364" s="91"/>
      <c r="S1364" s="91"/>
      <c r="T1364" s="91"/>
      <c r="U1364" s="6"/>
      <c r="V1364" s="6"/>
      <c r="W1364" s="7"/>
      <c r="X1364" s="63"/>
      <c r="Y1364" s="8"/>
      <c r="Z1364" s="289"/>
      <c r="AA1364" s="197"/>
    </row>
    <row r="1365" spans="1:27" s="46" customFormat="1" ht="12.75" customHeight="1">
      <c r="A1365" s="167"/>
      <c r="B1365" s="9"/>
      <c r="C1365" s="9"/>
      <c r="D1365" s="9"/>
      <c r="E1365" s="9"/>
      <c r="F1365" s="9"/>
      <c r="G1365" s="9"/>
      <c r="H1365" s="62"/>
      <c r="I1365" s="3"/>
      <c r="J1365" s="48"/>
      <c r="K1365" s="10"/>
      <c r="L1365" s="19"/>
      <c r="M1365" s="91"/>
      <c r="N1365" s="91"/>
      <c r="O1365" s="91"/>
      <c r="P1365" s="91"/>
      <c r="Q1365" s="5"/>
      <c r="R1365" s="91"/>
      <c r="S1365" s="91"/>
      <c r="T1365" s="91"/>
      <c r="U1365" s="11"/>
      <c r="V1365" s="12"/>
      <c r="W1365" s="13"/>
      <c r="X1365" s="64"/>
      <c r="Y1365" s="14"/>
      <c r="Z1365" s="289"/>
      <c r="AA1365" s="197"/>
    </row>
    <row r="1366" spans="1:27" s="46" customFormat="1" ht="12.75" customHeight="1">
      <c r="A1366" s="168"/>
      <c r="B1366" s="15"/>
      <c r="C1366" s="15"/>
      <c r="D1366" s="15"/>
      <c r="E1366" s="15"/>
      <c r="F1366" s="15"/>
      <c r="G1366" s="15"/>
      <c r="H1366" s="3"/>
      <c r="I1366" s="3"/>
      <c r="J1366" s="49"/>
      <c r="K1366" s="16"/>
      <c r="L1366" s="3"/>
      <c r="M1366" s="4"/>
      <c r="N1366" s="91"/>
      <c r="O1366" s="4"/>
      <c r="P1366" s="5"/>
      <c r="Q1366" s="5"/>
      <c r="R1366" s="721"/>
      <c r="S1366" s="5"/>
      <c r="T1366" s="4"/>
      <c r="U1366" s="17"/>
      <c r="V1366" s="12"/>
      <c r="W1366" s="13"/>
      <c r="X1366" s="64"/>
      <c r="Y1366" s="14"/>
      <c r="Z1366" s="289"/>
      <c r="AA1366" s="197"/>
    </row>
    <row r="1367" spans="1:27" s="46" customFormat="1" ht="12.75" customHeight="1">
      <c r="A1367" s="168"/>
      <c r="B1367" s="15"/>
      <c r="C1367" s="15"/>
      <c r="D1367" s="15"/>
      <c r="E1367" s="15"/>
      <c r="F1367" s="15"/>
      <c r="G1367" s="15"/>
      <c r="H1367" s="3"/>
      <c r="I1367" s="3"/>
      <c r="J1367" s="49"/>
      <c r="K1367" s="18"/>
      <c r="L1367" s="3"/>
      <c r="M1367" s="4"/>
      <c r="N1367" s="5"/>
      <c r="O1367" s="5"/>
      <c r="P1367" s="5"/>
      <c r="Q1367" s="31"/>
      <c r="R1367" s="722"/>
      <c r="S1367" s="5"/>
      <c r="T1367" s="4"/>
      <c r="U1367" s="17"/>
      <c r="V1367" s="17"/>
      <c r="W1367" s="13"/>
      <c r="X1367" s="64"/>
      <c r="Y1367" s="14"/>
      <c r="Z1367" s="289"/>
      <c r="AA1367" s="197"/>
    </row>
    <row r="1368" spans="1:27" s="46" customFormat="1" ht="12.75" customHeight="1">
      <c r="A1368" s="168"/>
      <c r="B1368" s="15"/>
      <c r="C1368" s="15"/>
      <c r="D1368" s="15"/>
      <c r="E1368" s="15"/>
      <c r="F1368" s="15"/>
      <c r="G1368" s="15"/>
      <c r="H1368" s="3"/>
      <c r="I1368" s="3"/>
      <c r="J1368" s="49"/>
      <c r="K1368" s="18"/>
      <c r="L1368" s="3"/>
      <c r="M1368" s="27"/>
      <c r="N1368" s="5"/>
      <c r="O1368" s="169"/>
      <c r="P1368" s="19"/>
      <c r="Q1368" s="19"/>
      <c r="R1368" s="90"/>
      <c r="S1368" s="19"/>
      <c r="T1368" s="19"/>
      <c r="U1368" s="17"/>
      <c r="V1368" s="17"/>
      <c r="W1368" s="28"/>
      <c r="X1368" s="64"/>
      <c r="Y1368" s="14"/>
      <c r="Z1368" s="289"/>
      <c r="AA1368" s="197"/>
    </row>
    <row r="1369" spans="1:27" s="46" customFormat="1" ht="12.75" customHeight="1">
      <c r="A1369" s="170"/>
      <c r="B1369" s="20"/>
      <c r="C1369" s="20"/>
      <c r="D1369" s="20"/>
      <c r="E1369" s="20"/>
      <c r="F1369" s="20"/>
      <c r="G1369" s="20"/>
      <c r="H1369" s="21"/>
      <c r="I1369" s="21"/>
      <c r="J1369" s="50"/>
      <c r="K1369" s="22"/>
      <c r="L1369" s="21"/>
      <c r="M1369" s="21"/>
      <c r="N1369" s="171"/>
      <c r="O1369" s="171"/>
      <c r="P1369" s="23"/>
      <c r="Q1369" s="29"/>
      <c r="R1369" s="29"/>
      <c r="S1369" s="23"/>
      <c r="T1369" s="23"/>
      <c r="U1369" s="24"/>
      <c r="V1369" s="24"/>
      <c r="W1369" s="25"/>
      <c r="X1369" s="65"/>
      <c r="Y1369" s="26"/>
      <c r="Z1369" s="289"/>
      <c r="AA1369" s="197"/>
    </row>
    <row r="1370" spans="1:27" s="46" customFormat="1" ht="12.75" customHeight="1">
      <c r="A1370" s="57"/>
      <c r="B1370" s="61"/>
      <c r="C1370" s="61"/>
      <c r="D1370" s="61"/>
      <c r="E1370" s="61"/>
      <c r="F1370" s="61"/>
      <c r="G1370" s="59"/>
      <c r="H1370" s="1"/>
      <c r="I1370" s="1"/>
      <c r="J1370" s="47"/>
      <c r="K1370" s="2"/>
      <c r="L1370" s="19"/>
      <c r="M1370" s="91"/>
      <c r="N1370" s="166"/>
      <c r="O1370" s="166"/>
      <c r="P1370" s="91"/>
      <c r="Q1370" s="30"/>
      <c r="R1370" s="91"/>
      <c r="S1370" s="91"/>
      <c r="T1370" s="91"/>
      <c r="U1370" s="6"/>
      <c r="V1370" s="6"/>
      <c r="W1370" s="7"/>
      <c r="X1370" s="63"/>
      <c r="Y1370" s="8"/>
      <c r="Z1370" s="289"/>
      <c r="AA1370" s="197"/>
    </row>
    <row r="1371" spans="1:27" s="46" customFormat="1" ht="12.75" customHeight="1">
      <c r="A1371" s="167"/>
      <c r="B1371" s="9"/>
      <c r="C1371" s="9"/>
      <c r="D1371" s="9"/>
      <c r="E1371" s="9"/>
      <c r="F1371" s="9"/>
      <c r="G1371" s="9"/>
      <c r="H1371" s="62"/>
      <c r="I1371" s="3"/>
      <c r="J1371" s="48"/>
      <c r="K1371" s="10"/>
      <c r="L1371" s="19"/>
      <c r="M1371" s="91"/>
      <c r="N1371" s="91"/>
      <c r="O1371" s="91"/>
      <c r="P1371" s="91"/>
      <c r="Q1371" s="5"/>
      <c r="R1371" s="91"/>
      <c r="S1371" s="91"/>
      <c r="T1371" s="91"/>
      <c r="U1371" s="11"/>
      <c r="V1371" s="12"/>
      <c r="W1371" s="13"/>
      <c r="X1371" s="64"/>
      <c r="Y1371" s="14"/>
      <c r="Z1371" s="289"/>
      <c r="AA1371" s="197"/>
    </row>
    <row r="1372" spans="1:27" s="46" customFormat="1" ht="12.75" customHeight="1">
      <c r="A1372" s="168"/>
      <c r="B1372" s="15"/>
      <c r="C1372" s="15"/>
      <c r="D1372" s="15"/>
      <c r="E1372" s="15"/>
      <c r="F1372" s="15"/>
      <c r="G1372" s="15"/>
      <c r="H1372" s="3"/>
      <c r="I1372" s="3"/>
      <c r="J1372" s="49"/>
      <c r="K1372" s="16"/>
      <c r="L1372" s="3"/>
      <c r="M1372" s="4"/>
      <c r="N1372" s="91"/>
      <c r="O1372" s="4"/>
      <c r="P1372" s="5"/>
      <c r="Q1372" s="5"/>
      <c r="R1372" s="721"/>
      <c r="S1372" s="5"/>
      <c r="T1372" s="4"/>
      <c r="U1372" s="17"/>
      <c r="V1372" s="12"/>
      <c r="W1372" s="13"/>
      <c r="X1372" s="64"/>
      <c r="Y1372" s="14"/>
      <c r="Z1372" s="289"/>
      <c r="AA1372" s="197"/>
    </row>
    <row r="1373" spans="1:27" s="46" customFormat="1" ht="12.75" customHeight="1">
      <c r="A1373" s="168"/>
      <c r="B1373" s="15"/>
      <c r="C1373" s="15"/>
      <c r="D1373" s="15"/>
      <c r="E1373" s="15"/>
      <c r="F1373" s="15"/>
      <c r="G1373" s="15"/>
      <c r="H1373" s="3"/>
      <c r="I1373" s="3"/>
      <c r="J1373" s="49"/>
      <c r="K1373" s="18"/>
      <c r="L1373" s="3"/>
      <c r="M1373" s="4"/>
      <c r="N1373" s="5"/>
      <c r="O1373" s="5"/>
      <c r="P1373" s="5"/>
      <c r="Q1373" s="31"/>
      <c r="R1373" s="722"/>
      <c r="S1373" s="5"/>
      <c r="T1373" s="4"/>
      <c r="U1373" s="17"/>
      <c r="V1373" s="17"/>
      <c r="W1373" s="13"/>
      <c r="X1373" s="64"/>
      <c r="Y1373" s="14"/>
      <c r="Z1373" s="289"/>
      <c r="AA1373" s="197"/>
    </row>
    <row r="1374" spans="1:27" s="46" customFormat="1" ht="12.75" customHeight="1">
      <c r="A1374" s="168"/>
      <c r="B1374" s="15"/>
      <c r="C1374" s="15"/>
      <c r="D1374" s="15"/>
      <c r="E1374" s="15"/>
      <c r="F1374" s="15"/>
      <c r="G1374" s="15"/>
      <c r="H1374" s="3"/>
      <c r="I1374" s="3"/>
      <c r="J1374" s="49"/>
      <c r="K1374" s="18"/>
      <c r="L1374" s="3"/>
      <c r="M1374" s="27"/>
      <c r="N1374" s="5"/>
      <c r="O1374" s="169"/>
      <c r="P1374" s="19"/>
      <c r="Q1374" s="19"/>
      <c r="R1374" s="90"/>
      <c r="S1374" s="19"/>
      <c r="T1374" s="19"/>
      <c r="U1374" s="17"/>
      <c r="V1374" s="17"/>
      <c r="W1374" s="28"/>
      <c r="X1374" s="64"/>
      <c r="Y1374" s="14"/>
      <c r="Z1374" s="289"/>
      <c r="AA1374" s="197"/>
    </row>
    <row r="1375" spans="1:27" s="46" customFormat="1" ht="12.75" customHeight="1">
      <c r="A1375" s="170"/>
      <c r="B1375" s="20"/>
      <c r="C1375" s="20"/>
      <c r="D1375" s="20"/>
      <c r="E1375" s="20"/>
      <c r="F1375" s="20"/>
      <c r="G1375" s="20"/>
      <c r="H1375" s="21"/>
      <c r="I1375" s="21"/>
      <c r="J1375" s="50"/>
      <c r="K1375" s="22"/>
      <c r="L1375" s="21"/>
      <c r="M1375" s="21"/>
      <c r="N1375" s="171"/>
      <c r="O1375" s="171"/>
      <c r="P1375" s="23"/>
      <c r="Q1375" s="29"/>
      <c r="R1375" s="29"/>
      <c r="S1375" s="23"/>
      <c r="T1375" s="23"/>
      <c r="U1375" s="24"/>
      <c r="V1375" s="24"/>
      <c r="W1375" s="25"/>
      <c r="X1375" s="65"/>
      <c r="Y1375" s="26"/>
      <c r="Z1375" s="289"/>
      <c r="AA1375" s="197"/>
    </row>
    <row r="1376" spans="1:27" s="46" customFormat="1" ht="12.75" customHeight="1">
      <c r="A1376" s="57"/>
      <c r="B1376" s="61"/>
      <c r="C1376" s="61"/>
      <c r="D1376" s="61"/>
      <c r="E1376" s="61"/>
      <c r="F1376" s="61"/>
      <c r="G1376" s="59"/>
      <c r="H1376" s="1"/>
      <c r="I1376" s="1"/>
      <c r="J1376" s="47"/>
      <c r="K1376" s="2"/>
      <c r="L1376" s="19"/>
      <c r="M1376" s="91"/>
      <c r="N1376" s="166"/>
      <c r="O1376" s="166"/>
      <c r="P1376" s="91"/>
      <c r="Q1376" s="30"/>
      <c r="R1376" s="91"/>
      <c r="S1376" s="91"/>
      <c r="T1376" s="91"/>
      <c r="U1376" s="6"/>
      <c r="V1376" s="6"/>
      <c r="W1376" s="7"/>
      <c r="X1376" s="63"/>
      <c r="Y1376" s="8"/>
      <c r="Z1376" s="289"/>
      <c r="AA1376" s="197"/>
    </row>
    <row r="1377" spans="1:27" s="46" customFormat="1" ht="12.75" customHeight="1">
      <c r="A1377" s="167"/>
      <c r="B1377" s="9"/>
      <c r="C1377" s="9"/>
      <c r="D1377" s="9"/>
      <c r="E1377" s="9"/>
      <c r="F1377" s="9"/>
      <c r="G1377" s="9"/>
      <c r="H1377" s="62"/>
      <c r="I1377" s="3"/>
      <c r="J1377" s="48"/>
      <c r="K1377" s="10"/>
      <c r="L1377" s="19"/>
      <c r="M1377" s="91"/>
      <c r="N1377" s="91"/>
      <c r="O1377" s="91"/>
      <c r="P1377" s="91"/>
      <c r="Q1377" s="5"/>
      <c r="R1377" s="91"/>
      <c r="S1377" s="91"/>
      <c r="T1377" s="91"/>
      <c r="U1377" s="11"/>
      <c r="V1377" s="12"/>
      <c r="W1377" s="13"/>
      <c r="X1377" s="64"/>
      <c r="Y1377" s="14"/>
      <c r="Z1377" s="289"/>
      <c r="AA1377" s="197"/>
    </row>
    <row r="1378" spans="1:27" s="46" customFormat="1" ht="12.75" customHeight="1">
      <c r="A1378" s="168"/>
      <c r="B1378" s="15"/>
      <c r="C1378" s="15"/>
      <c r="D1378" s="15"/>
      <c r="E1378" s="15"/>
      <c r="F1378" s="15"/>
      <c r="G1378" s="15"/>
      <c r="H1378" s="3"/>
      <c r="I1378" s="3"/>
      <c r="J1378" s="49"/>
      <c r="K1378" s="16"/>
      <c r="L1378" s="3"/>
      <c r="M1378" s="4"/>
      <c r="N1378" s="91"/>
      <c r="O1378" s="4"/>
      <c r="P1378" s="5"/>
      <c r="Q1378" s="5"/>
      <c r="R1378" s="721"/>
      <c r="S1378" s="5"/>
      <c r="T1378" s="4"/>
      <c r="U1378" s="17"/>
      <c r="V1378" s="12"/>
      <c r="W1378" s="13"/>
      <c r="X1378" s="64"/>
      <c r="Y1378" s="14"/>
      <c r="Z1378" s="289"/>
      <c r="AA1378" s="197"/>
    </row>
    <row r="1379" spans="1:27" s="46" customFormat="1" ht="12.75" customHeight="1">
      <c r="A1379" s="168"/>
      <c r="B1379" s="15"/>
      <c r="C1379" s="15"/>
      <c r="D1379" s="15"/>
      <c r="E1379" s="15"/>
      <c r="F1379" s="15"/>
      <c r="G1379" s="15"/>
      <c r="H1379" s="3"/>
      <c r="I1379" s="3"/>
      <c r="J1379" s="49"/>
      <c r="K1379" s="18"/>
      <c r="L1379" s="3"/>
      <c r="M1379" s="4"/>
      <c r="N1379" s="5"/>
      <c r="O1379" s="5"/>
      <c r="P1379" s="5"/>
      <c r="Q1379" s="31"/>
      <c r="R1379" s="722"/>
      <c r="S1379" s="5"/>
      <c r="T1379" s="4"/>
      <c r="U1379" s="17"/>
      <c r="V1379" s="17"/>
      <c r="W1379" s="13"/>
      <c r="X1379" s="64"/>
      <c r="Y1379" s="14"/>
      <c r="Z1379" s="289"/>
      <c r="AA1379" s="197"/>
    </row>
    <row r="1380" spans="1:27" s="46" customFormat="1" ht="12.75" customHeight="1">
      <c r="A1380" s="168"/>
      <c r="B1380" s="15"/>
      <c r="C1380" s="15"/>
      <c r="D1380" s="15"/>
      <c r="E1380" s="15"/>
      <c r="F1380" s="15"/>
      <c r="G1380" s="15"/>
      <c r="H1380" s="3"/>
      <c r="I1380" s="3"/>
      <c r="J1380" s="49"/>
      <c r="K1380" s="18"/>
      <c r="L1380" s="3"/>
      <c r="M1380" s="27"/>
      <c r="N1380" s="5"/>
      <c r="O1380" s="169"/>
      <c r="P1380" s="19"/>
      <c r="Q1380" s="19"/>
      <c r="R1380" s="90"/>
      <c r="S1380" s="19"/>
      <c r="T1380" s="19"/>
      <c r="U1380" s="17"/>
      <c r="V1380" s="17"/>
      <c r="W1380" s="28"/>
      <c r="X1380" s="64"/>
      <c r="Y1380" s="14"/>
      <c r="Z1380" s="289"/>
      <c r="AA1380" s="197"/>
    </row>
    <row r="1381" spans="1:27" s="46" customFormat="1" ht="12.75" customHeight="1">
      <c r="A1381" s="170"/>
      <c r="B1381" s="20"/>
      <c r="C1381" s="20"/>
      <c r="D1381" s="20"/>
      <c r="E1381" s="20"/>
      <c r="F1381" s="20"/>
      <c r="G1381" s="20"/>
      <c r="H1381" s="21"/>
      <c r="I1381" s="21"/>
      <c r="J1381" s="50"/>
      <c r="K1381" s="22"/>
      <c r="L1381" s="21"/>
      <c r="M1381" s="21"/>
      <c r="N1381" s="171"/>
      <c r="O1381" s="171"/>
      <c r="P1381" s="23"/>
      <c r="Q1381" s="29"/>
      <c r="R1381" s="29"/>
      <c r="S1381" s="23"/>
      <c r="T1381" s="23"/>
      <c r="U1381" s="24"/>
      <c r="V1381" s="24"/>
      <c r="W1381" s="25"/>
      <c r="X1381" s="65"/>
      <c r="Y1381" s="26"/>
      <c r="Z1381" s="289"/>
      <c r="AA1381" s="197"/>
    </row>
    <row r="1382" spans="1:27" s="46" customFormat="1" ht="12.75" customHeight="1">
      <c r="A1382" s="57"/>
      <c r="B1382" s="61"/>
      <c r="C1382" s="61"/>
      <c r="D1382" s="61"/>
      <c r="E1382" s="61"/>
      <c r="F1382" s="61"/>
      <c r="G1382" s="59"/>
      <c r="H1382" s="1"/>
      <c r="I1382" s="1"/>
      <c r="J1382" s="47"/>
      <c r="K1382" s="2"/>
      <c r="L1382" s="19"/>
      <c r="M1382" s="91"/>
      <c r="N1382" s="166"/>
      <c r="O1382" s="166"/>
      <c r="P1382" s="91"/>
      <c r="Q1382" s="30"/>
      <c r="R1382" s="91"/>
      <c r="S1382" s="91"/>
      <c r="T1382" s="91"/>
      <c r="U1382" s="6"/>
      <c r="V1382" s="6"/>
      <c r="W1382" s="7"/>
      <c r="X1382" s="63"/>
      <c r="Y1382" s="8"/>
      <c r="Z1382" s="289"/>
      <c r="AA1382" s="197"/>
    </row>
    <row r="1383" spans="1:27" s="46" customFormat="1" ht="12.75" customHeight="1">
      <c r="A1383" s="167"/>
      <c r="B1383" s="9"/>
      <c r="C1383" s="9"/>
      <c r="D1383" s="9"/>
      <c r="E1383" s="9"/>
      <c r="F1383" s="9"/>
      <c r="G1383" s="9"/>
      <c r="H1383" s="62"/>
      <c r="I1383" s="3"/>
      <c r="J1383" s="48"/>
      <c r="K1383" s="10"/>
      <c r="L1383" s="19"/>
      <c r="M1383" s="91"/>
      <c r="N1383" s="91"/>
      <c r="O1383" s="91"/>
      <c r="P1383" s="91"/>
      <c r="Q1383" s="5"/>
      <c r="R1383" s="91"/>
      <c r="S1383" s="91"/>
      <c r="T1383" s="91"/>
      <c r="U1383" s="11"/>
      <c r="V1383" s="12"/>
      <c r="W1383" s="13"/>
      <c r="X1383" s="64"/>
      <c r="Y1383" s="14"/>
      <c r="Z1383" s="289"/>
      <c r="AA1383" s="197"/>
    </row>
    <row r="1384" spans="1:27" s="46" customFormat="1" ht="12.75" customHeight="1">
      <c r="A1384" s="168"/>
      <c r="B1384" s="15"/>
      <c r="C1384" s="15"/>
      <c r="D1384" s="15"/>
      <c r="E1384" s="15"/>
      <c r="F1384" s="15"/>
      <c r="G1384" s="15"/>
      <c r="H1384" s="3"/>
      <c r="I1384" s="3"/>
      <c r="J1384" s="49"/>
      <c r="K1384" s="16"/>
      <c r="L1384" s="3"/>
      <c r="M1384" s="4"/>
      <c r="N1384" s="91"/>
      <c r="O1384" s="4"/>
      <c r="P1384" s="5"/>
      <c r="Q1384" s="5"/>
      <c r="R1384" s="721"/>
      <c r="S1384" s="5"/>
      <c r="T1384" s="4"/>
      <c r="U1384" s="17"/>
      <c r="V1384" s="12"/>
      <c r="W1384" s="13"/>
      <c r="X1384" s="64"/>
      <c r="Y1384" s="14"/>
      <c r="Z1384" s="289"/>
      <c r="AA1384" s="197"/>
    </row>
    <row r="1385" spans="1:27" s="46" customFormat="1" ht="12.75" customHeight="1">
      <c r="A1385" s="168"/>
      <c r="B1385" s="15"/>
      <c r="C1385" s="15"/>
      <c r="D1385" s="15"/>
      <c r="E1385" s="15"/>
      <c r="F1385" s="15"/>
      <c r="G1385" s="15"/>
      <c r="H1385" s="3"/>
      <c r="I1385" s="3"/>
      <c r="J1385" s="49"/>
      <c r="K1385" s="18"/>
      <c r="L1385" s="3"/>
      <c r="M1385" s="4"/>
      <c r="N1385" s="5"/>
      <c r="O1385" s="5"/>
      <c r="P1385" s="5"/>
      <c r="Q1385" s="31"/>
      <c r="R1385" s="722"/>
      <c r="S1385" s="5"/>
      <c r="T1385" s="4"/>
      <c r="U1385" s="17"/>
      <c r="V1385" s="17"/>
      <c r="W1385" s="13"/>
      <c r="X1385" s="64"/>
      <c r="Y1385" s="14"/>
      <c r="Z1385" s="289"/>
      <c r="AA1385" s="197"/>
    </row>
    <row r="1386" spans="1:27" s="46" customFormat="1" ht="12.75" customHeight="1">
      <c r="A1386" s="168"/>
      <c r="B1386" s="15"/>
      <c r="C1386" s="15"/>
      <c r="D1386" s="15"/>
      <c r="E1386" s="15"/>
      <c r="F1386" s="15"/>
      <c r="G1386" s="15"/>
      <c r="H1386" s="3"/>
      <c r="I1386" s="3"/>
      <c r="J1386" s="49"/>
      <c r="K1386" s="18"/>
      <c r="L1386" s="3"/>
      <c r="M1386" s="27"/>
      <c r="N1386" s="5"/>
      <c r="O1386" s="169"/>
      <c r="P1386" s="19"/>
      <c r="Q1386" s="19"/>
      <c r="R1386" s="90"/>
      <c r="S1386" s="19"/>
      <c r="T1386" s="19"/>
      <c r="U1386" s="17"/>
      <c r="V1386" s="17"/>
      <c r="W1386" s="28"/>
      <c r="X1386" s="64"/>
      <c r="Y1386" s="14"/>
      <c r="Z1386" s="289"/>
      <c r="AA1386" s="197"/>
    </row>
    <row r="1387" spans="1:27" s="46" customFormat="1" ht="12.75" customHeight="1">
      <c r="A1387" s="170"/>
      <c r="B1387" s="20"/>
      <c r="C1387" s="20"/>
      <c r="D1387" s="20"/>
      <c r="E1387" s="20"/>
      <c r="F1387" s="20"/>
      <c r="G1387" s="20"/>
      <c r="H1387" s="21"/>
      <c r="I1387" s="21"/>
      <c r="J1387" s="50"/>
      <c r="K1387" s="22"/>
      <c r="L1387" s="21"/>
      <c r="M1387" s="21"/>
      <c r="N1387" s="171"/>
      <c r="O1387" s="171"/>
      <c r="P1387" s="23"/>
      <c r="Q1387" s="29"/>
      <c r="R1387" s="29"/>
      <c r="S1387" s="23"/>
      <c r="T1387" s="23"/>
      <c r="U1387" s="24"/>
      <c r="V1387" s="24"/>
      <c r="W1387" s="25"/>
      <c r="X1387" s="65"/>
      <c r="Y1387" s="26"/>
      <c r="Z1387" s="289"/>
      <c r="AA1387" s="197"/>
    </row>
    <row r="1388" spans="1:27" s="46" customFormat="1" ht="12.75" customHeight="1">
      <c r="A1388" s="57"/>
      <c r="B1388" s="61"/>
      <c r="C1388" s="61"/>
      <c r="D1388" s="61"/>
      <c r="E1388" s="61"/>
      <c r="F1388" s="61"/>
      <c r="G1388" s="59"/>
      <c r="H1388" s="1"/>
      <c r="I1388" s="1"/>
      <c r="J1388" s="47"/>
      <c r="K1388" s="2"/>
      <c r="L1388" s="19"/>
      <c r="M1388" s="91"/>
      <c r="N1388" s="166"/>
      <c r="O1388" s="166"/>
      <c r="P1388" s="91"/>
      <c r="Q1388" s="30"/>
      <c r="R1388" s="91"/>
      <c r="S1388" s="91"/>
      <c r="T1388" s="91"/>
      <c r="U1388" s="6"/>
      <c r="V1388" s="6"/>
      <c r="W1388" s="7"/>
      <c r="X1388" s="63"/>
      <c r="Y1388" s="8"/>
      <c r="Z1388" s="289"/>
      <c r="AA1388" s="197"/>
    </row>
    <row r="1389" spans="1:27" s="46" customFormat="1" ht="12.75" customHeight="1">
      <c r="A1389" s="167"/>
      <c r="B1389" s="9"/>
      <c r="C1389" s="9"/>
      <c r="D1389" s="9"/>
      <c r="E1389" s="9"/>
      <c r="F1389" s="9"/>
      <c r="G1389" s="9"/>
      <c r="H1389" s="62"/>
      <c r="I1389" s="3"/>
      <c r="J1389" s="48"/>
      <c r="K1389" s="10"/>
      <c r="L1389" s="19"/>
      <c r="M1389" s="91"/>
      <c r="N1389" s="91"/>
      <c r="O1389" s="91"/>
      <c r="P1389" s="91"/>
      <c r="Q1389" s="5"/>
      <c r="R1389" s="91"/>
      <c r="S1389" s="91"/>
      <c r="T1389" s="91"/>
      <c r="U1389" s="11"/>
      <c r="V1389" s="12"/>
      <c r="W1389" s="13"/>
      <c r="X1389" s="64"/>
      <c r="Y1389" s="14"/>
      <c r="Z1389" s="289"/>
      <c r="AA1389" s="197"/>
    </row>
    <row r="1390" spans="1:27" s="46" customFormat="1" ht="12.75" customHeight="1">
      <c r="A1390" s="168"/>
      <c r="B1390" s="15"/>
      <c r="C1390" s="15"/>
      <c r="D1390" s="15"/>
      <c r="E1390" s="15"/>
      <c r="F1390" s="15"/>
      <c r="G1390" s="15"/>
      <c r="H1390" s="3"/>
      <c r="I1390" s="3"/>
      <c r="J1390" s="49"/>
      <c r="K1390" s="16"/>
      <c r="L1390" s="3"/>
      <c r="M1390" s="4"/>
      <c r="N1390" s="91"/>
      <c r="O1390" s="4"/>
      <c r="P1390" s="5"/>
      <c r="Q1390" s="5"/>
      <c r="R1390" s="721"/>
      <c r="S1390" s="5"/>
      <c r="T1390" s="4"/>
      <c r="U1390" s="17"/>
      <c r="V1390" s="12"/>
      <c r="W1390" s="13"/>
      <c r="X1390" s="64"/>
      <c r="Y1390" s="14"/>
      <c r="Z1390" s="289"/>
      <c r="AA1390" s="197"/>
    </row>
    <row r="1391" spans="1:27" s="46" customFormat="1" ht="12.75" customHeight="1">
      <c r="A1391" s="168"/>
      <c r="B1391" s="15"/>
      <c r="C1391" s="15"/>
      <c r="D1391" s="15"/>
      <c r="E1391" s="15"/>
      <c r="F1391" s="15"/>
      <c r="G1391" s="15"/>
      <c r="H1391" s="3"/>
      <c r="I1391" s="3"/>
      <c r="J1391" s="49"/>
      <c r="K1391" s="18"/>
      <c r="L1391" s="3"/>
      <c r="M1391" s="4"/>
      <c r="N1391" s="5"/>
      <c r="O1391" s="5"/>
      <c r="P1391" s="5"/>
      <c r="Q1391" s="31"/>
      <c r="R1391" s="722"/>
      <c r="S1391" s="5"/>
      <c r="T1391" s="4"/>
      <c r="U1391" s="17"/>
      <c r="V1391" s="17"/>
      <c r="W1391" s="13"/>
      <c r="X1391" s="64"/>
      <c r="Y1391" s="14"/>
      <c r="Z1391" s="289"/>
      <c r="AA1391" s="197"/>
    </row>
    <row r="1392" spans="1:27" s="46" customFormat="1" ht="12.75" customHeight="1">
      <c r="A1392" s="168"/>
      <c r="B1392" s="15"/>
      <c r="C1392" s="15"/>
      <c r="D1392" s="15"/>
      <c r="E1392" s="15"/>
      <c r="F1392" s="15"/>
      <c r="G1392" s="15"/>
      <c r="H1392" s="3"/>
      <c r="I1392" s="3"/>
      <c r="J1392" s="49"/>
      <c r="K1392" s="18"/>
      <c r="L1392" s="3"/>
      <c r="M1392" s="27"/>
      <c r="N1392" s="5"/>
      <c r="O1392" s="169"/>
      <c r="P1392" s="19"/>
      <c r="Q1392" s="19"/>
      <c r="R1392" s="90"/>
      <c r="S1392" s="19"/>
      <c r="T1392" s="19"/>
      <c r="U1392" s="17"/>
      <c r="V1392" s="17"/>
      <c r="W1392" s="28"/>
      <c r="X1392" s="64"/>
      <c r="Y1392" s="14"/>
      <c r="Z1392" s="289"/>
      <c r="AA1392" s="197"/>
    </row>
    <row r="1393" spans="1:27" s="46" customFormat="1" ht="12.75" customHeight="1">
      <c r="A1393" s="170"/>
      <c r="B1393" s="20"/>
      <c r="C1393" s="20"/>
      <c r="D1393" s="20"/>
      <c r="E1393" s="20"/>
      <c r="F1393" s="20"/>
      <c r="G1393" s="20"/>
      <c r="H1393" s="21"/>
      <c r="I1393" s="21"/>
      <c r="J1393" s="50"/>
      <c r="K1393" s="22"/>
      <c r="L1393" s="21"/>
      <c r="M1393" s="21"/>
      <c r="N1393" s="171"/>
      <c r="O1393" s="171"/>
      <c r="P1393" s="23"/>
      <c r="Q1393" s="29"/>
      <c r="R1393" s="29"/>
      <c r="S1393" s="23"/>
      <c r="T1393" s="23"/>
      <c r="U1393" s="24"/>
      <c r="V1393" s="24"/>
      <c r="W1393" s="25"/>
      <c r="X1393" s="65"/>
      <c r="Y1393" s="26"/>
      <c r="Z1393" s="289"/>
      <c r="AA1393" s="197"/>
    </row>
    <row r="1394" spans="1:27" s="46" customFormat="1" ht="12.75" customHeight="1">
      <c r="A1394" s="57"/>
      <c r="B1394" s="61"/>
      <c r="C1394" s="61"/>
      <c r="D1394" s="61"/>
      <c r="E1394" s="61"/>
      <c r="F1394" s="61"/>
      <c r="G1394" s="59"/>
      <c r="H1394" s="1"/>
      <c r="I1394" s="1"/>
      <c r="J1394" s="47"/>
      <c r="K1394" s="2"/>
      <c r="L1394" s="19"/>
      <c r="M1394" s="91"/>
      <c r="N1394" s="166"/>
      <c r="O1394" s="166"/>
      <c r="P1394" s="91"/>
      <c r="Q1394" s="30"/>
      <c r="R1394" s="91"/>
      <c r="S1394" s="91"/>
      <c r="T1394" s="91"/>
      <c r="U1394" s="6"/>
      <c r="V1394" s="6"/>
      <c r="W1394" s="7"/>
      <c r="X1394" s="63"/>
      <c r="Y1394" s="8"/>
      <c r="Z1394" s="289"/>
      <c r="AA1394" s="197"/>
    </row>
    <row r="1395" spans="1:27" s="46" customFormat="1" ht="12.75" customHeight="1">
      <c r="A1395" s="167"/>
      <c r="B1395" s="9"/>
      <c r="C1395" s="9"/>
      <c r="D1395" s="9"/>
      <c r="E1395" s="9"/>
      <c r="F1395" s="9"/>
      <c r="G1395" s="9"/>
      <c r="H1395" s="62"/>
      <c r="I1395" s="3"/>
      <c r="J1395" s="48"/>
      <c r="K1395" s="10"/>
      <c r="L1395" s="19"/>
      <c r="M1395" s="91"/>
      <c r="N1395" s="91"/>
      <c r="O1395" s="91"/>
      <c r="P1395" s="91"/>
      <c r="Q1395" s="5"/>
      <c r="R1395" s="91"/>
      <c r="S1395" s="91"/>
      <c r="T1395" s="91"/>
      <c r="U1395" s="11"/>
      <c r="V1395" s="12"/>
      <c r="W1395" s="13"/>
      <c r="X1395" s="64"/>
      <c r="Y1395" s="14"/>
      <c r="Z1395" s="289"/>
      <c r="AA1395" s="197"/>
    </row>
    <row r="1396" spans="1:27" s="46" customFormat="1" ht="12.75" customHeight="1">
      <c r="A1396" s="168"/>
      <c r="B1396" s="15"/>
      <c r="C1396" s="15"/>
      <c r="D1396" s="15"/>
      <c r="E1396" s="15"/>
      <c r="F1396" s="15"/>
      <c r="G1396" s="15"/>
      <c r="H1396" s="3"/>
      <c r="I1396" s="3"/>
      <c r="J1396" s="49"/>
      <c r="K1396" s="16"/>
      <c r="L1396" s="3"/>
      <c r="M1396" s="4"/>
      <c r="N1396" s="91"/>
      <c r="O1396" s="4"/>
      <c r="P1396" s="5"/>
      <c r="Q1396" s="5"/>
      <c r="R1396" s="721"/>
      <c r="S1396" s="5"/>
      <c r="T1396" s="4"/>
      <c r="U1396" s="17"/>
      <c r="V1396" s="12"/>
      <c r="W1396" s="13"/>
      <c r="X1396" s="64"/>
      <c r="Y1396" s="14"/>
      <c r="Z1396" s="289"/>
      <c r="AA1396" s="197"/>
    </row>
    <row r="1397" spans="1:27" s="46" customFormat="1" ht="12.75" customHeight="1">
      <c r="A1397" s="168"/>
      <c r="B1397" s="15"/>
      <c r="C1397" s="15"/>
      <c r="D1397" s="15"/>
      <c r="E1397" s="15"/>
      <c r="F1397" s="15"/>
      <c r="G1397" s="15"/>
      <c r="H1397" s="3"/>
      <c r="I1397" s="3"/>
      <c r="J1397" s="49"/>
      <c r="K1397" s="18"/>
      <c r="L1397" s="3"/>
      <c r="M1397" s="4"/>
      <c r="N1397" s="5"/>
      <c r="O1397" s="5"/>
      <c r="P1397" s="5"/>
      <c r="Q1397" s="31"/>
      <c r="R1397" s="722"/>
      <c r="S1397" s="5"/>
      <c r="T1397" s="4"/>
      <c r="U1397" s="17"/>
      <c r="V1397" s="17"/>
      <c r="W1397" s="13"/>
      <c r="X1397" s="64"/>
      <c r="Y1397" s="14"/>
      <c r="Z1397" s="289"/>
      <c r="AA1397" s="197"/>
    </row>
    <row r="1398" spans="1:27" s="46" customFormat="1" ht="12.75" customHeight="1">
      <c r="A1398" s="168"/>
      <c r="B1398" s="15"/>
      <c r="C1398" s="15"/>
      <c r="D1398" s="15"/>
      <c r="E1398" s="15"/>
      <c r="F1398" s="15"/>
      <c r="G1398" s="15"/>
      <c r="H1398" s="3"/>
      <c r="I1398" s="3"/>
      <c r="J1398" s="49"/>
      <c r="K1398" s="18"/>
      <c r="L1398" s="3"/>
      <c r="M1398" s="27"/>
      <c r="N1398" s="5"/>
      <c r="O1398" s="169"/>
      <c r="P1398" s="19"/>
      <c r="Q1398" s="19"/>
      <c r="R1398" s="90"/>
      <c r="S1398" s="19"/>
      <c r="T1398" s="19"/>
      <c r="U1398" s="17"/>
      <c r="V1398" s="17"/>
      <c r="W1398" s="28"/>
      <c r="X1398" s="64"/>
      <c r="Y1398" s="14"/>
      <c r="Z1398" s="289"/>
      <c r="AA1398" s="197"/>
    </row>
    <row r="1399" spans="1:27" s="46" customFormat="1" ht="12.75" customHeight="1">
      <c r="A1399" s="170"/>
      <c r="B1399" s="20"/>
      <c r="C1399" s="20"/>
      <c r="D1399" s="20"/>
      <c r="E1399" s="20"/>
      <c r="F1399" s="20"/>
      <c r="G1399" s="20"/>
      <c r="H1399" s="21"/>
      <c r="I1399" s="21"/>
      <c r="J1399" s="50"/>
      <c r="K1399" s="22"/>
      <c r="L1399" s="21"/>
      <c r="M1399" s="21"/>
      <c r="N1399" s="171"/>
      <c r="O1399" s="171"/>
      <c r="P1399" s="23"/>
      <c r="Q1399" s="29"/>
      <c r="R1399" s="29"/>
      <c r="S1399" s="23"/>
      <c r="T1399" s="23"/>
      <c r="U1399" s="24"/>
      <c r="V1399" s="24"/>
      <c r="W1399" s="25"/>
      <c r="X1399" s="65"/>
      <c r="Y1399" s="26"/>
      <c r="Z1399" s="289"/>
      <c r="AA1399" s="197"/>
    </row>
    <row r="1400" spans="1:27" s="46" customFormat="1" ht="12.75" customHeight="1">
      <c r="A1400" s="57"/>
      <c r="B1400" s="61"/>
      <c r="C1400" s="61"/>
      <c r="D1400" s="61"/>
      <c r="E1400" s="61"/>
      <c r="F1400" s="61"/>
      <c r="G1400" s="59"/>
      <c r="H1400" s="1"/>
      <c r="I1400" s="1"/>
      <c r="J1400" s="47"/>
      <c r="K1400" s="2"/>
      <c r="L1400" s="19"/>
      <c r="M1400" s="91"/>
      <c r="N1400" s="166"/>
      <c r="O1400" s="166"/>
      <c r="P1400" s="91"/>
      <c r="Q1400" s="30"/>
      <c r="R1400" s="91"/>
      <c r="S1400" s="91"/>
      <c r="T1400" s="91"/>
      <c r="U1400" s="6"/>
      <c r="V1400" s="6"/>
      <c r="W1400" s="7"/>
      <c r="X1400" s="63"/>
      <c r="Y1400" s="8"/>
      <c r="Z1400" s="289"/>
      <c r="AA1400" s="197"/>
    </row>
    <row r="1401" spans="1:27" s="46" customFormat="1" ht="12.75" customHeight="1">
      <c r="A1401" s="167"/>
      <c r="B1401" s="9"/>
      <c r="C1401" s="9"/>
      <c r="D1401" s="9"/>
      <c r="E1401" s="9"/>
      <c r="F1401" s="9"/>
      <c r="G1401" s="9"/>
      <c r="H1401" s="62"/>
      <c r="I1401" s="3"/>
      <c r="J1401" s="48"/>
      <c r="K1401" s="10"/>
      <c r="L1401" s="19"/>
      <c r="M1401" s="91"/>
      <c r="N1401" s="91"/>
      <c r="O1401" s="91"/>
      <c r="P1401" s="91"/>
      <c r="Q1401" s="5"/>
      <c r="R1401" s="91"/>
      <c r="S1401" s="91"/>
      <c r="T1401" s="91"/>
      <c r="U1401" s="11"/>
      <c r="V1401" s="12"/>
      <c r="W1401" s="13"/>
      <c r="X1401" s="64"/>
      <c r="Y1401" s="14"/>
      <c r="Z1401" s="289"/>
      <c r="AA1401" s="197"/>
    </row>
    <row r="1402" spans="1:27" s="46" customFormat="1" ht="12.75" customHeight="1">
      <c r="A1402" s="168"/>
      <c r="B1402" s="15"/>
      <c r="C1402" s="15"/>
      <c r="D1402" s="15"/>
      <c r="E1402" s="15"/>
      <c r="F1402" s="15"/>
      <c r="G1402" s="15"/>
      <c r="H1402" s="3"/>
      <c r="I1402" s="3"/>
      <c r="J1402" s="49"/>
      <c r="K1402" s="16"/>
      <c r="L1402" s="3"/>
      <c r="M1402" s="4"/>
      <c r="N1402" s="91"/>
      <c r="O1402" s="4"/>
      <c r="P1402" s="5"/>
      <c r="Q1402" s="5"/>
      <c r="R1402" s="721"/>
      <c r="S1402" s="5"/>
      <c r="T1402" s="4"/>
      <c r="U1402" s="17"/>
      <c r="V1402" s="12"/>
      <c r="W1402" s="13"/>
      <c r="X1402" s="64"/>
      <c r="Y1402" s="14"/>
      <c r="Z1402" s="289"/>
      <c r="AA1402" s="197"/>
    </row>
    <row r="1403" spans="1:27" s="46" customFormat="1" ht="12.75" customHeight="1">
      <c r="A1403" s="168"/>
      <c r="B1403" s="15"/>
      <c r="C1403" s="15"/>
      <c r="D1403" s="15"/>
      <c r="E1403" s="15"/>
      <c r="F1403" s="15"/>
      <c r="G1403" s="15"/>
      <c r="H1403" s="3"/>
      <c r="I1403" s="3"/>
      <c r="J1403" s="49"/>
      <c r="K1403" s="18"/>
      <c r="L1403" s="3"/>
      <c r="M1403" s="4"/>
      <c r="N1403" s="5"/>
      <c r="O1403" s="5"/>
      <c r="P1403" s="5"/>
      <c r="Q1403" s="31"/>
      <c r="R1403" s="722"/>
      <c r="S1403" s="5"/>
      <c r="T1403" s="4"/>
      <c r="U1403" s="17"/>
      <c r="V1403" s="17"/>
      <c r="W1403" s="13"/>
      <c r="X1403" s="64"/>
      <c r="Y1403" s="14"/>
      <c r="Z1403" s="289"/>
      <c r="AA1403" s="197"/>
    </row>
    <row r="1404" spans="1:27" s="46" customFormat="1" ht="12.75" customHeight="1">
      <c r="A1404" s="168"/>
      <c r="B1404" s="15"/>
      <c r="C1404" s="15"/>
      <c r="D1404" s="15"/>
      <c r="E1404" s="15"/>
      <c r="F1404" s="15"/>
      <c r="G1404" s="15"/>
      <c r="H1404" s="3"/>
      <c r="I1404" s="3"/>
      <c r="J1404" s="49"/>
      <c r="K1404" s="18"/>
      <c r="L1404" s="3"/>
      <c r="M1404" s="27"/>
      <c r="N1404" s="5"/>
      <c r="O1404" s="169"/>
      <c r="P1404" s="19"/>
      <c r="Q1404" s="19"/>
      <c r="R1404" s="90"/>
      <c r="S1404" s="19"/>
      <c r="T1404" s="19"/>
      <c r="U1404" s="17"/>
      <c r="V1404" s="17"/>
      <c r="W1404" s="28"/>
      <c r="X1404" s="64"/>
      <c r="Y1404" s="14"/>
      <c r="Z1404" s="289"/>
      <c r="AA1404" s="197"/>
    </row>
    <row r="1405" spans="1:27" s="46" customFormat="1" ht="12.75" customHeight="1">
      <c r="A1405" s="170"/>
      <c r="B1405" s="20"/>
      <c r="C1405" s="20"/>
      <c r="D1405" s="20"/>
      <c r="E1405" s="20"/>
      <c r="F1405" s="20"/>
      <c r="G1405" s="20"/>
      <c r="H1405" s="21"/>
      <c r="I1405" s="21"/>
      <c r="J1405" s="50"/>
      <c r="K1405" s="22"/>
      <c r="L1405" s="21"/>
      <c r="M1405" s="21"/>
      <c r="N1405" s="171"/>
      <c r="O1405" s="171"/>
      <c r="P1405" s="23"/>
      <c r="Q1405" s="29"/>
      <c r="R1405" s="29"/>
      <c r="S1405" s="23"/>
      <c r="T1405" s="23"/>
      <c r="U1405" s="24"/>
      <c r="V1405" s="24"/>
      <c r="W1405" s="25"/>
      <c r="X1405" s="65"/>
      <c r="Y1405" s="26"/>
      <c r="Z1405" s="289"/>
      <c r="AA1405" s="197"/>
    </row>
    <row r="1406" spans="1:27" s="46" customFormat="1" ht="12.75" customHeight="1">
      <c r="A1406" s="57"/>
      <c r="B1406" s="61"/>
      <c r="C1406" s="61"/>
      <c r="D1406" s="61"/>
      <c r="E1406" s="61"/>
      <c r="F1406" s="61"/>
      <c r="G1406" s="59"/>
      <c r="H1406" s="1"/>
      <c r="I1406" s="1"/>
      <c r="J1406" s="47"/>
      <c r="K1406" s="2"/>
      <c r="L1406" s="19"/>
      <c r="M1406" s="91"/>
      <c r="N1406" s="166"/>
      <c r="O1406" s="166"/>
      <c r="P1406" s="91"/>
      <c r="Q1406" s="30"/>
      <c r="R1406" s="91"/>
      <c r="S1406" s="91"/>
      <c r="T1406" s="91"/>
      <c r="U1406" s="6"/>
      <c r="V1406" s="6"/>
      <c r="W1406" s="7"/>
      <c r="X1406" s="63"/>
      <c r="Y1406" s="8"/>
      <c r="Z1406" s="289"/>
      <c r="AA1406" s="197"/>
    </row>
    <row r="1407" spans="1:27" s="46" customFormat="1" ht="12.75" customHeight="1">
      <c r="A1407" s="167"/>
      <c r="B1407" s="9"/>
      <c r="C1407" s="9"/>
      <c r="D1407" s="9"/>
      <c r="E1407" s="9"/>
      <c r="F1407" s="9"/>
      <c r="G1407" s="9"/>
      <c r="H1407" s="62"/>
      <c r="I1407" s="3"/>
      <c r="J1407" s="48"/>
      <c r="K1407" s="10"/>
      <c r="L1407" s="19"/>
      <c r="M1407" s="91"/>
      <c r="N1407" s="91"/>
      <c r="O1407" s="91"/>
      <c r="P1407" s="91"/>
      <c r="Q1407" s="5"/>
      <c r="R1407" s="91"/>
      <c r="S1407" s="91"/>
      <c r="T1407" s="91"/>
      <c r="U1407" s="11"/>
      <c r="V1407" s="12"/>
      <c r="W1407" s="13"/>
      <c r="X1407" s="64"/>
      <c r="Y1407" s="14"/>
      <c r="Z1407" s="289"/>
      <c r="AA1407" s="197"/>
    </row>
    <row r="1408" spans="1:27" s="46" customFormat="1" ht="12.75" customHeight="1">
      <c r="A1408" s="168"/>
      <c r="B1408" s="15"/>
      <c r="C1408" s="15"/>
      <c r="D1408" s="15"/>
      <c r="E1408" s="15"/>
      <c r="F1408" s="15"/>
      <c r="G1408" s="15"/>
      <c r="H1408" s="3"/>
      <c r="I1408" s="3"/>
      <c r="J1408" s="49"/>
      <c r="K1408" s="16"/>
      <c r="L1408" s="3"/>
      <c r="M1408" s="4"/>
      <c r="N1408" s="91"/>
      <c r="O1408" s="4"/>
      <c r="P1408" s="5"/>
      <c r="Q1408" s="5"/>
      <c r="R1408" s="721"/>
      <c r="S1408" s="5"/>
      <c r="T1408" s="4"/>
      <c r="U1408" s="17"/>
      <c r="V1408" s="12"/>
      <c r="W1408" s="13"/>
      <c r="X1408" s="64"/>
      <c r="Y1408" s="14"/>
      <c r="Z1408" s="289"/>
      <c r="AA1408" s="197"/>
    </row>
    <row r="1409" spans="1:27" s="46" customFormat="1" ht="12.75" customHeight="1">
      <c r="A1409" s="168"/>
      <c r="B1409" s="15"/>
      <c r="C1409" s="15"/>
      <c r="D1409" s="15"/>
      <c r="E1409" s="15"/>
      <c r="F1409" s="15"/>
      <c r="G1409" s="15"/>
      <c r="H1409" s="3"/>
      <c r="I1409" s="3"/>
      <c r="J1409" s="49"/>
      <c r="K1409" s="18"/>
      <c r="L1409" s="3"/>
      <c r="M1409" s="4"/>
      <c r="N1409" s="5"/>
      <c r="O1409" s="5"/>
      <c r="P1409" s="5"/>
      <c r="Q1409" s="31"/>
      <c r="R1409" s="722"/>
      <c r="S1409" s="5"/>
      <c r="T1409" s="4"/>
      <c r="U1409" s="17"/>
      <c r="V1409" s="17"/>
      <c r="W1409" s="13"/>
      <c r="X1409" s="64"/>
      <c r="Y1409" s="14"/>
      <c r="Z1409" s="289"/>
      <c r="AA1409" s="197"/>
    </row>
    <row r="1410" spans="1:27" s="46" customFormat="1" ht="12.75" customHeight="1">
      <c r="A1410" s="168"/>
      <c r="B1410" s="15"/>
      <c r="C1410" s="15"/>
      <c r="D1410" s="15"/>
      <c r="E1410" s="15"/>
      <c r="F1410" s="15"/>
      <c r="G1410" s="15"/>
      <c r="H1410" s="3"/>
      <c r="I1410" s="3"/>
      <c r="J1410" s="49"/>
      <c r="K1410" s="18"/>
      <c r="L1410" s="3"/>
      <c r="M1410" s="27"/>
      <c r="N1410" s="5"/>
      <c r="O1410" s="169"/>
      <c r="P1410" s="19"/>
      <c r="Q1410" s="19"/>
      <c r="R1410" s="90"/>
      <c r="S1410" s="19"/>
      <c r="T1410" s="19"/>
      <c r="U1410" s="17"/>
      <c r="V1410" s="17"/>
      <c r="W1410" s="28"/>
      <c r="X1410" s="64"/>
      <c r="Y1410" s="14"/>
      <c r="Z1410" s="289"/>
      <c r="AA1410" s="197"/>
    </row>
    <row r="1411" spans="1:27" s="46" customFormat="1" ht="12.75" customHeight="1">
      <c r="A1411" s="170"/>
      <c r="B1411" s="20"/>
      <c r="C1411" s="20"/>
      <c r="D1411" s="20"/>
      <c r="E1411" s="20"/>
      <c r="F1411" s="20"/>
      <c r="G1411" s="20"/>
      <c r="H1411" s="21"/>
      <c r="I1411" s="21"/>
      <c r="J1411" s="50"/>
      <c r="K1411" s="22"/>
      <c r="L1411" s="21"/>
      <c r="M1411" s="21"/>
      <c r="N1411" s="171"/>
      <c r="O1411" s="171"/>
      <c r="P1411" s="23"/>
      <c r="Q1411" s="29"/>
      <c r="R1411" s="29"/>
      <c r="S1411" s="23"/>
      <c r="T1411" s="23"/>
      <c r="U1411" s="24"/>
      <c r="V1411" s="24"/>
      <c r="W1411" s="25"/>
      <c r="X1411" s="65"/>
      <c r="Y1411" s="26"/>
      <c r="Z1411" s="289"/>
      <c r="AA1411" s="197"/>
    </row>
    <row r="1412" spans="1:27" s="46" customFormat="1" ht="12.75" customHeight="1">
      <c r="A1412" s="57"/>
      <c r="B1412" s="61"/>
      <c r="C1412" s="61"/>
      <c r="D1412" s="61"/>
      <c r="E1412" s="61"/>
      <c r="F1412" s="61"/>
      <c r="G1412" s="59"/>
      <c r="H1412" s="1"/>
      <c r="I1412" s="1"/>
      <c r="J1412" s="47"/>
      <c r="K1412" s="2"/>
      <c r="L1412" s="19"/>
      <c r="M1412" s="91"/>
      <c r="N1412" s="166"/>
      <c r="O1412" s="166"/>
      <c r="P1412" s="91"/>
      <c r="Q1412" s="30"/>
      <c r="R1412" s="91"/>
      <c r="S1412" s="91"/>
      <c r="T1412" s="91"/>
      <c r="U1412" s="6"/>
      <c r="V1412" s="6"/>
      <c r="W1412" s="7"/>
      <c r="X1412" s="63"/>
      <c r="Y1412" s="8"/>
      <c r="Z1412" s="289"/>
      <c r="AA1412" s="197"/>
    </row>
    <row r="1413" spans="1:27" s="46" customFormat="1" ht="12.75" customHeight="1">
      <c r="A1413" s="167"/>
      <c r="B1413" s="9"/>
      <c r="C1413" s="9"/>
      <c r="D1413" s="9"/>
      <c r="E1413" s="9"/>
      <c r="F1413" s="9"/>
      <c r="G1413" s="9"/>
      <c r="H1413" s="62"/>
      <c r="I1413" s="3"/>
      <c r="J1413" s="48"/>
      <c r="K1413" s="10"/>
      <c r="L1413" s="19"/>
      <c r="M1413" s="91"/>
      <c r="N1413" s="91"/>
      <c r="O1413" s="91"/>
      <c r="P1413" s="91"/>
      <c r="Q1413" s="5"/>
      <c r="R1413" s="91"/>
      <c r="S1413" s="91"/>
      <c r="T1413" s="91"/>
      <c r="U1413" s="11"/>
      <c r="V1413" s="12"/>
      <c r="W1413" s="13"/>
      <c r="X1413" s="64"/>
      <c r="Y1413" s="14"/>
      <c r="Z1413" s="289"/>
      <c r="AA1413" s="197"/>
    </row>
    <row r="1414" spans="1:27" s="46" customFormat="1" ht="12.75" customHeight="1">
      <c r="A1414" s="168"/>
      <c r="B1414" s="15"/>
      <c r="C1414" s="15"/>
      <c r="D1414" s="15"/>
      <c r="E1414" s="15"/>
      <c r="F1414" s="15"/>
      <c r="G1414" s="15"/>
      <c r="H1414" s="3"/>
      <c r="I1414" s="3"/>
      <c r="J1414" s="49"/>
      <c r="K1414" s="16"/>
      <c r="L1414" s="3"/>
      <c r="M1414" s="4"/>
      <c r="N1414" s="91"/>
      <c r="O1414" s="4"/>
      <c r="P1414" s="5"/>
      <c r="Q1414" s="5"/>
      <c r="R1414" s="721"/>
      <c r="S1414" s="5"/>
      <c r="T1414" s="4"/>
      <c r="U1414" s="17"/>
      <c r="V1414" s="12"/>
      <c r="W1414" s="13"/>
      <c r="X1414" s="64"/>
      <c r="Y1414" s="14"/>
      <c r="Z1414" s="289"/>
      <c r="AA1414" s="197"/>
    </row>
    <row r="1415" spans="1:27" s="46" customFormat="1" ht="12.75" customHeight="1">
      <c r="A1415" s="168"/>
      <c r="B1415" s="15"/>
      <c r="C1415" s="15"/>
      <c r="D1415" s="15"/>
      <c r="E1415" s="15"/>
      <c r="F1415" s="15"/>
      <c r="G1415" s="15"/>
      <c r="H1415" s="3"/>
      <c r="I1415" s="3"/>
      <c r="J1415" s="49"/>
      <c r="K1415" s="18"/>
      <c r="L1415" s="3"/>
      <c r="M1415" s="4"/>
      <c r="N1415" s="5"/>
      <c r="O1415" s="5"/>
      <c r="P1415" s="5"/>
      <c r="Q1415" s="31"/>
      <c r="R1415" s="722"/>
      <c r="S1415" s="5"/>
      <c r="T1415" s="4"/>
      <c r="U1415" s="17"/>
      <c r="V1415" s="17"/>
      <c r="W1415" s="13"/>
      <c r="X1415" s="64"/>
      <c r="Y1415" s="14"/>
      <c r="Z1415" s="289"/>
      <c r="AA1415" s="197"/>
    </row>
    <row r="1416" spans="1:27" s="46" customFormat="1" ht="12.75" customHeight="1">
      <c r="A1416" s="168"/>
      <c r="B1416" s="15"/>
      <c r="C1416" s="15"/>
      <c r="D1416" s="15"/>
      <c r="E1416" s="15"/>
      <c r="F1416" s="15"/>
      <c r="G1416" s="15"/>
      <c r="H1416" s="3"/>
      <c r="I1416" s="3"/>
      <c r="J1416" s="49"/>
      <c r="K1416" s="18"/>
      <c r="L1416" s="3"/>
      <c r="M1416" s="27"/>
      <c r="N1416" s="5"/>
      <c r="O1416" s="169"/>
      <c r="P1416" s="19"/>
      <c r="Q1416" s="19"/>
      <c r="R1416" s="90"/>
      <c r="S1416" s="19"/>
      <c r="T1416" s="19"/>
      <c r="U1416" s="17"/>
      <c r="V1416" s="17"/>
      <c r="W1416" s="28"/>
      <c r="X1416" s="64"/>
      <c r="Y1416" s="14"/>
      <c r="Z1416" s="289"/>
      <c r="AA1416" s="197"/>
    </row>
    <row r="1417" spans="1:27" s="46" customFormat="1" ht="12.75" customHeight="1">
      <c r="A1417" s="170"/>
      <c r="B1417" s="20"/>
      <c r="C1417" s="20"/>
      <c r="D1417" s="20"/>
      <c r="E1417" s="20"/>
      <c r="F1417" s="20"/>
      <c r="G1417" s="20"/>
      <c r="H1417" s="21"/>
      <c r="I1417" s="21"/>
      <c r="J1417" s="50"/>
      <c r="K1417" s="22"/>
      <c r="L1417" s="21"/>
      <c r="M1417" s="21"/>
      <c r="N1417" s="171"/>
      <c r="O1417" s="171"/>
      <c r="P1417" s="23"/>
      <c r="Q1417" s="29"/>
      <c r="R1417" s="29"/>
      <c r="S1417" s="23"/>
      <c r="T1417" s="23"/>
      <c r="U1417" s="24"/>
      <c r="V1417" s="24"/>
      <c r="W1417" s="25"/>
      <c r="X1417" s="65"/>
      <c r="Y1417" s="26"/>
      <c r="Z1417" s="289"/>
      <c r="AA1417" s="197"/>
    </row>
    <row r="1418" spans="1:27" s="46" customFormat="1" ht="12.75" customHeight="1">
      <c r="A1418" s="57"/>
      <c r="B1418" s="61"/>
      <c r="C1418" s="61"/>
      <c r="D1418" s="61"/>
      <c r="E1418" s="61"/>
      <c r="F1418" s="61"/>
      <c r="G1418" s="59"/>
      <c r="H1418" s="1"/>
      <c r="I1418" s="1"/>
      <c r="J1418" s="47"/>
      <c r="K1418" s="2"/>
      <c r="L1418" s="19"/>
      <c r="M1418" s="91"/>
      <c r="N1418" s="166"/>
      <c r="O1418" s="166"/>
      <c r="P1418" s="91"/>
      <c r="Q1418" s="30"/>
      <c r="R1418" s="91"/>
      <c r="S1418" s="91"/>
      <c r="T1418" s="91"/>
      <c r="U1418" s="6"/>
      <c r="V1418" s="6"/>
      <c r="W1418" s="7"/>
      <c r="X1418" s="63"/>
      <c r="Y1418" s="8"/>
      <c r="Z1418" s="289"/>
      <c r="AA1418" s="197"/>
    </row>
    <row r="1419" spans="1:27" s="46" customFormat="1" ht="12.75" customHeight="1">
      <c r="A1419" s="167"/>
      <c r="B1419" s="9"/>
      <c r="C1419" s="9"/>
      <c r="D1419" s="9"/>
      <c r="E1419" s="9"/>
      <c r="F1419" s="9"/>
      <c r="G1419" s="9"/>
      <c r="H1419" s="62"/>
      <c r="I1419" s="3"/>
      <c r="J1419" s="48"/>
      <c r="K1419" s="10"/>
      <c r="L1419" s="19"/>
      <c r="M1419" s="91"/>
      <c r="N1419" s="91"/>
      <c r="O1419" s="91"/>
      <c r="P1419" s="91"/>
      <c r="Q1419" s="5"/>
      <c r="R1419" s="91"/>
      <c r="S1419" s="91"/>
      <c r="T1419" s="91"/>
      <c r="U1419" s="11"/>
      <c r="V1419" s="12"/>
      <c r="W1419" s="13"/>
      <c r="X1419" s="64"/>
      <c r="Y1419" s="14"/>
      <c r="Z1419" s="289"/>
      <c r="AA1419" s="197"/>
    </row>
    <row r="1420" spans="1:27" s="46" customFormat="1" ht="12.75" customHeight="1">
      <c r="A1420" s="168"/>
      <c r="B1420" s="15"/>
      <c r="C1420" s="15"/>
      <c r="D1420" s="15"/>
      <c r="E1420" s="15"/>
      <c r="F1420" s="15"/>
      <c r="G1420" s="15"/>
      <c r="H1420" s="3"/>
      <c r="I1420" s="3"/>
      <c r="J1420" s="49"/>
      <c r="K1420" s="16"/>
      <c r="L1420" s="3"/>
      <c r="M1420" s="4"/>
      <c r="N1420" s="91"/>
      <c r="O1420" s="4"/>
      <c r="P1420" s="5"/>
      <c r="Q1420" s="5"/>
      <c r="R1420" s="721"/>
      <c r="S1420" s="5"/>
      <c r="T1420" s="4"/>
      <c r="U1420" s="17"/>
      <c r="V1420" s="12"/>
      <c r="W1420" s="13"/>
      <c r="X1420" s="64"/>
      <c r="Y1420" s="14"/>
      <c r="Z1420" s="289"/>
      <c r="AA1420" s="197"/>
    </row>
    <row r="1421" spans="1:27" s="46" customFormat="1" ht="12.75" customHeight="1">
      <c r="A1421" s="168"/>
      <c r="B1421" s="15"/>
      <c r="C1421" s="15"/>
      <c r="D1421" s="15"/>
      <c r="E1421" s="15"/>
      <c r="F1421" s="15"/>
      <c r="G1421" s="15"/>
      <c r="H1421" s="3"/>
      <c r="I1421" s="3"/>
      <c r="J1421" s="49"/>
      <c r="K1421" s="18"/>
      <c r="L1421" s="3"/>
      <c r="M1421" s="4"/>
      <c r="N1421" s="5"/>
      <c r="O1421" s="5"/>
      <c r="P1421" s="5"/>
      <c r="Q1421" s="31"/>
      <c r="R1421" s="722"/>
      <c r="S1421" s="5"/>
      <c r="T1421" s="4"/>
      <c r="U1421" s="17"/>
      <c r="V1421" s="17"/>
      <c r="W1421" s="13"/>
      <c r="X1421" s="64"/>
      <c r="Y1421" s="14"/>
      <c r="Z1421" s="289"/>
      <c r="AA1421" s="197"/>
    </row>
    <row r="1422" spans="1:27" s="46" customFormat="1" ht="12.75" customHeight="1">
      <c r="A1422" s="168"/>
      <c r="B1422" s="15"/>
      <c r="C1422" s="15"/>
      <c r="D1422" s="15"/>
      <c r="E1422" s="15"/>
      <c r="F1422" s="15"/>
      <c r="G1422" s="15"/>
      <c r="H1422" s="3"/>
      <c r="I1422" s="3"/>
      <c r="J1422" s="49"/>
      <c r="K1422" s="18"/>
      <c r="L1422" s="3"/>
      <c r="M1422" s="27"/>
      <c r="N1422" s="5"/>
      <c r="O1422" s="169"/>
      <c r="P1422" s="19"/>
      <c r="Q1422" s="19"/>
      <c r="R1422" s="90"/>
      <c r="S1422" s="19"/>
      <c r="T1422" s="19"/>
      <c r="U1422" s="17"/>
      <c r="V1422" s="17"/>
      <c r="W1422" s="28"/>
      <c r="X1422" s="64"/>
      <c r="Y1422" s="14"/>
      <c r="Z1422" s="289"/>
      <c r="AA1422" s="197"/>
    </row>
    <row r="1423" spans="1:27" s="46" customFormat="1" ht="12.75" customHeight="1">
      <c r="A1423" s="170"/>
      <c r="B1423" s="20"/>
      <c r="C1423" s="20"/>
      <c r="D1423" s="20"/>
      <c r="E1423" s="20"/>
      <c r="F1423" s="20"/>
      <c r="G1423" s="20"/>
      <c r="H1423" s="21"/>
      <c r="I1423" s="21"/>
      <c r="J1423" s="50"/>
      <c r="K1423" s="22"/>
      <c r="L1423" s="21"/>
      <c r="M1423" s="21"/>
      <c r="N1423" s="171"/>
      <c r="O1423" s="171"/>
      <c r="P1423" s="23"/>
      <c r="Q1423" s="29"/>
      <c r="R1423" s="29"/>
      <c r="S1423" s="23"/>
      <c r="T1423" s="23"/>
      <c r="U1423" s="24"/>
      <c r="V1423" s="24"/>
      <c r="W1423" s="25"/>
      <c r="X1423" s="65"/>
      <c r="Y1423" s="26"/>
      <c r="Z1423" s="289"/>
      <c r="AA1423" s="197"/>
    </row>
    <row r="1424" spans="1:27" s="46" customFormat="1" ht="12.75" customHeight="1">
      <c r="A1424" s="57"/>
      <c r="B1424" s="61"/>
      <c r="C1424" s="61"/>
      <c r="D1424" s="61"/>
      <c r="E1424" s="61"/>
      <c r="F1424" s="61"/>
      <c r="G1424" s="59"/>
      <c r="H1424" s="1"/>
      <c r="I1424" s="1"/>
      <c r="J1424" s="47"/>
      <c r="K1424" s="2"/>
      <c r="L1424" s="19"/>
      <c r="M1424" s="91"/>
      <c r="N1424" s="166"/>
      <c r="O1424" s="166"/>
      <c r="P1424" s="91"/>
      <c r="Q1424" s="30"/>
      <c r="R1424" s="91"/>
      <c r="S1424" s="91"/>
      <c r="T1424" s="91"/>
      <c r="U1424" s="6"/>
      <c r="V1424" s="6"/>
      <c r="W1424" s="7"/>
      <c r="X1424" s="63"/>
      <c r="Y1424" s="8"/>
      <c r="Z1424" s="289"/>
      <c r="AA1424" s="197"/>
    </row>
    <row r="1425" spans="1:27" s="46" customFormat="1" ht="12.75" customHeight="1">
      <c r="A1425" s="167"/>
      <c r="B1425" s="9"/>
      <c r="C1425" s="9"/>
      <c r="D1425" s="9"/>
      <c r="E1425" s="9"/>
      <c r="F1425" s="9"/>
      <c r="G1425" s="9"/>
      <c r="H1425" s="62"/>
      <c r="I1425" s="3"/>
      <c r="J1425" s="48"/>
      <c r="K1425" s="10"/>
      <c r="L1425" s="19"/>
      <c r="M1425" s="91"/>
      <c r="N1425" s="91"/>
      <c r="O1425" s="91"/>
      <c r="P1425" s="91"/>
      <c r="Q1425" s="5"/>
      <c r="R1425" s="91"/>
      <c r="S1425" s="91"/>
      <c r="T1425" s="91"/>
      <c r="U1425" s="11"/>
      <c r="V1425" s="12"/>
      <c r="W1425" s="13"/>
      <c r="X1425" s="64"/>
      <c r="Y1425" s="14"/>
      <c r="Z1425" s="289"/>
      <c r="AA1425" s="197"/>
    </row>
    <row r="1426" spans="1:27" s="46" customFormat="1" ht="12.75" customHeight="1">
      <c r="A1426" s="168"/>
      <c r="B1426" s="15"/>
      <c r="C1426" s="15"/>
      <c r="D1426" s="15"/>
      <c r="E1426" s="15"/>
      <c r="F1426" s="15"/>
      <c r="G1426" s="15"/>
      <c r="H1426" s="3"/>
      <c r="I1426" s="3"/>
      <c r="J1426" s="49"/>
      <c r="K1426" s="16"/>
      <c r="L1426" s="3"/>
      <c r="M1426" s="4"/>
      <c r="N1426" s="91"/>
      <c r="O1426" s="4"/>
      <c r="P1426" s="5"/>
      <c r="Q1426" s="5"/>
      <c r="R1426" s="721"/>
      <c r="S1426" s="5"/>
      <c r="T1426" s="4"/>
      <c r="U1426" s="17"/>
      <c r="V1426" s="12"/>
      <c r="W1426" s="13"/>
      <c r="X1426" s="64"/>
      <c r="Y1426" s="14"/>
      <c r="Z1426" s="289"/>
      <c r="AA1426" s="197"/>
    </row>
    <row r="1427" spans="1:27" s="46" customFormat="1" ht="12.75" customHeight="1">
      <c r="A1427" s="168"/>
      <c r="B1427" s="15"/>
      <c r="C1427" s="15"/>
      <c r="D1427" s="15"/>
      <c r="E1427" s="15"/>
      <c r="F1427" s="15"/>
      <c r="G1427" s="15"/>
      <c r="H1427" s="3"/>
      <c r="I1427" s="3"/>
      <c r="J1427" s="49"/>
      <c r="K1427" s="18"/>
      <c r="L1427" s="3"/>
      <c r="M1427" s="4"/>
      <c r="N1427" s="5"/>
      <c r="O1427" s="5"/>
      <c r="P1427" s="5"/>
      <c r="Q1427" s="31"/>
      <c r="R1427" s="722"/>
      <c r="S1427" s="5"/>
      <c r="T1427" s="4"/>
      <c r="U1427" s="17"/>
      <c r="V1427" s="17"/>
      <c r="W1427" s="13"/>
      <c r="X1427" s="64"/>
      <c r="Y1427" s="14"/>
      <c r="Z1427" s="289"/>
      <c r="AA1427" s="197"/>
    </row>
    <row r="1428" spans="1:27" s="46" customFormat="1" ht="12.75" customHeight="1">
      <c r="A1428" s="168"/>
      <c r="B1428" s="15"/>
      <c r="C1428" s="15"/>
      <c r="D1428" s="15"/>
      <c r="E1428" s="15"/>
      <c r="F1428" s="15"/>
      <c r="G1428" s="15"/>
      <c r="H1428" s="3"/>
      <c r="I1428" s="3"/>
      <c r="J1428" s="49"/>
      <c r="K1428" s="18"/>
      <c r="L1428" s="3"/>
      <c r="M1428" s="27"/>
      <c r="N1428" s="5"/>
      <c r="O1428" s="169"/>
      <c r="P1428" s="19"/>
      <c r="Q1428" s="19"/>
      <c r="R1428" s="90"/>
      <c r="S1428" s="19"/>
      <c r="T1428" s="19"/>
      <c r="U1428" s="17"/>
      <c r="V1428" s="17"/>
      <c r="W1428" s="28"/>
      <c r="X1428" s="64"/>
      <c r="Y1428" s="14"/>
      <c r="Z1428" s="289"/>
      <c r="AA1428" s="197"/>
    </row>
    <row r="1429" spans="1:27" s="46" customFormat="1" ht="12.75" customHeight="1">
      <c r="A1429" s="170"/>
      <c r="B1429" s="20"/>
      <c r="C1429" s="20"/>
      <c r="D1429" s="20"/>
      <c r="E1429" s="20"/>
      <c r="F1429" s="20"/>
      <c r="G1429" s="20"/>
      <c r="H1429" s="21"/>
      <c r="I1429" s="21"/>
      <c r="J1429" s="50"/>
      <c r="K1429" s="22"/>
      <c r="L1429" s="21"/>
      <c r="M1429" s="21"/>
      <c r="N1429" s="171"/>
      <c r="O1429" s="171"/>
      <c r="P1429" s="23"/>
      <c r="Q1429" s="29"/>
      <c r="R1429" s="29"/>
      <c r="S1429" s="23"/>
      <c r="T1429" s="23"/>
      <c r="U1429" s="24"/>
      <c r="V1429" s="24"/>
      <c r="W1429" s="25"/>
      <c r="X1429" s="65"/>
      <c r="Y1429" s="26"/>
      <c r="Z1429" s="289"/>
      <c r="AA1429" s="197"/>
    </row>
    <row r="1430" spans="1:27" s="46" customFormat="1" ht="12.75" customHeight="1">
      <c r="A1430" s="57"/>
      <c r="B1430" s="61"/>
      <c r="C1430" s="61"/>
      <c r="D1430" s="61"/>
      <c r="E1430" s="61"/>
      <c r="F1430" s="61"/>
      <c r="G1430" s="59"/>
      <c r="H1430" s="1"/>
      <c r="I1430" s="1"/>
      <c r="J1430" s="47"/>
      <c r="K1430" s="2"/>
      <c r="L1430" s="19"/>
      <c r="M1430" s="91"/>
      <c r="N1430" s="166"/>
      <c r="O1430" s="166"/>
      <c r="P1430" s="91"/>
      <c r="Q1430" s="30"/>
      <c r="R1430" s="91"/>
      <c r="S1430" s="91"/>
      <c r="T1430" s="91"/>
      <c r="U1430" s="6"/>
      <c r="V1430" s="6"/>
      <c r="W1430" s="7"/>
      <c r="X1430" s="63"/>
      <c r="Y1430" s="8"/>
      <c r="Z1430" s="289"/>
      <c r="AA1430" s="197"/>
    </row>
    <row r="1431" spans="1:27" s="46" customFormat="1" ht="12.75" customHeight="1">
      <c r="A1431" s="167"/>
      <c r="B1431" s="9"/>
      <c r="C1431" s="9"/>
      <c r="D1431" s="9"/>
      <c r="E1431" s="9"/>
      <c r="F1431" s="9"/>
      <c r="G1431" s="9"/>
      <c r="H1431" s="62"/>
      <c r="I1431" s="3"/>
      <c r="J1431" s="48"/>
      <c r="K1431" s="10"/>
      <c r="L1431" s="19"/>
      <c r="M1431" s="91"/>
      <c r="N1431" s="91"/>
      <c r="O1431" s="91"/>
      <c r="P1431" s="91"/>
      <c r="Q1431" s="5"/>
      <c r="R1431" s="91"/>
      <c r="S1431" s="91"/>
      <c r="T1431" s="91"/>
      <c r="U1431" s="11"/>
      <c r="V1431" s="12"/>
      <c r="W1431" s="13"/>
      <c r="X1431" s="64"/>
      <c r="Y1431" s="14"/>
      <c r="Z1431" s="289"/>
      <c r="AA1431" s="197"/>
    </row>
    <row r="1432" spans="1:27" s="46" customFormat="1" ht="12.75" customHeight="1">
      <c r="A1432" s="168"/>
      <c r="B1432" s="15"/>
      <c r="C1432" s="15"/>
      <c r="D1432" s="15"/>
      <c r="E1432" s="15"/>
      <c r="F1432" s="15"/>
      <c r="G1432" s="15"/>
      <c r="H1432" s="3"/>
      <c r="I1432" s="3"/>
      <c r="J1432" s="49"/>
      <c r="K1432" s="16"/>
      <c r="L1432" s="3"/>
      <c r="M1432" s="4"/>
      <c r="N1432" s="91"/>
      <c r="O1432" s="4"/>
      <c r="P1432" s="5"/>
      <c r="Q1432" s="5"/>
      <c r="R1432" s="721"/>
      <c r="S1432" s="5"/>
      <c r="T1432" s="4"/>
      <c r="U1432" s="17"/>
      <c r="V1432" s="12"/>
      <c r="W1432" s="13"/>
      <c r="X1432" s="64"/>
      <c r="Y1432" s="14"/>
      <c r="Z1432" s="289"/>
      <c r="AA1432" s="197"/>
    </row>
    <row r="1433" spans="1:27" s="46" customFormat="1" ht="12.75" customHeight="1">
      <c r="A1433" s="168"/>
      <c r="B1433" s="15"/>
      <c r="C1433" s="15"/>
      <c r="D1433" s="15"/>
      <c r="E1433" s="15"/>
      <c r="F1433" s="15"/>
      <c r="G1433" s="15"/>
      <c r="H1433" s="3"/>
      <c r="I1433" s="3"/>
      <c r="J1433" s="49"/>
      <c r="K1433" s="18"/>
      <c r="L1433" s="3"/>
      <c r="M1433" s="4"/>
      <c r="N1433" s="5"/>
      <c r="O1433" s="5"/>
      <c r="P1433" s="5"/>
      <c r="Q1433" s="31"/>
      <c r="R1433" s="722"/>
      <c r="S1433" s="5"/>
      <c r="T1433" s="4"/>
      <c r="U1433" s="17"/>
      <c r="V1433" s="17"/>
      <c r="W1433" s="13"/>
      <c r="X1433" s="64"/>
      <c r="Y1433" s="14"/>
      <c r="Z1433" s="289"/>
      <c r="AA1433" s="197"/>
    </row>
    <row r="1434" spans="1:27" s="46" customFormat="1" ht="12.75" customHeight="1">
      <c r="A1434" s="168"/>
      <c r="B1434" s="15"/>
      <c r="C1434" s="15"/>
      <c r="D1434" s="15"/>
      <c r="E1434" s="15"/>
      <c r="F1434" s="15"/>
      <c r="G1434" s="15"/>
      <c r="H1434" s="3"/>
      <c r="I1434" s="3"/>
      <c r="J1434" s="49"/>
      <c r="K1434" s="18"/>
      <c r="L1434" s="3"/>
      <c r="M1434" s="27"/>
      <c r="N1434" s="5"/>
      <c r="O1434" s="169"/>
      <c r="P1434" s="19"/>
      <c r="Q1434" s="19"/>
      <c r="R1434" s="90"/>
      <c r="S1434" s="19"/>
      <c r="T1434" s="19"/>
      <c r="U1434" s="17"/>
      <c r="V1434" s="17"/>
      <c r="W1434" s="28"/>
      <c r="X1434" s="64"/>
      <c r="Y1434" s="14"/>
      <c r="Z1434" s="289"/>
      <c r="AA1434" s="197"/>
    </row>
    <row r="1435" spans="1:27" s="46" customFormat="1" ht="12.75" customHeight="1">
      <c r="A1435" s="170"/>
      <c r="B1435" s="20"/>
      <c r="C1435" s="20"/>
      <c r="D1435" s="20"/>
      <c r="E1435" s="20"/>
      <c r="F1435" s="20"/>
      <c r="G1435" s="20"/>
      <c r="H1435" s="21"/>
      <c r="I1435" s="21"/>
      <c r="J1435" s="50"/>
      <c r="K1435" s="22"/>
      <c r="L1435" s="21"/>
      <c r="M1435" s="21"/>
      <c r="N1435" s="171"/>
      <c r="O1435" s="171"/>
      <c r="P1435" s="23"/>
      <c r="Q1435" s="29"/>
      <c r="R1435" s="29"/>
      <c r="S1435" s="23"/>
      <c r="T1435" s="23"/>
      <c r="U1435" s="24"/>
      <c r="V1435" s="24"/>
      <c r="W1435" s="25"/>
      <c r="X1435" s="65"/>
      <c r="Y1435" s="26"/>
      <c r="Z1435" s="289"/>
      <c r="AA1435" s="197"/>
    </row>
    <row r="1436" spans="1:27" s="46" customFormat="1" ht="12.75" customHeight="1">
      <c r="A1436" s="57"/>
      <c r="B1436" s="61"/>
      <c r="C1436" s="61"/>
      <c r="D1436" s="61"/>
      <c r="E1436" s="61"/>
      <c r="F1436" s="61"/>
      <c r="G1436" s="59"/>
      <c r="H1436" s="1"/>
      <c r="I1436" s="1"/>
      <c r="J1436" s="47"/>
      <c r="K1436" s="2"/>
      <c r="L1436" s="19"/>
      <c r="M1436" s="91"/>
      <c r="N1436" s="166"/>
      <c r="O1436" s="166"/>
      <c r="P1436" s="91"/>
      <c r="Q1436" s="30"/>
      <c r="R1436" s="91"/>
      <c r="S1436" s="91"/>
      <c r="T1436" s="91"/>
      <c r="U1436" s="6"/>
      <c r="V1436" s="6"/>
      <c r="W1436" s="7"/>
      <c r="X1436" s="63"/>
      <c r="Y1436" s="8"/>
      <c r="Z1436" s="289"/>
      <c r="AA1436" s="197"/>
    </row>
    <row r="1437" spans="1:27" s="46" customFormat="1" ht="12.75" customHeight="1">
      <c r="A1437" s="167"/>
      <c r="B1437" s="9"/>
      <c r="C1437" s="9"/>
      <c r="D1437" s="9"/>
      <c r="E1437" s="9"/>
      <c r="F1437" s="9"/>
      <c r="G1437" s="9"/>
      <c r="H1437" s="62"/>
      <c r="I1437" s="3"/>
      <c r="J1437" s="48"/>
      <c r="K1437" s="10"/>
      <c r="L1437" s="19"/>
      <c r="M1437" s="91"/>
      <c r="N1437" s="91"/>
      <c r="O1437" s="91"/>
      <c r="P1437" s="91"/>
      <c r="Q1437" s="5"/>
      <c r="R1437" s="91"/>
      <c r="S1437" s="91"/>
      <c r="T1437" s="91"/>
      <c r="U1437" s="11"/>
      <c r="V1437" s="12"/>
      <c r="W1437" s="13"/>
      <c r="X1437" s="64"/>
      <c r="Y1437" s="14"/>
      <c r="Z1437" s="289"/>
      <c r="AA1437" s="197"/>
    </row>
    <row r="1438" spans="1:27" s="46" customFormat="1" ht="12.75" customHeight="1">
      <c r="A1438" s="168"/>
      <c r="B1438" s="15"/>
      <c r="C1438" s="15"/>
      <c r="D1438" s="15"/>
      <c r="E1438" s="15"/>
      <c r="F1438" s="15"/>
      <c r="G1438" s="15"/>
      <c r="H1438" s="3"/>
      <c r="I1438" s="3"/>
      <c r="J1438" s="49"/>
      <c r="K1438" s="16"/>
      <c r="L1438" s="3"/>
      <c r="M1438" s="4"/>
      <c r="N1438" s="91"/>
      <c r="O1438" s="4"/>
      <c r="P1438" s="5"/>
      <c r="Q1438" s="5"/>
      <c r="R1438" s="721"/>
      <c r="S1438" s="5"/>
      <c r="T1438" s="4"/>
      <c r="U1438" s="17"/>
      <c r="V1438" s="12"/>
      <c r="W1438" s="13"/>
      <c r="X1438" s="64"/>
      <c r="Y1438" s="14"/>
      <c r="Z1438" s="289"/>
      <c r="AA1438" s="197"/>
    </row>
    <row r="1439" spans="1:27" s="46" customFormat="1" ht="12.75" customHeight="1">
      <c r="A1439" s="168"/>
      <c r="B1439" s="15"/>
      <c r="C1439" s="15"/>
      <c r="D1439" s="15"/>
      <c r="E1439" s="15"/>
      <c r="F1439" s="15"/>
      <c r="G1439" s="15"/>
      <c r="H1439" s="3"/>
      <c r="I1439" s="3"/>
      <c r="J1439" s="49"/>
      <c r="K1439" s="18"/>
      <c r="L1439" s="3"/>
      <c r="M1439" s="4"/>
      <c r="N1439" s="5"/>
      <c r="O1439" s="5"/>
      <c r="P1439" s="5"/>
      <c r="Q1439" s="31"/>
      <c r="R1439" s="722"/>
      <c r="S1439" s="5"/>
      <c r="T1439" s="4"/>
      <c r="U1439" s="17"/>
      <c r="V1439" s="17"/>
      <c r="W1439" s="13"/>
      <c r="X1439" s="64"/>
      <c r="Y1439" s="14"/>
      <c r="Z1439" s="289"/>
      <c r="AA1439" s="197"/>
    </row>
    <row r="1440" spans="1:27" s="46" customFormat="1" ht="12.75" customHeight="1">
      <c r="A1440" s="168"/>
      <c r="B1440" s="15"/>
      <c r="C1440" s="15"/>
      <c r="D1440" s="15"/>
      <c r="E1440" s="15"/>
      <c r="F1440" s="15"/>
      <c r="G1440" s="15"/>
      <c r="H1440" s="3"/>
      <c r="I1440" s="3"/>
      <c r="J1440" s="49"/>
      <c r="K1440" s="18"/>
      <c r="L1440" s="3"/>
      <c r="M1440" s="27"/>
      <c r="N1440" s="5"/>
      <c r="O1440" s="169"/>
      <c r="P1440" s="19"/>
      <c r="Q1440" s="19"/>
      <c r="R1440" s="90"/>
      <c r="S1440" s="19"/>
      <c r="T1440" s="19"/>
      <c r="U1440" s="17"/>
      <c r="V1440" s="17"/>
      <c r="W1440" s="28"/>
      <c r="X1440" s="64"/>
      <c r="Y1440" s="14"/>
      <c r="Z1440" s="289"/>
      <c r="AA1440" s="197"/>
    </row>
    <row r="1441" spans="1:27" s="46" customFormat="1" ht="12.75" customHeight="1">
      <c r="A1441" s="170"/>
      <c r="B1441" s="20"/>
      <c r="C1441" s="20"/>
      <c r="D1441" s="20"/>
      <c r="E1441" s="20"/>
      <c r="F1441" s="20"/>
      <c r="G1441" s="20"/>
      <c r="H1441" s="21"/>
      <c r="I1441" s="21"/>
      <c r="J1441" s="50"/>
      <c r="K1441" s="22"/>
      <c r="L1441" s="21"/>
      <c r="M1441" s="21"/>
      <c r="N1441" s="171"/>
      <c r="O1441" s="171"/>
      <c r="P1441" s="23"/>
      <c r="Q1441" s="29"/>
      <c r="R1441" s="29"/>
      <c r="S1441" s="23"/>
      <c r="T1441" s="23"/>
      <c r="U1441" s="24"/>
      <c r="V1441" s="24"/>
      <c r="W1441" s="25"/>
      <c r="X1441" s="65"/>
      <c r="Y1441" s="26"/>
      <c r="Z1441" s="289"/>
      <c r="AA1441" s="197"/>
    </row>
    <row r="1442" spans="1:27" s="46" customFormat="1" ht="12.75" customHeight="1">
      <c r="A1442" s="57"/>
      <c r="B1442" s="61"/>
      <c r="C1442" s="61"/>
      <c r="D1442" s="61"/>
      <c r="E1442" s="61"/>
      <c r="F1442" s="61"/>
      <c r="G1442" s="59"/>
      <c r="H1442" s="1"/>
      <c r="I1442" s="1"/>
      <c r="J1442" s="47"/>
      <c r="K1442" s="2"/>
      <c r="L1442" s="19"/>
      <c r="M1442" s="91"/>
      <c r="N1442" s="166"/>
      <c r="O1442" s="166"/>
      <c r="P1442" s="91"/>
      <c r="Q1442" s="30"/>
      <c r="R1442" s="91"/>
      <c r="S1442" s="91"/>
      <c r="T1442" s="91"/>
      <c r="U1442" s="6"/>
      <c r="V1442" s="6"/>
      <c r="W1442" s="7"/>
      <c r="X1442" s="63"/>
      <c r="Y1442" s="8"/>
      <c r="Z1442" s="289"/>
      <c r="AA1442" s="197"/>
    </row>
    <row r="1443" spans="1:27" s="46" customFormat="1" ht="12.75" customHeight="1">
      <c r="A1443" s="167"/>
      <c r="B1443" s="9"/>
      <c r="C1443" s="9"/>
      <c r="D1443" s="9"/>
      <c r="E1443" s="9"/>
      <c r="F1443" s="9"/>
      <c r="G1443" s="9"/>
      <c r="H1443" s="62"/>
      <c r="I1443" s="3"/>
      <c r="J1443" s="48"/>
      <c r="K1443" s="10"/>
      <c r="L1443" s="19"/>
      <c r="M1443" s="91"/>
      <c r="N1443" s="91"/>
      <c r="O1443" s="91"/>
      <c r="P1443" s="91"/>
      <c r="Q1443" s="5"/>
      <c r="R1443" s="91"/>
      <c r="S1443" s="91"/>
      <c r="T1443" s="91"/>
      <c r="U1443" s="11"/>
      <c r="V1443" s="12"/>
      <c r="W1443" s="13"/>
      <c r="X1443" s="64"/>
      <c r="Y1443" s="14"/>
      <c r="Z1443" s="289"/>
      <c r="AA1443" s="197"/>
    </row>
    <row r="1444" spans="1:27" s="46" customFormat="1" ht="12.75" customHeight="1">
      <c r="A1444" s="168"/>
      <c r="B1444" s="15"/>
      <c r="C1444" s="15"/>
      <c r="D1444" s="15"/>
      <c r="E1444" s="15"/>
      <c r="F1444" s="15"/>
      <c r="G1444" s="15"/>
      <c r="H1444" s="3"/>
      <c r="I1444" s="3"/>
      <c r="J1444" s="49"/>
      <c r="K1444" s="16"/>
      <c r="L1444" s="3"/>
      <c r="M1444" s="4"/>
      <c r="N1444" s="91"/>
      <c r="O1444" s="4"/>
      <c r="P1444" s="5"/>
      <c r="Q1444" s="5"/>
      <c r="R1444" s="721"/>
      <c r="S1444" s="5"/>
      <c r="T1444" s="4"/>
      <c r="U1444" s="17"/>
      <c r="V1444" s="12"/>
      <c r="W1444" s="13"/>
      <c r="X1444" s="64"/>
      <c r="Y1444" s="14"/>
      <c r="Z1444" s="289"/>
      <c r="AA1444" s="197"/>
    </row>
    <row r="1445" spans="1:27" s="46" customFormat="1" ht="12.75" customHeight="1">
      <c r="A1445" s="168"/>
      <c r="B1445" s="15"/>
      <c r="C1445" s="15"/>
      <c r="D1445" s="15"/>
      <c r="E1445" s="15"/>
      <c r="F1445" s="15"/>
      <c r="G1445" s="15"/>
      <c r="H1445" s="3"/>
      <c r="I1445" s="3"/>
      <c r="J1445" s="49"/>
      <c r="K1445" s="18"/>
      <c r="L1445" s="3"/>
      <c r="M1445" s="4"/>
      <c r="N1445" s="5"/>
      <c r="O1445" s="5"/>
      <c r="P1445" s="5"/>
      <c r="Q1445" s="31"/>
      <c r="R1445" s="722"/>
      <c r="S1445" s="5"/>
      <c r="T1445" s="4"/>
      <c r="U1445" s="17"/>
      <c r="V1445" s="17"/>
      <c r="W1445" s="13"/>
      <c r="X1445" s="64"/>
      <c r="Y1445" s="14"/>
      <c r="Z1445" s="289"/>
      <c r="AA1445" s="197"/>
    </row>
    <row r="1446" spans="1:27" s="46" customFormat="1" ht="12.75" customHeight="1">
      <c r="A1446" s="168"/>
      <c r="B1446" s="15"/>
      <c r="C1446" s="15"/>
      <c r="D1446" s="15"/>
      <c r="E1446" s="15"/>
      <c r="F1446" s="15"/>
      <c r="G1446" s="15"/>
      <c r="H1446" s="3"/>
      <c r="I1446" s="3"/>
      <c r="J1446" s="49"/>
      <c r="K1446" s="18"/>
      <c r="L1446" s="3"/>
      <c r="M1446" s="27"/>
      <c r="N1446" s="5"/>
      <c r="O1446" s="169"/>
      <c r="P1446" s="19"/>
      <c r="Q1446" s="19"/>
      <c r="R1446" s="90"/>
      <c r="S1446" s="19"/>
      <c r="T1446" s="19"/>
      <c r="U1446" s="17"/>
      <c r="V1446" s="17"/>
      <c r="W1446" s="28"/>
      <c r="X1446" s="64"/>
      <c r="Y1446" s="14"/>
      <c r="Z1446" s="289"/>
      <c r="AA1446" s="197"/>
    </row>
    <row r="1447" spans="1:27" s="46" customFormat="1" ht="12.75" customHeight="1">
      <c r="A1447" s="170"/>
      <c r="B1447" s="20"/>
      <c r="C1447" s="20"/>
      <c r="D1447" s="20"/>
      <c r="E1447" s="20"/>
      <c r="F1447" s="20"/>
      <c r="G1447" s="20"/>
      <c r="H1447" s="21"/>
      <c r="I1447" s="21"/>
      <c r="J1447" s="50"/>
      <c r="K1447" s="22"/>
      <c r="L1447" s="21"/>
      <c r="M1447" s="21"/>
      <c r="N1447" s="171"/>
      <c r="O1447" s="171"/>
      <c r="P1447" s="23"/>
      <c r="Q1447" s="29"/>
      <c r="R1447" s="29"/>
      <c r="S1447" s="23"/>
      <c r="T1447" s="23"/>
      <c r="U1447" s="24"/>
      <c r="V1447" s="24"/>
      <c r="W1447" s="25"/>
      <c r="X1447" s="65"/>
      <c r="Y1447" s="26"/>
      <c r="Z1447" s="289"/>
      <c r="AA1447" s="197"/>
    </row>
    <row r="1448" spans="1:27" s="46" customFormat="1" ht="12.75" customHeight="1">
      <c r="A1448" s="57"/>
      <c r="B1448" s="61"/>
      <c r="C1448" s="61"/>
      <c r="D1448" s="61"/>
      <c r="E1448" s="61"/>
      <c r="F1448" s="61"/>
      <c r="G1448" s="59"/>
      <c r="H1448" s="1"/>
      <c r="I1448" s="1"/>
      <c r="J1448" s="47"/>
      <c r="K1448" s="2"/>
      <c r="L1448" s="19"/>
      <c r="M1448" s="91"/>
      <c r="N1448" s="166"/>
      <c r="O1448" s="166"/>
      <c r="P1448" s="91"/>
      <c r="Q1448" s="30"/>
      <c r="R1448" s="91"/>
      <c r="S1448" s="91"/>
      <c r="T1448" s="91"/>
      <c r="U1448" s="6"/>
      <c r="V1448" s="6"/>
      <c r="W1448" s="7"/>
      <c r="X1448" s="63"/>
      <c r="Y1448" s="8"/>
      <c r="Z1448" s="289"/>
      <c r="AA1448" s="197"/>
    </row>
    <row r="1449" spans="1:27" s="46" customFormat="1" ht="12.75" customHeight="1">
      <c r="A1449" s="167"/>
      <c r="B1449" s="9"/>
      <c r="C1449" s="9"/>
      <c r="D1449" s="9"/>
      <c r="E1449" s="9"/>
      <c r="F1449" s="9"/>
      <c r="G1449" s="9"/>
      <c r="H1449" s="62"/>
      <c r="I1449" s="3"/>
      <c r="J1449" s="48"/>
      <c r="K1449" s="10"/>
      <c r="L1449" s="19"/>
      <c r="M1449" s="91"/>
      <c r="N1449" s="91"/>
      <c r="O1449" s="91"/>
      <c r="P1449" s="91"/>
      <c r="Q1449" s="5"/>
      <c r="R1449" s="91"/>
      <c r="S1449" s="91"/>
      <c r="T1449" s="91"/>
      <c r="U1449" s="11"/>
      <c r="V1449" s="12"/>
      <c r="W1449" s="13"/>
      <c r="X1449" s="64"/>
      <c r="Y1449" s="14"/>
      <c r="Z1449" s="289"/>
      <c r="AA1449" s="197"/>
    </row>
    <row r="1450" spans="1:27" s="46" customFormat="1" ht="12.75" customHeight="1">
      <c r="A1450" s="168"/>
      <c r="B1450" s="15"/>
      <c r="C1450" s="15"/>
      <c r="D1450" s="15"/>
      <c r="E1450" s="15"/>
      <c r="F1450" s="15"/>
      <c r="G1450" s="15"/>
      <c r="H1450" s="3"/>
      <c r="I1450" s="3"/>
      <c r="J1450" s="49"/>
      <c r="K1450" s="16"/>
      <c r="L1450" s="3"/>
      <c r="M1450" s="4"/>
      <c r="N1450" s="91"/>
      <c r="O1450" s="4"/>
      <c r="P1450" s="5"/>
      <c r="Q1450" s="5"/>
      <c r="R1450" s="721"/>
      <c r="S1450" s="5"/>
      <c r="T1450" s="4"/>
      <c r="U1450" s="17"/>
      <c r="V1450" s="12"/>
      <c r="W1450" s="13"/>
      <c r="X1450" s="64"/>
      <c r="Y1450" s="14"/>
      <c r="Z1450" s="289"/>
      <c r="AA1450" s="197"/>
    </row>
    <row r="1451" spans="1:27" s="46" customFormat="1" ht="12.75" customHeight="1">
      <c r="A1451" s="168"/>
      <c r="B1451" s="15"/>
      <c r="C1451" s="15"/>
      <c r="D1451" s="15"/>
      <c r="E1451" s="15"/>
      <c r="F1451" s="15"/>
      <c r="G1451" s="15"/>
      <c r="H1451" s="3"/>
      <c r="I1451" s="3"/>
      <c r="J1451" s="49"/>
      <c r="K1451" s="18"/>
      <c r="L1451" s="3"/>
      <c r="M1451" s="4"/>
      <c r="N1451" s="5"/>
      <c r="O1451" s="5"/>
      <c r="P1451" s="5"/>
      <c r="Q1451" s="31"/>
      <c r="R1451" s="722"/>
      <c r="S1451" s="5"/>
      <c r="T1451" s="4"/>
      <c r="U1451" s="17"/>
      <c r="V1451" s="17"/>
      <c r="W1451" s="13"/>
      <c r="X1451" s="64"/>
      <c r="Y1451" s="14"/>
      <c r="Z1451" s="289"/>
      <c r="AA1451" s="197"/>
    </row>
    <row r="1452" spans="1:27" s="46" customFormat="1" ht="12.75" customHeight="1">
      <c r="A1452" s="168"/>
      <c r="B1452" s="15"/>
      <c r="C1452" s="15"/>
      <c r="D1452" s="15"/>
      <c r="E1452" s="15"/>
      <c r="F1452" s="15"/>
      <c r="G1452" s="15"/>
      <c r="H1452" s="3"/>
      <c r="I1452" s="3"/>
      <c r="J1452" s="49"/>
      <c r="K1452" s="18"/>
      <c r="L1452" s="3"/>
      <c r="M1452" s="27"/>
      <c r="N1452" s="5"/>
      <c r="O1452" s="169"/>
      <c r="P1452" s="19"/>
      <c r="Q1452" s="19"/>
      <c r="R1452" s="90"/>
      <c r="S1452" s="19"/>
      <c r="T1452" s="19"/>
      <c r="U1452" s="17"/>
      <c r="V1452" s="17"/>
      <c r="W1452" s="28"/>
      <c r="X1452" s="64"/>
      <c r="Y1452" s="14"/>
      <c r="Z1452" s="289"/>
      <c r="AA1452" s="197"/>
    </row>
    <row r="1453" spans="1:27" s="46" customFormat="1" ht="12.75" customHeight="1">
      <c r="A1453" s="170"/>
      <c r="B1453" s="20"/>
      <c r="C1453" s="20"/>
      <c r="D1453" s="20"/>
      <c r="E1453" s="20"/>
      <c r="F1453" s="20"/>
      <c r="G1453" s="20"/>
      <c r="H1453" s="21"/>
      <c r="I1453" s="21"/>
      <c r="J1453" s="50"/>
      <c r="K1453" s="22"/>
      <c r="L1453" s="21"/>
      <c r="M1453" s="21"/>
      <c r="N1453" s="171"/>
      <c r="O1453" s="171"/>
      <c r="P1453" s="23"/>
      <c r="Q1453" s="29"/>
      <c r="R1453" s="29"/>
      <c r="S1453" s="23"/>
      <c r="T1453" s="23"/>
      <c r="U1453" s="24"/>
      <c r="V1453" s="24"/>
      <c r="W1453" s="25"/>
      <c r="X1453" s="65"/>
      <c r="Y1453" s="26"/>
      <c r="Z1453" s="289"/>
      <c r="AA1453" s="197"/>
    </row>
    <row r="1454" spans="1:27" s="46" customFormat="1" ht="12.75" customHeight="1">
      <c r="A1454" s="57"/>
      <c r="B1454" s="61"/>
      <c r="C1454" s="61"/>
      <c r="D1454" s="61"/>
      <c r="E1454" s="61"/>
      <c r="F1454" s="61"/>
      <c r="G1454" s="196"/>
      <c r="H1454" s="1"/>
      <c r="I1454" s="1"/>
      <c r="J1454" s="47"/>
      <c r="K1454" s="2"/>
      <c r="L1454" s="19"/>
      <c r="M1454" s="91"/>
      <c r="N1454" s="166"/>
      <c r="O1454" s="166"/>
      <c r="P1454" s="91"/>
      <c r="Q1454" s="30"/>
      <c r="R1454" s="91"/>
      <c r="S1454" s="91"/>
      <c r="T1454" s="91"/>
      <c r="U1454" s="6"/>
      <c r="V1454" s="6"/>
      <c r="W1454" s="7"/>
      <c r="X1454" s="63"/>
      <c r="Y1454" s="8"/>
      <c r="Z1454" s="289"/>
      <c r="AA1454" s="197"/>
    </row>
    <row r="1455" spans="1:27" s="46" customFormat="1" ht="12.75" customHeight="1">
      <c r="A1455" s="167"/>
      <c r="B1455" s="9"/>
      <c r="C1455" s="9"/>
      <c r="D1455" s="9"/>
      <c r="E1455" s="9"/>
      <c r="F1455" s="9"/>
      <c r="G1455" s="9"/>
      <c r="H1455" s="62"/>
      <c r="I1455" s="3"/>
      <c r="J1455" s="48"/>
      <c r="K1455" s="10"/>
      <c r="L1455" s="19"/>
      <c r="M1455" s="91"/>
      <c r="N1455" s="91"/>
      <c r="O1455" s="91"/>
      <c r="P1455" s="91"/>
      <c r="Q1455" s="5"/>
      <c r="R1455" s="91"/>
      <c r="S1455" s="91"/>
      <c r="T1455" s="91"/>
      <c r="U1455" s="11"/>
      <c r="V1455" s="12"/>
      <c r="W1455" s="13"/>
      <c r="X1455" s="64"/>
      <c r="Y1455" s="14"/>
      <c r="Z1455" s="289"/>
      <c r="AA1455" s="197"/>
    </row>
    <row r="1456" spans="1:27" s="46" customFormat="1" ht="12.75" customHeight="1">
      <c r="A1456" s="168"/>
      <c r="B1456" s="15"/>
      <c r="C1456" s="15"/>
      <c r="D1456" s="15"/>
      <c r="E1456" s="15"/>
      <c r="F1456" s="15"/>
      <c r="G1456" s="15"/>
      <c r="H1456" s="3"/>
      <c r="I1456" s="3"/>
      <c r="J1456" s="49"/>
      <c r="K1456" s="16"/>
      <c r="L1456" s="3"/>
      <c r="M1456" s="4"/>
      <c r="N1456" s="91"/>
      <c r="O1456" s="4"/>
      <c r="P1456" s="5"/>
      <c r="Q1456" s="5"/>
      <c r="R1456" s="721"/>
      <c r="S1456" s="5"/>
      <c r="T1456" s="4"/>
      <c r="U1456" s="17"/>
      <c r="V1456" s="12"/>
      <c r="W1456" s="13"/>
      <c r="X1456" s="64"/>
      <c r="Y1456" s="14"/>
      <c r="Z1456" s="289"/>
      <c r="AA1456" s="197"/>
    </row>
    <row r="1457" spans="1:27" s="46" customFormat="1" ht="12.75" customHeight="1">
      <c r="A1457" s="168"/>
      <c r="B1457" s="15"/>
      <c r="C1457" s="15"/>
      <c r="D1457" s="15"/>
      <c r="E1457" s="15"/>
      <c r="F1457" s="15"/>
      <c r="G1457" s="15"/>
      <c r="H1457" s="3"/>
      <c r="I1457" s="3"/>
      <c r="J1457" s="49"/>
      <c r="K1457" s="18"/>
      <c r="L1457" s="3"/>
      <c r="M1457" s="4"/>
      <c r="N1457" s="5"/>
      <c r="O1457" s="5"/>
      <c r="P1457" s="5"/>
      <c r="Q1457" s="31"/>
      <c r="R1457" s="722"/>
      <c r="S1457" s="5"/>
      <c r="T1457" s="4"/>
      <c r="U1457" s="17"/>
      <c r="V1457" s="17"/>
      <c r="W1457" s="13"/>
      <c r="X1457" s="64"/>
      <c r="Y1457" s="14"/>
      <c r="Z1457" s="289"/>
      <c r="AA1457" s="197"/>
    </row>
    <row r="1458" spans="1:27" s="46" customFormat="1" ht="12.75" customHeight="1">
      <c r="A1458" s="168"/>
      <c r="B1458" s="15"/>
      <c r="C1458" s="15"/>
      <c r="D1458" s="15"/>
      <c r="E1458" s="15"/>
      <c r="F1458" s="15"/>
      <c r="G1458" s="15"/>
      <c r="H1458" s="3"/>
      <c r="I1458" s="3"/>
      <c r="J1458" s="49"/>
      <c r="K1458" s="18"/>
      <c r="L1458" s="3"/>
      <c r="M1458" s="27"/>
      <c r="N1458" s="5"/>
      <c r="O1458" s="169"/>
      <c r="P1458" s="19"/>
      <c r="Q1458" s="19"/>
      <c r="R1458" s="90"/>
      <c r="S1458" s="19"/>
      <c r="T1458" s="19"/>
      <c r="U1458" s="17"/>
      <c r="V1458" s="17"/>
      <c r="W1458" s="28"/>
      <c r="X1458" s="64"/>
      <c r="Y1458" s="14"/>
      <c r="Z1458" s="289"/>
      <c r="AA1458" s="197"/>
    </row>
    <row r="1459" spans="1:27" s="46" customFormat="1" ht="12.75" customHeight="1">
      <c r="A1459" s="170"/>
      <c r="B1459" s="20"/>
      <c r="C1459" s="20"/>
      <c r="D1459" s="20"/>
      <c r="E1459" s="20"/>
      <c r="F1459" s="20"/>
      <c r="G1459" s="20"/>
      <c r="H1459" s="21"/>
      <c r="I1459" s="21"/>
      <c r="J1459" s="50"/>
      <c r="K1459" s="22"/>
      <c r="L1459" s="21"/>
      <c r="M1459" s="21"/>
      <c r="N1459" s="171"/>
      <c r="O1459" s="171"/>
      <c r="P1459" s="23"/>
      <c r="Q1459" s="29"/>
      <c r="R1459" s="29"/>
      <c r="S1459" s="23"/>
      <c r="T1459" s="23"/>
      <c r="U1459" s="24"/>
      <c r="V1459" s="24"/>
      <c r="W1459" s="25"/>
      <c r="X1459" s="65"/>
      <c r="Y1459" s="26"/>
      <c r="Z1459" s="289"/>
      <c r="AA1459" s="197"/>
    </row>
    <row r="1460" spans="1:27" s="46" customFormat="1" ht="12.75" customHeight="1">
      <c r="A1460" s="57"/>
      <c r="B1460" s="61"/>
      <c r="C1460" s="61"/>
      <c r="D1460" s="61"/>
      <c r="E1460" s="61"/>
      <c r="F1460" s="61"/>
      <c r="G1460" s="196"/>
      <c r="H1460" s="1"/>
      <c r="I1460" s="1"/>
      <c r="J1460" s="47"/>
      <c r="K1460" s="2"/>
      <c r="L1460" s="19"/>
      <c r="M1460" s="91"/>
      <c r="N1460" s="166"/>
      <c r="O1460" s="166"/>
      <c r="P1460" s="91"/>
      <c r="Q1460" s="30"/>
      <c r="R1460" s="91"/>
      <c r="S1460" s="91"/>
      <c r="T1460" s="91"/>
      <c r="U1460" s="6"/>
      <c r="V1460" s="6"/>
      <c r="W1460" s="7"/>
      <c r="X1460" s="63"/>
      <c r="Y1460" s="8"/>
      <c r="Z1460" s="289"/>
      <c r="AA1460" s="197"/>
    </row>
    <row r="1461" spans="1:27" s="46" customFormat="1" ht="12.75" customHeight="1">
      <c r="A1461" s="167"/>
      <c r="B1461" s="9"/>
      <c r="C1461" s="9"/>
      <c r="D1461" s="9"/>
      <c r="E1461" s="9"/>
      <c r="F1461" s="9"/>
      <c r="G1461" s="9"/>
      <c r="H1461" s="62"/>
      <c r="I1461" s="3"/>
      <c r="J1461" s="48"/>
      <c r="K1461" s="10"/>
      <c r="L1461" s="19"/>
      <c r="M1461" s="91"/>
      <c r="N1461" s="91"/>
      <c r="O1461" s="91"/>
      <c r="P1461" s="91"/>
      <c r="Q1461" s="5"/>
      <c r="R1461" s="91"/>
      <c r="S1461" s="91"/>
      <c r="T1461" s="91"/>
      <c r="U1461" s="11"/>
      <c r="V1461" s="12"/>
      <c r="W1461" s="13"/>
      <c r="X1461" s="64"/>
      <c r="Y1461" s="14"/>
      <c r="Z1461" s="289"/>
      <c r="AA1461" s="197"/>
    </row>
    <row r="1462" spans="1:27" s="46" customFormat="1" ht="12.75" customHeight="1">
      <c r="A1462" s="168"/>
      <c r="B1462" s="15"/>
      <c r="C1462" s="15"/>
      <c r="D1462" s="15"/>
      <c r="E1462" s="15"/>
      <c r="F1462" s="15"/>
      <c r="G1462" s="15"/>
      <c r="H1462" s="3"/>
      <c r="I1462" s="3"/>
      <c r="J1462" s="49"/>
      <c r="K1462" s="16"/>
      <c r="L1462" s="3"/>
      <c r="M1462" s="4"/>
      <c r="N1462" s="91"/>
      <c r="O1462" s="4"/>
      <c r="P1462" s="5"/>
      <c r="Q1462" s="5"/>
      <c r="R1462" s="721"/>
      <c r="S1462" s="5"/>
      <c r="T1462" s="4"/>
      <c r="U1462" s="17"/>
      <c r="V1462" s="12"/>
      <c r="W1462" s="13"/>
      <c r="X1462" s="64"/>
      <c r="Y1462" s="14"/>
      <c r="Z1462" s="289"/>
      <c r="AA1462" s="197"/>
    </row>
    <row r="1463" spans="1:27" s="46" customFormat="1" ht="12.75" customHeight="1">
      <c r="A1463" s="168"/>
      <c r="B1463" s="15"/>
      <c r="C1463" s="15"/>
      <c r="D1463" s="15"/>
      <c r="E1463" s="15"/>
      <c r="F1463" s="15"/>
      <c r="G1463" s="15"/>
      <c r="H1463" s="3"/>
      <c r="I1463" s="3"/>
      <c r="J1463" s="49"/>
      <c r="K1463" s="18"/>
      <c r="L1463" s="3"/>
      <c r="M1463" s="4"/>
      <c r="N1463" s="5"/>
      <c r="O1463" s="5"/>
      <c r="P1463" s="5"/>
      <c r="Q1463" s="31"/>
      <c r="R1463" s="722"/>
      <c r="S1463" s="5"/>
      <c r="T1463" s="4"/>
      <c r="U1463" s="17"/>
      <c r="V1463" s="17"/>
      <c r="W1463" s="13"/>
      <c r="X1463" s="64"/>
      <c r="Y1463" s="14"/>
      <c r="Z1463" s="289"/>
      <c r="AA1463" s="197"/>
    </row>
    <row r="1464" spans="1:27" s="46" customFormat="1" ht="12.75" customHeight="1">
      <c r="A1464" s="168"/>
      <c r="B1464" s="15"/>
      <c r="C1464" s="15"/>
      <c r="D1464" s="15"/>
      <c r="E1464" s="15"/>
      <c r="F1464" s="15"/>
      <c r="G1464" s="15"/>
      <c r="H1464" s="3"/>
      <c r="I1464" s="3"/>
      <c r="J1464" s="49"/>
      <c r="K1464" s="18"/>
      <c r="L1464" s="3"/>
      <c r="M1464" s="27"/>
      <c r="N1464" s="5"/>
      <c r="O1464" s="169"/>
      <c r="P1464" s="19"/>
      <c r="Q1464" s="19"/>
      <c r="R1464" s="90"/>
      <c r="S1464" s="19"/>
      <c r="T1464" s="19"/>
      <c r="U1464" s="17"/>
      <c r="V1464" s="17"/>
      <c r="W1464" s="28"/>
      <c r="X1464" s="64"/>
      <c r="Y1464" s="14"/>
      <c r="Z1464" s="289"/>
      <c r="AA1464" s="197"/>
    </row>
    <row r="1465" spans="1:27" s="46" customFormat="1" ht="12.75" customHeight="1">
      <c r="A1465" s="170"/>
      <c r="B1465" s="20"/>
      <c r="C1465" s="20"/>
      <c r="D1465" s="20"/>
      <c r="E1465" s="20"/>
      <c r="F1465" s="20"/>
      <c r="G1465" s="20"/>
      <c r="H1465" s="21"/>
      <c r="I1465" s="21"/>
      <c r="J1465" s="50"/>
      <c r="K1465" s="22"/>
      <c r="L1465" s="21"/>
      <c r="M1465" s="21"/>
      <c r="N1465" s="171"/>
      <c r="O1465" s="171"/>
      <c r="P1465" s="23"/>
      <c r="Q1465" s="29"/>
      <c r="R1465" s="29"/>
      <c r="S1465" s="23"/>
      <c r="T1465" s="23"/>
      <c r="U1465" s="24"/>
      <c r="V1465" s="24"/>
      <c r="W1465" s="25"/>
      <c r="X1465" s="65"/>
      <c r="Y1465" s="26"/>
      <c r="Z1465" s="289"/>
      <c r="AA1465" s="197"/>
    </row>
    <row r="1466" spans="1:27" s="46" customFormat="1" ht="12.75" customHeight="1">
      <c r="A1466" s="57"/>
      <c r="B1466" s="61"/>
      <c r="C1466" s="61"/>
      <c r="D1466" s="61"/>
      <c r="E1466" s="61"/>
      <c r="F1466" s="61"/>
      <c r="G1466" s="196"/>
      <c r="H1466" s="1"/>
      <c r="I1466" s="1"/>
      <c r="J1466" s="47"/>
      <c r="K1466" s="2"/>
      <c r="L1466" s="19"/>
      <c r="M1466" s="91"/>
      <c r="N1466" s="166"/>
      <c r="O1466" s="166"/>
      <c r="P1466" s="91"/>
      <c r="Q1466" s="30"/>
      <c r="R1466" s="91"/>
      <c r="S1466" s="91"/>
      <c r="T1466" s="91"/>
      <c r="U1466" s="6"/>
      <c r="V1466" s="6"/>
      <c r="W1466" s="7"/>
      <c r="X1466" s="63"/>
      <c r="Y1466" s="8"/>
      <c r="Z1466" s="289"/>
      <c r="AA1466" s="197"/>
    </row>
    <row r="1467" spans="1:27" s="46" customFormat="1" ht="12.75" customHeight="1">
      <c r="A1467" s="167"/>
      <c r="B1467" s="9"/>
      <c r="C1467" s="9"/>
      <c r="D1467" s="9"/>
      <c r="E1467" s="9"/>
      <c r="F1467" s="9"/>
      <c r="G1467" s="9"/>
      <c r="H1467" s="62"/>
      <c r="I1467" s="3"/>
      <c r="J1467" s="48"/>
      <c r="K1467" s="10"/>
      <c r="L1467" s="19"/>
      <c r="M1467" s="91"/>
      <c r="N1467" s="91"/>
      <c r="O1467" s="91"/>
      <c r="P1467" s="91"/>
      <c r="Q1467" s="5"/>
      <c r="R1467" s="91"/>
      <c r="S1467" s="91"/>
      <c r="T1467" s="91"/>
      <c r="U1467" s="11"/>
      <c r="V1467" s="12"/>
      <c r="W1467" s="13"/>
      <c r="X1467" s="64"/>
      <c r="Y1467" s="14"/>
      <c r="Z1467" s="289"/>
      <c r="AA1467" s="197"/>
    </row>
    <row r="1468" spans="1:27" s="46" customFormat="1" ht="12.75" customHeight="1">
      <c r="A1468" s="168"/>
      <c r="B1468" s="15"/>
      <c r="C1468" s="15"/>
      <c r="D1468" s="15"/>
      <c r="E1468" s="15"/>
      <c r="F1468" s="15"/>
      <c r="G1468" s="15"/>
      <c r="H1468" s="3"/>
      <c r="I1468" s="3"/>
      <c r="J1468" s="49"/>
      <c r="K1468" s="16"/>
      <c r="L1468" s="3"/>
      <c r="M1468" s="4"/>
      <c r="N1468" s="91"/>
      <c r="O1468" s="4"/>
      <c r="P1468" s="5"/>
      <c r="Q1468" s="5"/>
      <c r="R1468" s="721"/>
      <c r="S1468" s="5"/>
      <c r="T1468" s="4"/>
      <c r="U1468" s="17"/>
      <c r="V1468" s="12"/>
      <c r="W1468" s="13"/>
      <c r="X1468" s="64"/>
      <c r="Y1468" s="14"/>
      <c r="Z1468" s="289"/>
      <c r="AA1468" s="197"/>
    </row>
    <row r="1469" spans="1:27" s="46" customFormat="1" ht="12.75" customHeight="1">
      <c r="A1469" s="168"/>
      <c r="B1469" s="15"/>
      <c r="C1469" s="15"/>
      <c r="D1469" s="15"/>
      <c r="E1469" s="15"/>
      <c r="F1469" s="15"/>
      <c r="G1469" s="15"/>
      <c r="H1469" s="3"/>
      <c r="I1469" s="3"/>
      <c r="J1469" s="49"/>
      <c r="K1469" s="18"/>
      <c r="L1469" s="3"/>
      <c r="M1469" s="4"/>
      <c r="N1469" s="5"/>
      <c r="O1469" s="5"/>
      <c r="P1469" s="5"/>
      <c r="Q1469" s="31"/>
      <c r="R1469" s="722"/>
      <c r="S1469" s="5"/>
      <c r="T1469" s="4"/>
      <c r="U1469" s="17"/>
      <c r="V1469" s="17"/>
      <c r="W1469" s="13"/>
      <c r="X1469" s="64"/>
      <c r="Y1469" s="14"/>
      <c r="Z1469" s="289"/>
      <c r="AA1469" s="197"/>
    </row>
    <row r="1470" spans="1:27" s="46" customFormat="1" ht="12.75" customHeight="1">
      <c r="A1470" s="168"/>
      <c r="B1470" s="15"/>
      <c r="C1470" s="15"/>
      <c r="D1470" s="15"/>
      <c r="E1470" s="15"/>
      <c r="F1470" s="15"/>
      <c r="G1470" s="15"/>
      <c r="H1470" s="3"/>
      <c r="I1470" s="3"/>
      <c r="J1470" s="49"/>
      <c r="K1470" s="18"/>
      <c r="L1470" s="3"/>
      <c r="M1470" s="27"/>
      <c r="N1470" s="5"/>
      <c r="O1470" s="169"/>
      <c r="P1470" s="19"/>
      <c r="Q1470" s="19"/>
      <c r="R1470" s="90"/>
      <c r="S1470" s="19"/>
      <c r="T1470" s="19"/>
      <c r="U1470" s="17"/>
      <c r="V1470" s="17"/>
      <c r="W1470" s="28"/>
      <c r="X1470" s="64"/>
      <c r="Y1470" s="14"/>
      <c r="Z1470" s="289"/>
      <c r="AA1470" s="197"/>
    </row>
    <row r="1471" spans="1:27" s="46" customFormat="1" ht="12.75" customHeight="1">
      <c r="A1471" s="170"/>
      <c r="B1471" s="20"/>
      <c r="C1471" s="20"/>
      <c r="D1471" s="20"/>
      <c r="E1471" s="20"/>
      <c r="F1471" s="20"/>
      <c r="G1471" s="20"/>
      <c r="H1471" s="21"/>
      <c r="I1471" s="21"/>
      <c r="J1471" s="50"/>
      <c r="K1471" s="22"/>
      <c r="L1471" s="21"/>
      <c r="M1471" s="21"/>
      <c r="N1471" s="171"/>
      <c r="O1471" s="171"/>
      <c r="P1471" s="23"/>
      <c r="Q1471" s="29"/>
      <c r="R1471" s="29"/>
      <c r="S1471" s="23"/>
      <c r="T1471" s="23"/>
      <c r="U1471" s="24"/>
      <c r="V1471" s="24"/>
      <c r="W1471" s="25"/>
      <c r="X1471" s="65"/>
      <c r="Y1471" s="26"/>
      <c r="Z1471" s="289"/>
      <c r="AA1471" s="197"/>
    </row>
    <row r="1472" spans="1:27" s="46" customFormat="1" ht="12.75" customHeight="1">
      <c r="A1472" s="57"/>
      <c r="B1472" s="61"/>
      <c r="C1472" s="61"/>
      <c r="D1472" s="61"/>
      <c r="E1472" s="61"/>
      <c r="F1472" s="61"/>
      <c r="G1472" s="59"/>
      <c r="H1472" s="1"/>
      <c r="I1472" s="1"/>
      <c r="J1472" s="47"/>
      <c r="K1472" s="2"/>
      <c r="L1472" s="19"/>
      <c r="M1472" s="91"/>
      <c r="N1472" s="166"/>
      <c r="O1472" s="166"/>
      <c r="P1472" s="91"/>
      <c r="Q1472" s="30"/>
      <c r="R1472" s="91"/>
      <c r="S1472" s="5"/>
      <c r="T1472" s="91"/>
      <c r="U1472" s="6"/>
      <c r="V1472" s="6"/>
      <c r="W1472" s="7"/>
      <c r="X1472" s="63"/>
      <c r="Y1472" s="8"/>
      <c r="Z1472" s="289"/>
      <c r="AA1472" s="197"/>
    </row>
    <row r="1473" spans="1:27" s="46" customFormat="1" ht="12.75" customHeight="1">
      <c r="A1473" s="167"/>
      <c r="B1473" s="9"/>
      <c r="C1473" s="9"/>
      <c r="D1473" s="9"/>
      <c r="E1473" s="9"/>
      <c r="F1473" s="9"/>
      <c r="G1473" s="9"/>
      <c r="H1473" s="62"/>
      <c r="I1473" s="3"/>
      <c r="J1473" s="48"/>
      <c r="K1473" s="10"/>
      <c r="L1473" s="19"/>
      <c r="M1473" s="91"/>
      <c r="N1473" s="91"/>
      <c r="O1473" s="91"/>
      <c r="P1473" s="91"/>
      <c r="Q1473" s="5"/>
      <c r="R1473" s="91"/>
      <c r="S1473" s="91"/>
      <c r="T1473" s="91"/>
      <c r="U1473" s="11"/>
      <c r="V1473" s="12"/>
      <c r="W1473" s="13"/>
      <c r="X1473" s="64"/>
      <c r="Y1473" s="14"/>
      <c r="Z1473" s="289"/>
      <c r="AA1473" s="197"/>
    </row>
    <row r="1474" spans="1:27" s="46" customFormat="1" ht="12.75" customHeight="1">
      <c r="A1474" s="168"/>
      <c r="B1474" s="15"/>
      <c r="C1474" s="15"/>
      <c r="D1474" s="15"/>
      <c r="E1474" s="15"/>
      <c r="F1474" s="15"/>
      <c r="G1474" s="15"/>
      <c r="H1474" s="3"/>
      <c r="I1474" s="3"/>
      <c r="J1474" s="49"/>
      <c r="K1474" s="16"/>
      <c r="L1474" s="3"/>
      <c r="M1474" s="4"/>
      <c r="N1474" s="91"/>
      <c r="O1474" s="4"/>
      <c r="P1474" s="5"/>
      <c r="Q1474" s="5"/>
      <c r="R1474" s="721"/>
      <c r="S1474" s="5"/>
      <c r="T1474" s="4"/>
      <c r="U1474" s="17"/>
      <c r="V1474" s="12"/>
      <c r="W1474" s="13"/>
      <c r="X1474" s="64"/>
      <c r="Y1474" s="14"/>
      <c r="Z1474" s="289"/>
      <c r="AA1474" s="197"/>
    </row>
    <row r="1475" spans="1:27" s="46" customFormat="1" ht="12.75" customHeight="1">
      <c r="A1475" s="168"/>
      <c r="B1475" s="15"/>
      <c r="C1475" s="15"/>
      <c r="D1475" s="15"/>
      <c r="E1475" s="15"/>
      <c r="F1475" s="15"/>
      <c r="G1475" s="15"/>
      <c r="H1475" s="3"/>
      <c r="I1475" s="3"/>
      <c r="J1475" s="49"/>
      <c r="K1475" s="18"/>
      <c r="L1475" s="3"/>
      <c r="M1475" s="4"/>
      <c r="N1475" s="5"/>
      <c r="O1475" s="5"/>
      <c r="P1475" s="5"/>
      <c r="Q1475" s="31"/>
      <c r="R1475" s="722"/>
      <c r="S1475" s="5"/>
      <c r="T1475" s="4"/>
      <c r="U1475" s="17"/>
      <c r="V1475" s="17"/>
      <c r="W1475" s="13"/>
      <c r="X1475" s="64"/>
      <c r="Y1475" s="14"/>
      <c r="Z1475" s="289"/>
      <c r="AA1475" s="197"/>
    </row>
    <row r="1476" spans="1:27" s="46" customFormat="1" ht="12.75" customHeight="1">
      <c r="A1476" s="168"/>
      <c r="B1476" s="15"/>
      <c r="C1476" s="15"/>
      <c r="D1476" s="15"/>
      <c r="E1476" s="15"/>
      <c r="F1476" s="15"/>
      <c r="G1476" s="15"/>
      <c r="H1476" s="3"/>
      <c r="I1476" s="3"/>
      <c r="J1476" s="49"/>
      <c r="K1476" s="18"/>
      <c r="L1476" s="3"/>
      <c r="M1476" s="27"/>
      <c r="N1476" s="5"/>
      <c r="O1476" s="169"/>
      <c r="P1476" s="19"/>
      <c r="Q1476" s="19"/>
      <c r="R1476" s="90"/>
      <c r="S1476" s="19"/>
      <c r="T1476" s="19"/>
      <c r="U1476" s="17"/>
      <c r="V1476" s="17"/>
      <c r="W1476" s="28"/>
      <c r="X1476" s="64"/>
      <c r="Y1476" s="14"/>
      <c r="Z1476" s="289"/>
      <c r="AA1476" s="197"/>
    </row>
    <row r="1477" spans="1:27" s="46" customFormat="1" ht="12.75" customHeight="1">
      <c r="A1477" s="170"/>
      <c r="B1477" s="20"/>
      <c r="C1477" s="20"/>
      <c r="D1477" s="20"/>
      <c r="E1477" s="20"/>
      <c r="F1477" s="20"/>
      <c r="G1477" s="20"/>
      <c r="H1477" s="21"/>
      <c r="I1477" s="21"/>
      <c r="J1477" s="50"/>
      <c r="K1477" s="22"/>
      <c r="L1477" s="21"/>
      <c r="M1477" s="21"/>
      <c r="N1477" s="171"/>
      <c r="O1477" s="171"/>
      <c r="P1477" s="23"/>
      <c r="Q1477" s="29"/>
      <c r="R1477" s="29"/>
      <c r="S1477" s="23"/>
      <c r="T1477" s="23"/>
      <c r="U1477" s="24"/>
      <c r="V1477" s="24"/>
      <c r="W1477" s="25"/>
      <c r="X1477" s="65"/>
      <c r="Y1477" s="26"/>
      <c r="Z1477" s="289"/>
      <c r="AA1477" s="197"/>
    </row>
    <row r="1478" spans="1:27" s="46" customFormat="1" ht="12.75" customHeight="1">
      <c r="A1478" s="57"/>
      <c r="B1478" s="61"/>
      <c r="C1478" s="61"/>
      <c r="D1478" s="61"/>
      <c r="E1478" s="61"/>
      <c r="F1478" s="61"/>
      <c r="G1478" s="59"/>
      <c r="H1478" s="1"/>
      <c r="I1478" s="1"/>
      <c r="J1478" s="47"/>
      <c r="K1478" s="2"/>
      <c r="L1478" s="19"/>
      <c r="M1478" s="91"/>
      <c r="N1478" s="166"/>
      <c r="O1478" s="166"/>
      <c r="P1478" s="91"/>
      <c r="Q1478" s="30"/>
      <c r="R1478" s="91"/>
      <c r="S1478" s="91"/>
      <c r="T1478" s="91"/>
      <c r="U1478" s="6"/>
      <c r="V1478" s="6"/>
      <c r="W1478" s="7"/>
      <c r="X1478" s="63"/>
      <c r="Y1478" s="8"/>
      <c r="Z1478" s="289"/>
      <c r="AA1478" s="197"/>
    </row>
    <row r="1479" spans="1:27" s="46" customFormat="1" ht="12.75" customHeight="1">
      <c r="A1479" s="167"/>
      <c r="B1479" s="9"/>
      <c r="C1479" s="9"/>
      <c r="D1479" s="9"/>
      <c r="E1479" s="9"/>
      <c r="F1479" s="9"/>
      <c r="G1479" s="9"/>
      <c r="H1479" s="62"/>
      <c r="I1479" s="3"/>
      <c r="J1479" s="48"/>
      <c r="K1479" s="10"/>
      <c r="L1479" s="19"/>
      <c r="M1479" s="91"/>
      <c r="N1479" s="91"/>
      <c r="O1479" s="91"/>
      <c r="P1479" s="91"/>
      <c r="Q1479" s="5"/>
      <c r="R1479" s="91"/>
      <c r="S1479" s="91"/>
      <c r="T1479" s="91"/>
      <c r="U1479" s="11"/>
      <c r="V1479" s="12"/>
      <c r="W1479" s="13"/>
      <c r="X1479" s="64"/>
      <c r="Y1479" s="14"/>
      <c r="Z1479" s="289"/>
      <c r="AA1479" s="197"/>
    </row>
    <row r="1480" spans="1:27" s="46" customFormat="1" ht="12.75" customHeight="1">
      <c r="A1480" s="168"/>
      <c r="B1480" s="15"/>
      <c r="C1480" s="15"/>
      <c r="D1480" s="15"/>
      <c r="E1480" s="15"/>
      <c r="F1480" s="15"/>
      <c r="G1480" s="15"/>
      <c r="H1480" s="3"/>
      <c r="I1480" s="3"/>
      <c r="J1480" s="49"/>
      <c r="K1480" s="16"/>
      <c r="L1480" s="3"/>
      <c r="M1480" s="4"/>
      <c r="N1480" s="91"/>
      <c r="O1480" s="4"/>
      <c r="P1480" s="5"/>
      <c r="Q1480" s="5"/>
      <c r="R1480" s="721"/>
      <c r="S1480" s="5"/>
      <c r="T1480" s="4"/>
      <c r="U1480" s="17"/>
      <c r="V1480" s="12"/>
      <c r="W1480" s="13"/>
      <c r="X1480" s="64"/>
      <c r="Y1480" s="14"/>
      <c r="Z1480" s="289"/>
      <c r="AA1480" s="197"/>
    </row>
    <row r="1481" spans="1:27" s="46" customFormat="1" ht="12.75" customHeight="1">
      <c r="A1481" s="168"/>
      <c r="B1481" s="15"/>
      <c r="C1481" s="15"/>
      <c r="D1481" s="15"/>
      <c r="E1481" s="15"/>
      <c r="F1481" s="15"/>
      <c r="G1481" s="15"/>
      <c r="H1481" s="3"/>
      <c r="I1481" s="3"/>
      <c r="J1481" s="49"/>
      <c r="K1481" s="18"/>
      <c r="L1481" s="3"/>
      <c r="M1481" s="4"/>
      <c r="N1481" s="5"/>
      <c r="O1481" s="5"/>
      <c r="P1481" s="5"/>
      <c r="Q1481" s="31"/>
      <c r="R1481" s="722"/>
      <c r="S1481" s="5"/>
      <c r="T1481" s="4"/>
      <c r="U1481" s="17"/>
      <c r="V1481" s="17"/>
      <c r="W1481" s="13"/>
      <c r="X1481" s="64"/>
      <c r="Y1481" s="14"/>
      <c r="Z1481" s="289"/>
      <c r="AA1481" s="197"/>
    </row>
    <row r="1482" spans="1:27" s="46" customFormat="1" ht="12.75" customHeight="1">
      <c r="A1482" s="168"/>
      <c r="B1482" s="15"/>
      <c r="C1482" s="15"/>
      <c r="D1482" s="15"/>
      <c r="E1482" s="15"/>
      <c r="F1482" s="15"/>
      <c r="G1482" s="15"/>
      <c r="H1482" s="3"/>
      <c r="I1482" s="3"/>
      <c r="J1482" s="49"/>
      <c r="K1482" s="18"/>
      <c r="L1482" s="3"/>
      <c r="M1482" s="27"/>
      <c r="N1482" s="5"/>
      <c r="O1482" s="169"/>
      <c r="P1482" s="19"/>
      <c r="Q1482" s="19"/>
      <c r="R1482" s="90"/>
      <c r="S1482" s="19"/>
      <c r="T1482" s="19"/>
      <c r="U1482" s="17"/>
      <c r="V1482" s="17"/>
      <c r="W1482" s="28"/>
      <c r="X1482" s="64"/>
      <c r="Y1482" s="14"/>
      <c r="Z1482" s="289"/>
      <c r="AA1482" s="197"/>
    </row>
    <row r="1483" spans="1:27" s="46" customFormat="1" ht="12.75" customHeight="1">
      <c r="A1483" s="170"/>
      <c r="B1483" s="20"/>
      <c r="C1483" s="20"/>
      <c r="D1483" s="20"/>
      <c r="E1483" s="20"/>
      <c r="F1483" s="20"/>
      <c r="G1483" s="20"/>
      <c r="H1483" s="21"/>
      <c r="I1483" s="21"/>
      <c r="J1483" s="50"/>
      <c r="K1483" s="22"/>
      <c r="L1483" s="21"/>
      <c r="M1483" s="21"/>
      <c r="N1483" s="171"/>
      <c r="O1483" s="171"/>
      <c r="P1483" s="23"/>
      <c r="Q1483" s="29"/>
      <c r="R1483" s="29"/>
      <c r="S1483" s="23"/>
      <c r="T1483" s="23"/>
      <c r="U1483" s="24"/>
      <c r="V1483" s="24"/>
      <c r="W1483" s="25"/>
      <c r="X1483" s="65"/>
      <c r="Y1483" s="26"/>
      <c r="Z1483" s="289"/>
      <c r="AA1483" s="197"/>
    </row>
    <row r="1484" spans="1:27" s="46" customFormat="1" ht="12.75" customHeight="1">
      <c r="A1484" s="57"/>
      <c r="B1484" s="61"/>
      <c r="C1484" s="61"/>
      <c r="D1484" s="61"/>
      <c r="E1484" s="61"/>
      <c r="F1484" s="61"/>
      <c r="G1484" s="59"/>
      <c r="H1484" s="1"/>
      <c r="I1484" s="1"/>
      <c r="J1484" s="47"/>
      <c r="K1484" s="2"/>
      <c r="L1484" s="19"/>
      <c r="M1484" s="91"/>
      <c r="N1484" s="166"/>
      <c r="O1484" s="166"/>
      <c r="P1484" s="91"/>
      <c r="Q1484" s="30"/>
      <c r="R1484" s="91"/>
      <c r="S1484" s="5"/>
      <c r="T1484" s="91"/>
      <c r="U1484" s="6"/>
      <c r="V1484" s="6"/>
      <c r="W1484" s="7"/>
      <c r="X1484" s="63"/>
      <c r="Y1484" s="8"/>
      <c r="Z1484" s="289"/>
      <c r="AA1484" s="197"/>
    </row>
    <row r="1485" spans="1:27" s="46" customFormat="1" ht="12.75" customHeight="1">
      <c r="A1485" s="167"/>
      <c r="B1485" s="9"/>
      <c r="C1485" s="9"/>
      <c r="D1485" s="9"/>
      <c r="E1485" s="9"/>
      <c r="F1485" s="9"/>
      <c r="G1485" s="9"/>
      <c r="H1485" s="62"/>
      <c r="I1485" s="3"/>
      <c r="J1485" s="48"/>
      <c r="K1485" s="10"/>
      <c r="L1485" s="19"/>
      <c r="M1485" s="91"/>
      <c r="N1485" s="91"/>
      <c r="O1485" s="91"/>
      <c r="P1485" s="91"/>
      <c r="Q1485" s="5"/>
      <c r="R1485" s="91"/>
      <c r="S1485" s="91"/>
      <c r="T1485" s="91"/>
      <c r="U1485" s="11"/>
      <c r="V1485" s="12"/>
      <c r="W1485" s="13"/>
      <c r="X1485" s="64"/>
      <c r="Y1485" s="14"/>
      <c r="Z1485" s="289"/>
      <c r="AA1485" s="197"/>
    </row>
    <row r="1486" spans="1:27" s="46" customFormat="1" ht="12.75" customHeight="1">
      <c r="A1486" s="168"/>
      <c r="B1486" s="15"/>
      <c r="C1486" s="15"/>
      <c r="D1486" s="15"/>
      <c r="E1486" s="15"/>
      <c r="F1486" s="15"/>
      <c r="G1486" s="15"/>
      <c r="H1486" s="3"/>
      <c r="I1486" s="3"/>
      <c r="J1486" s="49"/>
      <c r="K1486" s="16"/>
      <c r="L1486" s="3"/>
      <c r="M1486" s="4"/>
      <c r="N1486" s="91"/>
      <c r="O1486" s="4"/>
      <c r="P1486" s="5"/>
      <c r="Q1486" s="5"/>
      <c r="R1486" s="721"/>
      <c r="S1486" s="5"/>
      <c r="T1486" s="4"/>
      <c r="U1486" s="17"/>
      <c r="V1486" s="12"/>
      <c r="W1486" s="13"/>
      <c r="X1486" s="64"/>
      <c r="Y1486" s="14"/>
      <c r="Z1486" s="289"/>
      <c r="AA1486" s="197"/>
    </row>
    <row r="1487" spans="1:27" s="46" customFormat="1" ht="12.75" customHeight="1">
      <c r="A1487" s="168"/>
      <c r="B1487" s="15"/>
      <c r="C1487" s="15"/>
      <c r="D1487" s="15"/>
      <c r="E1487" s="15"/>
      <c r="F1487" s="15"/>
      <c r="G1487" s="15"/>
      <c r="H1487" s="3"/>
      <c r="I1487" s="3"/>
      <c r="J1487" s="49"/>
      <c r="K1487" s="18"/>
      <c r="L1487" s="3"/>
      <c r="M1487" s="4"/>
      <c r="N1487" s="5"/>
      <c r="O1487" s="5"/>
      <c r="P1487" s="5"/>
      <c r="Q1487" s="31"/>
      <c r="R1487" s="722"/>
      <c r="S1487" s="5"/>
      <c r="T1487" s="4"/>
      <c r="U1487" s="17"/>
      <c r="V1487" s="17"/>
      <c r="W1487" s="13"/>
      <c r="X1487" s="64"/>
      <c r="Y1487" s="14"/>
      <c r="Z1487" s="289"/>
      <c r="AA1487" s="197"/>
    </row>
    <row r="1488" spans="1:27" s="46" customFormat="1" ht="12.75" customHeight="1">
      <c r="A1488" s="168"/>
      <c r="B1488" s="15"/>
      <c r="C1488" s="15"/>
      <c r="D1488" s="15"/>
      <c r="E1488" s="15"/>
      <c r="F1488" s="15"/>
      <c r="G1488" s="15"/>
      <c r="H1488" s="3"/>
      <c r="I1488" s="3"/>
      <c r="J1488" s="49"/>
      <c r="K1488" s="18"/>
      <c r="L1488" s="3"/>
      <c r="M1488" s="27"/>
      <c r="N1488" s="5"/>
      <c r="O1488" s="169"/>
      <c r="P1488" s="19"/>
      <c r="Q1488" s="19"/>
      <c r="R1488" s="90"/>
      <c r="S1488" s="19"/>
      <c r="T1488" s="19"/>
      <c r="U1488" s="17"/>
      <c r="V1488" s="17"/>
      <c r="W1488" s="28"/>
      <c r="X1488" s="64"/>
      <c r="Y1488" s="14"/>
      <c r="Z1488" s="289"/>
      <c r="AA1488" s="197"/>
    </row>
    <row r="1489" spans="1:27" s="46" customFormat="1" ht="12.75" customHeight="1">
      <c r="A1489" s="170"/>
      <c r="B1489" s="20"/>
      <c r="C1489" s="20"/>
      <c r="D1489" s="20"/>
      <c r="E1489" s="20"/>
      <c r="F1489" s="20"/>
      <c r="G1489" s="20"/>
      <c r="H1489" s="21"/>
      <c r="I1489" s="21"/>
      <c r="J1489" s="50"/>
      <c r="K1489" s="22"/>
      <c r="L1489" s="21"/>
      <c r="M1489" s="21"/>
      <c r="N1489" s="171"/>
      <c r="O1489" s="171"/>
      <c r="P1489" s="23"/>
      <c r="Q1489" s="29"/>
      <c r="R1489" s="29"/>
      <c r="S1489" s="23"/>
      <c r="T1489" s="23"/>
      <c r="U1489" s="24"/>
      <c r="V1489" s="24"/>
      <c r="W1489" s="25"/>
      <c r="X1489" s="65"/>
      <c r="Y1489" s="26"/>
      <c r="Z1489" s="289"/>
      <c r="AA1489" s="197"/>
    </row>
    <row r="1490" spans="1:27" s="46" customFormat="1" ht="12.75" customHeight="1">
      <c r="A1490" s="57"/>
      <c r="B1490" s="61"/>
      <c r="C1490" s="61"/>
      <c r="D1490" s="61"/>
      <c r="E1490" s="61"/>
      <c r="F1490" s="61"/>
      <c r="G1490" s="59"/>
      <c r="H1490" s="1"/>
      <c r="I1490" s="1"/>
      <c r="J1490" s="47"/>
      <c r="K1490" s="2"/>
      <c r="L1490" s="19"/>
      <c r="M1490" s="91"/>
      <c r="N1490" s="166"/>
      <c r="O1490" s="166"/>
      <c r="P1490" s="91"/>
      <c r="Q1490" s="30"/>
      <c r="R1490" s="91"/>
      <c r="S1490" s="91"/>
      <c r="T1490" s="91"/>
      <c r="U1490" s="6"/>
      <c r="V1490" s="6"/>
      <c r="W1490" s="7"/>
      <c r="X1490" s="63"/>
      <c r="Y1490" s="8"/>
      <c r="Z1490" s="289"/>
      <c r="AA1490" s="197"/>
    </row>
    <row r="1491" spans="1:27" s="46" customFormat="1" ht="12.75" customHeight="1">
      <c r="A1491" s="167"/>
      <c r="B1491" s="9"/>
      <c r="C1491" s="9"/>
      <c r="D1491" s="9"/>
      <c r="E1491" s="9"/>
      <c r="F1491" s="9"/>
      <c r="G1491" s="9"/>
      <c r="H1491" s="62"/>
      <c r="I1491" s="3"/>
      <c r="J1491" s="48"/>
      <c r="K1491" s="10"/>
      <c r="L1491" s="19"/>
      <c r="M1491" s="91"/>
      <c r="N1491" s="91"/>
      <c r="O1491" s="91"/>
      <c r="P1491" s="91"/>
      <c r="Q1491" s="5"/>
      <c r="R1491" s="91"/>
      <c r="S1491" s="91"/>
      <c r="T1491" s="91"/>
      <c r="U1491" s="11"/>
      <c r="V1491" s="12"/>
      <c r="W1491" s="13"/>
      <c r="X1491" s="64"/>
      <c r="Y1491" s="14"/>
      <c r="Z1491" s="289"/>
      <c r="AA1491" s="197"/>
    </row>
    <row r="1492" spans="1:27" s="46" customFormat="1" ht="12.75" customHeight="1">
      <c r="A1492" s="168"/>
      <c r="B1492" s="15"/>
      <c r="C1492" s="15"/>
      <c r="D1492" s="15"/>
      <c r="E1492" s="15"/>
      <c r="F1492" s="15"/>
      <c r="G1492" s="15"/>
      <c r="H1492" s="3"/>
      <c r="I1492" s="3"/>
      <c r="J1492" s="49"/>
      <c r="K1492" s="16"/>
      <c r="L1492" s="3"/>
      <c r="M1492" s="4"/>
      <c r="N1492" s="91"/>
      <c r="O1492" s="4"/>
      <c r="P1492" s="5"/>
      <c r="Q1492" s="5"/>
      <c r="R1492" s="721"/>
      <c r="S1492" s="5"/>
      <c r="T1492" s="4"/>
      <c r="U1492" s="17"/>
      <c r="V1492" s="12"/>
      <c r="W1492" s="13"/>
      <c r="X1492" s="64"/>
      <c r="Y1492" s="14"/>
      <c r="Z1492" s="289"/>
      <c r="AA1492" s="197"/>
    </row>
    <row r="1493" spans="1:27" s="46" customFormat="1" ht="12.75" customHeight="1">
      <c r="A1493" s="168"/>
      <c r="B1493" s="15"/>
      <c r="C1493" s="15"/>
      <c r="D1493" s="15"/>
      <c r="E1493" s="15"/>
      <c r="F1493" s="15"/>
      <c r="G1493" s="15"/>
      <c r="H1493" s="3"/>
      <c r="I1493" s="3"/>
      <c r="J1493" s="49"/>
      <c r="K1493" s="18"/>
      <c r="L1493" s="3"/>
      <c r="M1493" s="4"/>
      <c r="N1493" s="5"/>
      <c r="O1493" s="5"/>
      <c r="P1493" s="5"/>
      <c r="Q1493" s="31"/>
      <c r="R1493" s="722"/>
      <c r="S1493" s="5"/>
      <c r="T1493" s="4"/>
      <c r="U1493" s="17"/>
      <c r="V1493" s="17"/>
      <c r="W1493" s="13"/>
      <c r="X1493" s="64"/>
      <c r="Y1493" s="14"/>
      <c r="Z1493" s="289"/>
      <c r="AA1493" s="197"/>
    </row>
    <row r="1494" spans="1:27" s="46" customFormat="1" ht="12.75" customHeight="1">
      <c r="A1494" s="168"/>
      <c r="B1494" s="15"/>
      <c r="C1494" s="15"/>
      <c r="D1494" s="15"/>
      <c r="E1494" s="15"/>
      <c r="F1494" s="15"/>
      <c r="G1494" s="15"/>
      <c r="H1494" s="3"/>
      <c r="I1494" s="3"/>
      <c r="J1494" s="49"/>
      <c r="K1494" s="18"/>
      <c r="L1494" s="3"/>
      <c r="M1494" s="27"/>
      <c r="N1494" s="5"/>
      <c r="O1494" s="169"/>
      <c r="P1494" s="19"/>
      <c r="Q1494" s="19"/>
      <c r="R1494" s="90"/>
      <c r="S1494" s="19"/>
      <c r="T1494" s="19"/>
      <c r="U1494" s="17"/>
      <c r="V1494" s="17"/>
      <c r="W1494" s="28"/>
      <c r="X1494" s="64"/>
      <c r="Y1494" s="14"/>
      <c r="Z1494" s="289"/>
      <c r="AA1494" s="197"/>
    </row>
    <row r="1495" spans="1:27" s="46" customFormat="1" ht="12.75" customHeight="1">
      <c r="A1495" s="170"/>
      <c r="B1495" s="20"/>
      <c r="C1495" s="20"/>
      <c r="D1495" s="20"/>
      <c r="E1495" s="20"/>
      <c r="F1495" s="20"/>
      <c r="G1495" s="20"/>
      <c r="H1495" s="21"/>
      <c r="I1495" s="21"/>
      <c r="J1495" s="50"/>
      <c r="K1495" s="22"/>
      <c r="L1495" s="21"/>
      <c r="M1495" s="21"/>
      <c r="N1495" s="171"/>
      <c r="O1495" s="171"/>
      <c r="P1495" s="23"/>
      <c r="Q1495" s="29"/>
      <c r="R1495" s="29"/>
      <c r="S1495" s="23"/>
      <c r="T1495" s="23"/>
      <c r="U1495" s="24"/>
      <c r="V1495" s="24"/>
      <c r="W1495" s="25"/>
      <c r="X1495" s="65"/>
      <c r="Y1495" s="26"/>
      <c r="Z1495" s="289"/>
      <c r="AA1495" s="197"/>
    </row>
    <row r="1496" spans="1:27" s="46" customFormat="1" ht="12.75" customHeight="1">
      <c r="A1496" s="57"/>
      <c r="B1496" s="61"/>
      <c r="C1496" s="61"/>
      <c r="D1496" s="61"/>
      <c r="E1496" s="61"/>
      <c r="F1496" s="61"/>
      <c r="G1496" s="59"/>
      <c r="H1496" s="1"/>
      <c r="I1496" s="1"/>
      <c r="J1496" s="47"/>
      <c r="K1496" s="2"/>
      <c r="L1496" s="19"/>
      <c r="M1496" s="91"/>
      <c r="N1496" s="166"/>
      <c r="O1496" s="166"/>
      <c r="P1496" s="91"/>
      <c r="Q1496" s="30"/>
      <c r="R1496" s="91"/>
      <c r="S1496" s="5"/>
      <c r="T1496" s="91"/>
      <c r="U1496" s="6"/>
      <c r="V1496" s="6"/>
      <c r="W1496" s="7"/>
      <c r="X1496" s="63"/>
      <c r="Y1496" s="8"/>
      <c r="Z1496" s="289"/>
      <c r="AA1496" s="197"/>
    </row>
    <row r="1497" spans="1:27" s="46" customFormat="1" ht="12.75" customHeight="1">
      <c r="A1497" s="167"/>
      <c r="B1497" s="9"/>
      <c r="C1497" s="9"/>
      <c r="D1497" s="9"/>
      <c r="E1497" s="9"/>
      <c r="F1497" s="9"/>
      <c r="G1497" s="9"/>
      <c r="H1497" s="62"/>
      <c r="I1497" s="3"/>
      <c r="J1497" s="48"/>
      <c r="K1497" s="10"/>
      <c r="L1497" s="19"/>
      <c r="M1497" s="91"/>
      <c r="N1497" s="91"/>
      <c r="O1497" s="91"/>
      <c r="P1497" s="91"/>
      <c r="Q1497" s="5"/>
      <c r="R1497" s="91"/>
      <c r="S1497" s="91"/>
      <c r="T1497" s="91"/>
      <c r="U1497" s="11"/>
      <c r="V1497" s="12"/>
      <c r="W1497" s="13"/>
      <c r="X1497" s="64"/>
      <c r="Y1497" s="14"/>
      <c r="Z1497" s="289"/>
      <c r="AA1497" s="197"/>
    </row>
    <row r="1498" spans="1:27" s="46" customFormat="1" ht="12.75" customHeight="1">
      <c r="A1498" s="168"/>
      <c r="B1498" s="15"/>
      <c r="C1498" s="15"/>
      <c r="D1498" s="15"/>
      <c r="E1498" s="15"/>
      <c r="F1498" s="15"/>
      <c r="G1498" s="15"/>
      <c r="H1498" s="3"/>
      <c r="I1498" s="3"/>
      <c r="J1498" s="49"/>
      <c r="K1498" s="16"/>
      <c r="L1498" s="3"/>
      <c r="M1498" s="4"/>
      <c r="N1498" s="91"/>
      <c r="O1498" s="4"/>
      <c r="P1498" s="5"/>
      <c r="Q1498" s="5"/>
      <c r="R1498" s="721"/>
      <c r="S1498" s="5"/>
      <c r="T1498" s="4"/>
      <c r="U1498" s="17"/>
      <c r="V1498" s="12"/>
      <c r="W1498" s="13"/>
      <c r="X1498" s="64"/>
      <c r="Y1498" s="14"/>
      <c r="Z1498" s="289"/>
      <c r="AA1498" s="197"/>
    </row>
    <row r="1499" spans="1:27" s="46" customFormat="1" ht="12.75" customHeight="1">
      <c r="A1499" s="168"/>
      <c r="B1499" s="15"/>
      <c r="C1499" s="15"/>
      <c r="D1499" s="15"/>
      <c r="E1499" s="15"/>
      <c r="F1499" s="15"/>
      <c r="G1499" s="15"/>
      <c r="H1499" s="3"/>
      <c r="I1499" s="3"/>
      <c r="J1499" s="49"/>
      <c r="K1499" s="18"/>
      <c r="L1499" s="3"/>
      <c r="M1499" s="4"/>
      <c r="N1499" s="5"/>
      <c r="O1499" s="5"/>
      <c r="P1499" s="5"/>
      <c r="Q1499" s="31"/>
      <c r="R1499" s="722"/>
      <c r="S1499" s="5"/>
      <c r="T1499" s="4"/>
      <c r="U1499" s="17"/>
      <c r="V1499" s="17"/>
      <c r="W1499" s="13"/>
      <c r="X1499" s="64"/>
      <c r="Y1499" s="14"/>
      <c r="Z1499" s="289"/>
      <c r="AA1499" s="197"/>
    </row>
    <row r="1500" spans="1:27" s="46" customFormat="1" ht="12.75" customHeight="1">
      <c r="A1500" s="168"/>
      <c r="B1500" s="15"/>
      <c r="C1500" s="15"/>
      <c r="D1500" s="15"/>
      <c r="E1500" s="15"/>
      <c r="F1500" s="15"/>
      <c r="G1500" s="15"/>
      <c r="H1500" s="3"/>
      <c r="I1500" s="3"/>
      <c r="J1500" s="49"/>
      <c r="K1500" s="18"/>
      <c r="L1500" s="3"/>
      <c r="M1500" s="27"/>
      <c r="N1500" s="5"/>
      <c r="O1500" s="169"/>
      <c r="P1500" s="19"/>
      <c r="Q1500" s="19"/>
      <c r="R1500" s="90"/>
      <c r="S1500" s="19"/>
      <c r="T1500" s="19"/>
      <c r="U1500" s="17"/>
      <c r="V1500" s="17"/>
      <c r="W1500" s="28"/>
      <c r="X1500" s="64"/>
      <c r="Y1500" s="14"/>
      <c r="Z1500" s="289"/>
      <c r="AA1500" s="197"/>
    </row>
    <row r="1501" spans="1:27" s="46" customFormat="1" ht="12.75" customHeight="1">
      <c r="A1501" s="170"/>
      <c r="B1501" s="20"/>
      <c r="C1501" s="20"/>
      <c r="D1501" s="20"/>
      <c r="E1501" s="20"/>
      <c r="F1501" s="20"/>
      <c r="G1501" s="20"/>
      <c r="H1501" s="21"/>
      <c r="I1501" s="21"/>
      <c r="J1501" s="50"/>
      <c r="K1501" s="22"/>
      <c r="L1501" s="21"/>
      <c r="M1501" s="21"/>
      <c r="N1501" s="171"/>
      <c r="O1501" s="171"/>
      <c r="P1501" s="23"/>
      <c r="Q1501" s="29"/>
      <c r="R1501" s="29"/>
      <c r="S1501" s="23"/>
      <c r="T1501" s="23"/>
      <c r="U1501" s="24"/>
      <c r="V1501" s="24"/>
      <c r="W1501" s="25"/>
      <c r="X1501" s="65"/>
      <c r="Y1501" s="26"/>
      <c r="Z1501" s="289"/>
      <c r="AA1501" s="197"/>
    </row>
    <row r="1502" spans="1:27" s="46" customFormat="1" ht="12.75" customHeight="1">
      <c r="A1502" s="57"/>
      <c r="B1502" s="61"/>
      <c r="C1502" s="61"/>
      <c r="D1502" s="61"/>
      <c r="E1502" s="61"/>
      <c r="F1502" s="61"/>
      <c r="G1502" s="59"/>
      <c r="H1502" s="1"/>
      <c r="I1502" s="1"/>
      <c r="J1502" s="47"/>
      <c r="K1502" s="2"/>
      <c r="L1502" s="19"/>
      <c r="M1502" s="91"/>
      <c r="N1502" s="166"/>
      <c r="O1502" s="166"/>
      <c r="P1502" s="91"/>
      <c r="Q1502" s="30"/>
      <c r="R1502" s="91"/>
      <c r="S1502" s="91"/>
      <c r="T1502" s="91"/>
      <c r="U1502" s="6"/>
      <c r="V1502" s="6"/>
      <c r="W1502" s="7"/>
      <c r="X1502" s="63"/>
      <c r="Y1502" s="8"/>
      <c r="Z1502" s="289"/>
      <c r="AA1502" s="197"/>
    </row>
    <row r="1503" spans="1:27" s="46" customFormat="1" ht="12.75" customHeight="1">
      <c r="A1503" s="167"/>
      <c r="B1503" s="9"/>
      <c r="C1503" s="9"/>
      <c r="D1503" s="9"/>
      <c r="E1503" s="9"/>
      <c r="F1503" s="9"/>
      <c r="G1503" s="9"/>
      <c r="H1503" s="62"/>
      <c r="I1503" s="3"/>
      <c r="J1503" s="48"/>
      <c r="K1503" s="10"/>
      <c r="L1503" s="19"/>
      <c r="M1503" s="91"/>
      <c r="N1503" s="91"/>
      <c r="O1503" s="91"/>
      <c r="P1503" s="91"/>
      <c r="Q1503" s="5"/>
      <c r="R1503" s="91"/>
      <c r="S1503" s="91"/>
      <c r="T1503" s="91"/>
      <c r="U1503" s="11"/>
      <c r="V1503" s="12"/>
      <c r="W1503" s="13"/>
      <c r="X1503" s="64"/>
      <c r="Y1503" s="14"/>
      <c r="Z1503" s="289"/>
      <c r="AA1503" s="197"/>
    </row>
    <row r="1504" spans="1:27" s="46" customFormat="1" ht="12.75" customHeight="1">
      <c r="A1504" s="168"/>
      <c r="B1504" s="15"/>
      <c r="C1504" s="15"/>
      <c r="D1504" s="15"/>
      <c r="E1504" s="15"/>
      <c r="F1504" s="15"/>
      <c r="G1504" s="15"/>
      <c r="H1504" s="3"/>
      <c r="I1504" s="3"/>
      <c r="J1504" s="49"/>
      <c r="K1504" s="16"/>
      <c r="L1504" s="3"/>
      <c r="M1504" s="4"/>
      <c r="N1504" s="91"/>
      <c r="O1504" s="4"/>
      <c r="P1504" s="5"/>
      <c r="Q1504" s="5"/>
      <c r="R1504" s="721"/>
      <c r="S1504" s="5"/>
      <c r="T1504" s="4"/>
      <c r="U1504" s="17"/>
      <c r="V1504" s="12"/>
      <c r="W1504" s="13"/>
      <c r="X1504" s="64"/>
      <c r="Y1504" s="14"/>
      <c r="Z1504" s="289"/>
      <c r="AA1504" s="197"/>
    </row>
    <row r="1505" spans="1:27" s="46" customFormat="1" ht="12.75" customHeight="1">
      <c r="A1505" s="168"/>
      <c r="B1505" s="15"/>
      <c r="C1505" s="15"/>
      <c r="D1505" s="15"/>
      <c r="E1505" s="15"/>
      <c r="F1505" s="15"/>
      <c r="G1505" s="15"/>
      <c r="H1505" s="3"/>
      <c r="I1505" s="3"/>
      <c r="J1505" s="49"/>
      <c r="K1505" s="18"/>
      <c r="L1505" s="3"/>
      <c r="M1505" s="4"/>
      <c r="N1505" s="5"/>
      <c r="O1505" s="5"/>
      <c r="P1505" s="5"/>
      <c r="Q1505" s="31"/>
      <c r="R1505" s="722"/>
      <c r="S1505" s="5"/>
      <c r="T1505" s="4"/>
      <c r="U1505" s="17"/>
      <c r="V1505" s="17"/>
      <c r="W1505" s="13"/>
      <c r="X1505" s="64"/>
      <c r="Y1505" s="14"/>
      <c r="Z1505" s="289"/>
      <c r="AA1505" s="197"/>
    </row>
    <row r="1506" spans="1:27" s="46" customFormat="1" ht="12.75" customHeight="1">
      <c r="A1506" s="168"/>
      <c r="B1506" s="15"/>
      <c r="C1506" s="15"/>
      <c r="D1506" s="15"/>
      <c r="E1506" s="15"/>
      <c r="F1506" s="15"/>
      <c r="G1506" s="15"/>
      <c r="H1506" s="3"/>
      <c r="I1506" s="3"/>
      <c r="J1506" s="49"/>
      <c r="K1506" s="18"/>
      <c r="L1506" s="3"/>
      <c r="M1506" s="27"/>
      <c r="N1506" s="5"/>
      <c r="O1506" s="169"/>
      <c r="P1506" s="19"/>
      <c r="Q1506" s="19"/>
      <c r="R1506" s="90"/>
      <c r="S1506" s="19"/>
      <c r="T1506" s="19"/>
      <c r="U1506" s="17"/>
      <c r="V1506" s="17"/>
      <c r="W1506" s="28"/>
      <c r="X1506" s="64"/>
      <c r="Y1506" s="14"/>
      <c r="Z1506" s="289"/>
      <c r="AA1506" s="197"/>
    </row>
    <row r="1507" spans="1:27" s="46" customFormat="1" ht="12.75" customHeight="1">
      <c r="A1507" s="170"/>
      <c r="B1507" s="20"/>
      <c r="C1507" s="20"/>
      <c r="D1507" s="20"/>
      <c r="E1507" s="20"/>
      <c r="F1507" s="20"/>
      <c r="G1507" s="20"/>
      <c r="H1507" s="21"/>
      <c r="I1507" s="21"/>
      <c r="J1507" s="50"/>
      <c r="K1507" s="22"/>
      <c r="L1507" s="21"/>
      <c r="M1507" s="21"/>
      <c r="N1507" s="171"/>
      <c r="O1507" s="171"/>
      <c r="P1507" s="23"/>
      <c r="Q1507" s="29"/>
      <c r="R1507" s="29"/>
      <c r="S1507" s="23"/>
      <c r="T1507" s="23"/>
      <c r="U1507" s="24"/>
      <c r="V1507" s="24"/>
      <c r="W1507" s="25"/>
      <c r="X1507" s="65"/>
      <c r="Y1507" s="26"/>
      <c r="Z1507" s="289"/>
      <c r="AA1507" s="197"/>
    </row>
    <row r="1508" spans="1:27" s="46" customFormat="1" ht="12.75" customHeight="1">
      <c r="A1508" s="57"/>
      <c r="B1508" s="61"/>
      <c r="C1508" s="61"/>
      <c r="D1508" s="61"/>
      <c r="E1508" s="61"/>
      <c r="F1508" s="61"/>
      <c r="G1508" s="59"/>
      <c r="H1508" s="1"/>
      <c r="I1508" s="1"/>
      <c r="J1508" s="47"/>
      <c r="K1508" s="2"/>
      <c r="L1508" s="19"/>
      <c r="M1508" s="91"/>
      <c r="N1508" s="166"/>
      <c r="O1508" s="166"/>
      <c r="P1508" s="91"/>
      <c r="Q1508" s="30"/>
      <c r="R1508" s="91"/>
      <c r="S1508" s="91"/>
      <c r="T1508" s="91"/>
      <c r="U1508" s="6"/>
      <c r="V1508" s="6"/>
      <c r="W1508" s="7"/>
      <c r="X1508" s="63"/>
      <c r="Y1508" s="8"/>
      <c r="Z1508" s="289"/>
      <c r="AA1508" s="197"/>
    </row>
    <row r="1509" spans="1:27" s="46" customFormat="1" ht="12.75" customHeight="1">
      <c r="A1509" s="167"/>
      <c r="B1509" s="9"/>
      <c r="C1509" s="9"/>
      <c r="D1509" s="9"/>
      <c r="E1509" s="9"/>
      <c r="F1509" s="9"/>
      <c r="G1509" s="9"/>
      <c r="H1509" s="62"/>
      <c r="I1509" s="3"/>
      <c r="J1509" s="48"/>
      <c r="K1509" s="10"/>
      <c r="L1509" s="19"/>
      <c r="M1509" s="91"/>
      <c r="N1509" s="91"/>
      <c r="O1509" s="91"/>
      <c r="P1509" s="91"/>
      <c r="Q1509" s="5"/>
      <c r="R1509" s="91"/>
      <c r="S1509" s="91"/>
      <c r="T1509" s="91"/>
      <c r="U1509" s="11"/>
      <c r="V1509" s="12"/>
      <c r="W1509" s="13"/>
      <c r="X1509" s="64"/>
      <c r="Y1509" s="14"/>
      <c r="Z1509" s="289"/>
      <c r="AA1509" s="197"/>
    </row>
    <row r="1510" spans="1:27" s="46" customFormat="1" ht="12.75" customHeight="1">
      <c r="A1510" s="168"/>
      <c r="B1510" s="15"/>
      <c r="C1510" s="15"/>
      <c r="D1510" s="15"/>
      <c r="E1510" s="15"/>
      <c r="F1510" s="15"/>
      <c r="G1510" s="15"/>
      <c r="H1510" s="3"/>
      <c r="I1510" s="3"/>
      <c r="J1510" s="49"/>
      <c r="K1510" s="16"/>
      <c r="L1510" s="3"/>
      <c r="M1510" s="4"/>
      <c r="N1510" s="91"/>
      <c r="O1510" s="4"/>
      <c r="P1510" s="5"/>
      <c r="Q1510" s="5"/>
      <c r="R1510" s="721"/>
      <c r="S1510" s="5"/>
      <c r="T1510" s="4"/>
      <c r="U1510" s="17"/>
      <c r="V1510" s="12"/>
      <c r="W1510" s="13"/>
      <c r="X1510" s="64"/>
      <c r="Y1510" s="14"/>
      <c r="Z1510" s="289"/>
      <c r="AA1510" s="197"/>
    </row>
    <row r="1511" spans="1:27" s="46" customFormat="1" ht="12.75" customHeight="1">
      <c r="A1511" s="168"/>
      <c r="B1511" s="15"/>
      <c r="C1511" s="15"/>
      <c r="D1511" s="15"/>
      <c r="E1511" s="15"/>
      <c r="F1511" s="15"/>
      <c r="G1511" s="15"/>
      <c r="H1511" s="3"/>
      <c r="I1511" s="3"/>
      <c r="J1511" s="49"/>
      <c r="K1511" s="18"/>
      <c r="L1511" s="3"/>
      <c r="M1511" s="4"/>
      <c r="N1511" s="5"/>
      <c r="O1511" s="5"/>
      <c r="P1511" s="5"/>
      <c r="Q1511" s="31"/>
      <c r="R1511" s="722"/>
      <c r="S1511" s="5"/>
      <c r="T1511" s="4"/>
      <c r="U1511" s="17"/>
      <c r="V1511" s="17"/>
      <c r="W1511" s="13"/>
      <c r="X1511" s="64"/>
      <c r="Y1511" s="14"/>
      <c r="Z1511" s="289"/>
      <c r="AA1511" s="197"/>
    </row>
    <row r="1512" spans="1:27" s="46" customFormat="1" ht="12.75" customHeight="1">
      <c r="A1512" s="168"/>
      <c r="B1512" s="15"/>
      <c r="C1512" s="15"/>
      <c r="D1512" s="15"/>
      <c r="E1512" s="15"/>
      <c r="F1512" s="15"/>
      <c r="G1512" s="15"/>
      <c r="H1512" s="3"/>
      <c r="I1512" s="3"/>
      <c r="J1512" s="49"/>
      <c r="K1512" s="18"/>
      <c r="L1512" s="3"/>
      <c r="M1512" s="27"/>
      <c r="N1512" s="5"/>
      <c r="O1512" s="169"/>
      <c r="P1512" s="19"/>
      <c r="Q1512" s="19"/>
      <c r="R1512" s="90"/>
      <c r="S1512" s="19"/>
      <c r="T1512" s="19"/>
      <c r="U1512" s="17"/>
      <c r="V1512" s="17"/>
      <c r="W1512" s="28"/>
      <c r="X1512" s="64"/>
      <c r="Y1512" s="14"/>
      <c r="Z1512" s="289"/>
      <c r="AA1512" s="197"/>
    </row>
    <row r="1513" spans="1:27" s="46" customFormat="1" ht="12.75" customHeight="1">
      <c r="A1513" s="170"/>
      <c r="B1513" s="20"/>
      <c r="C1513" s="20"/>
      <c r="D1513" s="20"/>
      <c r="E1513" s="20"/>
      <c r="F1513" s="20"/>
      <c r="G1513" s="20"/>
      <c r="H1513" s="21"/>
      <c r="I1513" s="21"/>
      <c r="J1513" s="50"/>
      <c r="K1513" s="22"/>
      <c r="L1513" s="21"/>
      <c r="M1513" s="21"/>
      <c r="N1513" s="171"/>
      <c r="O1513" s="171"/>
      <c r="P1513" s="23"/>
      <c r="Q1513" s="29"/>
      <c r="R1513" s="29"/>
      <c r="S1513" s="23"/>
      <c r="T1513" s="23"/>
      <c r="U1513" s="24"/>
      <c r="V1513" s="24"/>
      <c r="W1513" s="25"/>
      <c r="X1513" s="65"/>
      <c r="Y1513" s="26"/>
      <c r="Z1513" s="289"/>
      <c r="AA1513" s="197"/>
    </row>
    <row r="1514" spans="1:27" s="46" customFormat="1" ht="12.75" customHeight="1">
      <c r="A1514" s="57"/>
      <c r="B1514" s="61"/>
      <c r="C1514" s="61"/>
      <c r="D1514" s="61"/>
      <c r="E1514" s="61"/>
      <c r="F1514" s="61"/>
      <c r="G1514" s="59"/>
      <c r="H1514" s="1"/>
      <c r="I1514" s="1"/>
      <c r="J1514" s="47"/>
      <c r="K1514" s="2"/>
      <c r="L1514" s="19"/>
      <c r="M1514" s="91"/>
      <c r="N1514" s="166"/>
      <c r="O1514" s="166"/>
      <c r="P1514" s="91"/>
      <c r="Q1514" s="30"/>
      <c r="R1514" s="91"/>
      <c r="S1514" s="91"/>
      <c r="T1514" s="91"/>
      <c r="U1514" s="6"/>
      <c r="V1514" s="6"/>
      <c r="W1514" s="7"/>
      <c r="X1514" s="63"/>
      <c r="Y1514" s="8"/>
      <c r="Z1514" s="289"/>
      <c r="AA1514" s="197"/>
    </row>
    <row r="1515" spans="1:27" s="46" customFormat="1" ht="12.75" customHeight="1">
      <c r="A1515" s="167"/>
      <c r="B1515" s="9"/>
      <c r="C1515" s="9"/>
      <c r="D1515" s="9"/>
      <c r="E1515" s="9"/>
      <c r="F1515" s="9"/>
      <c r="G1515" s="9"/>
      <c r="H1515" s="62"/>
      <c r="I1515" s="3"/>
      <c r="J1515" s="48"/>
      <c r="K1515" s="10"/>
      <c r="L1515" s="19"/>
      <c r="M1515" s="91"/>
      <c r="N1515" s="91"/>
      <c r="O1515" s="91"/>
      <c r="P1515" s="91"/>
      <c r="Q1515" s="5"/>
      <c r="R1515" s="91"/>
      <c r="S1515" s="91"/>
      <c r="T1515" s="91"/>
      <c r="U1515" s="11"/>
      <c r="V1515" s="12"/>
      <c r="W1515" s="13"/>
      <c r="X1515" s="64"/>
      <c r="Y1515" s="14"/>
      <c r="Z1515" s="289"/>
      <c r="AA1515" s="197"/>
    </row>
    <row r="1516" spans="1:27" s="46" customFormat="1" ht="12.75" customHeight="1">
      <c r="A1516" s="168"/>
      <c r="B1516" s="15"/>
      <c r="C1516" s="15"/>
      <c r="D1516" s="15"/>
      <c r="E1516" s="15"/>
      <c r="F1516" s="15"/>
      <c r="G1516" s="15"/>
      <c r="H1516" s="3"/>
      <c r="I1516" s="3"/>
      <c r="J1516" s="49"/>
      <c r="K1516" s="16"/>
      <c r="L1516" s="3"/>
      <c r="M1516" s="4"/>
      <c r="N1516" s="91"/>
      <c r="O1516" s="4"/>
      <c r="P1516" s="5"/>
      <c r="Q1516" s="5"/>
      <c r="R1516" s="721"/>
      <c r="S1516" s="5"/>
      <c r="T1516" s="4"/>
      <c r="U1516" s="17"/>
      <c r="V1516" s="12"/>
      <c r="W1516" s="13"/>
      <c r="X1516" s="64"/>
      <c r="Y1516" s="14"/>
      <c r="Z1516" s="289"/>
      <c r="AA1516" s="197"/>
    </row>
    <row r="1517" spans="1:27" s="46" customFormat="1" ht="12.75" customHeight="1">
      <c r="A1517" s="168"/>
      <c r="B1517" s="15"/>
      <c r="C1517" s="15"/>
      <c r="D1517" s="15"/>
      <c r="E1517" s="15"/>
      <c r="F1517" s="15"/>
      <c r="G1517" s="15"/>
      <c r="H1517" s="3"/>
      <c r="I1517" s="3"/>
      <c r="J1517" s="49"/>
      <c r="K1517" s="18"/>
      <c r="L1517" s="3"/>
      <c r="M1517" s="4"/>
      <c r="N1517" s="5"/>
      <c r="O1517" s="5"/>
      <c r="P1517" s="5"/>
      <c r="Q1517" s="31"/>
      <c r="R1517" s="722"/>
      <c r="S1517" s="5"/>
      <c r="T1517" s="4"/>
      <c r="U1517" s="17"/>
      <c r="V1517" s="17"/>
      <c r="W1517" s="13"/>
      <c r="X1517" s="64"/>
      <c r="Y1517" s="14"/>
      <c r="Z1517" s="289"/>
      <c r="AA1517" s="197"/>
    </row>
    <row r="1518" spans="1:27" s="46" customFormat="1" ht="12.75" customHeight="1">
      <c r="A1518" s="168"/>
      <c r="B1518" s="15"/>
      <c r="C1518" s="15"/>
      <c r="D1518" s="15"/>
      <c r="E1518" s="15"/>
      <c r="F1518" s="15"/>
      <c r="G1518" s="15"/>
      <c r="H1518" s="3"/>
      <c r="I1518" s="3"/>
      <c r="J1518" s="49"/>
      <c r="K1518" s="18"/>
      <c r="L1518" s="3"/>
      <c r="M1518" s="27"/>
      <c r="N1518" s="5"/>
      <c r="O1518" s="169"/>
      <c r="P1518" s="19"/>
      <c r="Q1518" s="19"/>
      <c r="R1518" s="90"/>
      <c r="S1518" s="19"/>
      <c r="T1518" s="19"/>
      <c r="U1518" s="17"/>
      <c r="V1518" s="17"/>
      <c r="W1518" s="28"/>
      <c r="X1518" s="64"/>
      <c r="Y1518" s="14"/>
      <c r="Z1518" s="289"/>
      <c r="AA1518" s="197"/>
    </row>
    <row r="1519" spans="1:27" s="46" customFormat="1" ht="12.75" customHeight="1">
      <c r="A1519" s="170"/>
      <c r="B1519" s="20"/>
      <c r="C1519" s="20"/>
      <c r="D1519" s="20"/>
      <c r="E1519" s="20"/>
      <c r="F1519" s="20"/>
      <c r="G1519" s="20"/>
      <c r="H1519" s="21"/>
      <c r="I1519" s="21"/>
      <c r="J1519" s="50"/>
      <c r="K1519" s="22"/>
      <c r="L1519" s="21"/>
      <c r="M1519" s="21"/>
      <c r="N1519" s="171"/>
      <c r="O1519" s="171"/>
      <c r="P1519" s="23"/>
      <c r="Q1519" s="29"/>
      <c r="R1519" s="29"/>
      <c r="S1519" s="23"/>
      <c r="T1519" s="23"/>
      <c r="U1519" s="24"/>
      <c r="V1519" s="24"/>
      <c r="W1519" s="25"/>
      <c r="X1519" s="65"/>
      <c r="Y1519" s="26"/>
      <c r="Z1519" s="289"/>
      <c r="AA1519" s="197"/>
    </row>
    <row r="1520" spans="1:27" s="46" customFormat="1" ht="12.75" customHeight="1">
      <c r="A1520" s="57"/>
      <c r="B1520" s="61"/>
      <c r="C1520" s="61"/>
      <c r="D1520" s="61"/>
      <c r="E1520" s="61"/>
      <c r="F1520" s="61"/>
      <c r="G1520" s="59"/>
      <c r="H1520" s="1"/>
      <c r="I1520" s="1"/>
      <c r="J1520" s="47"/>
      <c r="K1520" s="2"/>
      <c r="L1520" s="19"/>
      <c r="M1520" s="91"/>
      <c r="N1520" s="166"/>
      <c r="O1520" s="166"/>
      <c r="P1520" s="91"/>
      <c r="Q1520" s="30"/>
      <c r="R1520" s="91"/>
      <c r="S1520" s="91"/>
      <c r="T1520" s="91"/>
      <c r="U1520" s="6"/>
      <c r="V1520" s="6"/>
      <c r="W1520" s="7"/>
      <c r="X1520" s="63"/>
      <c r="Y1520" s="8"/>
      <c r="Z1520" s="289"/>
      <c r="AA1520" s="197"/>
    </row>
    <row r="1521" spans="1:27" s="46" customFormat="1" ht="12.75" customHeight="1">
      <c r="A1521" s="167"/>
      <c r="B1521" s="9"/>
      <c r="C1521" s="9"/>
      <c r="D1521" s="9"/>
      <c r="E1521" s="9"/>
      <c r="F1521" s="9"/>
      <c r="G1521" s="9"/>
      <c r="H1521" s="62"/>
      <c r="I1521" s="3"/>
      <c r="J1521" s="48"/>
      <c r="K1521" s="10"/>
      <c r="L1521" s="19"/>
      <c r="M1521" s="91"/>
      <c r="N1521" s="91"/>
      <c r="O1521" s="91"/>
      <c r="P1521" s="91"/>
      <c r="Q1521" s="5"/>
      <c r="R1521" s="91"/>
      <c r="S1521" s="91"/>
      <c r="T1521" s="91"/>
      <c r="U1521" s="11"/>
      <c r="V1521" s="12"/>
      <c r="W1521" s="13"/>
      <c r="X1521" s="64"/>
      <c r="Y1521" s="14"/>
      <c r="Z1521" s="289"/>
      <c r="AA1521" s="197"/>
    </row>
    <row r="1522" spans="1:27" s="46" customFormat="1" ht="12.75" customHeight="1">
      <c r="A1522" s="168"/>
      <c r="B1522" s="15"/>
      <c r="C1522" s="15"/>
      <c r="D1522" s="15"/>
      <c r="E1522" s="15"/>
      <c r="F1522" s="15"/>
      <c r="G1522" s="15"/>
      <c r="H1522" s="3"/>
      <c r="I1522" s="3"/>
      <c r="J1522" s="49"/>
      <c r="K1522" s="16"/>
      <c r="L1522" s="3"/>
      <c r="M1522" s="4"/>
      <c r="N1522" s="91"/>
      <c r="O1522" s="4"/>
      <c r="P1522" s="5"/>
      <c r="Q1522" s="5"/>
      <c r="R1522" s="721"/>
      <c r="S1522" s="5"/>
      <c r="T1522" s="4"/>
      <c r="U1522" s="17"/>
      <c r="V1522" s="12"/>
      <c r="W1522" s="13"/>
      <c r="X1522" s="64"/>
      <c r="Y1522" s="14"/>
      <c r="Z1522" s="289"/>
      <c r="AA1522" s="197"/>
    </row>
    <row r="1523" spans="1:27" s="46" customFormat="1" ht="12.75" customHeight="1">
      <c r="A1523" s="168"/>
      <c r="B1523" s="15"/>
      <c r="C1523" s="15"/>
      <c r="D1523" s="15"/>
      <c r="E1523" s="15"/>
      <c r="F1523" s="15"/>
      <c r="G1523" s="15"/>
      <c r="H1523" s="3"/>
      <c r="I1523" s="3"/>
      <c r="J1523" s="49"/>
      <c r="K1523" s="18"/>
      <c r="L1523" s="3"/>
      <c r="M1523" s="4"/>
      <c r="N1523" s="5"/>
      <c r="O1523" s="5"/>
      <c r="P1523" s="5"/>
      <c r="Q1523" s="31"/>
      <c r="R1523" s="722"/>
      <c r="S1523" s="5"/>
      <c r="T1523" s="4"/>
      <c r="U1523" s="17"/>
      <c r="V1523" s="17"/>
      <c r="W1523" s="13"/>
      <c r="X1523" s="64"/>
      <c r="Y1523" s="14"/>
      <c r="Z1523" s="289"/>
      <c r="AA1523" s="197"/>
    </row>
    <row r="1524" spans="1:27" s="46" customFormat="1" ht="12.75" customHeight="1">
      <c r="A1524" s="168"/>
      <c r="B1524" s="15"/>
      <c r="C1524" s="15"/>
      <c r="D1524" s="15"/>
      <c r="E1524" s="15"/>
      <c r="F1524" s="15"/>
      <c r="G1524" s="15"/>
      <c r="H1524" s="3"/>
      <c r="I1524" s="3"/>
      <c r="J1524" s="49"/>
      <c r="K1524" s="18"/>
      <c r="L1524" s="3"/>
      <c r="M1524" s="27"/>
      <c r="N1524" s="5"/>
      <c r="O1524" s="169"/>
      <c r="P1524" s="19"/>
      <c r="Q1524" s="19"/>
      <c r="R1524" s="90"/>
      <c r="S1524" s="19"/>
      <c r="T1524" s="19"/>
      <c r="U1524" s="17"/>
      <c r="V1524" s="17"/>
      <c r="W1524" s="28"/>
      <c r="X1524" s="64"/>
      <c r="Y1524" s="14"/>
      <c r="Z1524" s="289"/>
      <c r="AA1524" s="197"/>
    </row>
    <row r="1525" spans="1:27" s="46" customFormat="1" ht="12.75" customHeight="1">
      <c r="A1525" s="170"/>
      <c r="B1525" s="20"/>
      <c r="C1525" s="20"/>
      <c r="D1525" s="20"/>
      <c r="E1525" s="20"/>
      <c r="F1525" s="20"/>
      <c r="G1525" s="20"/>
      <c r="H1525" s="21"/>
      <c r="I1525" s="21"/>
      <c r="J1525" s="50"/>
      <c r="K1525" s="22"/>
      <c r="L1525" s="21"/>
      <c r="M1525" s="21"/>
      <c r="N1525" s="171"/>
      <c r="O1525" s="171"/>
      <c r="P1525" s="23"/>
      <c r="Q1525" s="29"/>
      <c r="R1525" s="29"/>
      <c r="S1525" s="23"/>
      <c r="T1525" s="23"/>
      <c r="U1525" s="24"/>
      <c r="V1525" s="24"/>
      <c r="W1525" s="25"/>
      <c r="X1525" s="65"/>
      <c r="Y1525" s="26"/>
      <c r="Z1525" s="289"/>
      <c r="AA1525" s="197"/>
    </row>
    <row r="1526" spans="1:27" s="46" customFormat="1" ht="12.75" customHeight="1">
      <c r="A1526" s="57"/>
      <c r="B1526" s="61"/>
      <c r="C1526" s="61"/>
      <c r="D1526" s="61"/>
      <c r="E1526" s="61"/>
      <c r="F1526" s="61"/>
      <c r="G1526" s="59"/>
      <c r="H1526" s="1"/>
      <c r="I1526" s="1"/>
      <c r="J1526" s="47"/>
      <c r="K1526" s="2"/>
      <c r="L1526" s="19"/>
      <c r="M1526" s="91"/>
      <c r="N1526" s="166"/>
      <c r="O1526" s="166"/>
      <c r="P1526" s="91"/>
      <c r="Q1526" s="30"/>
      <c r="R1526" s="91"/>
      <c r="S1526" s="91"/>
      <c r="T1526" s="91"/>
      <c r="U1526" s="6"/>
      <c r="V1526" s="6"/>
      <c r="W1526" s="7"/>
      <c r="X1526" s="63"/>
      <c r="Y1526" s="8"/>
      <c r="Z1526" s="289"/>
      <c r="AA1526" s="197"/>
    </row>
    <row r="1527" spans="1:27" s="46" customFormat="1" ht="12.75" customHeight="1">
      <c r="A1527" s="167"/>
      <c r="B1527" s="9"/>
      <c r="C1527" s="9"/>
      <c r="D1527" s="9"/>
      <c r="E1527" s="9"/>
      <c r="F1527" s="9"/>
      <c r="G1527" s="9"/>
      <c r="H1527" s="62"/>
      <c r="I1527" s="3"/>
      <c r="J1527" s="48"/>
      <c r="K1527" s="10"/>
      <c r="L1527" s="19"/>
      <c r="M1527" s="91"/>
      <c r="N1527" s="91"/>
      <c r="O1527" s="91"/>
      <c r="P1527" s="91"/>
      <c r="Q1527" s="5"/>
      <c r="R1527" s="91"/>
      <c r="S1527" s="91"/>
      <c r="T1527" s="91"/>
      <c r="U1527" s="11"/>
      <c r="V1527" s="12"/>
      <c r="W1527" s="13"/>
      <c r="X1527" s="64"/>
      <c r="Y1527" s="14"/>
      <c r="Z1527" s="289"/>
      <c r="AA1527" s="197"/>
    </row>
    <row r="1528" spans="1:27" s="46" customFormat="1" ht="12.75" customHeight="1">
      <c r="A1528" s="168"/>
      <c r="B1528" s="15"/>
      <c r="C1528" s="15"/>
      <c r="D1528" s="15"/>
      <c r="E1528" s="15"/>
      <c r="F1528" s="15"/>
      <c r="G1528" s="15"/>
      <c r="H1528" s="3"/>
      <c r="I1528" s="3"/>
      <c r="J1528" s="49"/>
      <c r="K1528" s="16"/>
      <c r="L1528" s="3"/>
      <c r="M1528" s="4"/>
      <c r="N1528" s="91"/>
      <c r="O1528" s="4"/>
      <c r="P1528" s="5"/>
      <c r="Q1528" s="5"/>
      <c r="R1528" s="721"/>
      <c r="S1528" s="5"/>
      <c r="T1528" s="4"/>
      <c r="U1528" s="17"/>
      <c r="V1528" s="12"/>
      <c r="W1528" s="13"/>
      <c r="X1528" s="64"/>
      <c r="Y1528" s="14"/>
      <c r="Z1528" s="289"/>
      <c r="AA1528" s="197"/>
    </row>
    <row r="1529" spans="1:27" s="46" customFormat="1" ht="12.75" customHeight="1">
      <c r="A1529" s="168"/>
      <c r="B1529" s="15"/>
      <c r="C1529" s="15"/>
      <c r="D1529" s="15"/>
      <c r="E1529" s="15"/>
      <c r="F1529" s="15"/>
      <c r="G1529" s="15"/>
      <c r="H1529" s="3"/>
      <c r="I1529" s="3"/>
      <c r="J1529" s="49"/>
      <c r="K1529" s="18"/>
      <c r="L1529" s="3"/>
      <c r="M1529" s="4"/>
      <c r="N1529" s="5"/>
      <c r="O1529" s="5"/>
      <c r="P1529" s="5"/>
      <c r="Q1529" s="31"/>
      <c r="R1529" s="722"/>
      <c r="S1529" s="5"/>
      <c r="T1529" s="4"/>
      <c r="U1529" s="17"/>
      <c r="V1529" s="17"/>
      <c r="W1529" s="13"/>
      <c r="X1529" s="64"/>
      <c r="Y1529" s="14"/>
      <c r="Z1529" s="289"/>
      <c r="AA1529" s="197"/>
    </row>
    <row r="1530" spans="1:27" s="46" customFormat="1" ht="12.75" customHeight="1">
      <c r="A1530" s="168"/>
      <c r="B1530" s="15"/>
      <c r="C1530" s="15"/>
      <c r="D1530" s="15"/>
      <c r="E1530" s="15"/>
      <c r="F1530" s="15"/>
      <c r="G1530" s="15"/>
      <c r="H1530" s="3"/>
      <c r="I1530" s="3"/>
      <c r="J1530" s="49"/>
      <c r="K1530" s="18"/>
      <c r="L1530" s="3"/>
      <c r="M1530" s="27"/>
      <c r="N1530" s="5"/>
      <c r="O1530" s="169"/>
      <c r="P1530" s="19"/>
      <c r="Q1530" s="19"/>
      <c r="R1530" s="90"/>
      <c r="S1530" s="19"/>
      <c r="T1530" s="19"/>
      <c r="U1530" s="17"/>
      <c r="V1530" s="17"/>
      <c r="W1530" s="28"/>
      <c r="X1530" s="64"/>
      <c r="Y1530" s="14"/>
      <c r="Z1530" s="289"/>
      <c r="AA1530" s="197"/>
    </row>
    <row r="1531" spans="1:27" s="46" customFormat="1" ht="12.75" customHeight="1">
      <c r="A1531" s="170"/>
      <c r="B1531" s="20"/>
      <c r="C1531" s="20"/>
      <c r="D1531" s="20"/>
      <c r="E1531" s="20"/>
      <c r="F1531" s="20"/>
      <c r="G1531" s="20"/>
      <c r="H1531" s="21"/>
      <c r="I1531" s="21"/>
      <c r="J1531" s="50"/>
      <c r="K1531" s="22"/>
      <c r="L1531" s="21"/>
      <c r="M1531" s="21"/>
      <c r="N1531" s="171"/>
      <c r="O1531" s="171"/>
      <c r="P1531" s="23"/>
      <c r="Q1531" s="29"/>
      <c r="R1531" s="29"/>
      <c r="S1531" s="23"/>
      <c r="T1531" s="23"/>
      <c r="U1531" s="24"/>
      <c r="V1531" s="24"/>
      <c r="W1531" s="25"/>
      <c r="X1531" s="65"/>
      <c r="Y1531" s="26"/>
      <c r="Z1531" s="289"/>
      <c r="AA1531" s="197"/>
    </row>
    <row r="1532" spans="1:27" s="46" customFormat="1" ht="12.75" customHeight="1">
      <c r="A1532" s="57"/>
      <c r="B1532" s="61"/>
      <c r="C1532" s="61"/>
      <c r="D1532" s="61"/>
      <c r="E1532" s="61"/>
      <c r="F1532" s="61"/>
      <c r="G1532" s="59"/>
      <c r="H1532" s="1"/>
      <c r="I1532" s="1"/>
      <c r="J1532" s="47"/>
      <c r="K1532" s="2"/>
      <c r="L1532" s="19"/>
      <c r="M1532" s="91"/>
      <c r="N1532" s="166"/>
      <c r="O1532" s="166"/>
      <c r="P1532" s="91"/>
      <c r="Q1532" s="30"/>
      <c r="R1532" s="91"/>
      <c r="S1532" s="91"/>
      <c r="T1532" s="91"/>
      <c r="U1532" s="6"/>
      <c r="V1532" s="6"/>
      <c r="W1532" s="7"/>
      <c r="X1532" s="63"/>
      <c r="Y1532" s="8"/>
      <c r="Z1532" s="289"/>
      <c r="AA1532" s="197"/>
    </row>
    <row r="1533" spans="1:27" s="46" customFormat="1" ht="12.75" customHeight="1">
      <c r="A1533" s="167"/>
      <c r="B1533" s="9"/>
      <c r="C1533" s="9"/>
      <c r="D1533" s="9"/>
      <c r="E1533" s="9"/>
      <c r="F1533" s="9"/>
      <c r="G1533" s="9"/>
      <c r="H1533" s="62"/>
      <c r="I1533" s="3"/>
      <c r="J1533" s="48"/>
      <c r="K1533" s="10"/>
      <c r="L1533" s="19"/>
      <c r="M1533" s="91"/>
      <c r="N1533" s="91"/>
      <c r="O1533" s="91"/>
      <c r="P1533" s="91"/>
      <c r="Q1533" s="5"/>
      <c r="R1533" s="91"/>
      <c r="S1533" s="91"/>
      <c r="T1533" s="91"/>
      <c r="U1533" s="11"/>
      <c r="V1533" s="12"/>
      <c r="W1533" s="13"/>
      <c r="X1533" s="64"/>
      <c r="Y1533" s="14"/>
      <c r="Z1533" s="289"/>
      <c r="AA1533" s="197"/>
    </row>
    <row r="1534" spans="1:27" s="46" customFormat="1" ht="12.75" customHeight="1">
      <c r="A1534" s="168"/>
      <c r="B1534" s="15"/>
      <c r="C1534" s="15"/>
      <c r="D1534" s="15"/>
      <c r="E1534" s="15"/>
      <c r="F1534" s="15"/>
      <c r="G1534" s="15"/>
      <c r="H1534" s="3"/>
      <c r="I1534" s="3"/>
      <c r="J1534" s="49"/>
      <c r="K1534" s="16"/>
      <c r="L1534" s="3"/>
      <c r="M1534" s="4"/>
      <c r="N1534" s="91"/>
      <c r="O1534" s="4"/>
      <c r="P1534" s="5"/>
      <c r="Q1534" s="5"/>
      <c r="R1534" s="721"/>
      <c r="S1534" s="5"/>
      <c r="T1534" s="4"/>
      <c r="U1534" s="17"/>
      <c r="V1534" s="12"/>
      <c r="W1534" s="13"/>
      <c r="X1534" s="64"/>
      <c r="Y1534" s="14"/>
      <c r="Z1534" s="289"/>
      <c r="AA1534" s="197"/>
    </row>
    <row r="1535" spans="1:27" s="46" customFormat="1" ht="12.75" customHeight="1">
      <c r="A1535" s="168"/>
      <c r="B1535" s="15"/>
      <c r="C1535" s="15"/>
      <c r="D1535" s="15"/>
      <c r="E1535" s="15"/>
      <c r="F1535" s="15"/>
      <c r="G1535" s="15"/>
      <c r="H1535" s="3"/>
      <c r="I1535" s="3"/>
      <c r="J1535" s="49"/>
      <c r="K1535" s="18"/>
      <c r="L1535" s="3"/>
      <c r="M1535" s="4"/>
      <c r="N1535" s="5"/>
      <c r="O1535" s="5"/>
      <c r="P1535" s="5"/>
      <c r="Q1535" s="31"/>
      <c r="R1535" s="722"/>
      <c r="S1535" s="5"/>
      <c r="T1535" s="4"/>
      <c r="U1535" s="17"/>
      <c r="V1535" s="17"/>
      <c r="W1535" s="13"/>
      <c r="X1535" s="64"/>
      <c r="Y1535" s="14"/>
      <c r="Z1535" s="289"/>
      <c r="AA1535" s="197"/>
    </row>
    <row r="1536" spans="1:27" s="46" customFormat="1" ht="12.75" customHeight="1">
      <c r="A1536" s="168"/>
      <c r="B1536" s="15"/>
      <c r="C1536" s="15"/>
      <c r="D1536" s="15"/>
      <c r="E1536" s="15"/>
      <c r="F1536" s="15"/>
      <c r="G1536" s="15"/>
      <c r="H1536" s="3"/>
      <c r="I1536" s="3"/>
      <c r="J1536" s="49"/>
      <c r="K1536" s="18"/>
      <c r="L1536" s="3"/>
      <c r="M1536" s="27"/>
      <c r="N1536" s="5"/>
      <c r="O1536" s="169"/>
      <c r="P1536" s="19"/>
      <c r="Q1536" s="19"/>
      <c r="R1536" s="90"/>
      <c r="S1536" s="19"/>
      <c r="T1536" s="19"/>
      <c r="U1536" s="17"/>
      <c r="V1536" s="17"/>
      <c r="W1536" s="28"/>
      <c r="X1536" s="64"/>
      <c r="Y1536" s="14"/>
      <c r="Z1536" s="289"/>
      <c r="AA1536" s="197"/>
    </row>
    <row r="1537" spans="1:27" s="46" customFormat="1" ht="12.75" customHeight="1">
      <c r="A1537" s="170"/>
      <c r="B1537" s="20"/>
      <c r="C1537" s="20"/>
      <c r="D1537" s="20"/>
      <c r="E1537" s="20"/>
      <c r="F1537" s="20"/>
      <c r="G1537" s="20"/>
      <c r="H1537" s="21"/>
      <c r="I1537" s="21"/>
      <c r="J1537" s="50"/>
      <c r="K1537" s="22"/>
      <c r="L1537" s="21"/>
      <c r="M1537" s="21"/>
      <c r="N1537" s="171"/>
      <c r="O1537" s="171"/>
      <c r="P1537" s="23"/>
      <c r="Q1537" s="29"/>
      <c r="R1537" s="29"/>
      <c r="S1537" s="23"/>
      <c r="T1537" s="23"/>
      <c r="U1537" s="24"/>
      <c r="V1537" s="24"/>
      <c r="W1537" s="25"/>
      <c r="X1537" s="65"/>
      <c r="Y1537" s="26"/>
      <c r="Z1537" s="289"/>
      <c r="AA1537" s="197"/>
    </row>
    <row r="1538" spans="1:27" s="46" customFormat="1" ht="12.75" customHeight="1">
      <c r="A1538" s="57"/>
      <c r="B1538" s="61"/>
      <c r="C1538" s="61"/>
      <c r="D1538" s="61"/>
      <c r="E1538" s="61"/>
      <c r="F1538" s="61"/>
      <c r="G1538" s="59"/>
      <c r="H1538" s="1"/>
      <c r="I1538" s="1"/>
      <c r="J1538" s="47"/>
      <c r="K1538" s="2"/>
      <c r="L1538" s="19"/>
      <c r="M1538" s="91"/>
      <c r="N1538" s="166"/>
      <c r="O1538" s="166"/>
      <c r="P1538" s="91"/>
      <c r="Q1538" s="30"/>
      <c r="R1538" s="91"/>
      <c r="S1538" s="91"/>
      <c r="T1538" s="91"/>
      <c r="U1538" s="6"/>
      <c r="V1538" s="6"/>
      <c r="W1538" s="7"/>
      <c r="X1538" s="63"/>
      <c r="Y1538" s="8"/>
      <c r="Z1538" s="289"/>
      <c r="AA1538" s="197"/>
    </row>
    <row r="1539" spans="1:27" s="46" customFormat="1" ht="12.75" customHeight="1">
      <c r="A1539" s="167"/>
      <c r="B1539" s="9"/>
      <c r="C1539" s="9"/>
      <c r="D1539" s="9"/>
      <c r="E1539" s="9"/>
      <c r="F1539" s="9"/>
      <c r="G1539" s="9"/>
      <c r="H1539" s="62"/>
      <c r="I1539" s="3"/>
      <c r="J1539" s="48"/>
      <c r="K1539" s="10"/>
      <c r="L1539" s="19"/>
      <c r="M1539" s="91"/>
      <c r="N1539" s="91"/>
      <c r="O1539" s="91"/>
      <c r="P1539" s="91"/>
      <c r="Q1539" s="5"/>
      <c r="R1539" s="91"/>
      <c r="S1539" s="91"/>
      <c r="T1539" s="91"/>
      <c r="U1539" s="11"/>
      <c r="V1539" s="12"/>
      <c r="W1539" s="13"/>
      <c r="X1539" s="64"/>
      <c r="Y1539" s="14"/>
      <c r="Z1539" s="289"/>
      <c r="AA1539" s="197"/>
    </row>
    <row r="1540" spans="1:27" s="46" customFormat="1" ht="12.75" customHeight="1">
      <c r="A1540" s="168"/>
      <c r="B1540" s="15"/>
      <c r="C1540" s="15"/>
      <c r="D1540" s="15"/>
      <c r="E1540" s="15"/>
      <c r="F1540" s="15"/>
      <c r="G1540" s="15"/>
      <c r="H1540" s="3"/>
      <c r="I1540" s="3"/>
      <c r="J1540" s="49"/>
      <c r="K1540" s="16"/>
      <c r="L1540" s="3"/>
      <c r="M1540" s="4"/>
      <c r="N1540" s="91"/>
      <c r="O1540" s="4"/>
      <c r="P1540" s="5"/>
      <c r="Q1540" s="5"/>
      <c r="R1540" s="721"/>
      <c r="S1540" s="5"/>
      <c r="T1540" s="4"/>
      <c r="U1540" s="17"/>
      <c r="V1540" s="12"/>
      <c r="W1540" s="13"/>
      <c r="X1540" s="64"/>
      <c r="Y1540" s="14"/>
      <c r="Z1540" s="289"/>
      <c r="AA1540" s="197"/>
    </row>
    <row r="1541" spans="1:27" s="46" customFormat="1" ht="12.75" customHeight="1">
      <c r="A1541" s="168"/>
      <c r="B1541" s="15"/>
      <c r="C1541" s="15"/>
      <c r="D1541" s="15"/>
      <c r="E1541" s="15"/>
      <c r="F1541" s="15"/>
      <c r="G1541" s="15"/>
      <c r="H1541" s="3"/>
      <c r="I1541" s="3"/>
      <c r="J1541" s="49"/>
      <c r="K1541" s="18"/>
      <c r="L1541" s="3"/>
      <c r="M1541" s="4"/>
      <c r="N1541" s="5"/>
      <c r="O1541" s="5"/>
      <c r="P1541" s="5"/>
      <c r="Q1541" s="31"/>
      <c r="R1541" s="722"/>
      <c r="S1541" s="5"/>
      <c r="T1541" s="4"/>
      <c r="U1541" s="17"/>
      <c r="V1541" s="17"/>
      <c r="W1541" s="13"/>
      <c r="X1541" s="64"/>
      <c r="Y1541" s="14"/>
      <c r="Z1541" s="289"/>
      <c r="AA1541" s="197"/>
    </row>
    <row r="1542" spans="1:27" s="46" customFormat="1" ht="12.75" customHeight="1">
      <c r="A1542" s="168"/>
      <c r="B1542" s="15"/>
      <c r="C1542" s="15"/>
      <c r="D1542" s="15"/>
      <c r="E1542" s="15"/>
      <c r="F1542" s="15"/>
      <c r="G1542" s="15"/>
      <c r="H1542" s="3"/>
      <c r="I1542" s="3"/>
      <c r="J1542" s="49"/>
      <c r="K1542" s="18"/>
      <c r="L1542" s="3"/>
      <c r="M1542" s="27"/>
      <c r="N1542" s="5"/>
      <c r="O1542" s="169"/>
      <c r="P1542" s="19"/>
      <c r="Q1542" s="19"/>
      <c r="R1542" s="90"/>
      <c r="S1542" s="19"/>
      <c r="T1542" s="19"/>
      <c r="U1542" s="17"/>
      <c r="V1542" s="17"/>
      <c r="W1542" s="28"/>
      <c r="X1542" s="64"/>
      <c r="Y1542" s="14"/>
      <c r="Z1542" s="289"/>
      <c r="AA1542" s="197"/>
    </row>
    <row r="1543" spans="1:27" s="46" customFormat="1" ht="12.75" customHeight="1">
      <c r="A1543" s="170"/>
      <c r="B1543" s="20"/>
      <c r="C1543" s="20"/>
      <c r="D1543" s="20"/>
      <c r="E1543" s="20"/>
      <c r="F1543" s="20"/>
      <c r="G1543" s="20"/>
      <c r="H1543" s="21"/>
      <c r="I1543" s="21"/>
      <c r="J1543" s="50"/>
      <c r="K1543" s="22"/>
      <c r="L1543" s="21"/>
      <c r="M1543" s="21"/>
      <c r="N1543" s="171"/>
      <c r="O1543" s="171"/>
      <c r="P1543" s="23"/>
      <c r="Q1543" s="29"/>
      <c r="R1543" s="29"/>
      <c r="S1543" s="23"/>
      <c r="T1543" s="23"/>
      <c r="U1543" s="24"/>
      <c r="V1543" s="24"/>
      <c r="W1543" s="25"/>
      <c r="X1543" s="65"/>
      <c r="Y1543" s="26"/>
      <c r="Z1543" s="289"/>
      <c r="AA1543" s="197"/>
    </row>
    <row r="1544" spans="1:27" s="46" customFormat="1" ht="12.75" customHeight="1">
      <c r="A1544" s="57"/>
      <c r="B1544" s="61"/>
      <c r="C1544" s="61"/>
      <c r="D1544" s="61"/>
      <c r="E1544" s="61"/>
      <c r="F1544" s="61"/>
      <c r="G1544" s="59"/>
      <c r="H1544" s="1"/>
      <c r="I1544" s="1"/>
      <c r="J1544" s="47"/>
      <c r="K1544" s="2"/>
      <c r="L1544" s="19"/>
      <c r="M1544" s="91"/>
      <c r="N1544" s="166"/>
      <c r="O1544" s="166"/>
      <c r="P1544" s="91"/>
      <c r="Q1544" s="30"/>
      <c r="R1544" s="91"/>
      <c r="S1544" s="91"/>
      <c r="T1544" s="91"/>
      <c r="U1544" s="6"/>
      <c r="V1544" s="6"/>
      <c r="W1544" s="7"/>
      <c r="X1544" s="63"/>
      <c r="Y1544" s="8"/>
      <c r="Z1544" s="289"/>
      <c r="AA1544" s="197"/>
    </row>
    <row r="1545" spans="1:27" s="46" customFormat="1" ht="12.75" customHeight="1">
      <c r="A1545" s="167"/>
      <c r="B1545" s="9"/>
      <c r="C1545" s="9"/>
      <c r="D1545" s="9"/>
      <c r="E1545" s="9"/>
      <c r="F1545" s="9"/>
      <c r="G1545" s="9"/>
      <c r="H1545" s="62"/>
      <c r="I1545" s="3"/>
      <c r="J1545" s="48"/>
      <c r="K1545" s="10"/>
      <c r="L1545" s="19"/>
      <c r="M1545" s="91"/>
      <c r="N1545" s="91"/>
      <c r="O1545" s="91"/>
      <c r="P1545" s="91"/>
      <c r="Q1545" s="5"/>
      <c r="R1545" s="91"/>
      <c r="S1545" s="91"/>
      <c r="T1545" s="91"/>
      <c r="U1545" s="11"/>
      <c r="V1545" s="12"/>
      <c r="W1545" s="13"/>
      <c r="X1545" s="64"/>
      <c r="Y1545" s="14"/>
      <c r="Z1545" s="289"/>
      <c r="AA1545" s="197"/>
    </row>
    <row r="1546" spans="1:27" s="46" customFormat="1" ht="12.75" customHeight="1">
      <c r="A1546" s="168"/>
      <c r="B1546" s="15"/>
      <c r="C1546" s="15"/>
      <c r="D1546" s="15"/>
      <c r="E1546" s="15"/>
      <c r="F1546" s="15"/>
      <c r="G1546" s="15"/>
      <c r="H1546" s="3"/>
      <c r="I1546" s="3"/>
      <c r="J1546" s="49"/>
      <c r="K1546" s="16"/>
      <c r="L1546" s="3"/>
      <c r="M1546" s="4"/>
      <c r="N1546" s="91"/>
      <c r="O1546" s="4"/>
      <c r="P1546" s="5"/>
      <c r="Q1546" s="5"/>
      <c r="R1546" s="721"/>
      <c r="S1546" s="5"/>
      <c r="T1546" s="4"/>
      <c r="U1546" s="17"/>
      <c r="V1546" s="12"/>
      <c r="W1546" s="13"/>
      <c r="X1546" s="64"/>
      <c r="Y1546" s="14"/>
      <c r="Z1546" s="289"/>
      <c r="AA1546" s="197"/>
    </row>
    <row r="1547" spans="1:27" s="46" customFormat="1" ht="12.75" customHeight="1">
      <c r="A1547" s="168"/>
      <c r="B1547" s="15"/>
      <c r="C1547" s="15"/>
      <c r="D1547" s="15"/>
      <c r="E1547" s="15"/>
      <c r="F1547" s="15"/>
      <c r="G1547" s="15"/>
      <c r="H1547" s="3"/>
      <c r="I1547" s="3"/>
      <c r="J1547" s="49"/>
      <c r="K1547" s="18"/>
      <c r="L1547" s="3"/>
      <c r="M1547" s="4"/>
      <c r="N1547" s="5"/>
      <c r="O1547" s="5"/>
      <c r="P1547" s="5"/>
      <c r="Q1547" s="31"/>
      <c r="R1547" s="722"/>
      <c r="S1547" s="5"/>
      <c r="T1547" s="4"/>
      <c r="U1547" s="17"/>
      <c r="V1547" s="17"/>
      <c r="W1547" s="13"/>
      <c r="X1547" s="64"/>
      <c r="Y1547" s="14"/>
      <c r="Z1547" s="289"/>
      <c r="AA1547" s="197"/>
    </row>
    <row r="1548" spans="1:27" s="46" customFormat="1" ht="12.75" customHeight="1">
      <c r="A1548" s="168"/>
      <c r="B1548" s="15"/>
      <c r="C1548" s="15"/>
      <c r="D1548" s="15"/>
      <c r="E1548" s="15"/>
      <c r="F1548" s="15"/>
      <c r="G1548" s="15"/>
      <c r="H1548" s="3"/>
      <c r="I1548" s="3"/>
      <c r="J1548" s="49"/>
      <c r="K1548" s="18"/>
      <c r="L1548" s="3"/>
      <c r="M1548" s="27"/>
      <c r="N1548" s="5"/>
      <c r="O1548" s="169"/>
      <c r="P1548" s="19"/>
      <c r="Q1548" s="19"/>
      <c r="R1548" s="90"/>
      <c r="S1548" s="19"/>
      <c r="T1548" s="19"/>
      <c r="U1548" s="17"/>
      <c r="V1548" s="17"/>
      <c r="W1548" s="28"/>
      <c r="X1548" s="64"/>
      <c r="Y1548" s="14"/>
      <c r="Z1548" s="289"/>
      <c r="AA1548" s="197"/>
    </row>
    <row r="1549" spans="1:27" s="46" customFormat="1" ht="12.75" customHeight="1">
      <c r="A1549" s="170"/>
      <c r="B1549" s="20"/>
      <c r="C1549" s="20"/>
      <c r="D1549" s="20"/>
      <c r="E1549" s="20"/>
      <c r="F1549" s="20"/>
      <c r="G1549" s="20"/>
      <c r="H1549" s="21"/>
      <c r="I1549" s="21"/>
      <c r="J1549" s="50"/>
      <c r="K1549" s="22"/>
      <c r="L1549" s="21"/>
      <c r="M1549" s="21"/>
      <c r="N1549" s="171"/>
      <c r="O1549" s="171"/>
      <c r="P1549" s="23"/>
      <c r="Q1549" s="29"/>
      <c r="R1549" s="29"/>
      <c r="S1549" s="23"/>
      <c r="T1549" s="23"/>
      <c r="U1549" s="24"/>
      <c r="V1549" s="24"/>
      <c r="W1549" s="25"/>
      <c r="X1549" s="65"/>
      <c r="Y1549" s="26"/>
      <c r="Z1549" s="289"/>
      <c r="AA1549" s="197"/>
    </row>
    <row r="1550" spans="1:27" s="46" customFormat="1" ht="12.75" customHeight="1">
      <c r="A1550" s="57"/>
      <c r="B1550" s="61"/>
      <c r="C1550" s="61"/>
      <c r="D1550" s="61"/>
      <c r="E1550" s="61"/>
      <c r="F1550" s="61"/>
      <c r="G1550" s="59"/>
      <c r="H1550" s="1"/>
      <c r="I1550" s="1"/>
      <c r="J1550" s="47"/>
      <c r="K1550" s="2"/>
      <c r="L1550" s="19"/>
      <c r="M1550" s="91"/>
      <c r="N1550" s="166"/>
      <c r="O1550" s="166"/>
      <c r="P1550" s="91"/>
      <c r="Q1550" s="30"/>
      <c r="R1550" s="91"/>
      <c r="S1550" s="91"/>
      <c r="T1550" s="91"/>
      <c r="U1550" s="6"/>
      <c r="V1550" s="6"/>
      <c r="W1550" s="7"/>
      <c r="X1550" s="63"/>
      <c r="Y1550" s="8"/>
      <c r="Z1550" s="289"/>
      <c r="AA1550" s="197"/>
    </row>
    <row r="1551" spans="1:27" s="46" customFormat="1" ht="12.75" customHeight="1">
      <c r="A1551" s="167"/>
      <c r="B1551" s="9"/>
      <c r="C1551" s="9"/>
      <c r="D1551" s="9"/>
      <c r="E1551" s="9"/>
      <c r="F1551" s="9"/>
      <c r="G1551" s="9"/>
      <c r="H1551" s="62"/>
      <c r="I1551" s="3"/>
      <c r="J1551" s="48"/>
      <c r="K1551" s="10"/>
      <c r="L1551" s="19"/>
      <c r="M1551" s="91"/>
      <c r="N1551" s="91"/>
      <c r="O1551" s="91"/>
      <c r="P1551" s="91"/>
      <c r="Q1551" s="5"/>
      <c r="R1551" s="91"/>
      <c r="S1551" s="91"/>
      <c r="T1551" s="91"/>
      <c r="U1551" s="11"/>
      <c r="V1551" s="12"/>
      <c r="W1551" s="13"/>
      <c r="X1551" s="64"/>
      <c r="Y1551" s="14"/>
      <c r="Z1551" s="289"/>
      <c r="AA1551" s="197"/>
    </row>
    <row r="1552" spans="1:27" s="46" customFormat="1" ht="12.75" customHeight="1">
      <c r="A1552" s="168"/>
      <c r="B1552" s="15"/>
      <c r="C1552" s="15"/>
      <c r="D1552" s="15"/>
      <c r="E1552" s="15"/>
      <c r="F1552" s="15"/>
      <c r="G1552" s="15"/>
      <c r="H1552" s="3"/>
      <c r="I1552" s="3"/>
      <c r="J1552" s="49"/>
      <c r="K1552" s="16"/>
      <c r="L1552" s="3"/>
      <c r="M1552" s="4"/>
      <c r="N1552" s="91"/>
      <c r="O1552" s="4"/>
      <c r="P1552" s="5"/>
      <c r="Q1552" s="5"/>
      <c r="R1552" s="721"/>
      <c r="S1552" s="5"/>
      <c r="T1552" s="4"/>
      <c r="U1552" s="17"/>
      <c r="V1552" s="12"/>
      <c r="W1552" s="13"/>
      <c r="X1552" s="64"/>
      <c r="Y1552" s="14"/>
      <c r="Z1552" s="289"/>
      <c r="AA1552" s="197"/>
    </row>
    <row r="1553" spans="1:27" s="46" customFormat="1" ht="12.75" customHeight="1">
      <c r="A1553" s="168"/>
      <c r="B1553" s="15"/>
      <c r="C1553" s="15"/>
      <c r="D1553" s="15"/>
      <c r="E1553" s="15"/>
      <c r="F1553" s="15"/>
      <c r="G1553" s="15"/>
      <c r="H1553" s="3"/>
      <c r="I1553" s="3"/>
      <c r="J1553" s="49"/>
      <c r="K1553" s="18"/>
      <c r="L1553" s="3"/>
      <c r="M1553" s="4"/>
      <c r="N1553" s="5"/>
      <c r="O1553" s="5"/>
      <c r="P1553" s="5"/>
      <c r="Q1553" s="31"/>
      <c r="R1553" s="722"/>
      <c r="S1553" s="5"/>
      <c r="T1553" s="4"/>
      <c r="U1553" s="17"/>
      <c r="V1553" s="17"/>
      <c r="W1553" s="13"/>
      <c r="X1553" s="64"/>
      <c r="Y1553" s="14"/>
      <c r="Z1553" s="289"/>
      <c r="AA1553" s="197"/>
    </row>
    <row r="1554" spans="1:27" s="46" customFormat="1" ht="12.75" customHeight="1">
      <c r="A1554" s="168"/>
      <c r="B1554" s="15"/>
      <c r="C1554" s="15"/>
      <c r="D1554" s="15"/>
      <c r="E1554" s="15"/>
      <c r="F1554" s="15"/>
      <c r="G1554" s="15"/>
      <c r="H1554" s="3"/>
      <c r="I1554" s="3"/>
      <c r="J1554" s="49"/>
      <c r="K1554" s="18"/>
      <c r="L1554" s="3"/>
      <c r="M1554" s="27"/>
      <c r="N1554" s="5"/>
      <c r="O1554" s="169"/>
      <c r="P1554" s="19"/>
      <c r="Q1554" s="19"/>
      <c r="R1554" s="90"/>
      <c r="S1554" s="19"/>
      <c r="T1554" s="19"/>
      <c r="U1554" s="17"/>
      <c r="V1554" s="17"/>
      <c r="W1554" s="28"/>
      <c r="X1554" s="64"/>
      <c r="Y1554" s="14"/>
      <c r="Z1554" s="289"/>
      <c r="AA1554" s="197"/>
    </row>
    <row r="1555" spans="1:27" s="46" customFormat="1" ht="12.75" customHeight="1">
      <c r="A1555" s="170"/>
      <c r="B1555" s="20"/>
      <c r="C1555" s="20"/>
      <c r="D1555" s="20"/>
      <c r="E1555" s="20"/>
      <c r="F1555" s="20"/>
      <c r="G1555" s="20"/>
      <c r="H1555" s="21"/>
      <c r="I1555" s="21"/>
      <c r="J1555" s="50"/>
      <c r="K1555" s="22"/>
      <c r="L1555" s="21"/>
      <c r="M1555" s="21"/>
      <c r="N1555" s="171"/>
      <c r="O1555" s="171"/>
      <c r="P1555" s="23"/>
      <c r="Q1555" s="29"/>
      <c r="R1555" s="29"/>
      <c r="S1555" s="23"/>
      <c r="T1555" s="23"/>
      <c r="U1555" s="24"/>
      <c r="V1555" s="24"/>
      <c r="W1555" s="25"/>
      <c r="X1555" s="65"/>
      <c r="Y1555" s="26"/>
      <c r="Z1555" s="289"/>
      <c r="AA1555" s="197"/>
    </row>
    <row r="1556" spans="1:27" s="46" customFormat="1" ht="12.75" customHeight="1">
      <c r="A1556" s="57"/>
      <c r="B1556" s="61"/>
      <c r="C1556" s="61"/>
      <c r="D1556" s="61"/>
      <c r="E1556" s="61"/>
      <c r="F1556" s="61"/>
      <c r="G1556" s="59"/>
      <c r="H1556" s="1"/>
      <c r="I1556" s="1"/>
      <c r="J1556" s="47"/>
      <c r="K1556" s="2"/>
      <c r="L1556" s="19"/>
      <c r="M1556" s="91"/>
      <c r="N1556" s="166"/>
      <c r="O1556" s="166"/>
      <c r="P1556" s="91"/>
      <c r="Q1556" s="30"/>
      <c r="R1556" s="91"/>
      <c r="S1556" s="91"/>
      <c r="T1556" s="91"/>
      <c r="U1556" s="6"/>
      <c r="V1556" s="6"/>
      <c r="W1556" s="7"/>
      <c r="X1556" s="63"/>
      <c r="Y1556" s="8"/>
      <c r="Z1556" s="289"/>
      <c r="AA1556" s="197"/>
    </row>
    <row r="1557" spans="1:27" s="46" customFormat="1" ht="12.75" customHeight="1">
      <c r="A1557" s="167"/>
      <c r="B1557" s="9"/>
      <c r="C1557" s="9"/>
      <c r="D1557" s="9"/>
      <c r="E1557" s="9"/>
      <c r="F1557" s="9"/>
      <c r="G1557" s="9"/>
      <c r="H1557" s="62"/>
      <c r="I1557" s="3"/>
      <c r="J1557" s="48"/>
      <c r="K1557" s="10"/>
      <c r="L1557" s="19"/>
      <c r="M1557" s="91"/>
      <c r="N1557" s="91"/>
      <c r="O1557" s="91"/>
      <c r="P1557" s="91"/>
      <c r="Q1557" s="5"/>
      <c r="R1557" s="91"/>
      <c r="S1557" s="91"/>
      <c r="T1557" s="91"/>
      <c r="U1557" s="11"/>
      <c r="V1557" s="12"/>
      <c r="W1557" s="13"/>
      <c r="X1557" s="64"/>
      <c r="Y1557" s="14"/>
      <c r="Z1557" s="289"/>
      <c r="AA1557" s="197"/>
    </row>
    <row r="1558" spans="1:27" s="46" customFormat="1" ht="12.75" customHeight="1">
      <c r="A1558" s="168"/>
      <c r="B1558" s="15"/>
      <c r="C1558" s="15"/>
      <c r="D1558" s="15"/>
      <c r="E1558" s="15"/>
      <c r="F1558" s="15"/>
      <c r="G1558" s="15"/>
      <c r="H1558" s="3"/>
      <c r="I1558" s="3"/>
      <c r="J1558" s="49"/>
      <c r="K1558" s="16"/>
      <c r="L1558" s="3"/>
      <c r="M1558" s="4"/>
      <c r="N1558" s="91"/>
      <c r="O1558" s="4"/>
      <c r="P1558" s="5"/>
      <c r="Q1558" s="5"/>
      <c r="R1558" s="721"/>
      <c r="S1558" s="5"/>
      <c r="T1558" s="4"/>
      <c r="U1558" s="17"/>
      <c r="V1558" s="12"/>
      <c r="W1558" s="13"/>
      <c r="X1558" s="64"/>
      <c r="Y1558" s="14"/>
      <c r="Z1558" s="289"/>
      <c r="AA1558" s="197"/>
    </row>
    <row r="1559" spans="1:27" s="46" customFormat="1" ht="12.75" customHeight="1">
      <c r="A1559" s="168"/>
      <c r="B1559" s="15"/>
      <c r="C1559" s="15"/>
      <c r="D1559" s="15"/>
      <c r="E1559" s="15"/>
      <c r="F1559" s="15"/>
      <c r="G1559" s="15"/>
      <c r="H1559" s="3"/>
      <c r="I1559" s="3"/>
      <c r="J1559" s="49"/>
      <c r="K1559" s="18"/>
      <c r="L1559" s="3"/>
      <c r="M1559" s="4"/>
      <c r="N1559" s="5"/>
      <c r="O1559" s="5"/>
      <c r="P1559" s="5"/>
      <c r="Q1559" s="31"/>
      <c r="R1559" s="722"/>
      <c r="S1559" s="5"/>
      <c r="T1559" s="4"/>
      <c r="U1559" s="17"/>
      <c r="V1559" s="17"/>
      <c r="W1559" s="13"/>
      <c r="X1559" s="64"/>
      <c r="Y1559" s="14"/>
      <c r="Z1559" s="289"/>
      <c r="AA1559" s="197"/>
    </row>
    <row r="1560" spans="1:27" s="46" customFormat="1" ht="12.75" customHeight="1">
      <c r="A1560" s="168"/>
      <c r="B1560" s="15"/>
      <c r="C1560" s="15"/>
      <c r="D1560" s="15"/>
      <c r="E1560" s="15"/>
      <c r="F1560" s="15"/>
      <c r="G1560" s="15"/>
      <c r="H1560" s="3"/>
      <c r="I1560" s="3"/>
      <c r="J1560" s="49"/>
      <c r="K1560" s="18"/>
      <c r="L1560" s="3"/>
      <c r="M1560" s="27"/>
      <c r="N1560" s="5"/>
      <c r="O1560" s="169"/>
      <c r="P1560" s="19"/>
      <c r="Q1560" s="19"/>
      <c r="R1560" s="90"/>
      <c r="S1560" s="19"/>
      <c r="T1560" s="19"/>
      <c r="U1560" s="17"/>
      <c r="V1560" s="17"/>
      <c r="W1560" s="28"/>
      <c r="X1560" s="64"/>
      <c r="Y1560" s="14"/>
      <c r="Z1560" s="289"/>
      <c r="AA1560" s="197"/>
    </row>
    <row r="1561" spans="1:27" s="46" customFormat="1" ht="12.75" customHeight="1">
      <c r="A1561" s="170"/>
      <c r="B1561" s="20"/>
      <c r="C1561" s="20"/>
      <c r="D1561" s="20"/>
      <c r="E1561" s="20"/>
      <c r="F1561" s="20"/>
      <c r="G1561" s="20"/>
      <c r="H1561" s="21"/>
      <c r="I1561" s="21"/>
      <c r="J1561" s="50"/>
      <c r="K1561" s="22"/>
      <c r="L1561" s="21"/>
      <c r="M1561" s="21"/>
      <c r="N1561" s="171"/>
      <c r="O1561" s="171"/>
      <c r="P1561" s="23"/>
      <c r="Q1561" s="29"/>
      <c r="R1561" s="29"/>
      <c r="S1561" s="23"/>
      <c r="T1561" s="23"/>
      <c r="U1561" s="24"/>
      <c r="V1561" s="24"/>
      <c r="W1561" s="25"/>
      <c r="X1561" s="65"/>
      <c r="Y1561" s="26"/>
      <c r="Z1561" s="289"/>
      <c r="AA1561" s="197"/>
    </row>
    <row r="1562" spans="1:27" s="46" customFormat="1" ht="12.75" customHeight="1">
      <c r="A1562" s="57"/>
      <c r="B1562" s="61"/>
      <c r="C1562" s="61"/>
      <c r="D1562" s="61"/>
      <c r="E1562" s="61"/>
      <c r="F1562" s="61"/>
      <c r="G1562" s="59"/>
      <c r="H1562" s="1"/>
      <c r="I1562" s="1"/>
      <c r="J1562" s="47"/>
      <c r="K1562" s="2"/>
      <c r="L1562" s="19"/>
      <c r="M1562" s="91"/>
      <c r="N1562" s="166"/>
      <c r="O1562" s="166"/>
      <c r="P1562" s="91"/>
      <c r="Q1562" s="30"/>
      <c r="R1562" s="91"/>
      <c r="S1562" s="91"/>
      <c r="T1562" s="91"/>
      <c r="U1562" s="6"/>
      <c r="V1562" s="6"/>
      <c r="W1562" s="7"/>
      <c r="X1562" s="63"/>
      <c r="Y1562" s="8"/>
      <c r="Z1562" s="289"/>
      <c r="AA1562" s="197"/>
    </row>
    <row r="1563" spans="1:27" s="46" customFormat="1" ht="12.75" customHeight="1">
      <c r="A1563" s="167"/>
      <c r="B1563" s="9"/>
      <c r="C1563" s="9"/>
      <c r="D1563" s="9"/>
      <c r="E1563" s="9"/>
      <c r="F1563" s="9"/>
      <c r="G1563" s="9"/>
      <c r="H1563" s="62"/>
      <c r="I1563" s="3"/>
      <c r="J1563" s="48"/>
      <c r="K1563" s="10"/>
      <c r="L1563" s="19"/>
      <c r="M1563" s="91"/>
      <c r="N1563" s="91"/>
      <c r="O1563" s="91"/>
      <c r="P1563" s="91"/>
      <c r="Q1563" s="5"/>
      <c r="R1563" s="91"/>
      <c r="S1563" s="91"/>
      <c r="T1563" s="91"/>
      <c r="U1563" s="11"/>
      <c r="V1563" s="12"/>
      <c r="W1563" s="13"/>
      <c r="X1563" s="64"/>
      <c r="Y1563" s="14"/>
      <c r="Z1563" s="289"/>
      <c r="AA1563" s="197"/>
    </row>
    <row r="1564" spans="1:27" s="46" customFormat="1" ht="12.75" customHeight="1">
      <c r="A1564" s="168"/>
      <c r="B1564" s="15"/>
      <c r="C1564" s="15"/>
      <c r="D1564" s="15"/>
      <c r="E1564" s="15"/>
      <c r="F1564" s="15"/>
      <c r="G1564" s="15"/>
      <c r="H1564" s="3"/>
      <c r="I1564" s="3"/>
      <c r="J1564" s="49"/>
      <c r="K1564" s="16"/>
      <c r="L1564" s="3"/>
      <c r="M1564" s="4"/>
      <c r="N1564" s="91"/>
      <c r="O1564" s="4"/>
      <c r="P1564" s="5"/>
      <c r="Q1564" s="5"/>
      <c r="R1564" s="721"/>
      <c r="S1564" s="5"/>
      <c r="T1564" s="4"/>
      <c r="U1564" s="17"/>
      <c r="V1564" s="12"/>
      <c r="W1564" s="13"/>
      <c r="X1564" s="64"/>
      <c r="Y1564" s="14"/>
      <c r="Z1564" s="289"/>
      <c r="AA1564" s="197"/>
    </row>
    <row r="1565" spans="1:27" s="46" customFormat="1" ht="12.75" customHeight="1">
      <c r="A1565" s="168"/>
      <c r="B1565" s="15"/>
      <c r="C1565" s="15"/>
      <c r="D1565" s="15"/>
      <c r="E1565" s="15"/>
      <c r="F1565" s="15"/>
      <c r="G1565" s="15"/>
      <c r="H1565" s="3"/>
      <c r="I1565" s="3"/>
      <c r="J1565" s="49"/>
      <c r="K1565" s="18"/>
      <c r="L1565" s="3"/>
      <c r="M1565" s="4"/>
      <c r="N1565" s="5"/>
      <c r="O1565" s="5"/>
      <c r="P1565" s="5"/>
      <c r="Q1565" s="31"/>
      <c r="R1565" s="722"/>
      <c r="S1565" s="5"/>
      <c r="T1565" s="4"/>
      <c r="U1565" s="17"/>
      <c r="V1565" s="17"/>
      <c r="W1565" s="13"/>
      <c r="X1565" s="64"/>
      <c r="Y1565" s="14"/>
      <c r="Z1565" s="289"/>
      <c r="AA1565" s="197"/>
    </row>
    <row r="1566" spans="1:27" s="46" customFormat="1" ht="12.75" customHeight="1">
      <c r="A1566" s="168"/>
      <c r="B1566" s="15"/>
      <c r="C1566" s="15"/>
      <c r="D1566" s="15"/>
      <c r="E1566" s="15"/>
      <c r="F1566" s="15"/>
      <c r="G1566" s="15"/>
      <c r="H1566" s="3"/>
      <c r="I1566" s="3"/>
      <c r="J1566" s="49"/>
      <c r="K1566" s="18"/>
      <c r="L1566" s="3"/>
      <c r="M1566" s="27"/>
      <c r="N1566" s="5"/>
      <c r="O1566" s="169"/>
      <c r="P1566" s="19"/>
      <c r="Q1566" s="19"/>
      <c r="R1566" s="90"/>
      <c r="S1566" s="19"/>
      <c r="T1566" s="19"/>
      <c r="U1566" s="17"/>
      <c r="V1566" s="17"/>
      <c r="W1566" s="28"/>
      <c r="X1566" s="64"/>
      <c r="Y1566" s="14"/>
      <c r="Z1566" s="289"/>
      <c r="AA1566" s="197"/>
    </row>
    <row r="1567" spans="1:27" s="46" customFormat="1" ht="12.75" customHeight="1">
      <c r="A1567" s="170"/>
      <c r="B1567" s="20"/>
      <c r="C1567" s="20"/>
      <c r="D1567" s="20"/>
      <c r="E1567" s="20"/>
      <c r="F1567" s="20"/>
      <c r="G1567" s="20"/>
      <c r="H1567" s="21"/>
      <c r="I1567" s="21"/>
      <c r="J1567" s="50"/>
      <c r="K1567" s="22"/>
      <c r="L1567" s="21"/>
      <c r="M1567" s="21"/>
      <c r="N1567" s="171"/>
      <c r="O1567" s="171"/>
      <c r="P1567" s="23"/>
      <c r="Q1567" s="29"/>
      <c r="R1567" s="29"/>
      <c r="S1567" s="23"/>
      <c r="T1567" s="23"/>
      <c r="U1567" s="24"/>
      <c r="V1567" s="24"/>
      <c r="W1567" s="25"/>
      <c r="X1567" s="65"/>
      <c r="Y1567" s="26"/>
      <c r="Z1567" s="289"/>
      <c r="AA1567" s="197"/>
    </row>
    <row r="1568" spans="1:27" s="46" customFormat="1" ht="12.4">
      <c r="A1568" s="58"/>
      <c r="B1568" s="198"/>
      <c r="C1568" s="198"/>
      <c r="D1568" s="198"/>
      <c r="E1568" s="198"/>
      <c r="F1568" s="198"/>
      <c r="G1568" s="198"/>
      <c r="H1568" s="11"/>
      <c r="I1568" s="11"/>
      <c r="J1568" s="51"/>
      <c r="K1568" s="199"/>
      <c r="L1568" s="200"/>
      <c r="M1568" s="201"/>
      <c r="N1568" s="202"/>
      <c r="O1568" s="202"/>
      <c r="P1568" s="202"/>
      <c r="Q1568" s="202"/>
      <c r="R1568" s="202"/>
      <c r="S1568" s="201"/>
      <c r="T1568" s="201"/>
      <c r="U1568" s="201"/>
      <c r="V1568" s="201"/>
      <c r="W1568" s="202"/>
      <c r="X1568" s="203"/>
      <c r="Y1568" s="202"/>
      <c r="Z1568" s="202"/>
    </row>
    <row r="1569" spans="1:26" s="46" customFormat="1" ht="12.4">
      <c r="A1569" s="58"/>
      <c r="B1569" s="198"/>
      <c r="C1569" s="198"/>
      <c r="D1569" s="198"/>
      <c r="E1569" s="198"/>
      <c r="F1569" s="198"/>
      <c r="G1569" s="198"/>
      <c r="H1569" s="11"/>
      <c r="I1569" s="11"/>
      <c r="J1569" s="51"/>
      <c r="K1569" s="199"/>
      <c r="L1569" s="200"/>
      <c r="M1569" s="201"/>
      <c r="N1569" s="202"/>
      <c r="O1569" s="202"/>
      <c r="P1569" s="202"/>
      <c r="Q1569" s="202"/>
      <c r="R1569" s="202"/>
      <c r="S1569" s="201"/>
      <c r="T1569" s="201"/>
      <c r="U1569" s="201"/>
      <c r="V1569" s="201"/>
      <c r="W1569" s="202"/>
      <c r="X1569" s="203"/>
      <c r="Y1569" s="202"/>
      <c r="Z1569" s="202"/>
    </row>
    <row r="1570" spans="1:26" s="46" customFormat="1" ht="12.4">
      <c r="A1570" s="58"/>
      <c r="B1570" s="198"/>
      <c r="C1570" s="198"/>
      <c r="D1570" s="198"/>
      <c r="E1570" s="198"/>
      <c r="F1570" s="198"/>
      <c r="G1570" s="198"/>
      <c r="H1570" s="11"/>
      <c r="I1570" s="11"/>
      <c r="J1570" s="51"/>
      <c r="K1570" s="199"/>
      <c r="L1570" s="200"/>
      <c r="M1570" s="201"/>
      <c r="N1570" s="202"/>
      <c r="O1570" s="202"/>
      <c r="P1570" s="202"/>
      <c r="Q1570" s="202"/>
      <c r="R1570" s="202"/>
      <c r="S1570" s="201"/>
      <c r="T1570" s="201"/>
      <c r="U1570" s="201"/>
      <c r="V1570" s="201"/>
      <c r="W1570" s="202"/>
      <c r="X1570" s="203"/>
      <c r="Y1570" s="202"/>
      <c r="Z1570" s="202"/>
    </row>
    <row r="1571" spans="1:26" s="46" customFormat="1" ht="12.4">
      <c r="A1571" s="58"/>
      <c r="B1571" s="198"/>
      <c r="C1571" s="198"/>
      <c r="D1571" s="198"/>
      <c r="E1571" s="198"/>
      <c r="F1571" s="198"/>
      <c r="G1571" s="198"/>
      <c r="H1571" s="11"/>
      <c r="I1571" s="11"/>
      <c r="J1571" s="51"/>
      <c r="K1571" s="199"/>
      <c r="L1571" s="200"/>
      <c r="M1571" s="201"/>
      <c r="N1571" s="202"/>
      <c r="O1571" s="202"/>
      <c r="P1571" s="202"/>
      <c r="Q1571" s="202"/>
      <c r="R1571" s="202"/>
      <c r="S1571" s="201"/>
      <c r="T1571" s="201"/>
      <c r="U1571" s="201"/>
      <c r="V1571" s="201"/>
      <c r="W1571" s="202"/>
      <c r="X1571" s="203"/>
      <c r="Y1571" s="202"/>
      <c r="Z1571" s="202"/>
    </row>
    <row r="1572" spans="1:26" s="46" customFormat="1" ht="12.4">
      <c r="A1572" s="58"/>
      <c r="B1572" s="198"/>
      <c r="C1572" s="198"/>
      <c r="D1572" s="198"/>
      <c r="E1572" s="198"/>
      <c r="F1572" s="198"/>
      <c r="G1572" s="198"/>
      <c r="H1572" s="11"/>
      <c r="I1572" s="11"/>
      <c r="J1572" s="51"/>
      <c r="K1572" s="199"/>
      <c r="L1572" s="200"/>
      <c r="M1572" s="201"/>
      <c r="N1572" s="202"/>
      <c r="O1572" s="202"/>
      <c r="P1572" s="202"/>
      <c r="Q1572" s="202"/>
      <c r="R1572" s="202"/>
      <c r="S1572" s="201"/>
      <c r="T1572" s="201"/>
      <c r="U1572" s="201"/>
      <c r="V1572" s="201"/>
      <c r="W1572" s="202"/>
      <c r="X1572" s="203"/>
      <c r="Y1572" s="202"/>
      <c r="Z1572" s="202"/>
    </row>
  </sheetData>
  <autoFilter ref="A7:AC1567" xr:uid="{00000000-0009-0000-0000-000004000000}"/>
  <mergeCells count="276">
    <mergeCell ref="Y1:Y7"/>
    <mergeCell ref="AC1:AC7"/>
    <mergeCell ref="R2:R3"/>
    <mergeCell ref="R4:R5"/>
    <mergeCell ref="U1:U7"/>
    <mergeCell ref="V1:V7"/>
    <mergeCell ref="W1:W7"/>
    <mergeCell ref="R28:R29"/>
    <mergeCell ref="A1:A7"/>
    <mergeCell ref="B1:G6"/>
    <mergeCell ref="H1:H7"/>
    <mergeCell ref="I1:I7"/>
    <mergeCell ref="J1:J7"/>
    <mergeCell ref="K1:K7"/>
    <mergeCell ref="X1:X7"/>
    <mergeCell ref="N1:Q1"/>
    <mergeCell ref="R52:R53"/>
    <mergeCell ref="R58:R59"/>
    <mergeCell ref="R10:R11"/>
    <mergeCell ref="R16:R17"/>
    <mergeCell ref="R22:R23"/>
    <mergeCell ref="R1:T1"/>
    <mergeCell ref="R100:R101"/>
    <mergeCell ref="R34:R35"/>
    <mergeCell ref="R40:R41"/>
    <mergeCell ref="R46:R47"/>
    <mergeCell ref="R106:R107"/>
    <mergeCell ref="R112:R113"/>
    <mergeCell ref="R118:R119"/>
    <mergeCell ref="R124:R125"/>
    <mergeCell ref="R130:R131"/>
    <mergeCell ref="R64:R65"/>
    <mergeCell ref="R70:R71"/>
    <mergeCell ref="R76:R77"/>
    <mergeCell ref="R82:R83"/>
    <mergeCell ref="R88:R89"/>
    <mergeCell ref="R94:R95"/>
    <mergeCell ref="R172:R173"/>
    <mergeCell ref="R178:R179"/>
    <mergeCell ref="R184:R185"/>
    <mergeCell ref="R190:R191"/>
    <mergeCell ref="R196:R197"/>
    <mergeCell ref="R202:R203"/>
    <mergeCell ref="R136:R137"/>
    <mergeCell ref="R142:R143"/>
    <mergeCell ref="R148:R149"/>
    <mergeCell ref="R154:R155"/>
    <mergeCell ref="R160:R161"/>
    <mergeCell ref="R166:R167"/>
    <mergeCell ref="R244:R245"/>
    <mergeCell ref="R250:R251"/>
    <mergeCell ref="R256:R257"/>
    <mergeCell ref="R262:R263"/>
    <mergeCell ref="R268:R269"/>
    <mergeCell ref="R274:R275"/>
    <mergeCell ref="R208:R209"/>
    <mergeCell ref="R214:R215"/>
    <mergeCell ref="R220:R221"/>
    <mergeCell ref="R226:R227"/>
    <mergeCell ref="R232:R233"/>
    <mergeCell ref="R238:R239"/>
    <mergeCell ref="R316:R317"/>
    <mergeCell ref="R322:R323"/>
    <mergeCell ref="R328:R329"/>
    <mergeCell ref="R334:R335"/>
    <mergeCell ref="R340:R341"/>
    <mergeCell ref="R346:R347"/>
    <mergeCell ref="R280:R281"/>
    <mergeCell ref="R286:R287"/>
    <mergeCell ref="R292:R293"/>
    <mergeCell ref="R298:R299"/>
    <mergeCell ref="R304:R305"/>
    <mergeCell ref="R310:R311"/>
    <mergeCell ref="R388:R389"/>
    <mergeCell ref="R394:R395"/>
    <mergeCell ref="R400:R401"/>
    <mergeCell ref="R406:R407"/>
    <mergeCell ref="R412:R413"/>
    <mergeCell ref="R418:R419"/>
    <mergeCell ref="R352:R353"/>
    <mergeCell ref="R358:R359"/>
    <mergeCell ref="R364:R365"/>
    <mergeCell ref="R370:R371"/>
    <mergeCell ref="R376:R377"/>
    <mergeCell ref="R382:R383"/>
    <mergeCell ref="R460:R461"/>
    <mergeCell ref="R466:R467"/>
    <mergeCell ref="R472:R473"/>
    <mergeCell ref="R478:R479"/>
    <mergeCell ref="R484:R485"/>
    <mergeCell ref="R490:R491"/>
    <mergeCell ref="R424:R425"/>
    <mergeCell ref="R430:R431"/>
    <mergeCell ref="R436:R437"/>
    <mergeCell ref="R442:R443"/>
    <mergeCell ref="R448:R449"/>
    <mergeCell ref="R454:R455"/>
    <mergeCell ref="R532:R533"/>
    <mergeCell ref="R538:R539"/>
    <mergeCell ref="R544:R545"/>
    <mergeCell ref="R550:R551"/>
    <mergeCell ref="R556:R557"/>
    <mergeCell ref="R562:R563"/>
    <mergeCell ref="R496:R497"/>
    <mergeCell ref="R502:R503"/>
    <mergeCell ref="R508:R509"/>
    <mergeCell ref="R514:R515"/>
    <mergeCell ref="R520:R521"/>
    <mergeCell ref="R526:R527"/>
    <mergeCell ref="R604:R605"/>
    <mergeCell ref="R610:R611"/>
    <mergeCell ref="R616:R617"/>
    <mergeCell ref="R622:R623"/>
    <mergeCell ref="R628:R629"/>
    <mergeCell ref="R634:R635"/>
    <mergeCell ref="R568:R569"/>
    <mergeCell ref="R574:R575"/>
    <mergeCell ref="R580:R581"/>
    <mergeCell ref="R586:R587"/>
    <mergeCell ref="R592:R593"/>
    <mergeCell ref="R598:R599"/>
    <mergeCell ref="R676:R677"/>
    <mergeCell ref="R682:R683"/>
    <mergeCell ref="R688:R689"/>
    <mergeCell ref="R694:R695"/>
    <mergeCell ref="R700:R701"/>
    <mergeCell ref="R706:R707"/>
    <mergeCell ref="R640:R641"/>
    <mergeCell ref="R646:R647"/>
    <mergeCell ref="R652:R653"/>
    <mergeCell ref="R658:R659"/>
    <mergeCell ref="R664:R665"/>
    <mergeCell ref="R670:R671"/>
    <mergeCell ref="R748:R749"/>
    <mergeCell ref="R754:R755"/>
    <mergeCell ref="R760:R761"/>
    <mergeCell ref="R766:R767"/>
    <mergeCell ref="R772:R773"/>
    <mergeCell ref="R778:R779"/>
    <mergeCell ref="R712:R713"/>
    <mergeCell ref="R718:R719"/>
    <mergeCell ref="R724:R725"/>
    <mergeCell ref="R730:R731"/>
    <mergeCell ref="R736:R737"/>
    <mergeCell ref="R742:R743"/>
    <mergeCell ref="R820:R821"/>
    <mergeCell ref="R826:R827"/>
    <mergeCell ref="R832:R833"/>
    <mergeCell ref="R838:R839"/>
    <mergeCell ref="R844:R845"/>
    <mergeCell ref="R850:R851"/>
    <mergeCell ref="R784:R785"/>
    <mergeCell ref="R790:R791"/>
    <mergeCell ref="R796:R797"/>
    <mergeCell ref="R802:R803"/>
    <mergeCell ref="R808:R809"/>
    <mergeCell ref="R814:R815"/>
    <mergeCell ref="R892:R893"/>
    <mergeCell ref="R898:R899"/>
    <mergeCell ref="R904:R905"/>
    <mergeCell ref="R910:R911"/>
    <mergeCell ref="R916:R917"/>
    <mergeCell ref="R922:R923"/>
    <mergeCell ref="R856:R857"/>
    <mergeCell ref="R862:R863"/>
    <mergeCell ref="R868:R869"/>
    <mergeCell ref="R874:R875"/>
    <mergeCell ref="R880:R881"/>
    <mergeCell ref="R886:R887"/>
    <mergeCell ref="R964:R965"/>
    <mergeCell ref="R970:R971"/>
    <mergeCell ref="R976:R977"/>
    <mergeCell ref="R982:R983"/>
    <mergeCell ref="R988:R989"/>
    <mergeCell ref="R994:R995"/>
    <mergeCell ref="R928:R929"/>
    <mergeCell ref="R934:R935"/>
    <mergeCell ref="R940:R941"/>
    <mergeCell ref="R946:R947"/>
    <mergeCell ref="R952:R953"/>
    <mergeCell ref="R958:R959"/>
    <mergeCell ref="R1036:R1037"/>
    <mergeCell ref="R1042:R1043"/>
    <mergeCell ref="R1048:R1049"/>
    <mergeCell ref="R1054:R1055"/>
    <mergeCell ref="R1060:R1061"/>
    <mergeCell ref="R1066:R1067"/>
    <mergeCell ref="R1000:R1001"/>
    <mergeCell ref="R1006:R1007"/>
    <mergeCell ref="R1012:R1013"/>
    <mergeCell ref="R1018:R1019"/>
    <mergeCell ref="R1024:R1025"/>
    <mergeCell ref="R1030:R1031"/>
    <mergeCell ref="R1108:R1109"/>
    <mergeCell ref="R1114:R1115"/>
    <mergeCell ref="R1120:R1121"/>
    <mergeCell ref="R1126:R1127"/>
    <mergeCell ref="R1132:R1133"/>
    <mergeCell ref="R1138:R1139"/>
    <mergeCell ref="R1072:R1073"/>
    <mergeCell ref="R1078:R1079"/>
    <mergeCell ref="R1084:R1085"/>
    <mergeCell ref="R1090:R1091"/>
    <mergeCell ref="R1096:R1097"/>
    <mergeCell ref="R1102:R1103"/>
    <mergeCell ref="R1180:R1181"/>
    <mergeCell ref="R1186:R1187"/>
    <mergeCell ref="R1192:R1193"/>
    <mergeCell ref="R1198:R1199"/>
    <mergeCell ref="R1204:R1205"/>
    <mergeCell ref="R1210:R1211"/>
    <mergeCell ref="R1144:R1145"/>
    <mergeCell ref="R1150:R1151"/>
    <mergeCell ref="R1156:R1157"/>
    <mergeCell ref="R1162:R1163"/>
    <mergeCell ref="R1168:R1169"/>
    <mergeCell ref="R1174:R1175"/>
    <mergeCell ref="R1252:R1253"/>
    <mergeCell ref="R1258:R1259"/>
    <mergeCell ref="R1264:R1265"/>
    <mergeCell ref="R1270:R1271"/>
    <mergeCell ref="R1276:R1277"/>
    <mergeCell ref="R1282:R1283"/>
    <mergeCell ref="R1216:R1217"/>
    <mergeCell ref="R1222:R1223"/>
    <mergeCell ref="R1228:R1229"/>
    <mergeCell ref="R1234:R1235"/>
    <mergeCell ref="R1240:R1241"/>
    <mergeCell ref="R1246:R1247"/>
    <mergeCell ref="R1324:R1325"/>
    <mergeCell ref="R1330:R1331"/>
    <mergeCell ref="R1336:R1337"/>
    <mergeCell ref="R1342:R1343"/>
    <mergeCell ref="R1348:R1349"/>
    <mergeCell ref="R1354:R1355"/>
    <mergeCell ref="R1288:R1289"/>
    <mergeCell ref="R1294:R1295"/>
    <mergeCell ref="R1300:R1301"/>
    <mergeCell ref="R1306:R1307"/>
    <mergeCell ref="R1312:R1313"/>
    <mergeCell ref="R1318:R1319"/>
    <mergeCell ref="R1396:R1397"/>
    <mergeCell ref="R1402:R1403"/>
    <mergeCell ref="R1408:R1409"/>
    <mergeCell ref="R1414:R1415"/>
    <mergeCell ref="R1420:R1421"/>
    <mergeCell ref="R1426:R1427"/>
    <mergeCell ref="R1360:R1361"/>
    <mergeCell ref="R1366:R1367"/>
    <mergeCell ref="R1372:R1373"/>
    <mergeCell ref="R1378:R1379"/>
    <mergeCell ref="R1384:R1385"/>
    <mergeCell ref="R1390:R1391"/>
    <mergeCell ref="R1468:R1469"/>
    <mergeCell ref="R1474:R1475"/>
    <mergeCell ref="R1480:R1481"/>
    <mergeCell ref="R1486:R1487"/>
    <mergeCell ref="R1492:R1493"/>
    <mergeCell ref="R1498:R1499"/>
    <mergeCell ref="R1432:R1433"/>
    <mergeCell ref="R1438:R1439"/>
    <mergeCell ref="R1444:R1445"/>
    <mergeCell ref="R1450:R1451"/>
    <mergeCell ref="R1456:R1457"/>
    <mergeCell ref="R1462:R1463"/>
    <mergeCell ref="R1540:R1541"/>
    <mergeCell ref="R1546:R1547"/>
    <mergeCell ref="R1552:R1553"/>
    <mergeCell ref="R1558:R1559"/>
    <mergeCell ref="R1564:R1565"/>
    <mergeCell ref="R1504:R1505"/>
    <mergeCell ref="R1510:R1511"/>
    <mergeCell ref="R1516:R1517"/>
    <mergeCell ref="R1522:R1523"/>
    <mergeCell ref="R1528:R1529"/>
    <mergeCell ref="R1534:R1535"/>
  </mergeCells>
  <phoneticPr fontId="2" type="noConversion"/>
  <printOptions horizontalCentered="1"/>
  <pageMargins left="0.52" right="0.44" top="0.83" bottom="0.44" header="0.52" footer="0.28000000000000003"/>
  <pageSetup paperSize="9" scale="59" fitToHeight="0" orientation="landscape" r:id="rId1"/>
  <headerFooter alignWithMargins="0">
    <oddHeader>&amp;L&amp;14附件1 OWP&amp;"宋体,常规"开关&amp;"ＭＳ Ｐゴシック,常规"量/模&amp;"宋体,常规"拟&amp;"ＭＳ Ｐゴシック,常规"量操作面板数据&amp;"宋体,常规"库&amp;"ＭＳ Ｐゴシック,常规"（A列/&amp;"宋体,常规"开关&amp;"ＭＳ Ｐゴシック,常规"量）</oddHeader>
    <oddFooter>&amp;C (&amp;P / &amp;N)</oddFooter>
  </headerFooter>
  <rowBreaks count="26" manualBreakCount="26">
    <brk id="43" max="20" man="1"/>
    <brk id="103" max="20" man="1"/>
    <brk id="163" max="20" man="1"/>
    <brk id="223" max="20" man="1"/>
    <brk id="283" max="20" man="1"/>
    <brk id="343" max="20" man="1"/>
    <brk id="403" max="20" man="1"/>
    <brk id="463" max="20" man="1"/>
    <brk id="523" max="20" man="1"/>
    <brk id="583" max="20" man="1"/>
    <brk id="643" max="20" man="1"/>
    <brk id="703" max="20" man="1"/>
    <brk id="763" max="20" man="1"/>
    <brk id="823" max="20" man="1"/>
    <brk id="883" max="20" man="1"/>
    <brk id="943" max="20" man="1"/>
    <brk id="1003" max="20" man="1"/>
    <brk id="1063" max="20" man="1"/>
    <brk id="1123" max="20" man="1"/>
    <brk id="1183" max="20" man="1"/>
    <brk id="1243" max="20" man="1"/>
    <brk id="1303" max="20" man="1"/>
    <brk id="1363" max="20" man="1"/>
    <brk id="1423" max="20" man="1"/>
    <brk id="1483" max="20" man="1"/>
    <brk id="1543" max="20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pageSetUpPr fitToPage="1"/>
  </sheetPr>
  <dimension ref="A1:AB106"/>
  <sheetViews>
    <sheetView zoomScale="50" zoomScaleNormal="50" workbookViewId="0">
      <selection activeCell="M24" sqref="M24"/>
    </sheetView>
  </sheetViews>
  <sheetFormatPr defaultColWidth="9" defaultRowHeight="12.75"/>
  <cols>
    <col min="1" max="1" width="4.3984375" style="41" bestFit="1" customWidth="1"/>
    <col min="2" max="2" width="9.59765625" style="250" customWidth="1"/>
    <col min="3" max="3" width="12.59765625" style="295" customWidth="1"/>
    <col min="4" max="4" width="9.59765625" style="46" customWidth="1"/>
    <col min="5" max="5" width="9.59765625" style="46" hidden="1" customWidth="1"/>
    <col min="6" max="6" width="20.86328125" style="46" customWidth="1"/>
    <col min="7" max="7" width="3.59765625" style="41" hidden="1" customWidth="1"/>
    <col min="8" max="10" width="12.59765625" style="41" customWidth="1"/>
    <col min="11" max="11" width="8.3984375" style="41" bestFit="1" customWidth="1"/>
    <col min="12" max="13" width="15" style="42" customWidth="1"/>
    <col min="14" max="14" width="17.59765625" style="42" customWidth="1"/>
    <col min="15" max="15" width="13.59765625" style="43" customWidth="1"/>
    <col min="16" max="16" width="14.59765625" style="43" customWidth="1"/>
    <col min="17" max="21" width="14.59765625" style="42" customWidth="1"/>
    <col min="22" max="22" width="10.59765625" style="40" customWidth="1"/>
    <col min="23" max="23" width="10.73046875" style="40" customWidth="1"/>
    <col min="24" max="24" width="10.73046875" style="42" customWidth="1"/>
    <col min="25" max="26" width="9.265625" style="40" customWidth="1"/>
    <col min="27" max="16384" width="9" style="252"/>
  </cols>
  <sheetData>
    <row r="1" spans="1:28" ht="19.5" customHeight="1">
      <c r="A1" s="765" t="s">
        <v>1591</v>
      </c>
      <c r="B1" s="768" t="s">
        <v>3387</v>
      </c>
      <c r="C1" s="771" t="s">
        <v>1540</v>
      </c>
      <c r="D1" s="762" t="s">
        <v>4054</v>
      </c>
      <c r="E1" s="762" t="s">
        <v>4055</v>
      </c>
      <c r="F1" s="762" t="s">
        <v>1595</v>
      </c>
      <c r="G1" s="759" t="s">
        <v>1624</v>
      </c>
      <c r="H1" s="590" t="s">
        <v>3388</v>
      </c>
      <c r="I1" s="590" t="s">
        <v>1625</v>
      </c>
      <c r="J1" s="216" t="s">
        <v>1626</v>
      </c>
      <c r="K1" s="216" t="s">
        <v>1627</v>
      </c>
      <c r="L1" s="761" t="s">
        <v>1628</v>
      </c>
      <c r="M1" s="761"/>
      <c r="N1" s="761" t="s">
        <v>1600</v>
      </c>
      <c r="O1" s="761"/>
      <c r="P1" s="761"/>
      <c r="Q1" s="761" t="s">
        <v>3391</v>
      </c>
      <c r="R1" s="761"/>
      <c r="S1" s="782"/>
      <c r="T1" s="783" t="s">
        <v>1155</v>
      </c>
      <c r="U1" s="784"/>
      <c r="V1" s="759" t="s">
        <v>3392</v>
      </c>
      <c r="W1" s="780" t="s">
        <v>3393</v>
      </c>
      <c r="X1" s="759" t="s">
        <v>1629</v>
      </c>
      <c r="Y1" s="759" t="s">
        <v>1609</v>
      </c>
      <c r="Z1" s="777" t="s">
        <v>1156</v>
      </c>
      <c r="AB1" s="777" t="s">
        <v>5504</v>
      </c>
    </row>
    <row r="2" spans="1:28" ht="19.5" customHeight="1">
      <c r="A2" s="766"/>
      <c r="B2" s="769"/>
      <c r="C2" s="772"/>
      <c r="D2" s="763"/>
      <c r="E2" s="763"/>
      <c r="F2" s="763"/>
      <c r="G2" s="760"/>
      <c r="H2" s="588" t="s">
        <v>1630</v>
      </c>
      <c r="I2" s="589" t="s">
        <v>1631</v>
      </c>
      <c r="J2" s="760" t="s">
        <v>3394</v>
      </c>
      <c r="K2" s="588" t="s">
        <v>362</v>
      </c>
      <c r="L2" s="217" t="s">
        <v>3395</v>
      </c>
      <c r="M2" s="217" t="s">
        <v>3396</v>
      </c>
      <c r="N2" s="769" t="s">
        <v>1612</v>
      </c>
      <c r="O2" s="54" t="s">
        <v>3381</v>
      </c>
      <c r="P2" s="54" t="s">
        <v>3383</v>
      </c>
      <c r="Q2" s="589" t="s">
        <v>3398</v>
      </c>
      <c r="R2" s="589" t="s">
        <v>3399</v>
      </c>
      <c r="S2" s="589" t="s">
        <v>3400</v>
      </c>
      <c r="T2" s="589" t="s">
        <v>1632</v>
      </c>
      <c r="U2" s="589" t="s">
        <v>374</v>
      </c>
      <c r="V2" s="760"/>
      <c r="W2" s="775"/>
      <c r="X2" s="760"/>
      <c r="Y2" s="760"/>
      <c r="Z2" s="778"/>
      <c r="AB2" s="778"/>
    </row>
    <row r="3" spans="1:28" ht="19.5" customHeight="1">
      <c r="A3" s="766"/>
      <c r="B3" s="769"/>
      <c r="C3" s="772"/>
      <c r="D3" s="763"/>
      <c r="E3" s="763"/>
      <c r="F3" s="763"/>
      <c r="G3" s="760"/>
      <c r="H3" s="588" t="s">
        <v>1157</v>
      </c>
      <c r="I3" s="589" t="s">
        <v>1633</v>
      </c>
      <c r="J3" s="760"/>
      <c r="K3" s="588" t="s">
        <v>1634</v>
      </c>
      <c r="L3" s="217" t="s">
        <v>3401</v>
      </c>
      <c r="M3" s="217" t="s">
        <v>3386</v>
      </c>
      <c r="N3" s="769"/>
      <c r="O3" s="54" t="s">
        <v>3382</v>
      </c>
      <c r="P3" s="54" t="s">
        <v>3384</v>
      </c>
      <c r="Q3" s="589" t="s">
        <v>3402</v>
      </c>
      <c r="R3" s="589" t="s">
        <v>3403</v>
      </c>
      <c r="S3" s="589" t="s">
        <v>3404</v>
      </c>
      <c r="T3" s="589"/>
      <c r="U3" s="589"/>
      <c r="V3" s="760"/>
      <c r="W3" s="775"/>
      <c r="X3" s="760"/>
      <c r="Y3" s="760"/>
      <c r="Z3" s="778"/>
      <c r="AB3" s="778"/>
    </row>
    <row r="4" spans="1:28" ht="19.5" customHeight="1">
      <c r="A4" s="766"/>
      <c r="B4" s="769"/>
      <c r="C4" s="772"/>
      <c r="D4" s="763"/>
      <c r="E4" s="763"/>
      <c r="F4" s="763"/>
      <c r="G4" s="760"/>
      <c r="H4" s="588" t="s">
        <v>375</v>
      </c>
      <c r="I4" s="589" t="s">
        <v>1635</v>
      </c>
      <c r="J4" s="760" t="s">
        <v>3405</v>
      </c>
      <c r="K4" s="588" t="s">
        <v>1636</v>
      </c>
      <c r="L4" s="217" t="s">
        <v>3406</v>
      </c>
      <c r="M4" s="217" t="s">
        <v>3407</v>
      </c>
      <c r="N4" s="769" t="s">
        <v>1617</v>
      </c>
      <c r="O4" s="54" t="s">
        <v>3381</v>
      </c>
      <c r="P4" s="54" t="s">
        <v>3383</v>
      </c>
      <c r="Q4" s="589"/>
      <c r="R4" s="589" t="s">
        <v>3408</v>
      </c>
      <c r="S4" s="589" t="s">
        <v>3409</v>
      </c>
      <c r="T4" s="589"/>
      <c r="U4" s="589"/>
      <c r="V4" s="760"/>
      <c r="W4" s="775"/>
      <c r="X4" s="760"/>
      <c r="Y4" s="760"/>
      <c r="Z4" s="778"/>
      <c r="AB4" s="778"/>
    </row>
    <row r="5" spans="1:28" ht="19.5" customHeight="1">
      <c r="A5" s="766"/>
      <c r="B5" s="769"/>
      <c r="C5" s="772"/>
      <c r="D5" s="763"/>
      <c r="E5" s="763"/>
      <c r="F5" s="763"/>
      <c r="G5" s="760"/>
      <c r="H5" s="588" t="s">
        <v>1637</v>
      </c>
      <c r="I5" s="589" t="s">
        <v>1638</v>
      </c>
      <c r="J5" s="775"/>
      <c r="K5" s="589" t="s">
        <v>1639</v>
      </c>
      <c r="L5" s="217" t="s">
        <v>3411</v>
      </c>
      <c r="M5" s="217" t="s">
        <v>3412</v>
      </c>
      <c r="N5" s="769"/>
      <c r="O5" s="54" t="s">
        <v>3382</v>
      </c>
      <c r="P5" s="54" t="s">
        <v>3384</v>
      </c>
      <c r="Q5" s="589"/>
      <c r="R5" s="589" t="s">
        <v>3413</v>
      </c>
      <c r="S5" s="589" t="s">
        <v>3414</v>
      </c>
      <c r="T5" s="589"/>
      <c r="U5" s="589"/>
      <c r="V5" s="760"/>
      <c r="W5" s="775"/>
      <c r="X5" s="760"/>
      <c r="Y5" s="760"/>
      <c r="Z5" s="778"/>
      <c r="AB5" s="778"/>
    </row>
    <row r="6" spans="1:28" ht="19.5" customHeight="1">
      <c r="A6" s="766"/>
      <c r="B6" s="769"/>
      <c r="C6" s="772"/>
      <c r="D6" s="763"/>
      <c r="E6" s="763"/>
      <c r="F6" s="763"/>
      <c r="G6" s="588"/>
      <c r="H6" s="588"/>
      <c r="I6" s="589"/>
      <c r="J6" s="589"/>
      <c r="K6" s="589" t="s">
        <v>1158</v>
      </c>
      <c r="L6" s="217" t="s">
        <v>3415</v>
      </c>
      <c r="M6" s="217" t="s">
        <v>3416</v>
      </c>
      <c r="N6" s="586"/>
      <c r="O6" s="586"/>
      <c r="P6" s="589"/>
      <c r="Q6" s="589"/>
      <c r="R6" s="589" t="s">
        <v>3417</v>
      </c>
      <c r="S6" s="589" t="s">
        <v>3418</v>
      </c>
      <c r="T6" s="589"/>
      <c r="U6" s="589"/>
      <c r="V6" s="760"/>
      <c r="W6" s="775"/>
      <c r="X6" s="760"/>
      <c r="Y6" s="760"/>
      <c r="Z6" s="778"/>
      <c r="AB6" s="778"/>
    </row>
    <row r="7" spans="1:28" ht="19.5" customHeight="1">
      <c r="A7" s="766"/>
      <c r="B7" s="769"/>
      <c r="C7" s="772"/>
      <c r="D7" s="763"/>
      <c r="E7" s="763"/>
      <c r="F7" s="763"/>
      <c r="G7" s="588"/>
      <c r="H7" s="588"/>
      <c r="I7" s="589"/>
      <c r="J7" s="589"/>
      <c r="K7" s="589"/>
      <c r="L7" s="217" t="s">
        <v>3419</v>
      </c>
      <c r="M7" s="217" t="s">
        <v>3420</v>
      </c>
      <c r="N7" s="586"/>
      <c r="O7" s="586"/>
      <c r="P7" s="589"/>
      <c r="Q7" s="589"/>
      <c r="R7" s="589" t="s">
        <v>3421</v>
      </c>
      <c r="S7" s="589" t="s">
        <v>3422</v>
      </c>
      <c r="T7" s="589"/>
      <c r="U7" s="589"/>
      <c r="V7" s="760"/>
      <c r="W7" s="775"/>
      <c r="X7" s="760"/>
      <c r="Y7" s="760"/>
      <c r="Z7" s="778"/>
      <c r="AB7" s="778"/>
    </row>
    <row r="8" spans="1:28" ht="19.5" customHeight="1">
      <c r="A8" s="767"/>
      <c r="B8" s="770"/>
      <c r="C8" s="773"/>
      <c r="D8" s="764"/>
      <c r="E8" s="764"/>
      <c r="F8" s="764"/>
      <c r="G8" s="592"/>
      <c r="H8" s="592"/>
      <c r="I8" s="591"/>
      <c r="J8" s="591"/>
      <c r="K8" s="591"/>
      <c r="L8" s="591"/>
      <c r="M8" s="591"/>
      <c r="N8" s="587"/>
      <c r="O8" s="587"/>
      <c r="P8" s="591"/>
      <c r="Q8" s="591"/>
      <c r="R8" s="591" t="s">
        <v>3423</v>
      </c>
      <c r="S8" s="591" t="s">
        <v>3424</v>
      </c>
      <c r="T8" s="591"/>
      <c r="U8" s="591"/>
      <c r="V8" s="776"/>
      <c r="W8" s="781"/>
      <c r="X8" s="776"/>
      <c r="Y8" s="776"/>
      <c r="Z8" s="779"/>
      <c r="AB8" s="779"/>
    </row>
    <row r="9" spans="1:28" ht="19.5" customHeight="1">
      <c r="A9" s="218">
        <v>1</v>
      </c>
      <c r="B9" s="219"/>
      <c r="C9" s="220"/>
      <c r="D9" s="220"/>
      <c r="E9" s="221"/>
      <c r="F9" s="205"/>
      <c r="G9" s="222"/>
      <c r="H9" s="220"/>
      <c r="I9" s="220"/>
      <c r="J9" s="223"/>
      <c r="K9" s="223"/>
      <c r="L9" s="224"/>
      <c r="M9" s="224"/>
      <c r="N9" s="225"/>
      <c r="O9" s="226"/>
      <c r="P9" s="226"/>
      <c r="Q9" s="224"/>
      <c r="R9" s="223"/>
      <c r="S9" s="223"/>
      <c r="T9" s="223"/>
      <c r="U9" s="223"/>
      <c r="V9" s="221"/>
      <c r="W9" s="220"/>
      <c r="X9" s="221"/>
      <c r="Y9" s="221"/>
      <c r="Z9" s="227"/>
    </row>
    <row r="10" spans="1:28" ht="19.5" customHeight="1">
      <c r="A10" s="228"/>
      <c r="B10" s="229"/>
      <c r="C10" s="290"/>
      <c r="D10" s="290"/>
      <c r="E10" s="290"/>
      <c r="F10" s="291"/>
      <c r="G10" s="230"/>
      <c r="H10" s="231"/>
      <c r="I10" s="231"/>
      <c r="J10" s="232"/>
      <c r="K10" s="217"/>
      <c r="L10" s="217"/>
      <c r="M10" s="217"/>
      <c r="N10" s="774"/>
      <c r="O10" s="233"/>
      <c r="P10" s="233"/>
      <c r="Q10" s="234"/>
      <c r="R10" s="585"/>
      <c r="S10" s="585"/>
      <c r="T10" s="232"/>
      <c r="U10" s="232"/>
      <c r="V10" s="235"/>
      <c r="W10" s="231"/>
      <c r="X10" s="235"/>
      <c r="Y10" s="235"/>
      <c r="Z10" s="236"/>
    </row>
    <row r="11" spans="1:28" ht="19.5" customHeight="1">
      <c r="A11" s="228"/>
      <c r="B11" s="229"/>
      <c r="C11" s="290"/>
      <c r="D11" s="290"/>
      <c r="E11" s="290"/>
      <c r="F11" s="292"/>
      <c r="G11" s="230"/>
      <c r="H11" s="231"/>
      <c r="I11" s="231"/>
      <c r="J11" s="217"/>
      <c r="K11" s="217"/>
      <c r="L11" s="232"/>
      <c r="M11" s="232"/>
      <c r="N11" s="774"/>
      <c r="O11" s="237"/>
      <c r="P11" s="237"/>
      <c r="Q11" s="232"/>
      <c r="R11" s="585"/>
      <c r="S11" s="585"/>
      <c r="T11" s="232"/>
      <c r="U11" s="232"/>
      <c r="V11" s="217"/>
      <c r="W11" s="231"/>
      <c r="X11" s="217"/>
      <c r="Y11" s="217"/>
      <c r="Z11" s="236"/>
    </row>
    <row r="12" spans="1:28" ht="19.5" customHeight="1">
      <c r="A12" s="228"/>
      <c r="B12" s="229"/>
      <c r="C12" s="290"/>
      <c r="D12" s="290"/>
      <c r="E12" s="290"/>
      <c r="F12" s="292"/>
      <c r="G12" s="230"/>
      <c r="H12" s="231"/>
      <c r="I12" s="231"/>
      <c r="J12" s="238"/>
      <c r="K12" s="217"/>
      <c r="L12" s="217"/>
      <c r="M12" s="217"/>
      <c r="N12" s="239"/>
      <c r="O12" s="237"/>
      <c r="P12" s="237"/>
      <c r="Q12" s="232"/>
      <c r="R12" s="217"/>
      <c r="S12" s="217"/>
      <c r="T12" s="232"/>
      <c r="U12" s="232"/>
      <c r="V12" s="217"/>
      <c r="W12" s="231"/>
      <c r="X12" s="217"/>
      <c r="Y12" s="217"/>
      <c r="Z12" s="236"/>
    </row>
    <row r="13" spans="1:28" ht="19.5" customHeight="1">
      <c r="A13" s="228"/>
      <c r="B13" s="229"/>
      <c r="C13" s="290"/>
      <c r="D13" s="290"/>
      <c r="E13" s="290"/>
      <c r="F13" s="292"/>
      <c r="G13" s="230"/>
      <c r="H13" s="238"/>
      <c r="I13" s="238"/>
      <c r="J13" s="232"/>
      <c r="K13" s="217"/>
      <c r="L13" s="232"/>
      <c r="M13" s="232"/>
      <c r="N13" s="239"/>
      <c r="O13" s="237"/>
      <c r="P13" s="237"/>
      <c r="Q13" s="232"/>
      <c r="R13" s="585"/>
      <c r="S13" s="585"/>
      <c r="T13" s="232"/>
      <c r="U13" s="232"/>
      <c r="V13" s="217"/>
      <c r="W13" s="231"/>
      <c r="X13" s="217"/>
      <c r="Y13" s="217"/>
      <c r="Z13" s="236"/>
    </row>
    <row r="14" spans="1:28" ht="19.5" customHeight="1">
      <c r="A14" s="228"/>
      <c r="B14" s="229"/>
      <c r="C14" s="290"/>
      <c r="D14" s="290"/>
      <c r="E14" s="290"/>
      <c r="F14" s="292"/>
      <c r="G14" s="230"/>
      <c r="H14" s="238"/>
      <c r="I14" s="238"/>
      <c r="J14" s="232"/>
      <c r="K14" s="232"/>
      <c r="L14" s="217"/>
      <c r="M14" s="217"/>
      <c r="N14" s="239"/>
      <c r="O14" s="237"/>
      <c r="P14" s="237"/>
      <c r="Q14" s="232"/>
      <c r="R14" s="585"/>
      <c r="S14" s="585"/>
      <c r="T14" s="232"/>
      <c r="U14" s="232"/>
      <c r="V14" s="217"/>
      <c r="W14" s="231"/>
      <c r="X14" s="217"/>
      <c r="Y14" s="217"/>
      <c r="Z14" s="236"/>
    </row>
    <row r="15" spans="1:28" ht="19.5" customHeight="1">
      <c r="A15" s="240"/>
      <c r="B15" s="241"/>
      <c r="C15" s="293"/>
      <c r="D15" s="293"/>
      <c r="E15" s="293"/>
      <c r="F15" s="294"/>
      <c r="G15" s="242"/>
      <c r="H15" s="243"/>
      <c r="I15" s="243"/>
      <c r="J15" s="244"/>
      <c r="K15" s="244"/>
      <c r="L15" s="243"/>
      <c r="M15" s="243"/>
      <c r="N15" s="245"/>
      <c r="O15" s="246"/>
      <c r="P15" s="246"/>
      <c r="Q15" s="244"/>
      <c r="R15" s="247"/>
      <c r="S15" s="247"/>
      <c r="T15" s="244"/>
      <c r="U15" s="244"/>
      <c r="V15" s="247"/>
      <c r="W15" s="248"/>
      <c r="X15" s="247"/>
      <c r="Y15" s="247"/>
      <c r="Z15" s="249"/>
    </row>
    <row r="16" spans="1:28" ht="19.5" customHeight="1">
      <c r="A16" s="218">
        <v>2</v>
      </c>
      <c r="B16" s="219"/>
      <c r="C16" s="220"/>
      <c r="D16" s="220"/>
      <c r="E16" s="221"/>
      <c r="F16" s="205"/>
      <c r="G16" s="222"/>
      <c r="H16" s="220"/>
      <c r="I16" s="220"/>
      <c r="J16" s="223"/>
      <c r="K16" s="223"/>
      <c r="L16" s="224"/>
      <c r="M16" s="224"/>
      <c r="N16" s="225"/>
      <c r="O16" s="226"/>
      <c r="P16" s="226"/>
      <c r="Q16" s="224"/>
      <c r="R16" s="223"/>
      <c r="S16" s="223"/>
      <c r="T16" s="223"/>
      <c r="U16" s="223"/>
      <c r="V16" s="221"/>
      <c r="W16" s="220"/>
      <c r="X16" s="221"/>
      <c r="Y16" s="221"/>
      <c r="Z16" s="227"/>
    </row>
    <row r="17" spans="1:26" ht="19.5" customHeight="1">
      <c r="A17" s="228"/>
      <c r="B17" s="229"/>
      <c r="C17" s="290"/>
      <c r="D17" s="290"/>
      <c r="E17" s="290"/>
      <c r="F17" s="291"/>
      <c r="G17" s="230"/>
      <c r="H17" s="231"/>
      <c r="I17" s="231"/>
      <c r="J17" s="232"/>
      <c r="K17" s="217"/>
      <c r="L17" s="217"/>
      <c r="M17" s="217"/>
      <c r="N17" s="774"/>
      <c r="O17" s="233"/>
      <c r="P17" s="233"/>
      <c r="Q17" s="234"/>
      <c r="R17" s="585"/>
      <c r="S17" s="585"/>
      <c r="T17" s="232"/>
      <c r="U17" s="232"/>
      <c r="V17" s="235"/>
      <c r="W17" s="231"/>
      <c r="X17" s="235"/>
      <c r="Y17" s="235"/>
      <c r="Z17" s="236"/>
    </row>
    <row r="18" spans="1:26" ht="19.5" customHeight="1">
      <c r="A18" s="228"/>
      <c r="B18" s="229"/>
      <c r="C18" s="290"/>
      <c r="D18" s="290"/>
      <c r="E18" s="290"/>
      <c r="F18" s="292"/>
      <c r="G18" s="230"/>
      <c r="H18" s="231"/>
      <c r="I18" s="231"/>
      <c r="J18" s="217"/>
      <c r="K18" s="217"/>
      <c r="L18" s="232"/>
      <c r="M18" s="232"/>
      <c r="N18" s="774"/>
      <c r="O18" s="237"/>
      <c r="P18" s="237"/>
      <c r="Q18" s="232"/>
      <c r="R18" s="585"/>
      <c r="S18" s="585"/>
      <c r="T18" s="232"/>
      <c r="U18" s="232"/>
      <c r="V18" s="217"/>
      <c r="W18" s="231"/>
      <c r="X18" s="217"/>
      <c r="Y18" s="217"/>
      <c r="Z18" s="236"/>
    </row>
    <row r="19" spans="1:26" ht="19.5" customHeight="1">
      <c r="A19" s="228"/>
      <c r="B19" s="229"/>
      <c r="C19" s="290"/>
      <c r="D19" s="290"/>
      <c r="E19" s="290"/>
      <c r="F19" s="292"/>
      <c r="G19" s="230"/>
      <c r="H19" s="231"/>
      <c r="I19" s="231"/>
      <c r="J19" s="238"/>
      <c r="K19" s="217"/>
      <c r="L19" s="217"/>
      <c r="M19" s="217"/>
      <c r="N19" s="239"/>
      <c r="O19" s="237"/>
      <c r="P19" s="237"/>
      <c r="Q19" s="232"/>
      <c r="R19" s="217"/>
      <c r="S19" s="217"/>
      <c r="T19" s="232"/>
      <c r="U19" s="232"/>
      <c r="V19" s="217"/>
      <c r="W19" s="231"/>
      <c r="X19" s="217"/>
      <c r="Y19" s="217"/>
      <c r="Z19" s="236"/>
    </row>
    <row r="20" spans="1:26" ht="19.5" customHeight="1">
      <c r="A20" s="228"/>
      <c r="B20" s="229"/>
      <c r="C20" s="290"/>
      <c r="D20" s="290"/>
      <c r="E20" s="290"/>
      <c r="F20" s="292"/>
      <c r="G20" s="230"/>
      <c r="H20" s="238"/>
      <c r="I20" s="238"/>
      <c r="J20" s="232"/>
      <c r="K20" s="217"/>
      <c r="L20" s="232"/>
      <c r="M20" s="232"/>
      <c r="N20" s="239"/>
      <c r="O20" s="237"/>
      <c r="P20" s="237"/>
      <c r="Q20" s="232"/>
      <c r="R20" s="585"/>
      <c r="S20" s="585"/>
      <c r="T20" s="232"/>
      <c r="U20" s="232"/>
      <c r="V20" s="217"/>
      <c r="W20" s="231"/>
      <c r="X20" s="217"/>
      <c r="Y20" s="217"/>
      <c r="Z20" s="236"/>
    </row>
    <row r="21" spans="1:26" ht="19.5" customHeight="1">
      <c r="A21" s="228"/>
      <c r="B21" s="229"/>
      <c r="C21" s="290"/>
      <c r="D21" s="290"/>
      <c r="E21" s="290"/>
      <c r="F21" s="292"/>
      <c r="G21" s="230"/>
      <c r="H21" s="238"/>
      <c r="I21" s="238"/>
      <c r="J21" s="232"/>
      <c r="K21" s="232"/>
      <c r="L21" s="217"/>
      <c r="M21" s="217"/>
      <c r="N21" s="239"/>
      <c r="O21" s="237"/>
      <c r="P21" s="237"/>
      <c r="Q21" s="232"/>
      <c r="R21" s="585"/>
      <c r="S21" s="585"/>
      <c r="T21" s="232"/>
      <c r="U21" s="232"/>
      <c r="V21" s="217"/>
      <c r="W21" s="231"/>
      <c r="X21" s="217"/>
      <c r="Y21" s="217"/>
      <c r="Z21" s="236"/>
    </row>
    <row r="22" spans="1:26" ht="19.5" customHeight="1">
      <c r="A22" s="240"/>
      <c r="B22" s="241"/>
      <c r="C22" s="293"/>
      <c r="D22" s="293"/>
      <c r="E22" s="293"/>
      <c r="F22" s="294"/>
      <c r="G22" s="242"/>
      <c r="H22" s="243"/>
      <c r="I22" s="243"/>
      <c r="J22" s="244"/>
      <c r="K22" s="244"/>
      <c r="L22" s="243"/>
      <c r="M22" s="243"/>
      <c r="N22" s="245"/>
      <c r="O22" s="246"/>
      <c r="P22" s="246"/>
      <c r="Q22" s="244"/>
      <c r="R22" s="247"/>
      <c r="S22" s="247"/>
      <c r="T22" s="244"/>
      <c r="U22" s="244"/>
      <c r="V22" s="247"/>
      <c r="W22" s="248"/>
      <c r="X22" s="247"/>
      <c r="Y22" s="247"/>
      <c r="Z22" s="249"/>
    </row>
    <row r="23" spans="1:26" ht="19.5" customHeight="1">
      <c r="A23" s="218">
        <v>3</v>
      </c>
      <c r="B23" s="219"/>
      <c r="C23" s="220"/>
      <c r="D23" s="220"/>
      <c r="E23" s="221"/>
      <c r="F23" s="205"/>
      <c r="G23" s="222"/>
      <c r="H23" s="220"/>
      <c r="I23" s="220"/>
      <c r="J23" s="223"/>
      <c r="K23" s="223"/>
      <c r="L23" s="224"/>
      <c r="M23" s="224"/>
      <c r="N23" s="225"/>
      <c r="O23" s="226"/>
      <c r="P23" s="226"/>
      <c r="Q23" s="224"/>
      <c r="R23" s="223"/>
      <c r="S23" s="223"/>
      <c r="T23" s="223"/>
      <c r="U23" s="223"/>
      <c r="V23" s="221"/>
      <c r="W23" s="220"/>
      <c r="X23" s="221"/>
      <c r="Y23" s="221"/>
      <c r="Z23" s="227"/>
    </row>
    <row r="24" spans="1:26" ht="19.5" customHeight="1">
      <c r="A24" s="228"/>
      <c r="B24" s="229"/>
      <c r="C24" s="290"/>
      <c r="D24" s="290"/>
      <c r="E24" s="290"/>
      <c r="F24" s="291"/>
      <c r="G24" s="230"/>
      <c r="H24" s="231"/>
      <c r="I24" s="231"/>
      <c r="J24" s="232"/>
      <c r="K24" s="217"/>
      <c r="L24" s="217"/>
      <c r="M24" s="217"/>
      <c r="N24" s="774"/>
      <c r="O24" s="233"/>
      <c r="P24" s="233"/>
      <c r="Q24" s="234"/>
      <c r="R24" s="585"/>
      <c r="S24" s="585"/>
      <c r="T24" s="232"/>
      <c r="U24" s="232"/>
      <c r="V24" s="235"/>
      <c r="W24" s="231"/>
      <c r="X24" s="235"/>
      <c r="Y24" s="235"/>
      <c r="Z24" s="236"/>
    </row>
    <row r="25" spans="1:26" ht="19.5" customHeight="1">
      <c r="A25" s="228"/>
      <c r="B25" s="229"/>
      <c r="C25" s="290"/>
      <c r="D25" s="290"/>
      <c r="E25" s="290"/>
      <c r="F25" s="292"/>
      <c r="G25" s="230"/>
      <c r="H25" s="231"/>
      <c r="I25" s="231"/>
      <c r="J25" s="217"/>
      <c r="K25" s="217"/>
      <c r="L25" s="232"/>
      <c r="M25" s="232"/>
      <c r="N25" s="774"/>
      <c r="O25" s="237"/>
      <c r="P25" s="237"/>
      <c r="Q25" s="232"/>
      <c r="R25" s="585"/>
      <c r="S25" s="585"/>
      <c r="T25" s="232"/>
      <c r="U25" s="232"/>
      <c r="V25" s="217"/>
      <c r="W25" s="231"/>
      <c r="X25" s="217"/>
      <c r="Y25" s="217"/>
      <c r="Z25" s="236"/>
    </row>
    <row r="26" spans="1:26" ht="19.5" customHeight="1">
      <c r="A26" s="228"/>
      <c r="B26" s="229"/>
      <c r="C26" s="290"/>
      <c r="D26" s="290"/>
      <c r="E26" s="290"/>
      <c r="F26" s="292"/>
      <c r="G26" s="230"/>
      <c r="H26" s="231"/>
      <c r="I26" s="231"/>
      <c r="J26" s="238"/>
      <c r="K26" s="217"/>
      <c r="L26" s="217"/>
      <c r="M26" s="217"/>
      <c r="N26" s="239"/>
      <c r="O26" s="237"/>
      <c r="P26" s="237"/>
      <c r="Q26" s="232"/>
      <c r="R26" s="217"/>
      <c r="S26" s="217"/>
      <c r="T26" s="232"/>
      <c r="U26" s="232"/>
      <c r="V26" s="217"/>
      <c r="W26" s="231"/>
      <c r="X26" s="217"/>
      <c r="Y26" s="217"/>
      <c r="Z26" s="236"/>
    </row>
    <row r="27" spans="1:26" ht="19.5" customHeight="1">
      <c r="A27" s="228"/>
      <c r="B27" s="229"/>
      <c r="C27" s="290"/>
      <c r="D27" s="290"/>
      <c r="E27" s="290"/>
      <c r="F27" s="292"/>
      <c r="G27" s="230"/>
      <c r="H27" s="238"/>
      <c r="I27" s="238"/>
      <c r="J27" s="232"/>
      <c r="K27" s="217"/>
      <c r="L27" s="232"/>
      <c r="M27" s="232"/>
      <c r="N27" s="239"/>
      <c r="O27" s="237"/>
      <c r="P27" s="237"/>
      <c r="Q27" s="232"/>
      <c r="R27" s="585"/>
      <c r="S27" s="585"/>
      <c r="T27" s="232"/>
      <c r="U27" s="232"/>
      <c r="V27" s="217"/>
      <c r="W27" s="231"/>
      <c r="X27" s="217"/>
      <c r="Y27" s="217"/>
      <c r="Z27" s="236"/>
    </row>
    <row r="28" spans="1:26" ht="19.5" customHeight="1">
      <c r="A28" s="228"/>
      <c r="B28" s="229"/>
      <c r="C28" s="290"/>
      <c r="D28" s="290"/>
      <c r="E28" s="290"/>
      <c r="F28" s="292"/>
      <c r="G28" s="230"/>
      <c r="H28" s="238"/>
      <c r="I28" s="238"/>
      <c r="J28" s="232"/>
      <c r="K28" s="232"/>
      <c r="L28" s="217"/>
      <c r="M28" s="217"/>
      <c r="N28" s="239"/>
      <c r="O28" s="237"/>
      <c r="P28" s="237"/>
      <c r="Q28" s="232"/>
      <c r="R28" s="585"/>
      <c r="S28" s="585"/>
      <c r="T28" s="232"/>
      <c r="U28" s="232"/>
      <c r="V28" s="217"/>
      <c r="W28" s="231"/>
      <c r="X28" s="217"/>
      <c r="Y28" s="217"/>
      <c r="Z28" s="236"/>
    </row>
    <row r="29" spans="1:26" ht="19.5" customHeight="1">
      <c r="A29" s="240"/>
      <c r="B29" s="241"/>
      <c r="C29" s="293"/>
      <c r="D29" s="293"/>
      <c r="E29" s="293"/>
      <c r="F29" s="294"/>
      <c r="G29" s="242"/>
      <c r="H29" s="243"/>
      <c r="I29" s="243"/>
      <c r="J29" s="244"/>
      <c r="K29" s="244"/>
      <c r="L29" s="243"/>
      <c r="M29" s="243"/>
      <c r="N29" s="245"/>
      <c r="O29" s="246"/>
      <c r="P29" s="246"/>
      <c r="Q29" s="244"/>
      <c r="R29" s="247"/>
      <c r="S29" s="247"/>
      <c r="T29" s="244"/>
      <c r="U29" s="244"/>
      <c r="V29" s="247"/>
      <c r="W29" s="248"/>
      <c r="X29" s="247"/>
      <c r="Y29" s="247"/>
      <c r="Z29" s="249"/>
    </row>
    <row r="30" spans="1:26" ht="19.5" customHeight="1">
      <c r="A30" s="218">
        <v>4</v>
      </c>
      <c r="B30" s="219"/>
      <c r="C30" s="220"/>
      <c r="D30" s="220"/>
      <c r="E30" s="221"/>
      <c r="F30" s="205"/>
      <c r="G30" s="222"/>
      <c r="H30" s="220"/>
      <c r="I30" s="220"/>
      <c r="J30" s="223"/>
      <c r="K30" s="223"/>
      <c r="L30" s="224"/>
      <c r="M30" s="224"/>
      <c r="N30" s="225"/>
      <c r="O30" s="226"/>
      <c r="P30" s="226"/>
      <c r="Q30" s="224"/>
      <c r="R30" s="223"/>
      <c r="S30" s="223"/>
      <c r="T30" s="223"/>
      <c r="U30" s="223"/>
      <c r="V30" s="221"/>
      <c r="W30" s="220"/>
      <c r="X30" s="221"/>
      <c r="Y30" s="221"/>
      <c r="Z30" s="227"/>
    </row>
    <row r="31" spans="1:26" ht="19.5" customHeight="1">
      <c r="A31" s="228"/>
      <c r="B31" s="229"/>
      <c r="C31" s="290"/>
      <c r="D31" s="290"/>
      <c r="E31" s="290"/>
      <c r="F31" s="291"/>
      <c r="G31" s="230"/>
      <c r="H31" s="231"/>
      <c r="I31" s="231"/>
      <c r="J31" s="232"/>
      <c r="K31" s="217"/>
      <c r="L31" s="217"/>
      <c r="M31" s="217"/>
      <c r="N31" s="774"/>
      <c r="O31" s="233"/>
      <c r="P31" s="233"/>
      <c r="Q31" s="234"/>
      <c r="R31" s="585"/>
      <c r="S31" s="585"/>
      <c r="T31" s="232"/>
      <c r="U31" s="232"/>
      <c r="V31" s="235"/>
      <c r="W31" s="231"/>
      <c r="X31" s="235"/>
      <c r="Y31" s="235"/>
      <c r="Z31" s="236"/>
    </row>
    <row r="32" spans="1:26" ht="19.5" customHeight="1">
      <c r="A32" s="228"/>
      <c r="B32" s="229"/>
      <c r="C32" s="290"/>
      <c r="D32" s="290"/>
      <c r="E32" s="290"/>
      <c r="F32" s="292"/>
      <c r="G32" s="230"/>
      <c r="H32" s="231"/>
      <c r="I32" s="231"/>
      <c r="J32" s="217"/>
      <c r="K32" s="217"/>
      <c r="L32" s="232"/>
      <c r="M32" s="232"/>
      <c r="N32" s="774"/>
      <c r="O32" s="237"/>
      <c r="P32" s="237"/>
      <c r="Q32" s="232"/>
      <c r="R32" s="585"/>
      <c r="S32" s="585"/>
      <c r="T32" s="232"/>
      <c r="U32" s="232"/>
      <c r="V32" s="217"/>
      <c r="W32" s="231"/>
      <c r="X32" s="217"/>
      <c r="Y32" s="217"/>
      <c r="Z32" s="236"/>
    </row>
    <row r="33" spans="1:26" ht="19.5" customHeight="1">
      <c r="A33" s="228"/>
      <c r="B33" s="229"/>
      <c r="C33" s="290"/>
      <c r="D33" s="290"/>
      <c r="E33" s="290"/>
      <c r="F33" s="292"/>
      <c r="G33" s="230"/>
      <c r="H33" s="231"/>
      <c r="I33" s="231"/>
      <c r="J33" s="238"/>
      <c r="K33" s="217"/>
      <c r="L33" s="217"/>
      <c r="M33" s="217"/>
      <c r="N33" s="239"/>
      <c r="O33" s="237"/>
      <c r="P33" s="237"/>
      <c r="Q33" s="232"/>
      <c r="R33" s="217"/>
      <c r="S33" s="217"/>
      <c r="T33" s="232"/>
      <c r="U33" s="232"/>
      <c r="V33" s="217"/>
      <c r="W33" s="231"/>
      <c r="X33" s="217"/>
      <c r="Y33" s="217"/>
      <c r="Z33" s="236"/>
    </row>
    <row r="34" spans="1:26" ht="19.5" customHeight="1">
      <c r="A34" s="228"/>
      <c r="B34" s="229"/>
      <c r="C34" s="290"/>
      <c r="D34" s="290"/>
      <c r="E34" s="290"/>
      <c r="F34" s="292"/>
      <c r="G34" s="230"/>
      <c r="H34" s="238"/>
      <c r="I34" s="238"/>
      <c r="J34" s="232"/>
      <c r="K34" s="217"/>
      <c r="L34" s="232"/>
      <c r="M34" s="232"/>
      <c r="N34" s="239"/>
      <c r="O34" s="237"/>
      <c r="P34" s="237"/>
      <c r="Q34" s="232"/>
      <c r="R34" s="585"/>
      <c r="S34" s="585"/>
      <c r="T34" s="232"/>
      <c r="U34" s="232"/>
      <c r="V34" s="217"/>
      <c r="W34" s="231"/>
      <c r="X34" s="217"/>
      <c r="Y34" s="217"/>
      <c r="Z34" s="236"/>
    </row>
    <row r="35" spans="1:26" ht="19.5" customHeight="1">
      <c r="A35" s="228"/>
      <c r="B35" s="229"/>
      <c r="C35" s="290"/>
      <c r="D35" s="290"/>
      <c r="E35" s="290"/>
      <c r="F35" s="292"/>
      <c r="G35" s="230"/>
      <c r="H35" s="238"/>
      <c r="I35" s="238"/>
      <c r="J35" s="232"/>
      <c r="K35" s="232"/>
      <c r="L35" s="217"/>
      <c r="M35" s="217"/>
      <c r="N35" s="239"/>
      <c r="O35" s="237"/>
      <c r="P35" s="237"/>
      <c r="Q35" s="232"/>
      <c r="R35" s="585"/>
      <c r="S35" s="585"/>
      <c r="T35" s="232"/>
      <c r="U35" s="232"/>
      <c r="V35" s="217"/>
      <c r="W35" s="231"/>
      <c r="X35" s="217"/>
      <c r="Y35" s="217"/>
      <c r="Z35" s="236"/>
    </row>
    <row r="36" spans="1:26" ht="19.5" customHeight="1">
      <c r="A36" s="240"/>
      <c r="B36" s="241"/>
      <c r="C36" s="293"/>
      <c r="D36" s="293"/>
      <c r="E36" s="293"/>
      <c r="F36" s="294"/>
      <c r="G36" s="242"/>
      <c r="H36" s="243"/>
      <c r="I36" s="243"/>
      <c r="J36" s="244"/>
      <c r="K36" s="244"/>
      <c r="L36" s="243"/>
      <c r="M36" s="243"/>
      <c r="N36" s="245"/>
      <c r="O36" s="246"/>
      <c r="P36" s="246"/>
      <c r="Q36" s="244"/>
      <c r="R36" s="247"/>
      <c r="S36" s="247"/>
      <c r="T36" s="244"/>
      <c r="U36" s="244"/>
      <c r="V36" s="247"/>
      <c r="W36" s="248"/>
      <c r="X36" s="247"/>
      <c r="Y36" s="247"/>
      <c r="Z36" s="249"/>
    </row>
    <row r="37" spans="1:26" ht="19.5" customHeight="1">
      <c r="A37" s="218">
        <v>5</v>
      </c>
      <c r="B37" s="219"/>
      <c r="C37" s="220"/>
      <c r="D37" s="220"/>
      <c r="E37" s="221"/>
      <c r="F37" s="205"/>
      <c r="G37" s="222"/>
      <c r="H37" s="220"/>
      <c r="I37" s="220"/>
      <c r="J37" s="223"/>
      <c r="K37" s="223"/>
      <c r="L37" s="224"/>
      <c r="M37" s="224"/>
      <c r="N37" s="225"/>
      <c r="O37" s="226"/>
      <c r="P37" s="226"/>
      <c r="Q37" s="224"/>
      <c r="R37" s="223"/>
      <c r="S37" s="223"/>
      <c r="T37" s="223"/>
      <c r="U37" s="223"/>
      <c r="V37" s="221"/>
      <c r="W37" s="220"/>
      <c r="X37" s="221"/>
      <c r="Y37" s="221"/>
      <c r="Z37" s="227"/>
    </row>
    <row r="38" spans="1:26" ht="19.5" customHeight="1">
      <c r="A38" s="228"/>
      <c r="B38" s="229"/>
      <c r="C38" s="290"/>
      <c r="D38" s="290"/>
      <c r="E38" s="290"/>
      <c r="F38" s="291"/>
      <c r="G38" s="230"/>
      <c r="H38" s="231"/>
      <c r="I38" s="231"/>
      <c r="J38" s="232"/>
      <c r="K38" s="217"/>
      <c r="L38" s="217"/>
      <c r="M38" s="217"/>
      <c r="N38" s="774"/>
      <c r="O38" s="233"/>
      <c r="P38" s="233"/>
      <c r="Q38" s="234"/>
      <c r="R38" s="585"/>
      <c r="S38" s="585"/>
      <c r="T38" s="232"/>
      <c r="U38" s="232"/>
      <c r="V38" s="235"/>
      <c r="W38" s="231"/>
      <c r="X38" s="235"/>
      <c r="Y38" s="235"/>
      <c r="Z38" s="236"/>
    </row>
    <row r="39" spans="1:26" ht="19.5" customHeight="1">
      <c r="A39" s="228"/>
      <c r="B39" s="229"/>
      <c r="C39" s="290"/>
      <c r="D39" s="290"/>
      <c r="E39" s="290"/>
      <c r="F39" s="292"/>
      <c r="G39" s="230"/>
      <c r="H39" s="231"/>
      <c r="I39" s="231"/>
      <c r="J39" s="217"/>
      <c r="K39" s="217"/>
      <c r="L39" s="232"/>
      <c r="M39" s="232"/>
      <c r="N39" s="774"/>
      <c r="O39" s="237"/>
      <c r="P39" s="237"/>
      <c r="Q39" s="232"/>
      <c r="R39" s="585"/>
      <c r="S39" s="585"/>
      <c r="T39" s="232"/>
      <c r="U39" s="232"/>
      <c r="V39" s="217"/>
      <c r="W39" s="231"/>
      <c r="X39" s="217"/>
      <c r="Y39" s="217"/>
      <c r="Z39" s="236"/>
    </row>
    <row r="40" spans="1:26" ht="19.5" customHeight="1">
      <c r="A40" s="228"/>
      <c r="B40" s="229"/>
      <c r="C40" s="290"/>
      <c r="D40" s="290"/>
      <c r="E40" s="290"/>
      <c r="F40" s="292"/>
      <c r="G40" s="230"/>
      <c r="H40" s="231"/>
      <c r="I40" s="231"/>
      <c r="J40" s="238"/>
      <c r="K40" s="217"/>
      <c r="L40" s="217"/>
      <c r="M40" s="217"/>
      <c r="N40" s="239"/>
      <c r="O40" s="237"/>
      <c r="P40" s="237"/>
      <c r="Q40" s="232"/>
      <c r="R40" s="217"/>
      <c r="S40" s="217"/>
      <c r="T40" s="232"/>
      <c r="U40" s="232"/>
      <c r="V40" s="217"/>
      <c r="W40" s="231"/>
      <c r="X40" s="217"/>
      <c r="Y40" s="217"/>
      <c r="Z40" s="236"/>
    </row>
    <row r="41" spans="1:26" ht="19.5" customHeight="1">
      <c r="A41" s="228"/>
      <c r="B41" s="229"/>
      <c r="C41" s="290"/>
      <c r="D41" s="290"/>
      <c r="E41" s="290"/>
      <c r="F41" s="292"/>
      <c r="G41" s="230"/>
      <c r="H41" s="238"/>
      <c r="I41" s="238"/>
      <c r="J41" s="232"/>
      <c r="K41" s="217"/>
      <c r="L41" s="232"/>
      <c r="M41" s="232"/>
      <c r="N41" s="239"/>
      <c r="O41" s="237"/>
      <c r="P41" s="237"/>
      <c r="Q41" s="232"/>
      <c r="R41" s="585"/>
      <c r="S41" s="585"/>
      <c r="T41" s="232"/>
      <c r="U41" s="232"/>
      <c r="V41" s="217"/>
      <c r="W41" s="231"/>
      <c r="X41" s="217"/>
      <c r="Y41" s="217"/>
      <c r="Z41" s="236"/>
    </row>
    <row r="42" spans="1:26" ht="19.5" customHeight="1">
      <c r="A42" s="228"/>
      <c r="B42" s="229"/>
      <c r="C42" s="290"/>
      <c r="D42" s="290"/>
      <c r="E42" s="290"/>
      <c r="F42" s="292"/>
      <c r="G42" s="230"/>
      <c r="H42" s="238"/>
      <c r="I42" s="238"/>
      <c r="J42" s="232"/>
      <c r="K42" s="232"/>
      <c r="L42" s="217"/>
      <c r="M42" s="217"/>
      <c r="N42" s="239"/>
      <c r="O42" s="237"/>
      <c r="P42" s="237"/>
      <c r="Q42" s="232"/>
      <c r="R42" s="585"/>
      <c r="S42" s="585"/>
      <c r="T42" s="232"/>
      <c r="U42" s="232"/>
      <c r="V42" s="217"/>
      <c r="W42" s="231"/>
      <c r="X42" s="217"/>
      <c r="Y42" s="217"/>
      <c r="Z42" s="236"/>
    </row>
    <row r="43" spans="1:26" ht="19.5" customHeight="1">
      <c r="A43" s="240"/>
      <c r="B43" s="241"/>
      <c r="C43" s="293"/>
      <c r="D43" s="293"/>
      <c r="E43" s="293"/>
      <c r="F43" s="294"/>
      <c r="G43" s="242"/>
      <c r="H43" s="243"/>
      <c r="I43" s="243"/>
      <c r="J43" s="244"/>
      <c r="K43" s="244"/>
      <c r="L43" s="243"/>
      <c r="M43" s="243"/>
      <c r="N43" s="245"/>
      <c r="O43" s="246"/>
      <c r="P43" s="246"/>
      <c r="Q43" s="244"/>
      <c r="R43" s="247"/>
      <c r="S43" s="247"/>
      <c r="T43" s="244"/>
      <c r="U43" s="244"/>
      <c r="V43" s="247"/>
      <c r="W43" s="248"/>
      <c r="X43" s="247"/>
      <c r="Y43" s="247"/>
      <c r="Z43" s="249"/>
    </row>
    <row r="44" spans="1:26" ht="19.5" customHeight="1">
      <c r="A44" s="218">
        <v>6</v>
      </c>
      <c r="B44" s="219"/>
      <c r="C44" s="220"/>
      <c r="D44" s="220"/>
      <c r="E44" s="221"/>
      <c r="F44" s="205"/>
      <c r="G44" s="222"/>
      <c r="H44" s="220"/>
      <c r="I44" s="220"/>
      <c r="J44" s="223"/>
      <c r="K44" s="223"/>
      <c r="L44" s="224"/>
      <c r="M44" s="224"/>
      <c r="N44" s="225"/>
      <c r="O44" s="226"/>
      <c r="P44" s="226"/>
      <c r="Q44" s="224"/>
      <c r="R44" s="223"/>
      <c r="S44" s="223"/>
      <c r="T44" s="223"/>
      <c r="U44" s="223"/>
      <c r="V44" s="221"/>
      <c r="W44" s="220"/>
      <c r="X44" s="221"/>
      <c r="Y44" s="221"/>
      <c r="Z44" s="227"/>
    </row>
    <row r="45" spans="1:26" ht="19.5" customHeight="1">
      <c r="A45" s="228"/>
      <c r="B45" s="229"/>
      <c r="C45" s="290"/>
      <c r="D45" s="290"/>
      <c r="E45" s="290"/>
      <c r="F45" s="291"/>
      <c r="G45" s="230"/>
      <c r="H45" s="231"/>
      <c r="I45" s="231"/>
      <c r="J45" s="232"/>
      <c r="K45" s="217"/>
      <c r="L45" s="217"/>
      <c r="M45" s="217"/>
      <c r="N45" s="774"/>
      <c r="O45" s="233"/>
      <c r="P45" s="233"/>
      <c r="Q45" s="234"/>
      <c r="R45" s="585"/>
      <c r="S45" s="585"/>
      <c r="T45" s="232"/>
      <c r="U45" s="232"/>
      <c r="V45" s="235"/>
      <c r="W45" s="231"/>
      <c r="X45" s="235"/>
      <c r="Y45" s="235"/>
      <c r="Z45" s="236"/>
    </row>
    <row r="46" spans="1:26" ht="19.5" customHeight="1">
      <c r="A46" s="228"/>
      <c r="B46" s="229"/>
      <c r="C46" s="290"/>
      <c r="D46" s="290"/>
      <c r="E46" s="290"/>
      <c r="F46" s="292"/>
      <c r="G46" s="230"/>
      <c r="H46" s="231"/>
      <c r="I46" s="231"/>
      <c r="J46" s="217"/>
      <c r="K46" s="217"/>
      <c r="L46" s="232"/>
      <c r="M46" s="232"/>
      <c r="N46" s="774"/>
      <c r="O46" s="237"/>
      <c r="P46" s="237"/>
      <c r="Q46" s="232"/>
      <c r="R46" s="585"/>
      <c r="S46" s="585"/>
      <c r="T46" s="232"/>
      <c r="U46" s="232"/>
      <c r="V46" s="217"/>
      <c r="W46" s="231"/>
      <c r="X46" s="217"/>
      <c r="Y46" s="217"/>
      <c r="Z46" s="236"/>
    </row>
    <row r="47" spans="1:26" ht="19.5" customHeight="1">
      <c r="A47" s="228"/>
      <c r="B47" s="229"/>
      <c r="C47" s="290"/>
      <c r="D47" s="290"/>
      <c r="E47" s="290"/>
      <c r="F47" s="292"/>
      <c r="G47" s="230"/>
      <c r="H47" s="231"/>
      <c r="I47" s="231"/>
      <c r="J47" s="238"/>
      <c r="K47" s="217"/>
      <c r="L47" s="217"/>
      <c r="M47" s="217"/>
      <c r="N47" s="239"/>
      <c r="O47" s="237"/>
      <c r="P47" s="237"/>
      <c r="Q47" s="232"/>
      <c r="R47" s="217"/>
      <c r="S47" s="217"/>
      <c r="T47" s="232"/>
      <c r="U47" s="232"/>
      <c r="V47" s="217"/>
      <c r="W47" s="231"/>
      <c r="X47" s="217"/>
      <c r="Y47" s="217"/>
      <c r="Z47" s="236"/>
    </row>
    <row r="48" spans="1:26" ht="19.5" customHeight="1">
      <c r="A48" s="228"/>
      <c r="B48" s="229"/>
      <c r="C48" s="290"/>
      <c r="D48" s="290"/>
      <c r="E48" s="290"/>
      <c r="F48" s="292"/>
      <c r="G48" s="230"/>
      <c r="H48" s="238"/>
      <c r="I48" s="238"/>
      <c r="J48" s="232"/>
      <c r="K48" s="217"/>
      <c r="L48" s="232"/>
      <c r="M48" s="232"/>
      <c r="N48" s="239"/>
      <c r="O48" s="237"/>
      <c r="P48" s="237"/>
      <c r="Q48" s="232"/>
      <c r="R48" s="585"/>
      <c r="S48" s="585"/>
      <c r="T48" s="232"/>
      <c r="U48" s="232"/>
      <c r="V48" s="217"/>
      <c r="W48" s="231"/>
      <c r="X48" s="217"/>
      <c r="Y48" s="217"/>
      <c r="Z48" s="236"/>
    </row>
    <row r="49" spans="1:26" ht="19.5" customHeight="1">
      <c r="A49" s="228"/>
      <c r="B49" s="229"/>
      <c r="C49" s="290"/>
      <c r="D49" s="290"/>
      <c r="E49" s="290"/>
      <c r="F49" s="292"/>
      <c r="G49" s="230"/>
      <c r="H49" s="238"/>
      <c r="I49" s="238"/>
      <c r="J49" s="232"/>
      <c r="K49" s="232"/>
      <c r="L49" s="217"/>
      <c r="M49" s="217"/>
      <c r="N49" s="239"/>
      <c r="O49" s="237"/>
      <c r="P49" s="237"/>
      <c r="Q49" s="232"/>
      <c r="R49" s="585"/>
      <c r="S49" s="585"/>
      <c r="T49" s="232"/>
      <c r="U49" s="232"/>
      <c r="V49" s="217"/>
      <c r="W49" s="231"/>
      <c r="X49" s="217"/>
      <c r="Y49" s="217"/>
      <c r="Z49" s="236"/>
    </row>
    <row r="50" spans="1:26" ht="19.5" customHeight="1">
      <c r="A50" s="240"/>
      <c r="B50" s="241"/>
      <c r="C50" s="293"/>
      <c r="D50" s="293"/>
      <c r="E50" s="293"/>
      <c r="F50" s="294"/>
      <c r="G50" s="242"/>
      <c r="H50" s="243"/>
      <c r="I50" s="243"/>
      <c r="J50" s="244"/>
      <c r="K50" s="244"/>
      <c r="L50" s="243"/>
      <c r="M50" s="243"/>
      <c r="N50" s="245"/>
      <c r="O50" s="246"/>
      <c r="P50" s="246"/>
      <c r="Q50" s="244"/>
      <c r="R50" s="247"/>
      <c r="S50" s="247"/>
      <c r="T50" s="244"/>
      <c r="U50" s="244"/>
      <c r="V50" s="247"/>
      <c r="W50" s="248"/>
      <c r="X50" s="247"/>
      <c r="Y50" s="247"/>
      <c r="Z50" s="249"/>
    </row>
    <row r="51" spans="1:26" ht="19.5" customHeight="1">
      <c r="A51" s="218">
        <v>7</v>
      </c>
      <c r="B51" s="219"/>
      <c r="C51" s="220"/>
      <c r="D51" s="220"/>
      <c r="E51" s="221"/>
      <c r="F51" s="205"/>
      <c r="G51" s="222"/>
      <c r="H51" s="220"/>
      <c r="I51" s="220"/>
      <c r="J51" s="223"/>
      <c r="K51" s="223"/>
      <c r="L51" s="224"/>
      <c r="M51" s="224"/>
      <c r="N51" s="225"/>
      <c r="O51" s="226"/>
      <c r="P51" s="226"/>
      <c r="Q51" s="224"/>
      <c r="R51" s="223"/>
      <c r="S51" s="223"/>
      <c r="T51" s="223"/>
      <c r="U51" s="223"/>
      <c r="V51" s="221"/>
      <c r="W51" s="220"/>
      <c r="X51" s="221"/>
      <c r="Y51" s="221"/>
      <c r="Z51" s="227"/>
    </row>
    <row r="52" spans="1:26" ht="19.5" customHeight="1">
      <c r="A52" s="228"/>
      <c r="B52" s="229"/>
      <c r="C52" s="290"/>
      <c r="D52" s="290"/>
      <c r="E52" s="290"/>
      <c r="F52" s="291"/>
      <c r="G52" s="230"/>
      <c r="H52" s="231"/>
      <c r="I52" s="231"/>
      <c r="J52" s="232"/>
      <c r="K52" s="217"/>
      <c r="L52" s="217"/>
      <c r="M52" s="217"/>
      <c r="N52" s="774"/>
      <c r="O52" s="233"/>
      <c r="P52" s="233"/>
      <c r="Q52" s="234"/>
      <c r="R52" s="585"/>
      <c r="S52" s="585"/>
      <c r="T52" s="232"/>
      <c r="U52" s="232"/>
      <c r="V52" s="235"/>
      <c r="W52" s="231"/>
      <c r="X52" s="235"/>
      <c r="Y52" s="235"/>
      <c r="Z52" s="236"/>
    </row>
    <row r="53" spans="1:26" ht="19.5" customHeight="1">
      <c r="A53" s="228"/>
      <c r="B53" s="229"/>
      <c r="C53" s="290"/>
      <c r="D53" s="290"/>
      <c r="E53" s="290"/>
      <c r="F53" s="292"/>
      <c r="G53" s="230"/>
      <c r="H53" s="231"/>
      <c r="I53" s="231"/>
      <c r="J53" s="217"/>
      <c r="K53" s="217"/>
      <c r="L53" s="232"/>
      <c r="M53" s="232"/>
      <c r="N53" s="774"/>
      <c r="O53" s="237"/>
      <c r="P53" s="237"/>
      <c r="Q53" s="232"/>
      <c r="R53" s="585"/>
      <c r="S53" s="585"/>
      <c r="T53" s="232"/>
      <c r="U53" s="232"/>
      <c r="V53" s="217"/>
      <c r="W53" s="231"/>
      <c r="X53" s="217"/>
      <c r="Y53" s="217"/>
      <c r="Z53" s="236"/>
    </row>
    <row r="54" spans="1:26" ht="19.5" customHeight="1">
      <c r="A54" s="228"/>
      <c r="B54" s="229"/>
      <c r="C54" s="290"/>
      <c r="D54" s="290"/>
      <c r="E54" s="290"/>
      <c r="F54" s="292"/>
      <c r="G54" s="230"/>
      <c r="H54" s="231"/>
      <c r="I54" s="231"/>
      <c r="J54" s="238"/>
      <c r="K54" s="217"/>
      <c r="L54" s="217"/>
      <c r="M54" s="217"/>
      <c r="N54" s="239"/>
      <c r="O54" s="237"/>
      <c r="P54" s="237"/>
      <c r="Q54" s="232"/>
      <c r="R54" s="217"/>
      <c r="S54" s="217"/>
      <c r="T54" s="232"/>
      <c r="U54" s="232"/>
      <c r="V54" s="217"/>
      <c r="W54" s="231"/>
      <c r="X54" s="217"/>
      <c r="Y54" s="217"/>
      <c r="Z54" s="236"/>
    </row>
    <row r="55" spans="1:26" ht="19.5" customHeight="1">
      <c r="A55" s="228"/>
      <c r="B55" s="229"/>
      <c r="C55" s="290"/>
      <c r="D55" s="290"/>
      <c r="E55" s="290"/>
      <c r="F55" s="292"/>
      <c r="G55" s="230"/>
      <c r="H55" s="238"/>
      <c r="I55" s="238"/>
      <c r="J55" s="232"/>
      <c r="K55" s="217"/>
      <c r="L55" s="232"/>
      <c r="M55" s="232"/>
      <c r="N55" s="239"/>
      <c r="O55" s="237"/>
      <c r="P55" s="237"/>
      <c r="Q55" s="232"/>
      <c r="R55" s="585"/>
      <c r="S55" s="585"/>
      <c r="T55" s="232"/>
      <c r="U55" s="232"/>
      <c r="V55" s="217"/>
      <c r="W55" s="231"/>
      <c r="X55" s="217"/>
      <c r="Y55" s="217"/>
      <c r="Z55" s="236"/>
    </row>
    <row r="56" spans="1:26" ht="19.5" customHeight="1">
      <c r="A56" s="228"/>
      <c r="B56" s="229"/>
      <c r="C56" s="290"/>
      <c r="D56" s="290"/>
      <c r="E56" s="290"/>
      <c r="F56" s="292"/>
      <c r="G56" s="230"/>
      <c r="H56" s="238"/>
      <c r="I56" s="238"/>
      <c r="J56" s="232"/>
      <c r="K56" s="232"/>
      <c r="L56" s="217"/>
      <c r="M56" s="217"/>
      <c r="N56" s="239"/>
      <c r="O56" s="237"/>
      <c r="P56" s="237"/>
      <c r="Q56" s="232"/>
      <c r="R56" s="585"/>
      <c r="S56" s="585"/>
      <c r="T56" s="232"/>
      <c r="U56" s="232"/>
      <c r="V56" s="217"/>
      <c r="W56" s="231"/>
      <c r="X56" s="217"/>
      <c r="Y56" s="217"/>
      <c r="Z56" s="236"/>
    </row>
    <row r="57" spans="1:26" ht="19.5" customHeight="1">
      <c r="A57" s="240"/>
      <c r="B57" s="241"/>
      <c r="C57" s="293"/>
      <c r="D57" s="293"/>
      <c r="E57" s="293"/>
      <c r="F57" s="294"/>
      <c r="G57" s="242"/>
      <c r="H57" s="243"/>
      <c r="I57" s="243"/>
      <c r="J57" s="244"/>
      <c r="K57" s="244"/>
      <c r="L57" s="243"/>
      <c r="M57" s="243"/>
      <c r="N57" s="245"/>
      <c r="O57" s="246"/>
      <c r="P57" s="246"/>
      <c r="Q57" s="244"/>
      <c r="R57" s="247"/>
      <c r="S57" s="247"/>
      <c r="T57" s="244"/>
      <c r="U57" s="244"/>
      <c r="V57" s="247"/>
      <c r="W57" s="248"/>
      <c r="X57" s="247"/>
      <c r="Y57" s="247"/>
      <c r="Z57" s="249"/>
    </row>
    <row r="58" spans="1:26" ht="19.5" customHeight="1">
      <c r="A58" s="218">
        <v>8</v>
      </c>
      <c r="B58" s="594"/>
      <c r="C58" s="220"/>
      <c r="D58" s="220"/>
      <c r="E58" s="221"/>
      <c r="F58" s="205"/>
      <c r="G58" s="222"/>
      <c r="H58" s="220"/>
      <c r="I58" s="220"/>
      <c r="J58" s="223"/>
      <c r="K58" s="223"/>
      <c r="L58" s="224"/>
      <c r="M58" s="224"/>
      <c r="N58" s="225"/>
      <c r="O58" s="226"/>
      <c r="P58" s="226"/>
      <c r="Q58" s="224"/>
      <c r="R58" s="223"/>
      <c r="S58" s="223"/>
      <c r="T58" s="223"/>
      <c r="U58" s="223"/>
      <c r="V58" s="221"/>
      <c r="W58" s="220"/>
      <c r="X58" s="221"/>
      <c r="Y58" s="221"/>
      <c r="Z58" s="227"/>
    </row>
    <row r="59" spans="1:26" ht="19.5" customHeight="1">
      <c r="A59" s="228"/>
      <c r="B59" s="229"/>
      <c r="C59" s="290"/>
      <c r="D59" s="290"/>
      <c r="E59" s="290"/>
      <c r="F59" s="291"/>
      <c r="G59" s="230"/>
      <c r="H59" s="231"/>
      <c r="I59" s="231"/>
      <c r="J59" s="232"/>
      <c r="K59" s="217"/>
      <c r="L59" s="217"/>
      <c r="M59" s="217"/>
      <c r="N59" s="774"/>
      <c r="O59" s="233"/>
      <c r="P59" s="233"/>
      <c r="Q59" s="234"/>
      <c r="R59" s="585"/>
      <c r="S59" s="585"/>
      <c r="T59" s="232"/>
      <c r="U59" s="232"/>
      <c r="V59" s="235"/>
      <c r="W59" s="231"/>
      <c r="X59" s="235"/>
      <c r="Y59" s="235"/>
      <c r="Z59" s="236"/>
    </row>
    <row r="60" spans="1:26" ht="19.5" customHeight="1">
      <c r="A60" s="228"/>
      <c r="B60" s="229"/>
      <c r="C60" s="290"/>
      <c r="D60" s="290"/>
      <c r="E60" s="290"/>
      <c r="F60" s="292"/>
      <c r="G60" s="230"/>
      <c r="H60" s="231"/>
      <c r="I60" s="231"/>
      <c r="J60" s="217"/>
      <c r="K60" s="217"/>
      <c r="L60" s="232"/>
      <c r="M60" s="232"/>
      <c r="N60" s="774"/>
      <c r="O60" s="237"/>
      <c r="P60" s="237"/>
      <c r="Q60" s="232"/>
      <c r="R60" s="585"/>
      <c r="S60" s="585"/>
      <c r="T60" s="232"/>
      <c r="U60" s="232"/>
      <c r="V60" s="217"/>
      <c r="W60" s="231"/>
      <c r="X60" s="217"/>
      <c r="Y60" s="217"/>
      <c r="Z60" s="236"/>
    </row>
    <row r="61" spans="1:26" ht="19.5" customHeight="1">
      <c r="A61" s="228"/>
      <c r="B61" s="229"/>
      <c r="C61" s="290"/>
      <c r="D61" s="290"/>
      <c r="E61" s="290"/>
      <c r="F61" s="292"/>
      <c r="G61" s="230"/>
      <c r="H61" s="231"/>
      <c r="I61" s="231"/>
      <c r="J61" s="238"/>
      <c r="K61" s="217"/>
      <c r="L61" s="217"/>
      <c r="M61" s="217"/>
      <c r="N61" s="239"/>
      <c r="O61" s="237"/>
      <c r="P61" s="237"/>
      <c r="Q61" s="232"/>
      <c r="R61" s="217"/>
      <c r="S61" s="217"/>
      <c r="T61" s="232"/>
      <c r="U61" s="232"/>
      <c r="V61" s="217"/>
      <c r="W61" s="231"/>
      <c r="X61" s="217"/>
      <c r="Y61" s="217"/>
      <c r="Z61" s="236"/>
    </row>
    <row r="62" spans="1:26" ht="19.5" customHeight="1">
      <c r="A62" s="228"/>
      <c r="B62" s="229"/>
      <c r="C62" s="290"/>
      <c r="D62" s="290"/>
      <c r="E62" s="290"/>
      <c r="F62" s="292"/>
      <c r="G62" s="230"/>
      <c r="H62" s="238"/>
      <c r="I62" s="238"/>
      <c r="J62" s="232"/>
      <c r="K62" s="217"/>
      <c r="L62" s="232"/>
      <c r="M62" s="232"/>
      <c r="N62" s="239"/>
      <c r="O62" s="237"/>
      <c r="P62" s="237"/>
      <c r="Q62" s="232"/>
      <c r="R62" s="585"/>
      <c r="S62" s="585"/>
      <c r="T62" s="232"/>
      <c r="U62" s="232"/>
      <c r="V62" s="217"/>
      <c r="W62" s="231"/>
      <c r="X62" s="217"/>
      <c r="Y62" s="217"/>
      <c r="Z62" s="236"/>
    </row>
    <row r="63" spans="1:26" ht="19.5" customHeight="1">
      <c r="A63" s="228"/>
      <c r="B63" s="229"/>
      <c r="C63" s="290"/>
      <c r="D63" s="290"/>
      <c r="E63" s="290"/>
      <c r="F63" s="292"/>
      <c r="G63" s="230"/>
      <c r="H63" s="238"/>
      <c r="I63" s="238"/>
      <c r="J63" s="232"/>
      <c r="K63" s="232"/>
      <c r="L63" s="217"/>
      <c r="M63" s="217"/>
      <c r="N63" s="239"/>
      <c r="O63" s="237"/>
      <c r="P63" s="237"/>
      <c r="Q63" s="232"/>
      <c r="R63" s="585"/>
      <c r="S63" s="585"/>
      <c r="T63" s="232"/>
      <c r="U63" s="232"/>
      <c r="V63" s="217"/>
      <c r="W63" s="231"/>
      <c r="X63" s="217"/>
      <c r="Y63" s="217"/>
      <c r="Z63" s="236"/>
    </row>
    <row r="64" spans="1:26" ht="19.5" customHeight="1">
      <c r="A64" s="240"/>
      <c r="B64" s="241"/>
      <c r="C64" s="293"/>
      <c r="D64" s="293"/>
      <c r="E64" s="293"/>
      <c r="F64" s="294"/>
      <c r="G64" s="242"/>
      <c r="H64" s="243"/>
      <c r="I64" s="243"/>
      <c r="J64" s="244"/>
      <c r="K64" s="244"/>
      <c r="L64" s="243"/>
      <c r="M64" s="243"/>
      <c r="N64" s="245"/>
      <c r="O64" s="246"/>
      <c r="P64" s="246"/>
      <c r="Q64" s="244"/>
      <c r="R64" s="247"/>
      <c r="S64" s="247"/>
      <c r="T64" s="244"/>
      <c r="U64" s="244"/>
      <c r="V64" s="247"/>
      <c r="W64" s="248"/>
      <c r="X64" s="247"/>
      <c r="Y64" s="247"/>
      <c r="Z64" s="249"/>
    </row>
    <row r="65" spans="1:26" ht="19.5" customHeight="1">
      <c r="A65" s="218">
        <v>9</v>
      </c>
      <c r="B65" s="594"/>
      <c r="C65" s="220"/>
      <c r="D65" s="220"/>
      <c r="E65" s="221"/>
      <c r="F65" s="205"/>
      <c r="G65" s="222"/>
      <c r="H65" s="220"/>
      <c r="I65" s="220"/>
      <c r="J65" s="223"/>
      <c r="K65" s="223"/>
      <c r="L65" s="224"/>
      <c r="M65" s="224"/>
      <c r="N65" s="225"/>
      <c r="O65" s="226"/>
      <c r="P65" s="226"/>
      <c r="Q65" s="224"/>
      <c r="R65" s="223"/>
      <c r="S65" s="223"/>
      <c r="T65" s="223"/>
      <c r="U65" s="223"/>
      <c r="V65" s="221"/>
      <c r="W65" s="220"/>
      <c r="X65" s="221"/>
      <c r="Y65" s="221"/>
      <c r="Z65" s="227"/>
    </row>
    <row r="66" spans="1:26" ht="19.5" customHeight="1">
      <c r="A66" s="228"/>
      <c r="B66" s="229"/>
      <c r="C66" s="290"/>
      <c r="D66" s="290"/>
      <c r="E66" s="290"/>
      <c r="F66" s="291"/>
      <c r="G66" s="230"/>
      <c r="H66" s="231"/>
      <c r="I66" s="231"/>
      <c r="J66" s="232"/>
      <c r="K66" s="217"/>
      <c r="L66" s="217"/>
      <c r="M66" s="217"/>
      <c r="N66" s="774"/>
      <c r="O66" s="233"/>
      <c r="P66" s="233"/>
      <c r="Q66" s="234"/>
      <c r="R66" s="585"/>
      <c r="S66" s="585"/>
      <c r="T66" s="232"/>
      <c r="U66" s="232"/>
      <c r="V66" s="235"/>
      <c r="W66" s="231"/>
      <c r="X66" s="235"/>
      <c r="Y66" s="235"/>
      <c r="Z66" s="236"/>
    </row>
    <row r="67" spans="1:26" ht="19.5" customHeight="1">
      <c r="A67" s="228"/>
      <c r="B67" s="229"/>
      <c r="C67" s="290"/>
      <c r="D67" s="290"/>
      <c r="E67" s="290"/>
      <c r="F67" s="292"/>
      <c r="G67" s="230"/>
      <c r="H67" s="231"/>
      <c r="I67" s="231"/>
      <c r="J67" s="217"/>
      <c r="K67" s="217"/>
      <c r="L67" s="232"/>
      <c r="M67" s="232"/>
      <c r="N67" s="774"/>
      <c r="O67" s="237"/>
      <c r="P67" s="237"/>
      <c r="Q67" s="232"/>
      <c r="R67" s="585"/>
      <c r="S67" s="585"/>
      <c r="T67" s="232"/>
      <c r="U67" s="232"/>
      <c r="V67" s="217"/>
      <c r="W67" s="231"/>
      <c r="X67" s="217"/>
      <c r="Y67" s="217"/>
      <c r="Z67" s="236"/>
    </row>
    <row r="68" spans="1:26" ht="19.5" customHeight="1">
      <c r="A68" s="228"/>
      <c r="B68" s="229"/>
      <c r="C68" s="290"/>
      <c r="D68" s="290"/>
      <c r="E68" s="290"/>
      <c r="F68" s="292"/>
      <c r="G68" s="230"/>
      <c r="H68" s="231"/>
      <c r="I68" s="231"/>
      <c r="J68" s="238"/>
      <c r="K68" s="217"/>
      <c r="L68" s="217"/>
      <c r="M68" s="217"/>
      <c r="N68" s="239"/>
      <c r="O68" s="237"/>
      <c r="P68" s="237"/>
      <c r="Q68" s="232"/>
      <c r="R68" s="217"/>
      <c r="S68" s="217"/>
      <c r="T68" s="232"/>
      <c r="U68" s="232"/>
      <c r="V68" s="217"/>
      <c r="W68" s="231"/>
      <c r="X68" s="217"/>
      <c r="Y68" s="217"/>
      <c r="Z68" s="236"/>
    </row>
    <row r="69" spans="1:26" ht="19.5" customHeight="1">
      <c r="A69" s="228"/>
      <c r="B69" s="229"/>
      <c r="C69" s="290"/>
      <c r="D69" s="290"/>
      <c r="E69" s="290"/>
      <c r="F69" s="292"/>
      <c r="G69" s="230"/>
      <c r="H69" s="238"/>
      <c r="I69" s="238"/>
      <c r="J69" s="232"/>
      <c r="K69" s="217"/>
      <c r="L69" s="232"/>
      <c r="M69" s="232"/>
      <c r="N69" s="239"/>
      <c r="O69" s="237"/>
      <c r="P69" s="237"/>
      <c r="Q69" s="232"/>
      <c r="R69" s="585"/>
      <c r="S69" s="585"/>
      <c r="T69" s="232"/>
      <c r="U69" s="232"/>
      <c r="V69" s="217"/>
      <c r="W69" s="231"/>
      <c r="X69" s="217"/>
      <c r="Y69" s="217"/>
      <c r="Z69" s="236"/>
    </row>
    <row r="70" spans="1:26" ht="19.5" customHeight="1">
      <c r="A70" s="228"/>
      <c r="B70" s="229"/>
      <c r="C70" s="290"/>
      <c r="D70" s="290"/>
      <c r="E70" s="290"/>
      <c r="F70" s="292"/>
      <c r="G70" s="230"/>
      <c r="H70" s="238"/>
      <c r="I70" s="238"/>
      <c r="J70" s="232"/>
      <c r="K70" s="232"/>
      <c r="L70" s="217"/>
      <c r="M70" s="217"/>
      <c r="N70" s="239"/>
      <c r="O70" s="237"/>
      <c r="P70" s="237"/>
      <c r="Q70" s="232"/>
      <c r="R70" s="585"/>
      <c r="S70" s="585"/>
      <c r="T70" s="232"/>
      <c r="U70" s="232"/>
      <c r="V70" s="217"/>
      <c r="W70" s="231"/>
      <c r="X70" s="217"/>
      <c r="Y70" s="217"/>
      <c r="Z70" s="236"/>
    </row>
    <row r="71" spans="1:26" ht="19.5" customHeight="1">
      <c r="A71" s="240"/>
      <c r="B71" s="241"/>
      <c r="C71" s="293"/>
      <c r="D71" s="293"/>
      <c r="E71" s="293"/>
      <c r="F71" s="294"/>
      <c r="G71" s="242"/>
      <c r="H71" s="243"/>
      <c r="I71" s="243"/>
      <c r="J71" s="244"/>
      <c r="K71" s="244"/>
      <c r="L71" s="243"/>
      <c r="M71" s="243"/>
      <c r="N71" s="245"/>
      <c r="O71" s="246"/>
      <c r="P71" s="246"/>
      <c r="Q71" s="244"/>
      <c r="R71" s="247"/>
      <c r="S71" s="247"/>
      <c r="T71" s="244"/>
      <c r="U71" s="244"/>
      <c r="V71" s="247"/>
      <c r="W71" s="248"/>
      <c r="X71" s="247"/>
      <c r="Y71" s="247"/>
      <c r="Z71" s="249"/>
    </row>
    <row r="72" spans="1:26" ht="19.5" customHeight="1">
      <c r="A72" s="218">
        <v>10</v>
      </c>
      <c r="B72" s="219"/>
      <c r="C72" s="220"/>
      <c r="D72" s="220"/>
      <c r="E72" s="221"/>
      <c r="F72" s="205"/>
      <c r="G72" s="222"/>
      <c r="H72" s="220"/>
      <c r="I72" s="220"/>
      <c r="J72" s="220"/>
      <c r="K72" s="223"/>
      <c r="L72" s="224"/>
      <c r="M72" s="224"/>
      <c r="N72" s="225"/>
      <c r="O72" s="226"/>
      <c r="P72" s="226"/>
      <c r="Q72" s="224"/>
      <c r="R72" s="223"/>
      <c r="S72" s="223"/>
      <c r="T72" s="223"/>
      <c r="U72" s="223"/>
      <c r="V72" s="221"/>
      <c r="W72" s="220"/>
      <c r="X72" s="221"/>
      <c r="Y72" s="221"/>
      <c r="Z72" s="227"/>
    </row>
    <row r="73" spans="1:26" ht="19.5" customHeight="1">
      <c r="A73" s="228"/>
      <c r="B73" s="229"/>
      <c r="C73" s="290"/>
      <c r="D73" s="290"/>
      <c r="E73" s="290"/>
      <c r="F73" s="291"/>
      <c r="G73" s="230"/>
      <c r="H73" s="231"/>
      <c r="I73" s="231"/>
      <c r="J73" s="232"/>
      <c r="K73" s="217"/>
      <c r="L73" s="217"/>
      <c r="M73" s="217"/>
      <c r="N73" s="774"/>
      <c r="O73" s="233"/>
      <c r="P73" s="233"/>
      <c r="Q73" s="234"/>
      <c r="R73" s="585"/>
      <c r="S73" s="585"/>
      <c r="T73" s="232"/>
      <c r="U73" s="232"/>
      <c r="V73" s="235"/>
      <c r="W73" s="231"/>
      <c r="X73" s="235"/>
      <c r="Y73" s="235"/>
      <c r="Z73" s="236"/>
    </row>
    <row r="74" spans="1:26" ht="19.5" customHeight="1">
      <c r="A74" s="228"/>
      <c r="B74" s="229"/>
      <c r="C74" s="290"/>
      <c r="D74" s="290"/>
      <c r="E74" s="290"/>
      <c r="F74" s="292"/>
      <c r="G74" s="230"/>
      <c r="H74" s="231"/>
      <c r="I74" s="231"/>
      <c r="J74" s="217"/>
      <c r="K74" s="217"/>
      <c r="L74" s="232"/>
      <c r="M74" s="232"/>
      <c r="N74" s="774"/>
      <c r="O74" s="237"/>
      <c r="P74" s="237"/>
      <c r="Q74" s="232"/>
      <c r="R74" s="585"/>
      <c r="S74" s="585"/>
      <c r="T74" s="232"/>
      <c r="U74" s="232"/>
      <c r="V74" s="217"/>
      <c r="W74" s="231"/>
      <c r="X74" s="217"/>
      <c r="Y74" s="217"/>
      <c r="Z74" s="236"/>
    </row>
    <row r="75" spans="1:26" ht="19.5" customHeight="1">
      <c r="A75" s="228"/>
      <c r="B75" s="229"/>
      <c r="C75" s="290"/>
      <c r="D75" s="290"/>
      <c r="E75" s="290"/>
      <c r="F75" s="292"/>
      <c r="G75" s="230"/>
      <c r="H75" s="231"/>
      <c r="I75" s="231"/>
      <c r="J75" s="238"/>
      <c r="K75" s="217"/>
      <c r="L75" s="217"/>
      <c r="M75" s="217"/>
      <c r="N75" s="239"/>
      <c r="O75" s="237"/>
      <c r="P75" s="237"/>
      <c r="Q75" s="232"/>
      <c r="R75" s="217"/>
      <c r="S75" s="217"/>
      <c r="T75" s="232"/>
      <c r="U75" s="232"/>
      <c r="V75" s="217"/>
      <c r="W75" s="231"/>
      <c r="X75" s="217"/>
      <c r="Y75" s="217"/>
      <c r="Z75" s="236"/>
    </row>
    <row r="76" spans="1:26" ht="19.5" customHeight="1">
      <c r="A76" s="228"/>
      <c r="B76" s="229"/>
      <c r="C76" s="290"/>
      <c r="D76" s="290"/>
      <c r="E76" s="290"/>
      <c r="F76" s="292"/>
      <c r="G76" s="230"/>
      <c r="H76" s="238"/>
      <c r="I76" s="238"/>
      <c r="J76" s="232"/>
      <c r="K76" s="217"/>
      <c r="L76" s="232"/>
      <c r="M76" s="232"/>
      <c r="N76" s="239"/>
      <c r="O76" s="237"/>
      <c r="P76" s="237"/>
      <c r="Q76" s="232"/>
      <c r="R76" s="585"/>
      <c r="S76" s="585"/>
      <c r="T76" s="232"/>
      <c r="U76" s="232"/>
      <c r="V76" s="217"/>
      <c r="W76" s="231"/>
      <c r="X76" s="217"/>
      <c r="Y76" s="217"/>
      <c r="Z76" s="236"/>
    </row>
    <row r="77" spans="1:26" ht="19.5" customHeight="1">
      <c r="A77" s="228"/>
      <c r="B77" s="229"/>
      <c r="C77" s="290"/>
      <c r="D77" s="290"/>
      <c r="E77" s="290"/>
      <c r="F77" s="292"/>
      <c r="G77" s="230"/>
      <c r="H77" s="238"/>
      <c r="I77" s="238"/>
      <c r="J77" s="232"/>
      <c r="K77" s="232"/>
      <c r="L77" s="217"/>
      <c r="M77" s="217"/>
      <c r="N77" s="239"/>
      <c r="O77" s="237"/>
      <c r="P77" s="237"/>
      <c r="Q77" s="232"/>
      <c r="R77" s="585"/>
      <c r="S77" s="585"/>
      <c r="T77" s="232"/>
      <c r="U77" s="232"/>
      <c r="V77" s="217"/>
      <c r="W77" s="231"/>
      <c r="X77" s="217"/>
      <c r="Y77" s="217"/>
      <c r="Z77" s="236"/>
    </row>
    <row r="78" spans="1:26" ht="19.5" customHeight="1">
      <c r="A78" s="240"/>
      <c r="B78" s="241"/>
      <c r="C78" s="293"/>
      <c r="D78" s="293"/>
      <c r="E78" s="293"/>
      <c r="F78" s="294"/>
      <c r="G78" s="242"/>
      <c r="H78" s="243"/>
      <c r="I78" s="243"/>
      <c r="J78" s="244"/>
      <c r="K78" s="244"/>
      <c r="L78" s="243"/>
      <c r="M78" s="243"/>
      <c r="N78" s="245"/>
      <c r="O78" s="246"/>
      <c r="P78" s="246"/>
      <c r="Q78" s="244"/>
      <c r="R78" s="247"/>
      <c r="S78" s="247"/>
      <c r="T78" s="244"/>
      <c r="U78" s="244"/>
      <c r="V78" s="247"/>
      <c r="W78" s="248"/>
      <c r="X78" s="247"/>
      <c r="Y78" s="247"/>
      <c r="Z78" s="249"/>
    </row>
    <row r="79" spans="1:26" ht="19.5" customHeight="1">
      <c r="A79" s="218">
        <v>11</v>
      </c>
      <c r="B79" s="219"/>
      <c r="C79" s="220"/>
      <c r="D79" s="220"/>
      <c r="E79" s="221"/>
      <c r="F79" s="205"/>
      <c r="G79" s="222"/>
      <c r="H79" s="220"/>
      <c r="I79" s="220"/>
      <c r="J79" s="220"/>
      <c r="K79" s="223"/>
      <c r="L79" s="224"/>
      <c r="M79" s="224"/>
      <c r="N79" s="225"/>
      <c r="O79" s="226"/>
      <c r="P79" s="226"/>
      <c r="Q79" s="224"/>
      <c r="R79" s="223"/>
      <c r="S79" s="223"/>
      <c r="T79" s="223"/>
      <c r="U79" s="223"/>
      <c r="V79" s="221"/>
      <c r="W79" s="220"/>
      <c r="X79" s="221"/>
      <c r="Y79" s="221"/>
      <c r="Z79" s="227"/>
    </row>
    <row r="80" spans="1:26" ht="19.5" customHeight="1">
      <c r="A80" s="228"/>
      <c r="B80" s="229"/>
      <c r="C80" s="290"/>
      <c r="D80" s="290"/>
      <c r="E80" s="290"/>
      <c r="F80" s="291"/>
      <c r="G80" s="230"/>
      <c r="H80" s="231"/>
      <c r="I80" s="231"/>
      <c r="J80" s="232"/>
      <c r="K80" s="217"/>
      <c r="L80" s="217"/>
      <c r="M80" s="217"/>
      <c r="N80" s="774"/>
      <c r="O80" s="233"/>
      <c r="P80" s="233"/>
      <c r="Q80" s="234"/>
      <c r="R80" s="585"/>
      <c r="S80" s="585"/>
      <c r="T80" s="232"/>
      <c r="U80" s="232"/>
      <c r="V80" s="235"/>
      <c r="W80" s="231"/>
      <c r="X80" s="235"/>
      <c r="Y80" s="235"/>
      <c r="Z80" s="236"/>
    </row>
    <row r="81" spans="1:26" ht="19.5" customHeight="1">
      <c r="A81" s="228"/>
      <c r="B81" s="229"/>
      <c r="C81" s="290"/>
      <c r="D81" s="290"/>
      <c r="E81" s="290"/>
      <c r="F81" s="292"/>
      <c r="G81" s="230"/>
      <c r="H81" s="231"/>
      <c r="I81" s="231"/>
      <c r="J81" s="217"/>
      <c r="K81" s="217"/>
      <c r="L81" s="232"/>
      <c r="M81" s="232"/>
      <c r="N81" s="774"/>
      <c r="O81" s="237"/>
      <c r="P81" s="237"/>
      <c r="Q81" s="232"/>
      <c r="R81" s="585"/>
      <c r="S81" s="585"/>
      <c r="T81" s="232"/>
      <c r="U81" s="232"/>
      <c r="V81" s="217"/>
      <c r="W81" s="231"/>
      <c r="X81" s="217"/>
      <c r="Y81" s="217"/>
      <c r="Z81" s="236"/>
    </row>
    <row r="82" spans="1:26" ht="19.5" customHeight="1">
      <c r="A82" s="228"/>
      <c r="B82" s="229"/>
      <c r="C82" s="290"/>
      <c r="D82" s="290"/>
      <c r="E82" s="290"/>
      <c r="F82" s="292"/>
      <c r="G82" s="230"/>
      <c r="H82" s="231"/>
      <c r="I82" s="231"/>
      <c r="J82" s="238"/>
      <c r="K82" s="217"/>
      <c r="L82" s="217"/>
      <c r="M82" s="217"/>
      <c r="N82" s="239"/>
      <c r="O82" s="237"/>
      <c r="P82" s="237"/>
      <c r="Q82" s="232"/>
      <c r="R82" s="217"/>
      <c r="S82" s="217"/>
      <c r="T82" s="232"/>
      <c r="U82" s="232"/>
      <c r="V82" s="217"/>
      <c r="W82" s="231"/>
      <c r="X82" s="217"/>
      <c r="Y82" s="217"/>
      <c r="Z82" s="236"/>
    </row>
    <row r="83" spans="1:26" ht="19.5" customHeight="1">
      <c r="A83" s="228"/>
      <c r="B83" s="229"/>
      <c r="C83" s="290"/>
      <c r="D83" s="290"/>
      <c r="E83" s="290"/>
      <c r="F83" s="292"/>
      <c r="G83" s="230"/>
      <c r="H83" s="238"/>
      <c r="I83" s="238"/>
      <c r="J83" s="232"/>
      <c r="K83" s="217"/>
      <c r="L83" s="232"/>
      <c r="M83" s="232"/>
      <c r="N83" s="239"/>
      <c r="O83" s="237"/>
      <c r="P83" s="237"/>
      <c r="Q83" s="232"/>
      <c r="R83" s="585"/>
      <c r="S83" s="585"/>
      <c r="T83" s="232"/>
      <c r="U83" s="232"/>
      <c r="V83" s="217"/>
      <c r="W83" s="231"/>
      <c r="X83" s="217"/>
      <c r="Y83" s="217"/>
      <c r="Z83" s="236"/>
    </row>
    <row r="84" spans="1:26" ht="19.5" customHeight="1">
      <c r="A84" s="228"/>
      <c r="B84" s="229"/>
      <c r="C84" s="290"/>
      <c r="D84" s="290"/>
      <c r="E84" s="290"/>
      <c r="F84" s="292"/>
      <c r="G84" s="230"/>
      <c r="H84" s="238"/>
      <c r="I84" s="238"/>
      <c r="J84" s="232"/>
      <c r="K84" s="232"/>
      <c r="L84" s="217"/>
      <c r="M84" s="217"/>
      <c r="N84" s="239"/>
      <c r="O84" s="237"/>
      <c r="P84" s="237"/>
      <c r="Q84" s="232"/>
      <c r="R84" s="585"/>
      <c r="S84" s="585"/>
      <c r="T84" s="232"/>
      <c r="U84" s="232"/>
      <c r="V84" s="217"/>
      <c r="W84" s="231"/>
      <c r="X84" s="217"/>
      <c r="Y84" s="217"/>
      <c r="Z84" s="236"/>
    </row>
    <row r="85" spans="1:26" ht="19.5" customHeight="1">
      <c r="A85" s="240"/>
      <c r="B85" s="241"/>
      <c r="C85" s="293"/>
      <c r="D85" s="293"/>
      <c r="E85" s="293"/>
      <c r="F85" s="294"/>
      <c r="G85" s="242"/>
      <c r="H85" s="243"/>
      <c r="I85" s="243"/>
      <c r="J85" s="244"/>
      <c r="K85" s="244"/>
      <c r="L85" s="243"/>
      <c r="M85" s="243"/>
      <c r="N85" s="245"/>
      <c r="O85" s="246"/>
      <c r="P85" s="246"/>
      <c r="Q85" s="244"/>
      <c r="R85" s="247"/>
      <c r="S85" s="247"/>
      <c r="T85" s="244"/>
      <c r="U85" s="244"/>
      <c r="V85" s="247"/>
      <c r="W85" s="248"/>
      <c r="X85" s="247"/>
      <c r="Y85" s="247"/>
      <c r="Z85" s="249"/>
    </row>
    <row r="86" spans="1:26" ht="19.5" customHeight="1">
      <c r="A86" s="218">
        <v>12</v>
      </c>
      <c r="B86" s="594"/>
      <c r="C86" s="220"/>
      <c r="D86" s="220"/>
      <c r="E86" s="221"/>
      <c r="F86" s="205"/>
      <c r="G86" s="222"/>
      <c r="H86" s="220"/>
      <c r="I86" s="220"/>
      <c r="J86" s="223"/>
      <c r="K86" s="223"/>
      <c r="L86" s="224"/>
      <c r="M86" s="224"/>
      <c r="N86" s="225"/>
      <c r="O86" s="226"/>
      <c r="P86" s="226"/>
      <c r="Q86" s="224"/>
      <c r="R86" s="223"/>
      <c r="S86" s="223"/>
      <c r="T86" s="223"/>
      <c r="U86" s="223"/>
      <c r="V86" s="221"/>
      <c r="W86" s="220"/>
      <c r="X86" s="221"/>
      <c r="Y86" s="221"/>
      <c r="Z86" s="227"/>
    </row>
    <row r="87" spans="1:26" ht="19.5" customHeight="1">
      <c r="A87" s="228"/>
      <c r="B87" s="229"/>
      <c r="C87" s="290"/>
      <c r="D87" s="290"/>
      <c r="E87" s="290"/>
      <c r="F87" s="291"/>
      <c r="G87" s="230"/>
      <c r="H87" s="231"/>
      <c r="I87" s="231"/>
      <c r="J87" s="232"/>
      <c r="K87" s="217"/>
      <c r="L87" s="217"/>
      <c r="M87" s="217"/>
      <c r="N87" s="774"/>
      <c r="O87" s="233"/>
      <c r="P87" s="233"/>
      <c r="Q87" s="234"/>
      <c r="R87" s="585"/>
      <c r="S87" s="585"/>
      <c r="T87" s="232"/>
      <c r="U87" s="232"/>
      <c r="V87" s="235"/>
      <c r="W87" s="231"/>
      <c r="X87" s="235"/>
      <c r="Y87" s="235"/>
      <c r="Z87" s="236"/>
    </row>
    <row r="88" spans="1:26" ht="19.5" customHeight="1">
      <c r="A88" s="228"/>
      <c r="B88" s="229"/>
      <c r="C88" s="290"/>
      <c r="D88" s="290"/>
      <c r="E88" s="290"/>
      <c r="F88" s="292"/>
      <c r="G88" s="230"/>
      <c r="H88" s="231"/>
      <c r="I88" s="231"/>
      <c r="J88" s="217"/>
      <c r="K88" s="217"/>
      <c r="L88" s="232"/>
      <c r="M88" s="232"/>
      <c r="N88" s="774"/>
      <c r="O88" s="237"/>
      <c r="P88" s="237"/>
      <c r="Q88" s="232"/>
      <c r="R88" s="585"/>
      <c r="S88" s="585"/>
      <c r="T88" s="232"/>
      <c r="U88" s="232"/>
      <c r="V88" s="217"/>
      <c r="W88" s="231"/>
      <c r="X88" s="217"/>
      <c r="Y88" s="217"/>
      <c r="Z88" s="236"/>
    </row>
    <row r="89" spans="1:26" ht="19.5" customHeight="1">
      <c r="A89" s="228"/>
      <c r="B89" s="229"/>
      <c r="C89" s="290"/>
      <c r="D89" s="290"/>
      <c r="E89" s="290"/>
      <c r="F89" s="292"/>
      <c r="G89" s="230"/>
      <c r="H89" s="231"/>
      <c r="I89" s="231"/>
      <c r="J89" s="238"/>
      <c r="K89" s="217"/>
      <c r="L89" s="217"/>
      <c r="M89" s="217"/>
      <c r="N89" s="239"/>
      <c r="O89" s="237"/>
      <c r="P89" s="237"/>
      <c r="Q89" s="232"/>
      <c r="R89" s="217"/>
      <c r="S89" s="217"/>
      <c r="T89" s="232"/>
      <c r="U89" s="232"/>
      <c r="V89" s="217"/>
      <c r="W89" s="231"/>
      <c r="X89" s="217"/>
      <c r="Y89" s="217"/>
      <c r="Z89" s="236"/>
    </row>
    <row r="90" spans="1:26" ht="19.5" customHeight="1">
      <c r="A90" s="228"/>
      <c r="B90" s="229"/>
      <c r="C90" s="290"/>
      <c r="D90" s="290"/>
      <c r="E90" s="290"/>
      <c r="F90" s="292"/>
      <c r="G90" s="230"/>
      <c r="H90" s="238"/>
      <c r="I90" s="238"/>
      <c r="J90" s="232"/>
      <c r="K90" s="217"/>
      <c r="L90" s="232"/>
      <c r="M90" s="232"/>
      <c r="N90" s="239"/>
      <c r="O90" s="237"/>
      <c r="P90" s="237"/>
      <c r="Q90" s="232"/>
      <c r="R90" s="585"/>
      <c r="S90" s="585"/>
      <c r="T90" s="232"/>
      <c r="U90" s="232"/>
      <c r="V90" s="217"/>
      <c r="W90" s="231"/>
      <c r="X90" s="217"/>
      <c r="Y90" s="217"/>
      <c r="Z90" s="236"/>
    </row>
    <row r="91" spans="1:26" ht="19.5" customHeight="1">
      <c r="A91" s="228"/>
      <c r="B91" s="229"/>
      <c r="C91" s="290"/>
      <c r="D91" s="290"/>
      <c r="E91" s="290"/>
      <c r="F91" s="292"/>
      <c r="G91" s="230"/>
      <c r="H91" s="238"/>
      <c r="I91" s="238"/>
      <c r="J91" s="232"/>
      <c r="K91" s="232"/>
      <c r="L91" s="217"/>
      <c r="M91" s="217"/>
      <c r="N91" s="239"/>
      <c r="O91" s="237"/>
      <c r="P91" s="237"/>
      <c r="Q91" s="232"/>
      <c r="R91" s="585"/>
      <c r="S91" s="585"/>
      <c r="T91" s="232"/>
      <c r="U91" s="232"/>
      <c r="V91" s="217"/>
      <c r="W91" s="231"/>
      <c r="X91" s="217"/>
      <c r="Y91" s="217"/>
      <c r="Z91" s="236"/>
    </row>
    <row r="92" spans="1:26" ht="19.5" customHeight="1">
      <c r="A92" s="240"/>
      <c r="B92" s="241"/>
      <c r="C92" s="293"/>
      <c r="D92" s="293"/>
      <c r="E92" s="293"/>
      <c r="F92" s="294"/>
      <c r="G92" s="242"/>
      <c r="H92" s="243"/>
      <c r="I92" s="243"/>
      <c r="J92" s="244"/>
      <c r="K92" s="244"/>
      <c r="L92" s="243"/>
      <c r="M92" s="243"/>
      <c r="N92" s="245"/>
      <c r="O92" s="246"/>
      <c r="P92" s="246"/>
      <c r="Q92" s="244"/>
      <c r="R92" s="247"/>
      <c r="S92" s="247"/>
      <c r="T92" s="244"/>
      <c r="U92" s="244"/>
      <c r="V92" s="247"/>
      <c r="W92" s="248"/>
      <c r="X92" s="247"/>
      <c r="Y92" s="247"/>
      <c r="Z92" s="249"/>
    </row>
    <row r="93" spans="1:26" ht="19.5" customHeight="1">
      <c r="A93" s="218">
        <v>13</v>
      </c>
      <c r="B93" s="594"/>
      <c r="C93" s="220"/>
      <c r="D93" s="220"/>
      <c r="E93" s="221"/>
      <c r="F93" s="205"/>
      <c r="G93" s="222"/>
      <c r="H93" s="220"/>
      <c r="I93" s="220"/>
      <c r="J93" s="223"/>
      <c r="K93" s="223"/>
      <c r="L93" s="224"/>
      <c r="M93" s="224"/>
      <c r="N93" s="225"/>
      <c r="O93" s="226"/>
      <c r="P93" s="226"/>
      <c r="Q93" s="224"/>
      <c r="R93" s="223"/>
      <c r="S93" s="223"/>
      <c r="T93" s="223"/>
      <c r="U93" s="223"/>
      <c r="V93" s="221"/>
      <c r="W93" s="220"/>
      <c r="X93" s="221"/>
      <c r="Y93" s="221"/>
      <c r="Z93" s="227"/>
    </row>
    <row r="94" spans="1:26" ht="19.5" customHeight="1">
      <c r="A94" s="228"/>
      <c r="B94" s="229"/>
      <c r="C94" s="290"/>
      <c r="D94" s="290"/>
      <c r="E94" s="290"/>
      <c r="F94" s="291"/>
      <c r="G94" s="230"/>
      <c r="H94" s="231"/>
      <c r="I94" s="231"/>
      <c r="J94" s="232"/>
      <c r="K94" s="217"/>
      <c r="L94" s="217"/>
      <c r="M94" s="217"/>
      <c r="N94" s="774"/>
      <c r="O94" s="233"/>
      <c r="P94" s="233"/>
      <c r="Q94" s="234"/>
      <c r="R94" s="585"/>
      <c r="S94" s="585"/>
      <c r="T94" s="232"/>
      <c r="U94" s="232"/>
      <c r="V94" s="235"/>
      <c r="W94" s="231"/>
      <c r="X94" s="235"/>
      <c r="Y94" s="235"/>
      <c r="Z94" s="236"/>
    </row>
    <row r="95" spans="1:26" ht="19.5" customHeight="1">
      <c r="A95" s="228"/>
      <c r="B95" s="229"/>
      <c r="C95" s="290"/>
      <c r="D95" s="290"/>
      <c r="E95" s="290"/>
      <c r="F95" s="292"/>
      <c r="G95" s="230"/>
      <c r="H95" s="231"/>
      <c r="I95" s="231"/>
      <c r="J95" s="217"/>
      <c r="K95" s="217"/>
      <c r="L95" s="232"/>
      <c r="M95" s="232"/>
      <c r="N95" s="774"/>
      <c r="O95" s="237"/>
      <c r="P95" s="237"/>
      <c r="Q95" s="232"/>
      <c r="R95" s="585"/>
      <c r="S95" s="585"/>
      <c r="T95" s="232"/>
      <c r="U95" s="232"/>
      <c r="V95" s="217"/>
      <c r="W95" s="231"/>
      <c r="X95" s="217"/>
      <c r="Y95" s="217"/>
      <c r="Z95" s="236"/>
    </row>
    <row r="96" spans="1:26" ht="19.5" customHeight="1">
      <c r="A96" s="228"/>
      <c r="B96" s="229"/>
      <c r="C96" s="290"/>
      <c r="D96" s="290"/>
      <c r="E96" s="290"/>
      <c r="F96" s="292"/>
      <c r="G96" s="230"/>
      <c r="H96" s="231"/>
      <c r="I96" s="231"/>
      <c r="J96" s="238"/>
      <c r="K96" s="217"/>
      <c r="L96" s="217"/>
      <c r="M96" s="217"/>
      <c r="N96" s="239"/>
      <c r="O96" s="237"/>
      <c r="P96" s="237"/>
      <c r="Q96" s="232"/>
      <c r="R96" s="217"/>
      <c r="S96" s="217"/>
      <c r="T96" s="232"/>
      <c r="U96" s="232"/>
      <c r="V96" s="217"/>
      <c r="W96" s="231"/>
      <c r="X96" s="217"/>
      <c r="Y96" s="217"/>
      <c r="Z96" s="236"/>
    </row>
    <row r="97" spans="1:26" ht="19.5" customHeight="1">
      <c r="A97" s="228"/>
      <c r="B97" s="229"/>
      <c r="C97" s="290"/>
      <c r="D97" s="290"/>
      <c r="E97" s="290"/>
      <c r="F97" s="292"/>
      <c r="G97" s="230"/>
      <c r="H97" s="238"/>
      <c r="I97" s="238"/>
      <c r="J97" s="232"/>
      <c r="K97" s="217"/>
      <c r="L97" s="232"/>
      <c r="M97" s="232"/>
      <c r="N97" s="239"/>
      <c r="O97" s="237"/>
      <c r="P97" s="237"/>
      <c r="Q97" s="232"/>
      <c r="R97" s="585"/>
      <c r="S97" s="585"/>
      <c r="T97" s="232"/>
      <c r="U97" s="232"/>
      <c r="V97" s="217"/>
      <c r="W97" s="231"/>
      <c r="X97" s="217"/>
      <c r="Y97" s="217"/>
      <c r="Z97" s="236"/>
    </row>
    <row r="98" spans="1:26" ht="19.5" customHeight="1">
      <c r="A98" s="228"/>
      <c r="B98" s="229"/>
      <c r="C98" s="290"/>
      <c r="D98" s="290"/>
      <c r="E98" s="290"/>
      <c r="F98" s="292"/>
      <c r="G98" s="230"/>
      <c r="H98" s="238"/>
      <c r="I98" s="238"/>
      <c r="J98" s="232"/>
      <c r="K98" s="232"/>
      <c r="L98" s="217"/>
      <c r="M98" s="217"/>
      <c r="N98" s="239"/>
      <c r="O98" s="237"/>
      <c r="P98" s="237"/>
      <c r="Q98" s="232"/>
      <c r="R98" s="585"/>
      <c r="S98" s="585"/>
      <c r="T98" s="232"/>
      <c r="U98" s="232"/>
      <c r="V98" s="217"/>
      <c r="W98" s="231"/>
      <c r="X98" s="217"/>
      <c r="Y98" s="217"/>
      <c r="Z98" s="236"/>
    </row>
    <row r="99" spans="1:26" ht="19.5" customHeight="1">
      <c r="A99" s="240"/>
      <c r="B99" s="241"/>
      <c r="C99" s="293"/>
      <c r="D99" s="293"/>
      <c r="E99" s="293"/>
      <c r="F99" s="294"/>
      <c r="G99" s="242"/>
      <c r="H99" s="243"/>
      <c r="I99" s="243"/>
      <c r="J99" s="244"/>
      <c r="K99" s="244"/>
      <c r="L99" s="243"/>
      <c r="M99" s="243"/>
      <c r="N99" s="245"/>
      <c r="O99" s="246"/>
      <c r="P99" s="246"/>
      <c r="Q99" s="244"/>
      <c r="R99" s="247"/>
      <c r="S99" s="247"/>
      <c r="T99" s="244"/>
      <c r="U99" s="244"/>
      <c r="V99" s="247"/>
      <c r="W99" s="248"/>
      <c r="X99" s="247"/>
      <c r="Y99" s="247"/>
      <c r="Z99" s="249"/>
    </row>
    <row r="100" spans="1:26" ht="19.5" customHeight="1">
      <c r="A100" s="218">
        <v>14</v>
      </c>
      <c r="B100" s="594"/>
      <c r="C100" s="220"/>
      <c r="D100" s="220"/>
      <c r="E100" s="221"/>
      <c r="F100" s="205"/>
      <c r="G100" s="222"/>
      <c r="H100" s="220"/>
      <c r="I100" s="220"/>
      <c r="J100" s="220"/>
      <c r="K100" s="223"/>
      <c r="L100" s="224"/>
      <c r="M100" s="224"/>
      <c r="N100" s="225"/>
      <c r="O100" s="226"/>
      <c r="P100" s="226"/>
      <c r="Q100" s="224"/>
      <c r="R100" s="223"/>
      <c r="S100" s="223"/>
      <c r="T100" s="223"/>
      <c r="U100" s="223"/>
      <c r="V100" s="221"/>
      <c r="W100" s="220"/>
      <c r="X100" s="221"/>
      <c r="Y100" s="221"/>
      <c r="Z100" s="227"/>
    </row>
    <row r="101" spans="1:26" ht="19.5" customHeight="1">
      <c r="A101" s="228"/>
      <c r="B101" s="229"/>
      <c r="C101" s="290"/>
      <c r="D101" s="290"/>
      <c r="E101" s="290"/>
      <c r="F101" s="291"/>
      <c r="G101" s="230"/>
      <c r="H101" s="231"/>
      <c r="I101" s="231"/>
      <c r="J101" s="232"/>
      <c r="K101" s="217"/>
      <c r="L101" s="217"/>
      <c r="M101" s="217"/>
      <c r="N101" s="774"/>
      <c r="O101" s="233"/>
      <c r="P101" s="233"/>
      <c r="Q101" s="234"/>
      <c r="R101" s="585"/>
      <c r="S101" s="585"/>
      <c r="T101" s="232"/>
      <c r="U101" s="232"/>
      <c r="V101" s="235"/>
      <c r="W101" s="231"/>
      <c r="X101" s="235"/>
      <c r="Y101" s="235"/>
      <c r="Z101" s="236"/>
    </row>
    <row r="102" spans="1:26" ht="19.5" customHeight="1">
      <c r="A102" s="228"/>
      <c r="B102" s="229"/>
      <c r="C102" s="290"/>
      <c r="D102" s="290"/>
      <c r="E102" s="290"/>
      <c r="F102" s="292"/>
      <c r="G102" s="230"/>
      <c r="H102" s="231"/>
      <c r="I102" s="231"/>
      <c r="J102" s="217"/>
      <c r="K102" s="217"/>
      <c r="L102" s="232"/>
      <c r="M102" s="232"/>
      <c r="N102" s="774"/>
      <c r="O102" s="237"/>
      <c r="P102" s="237"/>
      <c r="Q102" s="232"/>
      <c r="R102" s="585"/>
      <c r="S102" s="585"/>
      <c r="T102" s="232"/>
      <c r="U102" s="232"/>
      <c r="V102" s="217"/>
      <c r="W102" s="231"/>
      <c r="X102" s="217"/>
      <c r="Y102" s="217"/>
      <c r="Z102" s="236"/>
    </row>
    <row r="103" spans="1:26" ht="19.5" customHeight="1">
      <c r="A103" s="228"/>
      <c r="B103" s="229"/>
      <c r="C103" s="290"/>
      <c r="D103" s="290"/>
      <c r="E103" s="290"/>
      <c r="F103" s="292"/>
      <c r="G103" s="230"/>
      <c r="H103" s="231"/>
      <c r="I103" s="231"/>
      <c r="J103" s="238"/>
      <c r="K103" s="217"/>
      <c r="L103" s="217"/>
      <c r="M103" s="217"/>
      <c r="N103" s="239"/>
      <c r="O103" s="237"/>
      <c r="P103" s="237"/>
      <c r="Q103" s="232"/>
      <c r="R103" s="217"/>
      <c r="S103" s="217"/>
      <c r="T103" s="232"/>
      <c r="U103" s="232"/>
      <c r="V103" s="217"/>
      <c r="W103" s="231"/>
      <c r="X103" s="217"/>
      <c r="Y103" s="217"/>
      <c r="Z103" s="236"/>
    </row>
    <row r="104" spans="1:26" ht="19.5" customHeight="1">
      <c r="A104" s="228"/>
      <c r="B104" s="229"/>
      <c r="C104" s="290"/>
      <c r="D104" s="290"/>
      <c r="E104" s="290"/>
      <c r="F104" s="292"/>
      <c r="G104" s="230"/>
      <c r="H104" s="238"/>
      <c r="I104" s="238"/>
      <c r="J104" s="232"/>
      <c r="K104" s="217"/>
      <c r="L104" s="232"/>
      <c r="M104" s="232"/>
      <c r="N104" s="239"/>
      <c r="O104" s="237"/>
      <c r="P104" s="237"/>
      <c r="Q104" s="232"/>
      <c r="R104" s="585"/>
      <c r="S104" s="585"/>
      <c r="T104" s="232"/>
      <c r="U104" s="232"/>
      <c r="V104" s="217"/>
      <c r="W104" s="231"/>
      <c r="X104" s="217"/>
      <c r="Y104" s="217"/>
      <c r="Z104" s="236"/>
    </row>
    <row r="105" spans="1:26" ht="19.5" customHeight="1">
      <c r="A105" s="228"/>
      <c r="B105" s="229"/>
      <c r="C105" s="290"/>
      <c r="D105" s="290"/>
      <c r="E105" s="290"/>
      <c r="F105" s="292"/>
      <c r="G105" s="230"/>
      <c r="H105" s="238"/>
      <c r="I105" s="238"/>
      <c r="J105" s="232"/>
      <c r="K105" s="232"/>
      <c r="L105" s="217"/>
      <c r="M105" s="217"/>
      <c r="N105" s="239"/>
      <c r="O105" s="237"/>
      <c r="P105" s="237"/>
      <c r="Q105" s="232"/>
      <c r="R105" s="585"/>
      <c r="S105" s="585"/>
      <c r="T105" s="232"/>
      <c r="U105" s="232"/>
      <c r="V105" s="217"/>
      <c r="W105" s="231"/>
      <c r="X105" s="217"/>
      <c r="Y105" s="217"/>
      <c r="Z105" s="236"/>
    </row>
    <row r="106" spans="1:26" ht="19.5" customHeight="1">
      <c r="A106" s="240"/>
      <c r="B106" s="241"/>
      <c r="C106" s="293"/>
      <c r="D106" s="293"/>
      <c r="E106" s="293"/>
      <c r="F106" s="294"/>
      <c r="G106" s="242"/>
      <c r="H106" s="243"/>
      <c r="I106" s="243"/>
      <c r="J106" s="244"/>
      <c r="K106" s="244"/>
      <c r="L106" s="243"/>
      <c r="M106" s="243"/>
      <c r="N106" s="245"/>
      <c r="O106" s="246"/>
      <c r="P106" s="246"/>
      <c r="Q106" s="244"/>
      <c r="R106" s="247"/>
      <c r="S106" s="247"/>
      <c r="T106" s="244"/>
      <c r="U106" s="244"/>
      <c r="V106" s="247"/>
      <c r="W106" s="248"/>
      <c r="X106" s="247"/>
      <c r="Y106" s="247"/>
      <c r="Z106" s="249"/>
    </row>
  </sheetData>
  <autoFilter ref="A8:AB9" xr:uid="{00000000-0009-0000-0000-000005000000}"/>
  <mergeCells count="35">
    <mergeCell ref="AB1:AB8"/>
    <mergeCell ref="F1:F8"/>
    <mergeCell ref="A1:A8"/>
    <mergeCell ref="B1:B8"/>
    <mergeCell ref="C1:C8"/>
    <mergeCell ref="D1:D8"/>
    <mergeCell ref="E1:E8"/>
    <mergeCell ref="J2:J3"/>
    <mergeCell ref="N2:N3"/>
    <mergeCell ref="J4:J5"/>
    <mergeCell ref="N4:N5"/>
    <mergeCell ref="G1:G5"/>
    <mergeCell ref="L1:M1"/>
    <mergeCell ref="N1:P1"/>
    <mergeCell ref="N45:N46"/>
    <mergeCell ref="W1:W8"/>
    <mergeCell ref="X1:X8"/>
    <mergeCell ref="Y1:Y8"/>
    <mergeCell ref="Z1:Z8"/>
    <mergeCell ref="Q1:S1"/>
    <mergeCell ref="T1:U1"/>
    <mergeCell ref="V1:V8"/>
    <mergeCell ref="N10:N11"/>
    <mergeCell ref="N17:N18"/>
    <mergeCell ref="N24:N25"/>
    <mergeCell ref="N31:N32"/>
    <mergeCell ref="N38:N39"/>
    <mergeCell ref="N94:N95"/>
    <mergeCell ref="N101:N102"/>
    <mergeCell ref="N52:N53"/>
    <mergeCell ref="N59:N60"/>
    <mergeCell ref="N66:N67"/>
    <mergeCell ref="N73:N74"/>
    <mergeCell ref="N80:N81"/>
    <mergeCell ref="N87:N88"/>
  </mergeCells>
  <phoneticPr fontId="3"/>
  <pageMargins left="0.64" right="0.6" top="0.74803149606299213" bottom="0.55118110236220474" header="0.59055118110236227" footer="0.31496062992125984"/>
  <pageSetup paperSize="9" scale="42" fitToHeight="0" orientation="landscape" r:id="rId1"/>
  <headerFooter>
    <oddHeader>&amp;L&amp;"宋体,常规"&amp;14附件3 RSS开关量/模拟量操作面板数据库（A列/模拟量）</oddHeader>
    <oddFooter>&amp;C (&amp;P / &amp;N)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39997558519241921"/>
  </sheetPr>
  <dimension ref="A1:AF39"/>
  <sheetViews>
    <sheetView topLeftCell="A13" workbookViewId="0">
      <selection sqref="A1:XFD1048576"/>
    </sheetView>
  </sheetViews>
  <sheetFormatPr defaultColWidth="9" defaultRowHeight="12"/>
  <cols>
    <col min="1" max="1" width="9" style="68"/>
    <col min="2" max="2" width="12.86328125" style="68" bestFit="1" customWidth="1"/>
    <col min="3" max="3" width="12.59765625" style="68" customWidth="1"/>
    <col min="4" max="4" width="9.73046875" style="68" customWidth="1"/>
    <col min="5" max="6" width="8.59765625" style="68" customWidth="1"/>
    <col min="7" max="7" width="11" style="68" customWidth="1"/>
    <col min="8" max="32" width="3" style="68" customWidth="1"/>
    <col min="33" max="16384" width="9" style="68"/>
  </cols>
  <sheetData>
    <row r="1" spans="1:32">
      <c r="A1" s="794" t="s">
        <v>386</v>
      </c>
      <c r="B1" s="795"/>
      <c r="C1" s="796" t="s">
        <v>387</v>
      </c>
      <c r="D1" s="797"/>
      <c r="E1" s="797"/>
      <c r="F1" s="791" t="s">
        <v>1559</v>
      </c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</row>
    <row r="2" spans="1:32">
      <c r="A2" s="798" t="s">
        <v>388</v>
      </c>
      <c r="B2" s="800" t="s">
        <v>389</v>
      </c>
      <c r="C2" s="800" t="s">
        <v>390</v>
      </c>
      <c r="D2" s="800"/>
      <c r="E2" s="800" t="s">
        <v>391</v>
      </c>
      <c r="F2" s="792"/>
      <c r="G2" s="118"/>
      <c r="H2" s="789" t="s">
        <v>3439</v>
      </c>
      <c r="I2" s="790"/>
      <c r="J2" s="790"/>
      <c r="K2" s="790"/>
      <c r="L2" s="118"/>
      <c r="M2" s="789" t="s">
        <v>3440</v>
      </c>
      <c r="N2" s="790"/>
      <c r="O2" s="790"/>
      <c r="P2" s="790"/>
      <c r="Q2" s="118"/>
      <c r="R2" s="789" t="s">
        <v>3441</v>
      </c>
      <c r="S2" s="790"/>
      <c r="T2" s="790"/>
      <c r="U2" s="790"/>
      <c r="V2" s="118"/>
      <c r="W2" s="789" t="s">
        <v>3442</v>
      </c>
      <c r="X2" s="790"/>
      <c r="Y2" s="790"/>
      <c r="Z2" s="790"/>
      <c r="AA2" s="118"/>
      <c r="AB2" s="789" t="s">
        <v>3443</v>
      </c>
      <c r="AC2" s="790"/>
      <c r="AD2" s="790"/>
      <c r="AE2" s="790"/>
      <c r="AF2" s="116"/>
    </row>
    <row r="3" spans="1:32" ht="12.4" thickBot="1">
      <c r="A3" s="799"/>
      <c r="B3" s="801"/>
      <c r="C3" s="157" t="s">
        <v>392</v>
      </c>
      <c r="D3" s="157" t="s">
        <v>393</v>
      </c>
      <c r="E3" s="802"/>
      <c r="F3" s="793"/>
      <c r="G3" s="118"/>
      <c r="H3" s="790"/>
      <c r="I3" s="790"/>
      <c r="J3" s="790"/>
      <c r="K3" s="790"/>
      <c r="L3" s="118"/>
      <c r="M3" s="790"/>
      <c r="N3" s="790"/>
      <c r="O3" s="790"/>
      <c r="P3" s="790"/>
      <c r="Q3" s="118"/>
      <c r="R3" s="790"/>
      <c r="S3" s="790"/>
      <c r="T3" s="790"/>
      <c r="U3" s="790"/>
      <c r="V3" s="118"/>
      <c r="W3" s="790"/>
      <c r="X3" s="790"/>
      <c r="Y3" s="790"/>
      <c r="Z3" s="790"/>
      <c r="AA3" s="118"/>
      <c r="AB3" s="790"/>
      <c r="AC3" s="790"/>
      <c r="AD3" s="790"/>
      <c r="AE3" s="790"/>
      <c r="AF3" s="116"/>
    </row>
    <row r="4" spans="1:32">
      <c r="A4" s="159" t="s">
        <v>394</v>
      </c>
      <c r="B4" s="160" t="str">
        <f>"M_"&amp;C4</f>
        <v>M_BUNDLE</v>
      </c>
      <c r="C4" s="161" t="s">
        <v>747</v>
      </c>
      <c r="D4" s="162"/>
      <c r="E4" s="163" t="s">
        <v>73</v>
      </c>
      <c r="F4" s="164"/>
      <c r="G4" s="118"/>
      <c r="H4" s="790"/>
      <c r="I4" s="790"/>
      <c r="J4" s="790"/>
      <c r="K4" s="790"/>
      <c r="L4" s="118"/>
      <c r="M4" s="790"/>
      <c r="N4" s="790"/>
      <c r="O4" s="790"/>
      <c r="P4" s="790"/>
      <c r="Q4" s="118"/>
      <c r="R4" s="790"/>
      <c r="S4" s="790"/>
      <c r="T4" s="790"/>
      <c r="U4" s="790"/>
      <c r="V4" s="118"/>
      <c r="W4" s="790"/>
      <c r="X4" s="790"/>
      <c r="Y4" s="790"/>
      <c r="Z4" s="790"/>
      <c r="AA4" s="118"/>
      <c r="AB4" s="790"/>
      <c r="AC4" s="790"/>
      <c r="AD4" s="790"/>
      <c r="AE4" s="790"/>
      <c r="AF4" s="116"/>
    </row>
    <row r="5" spans="1:32">
      <c r="A5" s="70" t="s">
        <v>395</v>
      </c>
      <c r="B5" s="87" t="str">
        <f t="shared" ref="B5:B27" si="0">"M_"&amp;C5</f>
        <v>M_ARE</v>
      </c>
      <c r="C5" s="72" t="s">
        <v>1119</v>
      </c>
      <c r="D5" s="75"/>
      <c r="E5" s="158" t="s">
        <v>724</v>
      </c>
      <c r="F5" s="74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6"/>
    </row>
    <row r="6" spans="1:32">
      <c r="A6" s="70" t="s">
        <v>397</v>
      </c>
      <c r="B6" s="87" t="str">
        <f t="shared" si="0"/>
        <v>M_ASG</v>
      </c>
      <c r="C6" s="72" t="s">
        <v>1561</v>
      </c>
      <c r="D6" s="75"/>
      <c r="E6" s="158" t="s">
        <v>501</v>
      </c>
      <c r="F6" s="74"/>
      <c r="G6" s="118"/>
      <c r="H6" s="789" t="s">
        <v>3444</v>
      </c>
      <c r="I6" s="790"/>
      <c r="J6" s="790"/>
      <c r="K6" s="790"/>
      <c r="L6" s="118"/>
      <c r="M6" s="789" t="s">
        <v>3445</v>
      </c>
      <c r="N6" s="790"/>
      <c r="O6" s="790"/>
      <c r="P6" s="790"/>
      <c r="Q6" s="118"/>
      <c r="R6" s="789" t="s">
        <v>3446</v>
      </c>
      <c r="S6" s="790"/>
      <c r="T6" s="790"/>
      <c r="U6" s="790"/>
      <c r="V6" s="118"/>
      <c r="W6" s="789" t="s">
        <v>3447</v>
      </c>
      <c r="X6" s="790"/>
      <c r="Y6" s="790"/>
      <c r="Z6" s="790"/>
      <c r="AA6" s="118"/>
      <c r="AB6" s="789" t="s">
        <v>3448</v>
      </c>
      <c r="AC6" s="790"/>
      <c r="AD6" s="790"/>
      <c r="AE6" s="790"/>
      <c r="AF6" s="116"/>
    </row>
    <row r="7" spans="1:32">
      <c r="A7" s="70" t="s">
        <v>399</v>
      </c>
      <c r="B7" s="87" t="str">
        <f t="shared" si="0"/>
        <v>M_CFI</v>
      </c>
      <c r="C7" s="72" t="s">
        <v>1562</v>
      </c>
      <c r="D7" s="75"/>
      <c r="E7" s="158" t="s">
        <v>498</v>
      </c>
      <c r="F7" s="74"/>
      <c r="G7" s="118"/>
      <c r="H7" s="790"/>
      <c r="I7" s="790"/>
      <c r="J7" s="790"/>
      <c r="K7" s="790"/>
      <c r="L7" s="118"/>
      <c r="M7" s="790"/>
      <c r="N7" s="790"/>
      <c r="O7" s="790"/>
      <c r="P7" s="790"/>
      <c r="Q7" s="118"/>
      <c r="R7" s="790"/>
      <c r="S7" s="790"/>
      <c r="T7" s="790"/>
      <c r="U7" s="790"/>
      <c r="V7" s="118"/>
      <c r="W7" s="790"/>
      <c r="X7" s="790"/>
      <c r="Y7" s="790"/>
      <c r="Z7" s="790"/>
      <c r="AA7" s="118"/>
      <c r="AB7" s="790"/>
      <c r="AC7" s="790"/>
      <c r="AD7" s="790"/>
      <c r="AE7" s="790"/>
      <c r="AF7" s="116"/>
    </row>
    <row r="8" spans="1:32">
      <c r="A8" s="70" t="s">
        <v>401</v>
      </c>
      <c r="B8" s="87" t="str">
        <f t="shared" si="0"/>
        <v>M_DCA/DCL</v>
      </c>
      <c r="C8" s="72" t="s">
        <v>1563</v>
      </c>
      <c r="D8" s="72"/>
      <c r="E8" s="158" t="s">
        <v>495</v>
      </c>
      <c r="F8" s="74"/>
      <c r="G8" s="118"/>
      <c r="H8" s="790"/>
      <c r="I8" s="790"/>
      <c r="J8" s="790"/>
      <c r="K8" s="790"/>
      <c r="L8" s="118"/>
      <c r="M8" s="790"/>
      <c r="N8" s="790"/>
      <c r="O8" s="790"/>
      <c r="P8" s="790"/>
      <c r="Q8" s="118"/>
      <c r="R8" s="790"/>
      <c r="S8" s="790"/>
      <c r="T8" s="790"/>
      <c r="U8" s="790"/>
      <c r="V8" s="118"/>
      <c r="W8" s="790"/>
      <c r="X8" s="790"/>
      <c r="Y8" s="790"/>
      <c r="Z8" s="790"/>
      <c r="AA8" s="118"/>
      <c r="AB8" s="790"/>
      <c r="AC8" s="790"/>
      <c r="AD8" s="790"/>
      <c r="AE8" s="790"/>
      <c r="AF8" s="116"/>
    </row>
    <row r="9" spans="1:32">
      <c r="A9" s="70" t="s">
        <v>713</v>
      </c>
      <c r="B9" s="87" t="str">
        <f t="shared" si="0"/>
        <v>M_DEG/DEL</v>
      </c>
      <c r="C9" s="72" t="s">
        <v>1564</v>
      </c>
      <c r="D9" s="72"/>
      <c r="E9" s="158" t="s">
        <v>492</v>
      </c>
      <c r="F9" s="74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6"/>
    </row>
    <row r="10" spans="1:32">
      <c r="A10" s="70" t="s">
        <v>714</v>
      </c>
      <c r="B10" s="87" t="str">
        <f t="shared" si="0"/>
        <v>M_DVH</v>
      </c>
      <c r="C10" s="72" t="s">
        <v>1565</v>
      </c>
      <c r="D10" s="72"/>
      <c r="E10" s="158" t="s">
        <v>490</v>
      </c>
      <c r="F10" s="74"/>
      <c r="G10" s="118"/>
      <c r="H10" s="789" t="s">
        <v>3449</v>
      </c>
      <c r="I10" s="790"/>
      <c r="J10" s="790"/>
      <c r="K10" s="790"/>
      <c r="L10" s="118"/>
      <c r="M10" s="789" t="s">
        <v>3450</v>
      </c>
      <c r="N10" s="790"/>
      <c r="O10" s="790"/>
      <c r="P10" s="790"/>
      <c r="Q10" s="118"/>
      <c r="R10" s="789" t="s">
        <v>3451</v>
      </c>
      <c r="S10" s="790"/>
      <c r="T10" s="790"/>
      <c r="U10" s="790"/>
      <c r="V10" s="118"/>
      <c r="W10" s="789" t="s">
        <v>3452</v>
      </c>
      <c r="X10" s="790"/>
      <c r="Y10" s="790"/>
      <c r="Z10" s="790"/>
      <c r="AA10" s="118"/>
      <c r="AB10" s="790"/>
      <c r="AC10" s="790"/>
      <c r="AD10" s="790"/>
      <c r="AE10" s="790"/>
      <c r="AF10" s="116"/>
    </row>
    <row r="11" spans="1:32">
      <c r="A11" s="70" t="s">
        <v>363</v>
      </c>
      <c r="B11" s="87" t="str">
        <f t="shared" si="0"/>
        <v>M_DVK/DVW</v>
      </c>
      <c r="C11" s="72" t="s">
        <v>1566</v>
      </c>
      <c r="D11" s="72"/>
      <c r="E11" s="158" t="s">
        <v>487</v>
      </c>
      <c r="F11" s="74"/>
      <c r="G11" s="118"/>
      <c r="H11" s="790"/>
      <c r="I11" s="790"/>
      <c r="J11" s="790"/>
      <c r="K11" s="790"/>
      <c r="L11" s="118"/>
      <c r="M11" s="790"/>
      <c r="N11" s="790"/>
      <c r="O11" s="790"/>
      <c r="P11" s="790"/>
      <c r="Q11" s="118"/>
      <c r="R11" s="790"/>
      <c r="S11" s="790"/>
      <c r="T11" s="790"/>
      <c r="U11" s="790"/>
      <c r="V11" s="118"/>
      <c r="W11" s="790"/>
      <c r="X11" s="790"/>
      <c r="Y11" s="790"/>
      <c r="Z11" s="790"/>
      <c r="AA11" s="118"/>
      <c r="AB11" s="790"/>
      <c r="AC11" s="790"/>
      <c r="AD11" s="790"/>
      <c r="AE11" s="790"/>
      <c r="AF11" s="116"/>
    </row>
    <row r="12" spans="1:32">
      <c r="A12" s="70" t="s">
        <v>595</v>
      </c>
      <c r="B12" s="87" t="str">
        <f t="shared" si="0"/>
        <v>M_EAS/EBA</v>
      </c>
      <c r="C12" s="72" t="s">
        <v>1567</v>
      </c>
      <c r="D12" s="72"/>
      <c r="E12" s="158" t="s">
        <v>484</v>
      </c>
      <c r="F12" s="74"/>
      <c r="G12" s="118"/>
      <c r="H12" s="790"/>
      <c r="I12" s="790"/>
      <c r="J12" s="790"/>
      <c r="K12" s="790"/>
      <c r="L12" s="118"/>
      <c r="M12" s="790"/>
      <c r="N12" s="790"/>
      <c r="O12" s="790"/>
      <c r="P12" s="790"/>
      <c r="Q12" s="118"/>
      <c r="R12" s="790"/>
      <c r="S12" s="790"/>
      <c r="T12" s="790"/>
      <c r="U12" s="790"/>
      <c r="V12" s="118"/>
      <c r="W12" s="790"/>
      <c r="X12" s="790"/>
      <c r="Y12" s="790"/>
      <c r="Z12" s="790"/>
      <c r="AA12" s="118"/>
      <c r="AB12" s="790"/>
      <c r="AC12" s="790"/>
      <c r="AD12" s="790"/>
      <c r="AE12" s="790"/>
      <c r="AF12" s="116"/>
    </row>
    <row r="13" spans="1:32">
      <c r="A13" s="70" t="s">
        <v>596</v>
      </c>
      <c r="B13" s="87" t="str">
        <f t="shared" si="0"/>
        <v>M_ETY</v>
      </c>
      <c r="C13" s="72" t="s">
        <v>1568</v>
      </c>
      <c r="D13" s="75"/>
      <c r="E13" s="158" t="s">
        <v>482</v>
      </c>
      <c r="F13" s="74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6"/>
    </row>
    <row r="14" spans="1:32">
      <c r="A14" s="70" t="s">
        <v>597</v>
      </c>
      <c r="B14" s="87" t="str">
        <f t="shared" si="0"/>
        <v>M_GCT</v>
      </c>
      <c r="C14" s="72" t="s">
        <v>1569</v>
      </c>
      <c r="D14" s="75"/>
      <c r="E14" s="158" t="s">
        <v>480</v>
      </c>
      <c r="F14" s="74"/>
      <c r="G14" s="118"/>
      <c r="H14" s="789" t="s">
        <v>3453</v>
      </c>
      <c r="I14" s="790"/>
      <c r="J14" s="790"/>
      <c r="K14" s="790"/>
      <c r="L14" s="118"/>
      <c r="M14" s="789" t="s">
        <v>3454</v>
      </c>
      <c r="N14" s="790"/>
      <c r="O14" s="790"/>
      <c r="P14" s="790"/>
      <c r="Q14" s="118"/>
      <c r="R14" s="789" t="s">
        <v>3455</v>
      </c>
      <c r="S14" s="790"/>
      <c r="T14" s="790"/>
      <c r="U14" s="790"/>
      <c r="V14" s="118"/>
      <c r="W14" s="790"/>
      <c r="X14" s="790"/>
      <c r="Y14" s="790"/>
      <c r="Z14" s="790"/>
      <c r="AA14" s="118"/>
      <c r="AB14" s="789" t="s">
        <v>3456</v>
      </c>
      <c r="AC14" s="790"/>
      <c r="AD14" s="790"/>
      <c r="AE14" s="790"/>
      <c r="AF14" s="116"/>
    </row>
    <row r="15" spans="1:32">
      <c r="A15" s="70" t="s">
        <v>598</v>
      </c>
      <c r="B15" s="87" t="str">
        <f t="shared" si="0"/>
        <v>M_LHA</v>
      </c>
      <c r="C15" s="72" t="s">
        <v>1570</v>
      </c>
      <c r="D15" s="75"/>
      <c r="E15" s="158" t="s">
        <v>477</v>
      </c>
      <c r="F15" s="74"/>
      <c r="G15" s="118"/>
      <c r="H15" s="790"/>
      <c r="I15" s="790"/>
      <c r="J15" s="790"/>
      <c r="K15" s="790"/>
      <c r="L15" s="118"/>
      <c r="M15" s="790"/>
      <c r="N15" s="790"/>
      <c r="O15" s="790"/>
      <c r="P15" s="790"/>
      <c r="Q15" s="118"/>
      <c r="R15" s="790"/>
      <c r="S15" s="790"/>
      <c r="T15" s="790"/>
      <c r="U15" s="790"/>
      <c r="V15" s="118"/>
      <c r="W15" s="790"/>
      <c r="X15" s="790"/>
      <c r="Y15" s="790"/>
      <c r="Z15" s="790"/>
      <c r="AA15" s="118"/>
      <c r="AB15" s="790"/>
      <c r="AC15" s="790"/>
      <c r="AD15" s="790"/>
      <c r="AE15" s="790"/>
      <c r="AF15" s="116"/>
    </row>
    <row r="16" spans="1:32">
      <c r="A16" s="70" t="s">
        <v>715</v>
      </c>
      <c r="B16" s="87" t="str">
        <f t="shared" si="0"/>
        <v>M_LHP/LLA</v>
      </c>
      <c r="C16" s="72" t="s">
        <v>1571</v>
      </c>
      <c r="D16" s="75"/>
      <c r="E16" s="158" t="s">
        <v>474</v>
      </c>
      <c r="F16" s="74"/>
      <c r="G16" s="118"/>
      <c r="H16" s="790"/>
      <c r="I16" s="790"/>
      <c r="J16" s="790"/>
      <c r="K16" s="790"/>
      <c r="L16" s="118"/>
      <c r="M16" s="790"/>
      <c r="N16" s="790"/>
      <c r="O16" s="790"/>
      <c r="P16" s="790"/>
      <c r="Q16" s="118"/>
      <c r="R16" s="790"/>
      <c r="S16" s="790"/>
      <c r="T16" s="790"/>
      <c r="U16" s="790"/>
      <c r="V16" s="118"/>
      <c r="W16" s="790"/>
      <c r="X16" s="790"/>
      <c r="Y16" s="790"/>
      <c r="Z16" s="790"/>
      <c r="AA16" s="118"/>
      <c r="AB16" s="790"/>
      <c r="AC16" s="790"/>
      <c r="AD16" s="790"/>
      <c r="AE16" s="790"/>
      <c r="AF16" s="116"/>
    </row>
    <row r="17" spans="1:32">
      <c r="A17" s="70" t="s">
        <v>716</v>
      </c>
      <c r="B17" s="87" t="str">
        <f t="shared" si="0"/>
        <v>M_RAZ</v>
      </c>
      <c r="C17" s="72" t="s">
        <v>1572</v>
      </c>
      <c r="D17" s="75"/>
      <c r="E17" s="158" t="s">
        <v>471</v>
      </c>
      <c r="F17" s="74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6"/>
    </row>
    <row r="18" spans="1:32">
      <c r="A18" s="70" t="s">
        <v>599</v>
      </c>
      <c r="B18" s="87" t="str">
        <f t="shared" si="0"/>
        <v>M_RCP</v>
      </c>
      <c r="C18" s="72" t="s">
        <v>1573</v>
      </c>
      <c r="D18" s="75"/>
      <c r="E18" s="158" t="s">
        <v>469</v>
      </c>
      <c r="F18" s="74"/>
      <c r="G18" s="118"/>
      <c r="H18" s="789" t="s">
        <v>3457</v>
      </c>
      <c r="I18" s="790"/>
      <c r="J18" s="790"/>
      <c r="K18" s="790"/>
      <c r="L18" s="118"/>
      <c r="M18" s="789" t="s">
        <v>3458</v>
      </c>
      <c r="N18" s="790"/>
      <c r="O18" s="790"/>
      <c r="P18" s="790"/>
      <c r="Q18" s="118"/>
      <c r="R18" s="789" t="s">
        <v>3459</v>
      </c>
      <c r="S18" s="790"/>
      <c r="T18" s="790"/>
      <c r="U18" s="790"/>
      <c r="V18" s="118"/>
      <c r="W18" s="789" t="s">
        <v>3460</v>
      </c>
      <c r="X18" s="790"/>
      <c r="Y18" s="790"/>
      <c r="Z18" s="790"/>
      <c r="AA18" s="118"/>
      <c r="AB18" s="789" t="s">
        <v>3461</v>
      </c>
      <c r="AC18" s="790"/>
      <c r="AD18" s="790"/>
      <c r="AE18" s="790"/>
      <c r="AF18" s="116"/>
    </row>
    <row r="19" spans="1:32">
      <c r="A19" s="70" t="s">
        <v>600</v>
      </c>
      <c r="B19" s="87" t="str">
        <f t="shared" si="0"/>
        <v>M_RCV-1</v>
      </c>
      <c r="C19" s="72" t="s">
        <v>1574</v>
      </c>
      <c r="D19" s="75"/>
      <c r="E19" s="158" t="s">
        <v>466</v>
      </c>
      <c r="F19" s="74"/>
      <c r="G19" s="118"/>
      <c r="H19" s="790"/>
      <c r="I19" s="790"/>
      <c r="J19" s="790"/>
      <c r="K19" s="790"/>
      <c r="L19" s="118"/>
      <c r="M19" s="790"/>
      <c r="N19" s="790"/>
      <c r="O19" s="790"/>
      <c r="P19" s="790"/>
      <c r="Q19" s="118"/>
      <c r="R19" s="790"/>
      <c r="S19" s="790"/>
      <c r="T19" s="790"/>
      <c r="U19" s="790"/>
      <c r="V19" s="118"/>
      <c r="W19" s="790"/>
      <c r="X19" s="790"/>
      <c r="Y19" s="790"/>
      <c r="Z19" s="790"/>
      <c r="AA19" s="118"/>
      <c r="AB19" s="790"/>
      <c r="AC19" s="790"/>
      <c r="AD19" s="790"/>
      <c r="AE19" s="790"/>
      <c r="AF19" s="116"/>
    </row>
    <row r="20" spans="1:32">
      <c r="A20" s="70" t="s">
        <v>601</v>
      </c>
      <c r="B20" s="87" t="str">
        <f t="shared" si="0"/>
        <v>M_RCV-2</v>
      </c>
      <c r="C20" s="72" t="s">
        <v>1575</v>
      </c>
      <c r="D20" s="75"/>
      <c r="E20" s="158" t="s">
        <v>463</v>
      </c>
      <c r="F20" s="74"/>
      <c r="G20" s="118"/>
      <c r="H20" s="790"/>
      <c r="I20" s="790"/>
      <c r="J20" s="790"/>
      <c r="K20" s="790"/>
      <c r="L20" s="118"/>
      <c r="M20" s="790"/>
      <c r="N20" s="790"/>
      <c r="O20" s="790"/>
      <c r="P20" s="790"/>
      <c r="Q20" s="118"/>
      <c r="R20" s="790"/>
      <c r="S20" s="790"/>
      <c r="T20" s="790"/>
      <c r="U20" s="790"/>
      <c r="V20" s="118"/>
      <c r="W20" s="790"/>
      <c r="X20" s="790"/>
      <c r="Y20" s="790"/>
      <c r="Z20" s="790"/>
      <c r="AA20" s="118"/>
      <c r="AB20" s="790"/>
      <c r="AC20" s="790"/>
      <c r="AD20" s="790"/>
      <c r="AE20" s="790"/>
      <c r="AF20" s="116"/>
    </row>
    <row r="21" spans="1:32">
      <c r="A21" s="70" t="s">
        <v>602</v>
      </c>
      <c r="B21" s="87" t="str">
        <f t="shared" si="0"/>
        <v>M_REA</v>
      </c>
      <c r="C21" s="72" t="s">
        <v>1576</v>
      </c>
      <c r="D21" s="75"/>
      <c r="E21" s="158" t="s">
        <v>460</v>
      </c>
      <c r="F21" s="74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6"/>
    </row>
    <row r="22" spans="1:32">
      <c r="A22" s="70" t="s">
        <v>603</v>
      </c>
      <c r="B22" s="87" t="str">
        <f t="shared" si="0"/>
        <v>M_REN</v>
      </c>
      <c r="C22" s="72" t="s">
        <v>1118</v>
      </c>
      <c r="D22" s="75"/>
      <c r="E22" s="158" t="s">
        <v>457</v>
      </c>
      <c r="F22" s="74"/>
      <c r="G22" s="118"/>
      <c r="H22" s="789" t="s">
        <v>3462</v>
      </c>
      <c r="I22" s="790"/>
      <c r="J22" s="790"/>
      <c r="K22" s="790"/>
      <c r="L22" s="118"/>
      <c r="M22" s="789" t="s">
        <v>3463</v>
      </c>
      <c r="N22" s="790"/>
      <c r="O22" s="790"/>
      <c r="P22" s="790"/>
      <c r="Q22" s="118"/>
      <c r="R22" s="789" t="s">
        <v>3464</v>
      </c>
      <c r="S22" s="790"/>
      <c r="T22" s="790"/>
      <c r="U22" s="790"/>
      <c r="V22" s="118"/>
      <c r="W22" s="789" t="s">
        <v>3465</v>
      </c>
      <c r="X22" s="790"/>
      <c r="Y22" s="790"/>
      <c r="Z22" s="790"/>
      <c r="AA22" s="118"/>
      <c r="AB22" s="789" t="s">
        <v>3466</v>
      </c>
      <c r="AC22" s="790"/>
      <c r="AD22" s="790"/>
      <c r="AE22" s="790"/>
      <c r="AF22" s="116"/>
    </row>
    <row r="23" spans="1:32">
      <c r="A23" s="70" t="s">
        <v>717</v>
      </c>
      <c r="B23" s="87" t="str">
        <f t="shared" si="0"/>
        <v>M_RIC</v>
      </c>
      <c r="C23" s="72" t="s">
        <v>1577</v>
      </c>
      <c r="D23" s="75"/>
      <c r="E23" s="158" t="s">
        <v>456</v>
      </c>
      <c r="F23" s="74"/>
      <c r="G23" s="118"/>
      <c r="H23" s="790"/>
      <c r="I23" s="790"/>
      <c r="J23" s="790"/>
      <c r="K23" s="790"/>
      <c r="L23" s="118"/>
      <c r="M23" s="790"/>
      <c r="N23" s="790"/>
      <c r="O23" s="790"/>
      <c r="P23" s="790"/>
      <c r="Q23" s="118"/>
      <c r="R23" s="790"/>
      <c r="S23" s="790"/>
      <c r="T23" s="790"/>
      <c r="U23" s="790"/>
      <c r="V23" s="118"/>
      <c r="W23" s="790"/>
      <c r="X23" s="790"/>
      <c r="Y23" s="790"/>
      <c r="Z23" s="790"/>
      <c r="AA23" s="118"/>
      <c r="AB23" s="790"/>
      <c r="AC23" s="790"/>
      <c r="AD23" s="790"/>
      <c r="AE23" s="790"/>
      <c r="AF23" s="116"/>
    </row>
    <row r="24" spans="1:32">
      <c r="A24" s="70" t="s">
        <v>718</v>
      </c>
      <c r="B24" s="87" t="str">
        <f t="shared" si="0"/>
        <v>M_RIS-1</v>
      </c>
      <c r="C24" s="72" t="s">
        <v>1578</v>
      </c>
      <c r="D24" s="75"/>
      <c r="E24" s="158" t="s">
        <v>453</v>
      </c>
      <c r="F24" s="74"/>
      <c r="G24" s="118"/>
      <c r="H24" s="790"/>
      <c r="I24" s="790"/>
      <c r="J24" s="790"/>
      <c r="K24" s="790"/>
      <c r="L24" s="118"/>
      <c r="M24" s="790"/>
      <c r="N24" s="790"/>
      <c r="O24" s="790"/>
      <c r="P24" s="790"/>
      <c r="Q24" s="118"/>
      <c r="R24" s="790"/>
      <c r="S24" s="790"/>
      <c r="T24" s="790"/>
      <c r="U24" s="790"/>
      <c r="V24" s="118"/>
      <c r="W24" s="790"/>
      <c r="X24" s="790"/>
      <c r="Y24" s="790"/>
      <c r="Z24" s="790"/>
      <c r="AA24" s="118"/>
      <c r="AB24" s="790"/>
      <c r="AC24" s="790"/>
      <c r="AD24" s="790"/>
      <c r="AE24" s="790"/>
      <c r="AF24" s="116"/>
    </row>
    <row r="25" spans="1:32">
      <c r="A25" s="70" t="s">
        <v>719</v>
      </c>
      <c r="B25" s="87" t="str">
        <f t="shared" si="0"/>
        <v>M_RIS-2</v>
      </c>
      <c r="C25" s="72" t="s">
        <v>1579</v>
      </c>
      <c r="D25" s="75"/>
      <c r="E25" s="158" t="s">
        <v>450</v>
      </c>
      <c r="F25" s="74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6"/>
    </row>
    <row r="26" spans="1:32">
      <c r="A26" s="70" t="s">
        <v>709</v>
      </c>
      <c r="B26" s="87" t="str">
        <f t="shared" si="0"/>
        <v>M_RPA-1</v>
      </c>
      <c r="C26" s="72" t="s">
        <v>1580</v>
      </c>
      <c r="D26" s="75"/>
      <c r="E26" s="158" t="s">
        <v>448</v>
      </c>
      <c r="F26" s="74"/>
      <c r="G26" s="118"/>
      <c r="H26" s="789" t="s">
        <v>3467</v>
      </c>
      <c r="I26" s="790"/>
      <c r="J26" s="790"/>
      <c r="K26" s="790"/>
      <c r="L26" s="118"/>
      <c r="M26" s="789" t="s">
        <v>3468</v>
      </c>
      <c r="N26" s="790"/>
      <c r="O26" s="790"/>
      <c r="P26" s="790"/>
      <c r="Q26" s="118"/>
      <c r="R26" s="789" t="s">
        <v>3469</v>
      </c>
      <c r="S26" s="790"/>
      <c r="T26" s="790"/>
      <c r="U26" s="790"/>
      <c r="V26" s="118"/>
      <c r="W26" s="789" t="s">
        <v>3470</v>
      </c>
      <c r="X26" s="790"/>
      <c r="Y26" s="790"/>
      <c r="Z26" s="790"/>
      <c r="AA26" s="118"/>
      <c r="AB26" s="789" t="s">
        <v>3471</v>
      </c>
      <c r="AC26" s="790"/>
      <c r="AD26" s="790"/>
      <c r="AE26" s="790"/>
      <c r="AF26" s="116"/>
    </row>
    <row r="27" spans="1:32" ht="12.75">
      <c r="A27" s="70" t="s">
        <v>710</v>
      </c>
      <c r="B27" s="87" t="str">
        <f t="shared" si="0"/>
        <v>M_RPA-2</v>
      </c>
      <c r="C27" s="72" t="s">
        <v>1581</v>
      </c>
      <c r="D27" s="75"/>
      <c r="E27" s="158" t="s">
        <v>446</v>
      </c>
      <c r="F27" s="74" t="s">
        <v>1560</v>
      </c>
      <c r="G27" s="118"/>
      <c r="H27" s="790"/>
      <c r="I27" s="790"/>
      <c r="J27" s="790"/>
      <c r="K27" s="790"/>
      <c r="L27" s="118"/>
      <c r="M27" s="790"/>
      <c r="N27" s="790"/>
      <c r="O27" s="790"/>
      <c r="P27" s="790"/>
      <c r="Q27" s="118"/>
      <c r="R27" s="790"/>
      <c r="S27" s="790"/>
      <c r="T27" s="790"/>
      <c r="U27" s="790"/>
      <c r="V27" s="118"/>
      <c r="W27" s="790"/>
      <c r="X27" s="790"/>
      <c r="Y27" s="790"/>
      <c r="Z27" s="790"/>
      <c r="AA27" s="118"/>
      <c r="AB27" s="790"/>
      <c r="AC27" s="790"/>
      <c r="AD27" s="790"/>
      <c r="AE27" s="790"/>
      <c r="AF27" s="116"/>
    </row>
    <row r="28" spans="1:32">
      <c r="A28" s="70" t="s">
        <v>711</v>
      </c>
      <c r="B28" s="87" t="str">
        <f t="shared" ref="B28" si="1">"M_"&amp;C28</f>
        <v>M_RPA-3</v>
      </c>
      <c r="C28" s="72" t="s">
        <v>5503</v>
      </c>
      <c r="D28" s="75"/>
      <c r="E28" s="158" t="s">
        <v>445</v>
      </c>
      <c r="F28" s="74"/>
      <c r="G28" s="118"/>
      <c r="H28" s="790"/>
      <c r="I28" s="790"/>
      <c r="J28" s="790"/>
      <c r="K28" s="790"/>
      <c r="L28" s="118"/>
      <c r="M28" s="790"/>
      <c r="N28" s="790"/>
      <c r="O28" s="790"/>
      <c r="P28" s="790"/>
      <c r="Q28" s="118"/>
      <c r="R28" s="790"/>
      <c r="S28" s="790"/>
      <c r="T28" s="790"/>
      <c r="U28" s="790"/>
      <c r="V28" s="118"/>
      <c r="W28" s="790"/>
      <c r="X28" s="790"/>
      <c r="Y28" s="790"/>
      <c r="Z28" s="790"/>
      <c r="AA28" s="118"/>
      <c r="AB28" s="790"/>
      <c r="AC28" s="790"/>
      <c r="AD28" s="790"/>
      <c r="AE28" s="790"/>
      <c r="AF28" s="116"/>
    </row>
    <row r="29" spans="1:32">
      <c r="A29" s="70" t="s">
        <v>712</v>
      </c>
      <c r="B29" s="87" t="str">
        <f t="shared" ref="B29:B33" si="2">"M_"&amp;C29</f>
        <v>M_RPE</v>
      </c>
      <c r="C29" s="72" t="s">
        <v>1582</v>
      </c>
      <c r="D29" s="75"/>
      <c r="E29" s="158" t="s">
        <v>443</v>
      </c>
      <c r="F29" s="74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</row>
    <row r="30" spans="1:32">
      <c r="A30" s="70" t="s">
        <v>720</v>
      </c>
      <c r="B30" s="87" t="str">
        <f t="shared" si="2"/>
        <v>M_RPR</v>
      </c>
      <c r="C30" s="72" t="s">
        <v>1583</v>
      </c>
      <c r="D30" s="75"/>
      <c r="E30" s="158" t="s">
        <v>440</v>
      </c>
      <c r="F30" s="74"/>
    </row>
    <row r="31" spans="1:32" ht="12.75">
      <c r="A31" s="70" t="s">
        <v>721</v>
      </c>
      <c r="B31" s="87" t="str">
        <f t="shared" si="2"/>
        <v>M_RRA</v>
      </c>
      <c r="C31" s="72" t="s">
        <v>1584</v>
      </c>
      <c r="D31" s="75"/>
      <c r="E31" s="158" t="s">
        <v>438</v>
      </c>
      <c r="F31" s="74"/>
      <c r="H31" s="86" t="s">
        <v>1140</v>
      </c>
    </row>
    <row r="32" spans="1:32" ht="12.75">
      <c r="A32" s="70" t="s">
        <v>722</v>
      </c>
      <c r="B32" s="87" t="str">
        <f t="shared" si="2"/>
        <v>M_RRI-1</v>
      </c>
      <c r="C32" s="72" t="s">
        <v>1585</v>
      </c>
      <c r="D32" s="75"/>
      <c r="E32" s="158" t="s">
        <v>436</v>
      </c>
      <c r="F32" s="74"/>
      <c r="H32" s="143" t="s">
        <v>1141</v>
      </c>
      <c r="I32" s="68" t="s">
        <v>1139</v>
      </c>
    </row>
    <row r="33" spans="1:32">
      <c r="A33" s="70" t="s">
        <v>396</v>
      </c>
      <c r="B33" s="87" t="str">
        <f t="shared" si="2"/>
        <v>M_RRI-2</v>
      </c>
      <c r="C33" s="72" t="s">
        <v>1586</v>
      </c>
      <c r="D33" s="75"/>
      <c r="E33" s="158" t="s">
        <v>431</v>
      </c>
      <c r="F33" s="74"/>
      <c r="I33" s="787" t="s">
        <v>1142</v>
      </c>
      <c r="J33" s="787"/>
      <c r="K33" s="787"/>
      <c r="L33" s="787"/>
      <c r="M33" s="787"/>
      <c r="N33" s="787"/>
      <c r="O33" s="787"/>
      <c r="P33" s="787"/>
      <c r="Q33" s="787"/>
      <c r="R33" s="787"/>
      <c r="S33" s="787"/>
      <c r="T33" s="787"/>
      <c r="U33" s="787"/>
      <c r="V33" s="787"/>
      <c r="W33" s="787"/>
      <c r="X33" s="787"/>
      <c r="Y33" s="787"/>
      <c r="Z33" s="787"/>
      <c r="AA33" s="787"/>
      <c r="AB33" s="787"/>
      <c r="AC33" s="787"/>
      <c r="AD33" s="787"/>
      <c r="AE33" s="787"/>
      <c r="AF33" s="787"/>
    </row>
    <row r="34" spans="1:32">
      <c r="A34" s="70" t="s">
        <v>398</v>
      </c>
      <c r="B34" s="87"/>
      <c r="C34" s="72"/>
      <c r="D34" s="75"/>
      <c r="E34" s="158" t="s">
        <v>427</v>
      </c>
      <c r="F34" s="74"/>
      <c r="I34" s="787"/>
      <c r="J34" s="787"/>
      <c r="K34" s="787"/>
      <c r="L34" s="787"/>
      <c r="M34" s="787"/>
      <c r="N34" s="787"/>
      <c r="O34" s="787"/>
      <c r="P34" s="787"/>
      <c r="Q34" s="787"/>
      <c r="R34" s="787"/>
      <c r="S34" s="787"/>
      <c r="T34" s="787"/>
      <c r="U34" s="787"/>
      <c r="V34" s="787"/>
      <c r="W34" s="787"/>
      <c r="X34" s="787"/>
      <c r="Y34" s="787"/>
      <c r="Z34" s="787"/>
      <c r="AA34" s="787"/>
      <c r="AB34" s="787"/>
      <c r="AC34" s="787"/>
      <c r="AD34" s="787"/>
      <c r="AE34" s="787"/>
      <c r="AF34" s="787"/>
    </row>
    <row r="35" spans="1:32" ht="12.75">
      <c r="A35" s="70" t="s">
        <v>400</v>
      </c>
      <c r="B35" s="87" t="str">
        <f t="shared" ref="B35:B38" si="3">"M_"&amp;C35</f>
        <v>M_SEC</v>
      </c>
      <c r="C35" s="72" t="s">
        <v>1587</v>
      </c>
      <c r="D35" s="75"/>
      <c r="E35" s="158" t="s">
        <v>422</v>
      </c>
      <c r="F35" s="74"/>
      <c r="H35" s="143" t="s">
        <v>1143</v>
      </c>
      <c r="I35" s="86" t="s">
        <v>1144</v>
      </c>
    </row>
    <row r="36" spans="1:32">
      <c r="A36" s="70" t="s">
        <v>402</v>
      </c>
      <c r="B36" s="87" t="str">
        <f t="shared" si="3"/>
        <v>M_SIR/TEP</v>
      </c>
      <c r="C36" s="72" t="s">
        <v>1588</v>
      </c>
      <c r="D36" s="75"/>
      <c r="E36" s="158" t="s">
        <v>418</v>
      </c>
      <c r="F36" s="74"/>
      <c r="I36" s="788" t="s">
        <v>1145</v>
      </c>
      <c r="J36" s="787"/>
      <c r="K36" s="787"/>
      <c r="L36" s="787"/>
      <c r="M36" s="787"/>
      <c r="N36" s="787"/>
      <c r="O36" s="787"/>
      <c r="P36" s="787"/>
      <c r="Q36" s="787"/>
      <c r="R36" s="787"/>
      <c r="S36" s="787"/>
      <c r="T36" s="787"/>
      <c r="U36" s="787"/>
      <c r="V36" s="787"/>
      <c r="W36" s="787"/>
      <c r="X36" s="787"/>
      <c r="Y36" s="787"/>
      <c r="Z36" s="787"/>
      <c r="AA36" s="787"/>
      <c r="AB36" s="787"/>
      <c r="AC36" s="787"/>
      <c r="AD36" s="787"/>
      <c r="AE36" s="787"/>
      <c r="AF36" s="787"/>
    </row>
    <row r="37" spans="1:32">
      <c r="A37" s="70" t="s">
        <v>403</v>
      </c>
      <c r="B37" s="87" t="str">
        <f t="shared" si="3"/>
        <v>M_VVP-1</v>
      </c>
      <c r="C37" s="72" t="s">
        <v>1589</v>
      </c>
      <c r="D37" s="75"/>
      <c r="E37" s="158" t="s">
        <v>413</v>
      </c>
      <c r="F37" s="74"/>
      <c r="I37" s="787"/>
      <c r="J37" s="787"/>
      <c r="K37" s="787"/>
      <c r="L37" s="787"/>
      <c r="M37" s="787"/>
      <c r="N37" s="787"/>
      <c r="O37" s="787"/>
      <c r="P37" s="787"/>
      <c r="Q37" s="787"/>
      <c r="R37" s="787"/>
      <c r="S37" s="787"/>
      <c r="T37" s="787"/>
      <c r="U37" s="787"/>
      <c r="V37" s="787"/>
      <c r="W37" s="787"/>
      <c r="X37" s="787"/>
      <c r="Y37" s="787"/>
      <c r="Z37" s="787"/>
      <c r="AA37" s="787"/>
      <c r="AB37" s="787"/>
      <c r="AC37" s="787"/>
      <c r="AD37" s="787"/>
      <c r="AE37" s="787"/>
      <c r="AF37" s="787"/>
    </row>
    <row r="38" spans="1:32" ht="13.15" thickBot="1">
      <c r="A38" s="76" t="s">
        <v>723</v>
      </c>
      <c r="B38" s="87" t="str">
        <f t="shared" si="3"/>
        <v>M_VVP-2</v>
      </c>
      <c r="C38" s="72" t="s">
        <v>1590</v>
      </c>
      <c r="D38" s="82"/>
      <c r="E38" s="165" t="s">
        <v>763</v>
      </c>
      <c r="F38" s="112"/>
      <c r="H38" s="143" t="s">
        <v>1146</v>
      </c>
      <c r="I38" s="68" t="s">
        <v>1147</v>
      </c>
    </row>
    <row r="39" spans="1:32" ht="12.75">
      <c r="I39" s="68" t="s">
        <v>1148</v>
      </c>
    </row>
  </sheetData>
  <mergeCells count="44">
    <mergeCell ref="F1:F3"/>
    <mergeCell ref="A1:B1"/>
    <mergeCell ref="C1:E1"/>
    <mergeCell ref="A2:A3"/>
    <mergeCell ref="B2:B3"/>
    <mergeCell ref="C2:D2"/>
    <mergeCell ref="E2:E3"/>
    <mergeCell ref="AB2:AE4"/>
    <mergeCell ref="H6:K8"/>
    <mergeCell ref="M6:P8"/>
    <mergeCell ref="R6:U8"/>
    <mergeCell ref="W6:Z8"/>
    <mergeCell ref="AB6:AE8"/>
    <mergeCell ref="H2:K4"/>
    <mergeCell ref="M2:P4"/>
    <mergeCell ref="R2:U4"/>
    <mergeCell ref="W2:Z4"/>
    <mergeCell ref="H10:K12"/>
    <mergeCell ref="M10:P12"/>
    <mergeCell ref="R10:U12"/>
    <mergeCell ref="W10:Z12"/>
    <mergeCell ref="AB10:AE12"/>
    <mergeCell ref="H14:K16"/>
    <mergeCell ref="M14:P16"/>
    <mergeCell ref="R14:U16"/>
    <mergeCell ref="W14:Z16"/>
    <mergeCell ref="AB14:AE16"/>
    <mergeCell ref="H18:K20"/>
    <mergeCell ref="M18:P20"/>
    <mergeCell ref="R18:U20"/>
    <mergeCell ref="W18:Z20"/>
    <mergeCell ref="AB18:AE20"/>
    <mergeCell ref="H22:K24"/>
    <mergeCell ref="M22:P24"/>
    <mergeCell ref="R22:U24"/>
    <mergeCell ref="W22:Z24"/>
    <mergeCell ref="AB22:AE24"/>
    <mergeCell ref="I33:AF34"/>
    <mergeCell ref="I36:AF37"/>
    <mergeCell ref="H26:K28"/>
    <mergeCell ref="M26:P28"/>
    <mergeCell ref="R26:U28"/>
    <mergeCell ref="W26:Z28"/>
    <mergeCell ref="AB26:AE28"/>
  </mergeCells>
  <phoneticPr fontId="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heet6.Refresh_M1">
                <anchor moveWithCells="1" sizeWithCells="1">
                  <from>
                    <xdr:col>6</xdr:col>
                    <xdr:colOff>14288</xdr:colOff>
                    <xdr:row>0</xdr:row>
                    <xdr:rowOff>33338</xdr:rowOff>
                  </from>
                  <to>
                    <xdr:col>6</xdr:col>
                    <xdr:colOff>381000</xdr:colOff>
                    <xdr:row>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heet6.Check_M1">
                <anchor moveWithCells="1" sizeWithCells="1">
                  <from>
                    <xdr:col>6</xdr:col>
                    <xdr:colOff>19050</xdr:colOff>
                    <xdr:row>2</xdr:row>
                    <xdr:rowOff>23813</xdr:rowOff>
                  </from>
                  <to>
                    <xdr:col>6</xdr:col>
                    <xdr:colOff>385763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Sheet6.LR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385763</xdr:colOff>
                    <xdr:row>5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39997558519241921"/>
    <pageSetUpPr fitToPage="1"/>
  </sheetPr>
  <dimension ref="A1:BH530"/>
  <sheetViews>
    <sheetView zoomScale="80" zoomScaleNormal="8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XFD1048576"/>
    </sheetView>
  </sheetViews>
  <sheetFormatPr defaultColWidth="9" defaultRowHeight="5.65" customHeight="1"/>
  <cols>
    <col min="1" max="1" width="4.3984375" style="127" customWidth="1"/>
    <col min="2" max="2" width="9" style="127" hidden="1" customWidth="1"/>
    <col min="3" max="3" width="22.3984375" style="127" customWidth="1"/>
    <col min="4" max="4" width="6.3984375" style="127" customWidth="1"/>
    <col min="5" max="7" width="16.73046875" style="127" customWidth="1"/>
    <col min="8" max="8" width="14" style="126" customWidth="1"/>
    <col min="9" max="9" width="7.59765625" style="127" customWidth="1"/>
    <col min="10" max="12" width="12.73046875" style="127" customWidth="1"/>
    <col min="13" max="13" width="12.73046875" style="127" hidden="1" customWidth="1"/>
    <col min="14" max="16" width="12.73046875" style="127" customWidth="1"/>
    <col min="17" max="17" width="10.46484375" style="127" customWidth="1"/>
    <col min="18" max="18" width="2.46484375" style="127" customWidth="1"/>
    <col min="19" max="35" width="2" style="130" customWidth="1"/>
    <col min="36" max="41" width="2" style="127" customWidth="1"/>
    <col min="42" max="42" width="2.46484375" style="127" customWidth="1"/>
    <col min="43" max="59" width="2" style="130" customWidth="1"/>
    <col min="60" max="60" width="2" style="127" customWidth="1"/>
    <col min="61" max="16384" width="9" style="127"/>
  </cols>
  <sheetData>
    <row r="1" spans="1:60" s="96" customFormat="1" ht="16.5" customHeight="1">
      <c r="A1" s="838" t="s">
        <v>524</v>
      </c>
      <c r="B1" s="839"/>
      <c r="C1" s="839"/>
      <c r="D1" s="839"/>
      <c r="E1" s="839"/>
      <c r="F1" s="839"/>
      <c r="G1" s="839"/>
      <c r="H1" s="839"/>
      <c r="I1" s="839"/>
      <c r="J1" s="839"/>
      <c r="K1" s="839"/>
      <c r="L1" s="839"/>
      <c r="M1" s="840"/>
      <c r="N1" s="840"/>
      <c r="O1" s="840"/>
      <c r="P1" s="840"/>
      <c r="Q1" s="841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</row>
    <row r="2" spans="1:60" s="96" customFormat="1" ht="16.5" customHeight="1">
      <c r="A2" s="842" t="s">
        <v>587</v>
      </c>
      <c r="B2" s="844" t="s">
        <v>523</v>
      </c>
      <c r="C2" s="844"/>
      <c r="D2" s="845" t="s">
        <v>388</v>
      </c>
      <c r="E2" s="844" t="s">
        <v>522</v>
      </c>
      <c r="F2" s="844"/>
      <c r="G2" s="844"/>
      <c r="H2" s="830" t="s">
        <v>773</v>
      </c>
      <c r="I2" s="830" t="s">
        <v>1162</v>
      </c>
      <c r="J2" s="829" t="s">
        <v>4261</v>
      </c>
      <c r="K2" s="830"/>
      <c r="L2" s="830"/>
      <c r="M2" s="833" t="s">
        <v>774</v>
      </c>
      <c r="N2" s="835" t="s">
        <v>4262</v>
      </c>
      <c r="O2" s="836"/>
      <c r="P2" s="837"/>
      <c r="Q2" s="831" t="s">
        <v>695</v>
      </c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60" s="96" customFormat="1" ht="16.5" customHeight="1" thickBot="1">
      <c r="A3" s="843"/>
      <c r="B3" s="113" t="s">
        <v>521</v>
      </c>
      <c r="C3" s="113" t="s">
        <v>520</v>
      </c>
      <c r="D3" s="846"/>
      <c r="E3" s="131" t="s">
        <v>392</v>
      </c>
      <c r="F3" s="131" t="s">
        <v>393</v>
      </c>
      <c r="G3" s="131" t="s">
        <v>519</v>
      </c>
      <c r="H3" s="847"/>
      <c r="I3" s="847"/>
      <c r="J3" s="132" t="s">
        <v>586</v>
      </c>
      <c r="K3" s="132" t="s">
        <v>693</v>
      </c>
      <c r="L3" s="132" t="s">
        <v>694</v>
      </c>
      <c r="M3" s="834"/>
      <c r="N3" s="132" t="s">
        <v>779</v>
      </c>
      <c r="O3" s="132" t="s">
        <v>693</v>
      </c>
      <c r="P3" s="132" t="s">
        <v>781</v>
      </c>
      <c r="Q3" s="832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</row>
    <row r="4" spans="1:60" s="96" customFormat="1" ht="16.5" customHeight="1" thickBot="1">
      <c r="A4" s="803" t="s">
        <v>371</v>
      </c>
      <c r="B4" s="848"/>
      <c r="C4" s="849" t="s">
        <v>589</v>
      </c>
      <c r="D4" s="579" t="s">
        <v>364</v>
      </c>
      <c r="E4" s="583" t="s">
        <v>604</v>
      </c>
      <c r="F4" s="583" t="s">
        <v>606</v>
      </c>
      <c r="G4" s="583" t="s">
        <v>518</v>
      </c>
      <c r="H4" s="124" t="s">
        <v>3674</v>
      </c>
      <c r="I4" s="124" t="s">
        <v>3997</v>
      </c>
      <c r="J4" s="124" t="s">
        <v>782</v>
      </c>
      <c r="K4" s="124" t="s">
        <v>830</v>
      </c>
      <c r="L4" s="124" t="s">
        <v>835</v>
      </c>
      <c r="M4" s="124" t="s">
        <v>767</v>
      </c>
      <c r="N4" s="124" t="s">
        <v>1663</v>
      </c>
      <c r="O4" s="124" t="s">
        <v>1664</v>
      </c>
      <c r="P4" s="124" t="s">
        <v>1665</v>
      </c>
      <c r="Q4" s="125" t="s">
        <v>4052</v>
      </c>
      <c r="R4" s="98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99"/>
      <c r="AP4" s="98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99"/>
    </row>
    <row r="5" spans="1:60" s="96" customFormat="1" ht="16.5" customHeight="1">
      <c r="A5" s="804"/>
      <c r="B5" s="808"/>
      <c r="C5" s="820"/>
      <c r="D5" s="580" t="s">
        <v>591</v>
      </c>
      <c r="E5" s="110" t="s">
        <v>605</v>
      </c>
      <c r="F5" s="110" t="s">
        <v>606</v>
      </c>
      <c r="G5" s="110" t="s">
        <v>518</v>
      </c>
      <c r="H5" s="100" t="s">
        <v>607</v>
      </c>
      <c r="I5" s="100" t="s">
        <v>3998</v>
      </c>
      <c r="J5" s="100" t="s">
        <v>358</v>
      </c>
      <c r="K5" s="100" t="s">
        <v>72</v>
      </c>
      <c r="L5" s="100" t="s">
        <v>361</v>
      </c>
      <c r="M5" s="100" t="s">
        <v>768</v>
      </c>
      <c r="N5" s="100" t="s">
        <v>358</v>
      </c>
      <c r="O5" s="100" t="s">
        <v>72</v>
      </c>
      <c r="P5" s="100" t="s">
        <v>361</v>
      </c>
      <c r="Q5" s="105" t="s">
        <v>4095</v>
      </c>
      <c r="R5" s="98"/>
      <c r="S5" s="810" t="s">
        <v>3432</v>
      </c>
      <c r="T5" s="850"/>
      <c r="U5" s="850"/>
      <c r="V5" s="850"/>
      <c r="W5" s="851"/>
      <c r="X5" s="81"/>
      <c r="Y5" s="817"/>
      <c r="Z5" s="811"/>
      <c r="AA5" s="811"/>
      <c r="AB5" s="812"/>
      <c r="AC5" s="813"/>
      <c r="AD5" s="81"/>
      <c r="AE5" s="817"/>
      <c r="AF5" s="811"/>
      <c r="AG5" s="811"/>
      <c r="AH5" s="811"/>
      <c r="AI5" s="813"/>
      <c r="AJ5" s="99"/>
      <c r="AP5" s="98"/>
      <c r="AQ5" s="810" t="s">
        <v>3432</v>
      </c>
      <c r="AR5" s="850"/>
      <c r="AS5" s="850"/>
      <c r="AT5" s="850"/>
      <c r="AU5" s="851"/>
      <c r="AV5" s="81"/>
      <c r="AW5" s="817"/>
      <c r="AX5" s="811"/>
      <c r="AY5" s="811"/>
      <c r="AZ5" s="812"/>
      <c r="BA5" s="813"/>
      <c r="BB5" s="81"/>
      <c r="BC5" s="817"/>
      <c r="BD5" s="811"/>
      <c r="BE5" s="811"/>
      <c r="BF5" s="811"/>
      <c r="BG5" s="813"/>
      <c r="BH5" s="99"/>
    </row>
    <row r="6" spans="1:60" s="96" customFormat="1" ht="16.5" customHeight="1" thickBot="1">
      <c r="A6" s="804"/>
      <c r="B6" s="808"/>
      <c r="C6" s="820"/>
      <c r="D6" s="580" t="s">
        <v>592</v>
      </c>
      <c r="E6" s="110"/>
      <c r="F6" s="110"/>
      <c r="G6" s="110"/>
      <c r="H6" s="100"/>
      <c r="I6" s="100"/>
      <c r="J6" s="100"/>
      <c r="K6" s="100"/>
      <c r="L6" s="100"/>
      <c r="M6" s="100"/>
      <c r="N6" s="100"/>
      <c r="O6" s="100"/>
      <c r="P6" s="100"/>
      <c r="Q6" s="105"/>
      <c r="R6" s="98"/>
      <c r="S6" s="852"/>
      <c r="T6" s="853"/>
      <c r="U6" s="853"/>
      <c r="V6" s="853"/>
      <c r="W6" s="854"/>
      <c r="X6" s="81"/>
      <c r="Y6" s="818"/>
      <c r="Z6" s="815"/>
      <c r="AA6" s="815"/>
      <c r="AB6" s="815"/>
      <c r="AC6" s="816"/>
      <c r="AD6" s="81"/>
      <c r="AE6" s="818"/>
      <c r="AF6" s="815"/>
      <c r="AG6" s="815"/>
      <c r="AH6" s="815"/>
      <c r="AI6" s="816"/>
      <c r="AJ6" s="99"/>
      <c r="AP6" s="98"/>
      <c r="AQ6" s="852"/>
      <c r="AR6" s="853"/>
      <c r="AS6" s="853"/>
      <c r="AT6" s="853"/>
      <c r="AU6" s="854"/>
      <c r="AV6" s="81"/>
      <c r="AW6" s="818"/>
      <c r="AX6" s="815"/>
      <c r="AY6" s="815"/>
      <c r="AZ6" s="815"/>
      <c r="BA6" s="816"/>
      <c r="BB6" s="81"/>
      <c r="BC6" s="818"/>
      <c r="BD6" s="815"/>
      <c r="BE6" s="815"/>
      <c r="BF6" s="815"/>
      <c r="BG6" s="816"/>
      <c r="BH6" s="99"/>
    </row>
    <row r="7" spans="1:60" s="96" customFormat="1" ht="16.5" customHeight="1" thickBot="1">
      <c r="A7" s="805"/>
      <c r="B7" s="808"/>
      <c r="C7" s="820"/>
      <c r="D7" s="580" t="s">
        <v>593</v>
      </c>
      <c r="E7" s="110"/>
      <c r="F7" s="110"/>
      <c r="G7" s="110"/>
      <c r="H7" s="100"/>
      <c r="I7" s="100"/>
      <c r="J7" s="100"/>
      <c r="K7" s="100"/>
      <c r="L7" s="100"/>
      <c r="M7" s="100"/>
      <c r="N7" s="100"/>
      <c r="O7" s="100"/>
      <c r="P7" s="100"/>
      <c r="Q7" s="105"/>
      <c r="R7" s="98"/>
      <c r="S7" s="108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99"/>
      <c r="AP7" s="98"/>
      <c r="AQ7" s="108"/>
      <c r="AR7" s="81"/>
      <c r="AS7" s="81"/>
      <c r="AT7" s="81"/>
      <c r="AU7" s="81"/>
      <c r="AV7" s="81"/>
      <c r="AW7" s="81"/>
      <c r="AX7" s="81"/>
      <c r="AY7" s="81"/>
      <c r="AZ7" s="81"/>
      <c r="BA7" s="81"/>
      <c r="BB7" s="81"/>
      <c r="BC7" s="81"/>
      <c r="BD7" s="81"/>
      <c r="BE7" s="81"/>
      <c r="BF7" s="81"/>
      <c r="BG7" s="81"/>
      <c r="BH7" s="99"/>
    </row>
    <row r="8" spans="1:60" s="96" customFormat="1" ht="16.5" customHeight="1" thickBot="1">
      <c r="A8" s="805"/>
      <c r="B8" s="808"/>
      <c r="C8" s="820"/>
      <c r="D8" s="106" t="s">
        <v>594</v>
      </c>
      <c r="E8" s="111"/>
      <c r="F8" s="111"/>
      <c r="G8" s="111"/>
      <c r="H8" s="101"/>
      <c r="I8" s="101"/>
      <c r="J8" s="101"/>
      <c r="K8" s="101"/>
      <c r="L8" s="101"/>
      <c r="M8" s="101"/>
      <c r="N8" s="101"/>
      <c r="O8" s="101"/>
      <c r="P8" s="101"/>
      <c r="Q8" s="107"/>
      <c r="R8" s="98"/>
      <c r="S8" s="810" t="s">
        <v>607</v>
      </c>
      <c r="T8" s="811"/>
      <c r="U8" s="811"/>
      <c r="V8" s="812"/>
      <c r="W8" s="813"/>
      <c r="X8" s="81"/>
      <c r="Y8" s="817"/>
      <c r="Z8" s="811"/>
      <c r="AA8" s="811"/>
      <c r="AB8" s="812"/>
      <c r="AC8" s="813"/>
      <c r="AD8" s="81"/>
      <c r="AE8" s="817"/>
      <c r="AF8" s="811"/>
      <c r="AG8" s="811"/>
      <c r="AH8" s="811"/>
      <c r="AI8" s="813"/>
      <c r="AJ8" s="99"/>
      <c r="AP8" s="98"/>
      <c r="AQ8" s="810" t="s">
        <v>607</v>
      </c>
      <c r="AR8" s="811"/>
      <c r="AS8" s="811"/>
      <c r="AT8" s="812"/>
      <c r="AU8" s="813"/>
      <c r="AV8" s="81"/>
      <c r="AW8" s="817"/>
      <c r="AX8" s="811"/>
      <c r="AY8" s="811"/>
      <c r="AZ8" s="812"/>
      <c r="BA8" s="813"/>
      <c r="BB8" s="81"/>
      <c r="BC8" s="817"/>
      <c r="BD8" s="811"/>
      <c r="BE8" s="811"/>
      <c r="BF8" s="811"/>
      <c r="BG8" s="813"/>
      <c r="BH8" s="99"/>
    </row>
    <row r="9" spans="1:60" s="96" customFormat="1" ht="16.5" customHeight="1" thickBot="1">
      <c r="A9" s="805"/>
      <c r="B9" s="808"/>
      <c r="C9" s="820"/>
      <c r="D9" s="582" t="s">
        <v>363</v>
      </c>
      <c r="E9" s="581"/>
      <c r="F9" s="581"/>
      <c r="G9" s="581"/>
      <c r="H9" s="97"/>
      <c r="I9" s="97"/>
      <c r="J9" s="97"/>
      <c r="K9" s="97"/>
      <c r="L9" s="97"/>
      <c r="M9" s="97"/>
      <c r="N9" s="97"/>
      <c r="O9" s="97"/>
      <c r="P9" s="97"/>
      <c r="Q9" s="103"/>
      <c r="R9" s="98"/>
      <c r="S9" s="814"/>
      <c r="T9" s="815"/>
      <c r="U9" s="815"/>
      <c r="V9" s="815"/>
      <c r="W9" s="816"/>
      <c r="X9" s="81"/>
      <c r="Y9" s="818"/>
      <c r="Z9" s="815"/>
      <c r="AA9" s="815"/>
      <c r="AB9" s="815"/>
      <c r="AC9" s="816"/>
      <c r="AD9" s="81"/>
      <c r="AE9" s="818"/>
      <c r="AF9" s="815"/>
      <c r="AG9" s="815"/>
      <c r="AH9" s="815"/>
      <c r="AI9" s="816"/>
      <c r="AJ9" s="99"/>
      <c r="AP9" s="98"/>
      <c r="AQ9" s="814"/>
      <c r="AR9" s="815"/>
      <c r="AS9" s="815"/>
      <c r="AT9" s="815"/>
      <c r="AU9" s="816"/>
      <c r="AV9" s="81"/>
      <c r="AW9" s="818"/>
      <c r="AX9" s="815"/>
      <c r="AY9" s="815"/>
      <c r="AZ9" s="815"/>
      <c r="BA9" s="816"/>
      <c r="BB9" s="81"/>
      <c r="BC9" s="818"/>
      <c r="BD9" s="815"/>
      <c r="BE9" s="815"/>
      <c r="BF9" s="815"/>
      <c r="BG9" s="816"/>
      <c r="BH9" s="99"/>
    </row>
    <row r="10" spans="1:60" s="96" customFormat="1" ht="16.5" customHeight="1" thickBot="1">
      <c r="A10" s="805"/>
      <c r="B10" s="808"/>
      <c r="C10" s="820"/>
      <c r="D10" s="580" t="s">
        <v>595</v>
      </c>
      <c r="E10" s="110"/>
      <c r="F10" s="110"/>
      <c r="G10" s="110"/>
      <c r="H10" s="100"/>
      <c r="I10" s="100"/>
      <c r="J10" s="100"/>
      <c r="K10" s="100"/>
      <c r="L10" s="100"/>
      <c r="M10" s="100"/>
      <c r="N10" s="100"/>
      <c r="O10" s="100"/>
      <c r="P10" s="100"/>
      <c r="Q10" s="105"/>
      <c r="R10" s="98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99"/>
      <c r="AP10" s="98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99"/>
    </row>
    <row r="11" spans="1:60" s="96" customFormat="1" ht="16.5" customHeight="1">
      <c r="A11" s="805"/>
      <c r="B11" s="808"/>
      <c r="C11" s="820"/>
      <c r="D11" s="580" t="s">
        <v>596</v>
      </c>
      <c r="E11" s="110"/>
      <c r="F11" s="110"/>
      <c r="G11" s="110"/>
      <c r="H11" s="100"/>
      <c r="I11" s="100"/>
      <c r="J11" s="100"/>
      <c r="K11" s="100"/>
      <c r="L11" s="100"/>
      <c r="M11" s="100"/>
      <c r="N11" s="100"/>
      <c r="O11" s="100"/>
      <c r="P11" s="100"/>
      <c r="Q11" s="105"/>
      <c r="R11" s="98"/>
      <c r="S11" s="817"/>
      <c r="T11" s="811"/>
      <c r="U11" s="811"/>
      <c r="V11" s="812"/>
      <c r="W11" s="813"/>
      <c r="X11" s="81"/>
      <c r="Y11" s="817"/>
      <c r="Z11" s="811"/>
      <c r="AA11" s="811"/>
      <c r="AB11" s="812"/>
      <c r="AC11" s="813"/>
      <c r="AD11" s="81"/>
      <c r="AE11" s="817"/>
      <c r="AF11" s="811"/>
      <c r="AG11" s="811"/>
      <c r="AH11" s="811"/>
      <c r="AI11" s="813"/>
      <c r="AJ11" s="99"/>
      <c r="AP11" s="98"/>
      <c r="AQ11" s="817"/>
      <c r="AR11" s="811"/>
      <c r="AS11" s="811"/>
      <c r="AT11" s="812"/>
      <c r="AU11" s="813"/>
      <c r="AV11" s="81"/>
      <c r="AW11" s="817"/>
      <c r="AX11" s="811"/>
      <c r="AY11" s="811"/>
      <c r="AZ11" s="812"/>
      <c r="BA11" s="813"/>
      <c r="BB11" s="81"/>
      <c r="BC11" s="817"/>
      <c r="BD11" s="811"/>
      <c r="BE11" s="811"/>
      <c r="BF11" s="811"/>
      <c r="BG11" s="813"/>
      <c r="BH11" s="99"/>
    </row>
    <row r="12" spans="1:60" s="96" customFormat="1" ht="16.5" customHeight="1" thickBot="1">
      <c r="A12" s="805"/>
      <c r="B12" s="808"/>
      <c r="C12" s="820"/>
      <c r="D12" s="580" t="s">
        <v>597</v>
      </c>
      <c r="E12" s="110"/>
      <c r="F12" s="110"/>
      <c r="G12" s="110"/>
      <c r="H12" s="100"/>
      <c r="I12" s="100"/>
      <c r="J12" s="100"/>
      <c r="K12" s="100"/>
      <c r="L12" s="100"/>
      <c r="M12" s="100"/>
      <c r="N12" s="100"/>
      <c r="O12" s="100"/>
      <c r="P12" s="100"/>
      <c r="Q12" s="105"/>
      <c r="R12" s="98"/>
      <c r="S12" s="818"/>
      <c r="T12" s="815"/>
      <c r="U12" s="815"/>
      <c r="V12" s="815"/>
      <c r="W12" s="816"/>
      <c r="X12" s="81"/>
      <c r="Y12" s="818"/>
      <c r="Z12" s="815"/>
      <c r="AA12" s="815"/>
      <c r="AB12" s="815"/>
      <c r="AC12" s="816"/>
      <c r="AD12" s="81"/>
      <c r="AE12" s="818"/>
      <c r="AF12" s="815"/>
      <c r="AG12" s="815"/>
      <c r="AH12" s="815"/>
      <c r="AI12" s="816"/>
      <c r="AJ12" s="99"/>
      <c r="AP12" s="98"/>
      <c r="AQ12" s="818"/>
      <c r="AR12" s="815"/>
      <c r="AS12" s="815"/>
      <c r="AT12" s="815"/>
      <c r="AU12" s="816"/>
      <c r="AV12" s="81"/>
      <c r="AW12" s="818"/>
      <c r="AX12" s="815"/>
      <c r="AY12" s="815"/>
      <c r="AZ12" s="815"/>
      <c r="BA12" s="816"/>
      <c r="BB12" s="81"/>
      <c r="BC12" s="818"/>
      <c r="BD12" s="815"/>
      <c r="BE12" s="815"/>
      <c r="BF12" s="815"/>
      <c r="BG12" s="816"/>
      <c r="BH12" s="99"/>
    </row>
    <row r="13" spans="1:60" s="96" customFormat="1" ht="16.5" customHeight="1" thickBot="1">
      <c r="A13" s="805"/>
      <c r="B13" s="808"/>
      <c r="C13" s="820"/>
      <c r="D13" s="106" t="s">
        <v>598</v>
      </c>
      <c r="E13" s="111"/>
      <c r="F13" s="111"/>
      <c r="G13" s="111"/>
      <c r="H13" s="101"/>
      <c r="I13" s="101"/>
      <c r="J13" s="101"/>
      <c r="K13" s="101"/>
      <c r="L13" s="101"/>
      <c r="M13" s="101"/>
      <c r="N13" s="101"/>
      <c r="O13" s="101"/>
      <c r="P13" s="101"/>
      <c r="Q13" s="107"/>
      <c r="R13" s="98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99"/>
      <c r="AP13" s="98"/>
      <c r="AQ13" s="81"/>
      <c r="AR13" s="81"/>
      <c r="AS13" s="81"/>
      <c r="AT13" s="81"/>
      <c r="AU13" s="81"/>
      <c r="AV13" s="81"/>
      <c r="AW13" s="81"/>
      <c r="AX13" s="81"/>
      <c r="AY13" s="81"/>
      <c r="AZ13" s="81"/>
      <c r="BA13" s="81"/>
      <c r="BB13" s="81"/>
      <c r="BC13" s="81"/>
      <c r="BD13" s="81"/>
      <c r="BE13" s="81"/>
      <c r="BF13" s="81"/>
      <c r="BG13" s="81"/>
      <c r="BH13" s="99"/>
    </row>
    <row r="14" spans="1:60" s="96" customFormat="1" ht="16.5" customHeight="1">
      <c r="A14" s="805"/>
      <c r="B14" s="808"/>
      <c r="C14" s="820"/>
      <c r="D14" s="582" t="s">
        <v>599</v>
      </c>
      <c r="E14" s="581"/>
      <c r="F14" s="581"/>
      <c r="G14" s="581"/>
      <c r="H14" s="97"/>
      <c r="I14" s="97"/>
      <c r="J14" s="97"/>
      <c r="K14" s="97"/>
      <c r="L14" s="97"/>
      <c r="M14" s="97"/>
      <c r="N14" s="97"/>
      <c r="O14" s="97"/>
      <c r="P14" s="97"/>
      <c r="Q14" s="103"/>
      <c r="R14" s="98"/>
      <c r="S14" s="817"/>
      <c r="T14" s="811"/>
      <c r="U14" s="811"/>
      <c r="V14" s="812"/>
      <c r="W14" s="813"/>
      <c r="X14" s="81"/>
      <c r="Y14" s="817"/>
      <c r="Z14" s="811"/>
      <c r="AA14" s="811"/>
      <c r="AB14" s="812"/>
      <c r="AC14" s="813"/>
      <c r="AD14" s="81"/>
      <c r="AE14" s="817"/>
      <c r="AF14" s="811"/>
      <c r="AG14" s="811"/>
      <c r="AH14" s="811"/>
      <c r="AI14" s="813"/>
      <c r="AJ14" s="99"/>
      <c r="AP14" s="98"/>
      <c r="AQ14" s="817"/>
      <c r="AR14" s="811"/>
      <c r="AS14" s="811"/>
      <c r="AT14" s="812"/>
      <c r="AU14" s="813"/>
      <c r="AV14" s="81"/>
      <c r="AW14" s="817"/>
      <c r="AX14" s="811"/>
      <c r="AY14" s="811"/>
      <c r="AZ14" s="812"/>
      <c r="BA14" s="813"/>
      <c r="BB14" s="81"/>
      <c r="BC14" s="817"/>
      <c r="BD14" s="811"/>
      <c r="BE14" s="811"/>
      <c r="BF14" s="811"/>
      <c r="BG14" s="813"/>
      <c r="BH14" s="99"/>
    </row>
    <row r="15" spans="1:60" s="96" customFormat="1" ht="16.5" customHeight="1" thickBot="1">
      <c r="A15" s="805"/>
      <c r="B15" s="808"/>
      <c r="C15" s="820"/>
      <c r="D15" s="580" t="s">
        <v>600</v>
      </c>
      <c r="E15" s="110"/>
      <c r="F15" s="110"/>
      <c r="G15" s="110"/>
      <c r="H15" s="100"/>
      <c r="I15" s="100"/>
      <c r="J15" s="100"/>
      <c r="K15" s="100"/>
      <c r="L15" s="100"/>
      <c r="M15" s="100"/>
      <c r="N15" s="100"/>
      <c r="O15" s="100"/>
      <c r="P15" s="100"/>
      <c r="Q15" s="105"/>
      <c r="R15" s="98"/>
      <c r="S15" s="818"/>
      <c r="T15" s="815"/>
      <c r="U15" s="815"/>
      <c r="V15" s="815"/>
      <c r="W15" s="816"/>
      <c r="X15" s="81"/>
      <c r="Y15" s="818"/>
      <c r="Z15" s="815"/>
      <c r="AA15" s="815"/>
      <c r="AB15" s="815"/>
      <c r="AC15" s="816"/>
      <c r="AD15" s="81"/>
      <c r="AE15" s="818"/>
      <c r="AF15" s="815"/>
      <c r="AG15" s="815"/>
      <c r="AH15" s="815"/>
      <c r="AI15" s="816"/>
      <c r="AJ15" s="99"/>
      <c r="AP15" s="98"/>
      <c r="AQ15" s="818"/>
      <c r="AR15" s="815"/>
      <c r="AS15" s="815"/>
      <c r="AT15" s="815"/>
      <c r="AU15" s="816"/>
      <c r="AV15" s="81"/>
      <c r="AW15" s="818"/>
      <c r="AX15" s="815"/>
      <c r="AY15" s="815"/>
      <c r="AZ15" s="815"/>
      <c r="BA15" s="816"/>
      <c r="BB15" s="81"/>
      <c r="BC15" s="818"/>
      <c r="BD15" s="815"/>
      <c r="BE15" s="815"/>
      <c r="BF15" s="815"/>
      <c r="BG15" s="816"/>
      <c r="BH15" s="99"/>
    </row>
    <row r="16" spans="1:60" s="96" customFormat="1" ht="16.5" customHeight="1" thickBot="1">
      <c r="A16" s="805"/>
      <c r="B16" s="808"/>
      <c r="C16" s="820"/>
      <c r="D16" s="580" t="s">
        <v>601</v>
      </c>
      <c r="E16" s="110"/>
      <c r="F16" s="110"/>
      <c r="G16" s="110"/>
      <c r="H16" s="100"/>
      <c r="I16" s="100"/>
      <c r="J16" s="100"/>
      <c r="K16" s="100"/>
      <c r="L16" s="100"/>
      <c r="M16" s="100"/>
      <c r="N16" s="100"/>
      <c r="O16" s="100"/>
      <c r="P16" s="100"/>
      <c r="Q16" s="105"/>
      <c r="R16" s="98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99"/>
      <c r="AP16" s="98"/>
      <c r="AQ16" s="81"/>
      <c r="AR16" s="81"/>
      <c r="AS16" s="81"/>
      <c r="AT16" s="81"/>
      <c r="AU16" s="81"/>
      <c r="AV16" s="81"/>
      <c r="AW16" s="81"/>
      <c r="AX16" s="81"/>
      <c r="AY16" s="81"/>
      <c r="AZ16" s="81"/>
      <c r="BA16" s="81"/>
      <c r="BB16" s="81"/>
      <c r="BC16" s="81"/>
      <c r="BD16" s="81"/>
      <c r="BE16" s="81"/>
      <c r="BF16" s="81"/>
      <c r="BG16" s="81"/>
      <c r="BH16" s="99"/>
    </row>
    <row r="17" spans="1:60" s="96" customFormat="1" ht="16.5" customHeight="1">
      <c r="A17" s="805"/>
      <c r="B17" s="808"/>
      <c r="C17" s="820"/>
      <c r="D17" s="580" t="s">
        <v>602</v>
      </c>
      <c r="E17" s="110"/>
      <c r="F17" s="110"/>
      <c r="G17" s="110"/>
      <c r="H17" s="100"/>
      <c r="I17" s="100"/>
      <c r="J17" s="100"/>
      <c r="K17" s="100"/>
      <c r="L17" s="100"/>
      <c r="M17" s="100"/>
      <c r="N17" s="100"/>
      <c r="O17" s="100"/>
      <c r="P17" s="100"/>
      <c r="Q17" s="105"/>
      <c r="R17" s="98"/>
      <c r="S17" s="817"/>
      <c r="T17" s="811"/>
      <c r="U17" s="811"/>
      <c r="V17" s="812"/>
      <c r="W17" s="813"/>
      <c r="X17" s="81"/>
      <c r="Y17" s="817"/>
      <c r="Z17" s="811"/>
      <c r="AA17" s="811"/>
      <c r="AB17" s="812"/>
      <c r="AC17" s="813"/>
      <c r="AD17" s="81"/>
      <c r="AE17" s="817"/>
      <c r="AF17" s="811"/>
      <c r="AG17" s="811"/>
      <c r="AH17" s="811"/>
      <c r="AI17" s="813"/>
      <c r="AJ17" s="99"/>
      <c r="AP17" s="98"/>
      <c r="AQ17" s="817"/>
      <c r="AR17" s="811"/>
      <c r="AS17" s="811"/>
      <c r="AT17" s="812"/>
      <c r="AU17" s="813"/>
      <c r="AV17" s="81"/>
      <c r="AW17" s="817"/>
      <c r="AX17" s="811"/>
      <c r="AY17" s="811"/>
      <c r="AZ17" s="812"/>
      <c r="BA17" s="813"/>
      <c r="BB17" s="81"/>
      <c r="BC17" s="817"/>
      <c r="BD17" s="811"/>
      <c r="BE17" s="811"/>
      <c r="BF17" s="811"/>
      <c r="BG17" s="813"/>
      <c r="BH17" s="99"/>
    </row>
    <row r="18" spans="1:60" s="96" customFormat="1" ht="16.5" customHeight="1" thickBot="1">
      <c r="A18" s="806"/>
      <c r="B18" s="809"/>
      <c r="C18" s="821"/>
      <c r="D18" s="106" t="s">
        <v>603</v>
      </c>
      <c r="E18" s="111"/>
      <c r="F18" s="111"/>
      <c r="G18" s="111"/>
      <c r="H18" s="101"/>
      <c r="I18" s="101"/>
      <c r="J18" s="101"/>
      <c r="K18" s="101"/>
      <c r="L18" s="101"/>
      <c r="M18" s="101"/>
      <c r="N18" s="101"/>
      <c r="O18" s="101"/>
      <c r="P18" s="101"/>
      <c r="Q18" s="107"/>
      <c r="R18" s="98"/>
      <c r="S18" s="818"/>
      <c r="T18" s="815"/>
      <c r="U18" s="815"/>
      <c r="V18" s="815"/>
      <c r="W18" s="816"/>
      <c r="X18" s="81"/>
      <c r="Y18" s="818"/>
      <c r="Z18" s="815"/>
      <c r="AA18" s="815"/>
      <c r="AB18" s="815"/>
      <c r="AC18" s="816"/>
      <c r="AD18" s="81"/>
      <c r="AE18" s="818"/>
      <c r="AF18" s="815"/>
      <c r="AG18" s="815"/>
      <c r="AH18" s="815"/>
      <c r="AI18" s="816"/>
      <c r="AJ18" s="99"/>
      <c r="AP18" s="98"/>
      <c r="AQ18" s="818"/>
      <c r="AR18" s="815"/>
      <c r="AS18" s="815"/>
      <c r="AT18" s="815"/>
      <c r="AU18" s="816"/>
      <c r="AV18" s="81"/>
      <c r="AW18" s="818"/>
      <c r="AX18" s="815"/>
      <c r="AY18" s="815"/>
      <c r="AZ18" s="815"/>
      <c r="BA18" s="816"/>
      <c r="BB18" s="81"/>
      <c r="BC18" s="818"/>
      <c r="BD18" s="815"/>
      <c r="BE18" s="815"/>
      <c r="BF18" s="815"/>
      <c r="BG18" s="816"/>
      <c r="BH18" s="99"/>
    </row>
    <row r="19" spans="1:60" s="96" customFormat="1" ht="16.5" customHeight="1" thickBot="1">
      <c r="A19" s="828" t="s">
        <v>3479</v>
      </c>
      <c r="B19" s="807"/>
      <c r="C19" s="819" t="s">
        <v>3433</v>
      </c>
      <c r="D19" s="582" t="s">
        <v>364</v>
      </c>
      <c r="E19" s="581" t="s">
        <v>3675</v>
      </c>
      <c r="F19" s="581" t="s">
        <v>3676</v>
      </c>
      <c r="G19" s="581" t="s">
        <v>3677</v>
      </c>
      <c r="H19" s="97" t="s">
        <v>608</v>
      </c>
      <c r="I19" s="97">
        <v>101</v>
      </c>
      <c r="J19" s="97" t="s">
        <v>791</v>
      </c>
      <c r="K19" s="97"/>
      <c r="L19" s="97"/>
      <c r="M19" s="97">
        <v>101</v>
      </c>
      <c r="N19" s="97" t="s">
        <v>1666</v>
      </c>
      <c r="O19" s="97"/>
      <c r="P19" s="97"/>
      <c r="Q19" s="103" t="s">
        <v>4096</v>
      </c>
      <c r="R19" s="98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99"/>
      <c r="AP19" s="98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99"/>
    </row>
    <row r="20" spans="1:60" s="96" customFormat="1" ht="16.5" customHeight="1">
      <c r="A20" s="804"/>
      <c r="B20" s="808"/>
      <c r="C20" s="820"/>
      <c r="D20" s="580" t="s">
        <v>591</v>
      </c>
      <c r="E20" s="110" t="s">
        <v>3678</v>
      </c>
      <c r="F20" s="110" t="s">
        <v>3676</v>
      </c>
      <c r="G20" s="110" t="s">
        <v>3679</v>
      </c>
      <c r="H20" s="100" t="s">
        <v>168</v>
      </c>
      <c r="I20" s="120">
        <v>102</v>
      </c>
      <c r="J20" s="100" t="s">
        <v>1667</v>
      </c>
      <c r="K20" s="100"/>
      <c r="L20" s="100"/>
      <c r="M20" s="120">
        <v>102</v>
      </c>
      <c r="N20" s="100" t="s">
        <v>1667</v>
      </c>
      <c r="O20" s="100"/>
      <c r="P20" s="100"/>
      <c r="Q20" s="105" t="s">
        <v>4096</v>
      </c>
      <c r="R20" s="98"/>
      <c r="S20" s="810" t="s">
        <v>608</v>
      </c>
      <c r="T20" s="811"/>
      <c r="U20" s="811"/>
      <c r="V20" s="812"/>
      <c r="W20" s="813"/>
      <c r="X20" s="81"/>
      <c r="Y20" s="810" t="s">
        <v>9</v>
      </c>
      <c r="Z20" s="811"/>
      <c r="AA20" s="811"/>
      <c r="AB20" s="812"/>
      <c r="AC20" s="813"/>
      <c r="AD20" s="81"/>
      <c r="AE20" s="817"/>
      <c r="AF20" s="811"/>
      <c r="AG20" s="811"/>
      <c r="AH20" s="811"/>
      <c r="AI20" s="813"/>
      <c r="AJ20" s="99"/>
      <c r="AP20" s="98"/>
      <c r="AQ20" s="810" t="s">
        <v>608</v>
      </c>
      <c r="AR20" s="811"/>
      <c r="AS20" s="811"/>
      <c r="AT20" s="812"/>
      <c r="AU20" s="813"/>
      <c r="AV20" s="81"/>
      <c r="AW20" s="810" t="s">
        <v>9</v>
      </c>
      <c r="AX20" s="811"/>
      <c r="AY20" s="811"/>
      <c r="AZ20" s="812"/>
      <c r="BA20" s="813"/>
      <c r="BB20" s="81"/>
      <c r="BC20" s="817"/>
      <c r="BD20" s="811"/>
      <c r="BE20" s="811"/>
      <c r="BF20" s="811"/>
      <c r="BG20" s="813"/>
      <c r="BH20" s="99"/>
    </row>
    <row r="21" spans="1:60" s="96" customFormat="1" ht="16.5" customHeight="1" thickBot="1">
      <c r="A21" s="804"/>
      <c r="B21" s="808"/>
      <c r="C21" s="820"/>
      <c r="D21" s="580" t="s">
        <v>592</v>
      </c>
      <c r="E21" s="110" t="s">
        <v>3680</v>
      </c>
      <c r="F21" s="110" t="s">
        <v>3676</v>
      </c>
      <c r="G21" s="110" t="s">
        <v>3677</v>
      </c>
      <c r="H21" s="100" t="s">
        <v>169</v>
      </c>
      <c r="I21" s="100">
        <v>103</v>
      </c>
      <c r="J21" s="100" t="s">
        <v>3556</v>
      </c>
      <c r="K21" s="100"/>
      <c r="L21" s="100"/>
      <c r="M21" s="100">
        <v>103</v>
      </c>
      <c r="N21" s="100" t="s">
        <v>1668</v>
      </c>
      <c r="O21" s="100"/>
      <c r="P21" s="100"/>
      <c r="Q21" s="105" t="s">
        <v>4096</v>
      </c>
      <c r="R21" s="98"/>
      <c r="S21" s="814"/>
      <c r="T21" s="815"/>
      <c r="U21" s="815"/>
      <c r="V21" s="815"/>
      <c r="W21" s="816"/>
      <c r="X21" s="81"/>
      <c r="Y21" s="818"/>
      <c r="Z21" s="815"/>
      <c r="AA21" s="815"/>
      <c r="AB21" s="815"/>
      <c r="AC21" s="816"/>
      <c r="AD21" s="81"/>
      <c r="AE21" s="818"/>
      <c r="AF21" s="815"/>
      <c r="AG21" s="815"/>
      <c r="AH21" s="815"/>
      <c r="AI21" s="816"/>
      <c r="AJ21" s="99"/>
      <c r="AP21" s="98"/>
      <c r="AQ21" s="814"/>
      <c r="AR21" s="815"/>
      <c r="AS21" s="815"/>
      <c r="AT21" s="815"/>
      <c r="AU21" s="816"/>
      <c r="AV21" s="81"/>
      <c r="AW21" s="818"/>
      <c r="AX21" s="815"/>
      <c r="AY21" s="815"/>
      <c r="AZ21" s="815"/>
      <c r="BA21" s="816"/>
      <c r="BB21" s="81"/>
      <c r="BC21" s="818"/>
      <c r="BD21" s="815"/>
      <c r="BE21" s="815"/>
      <c r="BF21" s="815"/>
      <c r="BG21" s="816"/>
      <c r="BH21" s="99"/>
    </row>
    <row r="22" spans="1:60" s="96" customFormat="1" ht="16.5" customHeight="1" thickBot="1">
      <c r="A22" s="805"/>
      <c r="B22" s="808"/>
      <c r="C22" s="820"/>
      <c r="D22" s="580" t="s">
        <v>593</v>
      </c>
      <c r="E22" s="110" t="s">
        <v>3681</v>
      </c>
      <c r="F22" s="110" t="s">
        <v>3682</v>
      </c>
      <c r="G22" s="110" t="s">
        <v>3683</v>
      </c>
      <c r="H22" s="100" t="s">
        <v>5</v>
      </c>
      <c r="I22" s="100">
        <v>104</v>
      </c>
      <c r="J22" s="100" t="s">
        <v>800</v>
      </c>
      <c r="K22" s="100"/>
      <c r="L22" s="100"/>
      <c r="M22" s="100">
        <v>104</v>
      </c>
      <c r="N22" s="100" t="s">
        <v>1669</v>
      </c>
      <c r="O22" s="100"/>
      <c r="P22" s="100"/>
      <c r="Q22" s="105" t="s">
        <v>4097</v>
      </c>
      <c r="R22" s="98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99"/>
      <c r="AP22" s="98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 s="81"/>
      <c r="BH22" s="99"/>
    </row>
    <row r="23" spans="1:60" s="96" customFormat="1" ht="16.5" customHeight="1" thickBot="1">
      <c r="A23" s="805"/>
      <c r="B23" s="808"/>
      <c r="C23" s="820"/>
      <c r="D23" s="106" t="s">
        <v>594</v>
      </c>
      <c r="E23" s="111" t="s">
        <v>3684</v>
      </c>
      <c r="F23" s="111" t="s">
        <v>3682</v>
      </c>
      <c r="G23" s="111" t="s">
        <v>3685</v>
      </c>
      <c r="H23" s="101" t="s">
        <v>7</v>
      </c>
      <c r="I23" s="101">
        <v>105</v>
      </c>
      <c r="J23" s="101" t="s">
        <v>802</v>
      </c>
      <c r="K23" s="101"/>
      <c r="L23" s="101"/>
      <c r="M23" s="101">
        <v>105</v>
      </c>
      <c r="N23" s="101" t="s">
        <v>1670</v>
      </c>
      <c r="O23" s="101"/>
      <c r="P23" s="101"/>
      <c r="Q23" s="107" t="s">
        <v>4097</v>
      </c>
      <c r="R23" s="98"/>
      <c r="S23" s="810" t="s">
        <v>168</v>
      </c>
      <c r="T23" s="811"/>
      <c r="U23" s="811"/>
      <c r="V23" s="812"/>
      <c r="W23" s="813"/>
      <c r="X23" s="81"/>
      <c r="Y23" s="817"/>
      <c r="Z23" s="811"/>
      <c r="AA23" s="811"/>
      <c r="AB23" s="812"/>
      <c r="AC23" s="813"/>
      <c r="AD23" s="81"/>
      <c r="AE23" s="817"/>
      <c r="AF23" s="811"/>
      <c r="AG23" s="811"/>
      <c r="AH23" s="811"/>
      <c r="AI23" s="813"/>
      <c r="AJ23" s="99"/>
      <c r="AP23" s="98"/>
      <c r="AQ23" s="810" t="s">
        <v>168</v>
      </c>
      <c r="AR23" s="811"/>
      <c r="AS23" s="811"/>
      <c r="AT23" s="812"/>
      <c r="AU23" s="813"/>
      <c r="AV23" s="81"/>
      <c r="AW23" s="817"/>
      <c r="AX23" s="811"/>
      <c r="AY23" s="811"/>
      <c r="AZ23" s="812"/>
      <c r="BA23" s="813"/>
      <c r="BB23" s="81"/>
      <c r="BC23" s="817"/>
      <c r="BD23" s="811"/>
      <c r="BE23" s="811"/>
      <c r="BF23" s="811"/>
      <c r="BG23" s="813"/>
      <c r="BH23" s="99"/>
    </row>
    <row r="24" spans="1:60" s="96" customFormat="1" ht="16.5" customHeight="1" thickBot="1">
      <c r="A24" s="805"/>
      <c r="B24" s="808"/>
      <c r="C24" s="820"/>
      <c r="D24" s="582" t="s">
        <v>363</v>
      </c>
      <c r="E24" s="581" t="s">
        <v>3681</v>
      </c>
      <c r="F24" s="581" t="s">
        <v>3682</v>
      </c>
      <c r="G24" s="581" t="s">
        <v>3686</v>
      </c>
      <c r="H24" s="97" t="s">
        <v>9</v>
      </c>
      <c r="I24" s="97">
        <v>106</v>
      </c>
      <c r="J24" s="97" t="s">
        <v>805</v>
      </c>
      <c r="K24" s="97"/>
      <c r="L24" s="97"/>
      <c r="M24" s="97">
        <v>106</v>
      </c>
      <c r="N24" s="97" t="s">
        <v>1671</v>
      </c>
      <c r="O24" s="97"/>
      <c r="P24" s="97"/>
      <c r="Q24" s="103" t="s">
        <v>4097</v>
      </c>
      <c r="R24" s="98"/>
      <c r="S24" s="814"/>
      <c r="T24" s="815"/>
      <c r="U24" s="815"/>
      <c r="V24" s="815"/>
      <c r="W24" s="816"/>
      <c r="X24" s="81"/>
      <c r="Y24" s="818"/>
      <c r="Z24" s="815"/>
      <c r="AA24" s="815"/>
      <c r="AB24" s="815"/>
      <c r="AC24" s="816"/>
      <c r="AD24" s="81"/>
      <c r="AE24" s="818"/>
      <c r="AF24" s="815"/>
      <c r="AG24" s="815"/>
      <c r="AH24" s="815"/>
      <c r="AI24" s="816"/>
      <c r="AJ24" s="99"/>
      <c r="AP24" s="98"/>
      <c r="AQ24" s="814"/>
      <c r="AR24" s="815"/>
      <c r="AS24" s="815"/>
      <c r="AT24" s="815"/>
      <c r="AU24" s="816"/>
      <c r="AV24" s="81"/>
      <c r="AW24" s="818"/>
      <c r="AX24" s="815"/>
      <c r="AY24" s="815"/>
      <c r="AZ24" s="815"/>
      <c r="BA24" s="816"/>
      <c r="BB24" s="81"/>
      <c r="BC24" s="818"/>
      <c r="BD24" s="815"/>
      <c r="BE24" s="815"/>
      <c r="BF24" s="815"/>
      <c r="BG24" s="816"/>
      <c r="BH24" s="99"/>
    </row>
    <row r="25" spans="1:60" s="96" customFormat="1" ht="16.5" customHeight="1" thickBot="1">
      <c r="A25" s="805"/>
      <c r="B25" s="808"/>
      <c r="C25" s="820"/>
      <c r="D25" s="580" t="s">
        <v>595</v>
      </c>
      <c r="E25" s="110"/>
      <c r="F25" s="110"/>
      <c r="G25" s="110"/>
      <c r="H25" s="100"/>
      <c r="I25" s="100"/>
      <c r="J25" s="100"/>
      <c r="K25" s="100"/>
      <c r="L25" s="100"/>
      <c r="M25" s="100"/>
      <c r="N25" s="100"/>
      <c r="O25" s="100"/>
      <c r="P25" s="100"/>
      <c r="Q25" s="105"/>
      <c r="R25" s="98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99"/>
      <c r="AP25" s="98"/>
      <c r="AQ25" s="81"/>
      <c r="AR25" s="81"/>
      <c r="AS25" s="81"/>
      <c r="AT25" s="81"/>
      <c r="AU25" s="81"/>
      <c r="AV25" s="81"/>
      <c r="AW25" s="81"/>
      <c r="AX25" s="81"/>
      <c r="AY25" s="81"/>
      <c r="AZ25" s="81"/>
      <c r="BA25" s="81"/>
      <c r="BB25" s="81"/>
      <c r="BC25" s="81"/>
      <c r="BD25" s="81"/>
      <c r="BE25" s="81"/>
      <c r="BF25" s="81"/>
      <c r="BG25" s="81"/>
      <c r="BH25" s="99"/>
    </row>
    <row r="26" spans="1:60" s="96" customFormat="1" ht="16.5" customHeight="1">
      <c r="A26" s="805"/>
      <c r="B26" s="808"/>
      <c r="C26" s="820"/>
      <c r="D26" s="580" t="s">
        <v>596</v>
      </c>
      <c r="E26" s="110"/>
      <c r="F26" s="110"/>
      <c r="G26" s="110"/>
      <c r="H26" s="100"/>
      <c r="I26" s="100"/>
      <c r="J26" s="100"/>
      <c r="K26" s="100"/>
      <c r="L26" s="100"/>
      <c r="M26" s="100"/>
      <c r="N26" s="100"/>
      <c r="O26" s="100"/>
      <c r="P26" s="100"/>
      <c r="Q26" s="105"/>
      <c r="R26" s="98"/>
      <c r="S26" s="810" t="s">
        <v>169</v>
      </c>
      <c r="T26" s="811"/>
      <c r="U26" s="811"/>
      <c r="V26" s="812"/>
      <c r="W26" s="813"/>
      <c r="X26" s="81"/>
      <c r="Y26" s="817"/>
      <c r="Z26" s="811"/>
      <c r="AA26" s="811"/>
      <c r="AB26" s="812"/>
      <c r="AC26" s="813"/>
      <c r="AD26" s="81"/>
      <c r="AE26" s="817"/>
      <c r="AF26" s="811"/>
      <c r="AG26" s="811"/>
      <c r="AH26" s="811"/>
      <c r="AI26" s="813"/>
      <c r="AJ26" s="99"/>
      <c r="AP26" s="98"/>
      <c r="AQ26" s="810" t="s">
        <v>169</v>
      </c>
      <c r="AR26" s="811"/>
      <c r="AS26" s="811"/>
      <c r="AT26" s="812"/>
      <c r="AU26" s="813"/>
      <c r="AV26" s="81"/>
      <c r="AW26" s="817"/>
      <c r="AX26" s="811"/>
      <c r="AY26" s="811"/>
      <c r="AZ26" s="812"/>
      <c r="BA26" s="813"/>
      <c r="BB26" s="81"/>
      <c r="BC26" s="817"/>
      <c r="BD26" s="811"/>
      <c r="BE26" s="811"/>
      <c r="BF26" s="811"/>
      <c r="BG26" s="813"/>
      <c r="BH26" s="99"/>
    </row>
    <row r="27" spans="1:60" s="96" customFormat="1" ht="16.5" customHeight="1" thickBot="1">
      <c r="A27" s="805"/>
      <c r="B27" s="808"/>
      <c r="C27" s="820"/>
      <c r="D27" s="580" t="s">
        <v>597</v>
      </c>
      <c r="E27" s="110"/>
      <c r="F27" s="110"/>
      <c r="G27" s="110"/>
      <c r="H27" s="100"/>
      <c r="I27" s="100"/>
      <c r="J27" s="100"/>
      <c r="K27" s="100"/>
      <c r="L27" s="100"/>
      <c r="M27" s="100"/>
      <c r="N27" s="100"/>
      <c r="O27" s="100"/>
      <c r="P27" s="100"/>
      <c r="Q27" s="105"/>
      <c r="R27" s="98"/>
      <c r="S27" s="818"/>
      <c r="T27" s="815"/>
      <c r="U27" s="815"/>
      <c r="V27" s="815"/>
      <c r="W27" s="816"/>
      <c r="X27" s="81"/>
      <c r="Y27" s="818"/>
      <c r="Z27" s="815"/>
      <c r="AA27" s="815"/>
      <c r="AB27" s="815"/>
      <c r="AC27" s="816"/>
      <c r="AD27" s="81"/>
      <c r="AE27" s="818"/>
      <c r="AF27" s="815"/>
      <c r="AG27" s="815"/>
      <c r="AH27" s="815"/>
      <c r="AI27" s="816"/>
      <c r="AJ27" s="99"/>
      <c r="AP27" s="98"/>
      <c r="AQ27" s="818"/>
      <c r="AR27" s="815"/>
      <c r="AS27" s="815"/>
      <c r="AT27" s="815"/>
      <c r="AU27" s="816"/>
      <c r="AV27" s="81"/>
      <c r="AW27" s="818"/>
      <c r="AX27" s="815"/>
      <c r="AY27" s="815"/>
      <c r="AZ27" s="815"/>
      <c r="BA27" s="816"/>
      <c r="BB27" s="81"/>
      <c r="BC27" s="818"/>
      <c r="BD27" s="815"/>
      <c r="BE27" s="815"/>
      <c r="BF27" s="815"/>
      <c r="BG27" s="816"/>
      <c r="BH27" s="99"/>
    </row>
    <row r="28" spans="1:60" s="96" customFormat="1" ht="16.5" customHeight="1" thickBot="1">
      <c r="A28" s="805"/>
      <c r="B28" s="808"/>
      <c r="C28" s="820"/>
      <c r="D28" s="106" t="s">
        <v>598</v>
      </c>
      <c r="E28" s="111"/>
      <c r="F28" s="111"/>
      <c r="G28" s="111"/>
      <c r="H28" s="101"/>
      <c r="I28" s="101"/>
      <c r="J28" s="101"/>
      <c r="K28" s="101"/>
      <c r="L28" s="101"/>
      <c r="M28" s="101"/>
      <c r="N28" s="101"/>
      <c r="O28" s="101"/>
      <c r="P28" s="101"/>
      <c r="Q28" s="107"/>
      <c r="R28" s="98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99"/>
      <c r="AP28" s="98"/>
      <c r="AQ28" s="81"/>
      <c r="AR28" s="81"/>
      <c r="AS28" s="81"/>
      <c r="AT28" s="81"/>
      <c r="AU28" s="81"/>
      <c r="AV28" s="81"/>
      <c r="AW28" s="81"/>
      <c r="AX28" s="81"/>
      <c r="AY28" s="81"/>
      <c r="AZ28" s="81"/>
      <c r="BA28" s="81"/>
      <c r="BB28" s="81"/>
      <c r="BC28" s="81"/>
      <c r="BD28" s="81"/>
      <c r="BE28" s="81"/>
      <c r="BF28" s="81"/>
      <c r="BG28" s="81"/>
      <c r="BH28" s="99"/>
    </row>
    <row r="29" spans="1:60" s="96" customFormat="1" ht="16.5" customHeight="1">
      <c r="A29" s="805"/>
      <c r="B29" s="808"/>
      <c r="C29" s="820"/>
      <c r="D29" s="582" t="s">
        <v>599</v>
      </c>
      <c r="E29" s="581"/>
      <c r="F29" s="581"/>
      <c r="G29" s="581"/>
      <c r="H29" s="97"/>
      <c r="I29" s="97"/>
      <c r="J29" s="97"/>
      <c r="K29" s="97"/>
      <c r="L29" s="97"/>
      <c r="M29" s="97"/>
      <c r="N29" s="97"/>
      <c r="O29" s="97"/>
      <c r="P29" s="97"/>
      <c r="Q29" s="103"/>
      <c r="R29" s="98"/>
      <c r="S29" s="810" t="s">
        <v>5</v>
      </c>
      <c r="T29" s="811"/>
      <c r="U29" s="811"/>
      <c r="V29" s="812"/>
      <c r="W29" s="813"/>
      <c r="X29" s="81"/>
      <c r="Y29" s="817"/>
      <c r="Z29" s="811"/>
      <c r="AA29" s="811"/>
      <c r="AB29" s="812"/>
      <c r="AC29" s="813"/>
      <c r="AD29" s="81"/>
      <c r="AE29" s="817"/>
      <c r="AF29" s="811"/>
      <c r="AG29" s="811"/>
      <c r="AH29" s="811"/>
      <c r="AI29" s="813"/>
      <c r="AJ29" s="99"/>
      <c r="AP29" s="98"/>
      <c r="AQ29" s="810" t="s">
        <v>5</v>
      </c>
      <c r="AR29" s="811"/>
      <c r="AS29" s="811"/>
      <c r="AT29" s="812"/>
      <c r="AU29" s="813"/>
      <c r="AV29" s="81"/>
      <c r="AW29" s="817"/>
      <c r="AX29" s="811"/>
      <c r="AY29" s="811"/>
      <c r="AZ29" s="812"/>
      <c r="BA29" s="813"/>
      <c r="BB29" s="81"/>
      <c r="BC29" s="817"/>
      <c r="BD29" s="811"/>
      <c r="BE29" s="811"/>
      <c r="BF29" s="811"/>
      <c r="BG29" s="813"/>
      <c r="BH29" s="99"/>
    </row>
    <row r="30" spans="1:60" s="96" customFormat="1" ht="16.5" customHeight="1" thickBot="1">
      <c r="A30" s="805"/>
      <c r="B30" s="808"/>
      <c r="C30" s="820"/>
      <c r="D30" s="580" t="s">
        <v>600</v>
      </c>
      <c r="E30" s="110"/>
      <c r="F30" s="110"/>
      <c r="G30" s="110"/>
      <c r="H30" s="100"/>
      <c r="I30" s="100"/>
      <c r="J30" s="100"/>
      <c r="K30" s="100"/>
      <c r="L30" s="100"/>
      <c r="M30" s="100"/>
      <c r="N30" s="100"/>
      <c r="O30" s="100"/>
      <c r="P30" s="100"/>
      <c r="Q30" s="105"/>
      <c r="R30" s="98"/>
      <c r="S30" s="818"/>
      <c r="T30" s="815"/>
      <c r="U30" s="815"/>
      <c r="V30" s="815"/>
      <c r="W30" s="816"/>
      <c r="X30" s="81"/>
      <c r="Y30" s="818"/>
      <c r="Z30" s="815"/>
      <c r="AA30" s="815"/>
      <c r="AB30" s="815"/>
      <c r="AC30" s="816"/>
      <c r="AD30" s="81"/>
      <c r="AE30" s="818"/>
      <c r="AF30" s="815"/>
      <c r="AG30" s="815"/>
      <c r="AH30" s="815"/>
      <c r="AI30" s="816"/>
      <c r="AJ30" s="99"/>
      <c r="AP30" s="98"/>
      <c r="AQ30" s="818"/>
      <c r="AR30" s="815"/>
      <c r="AS30" s="815"/>
      <c r="AT30" s="815"/>
      <c r="AU30" s="816"/>
      <c r="AV30" s="81"/>
      <c r="AW30" s="818"/>
      <c r="AX30" s="815"/>
      <c r="AY30" s="815"/>
      <c r="AZ30" s="815"/>
      <c r="BA30" s="816"/>
      <c r="BB30" s="81"/>
      <c r="BC30" s="818"/>
      <c r="BD30" s="815"/>
      <c r="BE30" s="815"/>
      <c r="BF30" s="815"/>
      <c r="BG30" s="816"/>
      <c r="BH30" s="99"/>
    </row>
    <row r="31" spans="1:60" s="96" customFormat="1" ht="16.5" customHeight="1" thickBot="1">
      <c r="A31" s="805"/>
      <c r="B31" s="808"/>
      <c r="C31" s="820"/>
      <c r="D31" s="580" t="s">
        <v>601</v>
      </c>
      <c r="E31" s="110"/>
      <c r="F31" s="110"/>
      <c r="G31" s="110"/>
      <c r="H31" s="100"/>
      <c r="I31" s="100"/>
      <c r="J31" s="100"/>
      <c r="K31" s="100"/>
      <c r="L31" s="100"/>
      <c r="M31" s="100"/>
      <c r="N31" s="100"/>
      <c r="O31" s="100"/>
      <c r="P31" s="100"/>
      <c r="Q31" s="105"/>
      <c r="R31" s="98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99"/>
      <c r="AP31" s="98"/>
      <c r="AQ31" s="81"/>
      <c r="AR31" s="81"/>
      <c r="AS31" s="81"/>
      <c r="AT31" s="81"/>
      <c r="AU31" s="81"/>
      <c r="AV31" s="81"/>
      <c r="AW31" s="81"/>
      <c r="AX31" s="81"/>
      <c r="AY31" s="81"/>
      <c r="AZ31" s="81"/>
      <c r="BA31" s="81"/>
      <c r="BB31" s="81"/>
      <c r="BC31" s="81"/>
      <c r="BD31" s="81"/>
      <c r="BE31" s="81"/>
      <c r="BF31" s="81"/>
      <c r="BG31" s="81"/>
      <c r="BH31" s="99"/>
    </row>
    <row r="32" spans="1:60" s="96" customFormat="1" ht="16.5" customHeight="1">
      <c r="A32" s="805"/>
      <c r="B32" s="808"/>
      <c r="C32" s="820"/>
      <c r="D32" s="580" t="s">
        <v>602</v>
      </c>
      <c r="E32" s="110"/>
      <c r="F32" s="110"/>
      <c r="G32" s="110"/>
      <c r="H32" s="100"/>
      <c r="I32" s="100"/>
      <c r="J32" s="100"/>
      <c r="K32" s="100"/>
      <c r="L32" s="100"/>
      <c r="M32" s="100"/>
      <c r="N32" s="100"/>
      <c r="O32" s="100"/>
      <c r="P32" s="100"/>
      <c r="Q32" s="105"/>
      <c r="R32" s="98"/>
      <c r="S32" s="810" t="s">
        <v>7</v>
      </c>
      <c r="T32" s="811"/>
      <c r="U32" s="811"/>
      <c r="V32" s="812"/>
      <c r="W32" s="813"/>
      <c r="X32" s="81"/>
      <c r="Y32" s="817"/>
      <c r="Z32" s="811"/>
      <c r="AA32" s="811"/>
      <c r="AB32" s="812"/>
      <c r="AC32" s="813"/>
      <c r="AD32" s="81"/>
      <c r="AE32" s="817"/>
      <c r="AF32" s="811"/>
      <c r="AG32" s="811"/>
      <c r="AH32" s="811"/>
      <c r="AI32" s="813"/>
      <c r="AJ32" s="99"/>
      <c r="AP32" s="98"/>
      <c r="AQ32" s="810" t="s">
        <v>7</v>
      </c>
      <c r="AR32" s="811"/>
      <c r="AS32" s="811"/>
      <c r="AT32" s="812"/>
      <c r="AU32" s="813"/>
      <c r="AV32" s="81"/>
      <c r="AW32" s="817"/>
      <c r="AX32" s="811"/>
      <c r="AY32" s="811"/>
      <c r="AZ32" s="812"/>
      <c r="BA32" s="813"/>
      <c r="BB32" s="81"/>
      <c r="BC32" s="817"/>
      <c r="BD32" s="811"/>
      <c r="BE32" s="811"/>
      <c r="BF32" s="811"/>
      <c r="BG32" s="813"/>
      <c r="BH32" s="99"/>
    </row>
    <row r="33" spans="1:60" s="96" customFormat="1" ht="16.5" customHeight="1" thickBot="1">
      <c r="A33" s="806"/>
      <c r="B33" s="809"/>
      <c r="C33" s="821"/>
      <c r="D33" s="106" t="s">
        <v>603</v>
      </c>
      <c r="E33" s="111"/>
      <c r="F33" s="111"/>
      <c r="G33" s="111"/>
      <c r="H33" s="101"/>
      <c r="I33" s="101"/>
      <c r="J33" s="101"/>
      <c r="K33" s="101"/>
      <c r="L33" s="101"/>
      <c r="M33" s="101"/>
      <c r="N33" s="101"/>
      <c r="O33" s="101"/>
      <c r="P33" s="101"/>
      <c r="Q33" s="107"/>
      <c r="R33" s="98"/>
      <c r="S33" s="818"/>
      <c r="T33" s="815"/>
      <c r="U33" s="815"/>
      <c r="V33" s="815"/>
      <c r="W33" s="816"/>
      <c r="X33" s="81"/>
      <c r="Y33" s="818"/>
      <c r="Z33" s="815"/>
      <c r="AA33" s="815"/>
      <c r="AB33" s="815"/>
      <c r="AC33" s="816"/>
      <c r="AD33" s="81"/>
      <c r="AE33" s="818"/>
      <c r="AF33" s="815"/>
      <c r="AG33" s="815"/>
      <c r="AH33" s="815"/>
      <c r="AI33" s="816"/>
      <c r="AJ33" s="99"/>
      <c r="AP33" s="98"/>
      <c r="AQ33" s="818"/>
      <c r="AR33" s="815"/>
      <c r="AS33" s="815"/>
      <c r="AT33" s="815"/>
      <c r="AU33" s="816"/>
      <c r="AV33" s="81"/>
      <c r="AW33" s="818"/>
      <c r="AX33" s="815"/>
      <c r="AY33" s="815"/>
      <c r="AZ33" s="815"/>
      <c r="BA33" s="816"/>
      <c r="BB33" s="81"/>
      <c r="BC33" s="818"/>
      <c r="BD33" s="815"/>
      <c r="BE33" s="815"/>
      <c r="BF33" s="815"/>
      <c r="BG33" s="816"/>
      <c r="BH33" s="99"/>
    </row>
    <row r="34" spans="1:60" s="96" customFormat="1" ht="16.5" customHeight="1" thickBot="1">
      <c r="A34" s="803" t="s">
        <v>501</v>
      </c>
      <c r="B34" s="807"/>
      <c r="C34" s="819" t="s">
        <v>3434</v>
      </c>
      <c r="D34" s="582" t="s">
        <v>364</v>
      </c>
      <c r="E34" s="581" t="s">
        <v>3687</v>
      </c>
      <c r="F34" s="581" t="s">
        <v>3688</v>
      </c>
      <c r="G34" s="581" t="s">
        <v>3689</v>
      </c>
      <c r="H34" s="97" t="s">
        <v>170</v>
      </c>
      <c r="I34" s="97">
        <v>107</v>
      </c>
      <c r="J34" s="97" t="s">
        <v>1672</v>
      </c>
      <c r="K34" s="97"/>
      <c r="L34" s="97"/>
      <c r="M34" s="97">
        <v>107</v>
      </c>
      <c r="N34" s="97" t="s">
        <v>1672</v>
      </c>
      <c r="O34" s="97"/>
      <c r="P34" s="97"/>
      <c r="Q34" s="103" t="s">
        <v>4098</v>
      </c>
      <c r="R34" s="98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99"/>
      <c r="AP34" s="98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99"/>
    </row>
    <row r="35" spans="1:60" s="96" customFormat="1" ht="16.5" customHeight="1">
      <c r="A35" s="804"/>
      <c r="B35" s="808"/>
      <c r="C35" s="820"/>
      <c r="D35" s="580" t="s">
        <v>591</v>
      </c>
      <c r="E35" s="110" t="s">
        <v>3690</v>
      </c>
      <c r="F35" s="110" t="s">
        <v>3691</v>
      </c>
      <c r="G35" s="110"/>
      <c r="H35" s="100" t="s">
        <v>174</v>
      </c>
      <c r="I35" s="100">
        <v>108</v>
      </c>
      <c r="J35" s="100" t="s">
        <v>4057</v>
      </c>
      <c r="K35" s="100"/>
      <c r="L35" s="100"/>
      <c r="M35" s="100">
        <v>108</v>
      </c>
      <c r="N35" s="100" t="s">
        <v>1673</v>
      </c>
      <c r="O35" s="100"/>
      <c r="P35" s="100"/>
      <c r="Q35" s="105" t="s">
        <v>4099</v>
      </c>
      <c r="R35" s="98"/>
      <c r="S35" s="810" t="s">
        <v>170</v>
      </c>
      <c r="T35" s="811"/>
      <c r="U35" s="811"/>
      <c r="V35" s="812"/>
      <c r="W35" s="813"/>
      <c r="X35" s="81"/>
      <c r="Y35" s="810" t="s">
        <v>612</v>
      </c>
      <c r="Z35" s="811"/>
      <c r="AA35" s="811"/>
      <c r="AB35" s="812"/>
      <c r="AC35" s="813"/>
      <c r="AD35" s="81"/>
      <c r="AE35" s="810" t="s">
        <v>361</v>
      </c>
      <c r="AF35" s="811"/>
      <c r="AG35" s="811"/>
      <c r="AH35" s="811"/>
      <c r="AI35" s="813"/>
      <c r="AJ35" s="99"/>
      <c r="AP35" s="98"/>
      <c r="AQ35" s="810" t="s">
        <v>170</v>
      </c>
      <c r="AR35" s="811"/>
      <c r="AS35" s="811"/>
      <c r="AT35" s="812"/>
      <c r="AU35" s="813"/>
      <c r="AV35" s="81"/>
      <c r="AW35" s="810" t="s">
        <v>612</v>
      </c>
      <c r="AX35" s="811"/>
      <c r="AY35" s="811"/>
      <c r="AZ35" s="812"/>
      <c r="BA35" s="813"/>
      <c r="BB35" s="81"/>
      <c r="BC35" s="810" t="s">
        <v>361</v>
      </c>
      <c r="BD35" s="811"/>
      <c r="BE35" s="811"/>
      <c r="BF35" s="811"/>
      <c r="BG35" s="813"/>
      <c r="BH35" s="99"/>
    </row>
    <row r="36" spans="1:60" s="96" customFormat="1" ht="16.5" customHeight="1" thickBot="1">
      <c r="A36" s="804"/>
      <c r="B36" s="808"/>
      <c r="C36" s="820"/>
      <c r="D36" s="580" t="s">
        <v>592</v>
      </c>
      <c r="E36" s="110" t="s">
        <v>3692</v>
      </c>
      <c r="F36" s="110" t="s">
        <v>3693</v>
      </c>
      <c r="G36" s="110" t="s">
        <v>3694</v>
      </c>
      <c r="H36" s="100" t="s">
        <v>609</v>
      </c>
      <c r="I36" s="100">
        <v>109</v>
      </c>
      <c r="J36" s="100" t="s">
        <v>820</v>
      </c>
      <c r="K36" s="100"/>
      <c r="L36" s="100"/>
      <c r="M36" s="100">
        <v>109</v>
      </c>
      <c r="N36" s="100" t="s">
        <v>1674</v>
      </c>
      <c r="O36" s="100"/>
      <c r="P36" s="100"/>
      <c r="Q36" s="105" t="s">
        <v>4100</v>
      </c>
      <c r="R36" s="98"/>
      <c r="S36" s="814"/>
      <c r="T36" s="815"/>
      <c r="U36" s="815"/>
      <c r="V36" s="815"/>
      <c r="W36" s="816"/>
      <c r="X36" s="81"/>
      <c r="Y36" s="818"/>
      <c r="Z36" s="815"/>
      <c r="AA36" s="815"/>
      <c r="AB36" s="815"/>
      <c r="AC36" s="816"/>
      <c r="AD36" s="81"/>
      <c r="AE36" s="818"/>
      <c r="AF36" s="815"/>
      <c r="AG36" s="815"/>
      <c r="AH36" s="815"/>
      <c r="AI36" s="816"/>
      <c r="AJ36" s="99"/>
      <c r="AP36" s="98"/>
      <c r="AQ36" s="814"/>
      <c r="AR36" s="815"/>
      <c r="AS36" s="815"/>
      <c r="AT36" s="815"/>
      <c r="AU36" s="816"/>
      <c r="AV36" s="81"/>
      <c r="AW36" s="818"/>
      <c r="AX36" s="815"/>
      <c r="AY36" s="815"/>
      <c r="AZ36" s="815"/>
      <c r="BA36" s="816"/>
      <c r="BB36" s="81"/>
      <c r="BC36" s="818"/>
      <c r="BD36" s="815"/>
      <c r="BE36" s="815"/>
      <c r="BF36" s="815"/>
      <c r="BG36" s="816"/>
      <c r="BH36" s="99"/>
    </row>
    <row r="37" spans="1:60" s="96" customFormat="1" ht="16.5" customHeight="1" thickBot="1">
      <c r="A37" s="805"/>
      <c r="B37" s="808"/>
      <c r="C37" s="820"/>
      <c r="D37" s="580" t="s">
        <v>593</v>
      </c>
      <c r="E37" s="110" t="s">
        <v>3695</v>
      </c>
      <c r="F37" s="110" t="s">
        <v>3696</v>
      </c>
      <c r="G37" s="110" t="s">
        <v>3697</v>
      </c>
      <c r="H37" s="100" t="s">
        <v>610</v>
      </c>
      <c r="I37" s="100">
        <v>110</v>
      </c>
      <c r="J37" s="100" t="s">
        <v>1053</v>
      </c>
      <c r="K37" s="100" t="s">
        <v>741</v>
      </c>
      <c r="L37" s="100"/>
      <c r="M37" s="100"/>
      <c r="N37" s="100"/>
      <c r="O37" s="100"/>
      <c r="P37" s="100"/>
      <c r="Q37" s="105" t="s">
        <v>4101</v>
      </c>
      <c r="R37" s="98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99"/>
      <c r="AP37" s="98"/>
      <c r="AQ37" s="81"/>
      <c r="AR37" s="81"/>
      <c r="AS37" s="81"/>
      <c r="AT37" s="81"/>
      <c r="AU37" s="81"/>
      <c r="AV37" s="81"/>
      <c r="AW37" s="81"/>
      <c r="AX37" s="81"/>
      <c r="AY37" s="81"/>
      <c r="AZ37" s="81"/>
      <c r="BA37" s="81"/>
      <c r="BB37" s="81"/>
      <c r="BC37" s="81"/>
      <c r="BD37" s="81"/>
      <c r="BE37" s="81"/>
      <c r="BF37" s="81"/>
      <c r="BG37" s="81"/>
      <c r="BH37" s="99"/>
    </row>
    <row r="38" spans="1:60" s="96" customFormat="1" ht="16.5" customHeight="1" thickBot="1">
      <c r="A38" s="805"/>
      <c r="B38" s="808"/>
      <c r="C38" s="820"/>
      <c r="D38" s="106" t="s">
        <v>594</v>
      </c>
      <c r="E38" s="111" t="s">
        <v>3698</v>
      </c>
      <c r="F38" s="111" t="s">
        <v>3699</v>
      </c>
      <c r="G38" s="111" t="s">
        <v>3700</v>
      </c>
      <c r="H38" s="101" t="s">
        <v>611</v>
      </c>
      <c r="I38" s="101">
        <v>111</v>
      </c>
      <c r="J38" s="101" t="s">
        <v>1054</v>
      </c>
      <c r="K38" s="101" t="s">
        <v>742</v>
      </c>
      <c r="L38" s="101"/>
      <c r="M38" s="101"/>
      <c r="N38" s="101"/>
      <c r="O38" s="101"/>
      <c r="P38" s="101"/>
      <c r="Q38" s="107" t="s">
        <v>4101</v>
      </c>
      <c r="R38" s="98"/>
      <c r="S38" s="810" t="s">
        <v>174</v>
      </c>
      <c r="T38" s="811"/>
      <c r="U38" s="811"/>
      <c r="V38" s="812"/>
      <c r="W38" s="813"/>
      <c r="X38" s="81"/>
      <c r="Y38" s="810" t="s">
        <v>358</v>
      </c>
      <c r="Z38" s="811"/>
      <c r="AA38" s="811"/>
      <c r="AB38" s="812"/>
      <c r="AC38" s="813"/>
      <c r="AD38" s="81"/>
      <c r="AE38" s="810" t="s">
        <v>613</v>
      </c>
      <c r="AF38" s="811"/>
      <c r="AG38" s="811"/>
      <c r="AH38" s="811"/>
      <c r="AI38" s="813"/>
      <c r="AJ38" s="99"/>
      <c r="AP38" s="98"/>
      <c r="AQ38" s="810" t="s">
        <v>174</v>
      </c>
      <c r="AR38" s="811"/>
      <c r="AS38" s="811"/>
      <c r="AT38" s="812"/>
      <c r="AU38" s="813"/>
      <c r="AV38" s="81"/>
      <c r="AW38" s="810" t="s">
        <v>358</v>
      </c>
      <c r="AX38" s="811"/>
      <c r="AY38" s="811"/>
      <c r="AZ38" s="812"/>
      <c r="BA38" s="813"/>
      <c r="BB38" s="81"/>
      <c r="BC38" s="817"/>
      <c r="BD38" s="811"/>
      <c r="BE38" s="811"/>
      <c r="BF38" s="811"/>
      <c r="BG38" s="813"/>
      <c r="BH38" s="99"/>
    </row>
    <row r="39" spans="1:60" s="96" customFormat="1" ht="16.5" customHeight="1" thickBot="1">
      <c r="A39" s="805"/>
      <c r="B39" s="808"/>
      <c r="C39" s="820"/>
      <c r="D39" s="582" t="s">
        <v>363</v>
      </c>
      <c r="E39" s="581" t="s">
        <v>3701</v>
      </c>
      <c r="F39" s="581" t="s">
        <v>3702</v>
      </c>
      <c r="G39" s="581"/>
      <c r="H39" s="97" t="s">
        <v>612</v>
      </c>
      <c r="I39" s="97" t="s">
        <v>3999</v>
      </c>
      <c r="J39" s="97" t="s">
        <v>782</v>
      </c>
      <c r="K39" s="97"/>
      <c r="L39" s="97"/>
      <c r="M39" s="97">
        <v>401</v>
      </c>
      <c r="N39" s="97" t="s">
        <v>1675</v>
      </c>
      <c r="O39" s="97"/>
      <c r="P39" s="97"/>
      <c r="Q39" s="103" t="s">
        <v>4102</v>
      </c>
      <c r="R39" s="98"/>
      <c r="S39" s="814"/>
      <c r="T39" s="815"/>
      <c r="U39" s="815"/>
      <c r="V39" s="815"/>
      <c r="W39" s="816"/>
      <c r="X39" s="81"/>
      <c r="Y39" s="818"/>
      <c r="Z39" s="815"/>
      <c r="AA39" s="815"/>
      <c r="AB39" s="815"/>
      <c r="AC39" s="816"/>
      <c r="AD39" s="81"/>
      <c r="AE39" s="818"/>
      <c r="AF39" s="815"/>
      <c r="AG39" s="815"/>
      <c r="AH39" s="815"/>
      <c r="AI39" s="816"/>
      <c r="AJ39" s="99"/>
      <c r="AP39" s="98"/>
      <c r="AQ39" s="814"/>
      <c r="AR39" s="815"/>
      <c r="AS39" s="815"/>
      <c r="AT39" s="815"/>
      <c r="AU39" s="816"/>
      <c r="AV39" s="81"/>
      <c r="AW39" s="818"/>
      <c r="AX39" s="815"/>
      <c r="AY39" s="815"/>
      <c r="AZ39" s="815"/>
      <c r="BA39" s="816"/>
      <c r="BB39" s="81"/>
      <c r="BC39" s="818"/>
      <c r="BD39" s="815"/>
      <c r="BE39" s="815"/>
      <c r="BF39" s="815"/>
      <c r="BG39" s="816"/>
      <c r="BH39" s="99"/>
    </row>
    <row r="40" spans="1:60" s="96" customFormat="1" ht="16.5" customHeight="1" thickBot="1">
      <c r="A40" s="805"/>
      <c r="B40" s="808"/>
      <c r="C40" s="820"/>
      <c r="D40" s="580" t="s">
        <v>595</v>
      </c>
      <c r="E40" s="110" t="s">
        <v>3703</v>
      </c>
      <c r="F40" s="110" t="s">
        <v>3702</v>
      </c>
      <c r="G40" s="110"/>
      <c r="H40" s="100" t="s">
        <v>358</v>
      </c>
      <c r="I40" s="100" t="s">
        <v>4000</v>
      </c>
      <c r="J40" s="100" t="s">
        <v>828</v>
      </c>
      <c r="K40" s="100"/>
      <c r="L40" s="100"/>
      <c r="M40" s="100">
        <v>402</v>
      </c>
      <c r="N40" s="100" t="s">
        <v>1676</v>
      </c>
      <c r="O40" s="100"/>
      <c r="P40" s="100"/>
      <c r="Q40" s="105" t="s">
        <v>4102</v>
      </c>
      <c r="R40" s="98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99"/>
      <c r="AP40" s="98"/>
      <c r="AQ40" s="81"/>
      <c r="AR40" s="81"/>
      <c r="AS40" s="81"/>
      <c r="AT40" s="81"/>
      <c r="AU40" s="81"/>
      <c r="AV40" s="81"/>
      <c r="AW40" s="81"/>
      <c r="AX40" s="81"/>
      <c r="AY40" s="81"/>
      <c r="AZ40" s="81"/>
      <c r="BA40" s="81"/>
      <c r="BB40" s="81"/>
      <c r="BC40" s="81"/>
      <c r="BD40" s="81"/>
      <c r="BE40" s="81"/>
      <c r="BF40" s="81"/>
      <c r="BG40" s="81"/>
      <c r="BH40" s="99"/>
    </row>
    <row r="41" spans="1:60" s="96" customFormat="1" ht="16.5" customHeight="1">
      <c r="A41" s="805"/>
      <c r="B41" s="808"/>
      <c r="C41" s="820"/>
      <c r="D41" s="580" t="s">
        <v>596</v>
      </c>
      <c r="E41" s="110" t="s">
        <v>3701</v>
      </c>
      <c r="F41" s="110" t="s">
        <v>3704</v>
      </c>
      <c r="G41" s="110"/>
      <c r="H41" s="100" t="s">
        <v>359</v>
      </c>
      <c r="I41" s="100" t="s">
        <v>4001</v>
      </c>
      <c r="J41" s="100" t="s">
        <v>830</v>
      </c>
      <c r="K41" s="100"/>
      <c r="L41" s="100"/>
      <c r="M41" s="100">
        <v>403</v>
      </c>
      <c r="N41" s="100" t="s">
        <v>1677</v>
      </c>
      <c r="O41" s="100"/>
      <c r="P41" s="100"/>
      <c r="Q41" s="105" t="s">
        <v>4102</v>
      </c>
      <c r="R41" s="98"/>
      <c r="S41" s="810" t="s">
        <v>609</v>
      </c>
      <c r="T41" s="811"/>
      <c r="U41" s="811"/>
      <c r="V41" s="812"/>
      <c r="W41" s="813"/>
      <c r="X41" s="81"/>
      <c r="Y41" s="810" t="s">
        <v>359</v>
      </c>
      <c r="Z41" s="811"/>
      <c r="AA41" s="811"/>
      <c r="AB41" s="812"/>
      <c r="AC41" s="813"/>
      <c r="AD41" s="81"/>
      <c r="AE41" s="810" t="s">
        <v>178</v>
      </c>
      <c r="AF41" s="811"/>
      <c r="AG41" s="811"/>
      <c r="AH41" s="811"/>
      <c r="AI41" s="813"/>
      <c r="AJ41" s="99"/>
      <c r="AP41" s="98"/>
      <c r="AQ41" s="810" t="s">
        <v>609</v>
      </c>
      <c r="AR41" s="811"/>
      <c r="AS41" s="811"/>
      <c r="AT41" s="812"/>
      <c r="AU41" s="813"/>
      <c r="AV41" s="81"/>
      <c r="AW41" s="810" t="s">
        <v>359</v>
      </c>
      <c r="AX41" s="811"/>
      <c r="AY41" s="811"/>
      <c r="AZ41" s="812"/>
      <c r="BA41" s="813"/>
      <c r="BB41" s="81"/>
      <c r="BC41" s="810" t="s">
        <v>178</v>
      </c>
      <c r="BD41" s="811"/>
      <c r="BE41" s="811"/>
      <c r="BF41" s="811"/>
      <c r="BG41" s="813"/>
      <c r="BH41" s="99"/>
    </row>
    <row r="42" spans="1:60" s="96" customFormat="1" ht="16.5" customHeight="1" thickBot="1">
      <c r="A42" s="805"/>
      <c r="B42" s="808"/>
      <c r="C42" s="820"/>
      <c r="D42" s="580" t="s">
        <v>597</v>
      </c>
      <c r="E42" s="110" t="s">
        <v>3705</v>
      </c>
      <c r="F42" s="110" t="s">
        <v>3706</v>
      </c>
      <c r="G42" s="110"/>
      <c r="H42" s="100" t="s">
        <v>72</v>
      </c>
      <c r="I42" s="100" t="s">
        <v>4002</v>
      </c>
      <c r="J42" s="100" t="s">
        <v>4058</v>
      </c>
      <c r="K42" s="100"/>
      <c r="L42" s="100"/>
      <c r="M42" s="100">
        <v>404</v>
      </c>
      <c r="N42" s="100" t="s">
        <v>1678</v>
      </c>
      <c r="O42" s="100"/>
      <c r="P42" s="100"/>
      <c r="Q42" s="105" t="s">
        <v>4102</v>
      </c>
      <c r="R42" s="98"/>
      <c r="S42" s="818"/>
      <c r="T42" s="815"/>
      <c r="U42" s="815"/>
      <c r="V42" s="815"/>
      <c r="W42" s="816"/>
      <c r="X42" s="81"/>
      <c r="Y42" s="818"/>
      <c r="Z42" s="815"/>
      <c r="AA42" s="815"/>
      <c r="AB42" s="815"/>
      <c r="AC42" s="816"/>
      <c r="AD42" s="81"/>
      <c r="AE42" s="818"/>
      <c r="AF42" s="815"/>
      <c r="AG42" s="815"/>
      <c r="AH42" s="815"/>
      <c r="AI42" s="816"/>
      <c r="AJ42" s="99"/>
      <c r="AP42" s="98"/>
      <c r="AQ42" s="818"/>
      <c r="AR42" s="815"/>
      <c r="AS42" s="815"/>
      <c r="AT42" s="815"/>
      <c r="AU42" s="816"/>
      <c r="AV42" s="81"/>
      <c r="AW42" s="818"/>
      <c r="AX42" s="815"/>
      <c r="AY42" s="815"/>
      <c r="AZ42" s="815"/>
      <c r="BA42" s="816"/>
      <c r="BB42" s="81"/>
      <c r="BC42" s="818"/>
      <c r="BD42" s="815"/>
      <c r="BE42" s="815"/>
      <c r="BF42" s="815"/>
      <c r="BG42" s="816"/>
      <c r="BH42" s="99"/>
    </row>
    <row r="43" spans="1:60" s="96" customFormat="1" ht="16.5" customHeight="1" thickBot="1">
      <c r="A43" s="805"/>
      <c r="B43" s="808"/>
      <c r="C43" s="820"/>
      <c r="D43" s="106" t="s">
        <v>598</v>
      </c>
      <c r="E43" s="111" t="s">
        <v>3707</v>
      </c>
      <c r="F43" s="111" t="s">
        <v>3708</v>
      </c>
      <c r="G43" s="111"/>
      <c r="H43" s="101" t="s">
        <v>360</v>
      </c>
      <c r="I43" s="101" t="s">
        <v>4003</v>
      </c>
      <c r="J43" s="101" t="s">
        <v>835</v>
      </c>
      <c r="K43" s="101"/>
      <c r="L43" s="101"/>
      <c r="M43" s="101">
        <v>405</v>
      </c>
      <c r="N43" s="101" t="s">
        <v>1679</v>
      </c>
      <c r="O43" s="101"/>
      <c r="P43" s="101"/>
      <c r="Q43" s="107" t="s">
        <v>4102</v>
      </c>
      <c r="R43" s="98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99"/>
      <c r="AP43" s="98"/>
      <c r="AQ43" s="81"/>
      <c r="AR43" s="81"/>
      <c r="AS43" s="81"/>
      <c r="AT43" s="81"/>
      <c r="AU43" s="81"/>
      <c r="AV43" s="81"/>
      <c r="AW43" s="81"/>
      <c r="AX43" s="81"/>
      <c r="AY43" s="81"/>
      <c r="AZ43" s="81"/>
      <c r="BA43" s="81"/>
      <c r="BB43" s="81"/>
      <c r="BC43" s="81"/>
      <c r="BD43" s="81"/>
      <c r="BE43" s="81"/>
      <c r="BF43" s="81"/>
      <c r="BG43" s="81"/>
      <c r="BH43" s="99"/>
    </row>
    <row r="44" spans="1:60" s="96" customFormat="1" ht="16.5" customHeight="1">
      <c r="A44" s="805"/>
      <c r="B44" s="808"/>
      <c r="C44" s="820"/>
      <c r="D44" s="582" t="s">
        <v>599</v>
      </c>
      <c r="E44" s="581" t="s">
        <v>3705</v>
      </c>
      <c r="F44" s="581" t="s">
        <v>3709</v>
      </c>
      <c r="G44" s="581"/>
      <c r="H44" s="97" t="s">
        <v>361</v>
      </c>
      <c r="I44" s="97" t="s">
        <v>4004</v>
      </c>
      <c r="J44" s="97" t="s">
        <v>838</v>
      </c>
      <c r="K44" s="97"/>
      <c r="L44" s="97"/>
      <c r="M44" s="97">
        <v>406</v>
      </c>
      <c r="N44" s="97" t="s">
        <v>1680</v>
      </c>
      <c r="O44" s="97"/>
      <c r="P44" s="97"/>
      <c r="Q44" s="103" t="s">
        <v>4102</v>
      </c>
      <c r="R44" s="98"/>
      <c r="S44" s="810" t="s">
        <v>610</v>
      </c>
      <c r="T44" s="811"/>
      <c r="U44" s="811"/>
      <c r="V44" s="812"/>
      <c r="W44" s="813"/>
      <c r="X44" s="81"/>
      <c r="Y44" s="810" t="s">
        <v>72</v>
      </c>
      <c r="Z44" s="811"/>
      <c r="AA44" s="811"/>
      <c r="AB44" s="812"/>
      <c r="AC44" s="813"/>
      <c r="AD44" s="81"/>
      <c r="AE44" s="810" t="s">
        <v>181</v>
      </c>
      <c r="AF44" s="811"/>
      <c r="AG44" s="811"/>
      <c r="AH44" s="811"/>
      <c r="AI44" s="813"/>
      <c r="AJ44" s="99"/>
      <c r="AP44" s="98"/>
      <c r="AQ44" s="817"/>
      <c r="AR44" s="811"/>
      <c r="AS44" s="811"/>
      <c r="AT44" s="812"/>
      <c r="AU44" s="813"/>
      <c r="AV44" s="81"/>
      <c r="AW44" s="810" t="s">
        <v>72</v>
      </c>
      <c r="AX44" s="811"/>
      <c r="AY44" s="811"/>
      <c r="AZ44" s="812"/>
      <c r="BA44" s="813"/>
      <c r="BB44" s="81"/>
      <c r="BC44" s="810" t="s">
        <v>181</v>
      </c>
      <c r="BD44" s="811"/>
      <c r="BE44" s="811"/>
      <c r="BF44" s="811"/>
      <c r="BG44" s="813"/>
      <c r="BH44" s="99"/>
    </row>
    <row r="45" spans="1:60" s="96" customFormat="1" ht="16.5" customHeight="1" thickBot="1">
      <c r="A45" s="805"/>
      <c r="B45" s="808"/>
      <c r="C45" s="820"/>
      <c r="D45" s="580" t="s">
        <v>600</v>
      </c>
      <c r="E45" s="110" t="s">
        <v>3710</v>
      </c>
      <c r="F45" s="110" t="s">
        <v>3699</v>
      </c>
      <c r="G45" s="110" t="s">
        <v>3700</v>
      </c>
      <c r="H45" s="100" t="s">
        <v>613</v>
      </c>
      <c r="I45" s="100">
        <v>112</v>
      </c>
      <c r="J45" s="100" t="s">
        <v>1976</v>
      </c>
      <c r="K45" s="100" t="s">
        <v>1979</v>
      </c>
      <c r="L45" s="100"/>
      <c r="M45" s="100"/>
      <c r="N45" s="100"/>
      <c r="O45" s="100"/>
      <c r="P45" s="100"/>
      <c r="Q45" s="105" t="s">
        <v>4101</v>
      </c>
      <c r="R45" s="98"/>
      <c r="S45" s="818"/>
      <c r="T45" s="815"/>
      <c r="U45" s="815"/>
      <c r="V45" s="815"/>
      <c r="W45" s="816"/>
      <c r="X45" s="81"/>
      <c r="Y45" s="818"/>
      <c r="Z45" s="815"/>
      <c r="AA45" s="815"/>
      <c r="AB45" s="815"/>
      <c r="AC45" s="816"/>
      <c r="AD45" s="81"/>
      <c r="AE45" s="818"/>
      <c r="AF45" s="815"/>
      <c r="AG45" s="815"/>
      <c r="AH45" s="815"/>
      <c r="AI45" s="816"/>
      <c r="AJ45" s="99"/>
      <c r="AP45" s="98"/>
      <c r="AQ45" s="818"/>
      <c r="AR45" s="815"/>
      <c r="AS45" s="815"/>
      <c r="AT45" s="815"/>
      <c r="AU45" s="816"/>
      <c r="AV45" s="81"/>
      <c r="AW45" s="818"/>
      <c r="AX45" s="815"/>
      <c r="AY45" s="815"/>
      <c r="AZ45" s="815"/>
      <c r="BA45" s="816"/>
      <c r="BB45" s="81"/>
      <c r="BC45" s="818"/>
      <c r="BD45" s="815"/>
      <c r="BE45" s="815"/>
      <c r="BF45" s="815"/>
      <c r="BG45" s="816"/>
      <c r="BH45" s="99"/>
    </row>
    <row r="46" spans="1:60" s="96" customFormat="1" ht="16.5" customHeight="1" thickBot="1">
      <c r="A46" s="805"/>
      <c r="B46" s="808"/>
      <c r="C46" s="820"/>
      <c r="D46" s="580" t="s">
        <v>601</v>
      </c>
      <c r="E46" s="110" t="s">
        <v>3711</v>
      </c>
      <c r="F46" s="110" t="s">
        <v>3712</v>
      </c>
      <c r="G46" s="110" t="s">
        <v>3713</v>
      </c>
      <c r="H46" s="100" t="s">
        <v>178</v>
      </c>
      <c r="I46" s="100">
        <v>113</v>
      </c>
      <c r="J46" s="100" t="s">
        <v>4059</v>
      </c>
      <c r="K46" s="100"/>
      <c r="L46" s="100"/>
      <c r="M46" s="100">
        <v>113</v>
      </c>
      <c r="N46" s="100" t="s">
        <v>1681</v>
      </c>
      <c r="O46" s="100"/>
      <c r="P46" s="100"/>
      <c r="Q46" s="105" t="s">
        <v>4103</v>
      </c>
      <c r="R46" s="98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99"/>
      <c r="AP46" s="98"/>
      <c r="AQ46" s="81"/>
      <c r="AR46" s="81"/>
      <c r="AS46" s="81"/>
      <c r="AT46" s="81"/>
      <c r="AU46" s="81"/>
      <c r="AV46" s="81"/>
      <c r="AW46" s="81"/>
      <c r="AX46" s="81"/>
      <c r="AY46" s="81"/>
      <c r="AZ46" s="81"/>
      <c r="BA46" s="81"/>
      <c r="BB46" s="81"/>
      <c r="BC46" s="81"/>
      <c r="BD46" s="81"/>
      <c r="BE46" s="81"/>
      <c r="BF46" s="81"/>
      <c r="BG46" s="81"/>
      <c r="BH46" s="99"/>
    </row>
    <row r="47" spans="1:60" s="96" customFormat="1" ht="16.5" customHeight="1">
      <c r="A47" s="805"/>
      <c r="B47" s="808"/>
      <c r="C47" s="820"/>
      <c r="D47" s="580" t="s">
        <v>602</v>
      </c>
      <c r="E47" s="110" t="s">
        <v>3714</v>
      </c>
      <c r="F47" s="110" t="s">
        <v>3712</v>
      </c>
      <c r="G47" s="110" t="s">
        <v>3713</v>
      </c>
      <c r="H47" s="100" t="s">
        <v>181</v>
      </c>
      <c r="I47" s="100">
        <v>114</v>
      </c>
      <c r="J47" s="100" t="s">
        <v>845</v>
      </c>
      <c r="K47" s="100"/>
      <c r="L47" s="100"/>
      <c r="M47" s="100">
        <v>114</v>
      </c>
      <c r="N47" s="100" t="s">
        <v>1682</v>
      </c>
      <c r="O47" s="100"/>
      <c r="P47" s="100"/>
      <c r="Q47" s="105" t="s">
        <v>4103</v>
      </c>
      <c r="R47" s="98"/>
      <c r="S47" s="810" t="s">
        <v>611</v>
      </c>
      <c r="T47" s="811"/>
      <c r="U47" s="811"/>
      <c r="V47" s="812"/>
      <c r="W47" s="813"/>
      <c r="X47" s="81"/>
      <c r="Y47" s="810" t="s">
        <v>360</v>
      </c>
      <c r="Z47" s="811"/>
      <c r="AA47" s="811"/>
      <c r="AB47" s="812"/>
      <c r="AC47" s="813"/>
      <c r="AD47" s="81"/>
      <c r="AE47" s="810" t="s">
        <v>614</v>
      </c>
      <c r="AF47" s="811"/>
      <c r="AG47" s="811"/>
      <c r="AH47" s="811"/>
      <c r="AI47" s="813"/>
      <c r="AJ47" s="99"/>
      <c r="AP47" s="98"/>
      <c r="AQ47" s="817"/>
      <c r="AR47" s="811"/>
      <c r="AS47" s="811"/>
      <c r="AT47" s="812"/>
      <c r="AU47" s="813"/>
      <c r="AV47" s="81"/>
      <c r="AW47" s="810" t="s">
        <v>360</v>
      </c>
      <c r="AX47" s="811"/>
      <c r="AY47" s="811"/>
      <c r="AZ47" s="812"/>
      <c r="BA47" s="813"/>
      <c r="BB47" s="81"/>
      <c r="BC47" s="810" t="s">
        <v>614</v>
      </c>
      <c r="BD47" s="811"/>
      <c r="BE47" s="811"/>
      <c r="BF47" s="811"/>
      <c r="BG47" s="813"/>
      <c r="BH47" s="99"/>
    </row>
    <row r="48" spans="1:60" s="96" customFormat="1" ht="16.5" customHeight="1" thickBot="1">
      <c r="A48" s="806"/>
      <c r="B48" s="809"/>
      <c r="C48" s="821"/>
      <c r="D48" s="106" t="s">
        <v>603</v>
      </c>
      <c r="E48" s="111" t="s">
        <v>3715</v>
      </c>
      <c r="F48" s="111" t="s">
        <v>3716</v>
      </c>
      <c r="G48" s="111"/>
      <c r="H48" s="101" t="s">
        <v>614</v>
      </c>
      <c r="I48" s="101">
        <v>115</v>
      </c>
      <c r="J48" s="101" t="s">
        <v>847</v>
      </c>
      <c r="K48" s="101"/>
      <c r="L48" s="101"/>
      <c r="M48" s="101">
        <v>115</v>
      </c>
      <c r="N48" s="101" t="s">
        <v>1683</v>
      </c>
      <c r="O48" s="101"/>
      <c r="P48" s="101"/>
      <c r="Q48" s="107" t="s">
        <v>4098</v>
      </c>
      <c r="R48" s="98"/>
      <c r="S48" s="818"/>
      <c r="T48" s="815"/>
      <c r="U48" s="815"/>
      <c r="V48" s="815"/>
      <c r="W48" s="816"/>
      <c r="X48" s="81"/>
      <c r="Y48" s="818"/>
      <c r="Z48" s="815"/>
      <c r="AA48" s="815"/>
      <c r="AB48" s="815"/>
      <c r="AC48" s="816"/>
      <c r="AD48" s="81"/>
      <c r="AE48" s="818"/>
      <c r="AF48" s="815"/>
      <c r="AG48" s="815"/>
      <c r="AH48" s="815"/>
      <c r="AI48" s="816"/>
      <c r="AJ48" s="99"/>
      <c r="AP48" s="98"/>
      <c r="AQ48" s="818"/>
      <c r="AR48" s="815"/>
      <c r="AS48" s="815"/>
      <c r="AT48" s="815"/>
      <c r="AU48" s="816"/>
      <c r="AV48" s="81"/>
      <c r="AW48" s="818"/>
      <c r="AX48" s="815"/>
      <c r="AY48" s="815"/>
      <c r="AZ48" s="815"/>
      <c r="BA48" s="816"/>
      <c r="BB48" s="81"/>
      <c r="BC48" s="818"/>
      <c r="BD48" s="815"/>
      <c r="BE48" s="815"/>
      <c r="BF48" s="815"/>
      <c r="BG48" s="816"/>
      <c r="BH48" s="99"/>
    </row>
    <row r="49" spans="1:60" s="96" customFormat="1" ht="16.5" customHeight="1" thickBot="1">
      <c r="A49" s="828" t="s">
        <v>498</v>
      </c>
      <c r="B49" s="807"/>
      <c r="C49" s="819" t="s">
        <v>3529</v>
      </c>
      <c r="D49" s="582" t="s">
        <v>364</v>
      </c>
      <c r="E49" s="581" t="s">
        <v>3717</v>
      </c>
      <c r="F49" s="581" t="s">
        <v>3718</v>
      </c>
      <c r="G49" s="581"/>
      <c r="H49" s="97" t="s">
        <v>615</v>
      </c>
      <c r="I49" s="97">
        <v>116</v>
      </c>
      <c r="J49" s="97" t="s">
        <v>1684</v>
      </c>
      <c r="K49" s="97"/>
      <c r="L49" s="97"/>
      <c r="M49" s="97">
        <v>116</v>
      </c>
      <c r="N49" s="97" t="s">
        <v>1684</v>
      </c>
      <c r="O49" s="97"/>
      <c r="P49" s="97"/>
      <c r="Q49" s="103" t="s">
        <v>4104</v>
      </c>
      <c r="R49" s="98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99"/>
      <c r="AP49" s="98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99"/>
    </row>
    <row r="50" spans="1:60" s="96" customFormat="1" ht="16.5" customHeight="1">
      <c r="A50" s="804"/>
      <c r="B50" s="808"/>
      <c r="C50" s="820"/>
      <c r="D50" s="580" t="s">
        <v>591</v>
      </c>
      <c r="E50" s="110" t="s">
        <v>3719</v>
      </c>
      <c r="F50" s="110" t="s">
        <v>3718</v>
      </c>
      <c r="G50" s="110"/>
      <c r="H50" s="100" t="s">
        <v>616</v>
      </c>
      <c r="I50" s="100">
        <v>117</v>
      </c>
      <c r="J50" s="100" t="s">
        <v>1685</v>
      </c>
      <c r="K50" s="100"/>
      <c r="L50" s="100"/>
      <c r="M50" s="100">
        <v>117</v>
      </c>
      <c r="N50" s="100" t="s">
        <v>1685</v>
      </c>
      <c r="O50" s="100"/>
      <c r="P50" s="100"/>
      <c r="Q50" s="105" t="s">
        <v>4104</v>
      </c>
      <c r="R50" s="98"/>
      <c r="S50" s="810" t="s">
        <v>615</v>
      </c>
      <c r="T50" s="811"/>
      <c r="U50" s="811"/>
      <c r="V50" s="812"/>
      <c r="W50" s="813"/>
      <c r="X50" s="81"/>
      <c r="Y50" s="810" t="s">
        <v>620</v>
      </c>
      <c r="Z50" s="811"/>
      <c r="AA50" s="811"/>
      <c r="AB50" s="812"/>
      <c r="AC50" s="813"/>
      <c r="AD50" s="81"/>
      <c r="AE50" s="817"/>
      <c r="AF50" s="811"/>
      <c r="AG50" s="811"/>
      <c r="AH50" s="811"/>
      <c r="AI50" s="813"/>
      <c r="AJ50" s="99"/>
      <c r="AP50" s="98"/>
      <c r="AQ50" s="810" t="s">
        <v>615</v>
      </c>
      <c r="AR50" s="811"/>
      <c r="AS50" s="811"/>
      <c r="AT50" s="812"/>
      <c r="AU50" s="813"/>
      <c r="AV50" s="81"/>
      <c r="AW50" s="810" t="s">
        <v>620</v>
      </c>
      <c r="AX50" s="811"/>
      <c r="AY50" s="811"/>
      <c r="AZ50" s="812"/>
      <c r="BA50" s="813"/>
      <c r="BB50" s="81"/>
      <c r="BC50" s="817"/>
      <c r="BD50" s="811"/>
      <c r="BE50" s="811"/>
      <c r="BF50" s="811"/>
      <c r="BG50" s="813"/>
      <c r="BH50" s="99"/>
    </row>
    <row r="51" spans="1:60" s="96" customFormat="1" ht="16.5" customHeight="1" thickBot="1">
      <c r="A51" s="804"/>
      <c r="B51" s="808"/>
      <c r="C51" s="820"/>
      <c r="D51" s="580" t="s">
        <v>592</v>
      </c>
      <c r="E51" s="110" t="s">
        <v>3720</v>
      </c>
      <c r="F51" s="110" t="s">
        <v>3721</v>
      </c>
      <c r="G51" s="110"/>
      <c r="H51" s="100" t="s">
        <v>617</v>
      </c>
      <c r="I51" s="100">
        <v>118</v>
      </c>
      <c r="J51" s="100" t="s">
        <v>3557</v>
      </c>
      <c r="K51" s="100"/>
      <c r="L51" s="100"/>
      <c r="M51" s="100">
        <v>118</v>
      </c>
      <c r="N51" s="100" t="s">
        <v>1686</v>
      </c>
      <c r="O51" s="100"/>
      <c r="P51" s="100"/>
      <c r="Q51" s="105" t="s">
        <v>4100</v>
      </c>
      <c r="R51" s="98"/>
      <c r="S51" s="814"/>
      <c r="T51" s="815"/>
      <c r="U51" s="815"/>
      <c r="V51" s="815"/>
      <c r="W51" s="816"/>
      <c r="X51" s="81"/>
      <c r="Y51" s="818"/>
      <c r="Z51" s="815"/>
      <c r="AA51" s="815"/>
      <c r="AB51" s="815"/>
      <c r="AC51" s="816"/>
      <c r="AD51" s="81"/>
      <c r="AE51" s="818"/>
      <c r="AF51" s="815"/>
      <c r="AG51" s="815"/>
      <c r="AH51" s="815"/>
      <c r="AI51" s="816"/>
      <c r="AJ51" s="99"/>
      <c r="AP51" s="98"/>
      <c r="AQ51" s="814"/>
      <c r="AR51" s="815"/>
      <c r="AS51" s="815"/>
      <c r="AT51" s="815"/>
      <c r="AU51" s="816"/>
      <c r="AV51" s="81"/>
      <c r="AW51" s="818"/>
      <c r="AX51" s="815"/>
      <c r="AY51" s="815"/>
      <c r="AZ51" s="815"/>
      <c r="BA51" s="816"/>
      <c r="BB51" s="81"/>
      <c r="BC51" s="818"/>
      <c r="BD51" s="815"/>
      <c r="BE51" s="815"/>
      <c r="BF51" s="815"/>
      <c r="BG51" s="816"/>
      <c r="BH51" s="99"/>
    </row>
    <row r="52" spans="1:60" s="96" customFormat="1" ht="16.5" customHeight="1" thickBot="1">
      <c r="A52" s="805"/>
      <c r="B52" s="808"/>
      <c r="C52" s="820"/>
      <c r="D52" s="580" t="s">
        <v>593</v>
      </c>
      <c r="E52" s="110" t="s">
        <v>3722</v>
      </c>
      <c r="F52" s="110" t="s">
        <v>3721</v>
      </c>
      <c r="G52" s="110"/>
      <c r="H52" s="100" t="s">
        <v>618</v>
      </c>
      <c r="I52" s="100">
        <v>119</v>
      </c>
      <c r="J52" s="100" t="s">
        <v>3558</v>
      </c>
      <c r="K52" s="100"/>
      <c r="L52" s="100"/>
      <c r="M52" s="100">
        <v>119</v>
      </c>
      <c r="N52" s="100" t="s">
        <v>1687</v>
      </c>
      <c r="O52" s="100"/>
      <c r="P52" s="100"/>
      <c r="Q52" s="105" t="s">
        <v>4100</v>
      </c>
      <c r="R52" s="98"/>
      <c r="S52" s="81"/>
      <c r="T52" s="81"/>
      <c r="U52" s="81"/>
      <c r="V52" s="81"/>
      <c r="W52" s="8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81"/>
      <c r="AJ52" s="99"/>
      <c r="AP52" s="98"/>
      <c r="AQ52" s="81"/>
      <c r="AR52" s="81"/>
      <c r="AS52" s="81"/>
      <c r="AT52" s="81"/>
      <c r="AU52" s="81"/>
      <c r="AV52" s="81"/>
      <c r="AW52" s="81"/>
      <c r="AX52" s="81"/>
      <c r="AY52" s="81"/>
      <c r="AZ52" s="81"/>
      <c r="BA52" s="81"/>
      <c r="BB52" s="81"/>
      <c r="BC52" s="81"/>
      <c r="BD52" s="81"/>
      <c r="BE52" s="81"/>
      <c r="BF52" s="81"/>
      <c r="BG52" s="81"/>
      <c r="BH52" s="99"/>
    </row>
    <row r="53" spans="1:60" s="96" customFormat="1" ht="16.5" customHeight="1" thickBot="1">
      <c r="A53" s="805"/>
      <c r="B53" s="808"/>
      <c r="C53" s="820"/>
      <c r="D53" s="106" t="s">
        <v>594</v>
      </c>
      <c r="E53" s="111" t="s">
        <v>3720</v>
      </c>
      <c r="F53" s="111" t="s">
        <v>3721</v>
      </c>
      <c r="G53" s="111"/>
      <c r="H53" s="101" t="s">
        <v>619</v>
      </c>
      <c r="I53" s="101">
        <v>120</v>
      </c>
      <c r="J53" s="101" t="s">
        <v>3559</v>
      </c>
      <c r="K53" s="101"/>
      <c r="L53" s="101"/>
      <c r="M53" s="101">
        <v>120</v>
      </c>
      <c r="N53" s="101" t="s">
        <v>1688</v>
      </c>
      <c r="O53" s="101"/>
      <c r="P53" s="101"/>
      <c r="Q53" s="107" t="s">
        <v>4100</v>
      </c>
      <c r="R53" s="98"/>
      <c r="S53" s="810" t="s">
        <v>616</v>
      </c>
      <c r="T53" s="811"/>
      <c r="U53" s="811"/>
      <c r="V53" s="812"/>
      <c r="W53" s="813"/>
      <c r="X53" s="81"/>
      <c r="Y53" s="810" t="s">
        <v>621</v>
      </c>
      <c r="Z53" s="811"/>
      <c r="AA53" s="811"/>
      <c r="AB53" s="812"/>
      <c r="AC53" s="813"/>
      <c r="AD53" s="81"/>
      <c r="AE53" s="817"/>
      <c r="AF53" s="811"/>
      <c r="AG53" s="811"/>
      <c r="AH53" s="811"/>
      <c r="AI53" s="813"/>
      <c r="AJ53" s="99"/>
      <c r="AP53" s="98"/>
      <c r="AQ53" s="810" t="s">
        <v>616</v>
      </c>
      <c r="AR53" s="811"/>
      <c r="AS53" s="811"/>
      <c r="AT53" s="812"/>
      <c r="AU53" s="813"/>
      <c r="AV53" s="81"/>
      <c r="AW53" s="810" t="s">
        <v>621</v>
      </c>
      <c r="AX53" s="811"/>
      <c r="AY53" s="811"/>
      <c r="AZ53" s="812"/>
      <c r="BA53" s="813"/>
      <c r="BB53" s="81"/>
      <c r="BC53" s="817"/>
      <c r="BD53" s="811"/>
      <c r="BE53" s="811"/>
      <c r="BF53" s="811"/>
      <c r="BG53" s="813"/>
      <c r="BH53" s="99"/>
    </row>
    <row r="54" spans="1:60" s="96" customFormat="1" ht="16.5" customHeight="1" thickBot="1">
      <c r="A54" s="805"/>
      <c r="B54" s="808"/>
      <c r="C54" s="820"/>
      <c r="D54" s="582" t="s">
        <v>363</v>
      </c>
      <c r="E54" s="581" t="s">
        <v>3722</v>
      </c>
      <c r="F54" s="581" t="s">
        <v>3721</v>
      </c>
      <c r="G54" s="581"/>
      <c r="H54" s="97" t="s">
        <v>620</v>
      </c>
      <c r="I54" s="97">
        <v>121</v>
      </c>
      <c r="J54" s="97" t="s">
        <v>853</v>
      </c>
      <c r="K54" s="97"/>
      <c r="L54" s="97"/>
      <c r="M54" s="97">
        <v>121</v>
      </c>
      <c r="N54" s="97" t="s">
        <v>1689</v>
      </c>
      <c r="O54" s="97"/>
      <c r="P54" s="97"/>
      <c r="Q54" s="103" t="s">
        <v>4100</v>
      </c>
      <c r="R54" s="98"/>
      <c r="S54" s="814"/>
      <c r="T54" s="815"/>
      <c r="U54" s="815"/>
      <c r="V54" s="815"/>
      <c r="W54" s="816"/>
      <c r="X54" s="81"/>
      <c r="Y54" s="818"/>
      <c r="Z54" s="815"/>
      <c r="AA54" s="815"/>
      <c r="AB54" s="815"/>
      <c r="AC54" s="816"/>
      <c r="AD54" s="81"/>
      <c r="AE54" s="818"/>
      <c r="AF54" s="815"/>
      <c r="AG54" s="815"/>
      <c r="AH54" s="815"/>
      <c r="AI54" s="816"/>
      <c r="AJ54" s="99"/>
      <c r="AP54" s="98"/>
      <c r="AQ54" s="814"/>
      <c r="AR54" s="815"/>
      <c r="AS54" s="815"/>
      <c r="AT54" s="815"/>
      <c r="AU54" s="816"/>
      <c r="AV54" s="81"/>
      <c r="AW54" s="818"/>
      <c r="AX54" s="815"/>
      <c r="AY54" s="815"/>
      <c r="AZ54" s="815"/>
      <c r="BA54" s="816"/>
      <c r="BB54" s="81"/>
      <c r="BC54" s="818"/>
      <c r="BD54" s="815"/>
      <c r="BE54" s="815"/>
      <c r="BF54" s="815"/>
      <c r="BG54" s="816"/>
      <c r="BH54" s="99"/>
    </row>
    <row r="55" spans="1:60" s="96" customFormat="1" ht="16.5" customHeight="1" thickBot="1">
      <c r="A55" s="805"/>
      <c r="B55" s="808"/>
      <c r="C55" s="820"/>
      <c r="D55" s="580" t="s">
        <v>595</v>
      </c>
      <c r="E55" s="110" t="s">
        <v>3723</v>
      </c>
      <c r="F55" s="110" t="s">
        <v>3724</v>
      </c>
      <c r="G55" s="110"/>
      <c r="H55" s="100" t="s">
        <v>621</v>
      </c>
      <c r="I55" s="100">
        <v>122</v>
      </c>
      <c r="J55" s="100" t="s">
        <v>3560</v>
      </c>
      <c r="K55" s="100"/>
      <c r="L55" s="100"/>
      <c r="M55" s="100">
        <v>122</v>
      </c>
      <c r="N55" s="100" t="s">
        <v>1690</v>
      </c>
      <c r="O55" s="100"/>
      <c r="P55" s="100"/>
      <c r="Q55" s="105" t="s">
        <v>4099</v>
      </c>
      <c r="R55" s="98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99"/>
      <c r="AP55" s="98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99"/>
    </row>
    <row r="56" spans="1:60" s="96" customFormat="1" ht="16.5" customHeight="1">
      <c r="A56" s="805"/>
      <c r="B56" s="808"/>
      <c r="C56" s="820"/>
      <c r="D56" s="580" t="s">
        <v>596</v>
      </c>
      <c r="E56" s="110" t="s">
        <v>3725</v>
      </c>
      <c r="F56" s="110" t="s">
        <v>3724</v>
      </c>
      <c r="G56" s="110"/>
      <c r="H56" s="100" t="s">
        <v>622</v>
      </c>
      <c r="I56" s="100">
        <v>123</v>
      </c>
      <c r="J56" s="100" t="s">
        <v>855</v>
      </c>
      <c r="K56" s="100"/>
      <c r="L56" s="100"/>
      <c r="M56" s="100">
        <v>123</v>
      </c>
      <c r="N56" s="100" t="s">
        <v>1691</v>
      </c>
      <c r="O56" s="100"/>
      <c r="P56" s="100"/>
      <c r="Q56" s="105" t="s">
        <v>4099</v>
      </c>
      <c r="R56" s="98"/>
      <c r="S56" s="810" t="s">
        <v>617</v>
      </c>
      <c r="T56" s="811"/>
      <c r="U56" s="811"/>
      <c r="V56" s="812"/>
      <c r="W56" s="813"/>
      <c r="X56" s="81"/>
      <c r="Y56" s="810" t="s">
        <v>622</v>
      </c>
      <c r="Z56" s="811"/>
      <c r="AA56" s="811"/>
      <c r="AB56" s="812"/>
      <c r="AC56" s="813"/>
      <c r="AD56" s="81"/>
      <c r="AE56" s="817"/>
      <c r="AF56" s="811"/>
      <c r="AG56" s="811"/>
      <c r="AH56" s="811"/>
      <c r="AI56" s="813"/>
      <c r="AJ56" s="99"/>
      <c r="AP56" s="98"/>
      <c r="AQ56" s="810" t="s">
        <v>617</v>
      </c>
      <c r="AR56" s="811"/>
      <c r="AS56" s="811"/>
      <c r="AT56" s="812"/>
      <c r="AU56" s="813"/>
      <c r="AV56" s="81"/>
      <c r="AW56" s="810" t="s">
        <v>622</v>
      </c>
      <c r="AX56" s="811"/>
      <c r="AY56" s="811"/>
      <c r="AZ56" s="812"/>
      <c r="BA56" s="813"/>
      <c r="BB56" s="81"/>
      <c r="BC56" s="817"/>
      <c r="BD56" s="811"/>
      <c r="BE56" s="811"/>
      <c r="BF56" s="811"/>
      <c r="BG56" s="813"/>
      <c r="BH56" s="99"/>
    </row>
    <row r="57" spans="1:60" s="96" customFormat="1" ht="16.5" customHeight="1" thickBot="1">
      <c r="A57" s="805"/>
      <c r="B57" s="808"/>
      <c r="C57" s="820"/>
      <c r="D57" s="580" t="s">
        <v>597</v>
      </c>
      <c r="E57" s="110"/>
      <c r="F57" s="110"/>
      <c r="G57" s="110"/>
      <c r="H57" s="100"/>
      <c r="I57" s="100"/>
      <c r="J57" s="100"/>
      <c r="K57" s="100"/>
      <c r="L57" s="100"/>
      <c r="M57" s="100"/>
      <c r="N57" s="100"/>
      <c r="O57" s="100"/>
      <c r="P57" s="100"/>
      <c r="Q57" s="105"/>
      <c r="R57" s="98"/>
      <c r="S57" s="818"/>
      <c r="T57" s="815"/>
      <c r="U57" s="815"/>
      <c r="V57" s="815"/>
      <c r="W57" s="816"/>
      <c r="X57" s="81"/>
      <c r="Y57" s="818"/>
      <c r="Z57" s="815"/>
      <c r="AA57" s="815"/>
      <c r="AB57" s="815"/>
      <c r="AC57" s="816"/>
      <c r="AD57" s="81"/>
      <c r="AE57" s="818"/>
      <c r="AF57" s="815"/>
      <c r="AG57" s="815"/>
      <c r="AH57" s="815"/>
      <c r="AI57" s="816"/>
      <c r="AJ57" s="99"/>
      <c r="AP57" s="98"/>
      <c r="AQ57" s="818"/>
      <c r="AR57" s="815"/>
      <c r="AS57" s="815"/>
      <c r="AT57" s="815"/>
      <c r="AU57" s="816"/>
      <c r="AV57" s="81"/>
      <c r="AW57" s="818"/>
      <c r="AX57" s="815"/>
      <c r="AY57" s="815"/>
      <c r="AZ57" s="815"/>
      <c r="BA57" s="816"/>
      <c r="BB57" s="81"/>
      <c r="BC57" s="818"/>
      <c r="BD57" s="815"/>
      <c r="BE57" s="815"/>
      <c r="BF57" s="815"/>
      <c r="BG57" s="816"/>
      <c r="BH57" s="99"/>
    </row>
    <row r="58" spans="1:60" s="96" customFormat="1" ht="16.5" customHeight="1" thickBot="1">
      <c r="A58" s="805"/>
      <c r="B58" s="808"/>
      <c r="C58" s="820"/>
      <c r="D58" s="106" t="s">
        <v>598</v>
      </c>
      <c r="E58" s="111"/>
      <c r="F58" s="111"/>
      <c r="G58" s="111"/>
      <c r="H58" s="101"/>
      <c r="I58" s="101"/>
      <c r="J58" s="101"/>
      <c r="K58" s="101"/>
      <c r="L58" s="101"/>
      <c r="M58" s="101"/>
      <c r="N58" s="101"/>
      <c r="O58" s="101"/>
      <c r="P58" s="101"/>
      <c r="Q58" s="107"/>
      <c r="R58" s="98"/>
      <c r="S58" s="81"/>
      <c r="T58" s="81"/>
      <c r="U58" s="81"/>
      <c r="V58" s="81"/>
      <c r="W58" s="81"/>
      <c r="X58" s="81"/>
      <c r="Y58" s="81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99"/>
      <c r="AP58" s="98"/>
      <c r="AQ58" s="81"/>
      <c r="AR58" s="81"/>
      <c r="AS58" s="81"/>
      <c r="AT58" s="81"/>
      <c r="AU58" s="81"/>
      <c r="AV58" s="81"/>
      <c r="AW58" s="81"/>
      <c r="AX58" s="81"/>
      <c r="AY58" s="81"/>
      <c r="AZ58" s="81"/>
      <c r="BA58" s="81"/>
      <c r="BB58" s="81"/>
      <c r="BC58" s="81"/>
      <c r="BD58" s="81"/>
      <c r="BE58" s="81"/>
      <c r="BF58" s="81"/>
      <c r="BG58" s="81"/>
      <c r="BH58" s="99"/>
    </row>
    <row r="59" spans="1:60" s="96" customFormat="1" ht="16.5" customHeight="1">
      <c r="A59" s="805"/>
      <c r="B59" s="808"/>
      <c r="C59" s="820"/>
      <c r="D59" s="582" t="s">
        <v>599</v>
      </c>
      <c r="E59" s="581"/>
      <c r="F59" s="581"/>
      <c r="G59" s="581"/>
      <c r="H59" s="97"/>
      <c r="I59" s="97"/>
      <c r="J59" s="97"/>
      <c r="K59" s="97"/>
      <c r="L59" s="97"/>
      <c r="M59" s="97"/>
      <c r="N59" s="97"/>
      <c r="O59" s="97"/>
      <c r="P59" s="97"/>
      <c r="Q59" s="103"/>
      <c r="R59" s="98"/>
      <c r="S59" s="810" t="s">
        <v>618</v>
      </c>
      <c r="T59" s="811"/>
      <c r="U59" s="811"/>
      <c r="V59" s="812"/>
      <c r="W59" s="813"/>
      <c r="X59" s="81"/>
      <c r="Y59" s="817"/>
      <c r="Z59" s="811"/>
      <c r="AA59" s="811"/>
      <c r="AB59" s="812"/>
      <c r="AC59" s="813"/>
      <c r="AD59" s="81"/>
      <c r="AE59" s="817"/>
      <c r="AF59" s="811"/>
      <c r="AG59" s="811"/>
      <c r="AH59" s="811"/>
      <c r="AI59" s="813"/>
      <c r="AJ59" s="99"/>
      <c r="AP59" s="98"/>
      <c r="AQ59" s="810" t="s">
        <v>618</v>
      </c>
      <c r="AR59" s="811"/>
      <c r="AS59" s="811"/>
      <c r="AT59" s="812"/>
      <c r="AU59" s="813"/>
      <c r="AV59" s="81"/>
      <c r="AW59" s="817"/>
      <c r="AX59" s="811"/>
      <c r="AY59" s="811"/>
      <c r="AZ59" s="812"/>
      <c r="BA59" s="813"/>
      <c r="BB59" s="81"/>
      <c r="BC59" s="817"/>
      <c r="BD59" s="811"/>
      <c r="BE59" s="811"/>
      <c r="BF59" s="811"/>
      <c r="BG59" s="813"/>
      <c r="BH59" s="99"/>
    </row>
    <row r="60" spans="1:60" s="96" customFormat="1" ht="16.5" customHeight="1" thickBot="1">
      <c r="A60" s="805"/>
      <c r="B60" s="808"/>
      <c r="C60" s="820"/>
      <c r="D60" s="580" t="s">
        <v>600</v>
      </c>
      <c r="E60" s="110"/>
      <c r="F60" s="110"/>
      <c r="G60" s="110"/>
      <c r="H60" s="100"/>
      <c r="I60" s="100"/>
      <c r="J60" s="100"/>
      <c r="K60" s="100"/>
      <c r="L60" s="100"/>
      <c r="M60" s="100"/>
      <c r="N60" s="100"/>
      <c r="O60" s="100"/>
      <c r="P60" s="100"/>
      <c r="Q60" s="105"/>
      <c r="R60" s="98"/>
      <c r="S60" s="818"/>
      <c r="T60" s="815"/>
      <c r="U60" s="815"/>
      <c r="V60" s="815"/>
      <c r="W60" s="816"/>
      <c r="X60" s="81"/>
      <c r="Y60" s="818"/>
      <c r="Z60" s="815"/>
      <c r="AA60" s="815"/>
      <c r="AB60" s="815"/>
      <c r="AC60" s="816"/>
      <c r="AD60" s="81"/>
      <c r="AE60" s="818"/>
      <c r="AF60" s="815"/>
      <c r="AG60" s="815"/>
      <c r="AH60" s="815"/>
      <c r="AI60" s="816"/>
      <c r="AJ60" s="99"/>
      <c r="AP60" s="98"/>
      <c r="AQ60" s="818"/>
      <c r="AR60" s="815"/>
      <c r="AS60" s="815"/>
      <c r="AT60" s="815"/>
      <c r="AU60" s="816"/>
      <c r="AV60" s="81"/>
      <c r="AW60" s="818"/>
      <c r="AX60" s="815"/>
      <c r="AY60" s="815"/>
      <c r="AZ60" s="815"/>
      <c r="BA60" s="816"/>
      <c r="BB60" s="81"/>
      <c r="BC60" s="818"/>
      <c r="BD60" s="815"/>
      <c r="BE60" s="815"/>
      <c r="BF60" s="815"/>
      <c r="BG60" s="816"/>
      <c r="BH60" s="99"/>
    </row>
    <row r="61" spans="1:60" s="96" customFormat="1" ht="16.5" customHeight="1" thickBot="1">
      <c r="A61" s="805"/>
      <c r="B61" s="808"/>
      <c r="C61" s="820"/>
      <c r="D61" s="580" t="s">
        <v>601</v>
      </c>
      <c r="E61" s="110"/>
      <c r="F61" s="110"/>
      <c r="G61" s="110"/>
      <c r="H61" s="100"/>
      <c r="I61" s="100"/>
      <c r="J61" s="100"/>
      <c r="K61" s="100"/>
      <c r="L61" s="100"/>
      <c r="M61" s="100"/>
      <c r="N61" s="100"/>
      <c r="O61" s="100"/>
      <c r="P61" s="100"/>
      <c r="Q61" s="105"/>
      <c r="R61" s="98"/>
      <c r="S61" s="81"/>
      <c r="T61" s="81"/>
      <c r="U61" s="81"/>
      <c r="V61" s="81"/>
      <c r="W61" s="81"/>
      <c r="X61" s="81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99"/>
      <c r="AP61" s="98"/>
      <c r="AQ61" s="81"/>
      <c r="AR61" s="81"/>
      <c r="AS61" s="81"/>
      <c r="AT61" s="81"/>
      <c r="AU61" s="81"/>
      <c r="AV61" s="81"/>
      <c r="AW61" s="81"/>
      <c r="AX61" s="81"/>
      <c r="AY61" s="81"/>
      <c r="AZ61" s="81"/>
      <c r="BA61" s="81"/>
      <c r="BB61" s="81"/>
      <c r="BC61" s="81"/>
      <c r="BD61" s="81"/>
      <c r="BE61" s="81"/>
      <c r="BF61" s="81"/>
      <c r="BG61" s="81"/>
      <c r="BH61" s="99"/>
    </row>
    <row r="62" spans="1:60" s="96" customFormat="1" ht="16.5" customHeight="1">
      <c r="A62" s="805"/>
      <c r="B62" s="808"/>
      <c r="C62" s="820"/>
      <c r="D62" s="580" t="s">
        <v>602</v>
      </c>
      <c r="E62" s="110"/>
      <c r="F62" s="110"/>
      <c r="G62" s="110"/>
      <c r="H62" s="100"/>
      <c r="I62" s="100"/>
      <c r="J62" s="100"/>
      <c r="K62" s="100"/>
      <c r="L62" s="100"/>
      <c r="M62" s="100"/>
      <c r="N62" s="100"/>
      <c r="O62" s="100"/>
      <c r="P62" s="100"/>
      <c r="Q62" s="105"/>
      <c r="R62" s="98"/>
      <c r="S62" s="810" t="s">
        <v>619</v>
      </c>
      <c r="T62" s="811"/>
      <c r="U62" s="811"/>
      <c r="V62" s="812"/>
      <c r="W62" s="813"/>
      <c r="X62" s="81"/>
      <c r="Y62" s="817"/>
      <c r="Z62" s="811"/>
      <c r="AA62" s="811"/>
      <c r="AB62" s="812"/>
      <c r="AC62" s="813"/>
      <c r="AD62" s="81"/>
      <c r="AE62" s="817"/>
      <c r="AF62" s="811"/>
      <c r="AG62" s="811"/>
      <c r="AH62" s="811"/>
      <c r="AI62" s="813"/>
      <c r="AJ62" s="99"/>
      <c r="AP62" s="98"/>
      <c r="AQ62" s="810" t="s">
        <v>619</v>
      </c>
      <c r="AR62" s="811"/>
      <c r="AS62" s="811"/>
      <c r="AT62" s="812"/>
      <c r="AU62" s="813"/>
      <c r="AV62" s="81"/>
      <c r="AW62" s="817"/>
      <c r="AX62" s="811"/>
      <c r="AY62" s="811"/>
      <c r="AZ62" s="812"/>
      <c r="BA62" s="813"/>
      <c r="BB62" s="81"/>
      <c r="BC62" s="817"/>
      <c r="BD62" s="811"/>
      <c r="BE62" s="811"/>
      <c r="BF62" s="811"/>
      <c r="BG62" s="813"/>
      <c r="BH62" s="99"/>
    </row>
    <row r="63" spans="1:60" s="96" customFormat="1" ht="16.5" customHeight="1" thickBot="1">
      <c r="A63" s="806"/>
      <c r="B63" s="809"/>
      <c r="C63" s="821"/>
      <c r="D63" s="106" t="s">
        <v>603</v>
      </c>
      <c r="E63" s="111"/>
      <c r="F63" s="111"/>
      <c r="G63" s="111"/>
      <c r="H63" s="101"/>
      <c r="I63" s="101"/>
      <c r="J63" s="101"/>
      <c r="K63" s="101"/>
      <c r="L63" s="101"/>
      <c r="M63" s="101"/>
      <c r="N63" s="101"/>
      <c r="O63" s="101"/>
      <c r="P63" s="101"/>
      <c r="Q63" s="107"/>
      <c r="R63" s="98"/>
      <c r="S63" s="818"/>
      <c r="T63" s="815"/>
      <c r="U63" s="815"/>
      <c r="V63" s="815"/>
      <c r="W63" s="816"/>
      <c r="X63" s="81"/>
      <c r="Y63" s="818"/>
      <c r="Z63" s="815"/>
      <c r="AA63" s="815"/>
      <c r="AB63" s="815"/>
      <c r="AC63" s="816"/>
      <c r="AD63" s="81"/>
      <c r="AE63" s="818"/>
      <c r="AF63" s="815"/>
      <c r="AG63" s="815"/>
      <c r="AH63" s="815"/>
      <c r="AI63" s="816"/>
      <c r="AJ63" s="99"/>
      <c r="AP63" s="98"/>
      <c r="AQ63" s="818"/>
      <c r="AR63" s="815"/>
      <c r="AS63" s="815"/>
      <c r="AT63" s="815"/>
      <c r="AU63" s="816"/>
      <c r="AV63" s="81"/>
      <c r="AW63" s="818"/>
      <c r="AX63" s="815"/>
      <c r="AY63" s="815"/>
      <c r="AZ63" s="815"/>
      <c r="BA63" s="816"/>
      <c r="BB63" s="81"/>
      <c r="BC63" s="818"/>
      <c r="BD63" s="815"/>
      <c r="BE63" s="815"/>
      <c r="BF63" s="815"/>
      <c r="BG63" s="816"/>
      <c r="BH63" s="99"/>
    </row>
    <row r="64" spans="1:60" s="96" customFormat="1" ht="16.5" customHeight="1" thickBot="1">
      <c r="A64" s="803" t="s">
        <v>495</v>
      </c>
      <c r="B64" s="807"/>
      <c r="C64" s="819" t="s">
        <v>3530</v>
      </c>
      <c r="D64" s="582" t="s">
        <v>364</v>
      </c>
      <c r="E64" s="581" t="s">
        <v>3726</v>
      </c>
      <c r="F64" s="581" t="s">
        <v>3727</v>
      </c>
      <c r="G64" s="581"/>
      <c r="H64" s="97" t="s">
        <v>623</v>
      </c>
      <c r="I64" s="97">
        <v>124</v>
      </c>
      <c r="J64" s="97" t="s">
        <v>1692</v>
      </c>
      <c r="K64" s="97" t="s">
        <v>856</v>
      </c>
      <c r="L64" s="97"/>
      <c r="M64" s="97">
        <v>124</v>
      </c>
      <c r="N64" s="97" t="s">
        <v>1692</v>
      </c>
      <c r="O64" s="97" t="s">
        <v>1693</v>
      </c>
      <c r="P64" s="97"/>
      <c r="Q64" s="103" t="s">
        <v>4105</v>
      </c>
      <c r="R64" s="98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99"/>
      <c r="AP64" s="98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99"/>
    </row>
    <row r="65" spans="1:60" s="96" customFormat="1" ht="16.5" customHeight="1">
      <c r="A65" s="804"/>
      <c r="B65" s="808"/>
      <c r="C65" s="820"/>
      <c r="D65" s="580" t="s">
        <v>591</v>
      </c>
      <c r="E65" s="110" t="s">
        <v>3726</v>
      </c>
      <c r="F65" s="110" t="s">
        <v>3727</v>
      </c>
      <c r="G65" s="110"/>
      <c r="H65" s="100" t="s">
        <v>624</v>
      </c>
      <c r="I65" s="100">
        <v>125</v>
      </c>
      <c r="J65" s="100" t="s">
        <v>697</v>
      </c>
      <c r="K65" s="100" t="s">
        <v>569</v>
      </c>
      <c r="L65" s="100"/>
      <c r="M65" s="100">
        <v>125</v>
      </c>
      <c r="N65" s="100" t="s">
        <v>697</v>
      </c>
      <c r="O65" s="100" t="s">
        <v>569</v>
      </c>
      <c r="P65" s="100"/>
      <c r="Q65" s="105" t="s">
        <v>4105</v>
      </c>
      <c r="R65" s="98"/>
      <c r="S65" s="810" t="s">
        <v>623</v>
      </c>
      <c r="T65" s="811"/>
      <c r="U65" s="811"/>
      <c r="V65" s="812"/>
      <c r="W65" s="813"/>
      <c r="X65" s="81"/>
      <c r="Y65" s="810" t="s">
        <v>627</v>
      </c>
      <c r="Z65" s="811"/>
      <c r="AA65" s="811"/>
      <c r="AB65" s="812"/>
      <c r="AC65" s="813"/>
      <c r="AD65" s="81"/>
      <c r="AE65" s="817"/>
      <c r="AF65" s="811"/>
      <c r="AG65" s="811"/>
      <c r="AH65" s="811"/>
      <c r="AI65" s="813"/>
      <c r="AJ65" s="99"/>
      <c r="AP65" s="98"/>
      <c r="AQ65" s="810" t="s">
        <v>623</v>
      </c>
      <c r="AR65" s="811"/>
      <c r="AS65" s="811"/>
      <c r="AT65" s="812"/>
      <c r="AU65" s="813"/>
      <c r="AV65" s="81"/>
      <c r="AW65" s="810" t="s">
        <v>627</v>
      </c>
      <c r="AX65" s="811"/>
      <c r="AY65" s="811"/>
      <c r="AZ65" s="812"/>
      <c r="BA65" s="813"/>
      <c r="BB65" s="81"/>
      <c r="BC65" s="817"/>
      <c r="BD65" s="811"/>
      <c r="BE65" s="811"/>
      <c r="BF65" s="811"/>
      <c r="BG65" s="813"/>
      <c r="BH65" s="99"/>
    </row>
    <row r="66" spans="1:60" s="96" customFormat="1" ht="16.5" customHeight="1" thickBot="1">
      <c r="A66" s="804"/>
      <c r="B66" s="808"/>
      <c r="C66" s="820"/>
      <c r="D66" s="580" t="s">
        <v>592</v>
      </c>
      <c r="E66" s="110" t="s">
        <v>3726</v>
      </c>
      <c r="F66" s="110" t="s">
        <v>3727</v>
      </c>
      <c r="G66" s="110"/>
      <c r="H66" s="100" t="s">
        <v>625</v>
      </c>
      <c r="I66" s="100">
        <v>126</v>
      </c>
      <c r="J66" s="100" t="s">
        <v>698</v>
      </c>
      <c r="K66" s="100" t="s">
        <v>570</v>
      </c>
      <c r="L66" s="100"/>
      <c r="M66" s="100">
        <v>126</v>
      </c>
      <c r="N66" s="100" t="s">
        <v>698</v>
      </c>
      <c r="O66" s="100" t="s">
        <v>570</v>
      </c>
      <c r="P66" s="100"/>
      <c r="Q66" s="105" t="s">
        <v>4105</v>
      </c>
      <c r="R66" s="98"/>
      <c r="S66" s="814"/>
      <c r="T66" s="815"/>
      <c r="U66" s="815"/>
      <c r="V66" s="815"/>
      <c r="W66" s="816"/>
      <c r="X66" s="81"/>
      <c r="Y66" s="818"/>
      <c r="Z66" s="815"/>
      <c r="AA66" s="815"/>
      <c r="AB66" s="815"/>
      <c r="AC66" s="816"/>
      <c r="AD66" s="81"/>
      <c r="AE66" s="818"/>
      <c r="AF66" s="815"/>
      <c r="AG66" s="815"/>
      <c r="AH66" s="815"/>
      <c r="AI66" s="816"/>
      <c r="AJ66" s="99"/>
      <c r="AP66" s="98"/>
      <c r="AQ66" s="814"/>
      <c r="AR66" s="815"/>
      <c r="AS66" s="815"/>
      <c r="AT66" s="815"/>
      <c r="AU66" s="816"/>
      <c r="AV66" s="81"/>
      <c r="AW66" s="818"/>
      <c r="AX66" s="815"/>
      <c r="AY66" s="815"/>
      <c r="AZ66" s="815"/>
      <c r="BA66" s="816"/>
      <c r="BB66" s="81"/>
      <c r="BC66" s="818"/>
      <c r="BD66" s="815"/>
      <c r="BE66" s="815"/>
      <c r="BF66" s="815"/>
      <c r="BG66" s="816"/>
      <c r="BH66" s="99"/>
    </row>
    <row r="67" spans="1:60" s="96" customFormat="1" ht="16.5" customHeight="1" thickBot="1">
      <c r="A67" s="805"/>
      <c r="B67" s="808"/>
      <c r="C67" s="820"/>
      <c r="D67" s="580" t="s">
        <v>593</v>
      </c>
      <c r="E67" s="110" t="s">
        <v>3726</v>
      </c>
      <c r="F67" s="110" t="s">
        <v>3727</v>
      </c>
      <c r="G67" s="110"/>
      <c r="H67" s="100" t="s">
        <v>626</v>
      </c>
      <c r="I67" s="100">
        <v>127</v>
      </c>
      <c r="J67" s="100" t="s">
        <v>699</v>
      </c>
      <c r="K67" s="100" t="s">
        <v>568</v>
      </c>
      <c r="L67" s="100"/>
      <c r="M67" s="100">
        <v>127</v>
      </c>
      <c r="N67" s="100" t="s">
        <v>699</v>
      </c>
      <c r="O67" s="100" t="s">
        <v>568</v>
      </c>
      <c r="P67" s="100"/>
      <c r="Q67" s="105" t="s">
        <v>4105</v>
      </c>
      <c r="R67" s="98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99"/>
      <c r="AP67" s="98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99"/>
    </row>
    <row r="68" spans="1:60" s="96" customFormat="1" ht="16.5" customHeight="1" thickBot="1">
      <c r="A68" s="805"/>
      <c r="B68" s="808"/>
      <c r="C68" s="820"/>
      <c r="D68" s="106" t="s">
        <v>594</v>
      </c>
      <c r="E68" s="111"/>
      <c r="F68" s="111"/>
      <c r="G68" s="111"/>
      <c r="H68" s="101"/>
      <c r="I68" s="101"/>
      <c r="J68" s="101"/>
      <c r="K68" s="101"/>
      <c r="L68" s="101"/>
      <c r="M68" s="101"/>
      <c r="N68" s="101"/>
      <c r="O68" s="101"/>
      <c r="P68" s="101"/>
      <c r="Q68" s="107"/>
      <c r="R68" s="98"/>
      <c r="S68" s="810" t="s">
        <v>624</v>
      </c>
      <c r="T68" s="811"/>
      <c r="U68" s="811"/>
      <c r="V68" s="812"/>
      <c r="W68" s="813"/>
      <c r="X68" s="81"/>
      <c r="Y68" s="810" t="s">
        <v>628</v>
      </c>
      <c r="Z68" s="811"/>
      <c r="AA68" s="811"/>
      <c r="AB68" s="812"/>
      <c r="AC68" s="813"/>
      <c r="AD68" s="81"/>
      <c r="AE68" s="817"/>
      <c r="AF68" s="811"/>
      <c r="AG68" s="811"/>
      <c r="AH68" s="811"/>
      <c r="AI68" s="813"/>
      <c r="AJ68" s="99"/>
      <c r="AP68" s="98"/>
      <c r="AQ68" s="810" t="s">
        <v>624</v>
      </c>
      <c r="AR68" s="811"/>
      <c r="AS68" s="811"/>
      <c r="AT68" s="812"/>
      <c r="AU68" s="813"/>
      <c r="AV68" s="81"/>
      <c r="AW68" s="810" t="s">
        <v>628</v>
      </c>
      <c r="AX68" s="811"/>
      <c r="AY68" s="811"/>
      <c r="AZ68" s="812"/>
      <c r="BA68" s="813"/>
      <c r="BB68" s="81"/>
      <c r="BC68" s="817"/>
      <c r="BD68" s="811"/>
      <c r="BE68" s="811"/>
      <c r="BF68" s="811"/>
      <c r="BG68" s="813"/>
      <c r="BH68" s="99"/>
    </row>
    <row r="69" spans="1:60" s="96" customFormat="1" ht="16.5" customHeight="1" thickBot="1">
      <c r="A69" s="805"/>
      <c r="B69" s="808"/>
      <c r="C69" s="820"/>
      <c r="D69" s="582" t="s">
        <v>363</v>
      </c>
      <c r="E69" s="581" t="s">
        <v>3728</v>
      </c>
      <c r="F69" s="581" t="s">
        <v>3727</v>
      </c>
      <c r="G69" s="581"/>
      <c r="H69" s="97" t="s">
        <v>627</v>
      </c>
      <c r="I69" s="97">
        <v>128</v>
      </c>
      <c r="J69" s="97" t="s">
        <v>857</v>
      </c>
      <c r="K69" s="97"/>
      <c r="L69" s="97"/>
      <c r="M69" s="97">
        <v>128</v>
      </c>
      <c r="N69" s="97" t="s">
        <v>1694</v>
      </c>
      <c r="O69" s="97"/>
      <c r="P69" s="97"/>
      <c r="Q69" s="103" t="s">
        <v>4106</v>
      </c>
      <c r="R69" s="98"/>
      <c r="S69" s="814"/>
      <c r="T69" s="815"/>
      <c r="U69" s="815"/>
      <c r="V69" s="815"/>
      <c r="W69" s="816"/>
      <c r="X69" s="81"/>
      <c r="Y69" s="818"/>
      <c r="Z69" s="815"/>
      <c r="AA69" s="815"/>
      <c r="AB69" s="815"/>
      <c r="AC69" s="816"/>
      <c r="AD69" s="81"/>
      <c r="AE69" s="818"/>
      <c r="AF69" s="815"/>
      <c r="AG69" s="815"/>
      <c r="AH69" s="815"/>
      <c r="AI69" s="816"/>
      <c r="AJ69" s="99"/>
      <c r="AP69" s="98"/>
      <c r="AQ69" s="814"/>
      <c r="AR69" s="815"/>
      <c r="AS69" s="815"/>
      <c r="AT69" s="815"/>
      <c r="AU69" s="816"/>
      <c r="AV69" s="81"/>
      <c r="AW69" s="818"/>
      <c r="AX69" s="815"/>
      <c r="AY69" s="815"/>
      <c r="AZ69" s="815"/>
      <c r="BA69" s="816"/>
      <c r="BB69" s="81"/>
      <c r="BC69" s="818"/>
      <c r="BD69" s="815"/>
      <c r="BE69" s="815"/>
      <c r="BF69" s="815"/>
      <c r="BG69" s="816"/>
      <c r="BH69" s="99"/>
    </row>
    <row r="70" spans="1:60" s="96" customFormat="1" ht="16.5" customHeight="1" thickBot="1">
      <c r="A70" s="805"/>
      <c r="B70" s="808"/>
      <c r="C70" s="820"/>
      <c r="D70" s="580" t="s">
        <v>595</v>
      </c>
      <c r="E70" s="110" t="s">
        <v>3728</v>
      </c>
      <c r="F70" s="110" t="s">
        <v>3727</v>
      </c>
      <c r="G70" s="110"/>
      <c r="H70" s="100" t="s">
        <v>628</v>
      </c>
      <c r="I70" s="100">
        <v>129</v>
      </c>
      <c r="J70" s="100" t="s">
        <v>4060</v>
      </c>
      <c r="K70" s="100"/>
      <c r="L70" s="100"/>
      <c r="M70" s="100">
        <v>129</v>
      </c>
      <c r="N70" s="100" t="s">
        <v>1695</v>
      </c>
      <c r="O70" s="100"/>
      <c r="P70" s="100"/>
      <c r="Q70" s="105" t="s">
        <v>4106</v>
      </c>
      <c r="R70" s="98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99"/>
      <c r="AP70" s="98"/>
      <c r="AQ70" s="81"/>
      <c r="AR70" s="81"/>
      <c r="AS70" s="81"/>
      <c r="AT70" s="81"/>
      <c r="AU70" s="81"/>
      <c r="AV70" s="81"/>
      <c r="AW70" s="81"/>
      <c r="AX70" s="81"/>
      <c r="AY70" s="81"/>
      <c r="AZ70" s="81"/>
      <c r="BA70" s="81"/>
      <c r="BB70" s="81"/>
      <c r="BC70" s="81"/>
      <c r="BD70" s="81"/>
      <c r="BE70" s="81"/>
      <c r="BF70" s="81"/>
      <c r="BG70" s="81"/>
      <c r="BH70" s="99"/>
    </row>
    <row r="71" spans="1:60" s="96" customFormat="1" ht="16.5" customHeight="1">
      <c r="A71" s="805"/>
      <c r="B71" s="808"/>
      <c r="C71" s="820"/>
      <c r="D71" s="580" t="s">
        <v>596</v>
      </c>
      <c r="E71" s="110" t="s">
        <v>3726</v>
      </c>
      <c r="F71" s="110" t="s">
        <v>3727</v>
      </c>
      <c r="G71" s="110"/>
      <c r="H71" s="100" t="s">
        <v>629</v>
      </c>
      <c r="I71" s="100">
        <v>130</v>
      </c>
      <c r="J71" s="100" t="s">
        <v>1696</v>
      </c>
      <c r="K71" s="100" t="s">
        <v>567</v>
      </c>
      <c r="L71" s="100"/>
      <c r="M71" s="100">
        <v>130</v>
      </c>
      <c r="N71" s="100" t="s">
        <v>1696</v>
      </c>
      <c r="O71" s="100" t="s">
        <v>567</v>
      </c>
      <c r="P71" s="100"/>
      <c r="Q71" s="105" t="s">
        <v>4105</v>
      </c>
      <c r="R71" s="98"/>
      <c r="S71" s="810" t="s">
        <v>625</v>
      </c>
      <c r="T71" s="811"/>
      <c r="U71" s="811"/>
      <c r="V71" s="812"/>
      <c r="W71" s="813"/>
      <c r="X71" s="81"/>
      <c r="Y71" s="810" t="s">
        <v>629</v>
      </c>
      <c r="Z71" s="811"/>
      <c r="AA71" s="811"/>
      <c r="AB71" s="812"/>
      <c r="AC71" s="813"/>
      <c r="AD71" s="81"/>
      <c r="AE71" s="817"/>
      <c r="AF71" s="811"/>
      <c r="AG71" s="811"/>
      <c r="AH71" s="811"/>
      <c r="AI71" s="813"/>
      <c r="AJ71" s="99"/>
      <c r="AP71" s="98"/>
      <c r="AQ71" s="810" t="s">
        <v>625</v>
      </c>
      <c r="AR71" s="811"/>
      <c r="AS71" s="811"/>
      <c r="AT71" s="812"/>
      <c r="AU71" s="813"/>
      <c r="AV71" s="81"/>
      <c r="AW71" s="810" t="s">
        <v>629</v>
      </c>
      <c r="AX71" s="811"/>
      <c r="AY71" s="811"/>
      <c r="AZ71" s="812"/>
      <c r="BA71" s="813"/>
      <c r="BB71" s="81"/>
      <c r="BC71" s="817"/>
      <c r="BD71" s="811"/>
      <c r="BE71" s="811"/>
      <c r="BF71" s="811"/>
      <c r="BG71" s="813"/>
      <c r="BH71" s="99"/>
    </row>
    <row r="72" spans="1:60" s="96" customFormat="1" ht="16.5" customHeight="1" thickBot="1">
      <c r="A72" s="805"/>
      <c r="B72" s="808"/>
      <c r="C72" s="820"/>
      <c r="D72" s="580" t="s">
        <v>597</v>
      </c>
      <c r="E72" s="110" t="s">
        <v>3726</v>
      </c>
      <c r="F72" s="110" t="s">
        <v>3727</v>
      </c>
      <c r="G72" s="110"/>
      <c r="H72" s="100" t="s">
        <v>630</v>
      </c>
      <c r="I72" s="100">
        <v>131</v>
      </c>
      <c r="J72" s="100" t="s">
        <v>1697</v>
      </c>
      <c r="K72" s="100" t="s">
        <v>571</v>
      </c>
      <c r="L72" s="100"/>
      <c r="M72" s="100">
        <v>131</v>
      </c>
      <c r="N72" s="100" t="s">
        <v>1697</v>
      </c>
      <c r="O72" s="100" t="s">
        <v>571</v>
      </c>
      <c r="P72" s="100"/>
      <c r="Q72" s="105" t="s">
        <v>4105</v>
      </c>
      <c r="R72" s="98"/>
      <c r="S72" s="818"/>
      <c r="T72" s="815"/>
      <c r="U72" s="815"/>
      <c r="V72" s="815"/>
      <c r="W72" s="816"/>
      <c r="X72" s="81"/>
      <c r="Y72" s="818"/>
      <c r="Z72" s="815"/>
      <c r="AA72" s="815"/>
      <c r="AB72" s="815"/>
      <c r="AC72" s="816"/>
      <c r="AD72" s="81"/>
      <c r="AE72" s="818"/>
      <c r="AF72" s="815"/>
      <c r="AG72" s="815"/>
      <c r="AH72" s="815"/>
      <c r="AI72" s="816"/>
      <c r="AJ72" s="99"/>
      <c r="AP72" s="98"/>
      <c r="AQ72" s="818"/>
      <c r="AR72" s="815"/>
      <c r="AS72" s="815"/>
      <c r="AT72" s="815"/>
      <c r="AU72" s="816"/>
      <c r="AV72" s="81"/>
      <c r="AW72" s="818"/>
      <c r="AX72" s="815"/>
      <c r="AY72" s="815"/>
      <c r="AZ72" s="815"/>
      <c r="BA72" s="816"/>
      <c r="BB72" s="81"/>
      <c r="BC72" s="818"/>
      <c r="BD72" s="815"/>
      <c r="BE72" s="815"/>
      <c r="BF72" s="815"/>
      <c r="BG72" s="816"/>
      <c r="BH72" s="99"/>
    </row>
    <row r="73" spans="1:60" s="96" customFormat="1" ht="16.5" customHeight="1" thickBot="1">
      <c r="A73" s="805"/>
      <c r="B73" s="808"/>
      <c r="C73" s="820"/>
      <c r="D73" s="106" t="s">
        <v>598</v>
      </c>
      <c r="E73" s="111"/>
      <c r="F73" s="111"/>
      <c r="G73" s="111"/>
      <c r="H73" s="101"/>
      <c r="I73" s="101"/>
      <c r="J73" s="101"/>
      <c r="K73" s="101"/>
      <c r="L73" s="101"/>
      <c r="M73" s="101"/>
      <c r="N73" s="101"/>
      <c r="O73" s="101"/>
      <c r="P73" s="101"/>
      <c r="Q73" s="107"/>
      <c r="R73" s="98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99"/>
      <c r="AP73" s="98"/>
      <c r="AQ73" s="81"/>
      <c r="AR73" s="81"/>
      <c r="AS73" s="81"/>
      <c r="AT73" s="81"/>
      <c r="AU73" s="81"/>
      <c r="AV73" s="81"/>
      <c r="AW73" s="81"/>
      <c r="AX73" s="81"/>
      <c r="AY73" s="81"/>
      <c r="AZ73" s="81"/>
      <c r="BA73" s="81"/>
      <c r="BB73" s="81"/>
      <c r="BC73" s="81"/>
      <c r="BD73" s="81"/>
      <c r="BE73" s="81"/>
      <c r="BF73" s="81"/>
      <c r="BG73" s="81"/>
      <c r="BH73" s="99"/>
    </row>
    <row r="74" spans="1:60" s="96" customFormat="1" ht="16.5" customHeight="1">
      <c r="A74" s="805"/>
      <c r="B74" s="808"/>
      <c r="C74" s="820"/>
      <c r="D74" s="582" t="s">
        <v>599</v>
      </c>
      <c r="E74" s="581"/>
      <c r="F74" s="581"/>
      <c r="G74" s="581"/>
      <c r="H74" s="97"/>
      <c r="I74" s="97"/>
      <c r="J74" s="97"/>
      <c r="K74" s="97"/>
      <c r="L74" s="97"/>
      <c r="M74" s="97"/>
      <c r="N74" s="97"/>
      <c r="O74" s="97"/>
      <c r="P74" s="97"/>
      <c r="Q74" s="103"/>
      <c r="R74" s="98"/>
      <c r="S74" s="810" t="s">
        <v>626</v>
      </c>
      <c r="T74" s="811"/>
      <c r="U74" s="811"/>
      <c r="V74" s="812"/>
      <c r="W74" s="813"/>
      <c r="X74" s="81"/>
      <c r="Y74" s="810" t="s">
        <v>630</v>
      </c>
      <c r="Z74" s="811"/>
      <c r="AA74" s="811"/>
      <c r="AB74" s="812"/>
      <c r="AC74" s="813"/>
      <c r="AD74" s="81"/>
      <c r="AE74" s="817"/>
      <c r="AF74" s="811"/>
      <c r="AG74" s="811"/>
      <c r="AH74" s="811"/>
      <c r="AI74" s="813"/>
      <c r="AJ74" s="99"/>
      <c r="AP74" s="98"/>
      <c r="AQ74" s="810" t="s">
        <v>626</v>
      </c>
      <c r="AR74" s="811"/>
      <c r="AS74" s="811"/>
      <c r="AT74" s="812"/>
      <c r="AU74" s="813"/>
      <c r="AV74" s="81"/>
      <c r="AW74" s="810" t="s">
        <v>630</v>
      </c>
      <c r="AX74" s="811"/>
      <c r="AY74" s="811"/>
      <c r="AZ74" s="812"/>
      <c r="BA74" s="813"/>
      <c r="BB74" s="81"/>
      <c r="BC74" s="817"/>
      <c r="BD74" s="811"/>
      <c r="BE74" s="811"/>
      <c r="BF74" s="811"/>
      <c r="BG74" s="813"/>
      <c r="BH74" s="99"/>
    </row>
    <row r="75" spans="1:60" s="96" customFormat="1" ht="16.5" customHeight="1" thickBot="1">
      <c r="A75" s="805"/>
      <c r="B75" s="808"/>
      <c r="C75" s="820"/>
      <c r="D75" s="580" t="s">
        <v>600</v>
      </c>
      <c r="E75" s="110"/>
      <c r="F75" s="110"/>
      <c r="G75" s="110"/>
      <c r="H75" s="100"/>
      <c r="I75" s="100"/>
      <c r="J75" s="100"/>
      <c r="K75" s="100"/>
      <c r="L75" s="100"/>
      <c r="M75" s="100"/>
      <c r="N75" s="100"/>
      <c r="O75" s="100"/>
      <c r="P75" s="100"/>
      <c r="Q75" s="105"/>
      <c r="R75" s="98"/>
      <c r="S75" s="818"/>
      <c r="T75" s="815"/>
      <c r="U75" s="815"/>
      <c r="V75" s="815"/>
      <c r="W75" s="816"/>
      <c r="X75" s="81"/>
      <c r="Y75" s="818"/>
      <c r="Z75" s="815"/>
      <c r="AA75" s="815"/>
      <c r="AB75" s="815"/>
      <c r="AC75" s="816"/>
      <c r="AD75" s="81"/>
      <c r="AE75" s="818"/>
      <c r="AF75" s="815"/>
      <c r="AG75" s="815"/>
      <c r="AH75" s="815"/>
      <c r="AI75" s="816"/>
      <c r="AJ75" s="99"/>
      <c r="AP75" s="98"/>
      <c r="AQ75" s="818"/>
      <c r="AR75" s="815"/>
      <c r="AS75" s="815"/>
      <c r="AT75" s="815"/>
      <c r="AU75" s="816"/>
      <c r="AV75" s="81"/>
      <c r="AW75" s="818"/>
      <c r="AX75" s="815"/>
      <c r="AY75" s="815"/>
      <c r="AZ75" s="815"/>
      <c r="BA75" s="816"/>
      <c r="BB75" s="81"/>
      <c r="BC75" s="818"/>
      <c r="BD75" s="815"/>
      <c r="BE75" s="815"/>
      <c r="BF75" s="815"/>
      <c r="BG75" s="816"/>
      <c r="BH75" s="99"/>
    </row>
    <row r="76" spans="1:60" s="96" customFormat="1" ht="16.5" customHeight="1" thickBot="1">
      <c r="A76" s="805"/>
      <c r="B76" s="808"/>
      <c r="C76" s="820"/>
      <c r="D76" s="580" t="s">
        <v>601</v>
      </c>
      <c r="E76" s="110"/>
      <c r="F76" s="110"/>
      <c r="G76" s="110"/>
      <c r="H76" s="100"/>
      <c r="I76" s="100"/>
      <c r="J76" s="100"/>
      <c r="K76" s="100"/>
      <c r="L76" s="100"/>
      <c r="M76" s="100"/>
      <c r="N76" s="100"/>
      <c r="O76" s="100"/>
      <c r="P76" s="100"/>
      <c r="Q76" s="105"/>
      <c r="R76" s="98"/>
      <c r="S76" s="81"/>
      <c r="T76" s="8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99"/>
      <c r="AP76" s="98"/>
      <c r="AQ76" s="81"/>
      <c r="AR76" s="81"/>
      <c r="AS76" s="81"/>
      <c r="AT76" s="81"/>
      <c r="AU76" s="81"/>
      <c r="AV76" s="81"/>
      <c r="AW76" s="81"/>
      <c r="AX76" s="81"/>
      <c r="AY76" s="81"/>
      <c r="AZ76" s="81"/>
      <c r="BA76" s="81"/>
      <c r="BB76" s="81"/>
      <c r="BC76" s="81"/>
      <c r="BD76" s="81"/>
      <c r="BE76" s="81"/>
      <c r="BF76" s="81"/>
      <c r="BG76" s="81"/>
      <c r="BH76" s="99"/>
    </row>
    <row r="77" spans="1:60" s="96" customFormat="1" ht="16.5" customHeight="1">
      <c r="A77" s="805"/>
      <c r="B77" s="808"/>
      <c r="C77" s="820"/>
      <c r="D77" s="580" t="s">
        <v>602</v>
      </c>
      <c r="E77" s="110"/>
      <c r="F77" s="110"/>
      <c r="G77" s="110"/>
      <c r="H77" s="100"/>
      <c r="I77" s="100"/>
      <c r="J77" s="100"/>
      <c r="K77" s="100"/>
      <c r="L77" s="100"/>
      <c r="M77" s="100"/>
      <c r="N77" s="100"/>
      <c r="O77" s="100"/>
      <c r="P77" s="100"/>
      <c r="Q77" s="105"/>
      <c r="R77" s="98"/>
      <c r="S77" s="817"/>
      <c r="T77" s="811"/>
      <c r="U77" s="811"/>
      <c r="V77" s="812"/>
      <c r="W77" s="813"/>
      <c r="X77" s="81"/>
      <c r="Y77" s="817"/>
      <c r="Z77" s="811"/>
      <c r="AA77" s="811"/>
      <c r="AB77" s="812"/>
      <c r="AC77" s="813"/>
      <c r="AD77" s="81"/>
      <c r="AE77" s="817"/>
      <c r="AF77" s="811"/>
      <c r="AG77" s="811"/>
      <c r="AH77" s="811"/>
      <c r="AI77" s="813"/>
      <c r="AJ77" s="99"/>
      <c r="AP77" s="98"/>
      <c r="AQ77" s="817"/>
      <c r="AR77" s="811"/>
      <c r="AS77" s="811"/>
      <c r="AT77" s="812"/>
      <c r="AU77" s="813"/>
      <c r="AV77" s="81"/>
      <c r="AW77" s="817"/>
      <c r="AX77" s="811"/>
      <c r="AY77" s="811"/>
      <c r="AZ77" s="812"/>
      <c r="BA77" s="813"/>
      <c r="BB77" s="81"/>
      <c r="BC77" s="817"/>
      <c r="BD77" s="811"/>
      <c r="BE77" s="811"/>
      <c r="BF77" s="811"/>
      <c r="BG77" s="813"/>
      <c r="BH77" s="99"/>
    </row>
    <row r="78" spans="1:60" s="96" customFormat="1" ht="16.5" customHeight="1" thickBot="1">
      <c r="A78" s="806"/>
      <c r="B78" s="809"/>
      <c r="C78" s="821"/>
      <c r="D78" s="106" t="s">
        <v>603</v>
      </c>
      <c r="E78" s="111"/>
      <c r="F78" s="111"/>
      <c r="G78" s="111"/>
      <c r="H78" s="101"/>
      <c r="I78" s="101"/>
      <c r="J78" s="101"/>
      <c r="K78" s="101"/>
      <c r="L78" s="101"/>
      <c r="M78" s="101"/>
      <c r="N78" s="101"/>
      <c r="O78" s="101"/>
      <c r="P78" s="101"/>
      <c r="Q78" s="107"/>
      <c r="R78" s="98"/>
      <c r="S78" s="818"/>
      <c r="T78" s="815"/>
      <c r="U78" s="815"/>
      <c r="V78" s="815"/>
      <c r="W78" s="816"/>
      <c r="X78" s="81"/>
      <c r="Y78" s="818"/>
      <c r="Z78" s="815"/>
      <c r="AA78" s="815"/>
      <c r="AB78" s="815"/>
      <c r="AC78" s="816"/>
      <c r="AD78" s="81"/>
      <c r="AE78" s="818"/>
      <c r="AF78" s="815"/>
      <c r="AG78" s="815"/>
      <c r="AH78" s="815"/>
      <c r="AI78" s="816"/>
      <c r="AJ78" s="99"/>
      <c r="AP78" s="98"/>
      <c r="AQ78" s="818"/>
      <c r="AR78" s="815"/>
      <c r="AS78" s="815"/>
      <c r="AT78" s="815"/>
      <c r="AU78" s="816"/>
      <c r="AV78" s="81"/>
      <c r="AW78" s="818"/>
      <c r="AX78" s="815"/>
      <c r="AY78" s="815"/>
      <c r="AZ78" s="815"/>
      <c r="BA78" s="816"/>
      <c r="BB78" s="81"/>
      <c r="BC78" s="818"/>
      <c r="BD78" s="815"/>
      <c r="BE78" s="815"/>
      <c r="BF78" s="815"/>
      <c r="BG78" s="816"/>
      <c r="BH78" s="99"/>
    </row>
    <row r="79" spans="1:60" s="96" customFormat="1" ht="16.5" customHeight="1" thickBot="1">
      <c r="A79" s="828" t="s">
        <v>492</v>
      </c>
      <c r="B79" s="807"/>
      <c r="C79" s="819" t="s">
        <v>3531</v>
      </c>
      <c r="D79" s="582" t="s">
        <v>364</v>
      </c>
      <c r="E79" s="581" t="s">
        <v>3729</v>
      </c>
      <c r="F79" s="581" t="s">
        <v>3730</v>
      </c>
      <c r="G79" s="581"/>
      <c r="H79" s="97" t="s">
        <v>631</v>
      </c>
      <c r="I79" s="97">
        <v>132</v>
      </c>
      <c r="J79" s="97" t="s">
        <v>1698</v>
      </c>
      <c r="K79" s="97"/>
      <c r="L79" s="97"/>
      <c r="M79" s="97">
        <v>132</v>
      </c>
      <c r="N79" s="97" t="s">
        <v>1698</v>
      </c>
      <c r="O79" s="97"/>
      <c r="P79" s="97"/>
      <c r="Q79" s="103" t="s">
        <v>4107</v>
      </c>
      <c r="R79" s="98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99"/>
      <c r="AP79" s="98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99"/>
    </row>
    <row r="80" spans="1:60" s="96" customFormat="1" ht="16.5" customHeight="1">
      <c r="A80" s="804"/>
      <c r="B80" s="808"/>
      <c r="C80" s="820"/>
      <c r="D80" s="580" t="s">
        <v>591</v>
      </c>
      <c r="E80" s="110"/>
      <c r="F80" s="110"/>
      <c r="G80" s="110"/>
      <c r="H80" s="100"/>
      <c r="I80" s="100"/>
      <c r="J80" s="100"/>
      <c r="K80" s="100"/>
      <c r="L80" s="100"/>
      <c r="M80" s="100"/>
      <c r="N80" s="100"/>
      <c r="O80" s="100"/>
      <c r="P80" s="100"/>
      <c r="Q80" s="105"/>
      <c r="R80" s="98"/>
      <c r="S80" s="810" t="s">
        <v>631</v>
      </c>
      <c r="T80" s="811"/>
      <c r="U80" s="811"/>
      <c r="V80" s="812"/>
      <c r="W80" s="813"/>
      <c r="X80" s="81"/>
      <c r="Y80" s="810" t="s">
        <v>1521</v>
      </c>
      <c r="Z80" s="811"/>
      <c r="AA80" s="811"/>
      <c r="AB80" s="812"/>
      <c r="AC80" s="813"/>
      <c r="AD80" s="81"/>
      <c r="AE80" s="817"/>
      <c r="AF80" s="811"/>
      <c r="AG80" s="811"/>
      <c r="AH80" s="811"/>
      <c r="AI80" s="813"/>
      <c r="AJ80" s="99"/>
      <c r="AP80" s="98"/>
      <c r="AQ80" s="810" t="s">
        <v>631</v>
      </c>
      <c r="AR80" s="811"/>
      <c r="AS80" s="811"/>
      <c r="AT80" s="812"/>
      <c r="AU80" s="813"/>
      <c r="AV80" s="81"/>
      <c r="AW80" s="810" t="s">
        <v>1521</v>
      </c>
      <c r="AX80" s="811"/>
      <c r="AY80" s="811"/>
      <c r="AZ80" s="812"/>
      <c r="BA80" s="813"/>
      <c r="BB80" s="81"/>
      <c r="BC80" s="817"/>
      <c r="BD80" s="811"/>
      <c r="BE80" s="811"/>
      <c r="BF80" s="811"/>
      <c r="BG80" s="813"/>
      <c r="BH80" s="99"/>
    </row>
    <row r="81" spans="1:60" s="96" customFormat="1" ht="16.5" customHeight="1" thickBot="1">
      <c r="A81" s="804"/>
      <c r="B81" s="808"/>
      <c r="C81" s="820"/>
      <c r="D81" s="580" t="s">
        <v>592</v>
      </c>
      <c r="E81" s="110"/>
      <c r="F81" s="110"/>
      <c r="G81" s="110"/>
      <c r="H81" s="100"/>
      <c r="I81" s="100"/>
      <c r="J81" s="100"/>
      <c r="K81" s="100"/>
      <c r="L81" s="100"/>
      <c r="M81" s="100"/>
      <c r="N81" s="100"/>
      <c r="O81" s="100"/>
      <c r="P81" s="100"/>
      <c r="Q81" s="105"/>
      <c r="R81" s="98"/>
      <c r="S81" s="814"/>
      <c r="T81" s="815"/>
      <c r="U81" s="815"/>
      <c r="V81" s="815"/>
      <c r="W81" s="816"/>
      <c r="X81" s="81"/>
      <c r="Y81" s="818"/>
      <c r="Z81" s="815"/>
      <c r="AA81" s="815"/>
      <c r="AB81" s="815"/>
      <c r="AC81" s="816"/>
      <c r="AD81" s="81"/>
      <c r="AE81" s="818"/>
      <c r="AF81" s="815"/>
      <c r="AG81" s="815"/>
      <c r="AH81" s="815"/>
      <c r="AI81" s="816"/>
      <c r="AJ81" s="99"/>
      <c r="AP81" s="98"/>
      <c r="AQ81" s="814"/>
      <c r="AR81" s="815"/>
      <c r="AS81" s="815"/>
      <c r="AT81" s="815"/>
      <c r="AU81" s="816"/>
      <c r="AV81" s="81"/>
      <c r="AW81" s="818"/>
      <c r="AX81" s="815"/>
      <c r="AY81" s="815"/>
      <c r="AZ81" s="815"/>
      <c r="BA81" s="816"/>
      <c r="BB81" s="81"/>
      <c r="BC81" s="818"/>
      <c r="BD81" s="815"/>
      <c r="BE81" s="815"/>
      <c r="BF81" s="815"/>
      <c r="BG81" s="816"/>
      <c r="BH81" s="99"/>
    </row>
    <row r="82" spans="1:60" s="96" customFormat="1" ht="16.5" customHeight="1" thickBot="1">
      <c r="A82" s="805"/>
      <c r="B82" s="808"/>
      <c r="C82" s="820"/>
      <c r="D82" s="580" t="s">
        <v>593</v>
      </c>
      <c r="E82" s="110"/>
      <c r="F82" s="110"/>
      <c r="G82" s="110"/>
      <c r="H82" s="100"/>
      <c r="I82" s="100"/>
      <c r="J82" s="100"/>
      <c r="K82" s="100"/>
      <c r="L82" s="100"/>
      <c r="M82" s="100"/>
      <c r="N82" s="100"/>
      <c r="O82" s="100"/>
      <c r="P82" s="100"/>
      <c r="Q82" s="105"/>
      <c r="R82" s="98"/>
      <c r="S82" s="108"/>
      <c r="T82" s="8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99"/>
      <c r="AP82" s="98"/>
      <c r="AQ82" s="108"/>
      <c r="AR82" s="81"/>
      <c r="AS82" s="81"/>
      <c r="AT82" s="81"/>
      <c r="AU82" s="81"/>
      <c r="AV82" s="81"/>
      <c r="AW82" s="81"/>
      <c r="AX82" s="81"/>
      <c r="AY82" s="81"/>
      <c r="AZ82" s="81"/>
      <c r="BA82" s="81"/>
      <c r="BB82" s="81"/>
      <c r="BC82" s="81"/>
      <c r="BD82" s="81"/>
      <c r="BE82" s="81"/>
      <c r="BF82" s="81"/>
      <c r="BG82" s="81"/>
      <c r="BH82" s="99"/>
    </row>
    <row r="83" spans="1:60" s="96" customFormat="1" ht="16.5" customHeight="1" thickBot="1">
      <c r="A83" s="805"/>
      <c r="B83" s="808"/>
      <c r="C83" s="820"/>
      <c r="D83" s="106" t="s">
        <v>594</v>
      </c>
      <c r="E83" s="111"/>
      <c r="F83" s="111"/>
      <c r="G83" s="111"/>
      <c r="H83" s="101"/>
      <c r="I83" s="101"/>
      <c r="J83" s="101"/>
      <c r="K83" s="101"/>
      <c r="L83" s="101"/>
      <c r="M83" s="101"/>
      <c r="N83" s="101"/>
      <c r="O83" s="101"/>
      <c r="P83" s="101"/>
      <c r="Q83" s="107"/>
      <c r="R83" s="98"/>
      <c r="S83" s="817"/>
      <c r="T83" s="811"/>
      <c r="U83" s="811"/>
      <c r="V83" s="812"/>
      <c r="W83" s="813"/>
      <c r="X83" s="81"/>
      <c r="Y83" s="810" t="s">
        <v>1522</v>
      </c>
      <c r="Z83" s="811"/>
      <c r="AA83" s="811"/>
      <c r="AB83" s="812"/>
      <c r="AC83" s="813"/>
      <c r="AD83" s="81"/>
      <c r="AE83" s="817"/>
      <c r="AF83" s="811"/>
      <c r="AG83" s="811"/>
      <c r="AH83" s="811"/>
      <c r="AI83" s="813"/>
      <c r="AJ83" s="99"/>
      <c r="AP83" s="98"/>
      <c r="AQ83" s="817"/>
      <c r="AR83" s="811"/>
      <c r="AS83" s="811"/>
      <c r="AT83" s="812"/>
      <c r="AU83" s="813"/>
      <c r="AV83" s="81"/>
      <c r="AW83" s="810" t="s">
        <v>1522</v>
      </c>
      <c r="AX83" s="811"/>
      <c r="AY83" s="811"/>
      <c r="AZ83" s="812"/>
      <c r="BA83" s="813"/>
      <c r="BB83" s="81"/>
      <c r="BC83" s="817"/>
      <c r="BD83" s="811"/>
      <c r="BE83" s="811"/>
      <c r="BF83" s="811"/>
      <c r="BG83" s="813"/>
      <c r="BH83" s="99"/>
    </row>
    <row r="84" spans="1:60" s="96" customFormat="1" ht="16.5" customHeight="1" thickBot="1">
      <c r="A84" s="805"/>
      <c r="B84" s="808"/>
      <c r="C84" s="820"/>
      <c r="D84" s="582" t="s">
        <v>363</v>
      </c>
      <c r="E84" s="110" t="s">
        <v>3731</v>
      </c>
      <c r="F84" s="110" t="s">
        <v>3732</v>
      </c>
      <c r="G84" s="110"/>
      <c r="H84" s="100" t="s">
        <v>3561</v>
      </c>
      <c r="I84" s="100">
        <v>133</v>
      </c>
      <c r="J84" s="100" t="s">
        <v>1699</v>
      </c>
      <c r="K84" s="97"/>
      <c r="L84" s="97"/>
      <c r="M84" s="100">
        <v>133</v>
      </c>
      <c r="N84" s="100" t="s">
        <v>1699</v>
      </c>
      <c r="O84" s="97"/>
      <c r="P84" s="97"/>
      <c r="Q84" s="103" t="s">
        <v>4108</v>
      </c>
      <c r="R84" s="98"/>
      <c r="S84" s="814"/>
      <c r="T84" s="815"/>
      <c r="U84" s="815"/>
      <c r="V84" s="815"/>
      <c r="W84" s="816"/>
      <c r="X84" s="81"/>
      <c r="Y84" s="818"/>
      <c r="Z84" s="815"/>
      <c r="AA84" s="815"/>
      <c r="AB84" s="815"/>
      <c r="AC84" s="816"/>
      <c r="AD84" s="81"/>
      <c r="AE84" s="818"/>
      <c r="AF84" s="815"/>
      <c r="AG84" s="815"/>
      <c r="AH84" s="815"/>
      <c r="AI84" s="816"/>
      <c r="AJ84" s="99"/>
      <c r="AP84" s="98"/>
      <c r="AQ84" s="814"/>
      <c r="AR84" s="815"/>
      <c r="AS84" s="815"/>
      <c r="AT84" s="815"/>
      <c r="AU84" s="816"/>
      <c r="AV84" s="81"/>
      <c r="AW84" s="818"/>
      <c r="AX84" s="815"/>
      <c r="AY84" s="815"/>
      <c r="AZ84" s="815"/>
      <c r="BA84" s="816"/>
      <c r="BB84" s="81"/>
      <c r="BC84" s="818"/>
      <c r="BD84" s="815"/>
      <c r="BE84" s="815"/>
      <c r="BF84" s="815"/>
      <c r="BG84" s="816"/>
      <c r="BH84" s="99"/>
    </row>
    <row r="85" spans="1:60" s="96" customFormat="1" ht="16.5" customHeight="1" thickBot="1">
      <c r="A85" s="805"/>
      <c r="B85" s="808"/>
      <c r="C85" s="820"/>
      <c r="D85" s="580" t="s">
        <v>595</v>
      </c>
      <c r="E85" s="110" t="s">
        <v>3733</v>
      </c>
      <c r="F85" s="110" t="s">
        <v>3734</v>
      </c>
      <c r="G85" s="110"/>
      <c r="H85" s="100" t="s">
        <v>3562</v>
      </c>
      <c r="I85" s="100">
        <v>134</v>
      </c>
      <c r="J85" s="100" t="s">
        <v>860</v>
      </c>
      <c r="K85" s="100"/>
      <c r="L85" s="100"/>
      <c r="M85" s="100">
        <v>134</v>
      </c>
      <c r="N85" s="100" t="s">
        <v>1700</v>
      </c>
      <c r="O85" s="100"/>
      <c r="P85" s="100"/>
      <c r="Q85" s="105" t="s">
        <v>4099</v>
      </c>
      <c r="R85" s="98"/>
      <c r="S85" s="81"/>
      <c r="T85" s="81"/>
      <c r="U85" s="81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81"/>
      <c r="AG85" s="81"/>
      <c r="AH85" s="81"/>
      <c r="AI85" s="81"/>
      <c r="AJ85" s="99"/>
      <c r="AP85" s="98"/>
      <c r="AQ85" s="81"/>
      <c r="AR85" s="81"/>
      <c r="AS85" s="81"/>
      <c r="AT85" s="81"/>
      <c r="AU85" s="81"/>
      <c r="AV85" s="81"/>
      <c r="AW85" s="81"/>
      <c r="AX85" s="81"/>
      <c r="AY85" s="81"/>
      <c r="AZ85" s="81"/>
      <c r="BA85" s="81"/>
      <c r="BB85" s="81"/>
      <c r="BC85" s="81"/>
      <c r="BD85" s="81"/>
      <c r="BE85" s="81"/>
      <c r="BF85" s="81"/>
      <c r="BG85" s="81"/>
      <c r="BH85" s="99"/>
    </row>
    <row r="86" spans="1:60" s="96" customFormat="1" ht="16.5" customHeight="1">
      <c r="A86" s="805"/>
      <c r="B86" s="808"/>
      <c r="C86" s="820"/>
      <c r="D86" s="580" t="s">
        <v>596</v>
      </c>
      <c r="E86" s="110"/>
      <c r="F86" s="110"/>
      <c r="G86" s="110"/>
      <c r="H86" s="100"/>
      <c r="I86" s="100"/>
      <c r="J86" s="100"/>
      <c r="K86" s="100"/>
      <c r="L86" s="100"/>
      <c r="M86" s="100"/>
      <c r="N86" s="100"/>
      <c r="O86" s="100"/>
      <c r="P86" s="100"/>
      <c r="Q86" s="105"/>
      <c r="R86" s="98"/>
      <c r="S86" s="817"/>
      <c r="T86" s="811"/>
      <c r="U86" s="811"/>
      <c r="V86" s="812"/>
      <c r="W86" s="813"/>
      <c r="X86" s="81"/>
      <c r="Y86" s="817"/>
      <c r="Z86" s="811"/>
      <c r="AA86" s="811"/>
      <c r="AB86" s="812"/>
      <c r="AC86" s="813"/>
      <c r="AD86" s="81"/>
      <c r="AE86" s="817"/>
      <c r="AF86" s="811"/>
      <c r="AG86" s="811"/>
      <c r="AH86" s="811"/>
      <c r="AI86" s="813"/>
      <c r="AJ86" s="99"/>
      <c r="AP86" s="98"/>
      <c r="AQ86" s="817"/>
      <c r="AR86" s="811"/>
      <c r="AS86" s="811"/>
      <c r="AT86" s="812"/>
      <c r="AU86" s="813"/>
      <c r="AV86" s="81"/>
      <c r="AW86" s="817"/>
      <c r="AX86" s="811"/>
      <c r="AY86" s="811"/>
      <c r="AZ86" s="812"/>
      <c r="BA86" s="813"/>
      <c r="BB86" s="81"/>
      <c r="BC86" s="817"/>
      <c r="BD86" s="811"/>
      <c r="BE86" s="811"/>
      <c r="BF86" s="811"/>
      <c r="BG86" s="813"/>
      <c r="BH86" s="99"/>
    </row>
    <row r="87" spans="1:60" s="96" customFormat="1" ht="16.5" customHeight="1" thickBot="1">
      <c r="A87" s="805"/>
      <c r="B87" s="808"/>
      <c r="C87" s="820"/>
      <c r="D87" s="580" t="s">
        <v>597</v>
      </c>
      <c r="E87" s="110"/>
      <c r="F87" s="110"/>
      <c r="G87" s="110"/>
      <c r="H87" s="100"/>
      <c r="I87" s="100"/>
      <c r="J87" s="100"/>
      <c r="K87" s="100"/>
      <c r="L87" s="100"/>
      <c r="M87" s="100"/>
      <c r="N87" s="100"/>
      <c r="O87" s="100"/>
      <c r="P87" s="100"/>
      <c r="Q87" s="105"/>
      <c r="R87" s="98"/>
      <c r="S87" s="818"/>
      <c r="T87" s="815"/>
      <c r="U87" s="815"/>
      <c r="V87" s="815"/>
      <c r="W87" s="816"/>
      <c r="X87" s="81"/>
      <c r="Y87" s="818"/>
      <c r="Z87" s="815"/>
      <c r="AA87" s="815"/>
      <c r="AB87" s="815"/>
      <c r="AC87" s="816"/>
      <c r="AD87" s="81"/>
      <c r="AE87" s="818"/>
      <c r="AF87" s="815"/>
      <c r="AG87" s="815"/>
      <c r="AH87" s="815"/>
      <c r="AI87" s="816"/>
      <c r="AJ87" s="99"/>
      <c r="AP87" s="98"/>
      <c r="AQ87" s="818"/>
      <c r="AR87" s="815"/>
      <c r="AS87" s="815"/>
      <c r="AT87" s="815"/>
      <c r="AU87" s="816"/>
      <c r="AV87" s="81"/>
      <c r="AW87" s="818"/>
      <c r="AX87" s="815"/>
      <c r="AY87" s="815"/>
      <c r="AZ87" s="815"/>
      <c r="BA87" s="816"/>
      <c r="BB87" s="81"/>
      <c r="BC87" s="818"/>
      <c r="BD87" s="815"/>
      <c r="BE87" s="815"/>
      <c r="BF87" s="815"/>
      <c r="BG87" s="816"/>
      <c r="BH87" s="99"/>
    </row>
    <row r="88" spans="1:60" s="96" customFormat="1" ht="16.5" customHeight="1" thickBot="1">
      <c r="A88" s="805"/>
      <c r="B88" s="808"/>
      <c r="C88" s="820"/>
      <c r="D88" s="106" t="s">
        <v>598</v>
      </c>
      <c r="E88" s="111"/>
      <c r="F88" s="111"/>
      <c r="G88" s="111"/>
      <c r="H88" s="101"/>
      <c r="I88" s="101"/>
      <c r="J88" s="101"/>
      <c r="K88" s="101"/>
      <c r="L88" s="101"/>
      <c r="M88" s="101"/>
      <c r="N88" s="101"/>
      <c r="O88" s="101"/>
      <c r="P88" s="101"/>
      <c r="Q88" s="107"/>
      <c r="R88" s="98"/>
      <c r="S88" s="81"/>
      <c r="T88" s="81"/>
      <c r="U88" s="81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99"/>
      <c r="AP88" s="98"/>
      <c r="AQ88" s="81"/>
      <c r="AR88" s="81"/>
      <c r="AS88" s="81"/>
      <c r="AT88" s="81"/>
      <c r="AU88" s="81"/>
      <c r="AV88" s="81"/>
      <c r="AW88" s="81"/>
      <c r="AX88" s="81"/>
      <c r="AY88" s="81"/>
      <c r="AZ88" s="81"/>
      <c r="BA88" s="81"/>
      <c r="BB88" s="81"/>
      <c r="BC88" s="81"/>
      <c r="BD88" s="81"/>
      <c r="BE88" s="81"/>
      <c r="BF88" s="81"/>
      <c r="BG88" s="81"/>
      <c r="BH88" s="99"/>
    </row>
    <row r="89" spans="1:60" s="96" customFormat="1" ht="16.5" customHeight="1">
      <c r="A89" s="805"/>
      <c r="B89" s="808"/>
      <c r="C89" s="820"/>
      <c r="D89" s="582" t="s">
        <v>599</v>
      </c>
      <c r="E89" s="581"/>
      <c r="F89" s="581"/>
      <c r="G89" s="581"/>
      <c r="H89" s="97"/>
      <c r="I89" s="97"/>
      <c r="J89" s="97"/>
      <c r="K89" s="97"/>
      <c r="L89" s="97"/>
      <c r="M89" s="97"/>
      <c r="N89" s="97"/>
      <c r="O89" s="97"/>
      <c r="P89" s="97"/>
      <c r="Q89" s="103"/>
      <c r="R89" s="98"/>
      <c r="S89" s="817"/>
      <c r="T89" s="811"/>
      <c r="U89" s="811"/>
      <c r="V89" s="812"/>
      <c r="W89" s="813"/>
      <c r="X89" s="81"/>
      <c r="Y89" s="817"/>
      <c r="Z89" s="811"/>
      <c r="AA89" s="811"/>
      <c r="AB89" s="812"/>
      <c r="AC89" s="813"/>
      <c r="AD89" s="81"/>
      <c r="AE89" s="817"/>
      <c r="AF89" s="811"/>
      <c r="AG89" s="811"/>
      <c r="AH89" s="811"/>
      <c r="AI89" s="813"/>
      <c r="AJ89" s="99"/>
      <c r="AP89" s="98"/>
      <c r="AQ89" s="817"/>
      <c r="AR89" s="811"/>
      <c r="AS89" s="811"/>
      <c r="AT89" s="812"/>
      <c r="AU89" s="813"/>
      <c r="AV89" s="81"/>
      <c r="AW89" s="817"/>
      <c r="AX89" s="811"/>
      <c r="AY89" s="811"/>
      <c r="AZ89" s="812"/>
      <c r="BA89" s="813"/>
      <c r="BB89" s="81"/>
      <c r="BC89" s="817"/>
      <c r="BD89" s="811"/>
      <c r="BE89" s="811"/>
      <c r="BF89" s="811"/>
      <c r="BG89" s="813"/>
      <c r="BH89" s="99"/>
    </row>
    <row r="90" spans="1:60" s="96" customFormat="1" ht="16.5" customHeight="1" thickBot="1">
      <c r="A90" s="805"/>
      <c r="B90" s="808"/>
      <c r="C90" s="820"/>
      <c r="D90" s="580" t="s">
        <v>600</v>
      </c>
      <c r="E90" s="110"/>
      <c r="F90" s="110"/>
      <c r="G90" s="110"/>
      <c r="H90" s="100"/>
      <c r="I90" s="100"/>
      <c r="J90" s="100"/>
      <c r="K90" s="100"/>
      <c r="L90" s="100"/>
      <c r="M90" s="100"/>
      <c r="N90" s="100"/>
      <c r="O90" s="100"/>
      <c r="P90" s="100"/>
      <c r="Q90" s="105"/>
      <c r="R90" s="98"/>
      <c r="S90" s="818"/>
      <c r="T90" s="815"/>
      <c r="U90" s="815"/>
      <c r="V90" s="815"/>
      <c r="W90" s="816"/>
      <c r="X90" s="81"/>
      <c r="Y90" s="818"/>
      <c r="Z90" s="815"/>
      <c r="AA90" s="815"/>
      <c r="AB90" s="815"/>
      <c r="AC90" s="816"/>
      <c r="AD90" s="81"/>
      <c r="AE90" s="818"/>
      <c r="AF90" s="815"/>
      <c r="AG90" s="815"/>
      <c r="AH90" s="815"/>
      <c r="AI90" s="816"/>
      <c r="AJ90" s="99"/>
      <c r="AP90" s="98"/>
      <c r="AQ90" s="818"/>
      <c r="AR90" s="815"/>
      <c r="AS90" s="815"/>
      <c r="AT90" s="815"/>
      <c r="AU90" s="816"/>
      <c r="AV90" s="81"/>
      <c r="AW90" s="818"/>
      <c r="AX90" s="815"/>
      <c r="AY90" s="815"/>
      <c r="AZ90" s="815"/>
      <c r="BA90" s="816"/>
      <c r="BB90" s="81"/>
      <c r="BC90" s="818"/>
      <c r="BD90" s="815"/>
      <c r="BE90" s="815"/>
      <c r="BF90" s="815"/>
      <c r="BG90" s="816"/>
      <c r="BH90" s="99"/>
    </row>
    <row r="91" spans="1:60" s="96" customFormat="1" ht="16.5" customHeight="1" thickBot="1">
      <c r="A91" s="805"/>
      <c r="B91" s="808"/>
      <c r="C91" s="820"/>
      <c r="D91" s="580" t="s">
        <v>601</v>
      </c>
      <c r="E91" s="110"/>
      <c r="F91" s="110"/>
      <c r="G91" s="110"/>
      <c r="H91" s="100"/>
      <c r="I91" s="100"/>
      <c r="J91" s="100"/>
      <c r="K91" s="100"/>
      <c r="L91" s="100"/>
      <c r="M91" s="100"/>
      <c r="N91" s="100"/>
      <c r="O91" s="100"/>
      <c r="P91" s="100"/>
      <c r="Q91" s="105"/>
      <c r="R91" s="98"/>
      <c r="S91" s="81"/>
      <c r="T91" s="81"/>
      <c r="U91" s="81"/>
      <c r="V91" s="81"/>
      <c r="W91" s="81"/>
      <c r="X91" s="81"/>
      <c r="Y91" s="81"/>
      <c r="Z91" s="81"/>
      <c r="AA91" s="81"/>
      <c r="AB91" s="81"/>
      <c r="AC91" s="81"/>
      <c r="AD91" s="81"/>
      <c r="AE91" s="81"/>
      <c r="AF91" s="81"/>
      <c r="AG91" s="81"/>
      <c r="AH91" s="81"/>
      <c r="AI91" s="81"/>
      <c r="AJ91" s="99"/>
      <c r="AP91" s="98"/>
      <c r="AQ91" s="81"/>
      <c r="AR91" s="81"/>
      <c r="AS91" s="81"/>
      <c r="AT91" s="81"/>
      <c r="AU91" s="81"/>
      <c r="AV91" s="81"/>
      <c r="AW91" s="81"/>
      <c r="AX91" s="81"/>
      <c r="AY91" s="81"/>
      <c r="AZ91" s="81"/>
      <c r="BA91" s="81"/>
      <c r="BB91" s="81"/>
      <c r="BC91" s="81"/>
      <c r="BD91" s="81"/>
      <c r="BE91" s="81"/>
      <c r="BF91" s="81"/>
      <c r="BG91" s="81"/>
      <c r="BH91" s="99"/>
    </row>
    <row r="92" spans="1:60" s="96" customFormat="1" ht="16.5" customHeight="1">
      <c r="A92" s="805"/>
      <c r="B92" s="808"/>
      <c r="C92" s="820"/>
      <c r="D92" s="580" t="s">
        <v>602</v>
      </c>
      <c r="E92" s="110"/>
      <c r="F92" s="110"/>
      <c r="G92" s="110"/>
      <c r="H92" s="100"/>
      <c r="I92" s="100"/>
      <c r="J92" s="100"/>
      <c r="K92" s="100"/>
      <c r="L92" s="100"/>
      <c r="M92" s="100"/>
      <c r="N92" s="100"/>
      <c r="O92" s="100"/>
      <c r="P92" s="100"/>
      <c r="Q92" s="105"/>
      <c r="R92" s="98"/>
      <c r="S92" s="817"/>
      <c r="T92" s="811"/>
      <c r="U92" s="811"/>
      <c r="V92" s="812"/>
      <c r="W92" s="813"/>
      <c r="X92" s="81"/>
      <c r="Y92" s="817"/>
      <c r="Z92" s="811"/>
      <c r="AA92" s="811"/>
      <c r="AB92" s="812"/>
      <c r="AC92" s="813"/>
      <c r="AD92" s="81"/>
      <c r="AE92" s="817"/>
      <c r="AF92" s="811"/>
      <c r="AG92" s="811"/>
      <c r="AH92" s="811"/>
      <c r="AI92" s="813"/>
      <c r="AJ92" s="99"/>
      <c r="AP92" s="98"/>
      <c r="AQ92" s="817"/>
      <c r="AR92" s="811"/>
      <c r="AS92" s="811"/>
      <c r="AT92" s="812"/>
      <c r="AU92" s="813"/>
      <c r="AV92" s="81"/>
      <c r="AW92" s="817"/>
      <c r="AX92" s="811"/>
      <c r="AY92" s="811"/>
      <c r="AZ92" s="812"/>
      <c r="BA92" s="813"/>
      <c r="BB92" s="81"/>
      <c r="BC92" s="817"/>
      <c r="BD92" s="811"/>
      <c r="BE92" s="811"/>
      <c r="BF92" s="811"/>
      <c r="BG92" s="813"/>
      <c r="BH92" s="99"/>
    </row>
    <row r="93" spans="1:60" s="96" customFormat="1" ht="16.5" customHeight="1" thickBot="1">
      <c r="A93" s="806"/>
      <c r="B93" s="809"/>
      <c r="C93" s="821"/>
      <c r="D93" s="106" t="s">
        <v>603</v>
      </c>
      <c r="E93" s="111"/>
      <c r="F93" s="111"/>
      <c r="G93" s="111"/>
      <c r="H93" s="101"/>
      <c r="I93" s="101"/>
      <c r="J93" s="101"/>
      <c r="K93" s="101"/>
      <c r="L93" s="101"/>
      <c r="M93" s="101"/>
      <c r="N93" s="101"/>
      <c r="O93" s="101"/>
      <c r="P93" s="101"/>
      <c r="Q93" s="107"/>
      <c r="R93" s="98"/>
      <c r="S93" s="818"/>
      <c r="T93" s="815"/>
      <c r="U93" s="815"/>
      <c r="V93" s="815"/>
      <c r="W93" s="816"/>
      <c r="X93" s="81"/>
      <c r="Y93" s="818"/>
      <c r="Z93" s="815"/>
      <c r="AA93" s="815"/>
      <c r="AB93" s="815"/>
      <c r="AC93" s="816"/>
      <c r="AD93" s="81"/>
      <c r="AE93" s="818"/>
      <c r="AF93" s="815"/>
      <c r="AG93" s="815"/>
      <c r="AH93" s="815"/>
      <c r="AI93" s="816"/>
      <c r="AJ93" s="99"/>
      <c r="AP93" s="98"/>
      <c r="AQ93" s="818"/>
      <c r="AR93" s="815"/>
      <c r="AS93" s="815"/>
      <c r="AT93" s="815"/>
      <c r="AU93" s="816"/>
      <c r="AV93" s="81"/>
      <c r="AW93" s="818"/>
      <c r="AX93" s="815"/>
      <c r="AY93" s="815"/>
      <c r="AZ93" s="815"/>
      <c r="BA93" s="816"/>
      <c r="BB93" s="81"/>
      <c r="BC93" s="818"/>
      <c r="BD93" s="815"/>
      <c r="BE93" s="815"/>
      <c r="BF93" s="815"/>
      <c r="BG93" s="816"/>
      <c r="BH93" s="99"/>
    </row>
    <row r="94" spans="1:60" s="96" customFormat="1" ht="16.5" customHeight="1" thickBot="1">
      <c r="A94" s="803" t="s">
        <v>490</v>
      </c>
      <c r="B94" s="807"/>
      <c r="C94" s="819" t="s">
        <v>3532</v>
      </c>
      <c r="D94" s="582" t="s">
        <v>364</v>
      </c>
      <c r="E94" s="581" t="s">
        <v>3735</v>
      </c>
      <c r="F94" s="581"/>
      <c r="G94" s="581"/>
      <c r="H94" s="97" t="s">
        <v>632</v>
      </c>
      <c r="I94" s="97">
        <v>135</v>
      </c>
      <c r="J94" s="97" t="s">
        <v>2053</v>
      </c>
      <c r="K94" s="97"/>
      <c r="L94" s="97"/>
      <c r="M94" s="97">
        <v>135</v>
      </c>
      <c r="N94" s="97" t="s">
        <v>1701</v>
      </c>
      <c r="O94" s="97"/>
      <c r="P94" s="97"/>
      <c r="Q94" s="103" t="s">
        <v>4106</v>
      </c>
      <c r="R94" s="98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99"/>
      <c r="AP94" s="98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99"/>
    </row>
    <row r="95" spans="1:60" s="96" customFormat="1" ht="16.5" customHeight="1">
      <c r="A95" s="804"/>
      <c r="B95" s="808"/>
      <c r="C95" s="820"/>
      <c r="D95" s="580" t="s">
        <v>591</v>
      </c>
      <c r="E95" s="110" t="s">
        <v>3735</v>
      </c>
      <c r="F95" s="110"/>
      <c r="G95" s="110"/>
      <c r="H95" s="100" t="s">
        <v>633</v>
      </c>
      <c r="I95" s="100">
        <v>136</v>
      </c>
      <c r="J95" s="100" t="s">
        <v>2057</v>
      </c>
      <c r="K95" s="100"/>
      <c r="L95" s="100"/>
      <c r="M95" s="100">
        <v>136</v>
      </c>
      <c r="N95" s="100" t="s">
        <v>1702</v>
      </c>
      <c r="O95" s="100"/>
      <c r="P95" s="100"/>
      <c r="Q95" s="105" t="s">
        <v>4106</v>
      </c>
      <c r="R95" s="98"/>
      <c r="S95" s="810" t="s">
        <v>632</v>
      </c>
      <c r="T95" s="811"/>
      <c r="U95" s="811"/>
      <c r="V95" s="812"/>
      <c r="W95" s="813"/>
      <c r="X95" s="81"/>
      <c r="Y95" s="817"/>
      <c r="Z95" s="811"/>
      <c r="AA95" s="811"/>
      <c r="AB95" s="812"/>
      <c r="AC95" s="813"/>
      <c r="AD95" s="81"/>
      <c r="AE95" s="817"/>
      <c r="AF95" s="811"/>
      <c r="AG95" s="811"/>
      <c r="AH95" s="811"/>
      <c r="AI95" s="813"/>
      <c r="AJ95" s="99"/>
      <c r="AP95" s="98"/>
      <c r="AQ95" s="810" t="s">
        <v>632</v>
      </c>
      <c r="AR95" s="811"/>
      <c r="AS95" s="811"/>
      <c r="AT95" s="812"/>
      <c r="AU95" s="813"/>
      <c r="AV95" s="81"/>
      <c r="AW95" s="817"/>
      <c r="AX95" s="811"/>
      <c r="AY95" s="811"/>
      <c r="AZ95" s="812"/>
      <c r="BA95" s="813"/>
      <c r="BB95" s="81"/>
      <c r="BC95" s="817"/>
      <c r="BD95" s="811"/>
      <c r="BE95" s="811"/>
      <c r="BF95" s="811"/>
      <c r="BG95" s="813"/>
      <c r="BH95" s="99"/>
    </row>
    <row r="96" spans="1:60" s="96" customFormat="1" ht="16.5" customHeight="1" thickBot="1">
      <c r="A96" s="804"/>
      <c r="B96" s="808"/>
      <c r="C96" s="820"/>
      <c r="D96" s="580" t="s">
        <v>592</v>
      </c>
      <c r="E96" s="110"/>
      <c r="F96" s="110"/>
      <c r="G96" s="110"/>
      <c r="H96" s="100"/>
      <c r="I96" s="100"/>
      <c r="J96" s="100"/>
      <c r="K96" s="100"/>
      <c r="L96" s="100"/>
      <c r="M96" s="100"/>
      <c r="N96" s="100"/>
      <c r="O96" s="100"/>
      <c r="P96" s="100"/>
      <c r="Q96" s="105"/>
      <c r="R96" s="98"/>
      <c r="S96" s="814"/>
      <c r="T96" s="815"/>
      <c r="U96" s="815"/>
      <c r="V96" s="815"/>
      <c r="W96" s="816"/>
      <c r="X96" s="81"/>
      <c r="Y96" s="818"/>
      <c r="Z96" s="815"/>
      <c r="AA96" s="815"/>
      <c r="AB96" s="815"/>
      <c r="AC96" s="816"/>
      <c r="AD96" s="81"/>
      <c r="AE96" s="818"/>
      <c r="AF96" s="815"/>
      <c r="AG96" s="815"/>
      <c r="AH96" s="815"/>
      <c r="AI96" s="816"/>
      <c r="AJ96" s="99"/>
      <c r="AP96" s="98"/>
      <c r="AQ96" s="814"/>
      <c r="AR96" s="815"/>
      <c r="AS96" s="815"/>
      <c r="AT96" s="815"/>
      <c r="AU96" s="816"/>
      <c r="AV96" s="81"/>
      <c r="AW96" s="818"/>
      <c r="AX96" s="815"/>
      <c r="AY96" s="815"/>
      <c r="AZ96" s="815"/>
      <c r="BA96" s="816"/>
      <c r="BB96" s="81"/>
      <c r="BC96" s="818"/>
      <c r="BD96" s="815"/>
      <c r="BE96" s="815"/>
      <c r="BF96" s="815"/>
      <c r="BG96" s="816"/>
      <c r="BH96" s="99"/>
    </row>
    <row r="97" spans="1:60" s="96" customFormat="1" ht="16.5" customHeight="1" thickBot="1">
      <c r="A97" s="805"/>
      <c r="B97" s="808"/>
      <c r="C97" s="820"/>
      <c r="D97" s="580" t="s">
        <v>593</v>
      </c>
      <c r="E97" s="110"/>
      <c r="F97" s="110"/>
      <c r="G97" s="110"/>
      <c r="H97" s="100"/>
      <c r="I97" s="100"/>
      <c r="J97" s="100"/>
      <c r="K97" s="100"/>
      <c r="L97" s="100"/>
      <c r="M97" s="100"/>
      <c r="N97" s="100"/>
      <c r="O97" s="100"/>
      <c r="P97" s="100"/>
      <c r="Q97" s="105"/>
      <c r="R97" s="98"/>
      <c r="S97" s="81"/>
      <c r="T97" s="81"/>
      <c r="U97" s="81"/>
      <c r="V97" s="81"/>
      <c r="W97" s="81"/>
      <c r="X97" s="81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99"/>
      <c r="AP97" s="98"/>
      <c r="AQ97" s="81"/>
      <c r="AR97" s="81"/>
      <c r="AS97" s="81"/>
      <c r="AT97" s="81"/>
      <c r="AU97" s="81"/>
      <c r="AV97" s="81"/>
      <c r="AW97" s="81"/>
      <c r="AX97" s="81"/>
      <c r="AY97" s="81"/>
      <c r="AZ97" s="81"/>
      <c r="BA97" s="81"/>
      <c r="BB97" s="81"/>
      <c r="BC97" s="81"/>
      <c r="BD97" s="81"/>
      <c r="BE97" s="81"/>
      <c r="BF97" s="81"/>
      <c r="BG97" s="81"/>
      <c r="BH97" s="99"/>
    </row>
    <row r="98" spans="1:60" s="96" customFormat="1" ht="16.5" customHeight="1" thickBot="1">
      <c r="A98" s="805"/>
      <c r="B98" s="808"/>
      <c r="C98" s="820"/>
      <c r="D98" s="106" t="s">
        <v>594</v>
      </c>
      <c r="E98" s="111"/>
      <c r="F98" s="111"/>
      <c r="G98" s="111"/>
      <c r="H98" s="101"/>
      <c r="I98" s="101"/>
      <c r="J98" s="101"/>
      <c r="K98" s="101"/>
      <c r="L98" s="101"/>
      <c r="M98" s="101"/>
      <c r="N98" s="101"/>
      <c r="O98" s="101"/>
      <c r="P98" s="101"/>
      <c r="Q98" s="107"/>
      <c r="R98" s="98"/>
      <c r="S98" s="810" t="s">
        <v>633</v>
      </c>
      <c r="T98" s="811"/>
      <c r="U98" s="811"/>
      <c r="V98" s="812"/>
      <c r="W98" s="813"/>
      <c r="X98" s="81"/>
      <c r="Y98" s="817"/>
      <c r="Z98" s="811"/>
      <c r="AA98" s="811"/>
      <c r="AB98" s="812"/>
      <c r="AC98" s="813"/>
      <c r="AD98" s="81"/>
      <c r="AE98" s="817"/>
      <c r="AF98" s="811"/>
      <c r="AG98" s="811"/>
      <c r="AH98" s="811"/>
      <c r="AI98" s="813"/>
      <c r="AJ98" s="99"/>
      <c r="AP98" s="98"/>
      <c r="AQ98" s="810" t="s">
        <v>633</v>
      </c>
      <c r="AR98" s="811"/>
      <c r="AS98" s="811"/>
      <c r="AT98" s="812"/>
      <c r="AU98" s="813"/>
      <c r="AV98" s="81"/>
      <c r="AW98" s="817"/>
      <c r="AX98" s="811"/>
      <c r="AY98" s="811"/>
      <c r="AZ98" s="812"/>
      <c r="BA98" s="813"/>
      <c r="BB98" s="81"/>
      <c r="BC98" s="817"/>
      <c r="BD98" s="811"/>
      <c r="BE98" s="811"/>
      <c r="BF98" s="811"/>
      <c r="BG98" s="813"/>
      <c r="BH98" s="99"/>
    </row>
    <row r="99" spans="1:60" s="96" customFormat="1" ht="16.5" customHeight="1" thickBot="1">
      <c r="A99" s="805"/>
      <c r="B99" s="808"/>
      <c r="C99" s="820"/>
      <c r="D99" s="582" t="s">
        <v>363</v>
      </c>
      <c r="E99" s="581"/>
      <c r="F99" s="581"/>
      <c r="G99" s="581"/>
      <c r="H99" s="97"/>
      <c r="I99" s="97"/>
      <c r="J99" s="97"/>
      <c r="K99" s="97"/>
      <c r="L99" s="97"/>
      <c r="M99" s="97"/>
      <c r="N99" s="100"/>
      <c r="O99" s="97"/>
      <c r="P99" s="97"/>
      <c r="Q99" s="103"/>
      <c r="R99" s="98"/>
      <c r="S99" s="814"/>
      <c r="T99" s="815"/>
      <c r="U99" s="815"/>
      <c r="V99" s="815"/>
      <c r="W99" s="816"/>
      <c r="X99" s="81"/>
      <c r="Y99" s="818"/>
      <c r="Z99" s="815"/>
      <c r="AA99" s="815"/>
      <c r="AB99" s="815"/>
      <c r="AC99" s="816"/>
      <c r="AD99" s="81"/>
      <c r="AE99" s="818"/>
      <c r="AF99" s="815"/>
      <c r="AG99" s="815"/>
      <c r="AH99" s="815"/>
      <c r="AI99" s="816"/>
      <c r="AJ99" s="99"/>
      <c r="AP99" s="98"/>
      <c r="AQ99" s="814"/>
      <c r="AR99" s="815"/>
      <c r="AS99" s="815"/>
      <c r="AT99" s="815"/>
      <c r="AU99" s="816"/>
      <c r="AV99" s="81"/>
      <c r="AW99" s="818"/>
      <c r="AX99" s="815"/>
      <c r="AY99" s="815"/>
      <c r="AZ99" s="815"/>
      <c r="BA99" s="816"/>
      <c r="BB99" s="81"/>
      <c r="BC99" s="818"/>
      <c r="BD99" s="815"/>
      <c r="BE99" s="815"/>
      <c r="BF99" s="815"/>
      <c r="BG99" s="816"/>
      <c r="BH99" s="99"/>
    </row>
    <row r="100" spans="1:60" s="96" customFormat="1" ht="16.5" customHeight="1" thickBot="1">
      <c r="A100" s="805"/>
      <c r="B100" s="808"/>
      <c r="C100" s="820"/>
      <c r="D100" s="580" t="s">
        <v>595</v>
      </c>
      <c r="E100" s="110"/>
      <c r="F100" s="110"/>
      <c r="G100" s="11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5"/>
      <c r="R100" s="98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99"/>
      <c r="AP100" s="98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  <c r="BA100" s="81"/>
      <c r="BB100" s="81"/>
      <c r="BC100" s="81"/>
      <c r="BD100" s="81"/>
      <c r="BE100" s="81"/>
      <c r="BF100" s="81"/>
      <c r="BG100" s="81"/>
      <c r="BH100" s="99"/>
    </row>
    <row r="101" spans="1:60" s="96" customFormat="1" ht="16.5" customHeight="1">
      <c r="A101" s="805"/>
      <c r="B101" s="808"/>
      <c r="C101" s="820"/>
      <c r="D101" s="580" t="s">
        <v>596</v>
      </c>
      <c r="E101" s="110"/>
      <c r="F101" s="110"/>
      <c r="G101" s="11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5"/>
      <c r="R101" s="98"/>
      <c r="S101" s="817"/>
      <c r="T101" s="811"/>
      <c r="U101" s="811"/>
      <c r="V101" s="812"/>
      <c r="W101" s="813"/>
      <c r="X101" s="81"/>
      <c r="Y101" s="817"/>
      <c r="Z101" s="811"/>
      <c r="AA101" s="811"/>
      <c r="AB101" s="812"/>
      <c r="AC101" s="813"/>
      <c r="AD101" s="81"/>
      <c r="AE101" s="817"/>
      <c r="AF101" s="811"/>
      <c r="AG101" s="811"/>
      <c r="AH101" s="811"/>
      <c r="AI101" s="813"/>
      <c r="AJ101" s="99"/>
      <c r="AP101" s="98"/>
      <c r="AQ101" s="817"/>
      <c r="AR101" s="811"/>
      <c r="AS101" s="811"/>
      <c r="AT101" s="812"/>
      <c r="AU101" s="813"/>
      <c r="AV101" s="81"/>
      <c r="AW101" s="817"/>
      <c r="AX101" s="811"/>
      <c r="AY101" s="811"/>
      <c r="AZ101" s="812"/>
      <c r="BA101" s="813"/>
      <c r="BB101" s="81"/>
      <c r="BC101" s="817"/>
      <c r="BD101" s="811"/>
      <c r="BE101" s="811"/>
      <c r="BF101" s="811"/>
      <c r="BG101" s="813"/>
      <c r="BH101" s="99"/>
    </row>
    <row r="102" spans="1:60" s="96" customFormat="1" ht="16.5" customHeight="1" thickBot="1">
      <c r="A102" s="805"/>
      <c r="B102" s="808"/>
      <c r="C102" s="820"/>
      <c r="D102" s="580" t="s">
        <v>597</v>
      </c>
      <c r="E102" s="110"/>
      <c r="F102" s="110"/>
      <c r="G102" s="11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5"/>
      <c r="R102" s="98"/>
      <c r="S102" s="818"/>
      <c r="T102" s="815"/>
      <c r="U102" s="815"/>
      <c r="V102" s="815"/>
      <c r="W102" s="816"/>
      <c r="X102" s="81"/>
      <c r="Y102" s="818"/>
      <c r="Z102" s="815"/>
      <c r="AA102" s="815"/>
      <c r="AB102" s="815"/>
      <c r="AC102" s="816"/>
      <c r="AD102" s="81"/>
      <c r="AE102" s="818"/>
      <c r="AF102" s="815"/>
      <c r="AG102" s="815"/>
      <c r="AH102" s="815"/>
      <c r="AI102" s="816"/>
      <c r="AJ102" s="99"/>
      <c r="AP102" s="98"/>
      <c r="AQ102" s="818"/>
      <c r="AR102" s="815"/>
      <c r="AS102" s="815"/>
      <c r="AT102" s="815"/>
      <c r="AU102" s="816"/>
      <c r="AV102" s="81"/>
      <c r="AW102" s="818"/>
      <c r="AX102" s="815"/>
      <c r="AY102" s="815"/>
      <c r="AZ102" s="815"/>
      <c r="BA102" s="816"/>
      <c r="BB102" s="81"/>
      <c r="BC102" s="818"/>
      <c r="BD102" s="815"/>
      <c r="BE102" s="815"/>
      <c r="BF102" s="815"/>
      <c r="BG102" s="816"/>
      <c r="BH102" s="99"/>
    </row>
    <row r="103" spans="1:60" s="96" customFormat="1" ht="16.5" customHeight="1" thickBot="1">
      <c r="A103" s="805"/>
      <c r="B103" s="808"/>
      <c r="C103" s="820"/>
      <c r="D103" s="106" t="s">
        <v>598</v>
      </c>
      <c r="E103" s="111"/>
      <c r="F103" s="111"/>
      <c r="G103" s="11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7"/>
      <c r="R103" s="98"/>
      <c r="S103" s="81"/>
      <c r="T103" s="81"/>
      <c r="U103" s="81"/>
      <c r="V103" s="81"/>
      <c r="W103" s="81"/>
      <c r="X103" s="81"/>
      <c r="Y103" s="81"/>
      <c r="Z103" s="81"/>
      <c r="AA103" s="81"/>
      <c r="AB103" s="81"/>
      <c r="AC103" s="81"/>
      <c r="AD103" s="81"/>
      <c r="AE103" s="81"/>
      <c r="AF103" s="81"/>
      <c r="AG103" s="81"/>
      <c r="AH103" s="81"/>
      <c r="AI103" s="81"/>
      <c r="AJ103" s="99"/>
      <c r="AP103" s="98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81"/>
      <c r="BG103" s="81"/>
      <c r="BH103" s="99"/>
    </row>
    <row r="104" spans="1:60" s="96" customFormat="1" ht="16.5" customHeight="1">
      <c r="A104" s="805"/>
      <c r="B104" s="808"/>
      <c r="C104" s="820"/>
      <c r="D104" s="582" t="s">
        <v>599</v>
      </c>
      <c r="E104" s="581"/>
      <c r="F104" s="581"/>
      <c r="G104" s="581"/>
      <c r="H104" s="97"/>
      <c r="I104" s="97"/>
      <c r="J104" s="97"/>
      <c r="K104" s="97"/>
      <c r="L104" s="97"/>
      <c r="M104" s="97"/>
      <c r="N104" s="97"/>
      <c r="O104" s="97"/>
      <c r="P104" s="97"/>
      <c r="Q104" s="103"/>
      <c r="R104" s="98"/>
      <c r="S104" s="817"/>
      <c r="T104" s="811"/>
      <c r="U104" s="811"/>
      <c r="V104" s="812"/>
      <c r="W104" s="813"/>
      <c r="X104" s="81"/>
      <c r="Y104" s="817"/>
      <c r="Z104" s="811"/>
      <c r="AA104" s="811"/>
      <c r="AB104" s="812"/>
      <c r="AC104" s="813"/>
      <c r="AD104" s="81"/>
      <c r="AE104" s="817"/>
      <c r="AF104" s="811"/>
      <c r="AG104" s="811"/>
      <c r="AH104" s="811"/>
      <c r="AI104" s="813"/>
      <c r="AJ104" s="99"/>
      <c r="AP104" s="98"/>
      <c r="AQ104" s="817"/>
      <c r="AR104" s="811"/>
      <c r="AS104" s="811"/>
      <c r="AT104" s="812"/>
      <c r="AU104" s="813"/>
      <c r="AV104" s="81"/>
      <c r="AW104" s="817"/>
      <c r="AX104" s="811"/>
      <c r="AY104" s="811"/>
      <c r="AZ104" s="812"/>
      <c r="BA104" s="813"/>
      <c r="BB104" s="81"/>
      <c r="BC104" s="817"/>
      <c r="BD104" s="811"/>
      <c r="BE104" s="811"/>
      <c r="BF104" s="811"/>
      <c r="BG104" s="813"/>
      <c r="BH104" s="99"/>
    </row>
    <row r="105" spans="1:60" s="96" customFormat="1" ht="16.5" customHeight="1" thickBot="1">
      <c r="A105" s="805"/>
      <c r="B105" s="808"/>
      <c r="C105" s="820"/>
      <c r="D105" s="580" t="s">
        <v>600</v>
      </c>
      <c r="E105" s="110"/>
      <c r="F105" s="110"/>
      <c r="G105" s="11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5"/>
      <c r="R105" s="98"/>
      <c r="S105" s="818"/>
      <c r="T105" s="815"/>
      <c r="U105" s="815"/>
      <c r="V105" s="815"/>
      <c r="W105" s="816"/>
      <c r="X105" s="81"/>
      <c r="Y105" s="818"/>
      <c r="Z105" s="815"/>
      <c r="AA105" s="815"/>
      <c r="AB105" s="815"/>
      <c r="AC105" s="816"/>
      <c r="AD105" s="81"/>
      <c r="AE105" s="818"/>
      <c r="AF105" s="815"/>
      <c r="AG105" s="815"/>
      <c r="AH105" s="815"/>
      <c r="AI105" s="816"/>
      <c r="AJ105" s="99"/>
      <c r="AP105" s="98"/>
      <c r="AQ105" s="818"/>
      <c r="AR105" s="815"/>
      <c r="AS105" s="815"/>
      <c r="AT105" s="815"/>
      <c r="AU105" s="816"/>
      <c r="AV105" s="81"/>
      <c r="AW105" s="818"/>
      <c r="AX105" s="815"/>
      <c r="AY105" s="815"/>
      <c r="AZ105" s="815"/>
      <c r="BA105" s="816"/>
      <c r="BB105" s="81"/>
      <c r="BC105" s="818"/>
      <c r="BD105" s="815"/>
      <c r="BE105" s="815"/>
      <c r="BF105" s="815"/>
      <c r="BG105" s="816"/>
      <c r="BH105" s="99"/>
    </row>
    <row r="106" spans="1:60" s="96" customFormat="1" ht="16.5" customHeight="1" thickBot="1">
      <c r="A106" s="805"/>
      <c r="B106" s="808"/>
      <c r="C106" s="820"/>
      <c r="D106" s="580" t="s">
        <v>601</v>
      </c>
      <c r="E106" s="110"/>
      <c r="F106" s="110"/>
      <c r="G106" s="11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5"/>
      <c r="R106" s="98"/>
      <c r="S106" s="81"/>
      <c r="T106" s="81"/>
      <c r="U106" s="81"/>
      <c r="V106" s="81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99"/>
      <c r="AP106" s="98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  <c r="BA106" s="81"/>
      <c r="BB106" s="81"/>
      <c r="BC106" s="81"/>
      <c r="BD106" s="81"/>
      <c r="BE106" s="81"/>
      <c r="BF106" s="81"/>
      <c r="BG106" s="81"/>
      <c r="BH106" s="99"/>
    </row>
    <row r="107" spans="1:60" s="96" customFormat="1" ht="16.5" customHeight="1">
      <c r="A107" s="805"/>
      <c r="B107" s="808"/>
      <c r="C107" s="820"/>
      <c r="D107" s="580" t="s">
        <v>602</v>
      </c>
      <c r="E107" s="110"/>
      <c r="F107" s="110"/>
      <c r="G107" s="11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5"/>
      <c r="R107" s="98"/>
      <c r="S107" s="817"/>
      <c r="T107" s="811"/>
      <c r="U107" s="811"/>
      <c r="V107" s="812"/>
      <c r="W107" s="813"/>
      <c r="X107" s="81"/>
      <c r="Y107" s="817"/>
      <c r="Z107" s="811"/>
      <c r="AA107" s="811"/>
      <c r="AB107" s="812"/>
      <c r="AC107" s="813"/>
      <c r="AD107" s="81"/>
      <c r="AE107" s="817"/>
      <c r="AF107" s="811"/>
      <c r="AG107" s="811"/>
      <c r="AH107" s="811"/>
      <c r="AI107" s="813"/>
      <c r="AJ107" s="99"/>
      <c r="AP107" s="98"/>
      <c r="AQ107" s="817"/>
      <c r="AR107" s="811"/>
      <c r="AS107" s="811"/>
      <c r="AT107" s="812"/>
      <c r="AU107" s="813"/>
      <c r="AV107" s="81"/>
      <c r="AW107" s="817"/>
      <c r="AX107" s="811"/>
      <c r="AY107" s="811"/>
      <c r="AZ107" s="812"/>
      <c r="BA107" s="813"/>
      <c r="BB107" s="81"/>
      <c r="BC107" s="817"/>
      <c r="BD107" s="811"/>
      <c r="BE107" s="811"/>
      <c r="BF107" s="811"/>
      <c r="BG107" s="813"/>
      <c r="BH107" s="99"/>
    </row>
    <row r="108" spans="1:60" s="96" customFormat="1" ht="16.5" customHeight="1" thickBot="1">
      <c r="A108" s="806"/>
      <c r="B108" s="809"/>
      <c r="C108" s="821"/>
      <c r="D108" s="106" t="s">
        <v>603</v>
      </c>
      <c r="E108" s="111"/>
      <c r="F108" s="111"/>
      <c r="G108" s="11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7"/>
      <c r="R108" s="98"/>
      <c r="S108" s="818"/>
      <c r="T108" s="815"/>
      <c r="U108" s="815"/>
      <c r="V108" s="815"/>
      <c r="W108" s="816"/>
      <c r="X108" s="81"/>
      <c r="Y108" s="818"/>
      <c r="Z108" s="815"/>
      <c r="AA108" s="815"/>
      <c r="AB108" s="815"/>
      <c r="AC108" s="816"/>
      <c r="AD108" s="81"/>
      <c r="AE108" s="818"/>
      <c r="AF108" s="815"/>
      <c r="AG108" s="815"/>
      <c r="AH108" s="815"/>
      <c r="AI108" s="816"/>
      <c r="AJ108" s="99"/>
      <c r="AP108" s="98"/>
      <c r="AQ108" s="818"/>
      <c r="AR108" s="815"/>
      <c r="AS108" s="815"/>
      <c r="AT108" s="815"/>
      <c r="AU108" s="816"/>
      <c r="AV108" s="81"/>
      <c r="AW108" s="818"/>
      <c r="AX108" s="815"/>
      <c r="AY108" s="815"/>
      <c r="AZ108" s="815"/>
      <c r="BA108" s="816"/>
      <c r="BB108" s="81"/>
      <c r="BC108" s="818"/>
      <c r="BD108" s="815"/>
      <c r="BE108" s="815"/>
      <c r="BF108" s="815"/>
      <c r="BG108" s="816"/>
      <c r="BH108" s="99"/>
    </row>
    <row r="109" spans="1:60" s="96" customFormat="1" ht="16.5" customHeight="1" thickBot="1">
      <c r="A109" s="828" t="s">
        <v>487</v>
      </c>
      <c r="B109" s="807"/>
      <c r="C109" s="819" t="s">
        <v>3533</v>
      </c>
      <c r="D109" s="582" t="s">
        <v>364</v>
      </c>
      <c r="E109" s="581" t="s">
        <v>3736</v>
      </c>
      <c r="F109" s="581" t="s">
        <v>3737</v>
      </c>
      <c r="G109" s="581"/>
      <c r="H109" s="97" t="s">
        <v>525</v>
      </c>
      <c r="I109" s="97">
        <v>137</v>
      </c>
      <c r="J109" s="97" t="s">
        <v>863</v>
      </c>
      <c r="K109" s="97"/>
      <c r="L109" s="97"/>
      <c r="M109" s="97">
        <v>137</v>
      </c>
      <c r="N109" s="97" t="s">
        <v>1703</v>
      </c>
      <c r="O109" s="97"/>
      <c r="P109" s="97"/>
      <c r="Q109" s="103" t="s">
        <v>4106</v>
      </c>
      <c r="R109" s="98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99"/>
      <c r="AP109" s="98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99"/>
    </row>
    <row r="110" spans="1:60" s="96" customFormat="1" ht="16.5" customHeight="1">
      <c r="A110" s="804"/>
      <c r="B110" s="808"/>
      <c r="C110" s="820"/>
      <c r="D110" s="580" t="s">
        <v>591</v>
      </c>
      <c r="E110" s="110" t="s">
        <v>3738</v>
      </c>
      <c r="F110" s="110"/>
      <c r="G110" s="110"/>
      <c r="H110" s="100" t="s">
        <v>527</v>
      </c>
      <c r="I110" s="100">
        <v>138</v>
      </c>
      <c r="J110" s="100" t="s">
        <v>864</v>
      </c>
      <c r="K110" s="100"/>
      <c r="L110" s="100"/>
      <c r="M110" s="100">
        <v>138</v>
      </c>
      <c r="N110" s="100" t="s">
        <v>1704</v>
      </c>
      <c r="O110" s="100"/>
      <c r="P110" s="100"/>
      <c r="Q110" s="105" t="s">
        <v>4109</v>
      </c>
      <c r="R110" s="98"/>
      <c r="S110" s="810" t="s">
        <v>525</v>
      </c>
      <c r="T110" s="811"/>
      <c r="U110" s="811"/>
      <c r="V110" s="812"/>
      <c r="W110" s="813"/>
      <c r="X110" s="81"/>
      <c r="Y110" s="810" t="s">
        <v>526</v>
      </c>
      <c r="Z110" s="811"/>
      <c r="AA110" s="811"/>
      <c r="AB110" s="812"/>
      <c r="AC110" s="813"/>
      <c r="AD110" s="81"/>
      <c r="AE110" s="810" t="s">
        <v>634</v>
      </c>
      <c r="AF110" s="811"/>
      <c r="AG110" s="811"/>
      <c r="AH110" s="811"/>
      <c r="AI110" s="813"/>
      <c r="AJ110" s="99"/>
      <c r="AP110" s="98"/>
      <c r="AQ110" s="810" t="s">
        <v>525</v>
      </c>
      <c r="AR110" s="811"/>
      <c r="AS110" s="811"/>
      <c r="AT110" s="812"/>
      <c r="AU110" s="813"/>
      <c r="AV110" s="81"/>
      <c r="AW110" s="810" t="s">
        <v>526</v>
      </c>
      <c r="AX110" s="811"/>
      <c r="AY110" s="811"/>
      <c r="AZ110" s="812"/>
      <c r="BA110" s="813"/>
      <c r="BB110" s="81"/>
      <c r="BC110" s="810" t="s">
        <v>634</v>
      </c>
      <c r="BD110" s="811"/>
      <c r="BE110" s="811"/>
      <c r="BF110" s="811"/>
      <c r="BG110" s="813"/>
      <c r="BH110" s="99"/>
    </row>
    <row r="111" spans="1:60" s="96" customFormat="1" ht="16.5" customHeight="1" thickBot="1">
      <c r="A111" s="804"/>
      <c r="B111" s="808"/>
      <c r="C111" s="820"/>
      <c r="D111" s="580" t="s">
        <v>592</v>
      </c>
      <c r="E111" s="110" t="s">
        <v>3738</v>
      </c>
      <c r="F111" s="110"/>
      <c r="G111" s="110"/>
      <c r="H111" s="100" t="s">
        <v>529</v>
      </c>
      <c r="I111" s="100">
        <v>139</v>
      </c>
      <c r="J111" s="100" t="s">
        <v>4061</v>
      </c>
      <c r="K111" s="100"/>
      <c r="L111" s="100"/>
      <c r="M111" s="100">
        <v>139</v>
      </c>
      <c r="N111" s="100" t="s">
        <v>1705</v>
      </c>
      <c r="O111" s="100"/>
      <c r="P111" s="100"/>
      <c r="Q111" s="105" t="s">
        <v>4109</v>
      </c>
      <c r="R111" s="98"/>
      <c r="S111" s="814"/>
      <c r="T111" s="815"/>
      <c r="U111" s="815"/>
      <c r="V111" s="815"/>
      <c r="W111" s="816"/>
      <c r="X111" s="81"/>
      <c r="Y111" s="818"/>
      <c r="Z111" s="815"/>
      <c r="AA111" s="815"/>
      <c r="AB111" s="815"/>
      <c r="AC111" s="816"/>
      <c r="AD111" s="81"/>
      <c r="AE111" s="818"/>
      <c r="AF111" s="815"/>
      <c r="AG111" s="815"/>
      <c r="AH111" s="815"/>
      <c r="AI111" s="816"/>
      <c r="AJ111" s="99"/>
      <c r="AP111" s="98"/>
      <c r="AQ111" s="814"/>
      <c r="AR111" s="815"/>
      <c r="AS111" s="815"/>
      <c r="AT111" s="815"/>
      <c r="AU111" s="816"/>
      <c r="AV111" s="81"/>
      <c r="AW111" s="818"/>
      <c r="AX111" s="815"/>
      <c r="AY111" s="815"/>
      <c r="AZ111" s="815"/>
      <c r="BA111" s="816"/>
      <c r="BB111" s="81"/>
      <c r="BC111" s="818"/>
      <c r="BD111" s="815"/>
      <c r="BE111" s="815"/>
      <c r="BF111" s="815"/>
      <c r="BG111" s="816"/>
      <c r="BH111" s="99"/>
    </row>
    <row r="112" spans="1:60" s="96" customFormat="1" ht="16.5" customHeight="1" thickBot="1">
      <c r="A112" s="805"/>
      <c r="B112" s="808"/>
      <c r="C112" s="820"/>
      <c r="D112" s="580" t="s">
        <v>593</v>
      </c>
      <c r="E112" s="110" t="s">
        <v>3738</v>
      </c>
      <c r="F112" s="110"/>
      <c r="G112" s="110"/>
      <c r="H112" s="100" t="s">
        <v>531</v>
      </c>
      <c r="I112" s="100">
        <v>140</v>
      </c>
      <c r="J112" s="100" t="s">
        <v>866</v>
      </c>
      <c r="K112" s="100"/>
      <c r="L112" s="100"/>
      <c r="M112" s="100">
        <v>140</v>
      </c>
      <c r="N112" s="100" t="s">
        <v>1706</v>
      </c>
      <c r="O112" s="100"/>
      <c r="P112" s="100"/>
      <c r="Q112" s="105" t="s">
        <v>4109</v>
      </c>
      <c r="R112" s="98"/>
      <c r="S112" s="81"/>
      <c r="T112" s="81"/>
      <c r="U112" s="81"/>
      <c r="V112" s="81"/>
      <c r="W112" s="81"/>
      <c r="X112" s="81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99"/>
      <c r="AP112" s="98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  <c r="BA112" s="81"/>
      <c r="BB112" s="81"/>
      <c r="BC112" s="81"/>
      <c r="BD112" s="81"/>
      <c r="BE112" s="81"/>
      <c r="BF112" s="81"/>
      <c r="BG112" s="81"/>
      <c r="BH112" s="99"/>
    </row>
    <row r="113" spans="1:60" s="96" customFormat="1" ht="16.5" customHeight="1" thickBot="1">
      <c r="A113" s="805"/>
      <c r="B113" s="808"/>
      <c r="C113" s="820"/>
      <c r="D113" s="106" t="s">
        <v>594</v>
      </c>
      <c r="E113" s="111" t="s">
        <v>3738</v>
      </c>
      <c r="F113" s="111"/>
      <c r="G113" s="111"/>
      <c r="H113" s="101" t="s">
        <v>533</v>
      </c>
      <c r="I113" s="101">
        <v>141</v>
      </c>
      <c r="J113" s="101" t="s">
        <v>3563</v>
      </c>
      <c r="K113" s="101"/>
      <c r="L113" s="101"/>
      <c r="M113" s="101">
        <v>141</v>
      </c>
      <c r="N113" s="101" t="s">
        <v>1707</v>
      </c>
      <c r="O113" s="101"/>
      <c r="P113" s="101"/>
      <c r="Q113" s="107" t="s">
        <v>4109</v>
      </c>
      <c r="R113" s="98"/>
      <c r="S113" s="810" t="s">
        <v>527</v>
      </c>
      <c r="T113" s="811"/>
      <c r="U113" s="811"/>
      <c r="V113" s="812"/>
      <c r="W113" s="813"/>
      <c r="X113" s="81"/>
      <c r="Y113" s="810" t="s">
        <v>528</v>
      </c>
      <c r="Z113" s="811"/>
      <c r="AA113" s="811"/>
      <c r="AB113" s="812"/>
      <c r="AC113" s="813"/>
      <c r="AD113" s="81"/>
      <c r="AE113" s="810" t="s">
        <v>635</v>
      </c>
      <c r="AF113" s="811"/>
      <c r="AG113" s="811"/>
      <c r="AH113" s="811"/>
      <c r="AI113" s="813"/>
      <c r="AJ113" s="99"/>
      <c r="AP113" s="98"/>
      <c r="AQ113" s="810" t="s">
        <v>527</v>
      </c>
      <c r="AR113" s="811"/>
      <c r="AS113" s="811"/>
      <c r="AT113" s="812"/>
      <c r="AU113" s="813"/>
      <c r="AV113" s="81"/>
      <c r="AW113" s="810" t="s">
        <v>528</v>
      </c>
      <c r="AX113" s="811"/>
      <c r="AY113" s="811"/>
      <c r="AZ113" s="812"/>
      <c r="BA113" s="813"/>
      <c r="BB113" s="81"/>
      <c r="BC113" s="810" t="s">
        <v>635</v>
      </c>
      <c r="BD113" s="811"/>
      <c r="BE113" s="811"/>
      <c r="BF113" s="811"/>
      <c r="BG113" s="813"/>
      <c r="BH113" s="99"/>
    </row>
    <row r="114" spans="1:60" s="96" customFormat="1" ht="16.5" customHeight="1" thickBot="1">
      <c r="A114" s="805"/>
      <c r="B114" s="808"/>
      <c r="C114" s="820"/>
      <c r="D114" s="582" t="s">
        <v>363</v>
      </c>
      <c r="E114" s="581" t="s">
        <v>3738</v>
      </c>
      <c r="F114" s="581"/>
      <c r="G114" s="581"/>
      <c r="H114" s="97" t="s">
        <v>526</v>
      </c>
      <c r="I114" s="97">
        <v>142</v>
      </c>
      <c r="J114" s="97" t="s">
        <v>868</v>
      </c>
      <c r="K114" s="97"/>
      <c r="L114" s="97"/>
      <c r="M114" s="97">
        <v>142</v>
      </c>
      <c r="N114" s="97" t="s">
        <v>1708</v>
      </c>
      <c r="O114" s="97"/>
      <c r="P114" s="97"/>
      <c r="Q114" s="103" t="s">
        <v>4109</v>
      </c>
      <c r="R114" s="98"/>
      <c r="S114" s="814"/>
      <c r="T114" s="815"/>
      <c r="U114" s="815"/>
      <c r="V114" s="815"/>
      <c r="W114" s="816"/>
      <c r="X114" s="81"/>
      <c r="Y114" s="818"/>
      <c r="Z114" s="815"/>
      <c r="AA114" s="815"/>
      <c r="AB114" s="815"/>
      <c r="AC114" s="816"/>
      <c r="AD114" s="81"/>
      <c r="AE114" s="818"/>
      <c r="AF114" s="815"/>
      <c r="AG114" s="815"/>
      <c r="AH114" s="815"/>
      <c r="AI114" s="816"/>
      <c r="AJ114" s="99"/>
      <c r="AP114" s="98"/>
      <c r="AQ114" s="814"/>
      <c r="AR114" s="815"/>
      <c r="AS114" s="815"/>
      <c r="AT114" s="815"/>
      <c r="AU114" s="816"/>
      <c r="AV114" s="81"/>
      <c r="AW114" s="818"/>
      <c r="AX114" s="815"/>
      <c r="AY114" s="815"/>
      <c r="AZ114" s="815"/>
      <c r="BA114" s="816"/>
      <c r="BB114" s="81"/>
      <c r="BC114" s="818"/>
      <c r="BD114" s="815"/>
      <c r="BE114" s="815"/>
      <c r="BF114" s="815"/>
      <c r="BG114" s="816"/>
      <c r="BH114" s="99"/>
    </row>
    <row r="115" spans="1:60" s="96" customFormat="1" ht="16.5" customHeight="1" thickBot="1">
      <c r="A115" s="805"/>
      <c r="B115" s="808"/>
      <c r="C115" s="820"/>
      <c r="D115" s="580" t="s">
        <v>595</v>
      </c>
      <c r="E115" s="110" t="s">
        <v>3738</v>
      </c>
      <c r="F115" s="110"/>
      <c r="G115" s="110"/>
      <c r="H115" s="100" t="s">
        <v>528</v>
      </c>
      <c r="I115" s="100">
        <v>143</v>
      </c>
      <c r="J115" s="100" t="s">
        <v>3564</v>
      </c>
      <c r="K115" s="100"/>
      <c r="L115" s="100"/>
      <c r="M115" s="100">
        <v>143</v>
      </c>
      <c r="N115" s="100" t="s">
        <v>1709</v>
      </c>
      <c r="O115" s="100"/>
      <c r="P115" s="100"/>
      <c r="Q115" s="105" t="s">
        <v>4109</v>
      </c>
      <c r="R115" s="98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99"/>
      <c r="AP115" s="98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  <c r="BA115" s="81"/>
      <c r="BB115" s="81"/>
      <c r="BC115" s="81"/>
      <c r="BD115" s="81"/>
      <c r="BE115" s="81"/>
      <c r="BF115" s="81"/>
      <c r="BG115" s="81"/>
      <c r="BH115" s="99"/>
    </row>
    <row r="116" spans="1:60" s="96" customFormat="1" ht="16.5" customHeight="1">
      <c r="A116" s="805"/>
      <c r="B116" s="808"/>
      <c r="C116" s="820"/>
      <c r="D116" s="580" t="s">
        <v>596</v>
      </c>
      <c r="E116" s="110" t="s">
        <v>3738</v>
      </c>
      <c r="F116" s="110"/>
      <c r="G116" s="110"/>
      <c r="H116" s="100" t="s">
        <v>530</v>
      </c>
      <c r="I116" s="100">
        <v>144</v>
      </c>
      <c r="J116" s="100" t="s">
        <v>3565</v>
      </c>
      <c r="K116" s="100"/>
      <c r="L116" s="100"/>
      <c r="M116" s="100">
        <v>144</v>
      </c>
      <c r="N116" s="100" t="s">
        <v>1710</v>
      </c>
      <c r="O116" s="100"/>
      <c r="P116" s="100"/>
      <c r="Q116" s="105" t="s">
        <v>4109</v>
      </c>
      <c r="R116" s="98"/>
      <c r="S116" s="810" t="s">
        <v>529</v>
      </c>
      <c r="T116" s="811"/>
      <c r="U116" s="811"/>
      <c r="V116" s="812"/>
      <c r="W116" s="813"/>
      <c r="X116" s="81"/>
      <c r="Y116" s="810" t="s">
        <v>530</v>
      </c>
      <c r="Z116" s="811"/>
      <c r="AA116" s="811"/>
      <c r="AB116" s="812"/>
      <c r="AC116" s="813"/>
      <c r="AD116" s="81"/>
      <c r="AE116" s="810" t="s">
        <v>636</v>
      </c>
      <c r="AF116" s="811"/>
      <c r="AG116" s="811"/>
      <c r="AH116" s="811"/>
      <c r="AI116" s="813"/>
      <c r="AJ116" s="99"/>
      <c r="AP116" s="98"/>
      <c r="AQ116" s="810" t="s">
        <v>529</v>
      </c>
      <c r="AR116" s="811"/>
      <c r="AS116" s="811"/>
      <c r="AT116" s="812"/>
      <c r="AU116" s="813"/>
      <c r="AV116" s="81"/>
      <c r="AW116" s="810" t="s">
        <v>530</v>
      </c>
      <c r="AX116" s="811"/>
      <c r="AY116" s="811"/>
      <c r="AZ116" s="812"/>
      <c r="BA116" s="813"/>
      <c r="BB116" s="81"/>
      <c r="BC116" s="810" t="s">
        <v>636</v>
      </c>
      <c r="BD116" s="811"/>
      <c r="BE116" s="811"/>
      <c r="BF116" s="811"/>
      <c r="BG116" s="813"/>
      <c r="BH116" s="99"/>
    </row>
    <row r="117" spans="1:60" s="96" customFormat="1" ht="16.5" customHeight="1" thickBot="1">
      <c r="A117" s="805"/>
      <c r="B117" s="808"/>
      <c r="C117" s="820"/>
      <c r="D117" s="580" t="s">
        <v>597</v>
      </c>
      <c r="E117" s="110" t="s">
        <v>3738</v>
      </c>
      <c r="F117" s="110"/>
      <c r="G117" s="110"/>
      <c r="H117" s="100" t="s">
        <v>532</v>
      </c>
      <c r="I117" s="100">
        <v>145</v>
      </c>
      <c r="J117" s="100" t="s">
        <v>4062</v>
      </c>
      <c r="K117" s="100"/>
      <c r="L117" s="100"/>
      <c r="M117" s="100">
        <v>145</v>
      </c>
      <c r="N117" s="100" t="s">
        <v>1711</v>
      </c>
      <c r="O117" s="100"/>
      <c r="P117" s="100"/>
      <c r="Q117" s="105" t="s">
        <v>4109</v>
      </c>
      <c r="R117" s="98"/>
      <c r="S117" s="818"/>
      <c r="T117" s="815"/>
      <c r="U117" s="815"/>
      <c r="V117" s="815"/>
      <c r="W117" s="816"/>
      <c r="X117" s="81"/>
      <c r="Y117" s="818"/>
      <c r="Z117" s="815"/>
      <c r="AA117" s="815"/>
      <c r="AB117" s="815"/>
      <c r="AC117" s="816"/>
      <c r="AD117" s="81"/>
      <c r="AE117" s="818"/>
      <c r="AF117" s="815"/>
      <c r="AG117" s="815"/>
      <c r="AH117" s="815"/>
      <c r="AI117" s="816"/>
      <c r="AJ117" s="99"/>
      <c r="AP117" s="98"/>
      <c r="AQ117" s="818"/>
      <c r="AR117" s="815"/>
      <c r="AS117" s="815"/>
      <c r="AT117" s="815"/>
      <c r="AU117" s="816"/>
      <c r="AV117" s="81"/>
      <c r="AW117" s="818"/>
      <c r="AX117" s="815"/>
      <c r="AY117" s="815"/>
      <c r="AZ117" s="815"/>
      <c r="BA117" s="816"/>
      <c r="BB117" s="81"/>
      <c r="BC117" s="818"/>
      <c r="BD117" s="815"/>
      <c r="BE117" s="815"/>
      <c r="BF117" s="815"/>
      <c r="BG117" s="816"/>
      <c r="BH117" s="99"/>
    </row>
    <row r="118" spans="1:60" s="96" customFormat="1" ht="16.5" customHeight="1" thickBot="1">
      <c r="A118" s="805"/>
      <c r="B118" s="808"/>
      <c r="C118" s="820"/>
      <c r="D118" s="106" t="s">
        <v>598</v>
      </c>
      <c r="E118" s="111" t="s">
        <v>3738</v>
      </c>
      <c r="F118" s="111"/>
      <c r="G118" s="111"/>
      <c r="H118" s="101" t="s">
        <v>534</v>
      </c>
      <c r="I118" s="101">
        <v>146</v>
      </c>
      <c r="J118" s="101" t="s">
        <v>872</v>
      </c>
      <c r="K118" s="101"/>
      <c r="L118" s="101"/>
      <c r="M118" s="101">
        <v>146</v>
      </c>
      <c r="N118" s="101" t="s">
        <v>1712</v>
      </c>
      <c r="O118" s="101"/>
      <c r="P118" s="101"/>
      <c r="Q118" s="107" t="s">
        <v>4109</v>
      </c>
      <c r="R118" s="98"/>
      <c r="S118" s="81"/>
      <c r="T118" s="81"/>
      <c r="U118" s="81"/>
      <c r="V118" s="81"/>
      <c r="W118" s="81"/>
      <c r="X118" s="81"/>
      <c r="Y118" s="81"/>
      <c r="Z118" s="81"/>
      <c r="AA118" s="81"/>
      <c r="AB118" s="81"/>
      <c r="AC118" s="81"/>
      <c r="AD118" s="81"/>
      <c r="AE118" s="81"/>
      <c r="AF118" s="81"/>
      <c r="AG118" s="81"/>
      <c r="AH118" s="81"/>
      <c r="AI118" s="81"/>
      <c r="AJ118" s="99"/>
      <c r="AP118" s="98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81"/>
      <c r="BH118" s="99"/>
    </row>
    <row r="119" spans="1:60" s="96" customFormat="1" ht="16.5" customHeight="1">
      <c r="A119" s="805"/>
      <c r="B119" s="808"/>
      <c r="C119" s="820"/>
      <c r="D119" s="582" t="s">
        <v>599</v>
      </c>
      <c r="E119" s="581" t="s">
        <v>3739</v>
      </c>
      <c r="F119" s="581" t="s">
        <v>3740</v>
      </c>
      <c r="G119" s="581"/>
      <c r="H119" s="97" t="s">
        <v>634</v>
      </c>
      <c r="I119" s="97">
        <v>147</v>
      </c>
      <c r="J119" s="97" t="s">
        <v>702</v>
      </c>
      <c r="K119" s="97" t="s">
        <v>687</v>
      </c>
      <c r="L119" s="97"/>
      <c r="M119" s="97">
        <v>147</v>
      </c>
      <c r="N119" s="97" t="s">
        <v>702</v>
      </c>
      <c r="O119" s="97" t="s">
        <v>687</v>
      </c>
      <c r="P119" s="97"/>
      <c r="Q119" s="103" t="s">
        <v>4110</v>
      </c>
      <c r="R119" s="98"/>
      <c r="S119" s="810" t="s">
        <v>531</v>
      </c>
      <c r="T119" s="811"/>
      <c r="U119" s="811"/>
      <c r="V119" s="812"/>
      <c r="W119" s="813"/>
      <c r="X119" s="81"/>
      <c r="Y119" s="810" t="s">
        <v>532</v>
      </c>
      <c r="Z119" s="811"/>
      <c r="AA119" s="811"/>
      <c r="AB119" s="812"/>
      <c r="AC119" s="813"/>
      <c r="AD119" s="81"/>
      <c r="AE119" s="810" t="s">
        <v>637</v>
      </c>
      <c r="AF119" s="811"/>
      <c r="AG119" s="811"/>
      <c r="AH119" s="811"/>
      <c r="AI119" s="813"/>
      <c r="AJ119" s="99"/>
      <c r="AP119" s="98"/>
      <c r="AQ119" s="810" t="s">
        <v>531</v>
      </c>
      <c r="AR119" s="811"/>
      <c r="AS119" s="811"/>
      <c r="AT119" s="812"/>
      <c r="AU119" s="813"/>
      <c r="AV119" s="81"/>
      <c r="AW119" s="810" t="s">
        <v>532</v>
      </c>
      <c r="AX119" s="811"/>
      <c r="AY119" s="811"/>
      <c r="AZ119" s="812"/>
      <c r="BA119" s="813"/>
      <c r="BB119" s="81"/>
      <c r="BC119" s="810" t="s">
        <v>637</v>
      </c>
      <c r="BD119" s="811"/>
      <c r="BE119" s="811"/>
      <c r="BF119" s="811"/>
      <c r="BG119" s="813"/>
      <c r="BH119" s="99"/>
    </row>
    <row r="120" spans="1:60" s="96" customFormat="1" ht="16.5" customHeight="1" thickBot="1">
      <c r="A120" s="805"/>
      <c r="B120" s="808"/>
      <c r="C120" s="820"/>
      <c r="D120" s="580" t="s">
        <v>600</v>
      </c>
      <c r="E120" s="110" t="s">
        <v>3739</v>
      </c>
      <c r="F120" s="110" t="s">
        <v>3740</v>
      </c>
      <c r="G120" s="110"/>
      <c r="H120" s="100" t="s">
        <v>635</v>
      </c>
      <c r="I120" s="100">
        <v>148</v>
      </c>
      <c r="J120" s="100" t="s">
        <v>703</v>
      </c>
      <c r="K120" s="100" t="s">
        <v>688</v>
      </c>
      <c r="L120" s="100"/>
      <c r="M120" s="100">
        <v>148</v>
      </c>
      <c r="N120" s="100" t="s">
        <v>703</v>
      </c>
      <c r="O120" s="100" t="s">
        <v>688</v>
      </c>
      <c r="P120" s="100"/>
      <c r="Q120" s="105" t="s">
        <v>4110</v>
      </c>
      <c r="R120" s="98"/>
      <c r="S120" s="818"/>
      <c r="T120" s="815"/>
      <c r="U120" s="815"/>
      <c r="V120" s="815"/>
      <c r="W120" s="816"/>
      <c r="X120" s="81"/>
      <c r="Y120" s="818"/>
      <c r="Z120" s="815"/>
      <c r="AA120" s="815"/>
      <c r="AB120" s="815"/>
      <c r="AC120" s="816"/>
      <c r="AD120" s="81"/>
      <c r="AE120" s="818"/>
      <c r="AF120" s="815"/>
      <c r="AG120" s="815"/>
      <c r="AH120" s="815"/>
      <c r="AI120" s="816"/>
      <c r="AJ120" s="99"/>
      <c r="AP120" s="98"/>
      <c r="AQ120" s="818"/>
      <c r="AR120" s="815"/>
      <c r="AS120" s="815"/>
      <c r="AT120" s="815"/>
      <c r="AU120" s="816"/>
      <c r="AV120" s="81"/>
      <c r="AW120" s="818"/>
      <c r="AX120" s="815"/>
      <c r="AY120" s="815"/>
      <c r="AZ120" s="815"/>
      <c r="BA120" s="816"/>
      <c r="BB120" s="81"/>
      <c r="BC120" s="818"/>
      <c r="BD120" s="815"/>
      <c r="BE120" s="815"/>
      <c r="BF120" s="815"/>
      <c r="BG120" s="816"/>
      <c r="BH120" s="99"/>
    </row>
    <row r="121" spans="1:60" s="96" customFormat="1" ht="16.5" customHeight="1" thickBot="1">
      <c r="A121" s="805"/>
      <c r="B121" s="808"/>
      <c r="C121" s="820"/>
      <c r="D121" s="580" t="s">
        <v>601</v>
      </c>
      <c r="E121" s="110" t="s">
        <v>3739</v>
      </c>
      <c r="F121" s="110" t="s">
        <v>3737</v>
      </c>
      <c r="G121" s="110"/>
      <c r="H121" s="100" t="s">
        <v>636</v>
      </c>
      <c r="I121" s="100">
        <v>149</v>
      </c>
      <c r="J121" s="100" t="s">
        <v>1713</v>
      </c>
      <c r="K121" s="100"/>
      <c r="L121" s="100"/>
      <c r="M121" s="100">
        <v>149</v>
      </c>
      <c r="N121" s="100" t="s">
        <v>1713</v>
      </c>
      <c r="O121" s="100"/>
      <c r="P121" s="100"/>
      <c r="Q121" s="105" t="s">
        <v>4106</v>
      </c>
      <c r="R121" s="98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99"/>
      <c r="AP121" s="98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  <c r="BA121" s="81"/>
      <c r="BB121" s="81"/>
      <c r="BC121" s="81"/>
      <c r="BD121" s="81"/>
      <c r="BE121" s="81"/>
      <c r="BF121" s="81"/>
      <c r="BG121" s="81"/>
      <c r="BH121" s="99"/>
    </row>
    <row r="122" spans="1:60" s="96" customFormat="1" ht="16.5" customHeight="1">
      <c r="A122" s="805"/>
      <c r="B122" s="808"/>
      <c r="C122" s="820"/>
      <c r="D122" s="580" t="s">
        <v>602</v>
      </c>
      <c r="E122" s="110" t="s">
        <v>3739</v>
      </c>
      <c r="F122" s="110" t="s">
        <v>3737</v>
      </c>
      <c r="G122" s="110"/>
      <c r="H122" s="100" t="s">
        <v>637</v>
      </c>
      <c r="I122" s="100">
        <v>150</v>
      </c>
      <c r="J122" s="100" t="s">
        <v>4063</v>
      </c>
      <c r="K122" s="100"/>
      <c r="L122" s="100"/>
      <c r="M122" s="100">
        <v>150</v>
      </c>
      <c r="N122" s="100" t="s">
        <v>1714</v>
      </c>
      <c r="O122" s="100"/>
      <c r="P122" s="100"/>
      <c r="Q122" s="105" t="s">
        <v>4106</v>
      </c>
      <c r="R122" s="98"/>
      <c r="S122" s="810" t="s">
        <v>533</v>
      </c>
      <c r="T122" s="811"/>
      <c r="U122" s="811"/>
      <c r="V122" s="812"/>
      <c r="W122" s="813"/>
      <c r="X122" s="81"/>
      <c r="Y122" s="810" t="s">
        <v>534</v>
      </c>
      <c r="Z122" s="811"/>
      <c r="AA122" s="811"/>
      <c r="AB122" s="812"/>
      <c r="AC122" s="813"/>
      <c r="AD122" s="81"/>
      <c r="AE122" s="817"/>
      <c r="AF122" s="811"/>
      <c r="AG122" s="811"/>
      <c r="AH122" s="811"/>
      <c r="AI122" s="813"/>
      <c r="AJ122" s="99"/>
      <c r="AP122" s="98"/>
      <c r="AQ122" s="810" t="s">
        <v>533</v>
      </c>
      <c r="AR122" s="811"/>
      <c r="AS122" s="811"/>
      <c r="AT122" s="812"/>
      <c r="AU122" s="813"/>
      <c r="AV122" s="81"/>
      <c r="AW122" s="810" t="s">
        <v>534</v>
      </c>
      <c r="AX122" s="811"/>
      <c r="AY122" s="811"/>
      <c r="AZ122" s="812"/>
      <c r="BA122" s="813"/>
      <c r="BB122" s="81"/>
      <c r="BC122" s="817"/>
      <c r="BD122" s="811"/>
      <c r="BE122" s="811"/>
      <c r="BF122" s="811"/>
      <c r="BG122" s="813"/>
      <c r="BH122" s="99"/>
    </row>
    <row r="123" spans="1:60" s="96" customFormat="1" ht="16.5" customHeight="1" thickBot="1">
      <c r="A123" s="806"/>
      <c r="B123" s="809"/>
      <c r="C123" s="821"/>
      <c r="D123" s="106" t="s">
        <v>603</v>
      </c>
      <c r="E123" s="111"/>
      <c r="F123" s="111"/>
      <c r="G123" s="11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7"/>
      <c r="R123" s="98"/>
      <c r="S123" s="818"/>
      <c r="T123" s="815"/>
      <c r="U123" s="815"/>
      <c r="V123" s="815"/>
      <c r="W123" s="816"/>
      <c r="X123" s="81"/>
      <c r="Y123" s="818"/>
      <c r="Z123" s="815"/>
      <c r="AA123" s="815"/>
      <c r="AB123" s="815"/>
      <c r="AC123" s="816"/>
      <c r="AD123" s="81"/>
      <c r="AE123" s="818"/>
      <c r="AF123" s="815"/>
      <c r="AG123" s="815"/>
      <c r="AH123" s="815"/>
      <c r="AI123" s="816"/>
      <c r="AJ123" s="99"/>
      <c r="AP123" s="98"/>
      <c r="AQ123" s="818"/>
      <c r="AR123" s="815"/>
      <c r="AS123" s="815"/>
      <c r="AT123" s="815"/>
      <c r="AU123" s="816"/>
      <c r="AV123" s="81"/>
      <c r="AW123" s="818"/>
      <c r="AX123" s="815"/>
      <c r="AY123" s="815"/>
      <c r="AZ123" s="815"/>
      <c r="BA123" s="816"/>
      <c r="BB123" s="81"/>
      <c r="BC123" s="818"/>
      <c r="BD123" s="815"/>
      <c r="BE123" s="815"/>
      <c r="BF123" s="815"/>
      <c r="BG123" s="816"/>
      <c r="BH123" s="99"/>
    </row>
    <row r="124" spans="1:60" s="96" customFormat="1" ht="16.5" customHeight="1" thickBot="1">
      <c r="A124" s="803" t="s">
        <v>484</v>
      </c>
      <c r="B124" s="807"/>
      <c r="C124" s="819" t="s">
        <v>3534</v>
      </c>
      <c r="D124" s="582" t="s">
        <v>364</v>
      </c>
      <c r="E124" s="581" t="s">
        <v>3741</v>
      </c>
      <c r="F124" s="581" t="s">
        <v>3742</v>
      </c>
      <c r="G124" s="581"/>
      <c r="H124" s="97" t="s">
        <v>183</v>
      </c>
      <c r="I124" s="97">
        <v>151</v>
      </c>
      <c r="J124" s="97" t="s">
        <v>1715</v>
      </c>
      <c r="K124" s="97"/>
      <c r="L124" s="97"/>
      <c r="M124" s="97">
        <v>151</v>
      </c>
      <c r="N124" s="97" t="s">
        <v>1715</v>
      </c>
      <c r="O124" s="97"/>
      <c r="P124" s="97"/>
      <c r="Q124" s="103" t="s">
        <v>4099</v>
      </c>
      <c r="R124" s="98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99"/>
      <c r="AP124" s="98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99"/>
    </row>
    <row r="125" spans="1:60" s="96" customFormat="1" ht="16.5" customHeight="1">
      <c r="A125" s="804"/>
      <c r="B125" s="808"/>
      <c r="C125" s="820"/>
      <c r="D125" s="580" t="s">
        <v>591</v>
      </c>
      <c r="E125" s="110" t="s">
        <v>3743</v>
      </c>
      <c r="F125" s="110" t="s">
        <v>3744</v>
      </c>
      <c r="G125" s="110" t="s">
        <v>3745</v>
      </c>
      <c r="H125" s="100" t="s">
        <v>184</v>
      </c>
      <c r="I125" s="100">
        <v>152</v>
      </c>
      <c r="J125" s="100" t="s">
        <v>3566</v>
      </c>
      <c r="K125" s="100"/>
      <c r="L125" s="100"/>
      <c r="M125" s="100">
        <v>152</v>
      </c>
      <c r="N125" s="100" t="s">
        <v>1716</v>
      </c>
      <c r="O125" s="100"/>
      <c r="P125" s="100"/>
      <c r="Q125" s="105" t="s">
        <v>4107</v>
      </c>
      <c r="R125" s="98"/>
      <c r="S125" s="810" t="s">
        <v>183</v>
      </c>
      <c r="T125" s="811"/>
      <c r="U125" s="811"/>
      <c r="V125" s="812"/>
      <c r="W125" s="813"/>
      <c r="X125" s="81"/>
      <c r="Y125" s="810" t="s">
        <v>190</v>
      </c>
      <c r="Z125" s="811"/>
      <c r="AA125" s="811"/>
      <c r="AB125" s="812"/>
      <c r="AC125" s="813"/>
      <c r="AD125" s="81"/>
      <c r="AE125" s="810" t="s">
        <v>195</v>
      </c>
      <c r="AF125" s="811"/>
      <c r="AG125" s="811"/>
      <c r="AH125" s="811"/>
      <c r="AI125" s="813"/>
      <c r="AJ125" s="99"/>
      <c r="AP125" s="98"/>
      <c r="AQ125" s="810" t="s">
        <v>183</v>
      </c>
      <c r="AR125" s="811"/>
      <c r="AS125" s="811"/>
      <c r="AT125" s="812"/>
      <c r="AU125" s="813"/>
      <c r="AV125" s="81"/>
      <c r="AW125" s="810" t="s">
        <v>190</v>
      </c>
      <c r="AX125" s="811"/>
      <c r="AY125" s="811"/>
      <c r="AZ125" s="812"/>
      <c r="BA125" s="813"/>
      <c r="BB125" s="81"/>
      <c r="BC125" s="810" t="s">
        <v>195</v>
      </c>
      <c r="BD125" s="811"/>
      <c r="BE125" s="811"/>
      <c r="BF125" s="811"/>
      <c r="BG125" s="813"/>
      <c r="BH125" s="99"/>
    </row>
    <row r="126" spans="1:60" s="96" customFormat="1" ht="16.5" customHeight="1" thickBot="1">
      <c r="A126" s="804"/>
      <c r="B126" s="808"/>
      <c r="C126" s="820"/>
      <c r="D126" s="580" t="s">
        <v>592</v>
      </c>
      <c r="E126" s="110" t="s">
        <v>3746</v>
      </c>
      <c r="F126" s="110" t="s">
        <v>3747</v>
      </c>
      <c r="G126" s="110" t="s">
        <v>3682</v>
      </c>
      <c r="H126" s="100" t="s">
        <v>185</v>
      </c>
      <c r="I126" s="100">
        <v>153</v>
      </c>
      <c r="J126" s="100" t="s">
        <v>877</v>
      </c>
      <c r="K126" s="100"/>
      <c r="L126" s="100"/>
      <c r="M126" s="100">
        <v>153</v>
      </c>
      <c r="N126" s="100" t="s">
        <v>1717</v>
      </c>
      <c r="O126" s="100"/>
      <c r="P126" s="100"/>
      <c r="Q126" s="105" t="s">
        <v>4107</v>
      </c>
      <c r="R126" s="98"/>
      <c r="S126" s="814"/>
      <c r="T126" s="815"/>
      <c r="U126" s="815"/>
      <c r="V126" s="815"/>
      <c r="W126" s="816"/>
      <c r="X126" s="81"/>
      <c r="Y126" s="818"/>
      <c r="Z126" s="815"/>
      <c r="AA126" s="815"/>
      <c r="AB126" s="815"/>
      <c r="AC126" s="816"/>
      <c r="AD126" s="81"/>
      <c r="AE126" s="818"/>
      <c r="AF126" s="815"/>
      <c r="AG126" s="815"/>
      <c r="AH126" s="815"/>
      <c r="AI126" s="816"/>
      <c r="AJ126" s="99"/>
      <c r="AP126" s="98"/>
      <c r="AQ126" s="814"/>
      <c r="AR126" s="815"/>
      <c r="AS126" s="815"/>
      <c r="AT126" s="815"/>
      <c r="AU126" s="816"/>
      <c r="AV126" s="81"/>
      <c r="AW126" s="818"/>
      <c r="AX126" s="815"/>
      <c r="AY126" s="815"/>
      <c r="AZ126" s="815"/>
      <c r="BA126" s="816"/>
      <c r="BB126" s="81"/>
      <c r="BC126" s="818"/>
      <c r="BD126" s="815"/>
      <c r="BE126" s="815"/>
      <c r="BF126" s="815"/>
      <c r="BG126" s="816"/>
      <c r="BH126" s="99"/>
    </row>
    <row r="127" spans="1:60" s="96" customFormat="1" ht="16.5" customHeight="1" thickBot="1">
      <c r="A127" s="805"/>
      <c r="B127" s="808"/>
      <c r="C127" s="820"/>
      <c r="D127" s="580" t="s">
        <v>593</v>
      </c>
      <c r="E127" s="110" t="s">
        <v>3746</v>
      </c>
      <c r="F127" s="110" t="s">
        <v>3747</v>
      </c>
      <c r="G127" s="110" t="s">
        <v>3682</v>
      </c>
      <c r="H127" s="100" t="s">
        <v>186</v>
      </c>
      <c r="I127" s="100">
        <v>154</v>
      </c>
      <c r="J127" s="100" t="s">
        <v>3567</v>
      </c>
      <c r="K127" s="100"/>
      <c r="L127" s="100"/>
      <c r="M127" s="100">
        <v>154</v>
      </c>
      <c r="N127" s="100" t="s">
        <v>1718</v>
      </c>
      <c r="O127" s="100"/>
      <c r="P127" s="100"/>
      <c r="Q127" s="105" t="s">
        <v>4107</v>
      </c>
      <c r="R127" s="98"/>
      <c r="S127" s="108"/>
      <c r="T127" s="81"/>
      <c r="U127" s="81"/>
      <c r="V127" s="81"/>
      <c r="W127" s="81"/>
      <c r="X127" s="81"/>
      <c r="Y127" s="81"/>
      <c r="Z127" s="81"/>
      <c r="AA127" s="81"/>
      <c r="AB127" s="81"/>
      <c r="AC127" s="81"/>
      <c r="AD127" s="81"/>
      <c r="AE127" s="81"/>
      <c r="AF127" s="81"/>
      <c r="AG127" s="81"/>
      <c r="AH127" s="81"/>
      <c r="AI127" s="81"/>
      <c r="AJ127" s="99"/>
      <c r="AP127" s="98"/>
      <c r="AQ127" s="108"/>
      <c r="AR127" s="81"/>
      <c r="AS127" s="81"/>
      <c r="AT127" s="81"/>
      <c r="AU127" s="81"/>
      <c r="AV127" s="81"/>
      <c r="AW127" s="81"/>
      <c r="AX127" s="81"/>
      <c r="AY127" s="81"/>
      <c r="AZ127" s="81"/>
      <c r="BA127" s="81"/>
      <c r="BB127" s="81"/>
      <c r="BC127" s="81"/>
      <c r="BD127" s="81"/>
      <c r="BE127" s="81"/>
      <c r="BF127" s="81"/>
      <c r="BG127" s="81"/>
      <c r="BH127" s="99"/>
    </row>
    <row r="128" spans="1:60" s="96" customFormat="1" ht="16.5" customHeight="1" thickBot="1">
      <c r="A128" s="805"/>
      <c r="B128" s="808"/>
      <c r="C128" s="820"/>
      <c r="D128" s="106" t="s">
        <v>594</v>
      </c>
      <c r="E128" s="111" t="s">
        <v>3748</v>
      </c>
      <c r="F128" s="111" t="s">
        <v>3744</v>
      </c>
      <c r="G128" s="111" t="s">
        <v>3745</v>
      </c>
      <c r="H128" s="101" t="s">
        <v>535</v>
      </c>
      <c r="I128" s="101">
        <v>155</v>
      </c>
      <c r="J128" s="101" t="s">
        <v>879</v>
      </c>
      <c r="K128" s="101"/>
      <c r="L128" s="101"/>
      <c r="M128" s="101">
        <v>155</v>
      </c>
      <c r="N128" s="101" t="s">
        <v>1719</v>
      </c>
      <c r="O128" s="101"/>
      <c r="P128" s="101"/>
      <c r="Q128" s="107" t="s">
        <v>4107</v>
      </c>
      <c r="R128" s="98"/>
      <c r="S128" s="810" t="s">
        <v>184</v>
      </c>
      <c r="T128" s="811"/>
      <c r="U128" s="811"/>
      <c r="V128" s="812"/>
      <c r="W128" s="813"/>
      <c r="X128" s="81"/>
      <c r="Y128" s="810" t="s">
        <v>191</v>
      </c>
      <c r="Z128" s="811"/>
      <c r="AA128" s="811"/>
      <c r="AB128" s="812"/>
      <c r="AC128" s="813"/>
      <c r="AD128" s="81"/>
      <c r="AE128" s="810" t="s">
        <v>196</v>
      </c>
      <c r="AF128" s="811"/>
      <c r="AG128" s="811"/>
      <c r="AH128" s="811"/>
      <c r="AI128" s="813"/>
      <c r="AJ128" s="99"/>
      <c r="AP128" s="98"/>
      <c r="AQ128" s="810" t="s">
        <v>184</v>
      </c>
      <c r="AR128" s="811"/>
      <c r="AS128" s="811"/>
      <c r="AT128" s="812"/>
      <c r="AU128" s="813"/>
      <c r="AV128" s="81"/>
      <c r="AW128" s="810" t="s">
        <v>191</v>
      </c>
      <c r="AX128" s="811"/>
      <c r="AY128" s="811"/>
      <c r="AZ128" s="812"/>
      <c r="BA128" s="813"/>
      <c r="BB128" s="81"/>
      <c r="BC128" s="810" t="s">
        <v>196</v>
      </c>
      <c r="BD128" s="811"/>
      <c r="BE128" s="811"/>
      <c r="BF128" s="811"/>
      <c r="BG128" s="813"/>
      <c r="BH128" s="99"/>
    </row>
    <row r="129" spans="1:60" s="96" customFormat="1" ht="16.5" customHeight="1" thickBot="1">
      <c r="A129" s="805"/>
      <c r="B129" s="808"/>
      <c r="C129" s="820"/>
      <c r="D129" s="582" t="s">
        <v>363</v>
      </c>
      <c r="E129" s="581" t="s">
        <v>3749</v>
      </c>
      <c r="F129" s="581" t="s">
        <v>3750</v>
      </c>
      <c r="G129" s="581" t="s">
        <v>3682</v>
      </c>
      <c r="H129" s="97" t="s">
        <v>190</v>
      </c>
      <c r="I129" s="97">
        <v>156</v>
      </c>
      <c r="J129" s="97" t="s">
        <v>1720</v>
      </c>
      <c r="K129" s="97"/>
      <c r="L129" s="97"/>
      <c r="M129" s="97">
        <v>156</v>
      </c>
      <c r="N129" s="97" t="s">
        <v>1720</v>
      </c>
      <c r="O129" s="97"/>
      <c r="P129" s="97"/>
      <c r="Q129" s="103" t="s">
        <v>4103</v>
      </c>
      <c r="R129" s="98"/>
      <c r="S129" s="814"/>
      <c r="T129" s="815"/>
      <c r="U129" s="815"/>
      <c r="V129" s="815"/>
      <c r="W129" s="816"/>
      <c r="X129" s="81"/>
      <c r="Y129" s="818"/>
      <c r="Z129" s="815"/>
      <c r="AA129" s="815"/>
      <c r="AB129" s="815"/>
      <c r="AC129" s="816"/>
      <c r="AD129" s="81"/>
      <c r="AE129" s="818"/>
      <c r="AF129" s="815"/>
      <c r="AG129" s="815"/>
      <c r="AH129" s="815"/>
      <c r="AI129" s="816"/>
      <c r="AJ129" s="99"/>
      <c r="AP129" s="98"/>
      <c r="AQ129" s="814"/>
      <c r="AR129" s="815"/>
      <c r="AS129" s="815"/>
      <c r="AT129" s="815"/>
      <c r="AU129" s="816"/>
      <c r="AV129" s="81"/>
      <c r="AW129" s="818"/>
      <c r="AX129" s="815"/>
      <c r="AY129" s="815"/>
      <c r="AZ129" s="815"/>
      <c r="BA129" s="816"/>
      <c r="BB129" s="81"/>
      <c r="BC129" s="818"/>
      <c r="BD129" s="815"/>
      <c r="BE129" s="815"/>
      <c r="BF129" s="815"/>
      <c r="BG129" s="816"/>
      <c r="BH129" s="99"/>
    </row>
    <row r="130" spans="1:60" s="96" customFormat="1" ht="16.5" customHeight="1" thickBot="1">
      <c r="A130" s="805"/>
      <c r="B130" s="808"/>
      <c r="C130" s="820"/>
      <c r="D130" s="580" t="s">
        <v>595</v>
      </c>
      <c r="E130" s="110" t="s">
        <v>3751</v>
      </c>
      <c r="F130" s="110" t="s">
        <v>3752</v>
      </c>
      <c r="G130" s="110" t="s">
        <v>3753</v>
      </c>
      <c r="H130" s="100" t="s">
        <v>191</v>
      </c>
      <c r="I130" s="100">
        <v>157</v>
      </c>
      <c r="J130" s="100" t="s">
        <v>881</v>
      </c>
      <c r="K130" s="100"/>
      <c r="L130" s="100"/>
      <c r="M130" s="100">
        <v>157</v>
      </c>
      <c r="N130" s="100" t="s">
        <v>1721</v>
      </c>
      <c r="O130" s="100"/>
      <c r="P130" s="100"/>
      <c r="Q130" s="105" t="s">
        <v>4107</v>
      </c>
      <c r="R130" s="98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  <c r="AC130" s="81"/>
      <c r="AD130" s="81"/>
      <c r="AE130" s="81"/>
      <c r="AF130" s="81"/>
      <c r="AG130" s="81"/>
      <c r="AH130" s="81"/>
      <c r="AI130" s="81"/>
      <c r="AJ130" s="99"/>
      <c r="AP130" s="98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  <c r="BA130" s="81"/>
      <c r="BB130" s="81"/>
      <c r="BC130" s="81"/>
      <c r="BD130" s="81"/>
      <c r="BE130" s="81"/>
      <c r="BF130" s="81"/>
      <c r="BG130" s="81"/>
      <c r="BH130" s="99"/>
    </row>
    <row r="131" spans="1:60" s="96" customFormat="1" ht="16.5" customHeight="1">
      <c r="A131" s="805"/>
      <c r="B131" s="808"/>
      <c r="C131" s="820"/>
      <c r="D131" s="580" t="s">
        <v>596</v>
      </c>
      <c r="E131" s="110" t="s">
        <v>3746</v>
      </c>
      <c r="F131" s="110" t="s">
        <v>3744</v>
      </c>
      <c r="G131" s="110" t="s">
        <v>3754</v>
      </c>
      <c r="H131" s="100" t="s">
        <v>187</v>
      </c>
      <c r="I131" s="100">
        <v>158</v>
      </c>
      <c r="J131" s="100" t="s">
        <v>1722</v>
      </c>
      <c r="K131" s="100"/>
      <c r="L131" s="100"/>
      <c r="M131" s="100">
        <v>158</v>
      </c>
      <c r="N131" s="100" t="s">
        <v>1722</v>
      </c>
      <c r="O131" s="100"/>
      <c r="P131" s="100"/>
      <c r="Q131" s="105" t="s">
        <v>4107</v>
      </c>
      <c r="R131" s="98"/>
      <c r="S131" s="810" t="s">
        <v>185</v>
      </c>
      <c r="T131" s="811"/>
      <c r="U131" s="811"/>
      <c r="V131" s="812"/>
      <c r="W131" s="813"/>
      <c r="X131" s="81"/>
      <c r="Y131" s="810" t="s">
        <v>187</v>
      </c>
      <c r="Z131" s="811"/>
      <c r="AA131" s="811"/>
      <c r="AB131" s="812"/>
      <c r="AC131" s="813"/>
      <c r="AD131" s="81"/>
      <c r="AE131" s="817"/>
      <c r="AF131" s="811"/>
      <c r="AG131" s="811"/>
      <c r="AH131" s="811"/>
      <c r="AI131" s="813"/>
      <c r="AJ131" s="99"/>
      <c r="AP131" s="98"/>
      <c r="AQ131" s="810" t="s">
        <v>185</v>
      </c>
      <c r="AR131" s="811"/>
      <c r="AS131" s="811"/>
      <c r="AT131" s="812"/>
      <c r="AU131" s="813"/>
      <c r="AV131" s="81"/>
      <c r="AW131" s="810" t="s">
        <v>187</v>
      </c>
      <c r="AX131" s="811"/>
      <c r="AY131" s="811"/>
      <c r="AZ131" s="812"/>
      <c r="BA131" s="813"/>
      <c r="BB131" s="81"/>
      <c r="BC131" s="817"/>
      <c r="BD131" s="811"/>
      <c r="BE131" s="811"/>
      <c r="BF131" s="811"/>
      <c r="BG131" s="813"/>
      <c r="BH131" s="99"/>
    </row>
    <row r="132" spans="1:60" s="96" customFormat="1" ht="16.5" customHeight="1" thickBot="1">
      <c r="A132" s="805"/>
      <c r="B132" s="808"/>
      <c r="C132" s="820"/>
      <c r="D132" s="580" t="s">
        <v>597</v>
      </c>
      <c r="E132" s="110" t="s">
        <v>3746</v>
      </c>
      <c r="F132" s="110" t="s">
        <v>3744</v>
      </c>
      <c r="G132" s="110" t="s">
        <v>3754</v>
      </c>
      <c r="H132" s="100" t="s">
        <v>189</v>
      </c>
      <c r="I132" s="100">
        <v>159</v>
      </c>
      <c r="J132" s="100" t="s">
        <v>883</v>
      </c>
      <c r="K132" s="100"/>
      <c r="L132" s="100"/>
      <c r="M132" s="100">
        <v>159</v>
      </c>
      <c r="N132" s="100" t="s">
        <v>1723</v>
      </c>
      <c r="O132" s="100"/>
      <c r="P132" s="100"/>
      <c r="Q132" s="105" t="s">
        <v>4107</v>
      </c>
      <c r="R132" s="98"/>
      <c r="S132" s="818"/>
      <c r="T132" s="815"/>
      <c r="U132" s="815"/>
      <c r="V132" s="815"/>
      <c r="W132" s="816"/>
      <c r="X132" s="81"/>
      <c r="Y132" s="818"/>
      <c r="Z132" s="815"/>
      <c r="AA132" s="815"/>
      <c r="AB132" s="815"/>
      <c r="AC132" s="816"/>
      <c r="AD132" s="81"/>
      <c r="AE132" s="818"/>
      <c r="AF132" s="815"/>
      <c r="AG132" s="815"/>
      <c r="AH132" s="815"/>
      <c r="AI132" s="816"/>
      <c r="AJ132" s="99"/>
      <c r="AP132" s="98"/>
      <c r="AQ132" s="818"/>
      <c r="AR132" s="815"/>
      <c r="AS132" s="815"/>
      <c r="AT132" s="815"/>
      <c r="AU132" s="816"/>
      <c r="AV132" s="81"/>
      <c r="AW132" s="818"/>
      <c r="AX132" s="815"/>
      <c r="AY132" s="815"/>
      <c r="AZ132" s="815"/>
      <c r="BA132" s="816"/>
      <c r="BB132" s="81"/>
      <c r="BC132" s="818"/>
      <c r="BD132" s="815"/>
      <c r="BE132" s="815"/>
      <c r="BF132" s="815"/>
      <c r="BG132" s="816"/>
      <c r="BH132" s="99"/>
    </row>
    <row r="133" spans="1:60" s="96" customFormat="1" ht="16.5" customHeight="1" thickBot="1">
      <c r="A133" s="805"/>
      <c r="B133" s="808"/>
      <c r="C133" s="820"/>
      <c r="D133" s="106" t="s">
        <v>598</v>
      </c>
      <c r="E133" s="111" t="s">
        <v>3746</v>
      </c>
      <c r="F133" s="111" t="s">
        <v>5483</v>
      </c>
      <c r="G133" s="111" t="s">
        <v>3682</v>
      </c>
      <c r="H133" s="101" t="s">
        <v>194</v>
      </c>
      <c r="I133" s="101">
        <v>160</v>
      </c>
      <c r="J133" s="101" t="s">
        <v>1524</v>
      </c>
      <c r="K133" s="101"/>
      <c r="L133" s="101"/>
      <c r="M133" s="101">
        <v>160</v>
      </c>
      <c r="N133" s="101" t="s">
        <v>1724</v>
      </c>
      <c r="O133" s="101"/>
      <c r="P133" s="101"/>
      <c r="Q133" s="107" t="s">
        <v>4107</v>
      </c>
      <c r="R133" s="98"/>
      <c r="S133" s="81"/>
      <c r="T133" s="81"/>
      <c r="U133" s="81"/>
      <c r="V133" s="81"/>
      <c r="W133" s="81"/>
      <c r="X133" s="81"/>
      <c r="Y133" s="81"/>
      <c r="Z133" s="81"/>
      <c r="AA133" s="81"/>
      <c r="AB133" s="81"/>
      <c r="AC133" s="81"/>
      <c r="AD133" s="81"/>
      <c r="AE133" s="81"/>
      <c r="AF133" s="81"/>
      <c r="AG133" s="81"/>
      <c r="AH133" s="81"/>
      <c r="AI133" s="81"/>
      <c r="AJ133" s="99"/>
      <c r="AP133" s="98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  <c r="BA133" s="81"/>
      <c r="BB133" s="81"/>
      <c r="BC133" s="81"/>
      <c r="BD133" s="81"/>
      <c r="BE133" s="81"/>
      <c r="BF133" s="81"/>
      <c r="BG133" s="81"/>
      <c r="BH133" s="99"/>
    </row>
    <row r="134" spans="1:60" s="96" customFormat="1" ht="16.5" customHeight="1">
      <c r="A134" s="805"/>
      <c r="B134" s="808"/>
      <c r="C134" s="820"/>
      <c r="D134" s="582" t="s">
        <v>599</v>
      </c>
      <c r="E134" s="581" t="s">
        <v>3755</v>
      </c>
      <c r="F134" s="581" t="s">
        <v>3747</v>
      </c>
      <c r="G134" s="581" t="s">
        <v>3756</v>
      </c>
      <c r="H134" s="97" t="s">
        <v>195</v>
      </c>
      <c r="I134" s="97">
        <v>161</v>
      </c>
      <c r="J134" s="97" t="s">
        <v>1725</v>
      </c>
      <c r="K134" s="97"/>
      <c r="L134" s="97"/>
      <c r="M134" s="97">
        <v>161</v>
      </c>
      <c r="N134" s="97" t="s">
        <v>1725</v>
      </c>
      <c r="O134" s="97"/>
      <c r="P134" s="97"/>
      <c r="Q134" s="103" t="s">
        <v>4100</v>
      </c>
      <c r="R134" s="98"/>
      <c r="S134" s="810" t="s">
        <v>186</v>
      </c>
      <c r="T134" s="811"/>
      <c r="U134" s="811"/>
      <c r="V134" s="812"/>
      <c r="W134" s="813"/>
      <c r="X134" s="81"/>
      <c r="Y134" s="810" t="s">
        <v>189</v>
      </c>
      <c r="Z134" s="811"/>
      <c r="AA134" s="811"/>
      <c r="AB134" s="812"/>
      <c r="AC134" s="813"/>
      <c r="AD134" s="81"/>
      <c r="AE134" s="817"/>
      <c r="AF134" s="811"/>
      <c r="AG134" s="811"/>
      <c r="AH134" s="811"/>
      <c r="AI134" s="813"/>
      <c r="AJ134" s="99"/>
      <c r="AP134" s="98"/>
      <c r="AQ134" s="810" t="s">
        <v>186</v>
      </c>
      <c r="AR134" s="811"/>
      <c r="AS134" s="811"/>
      <c r="AT134" s="812"/>
      <c r="AU134" s="813"/>
      <c r="AV134" s="81"/>
      <c r="AW134" s="810" t="s">
        <v>189</v>
      </c>
      <c r="AX134" s="811"/>
      <c r="AY134" s="811"/>
      <c r="AZ134" s="812"/>
      <c r="BA134" s="813"/>
      <c r="BB134" s="81"/>
      <c r="BC134" s="817"/>
      <c r="BD134" s="811"/>
      <c r="BE134" s="811"/>
      <c r="BF134" s="811"/>
      <c r="BG134" s="813"/>
      <c r="BH134" s="99"/>
    </row>
    <row r="135" spans="1:60" s="96" customFormat="1" ht="16.5" customHeight="1" thickBot="1">
      <c r="A135" s="805"/>
      <c r="B135" s="808"/>
      <c r="C135" s="820"/>
      <c r="D135" s="580" t="s">
        <v>600</v>
      </c>
      <c r="E135" s="110" t="s">
        <v>3755</v>
      </c>
      <c r="F135" s="110" t="s">
        <v>3747</v>
      </c>
      <c r="G135" s="110" t="s">
        <v>3756</v>
      </c>
      <c r="H135" s="100" t="s">
        <v>196</v>
      </c>
      <c r="I135" s="100">
        <v>162</v>
      </c>
      <c r="J135" s="100" t="s">
        <v>1726</v>
      </c>
      <c r="K135" s="100"/>
      <c r="L135" s="100"/>
      <c r="M135" s="100">
        <v>162</v>
      </c>
      <c r="N135" s="100" t="s">
        <v>1726</v>
      </c>
      <c r="O135" s="100"/>
      <c r="P135" s="100"/>
      <c r="Q135" s="105" t="s">
        <v>4100</v>
      </c>
      <c r="R135" s="98"/>
      <c r="S135" s="818"/>
      <c r="T135" s="815"/>
      <c r="U135" s="815"/>
      <c r="V135" s="815"/>
      <c r="W135" s="816"/>
      <c r="X135" s="81"/>
      <c r="Y135" s="818"/>
      <c r="Z135" s="815"/>
      <c r="AA135" s="815"/>
      <c r="AB135" s="815"/>
      <c r="AC135" s="816"/>
      <c r="AD135" s="81"/>
      <c r="AE135" s="818"/>
      <c r="AF135" s="815"/>
      <c r="AG135" s="815"/>
      <c r="AH135" s="815"/>
      <c r="AI135" s="816"/>
      <c r="AJ135" s="99"/>
      <c r="AP135" s="98"/>
      <c r="AQ135" s="818"/>
      <c r="AR135" s="815"/>
      <c r="AS135" s="815"/>
      <c r="AT135" s="815"/>
      <c r="AU135" s="816"/>
      <c r="AV135" s="81"/>
      <c r="AW135" s="818"/>
      <c r="AX135" s="815"/>
      <c r="AY135" s="815"/>
      <c r="AZ135" s="815"/>
      <c r="BA135" s="816"/>
      <c r="BB135" s="81"/>
      <c r="BC135" s="818"/>
      <c r="BD135" s="815"/>
      <c r="BE135" s="815"/>
      <c r="BF135" s="815"/>
      <c r="BG135" s="816"/>
      <c r="BH135" s="99"/>
    </row>
    <row r="136" spans="1:60" s="96" customFormat="1" ht="16.5" customHeight="1" thickBot="1">
      <c r="A136" s="805"/>
      <c r="B136" s="808"/>
      <c r="C136" s="820"/>
      <c r="D136" s="580" t="s">
        <v>601</v>
      </c>
      <c r="E136" s="110"/>
      <c r="F136" s="110"/>
      <c r="G136" s="11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5"/>
      <c r="R136" s="98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  <c r="AC136" s="81"/>
      <c r="AD136" s="81"/>
      <c r="AE136" s="81"/>
      <c r="AF136" s="81"/>
      <c r="AG136" s="81"/>
      <c r="AH136" s="81"/>
      <c r="AI136" s="81"/>
      <c r="AJ136" s="99"/>
      <c r="AP136" s="98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  <c r="BA136" s="81"/>
      <c r="BB136" s="81"/>
      <c r="BC136" s="81"/>
      <c r="BD136" s="81"/>
      <c r="BE136" s="81"/>
      <c r="BF136" s="81"/>
      <c r="BG136" s="81"/>
      <c r="BH136" s="99"/>
    </row>
    <row r="137" spans="1:60" s="96" customFormat="1" ht="16.5" customHeight="1">
      <c r="A137" s="805"/>
      <c r="B137" s="808"/>
      <c r="C137" s="820"/>
      <c r="D137" s="580" t="s">
        <v>602</v>
      </c>
      <c r="E137" s="110"/>
      <c r="F137" s="110"/>
      <c r="G137" s="11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5"/>
      <c r="R137" s="98"/>
      <c r="S137" s="810" t="s">
        <v>535</v>
      </c>
      <c r="T137" s="811"/>
      <c r="U137" s="811"/>
      <c r="V137" s="812"/>
      <c r="W137" s="813"/>
      <c r="X137" s="81"/>
      <c r="Y137" s="810" t="s">
        <v>194</v>
      </c>
      <c r="Z137" s="811"/>
      <c r="AA137" s="811"/>
      <c r="AB137" s="812"/>
      <c r="AC137" s="813"/>
      <c r="AD137" s="81"/>
      <c r="AE137" s="817"/>
      <c r="AF137" s="811"/>
      <c r="AG137" s="811"/>
      <c r="AH137" s="811"/>
      <c r="AI137" s="813"/>
      <c r="AJ137" s="99"/>
      <c r="AP137" s="98"/>
      <c r="AQ137" s="810" t="s">
        <v>535</v>
      </c>
      <c r="AR137" s="811"/>
      <c r="AS137" s="811"/>
      <c r="AT137" s="812"/>
      <c r="AU137" s="813"/>
      <c r="AV137" s="81"/>
      <c r="AW137" s="810" t="s">
        <v>194</v>
      </c>
      <c r="AX137" s="811"/>
      <c r="AY137" s="811"/>
      <c r="AZ137" s="812"/>
      <c r="BA137" s="813"/>
      <c r="BB137" s="81"/>
      <c r="BC137" s="817"/>
      <c r="BD137" s="811"/>
      <c r="BE137" s="811"/>
      <c r="BF137" s="811"/>
      <c r="BG137" s="813"/>
      <c r="BH137" s="99"/>
    </row>
    <row r="138" spans="1:60" s="96" customFormat="1" ht="16.5" customHeight="1" thickBot="1">
      <c r="A138" s="806"/>
      <c r="B138" s="809"/>
      <c r="C138" s="821"/>
      <c r="D138" s="106" t="s">
        <v>603</v>
      </c>
      <c r="E138" s="111"/>
      <c r="F138" s="111"/>
      <c r="G138" s="11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7"/>
      <c r="R138" s="98"/>
      <c r="S138" s="818"/>
      <c r="T138" s="815"/>
      <c r="U138" s="815"/>
      <c r="V138" s="815"/>
      <c r="W138" s="816"/>
      <c r="X138" s="81"/>
      <c r="Y138" s="818"/>
      <c r="Z138" s="815"/>
      <c r="AA138" s="815"/>
      <c r="AB138" s="815"/>
      <c r="AC138" s="816"/>
      <c r="AD138" s="81"/>
      <c r="AE138" s="818"/>
      <c r="AF138" s="815"/>
      <c r="AG138" s="815"/>
      <c r="AH138" s="815"/>
      <c r="AI138" s="816"/>
      <c r="AJ138" s="99"/>
      <c r="AP138" s="98"/>
      <c r="AQ138" s="818"/>
      <c r="AR138" s="815"/>
      <c r="AS138" s="815"/>
      <c r="AT138" s="815"/>
      <c r="AU138" s="816"/>
      <c r="AV138" s="81"/>
      <c r="AW138" s="818"/>
      <c r="AX138" s="815"/>
      <c r="AY138" s="815"/>
      <c r="AZ138" s="815"/>
      <c r="BA138" s="816"/>
      <c r="BB138" s="81"/>
      <c r="BC138" s="818"/>
      <c r="BD138" s="815"/>
      <c r="BE138" s="815"/>
      <c r="BF138" s="815"/>
      <c r="BG138" s="816"/>
      <c r="BH138" s="99"/>
    </row>
    <row r="139" spans="1:60" s="96" customFormat="1" ht="16.5" customHeight="1" thickBot="1">
      <c r="A139" s="828" t="s">
        <v>482</v>
      </c>
      <c r="B139" s="807"/>
      <c r="C139" s="819" t="s">
        <v>3480</v>
      </c>
      <c r="D139" s="582" t="s">
        <v>364</v>
      </c>
      <c r="E139" s="581" t="s">
        <v>3757</v>
      </c>
      <c r="F139" s="581"/>
      <c r="G139" s="581"/>
      <c r="H139" s="97" t="s">
        <v>536</v>
      </c>
      <c r="I139" s="97">
        <v>163</v>
      </c>
      <c r="J139" s="97" t="s">
        <v>887</v>
      </c>
      <c r="K139" s="97"/>
      <c r="L139" s="97"/>
      <c r="M139" s="97">
        <v>163</v>
      </c>
      <c r="N139" s="97" t="s">
        <v>1727</v>
      </c>
      <c r="O139" s="97"/>
      <c r="P139" s="97"/>
      <c r="Q139" s="103" t="s">
        <v>4106</v>
      </c>
      <c r="R139" s="98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99"/>
      <c r="AP139" s="98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99"/>
    </row>
    <row r="140" spans="1:60" s="96" customFormat="1" ht="16.5" customHeight="1">
      <c r="A140" s="804"/>
      <c r="B140" s="808"/>
      <c r="C140" s="820"/>
      <c r="D140" s="580" t="s">
        <v>591</v>
      </c>
      <c r="E140" s="110" t="s">
        <v>3758</v>
      </c>
      <c r="F140" s="110" t="s">
        <v>3759</v>
      </c>
      <c r="G140" s="110"/>
      <c r="H140" s="100" t="s">
        <v>638</v>
      </c>
      <c r="I140" s="100">
        <v>164</v>
      </c>
      <c r="J140" s="100" t="s">
        <v>888</v>
      </c>
      <c r="K140" s="100"/>
      <c r="L140" s="100"/>
      <c r="M140" s="100">
        <v>164</v>
      </c>
      <c r="N140" s="100" t="s">
        <v>1728</v>
      </c>
      <c r="O140" s="100"/>
      <c r="P140" s="100"/>
      <c r="Q140" s="105" t="s">
        <v>4098</v>
      </c>
      <c r="R140" s="98"/>
      <c r="S140" s="810" t="s">
        <v>536</v>
      </c>
      <c r="T140" s="811"/>
      <c r="U140" s="811"/>
      <c r="V140" s="812"/>
      <c r="W140" s="813"/>
      <c r="X140" s="81"/>
      <c r="Y140" s="810" t="s">
        <v>206</v>
      </c>
      <c r="Z140" s="811"/>
      <c r="AA140" s="811"/>
      <c r="AB140" s="812"/>
      <c r="AC140" s="813"/>
      <c r="AD140" s="81"/>
      <c r="AE140" s="817"/>
      <c r="AF140" s="811"/>
      <c r="AG140" s="811"/>
      <c r="AH140" s="811"/>
      <c r="AI140" s="813"/>
      <c r="AJ140" s="99"/>
      <c r="AP140" s="98"/>
      <c r="AQ140" s="810" t="s">
        <v>536</v>
      </c>
      <c r="AR140" s="811"/>
      <c r="AS140" s="811"/>
      <c r="AT140" s="812"/>
      <c r="AU140" s="813"/>
      <c r="AV140" s="81"/>
      <c r="AW140" s="810" t="s">
        <v>206</v>
      </c>
      <c r="AX140" s="811"/>
      <c r="AY140" s="811"/>
      <c r="AZ140" s="812"/>
      <c r="BA140" s="813"/>
      <c r="BB140" s="81"/>
      <c r="BC140" s="817"/>
      <c r="BD140" s="811"/>
      <c r="BE140" s="811"/>
      <c r="BF140" s="811"/>
      <c r="BG140" s="813"/>
      <c r="BH140" s="99"/>
    </row>
    <row r="141" spans="1:60" s="96" customFormat="1" ht="16.5" customHeight="1" thickBot="1">
      <c r="A141" s="804"/>
      <c r="B141" s="808"/>
      <c r="C141" s="820"/>
      <c r="D141" s="580" t="s">
        <v>592</v>
      </c>
      <c r="E141" s="110" t="s">
        <v>3758</v>
      </c>
      <c r="F141" s="110" t="s">
        <v>3760</v>
      </c>
      <c r="G141" s="110"/>
      <c r="H141" s="100" t="s">
        <v>639</v>
      </c>
      <c r="I141" s="100">
        <v>165</v>
      </c>
      <c r="J141" s="100" t="s">
        <v>889</v>
      </c>
      <c r="K141" s="100"/>
      <c r="L141" s="100"/>
      <c r="M141" s="100">
        <v>165</v>
      </c>
      <c r="N141" s="100" t="s">
        <v>1729</v>
      </c>
      <c r="O141" s="100"/>
      <c r="P141" s="100"/>
      <c r="Q141" s="105" t="s">
        <v>4098</v>
      </c>
      <c r="R141" s="98"/>
      <c r="S141" s="814"/>
      <c r="T141" s="815"/>
      <c r="U141" s="815"/>
      <c r="V141" s="815"/>
      <c r="W141" s="816"/>
      <c r="X141" s="81"/>
      <c r="Y141" s="818"/>
      <c r="Z141" s="815"/>
      <c r="AA141" s="815"/>
      <c r="AB141" s="815"/>
      <c r="AC141" s="816"/>
      <c r="AD141" s="81"/>
      <c r="AE141" s="818"/>
      <c r="AF141" s="815"/>
      <c r="AG141" s="815"/>
      <c r="AH141" s="815"/>
      <c r="AI141" s="816"/>
      <c r="AJ141" s="99"/>
      <c r="AP141" s="98"/>
      <c r="AQ141" s="814"/>
      <c r="AR141" s="815"/>
      <c r="AS141" s="815"/>
      <c r="AT141" s="815"/>
      <c r="AU141" s="816"/>
      <c r="AV141" s="81"/>
      <c r="AW141" s="818"/>
      <c r="AX141" s="815"/>
      <c r="AY141" s="815"/>
      <c r="AZ141" s="815"/>
      <c r="BA141" s="816"/>
      <c r="BB141" s="81"/>
      <c r="BC141" s="818"/>
      <c r="BD141" s="815"/>
      <c r="BE141" s="815"/>
      <c r="BF141" s="815"/>
      <c r="BG141" s="816"/>
      <c r="BH141" s="99"/>
    </row>
    <row r="142" spans="1:60" s="96" customFormat="1" ht="16.5" customHeight="1" thickBot="1">
      <c r="A142" s="805"/>
      <c r="B142" s="808"/>
      <c r="C142" s="820"/>
      <c r="D142" s="580" t="s">
        <v>593</v>
      </c>
      <c r="E142" s="110" t="s">
        <v>3761</v>
      </c>
      <c r="F142" s="110" t="s">
        <v>3762</v>
      </c>
      <c r="G142" s="110" t="s">
        <v>3763</v>
      </c>
      <c r="H142" s="100" t="s">
        <v>200</v>
      </c>
      <c r="I142" s="100">
        <v>166</v>
      </c>
      <c r="J142" s="100" t="s">
        <v>890</v>
      </c>
      <c r="K142" s="100"/>
      <c r="L142" s="100"/>
      <c r="M142" s="100">
        <v>166</v>
      </c>
      <c r="N142" s="100" t="s">
        <v>1730</v>
      </c>
      <c r="O142" s="100"/>
      <c r="P142" s="100"/>
      <c r="Q142" s="105" t="s">
        <v>4111</v>
      </c>
      <c r="R142" s="98"/>
      <c r="S142" s="81"/>
      <c r="T142" s="81"/>
      <c r="U142" s="81"/>
      <c r="V142" s="81"/>
      <c r="W142" s="81"/>
      <c r="X142" s="81"/>
      <c r="Y142" s="81"/>
      <c r="Z142" s="81"/>
      <c r="AA142" s="81"/>
      <c r="AB142" s="81"/>
      <c r="AC142" s="81"/>
      <c r="AD142" s="81"/>
      <c r="AE142" s="81"/>
      <c r="AF142" s="81"/>
      <c r="AG142" s="81"/>
      <c r="AH142" s="81"/>
      <c r="AI142" s="81"/>
      <c r="AJ142" s="99"/>
      <c r="AP142" s="98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  <c r="BA142" s="81"/>
      <c r="BB142" s="81"/>
      <c r="BC142" s="81"/>
      <c r="BD142" s="81"/>
      <c r="BE142" s="81"/>
      <c r="BF142" s="81"/>
      <c r="BG142" s="81"/>
      <c r="BH142" s="99"/>
    </row>
    <row r="143" spans="1:60" s="96" customFormat="1" ht="16.5" customHeight="1" thickBot="1">
      <c r="A143" s="805"/>
      <c r="B143" s="808"/>
      <c r="C143" s="820"/>
      <c r="D143" s="106" t="s">
        <v>594</v>
      </c>
      <c r="E143" s="111" t="s">
        <v>3764</v>
      </c>
      <c r="F143" s="111" t="s">
        <v>3765</v>
      </c>
      <c r="G143" s="111"/>
      <c r="H143" s="101" t="s">
        <v>640</v>
      </c>
      <c r="I143" s="101">
        <v>167</v>
      </c>
      <c r="J143" s="101" t="s">
        <v>3568</v>
      </c>
      <c r="K143" s="101"/>
      <c r="L143" s="101"/>
      <c r="M143" s="101">
        <v>167</v>
      </c>
      <c r="N143" s="101" t="s">
        <v>1731</v>
      </c>
      <c r="O143" s="101"/>
      <c r="P143" s="101"/>
      <c r="Q143" s="107" t="s">
        <v>4112</v>
      </c>
      <c r="R143" s="98"/>
      <c r="S143" s="810" t="s">
        <v>638</v>
      </c>
      <c r="T143" s="811"/>
      <c r="U143" s="811"/>
      <c r="V143" s="812"/>
      <c r="W143" s="813"/>
      <c r="X143" s="81"/>
      <c r="Y143" s="810" t="s">
        <v>537</v>
      </c>
      <c r="Z143" s="811"/>
      <c r="AA143" s="811"/>
      <c r="AB143" s="812"/>
      <c r="AC143" s="813"/>
      <c r="AD143" s="81"/>
      <c r="AE143" s="817"/>
      <c r="AF143" s="811"/>
      <c r="AG143" s="811"/>
      <c r="AH143" s="811"/>
      <c r="AI143" s="813"/>
      <c r="AJ143" s="99"/>
      <c r="AP143" s="98"/>
      <c r="AQ143" s="810" t="s">
        <v>638</v>
      </c>
      <c r="AR143" s="811"/>
      <c r="AS143" s="811"/>
      <c r="AT143" s="812"/>
      <c r="AU143" s="813"/>
      <c r="AV143" s="81"/>
      <c r="AW143" s="810" t="s">
        <v>537</v>
      </c>
      <c r="AX143" s="811"/>
      <c r="AY143" s="811"/>
      <c r="AZ143" s="812"/>
      <c r="BA143" s="813"/>
      <c r="BB143" s="81"/>
      <c r="BC143" s="817"/>
      <c r="BD143" s="811"/>
      <c r="BE143" s="811"/>
      <c r="BF143" s="811"/>
      <c r="BG143" s="813"/>
      <c r="BH143" s="99"/>
    </row>
    <row r="144" spans="1:60" s="96" customFormat="1" ht="16.5" customHeight="1" thickBot="1">
      <c r="A144" s="805"/>
      <c r="B144" s="808"/>
      <c r="C144" s="820"/>
      <c r="D144" s="582" t="s">
        <v>363</v>
      </c>
      <c r="E144" s="581" t="s">
        <v>3761</v>
      </c>
      <c r="F144" s="581" t="s">
        <v>3762</v>
      </c>
      <c r="G144" s="581" t="s">
        <v>3766</v>
      </c>
      <c r="H144" s="97" t="s">
        <v>206</v>
      </c>
      <c r="I144" s="97">
        <v>168</v>
      </c>
      <c r="J144" s="97" t="s">
        <v>892</v>
      </c>
      <c r="K144" s="97"/>
      <c r="L144" s="97"/>
      <c r="M144" s="97">
        <v>168</v>
      </c>
      <c r="N144" s="97" t="s">
        <v>1732</v>
      </c>
      <c r="O144" s="97"/>
      <c r="P144" s="97"/>
      <c r="Q144" s="103" t="s">
        <v>4111</v>
      </c>
      <c r="R144" s="98"/>
      <c r="S144" s="814"/>
      <c r="T144" s="815"/>
      <c r="U144" s="815"/>
      <c r="V144" s="815"/>
      <c r="W144" s="816"/>
      <c r="X144" s="81"/>
      <c r="Y144" s="818"/>
      <c r="Z144" s="815"/>
      <c r="AA144" s="815"/>
      <c r="AB144" s="815"/>
      <c r="AC144" s="816"/>
      <c r="AD144" s="81"/>
      <c r="AE144" s="818"/>
      <c r="AF144" s="815"/>
      <c r="AG144" s="815"/>
      <c r="AH144" s="815"/>
      <c r="AI144" s="816"/>
      <c r="AJ144" s="99"/>
      <c r="AP144" s="98"/>
      <c r="AQ144" s="814"/>
      <c r="AR144" s="815"/>
      <c r="AS144" s="815"/>
      <c r="AT144" s="815"/>
      <c r="AU144" s="816"/>
      <c r="AV144" s="81"/>
      <c r="AW144" s="818"/>
      <c r="AX144" s="815"/>
      <c r="AY144" s="815"/>
      <c r="AZ144" s="815"/>
      <c r="BA144" s="816"/>
      <c r="BB144" s="81"/>
      <c r="BC144" s="818"/>
      <c r="BD144" s="815"/>
      <c r="BE144" s="815"/>
      <c r="BF144" s="815"/>
      <c r="BG144" s="816"/>
      <c r="BH144" s="99"/>
    </row>
    <row r="145" spans="1:60" s="96" customFormat="1" ht="16.5" customHeight="1" thickBot="1">
      <c r="A145" s="805"/>
      <c r="B145" s="808"/>
      <c r="C145" s="820"/>
      <c r="D145" s="580" t="s">
        <v>595</v>
      </c>
      <c r="E145" s="110" t="s">
        <v>3755</v>
      </c>
      <c r="F145" s="110" t="s">
        <v>3747</v>
      </c>
      <c r="G145" s="110" t="s">
        <v>3682</v>
      </c>
      <c r="H145" s="100" t="s">
        <v>537</v>
      </c>
      <c r="I145" s="100">
        <v>169</v>
      </c>
      <c r="J145" s="100" t="s">
        <v>893</v>
      </c>
      <c r="K145" s="100"/>
      <c r="L145" s="100"/>
      <c r="M145" s="100">
        <v>169</v>
      </c>
      <c r="N145" s="100" t="s">
        <v>1733</v>
      </c>
      <c r="O145" s="100"/>
      <c r="P145" s="100"/>
      <c r="Q145" s="105" t="s">
        <v>4103</v>
      </c>
      <c r="R145" s="98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99"/>
      <c r="AP145" s="98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  <c r="BA145" s="81"/>
      <c r="BB145" s="81"/>
      <c r="BC145" s="81"/>
      <c r="BD145" s="81"/>
      <c r="BE145" s="81"/>
      <c r="BF145" s="81"/>
      <c r="BG145" s="81"/>
      <c r="BH145" s="99"/>
    </row>
    <row r="146" spans="1:60" s="96" customFormat="1" ht="16.5" customHeight="1">
      <c r="A146" s="805"/>
      <c r="B146" s="808"/>
      <c r="C146" s="820"/>
      <c r="D146" s="580" t="s">
        <v>596</v>
      </c>
      <c r="E146" s="110" t="s">
        <v>3755</v>
      </c>
      <c r="F146" s="110" t="s">
        <v>3747</v>
      </c>
      <c r="G146" s="110" t="s">
        <v>3682</v>
      </c>
      <c r="H146" s="100" t="s">
        <v>208</v>
      </c>
      <c r="I146" s="100">
        <v>170</v>
      </c>
      <c r="J146" s="100" t="s">
        <v>894</v>
      </c>
      <c r="K146" s="100"/>
      <c r="L146" s="100"/>
      <c r="M146" s="100">
        <v>170</v>
      </c>
      <c r="N146" s="100" t="s">
        <v>1734</v>
      </c>
      <c r="O146" s="100"/>
      <c r="P146" s="100"/>
      <c r="Q146" s="105" t="s">
        <v>4103</v>
      </c>
      <c r="R146" s="98"/>
      <c r="S146" s="810" t="s">
        <v>639</v>
      </c>
      <c r="T146" s="811"/>
      <c r="U146" s="811"/>
      <c r="V146" s="812"/>
      <c r="W146" s="813"/>
      <c r="X146" s="81"/>
      <c r="Y146" s="810" t="s">
        <v>208</v>
      </c>
      <c r="Z146" s="811"/>
      <c r="AA146" s="811"/>
      <c r="AB146" s="812"/>
      <c r="AC146" s="813"/>
      <c r="AD146" s="81"/>
      <c r="AE146" s="817"/>
      <c r="AF146" s="811"/>
      <c r="AG146" s="811"/>
      <c r="AH146" s="811"/>
      <c r="AI146" s="813"/>
      <c r="AJ146" s="99"/>
      <c r="AP146" s="98"/>
      <c r="AQ146" s="810" t="s">
        <v>639</v>
      </c>
      <c r="AR146" s="811"/>
      <c r="AS146" s="811"/>
      <c r="AT146" s="812"/>
      <c r="AU146" s="813"/>
      <c r="AV146" s="81"/>
      <c r="AW146" s="810" t="s">
        <v>208</v>
      </c>
      <c r="AX146" s="811"/>
      <c r="AY146" s="811"/>
      <c r="AZ146" s="812"/>
      <c r="BA146" s="813"/>
      <c r="BB146" s="81"/>
      <c r="BC146" s="817"/>
      <c r="BD146" s="811"/>
      <c r="BE146" s="811"/>
      <c r="BF146" s="811"/>
      <c r="BG146" s="813"/>
      <c r="BH146" s="99"/>
    </row>
    <row r="147" spans="1:60" s="96" customFormat="1" ht="16.5" customHeight="1" thickBot="1">
      <c r="A147" s="805"/>
      <c r="B147" s="808"/>
      <c r="C147" s="820"/>
      <c r="D147" s="580" t="s">
        <v>597</v>
      </c>
      <c r="E147" s="110"/>
      <c r="F147" s="110"/>
      <c r="G147" s="11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5"/>
      <c r="R147" s="98"/>
      <c r="S147" s="818"/>
      <c r="T147" s="815"/>
      <c r="U147" s="815"/>
      <c r="V147" s="815"/>
      <c r="W147" s="816"/>
      <c r="X147" s="81"/>
      <c r="Y147" s="818"/>
      <c r="Z147" s="815"/>
      <c r="AA147" s="815"/>
      <c r="AB147" s="815"/>
      <c r="AC147" s="816"/>
      <c r="AD147" s="81"/>
      <c r="AE147" s="818"/>
      <c r="AF147" s="815"/>
      <c r="AG147" s="815"/>
      <c r="AH147" s="815"/>
      <c r="AI147" s="816"/>
      <c r="AJ147" s="99"/>
      <c r="AP147" s="98"/>
      <c r="AQ147" s="818"/>
      <c r="AR147" s="815"/>
      <c r="AS147" s="815"/>
      <c r="AT147" s="815"/>
      <c r="AU147" s="816"/>
      <c r="AV147" s="81"/>
      <c r="AW147" s="818"/>
      <c r="AX147" s="815"/>
      <c r="AY147" s="815"/>
      <c r="AZ147" s="815"/>
      <c r="BA147" s="816"/>
      <c r="BB147" s="81"/>
      <c r="BC147" s="818"/>
      <c r="BD147" s="815"/>
      <c r="BE147" s="815"/>
      <c r="BF147" s="815"/>
      <c r="BG147" s="816"/>
      <c r="BH147" s="99"/>
    </row>
    <row r="148" spans="1:60" s="96" customFormat="1" ht="16.5" customHeight="1" thickBot="1">
      <c r="A148" s="805"/>
      <c r="B148" s="808"/>
      <c r="C148" s="820"/>
      <c r="D148" s="106" t="s">
        <v>598</v>
      </c>
      <c r="E148" s="111"/>
      <c r="F148" s="111"/>
      <c r="G148" s="11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7"/>
      <c r="R148" s="98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99"/>
      <c r="AP148" s="98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99"/>
    </row>
    <row r="149" spans="1:60" s="96" customFormat="1" ht="16.5" customHeight="1">
      <c r="A149" s="805"/>
      <c r="B149" s="808"/>
      <c r="C149" s="820"/>
      <c r="D149" s="582" t="s">
        <v>599</v>
      </c>
      <c r="E149" s="581"/>
      <c r="F149" s="581"/>
      <c r="G149" s="581"/>
      <c r="H149" s="97"/>
      <c r="I149" s="97"/>
      <c r="J149" s="97"/>
      <c r="K149" s="97"/>
      <c r="L149" s="97"/>
      <c r="M149" s="97"/>
      <c r="N149" s="97"/>
      <c r="O149" s="97"/>
      <c r="P149" s="97"/>
      <c r="Q149" s="103"/>
      <c r="R149" s="98"/>
      <c r="S149" s="810" t="s">
        <v>200</v>
      </c>
      <c r="T149" s="811"/>
      <c r="U149" s="811"/>
      <c r="V149" s="812"/>
      <c r="W149" s="813"/>
      <c r="X149" s="81"/>
      <c r="Y149" s="817"/>
      <c r="Z149" s="811"/>
      <c r="AA149" s="811"/>
      <c r="AB149" s="812"/>
      <c r="AC149" s="813"/>
      <c r="AD149" s="81"/>
      <c r="AE149" s="817"/>
      <c r="AF149" s="811"/>
      <c r="AG149" s="811"/>
      <c r="AH149" s="811"/>
      <c r="AI149" s="813"/>
      <c r="AJ149" s="99"/>
      <c r="AP149" s="98"/>
      <c r="AQ149" s="810" t="s">
        <v>200</v>
      </c>
      <c r="AR149" s="811"/>
      <c r="AS149" s="811"/>
      <c r="AT149" s="812"/>
      <c r="AU149" s="813"/>
      <c r="AV149" s="81"/>
      <c r="AW149" s="817"/>
      <c r="AX149" s="811"/>
      <c r="AY149" s="811"/>
      <c r="AZ149" s="812"/>
      <c r="BA149" s="813"/>
      <c r="BB149" s="81"/>
      <c r="BC149" s="817"/>
      <c r="BD149" s="811"/>
      <c r="BE149" s="811"/>
      <c r="BF149" s="811"/>
      <c r="BG149" s="813"/>
      <c r="BH149" s="99"/>
    </row>
    <row r="150" spans="1:60" s="96" customFormat="1" ht="16.5" customHeight="1" thickBot="1">
      <c r="A150" s="805"/>
      <c r="B150" s="808"/>
      <c r="C150" s="820"/>
      <c r="D150" s="580" t="s">
        <v>600</v>
      </c>
      <c r="E150" s="110"/>
      <c r="F150" s="110"/>
      <c r="G150" s="11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5"/>
      <c r="R150" s="98"/>
      <c r="S150" s="818"/>
      <c r="T150" s="815"/>
      <c r="U150" s="815"/>
      <c r="V150" s="815"/>
      <c r="W150" s="816"/>
      <c r="X150" s="81"/>
      <c r="Y150" s="818"/>
      <c r="Z150" s="815"/>
      <c r="AA150" s="815"/>
      <c r="AB150" s="815"/>
      <c r="AC150" s="816"/>
      <c r="AD150" s="81"/>
      <c r="AE150" s="818"/>
      <c r="AF150" s="815"/>
      <c r="AG150" s="815"/>
      <c r="AH150" s="815"/>
      <c r="AI150" s="816"/>
      <c r="AJ150" s="99"/>
      <c r="AP150" s="98"/>
      <c r="AQ150" s="818"/>
      <c r="AR150" s="815"/>
      <c r="AS150" s="815"/>
      <c r="AT150" s="815"/>
      <c r="AU150" s="816"/>
      <c r="AV150" s="81"/>
      <c r="AW150" s="818"/>
      <c r="AX150" s="815"/>
      <c r="AY150" s="815"/>
      <c r="AZ150" s="815"/>
      <c r="BA150" s="816"/>
      <c r="BB150" s="81"/>
      <c r="BC150" s="818"/>
      <c r="BD150" s="815"/>
      <c r="BE150" s="815"/>
      <c r="BF150" s="815"/>
      <c r="BG150" s="816"/>
      <c r="BH150" s="99"/>
    </row>
    <row r="151" spans="1:60" s="96" customFormat="1" ht="16.5" customHeight="1" thickBot="1">
      <c r="A151" s="805"/>
      <c r="B151" s="808"/>
      <c r="C151" s="820"/>
      <c r="D151" s="580" t="s">
        <v>601</v>
      </c>
      <c r="E151" s="110"/>
      <c r="F151" s="110"/>
      <c r="G151" s="11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5"/>
      <c r="R151" s="98"/>
      <c r="S151" s="81"/>
      <c r="T151" s="81"/>
      <c r="U151" s="81"/>
      <c r="V151" s="81"/>
      <c r="W151" s="81"/>
      <c r="X151" s="81"/>
      <c r="Y151" s="81"/>
      <c r="Z151" s="81"/>
      <c r="AA151" s="81"/>
      <c r="AB151" s="81"/>
      <c r="AC151" s="81"/>
      <c r="AD151" s="81"/>
      <c r="AE151" s="81"/>
      <c r="AF151" s="81"/>
      <c r="AG151" s="81"/>
      <c r="AH151" s="81"/>
      <c r="AI151" s="81"/>
      <c r="AJ151" s="99"/>
      <c r="AP151" s="98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  <c r="BA151" s="81"/>
      <c r="BB151" s="81"/>
      <c r="BC151" s="81"/>
      <c r="BD151" s="81"/>
      <c r="BE151" s="81"/>
      <c r="BF151" s="81"/>
      <c r="BG151" s="81"/>
      <c r="BH151" s="99"/>
    </row>
    <row r="152" spans="1:60" s="96" customFormat="1" ht="16.5" customHeight="1">
      <c r="A152" s="805"/>
      <c r="B152" s="808"/>
      <c r="C152" s="820"/>
      <c r="D152" s="580" t="s">
        <v>602</v>
      </c>
      <c r="E152" s="110"/>
      <c r="F152" s="110"/>
      <c r="G152" s="11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5"/>
      <c r="R152" s="98"/>
      <c r="S152" s="810" t="s">
        <v>640</v>
      </c>
      <c r="T152" s="811"/>
      <c r="U152" s="811"/>
      <c r="V152" s="812"/>
      <c r="W152" s="813"/>
      <c r="X152" s="81"/>
      <c r="Y152" s="817"/>
      <c r="Z152" s="811"/>
      <c r="AA152" s="811"/>
      <c r="AB152" s="812"/>
      <c r="AC152" s="813"/>
      <c r="AD152" s="81"/>
      <c r="AE152" s="817"/>
      <c r="AF152" s="811"/>
      <c r="AG152" s="811"/>
      <c r="AH152" s="811"/>
      <c r="AI152" s="813"/>
      <c r="AJ152" s="99"/>
      <c r="AP152" s="98"/>
      <c r="AQ152" s="810" t="s">
        <v>640</v>
      </c>
      <c r="AR152" s="811"/>
      <c r="AS152" s="811"/>
      <c r="AT152" s="812"/>
      <c r="AU152" s="813"/>
      <c r="AV152" s="81"/>
      <c r="AW152" s="817"/>
      <c r="AX152" s="811"/>
      <c r="AY152" s="811"/>
      <c r="AZ152" s="812"/>
      <c r="BA152" s="813"/>
      <c r="BB152" s="81"/>
      <c r="BC152" s="817"/>
      <c r="BD152" s="811"/>
      <c r="BE152" s="811"/>
      <c r="BF152" s="811"/>
      <c r="BG152" s="813"/>
      <c r="BH152" s="99"/>
    </row>
    <row r="153" spans="1:60" s="96" customFormat="1" ht="16.5" customHeight="1" thickBot="1">
      <c r="A153" s="806"/>
      <c r="B153" s="809"/>
      <c r="C153" s="821"/>
      <c r="D153" s="106" t="s">
        <v>603</v>
      </c>
      <c r="E153" s="111"/>
      <c r="F153" s="111"/>
      <c r="G153" s="11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7"/>
      <c r="R153" s="98"/>
      <c r="S153" s="818"/>
      <c r="T153" s="815"/>
      <c r="U153" s="815"/>
      <c r="V153" s="815"/>
      <c r="W153" s="816"/>
      <c r="X153" s="81"/>
      <c r="Y153" s="818"/>
      <c r="Z153" s="815"/>
      <c r="AA153" s="815"/>
      <c r="AB153" s="815"/>
      <c r="AC153" s="816"/>
      <c r="AD153" s="81"/>
      <c r="AE153" s="818"/>
      <c r="AF153" s="815"/>
      <c r="AG153" s="815"/>
      <c r="AH153" s="815"/>
      <c r="AI153" s="816"/>
      <c r="AJ153" s="99"/>
      <c r="AP153" s="98"/>
      <c r="AQ153" s="818"/>
      <c r="AR153" s="815"/>
      <c r="AS153" s="815"/>
      <c r="AT153" s="815"/>
      <c r="AU153" s="816"/>
      <c r="AV153" s="81"/>
      <c r="AW153" s="818"/>
      <c r="AX153" s="815"/>
      <c r="AY153" s="815"/>
      <c r="AZ153" s="815"/>
      <c r="BA153" s="816"/>
      <c r="BB153" s="81"/>
      <c r="BC153" s="818"/>
      <c r="BD153" s="815"/>
      <c r="BE153" s="815"/>
      <c r="BF153" s="815"/>
      <c r="BG153" s="816"/>
      <c r="BH153" s="99"/>
    </row>
    <row r="154" spans="1:60" s="96" customFormat="1" ht="16.5" customHeight="1" thickBot="1">
      <c r="A154" s="803" t="s">
        <v>480</v>
      </c>
      <c r="B154" s="807"/>
      <c r="C154" s="819" t="s">
        <v>3535</v>
      </c>
      <c r="D154" s="582" t="s">
        <v>364</v>
      </c>
      <c r="E154" s="581" t="s">
        <v>3767</v>
      </c>
      <c r="F154" s="581" t="s">
        <v>3768</v>
      </c>
      <c r="G154" s="581" t="s">
        <v>3682</v>
      </c>
      <c r="H154" s="97" t="s">
        <v>209</v>
      </c>
      <c r="I154" s="97">
        <v>171</v>
      </c>
      <c r="J154" s="97" t="s">
        <v>895</v>
      </c>
      <c r="K154" s="97"/>
      <c r="L154" s="97"/>
      <c r="M154" s="97">
        <v>171</v>
      </c>
      <c r="N154" s="97" t="s">
        <v>1735</v>
      </c>
      <c r="O154" s="97"/>
      <c r="P154" s="97"/>
      <c r="Q154" s="103" t="s">
        <v>4107</v>
      </c>
      <c r="R154" s="98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99"/>
      <c r="AP154" s="98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99"/>
    </row>
    <row r="155" spans="1:60" s="96" customFormat="1" ht="16.5" customHeight="1">
      <c r="A155" s="804"/>
      <c r="B155" s="808"/>
      <c r="C155" s="820"/>
      <c r="D155" s="580" t="s">
        <v>591</v>
      </c>
      <c r="E155" s="110" t="s">
        <v>3769</v>
      </c>
      <c r="F155" s="110" t="s">
        <v>3768</v>
      </c>
      <c r="G155" s="110" t="s">
        <v>3682</v>
      </c>
      <c r="H155" s="100" t="s">
        <v>211</v>
      </c>
      <c r="I155" s="100">
        <v>172</v>
      </c>
      <c r="J155" s="100" t="s">
        <v>1736</v>
      </c>
      <c r="K155" s="100"/>
      <c r="L155" s="100"/>
      <c r="M155" s="100">
        <v>172</v>
      </c>
      <c r="N155" s="100" t="s">
        <v>1736</v>
      </c>
      <c r="O155" s="100"/>
      <c r="P155" s="100"/>
      <c r="Q155" s="105" t="s">
        <v>4107</v>
      </c>
      <c r="R155" s="98"/>
      <c r="S155" s="810" t="s">
        <v>209</v>
      </c>
      <c r="T155" s="811"/>
      <c r="U155" s="811"/>
      <c r="V155" s="812"/>
      <c r="W155" s="813"/>
      <c r="X155" s="81"/>
      <c r="Y155" s="817"/>
      <c r="Z155" s="811"/>
      <c r="AA155" s="811"/>
      <c r="AB155" s="812"/>
      <c r="AC155" s="813"/>
      <c r="AD155" s="81"/>
      <c r="AE155" s="817"/>
      <c r="AF155" s="811"/>
      <c r="AG155" s="811"/>
      <c r="AH155" s="811"/>
      <c r="AI155" s="813"/>
      <c r="AJ155" s="99"/>
      <c r="AP155" s="98"/>
      <c r="AQ155" s="810" t="s">
        <v>209</v>
      </c>
      <c r="AR155" s="811"/>
      <c r="AS155" s="811"/>
      <c r="AT155" s="812"/>
      <c r="AU155" s="813"/>
      <c r="AV155" s="81"/>
      <c r="AW155" s="817"/>
      <c r="AX155" s="811"/>
      <c r="AY155" s="811"/>
      <c r="AZ155" s="812"/>
      <c r="BA155" s="813"/>
      <c r="BB155" s="81"/>
      <c r="BC155" s="817"/>
      <c r="BD155" s="811"/>
      <c r="BE155" s="811"/>
      <c r="BF155" s="811"/>
      <c r="BG155" s="813"/>
      <c r="BH155" s="99"/>
    </row>
    <row r="156" spans="1:60" s="96" customFormat="1" ht="16.5" customHeight="1" thickBot="1">
      <c r="A156" s="804"/>
      <c r="B156" s="808"/>
      <c r="C156" s="820"/>
      <c r="D156" s="580" t="s">
        <v>592</v>
      </c>
      <c r="E156" s="110" t="s">
        <v>3770</v>
      </c>
      <c r="F156" s="110" t="s">
        <v>3768</v>
      </c>
      <c r="G156" s="110" t="s">
        <v>3682</v>
      </c>
      <c r="H156" s="100" t="s">
        <v>212</v>
      </c>
      <c r="I156" s="100">
        <v>173</v>
      </c>
      <c r="J156" s="100" t="s">
        <v>897</v>
      </c>
      <c r="K156" s="100"/>
      <c r="L156" s="100"/>
      <c r="M156" s="100">
        <v>173</v>
      </c>
      <c r="N156" s="100" t="s">
        <v>1737</v>
      </c>
      <c r="O156" s="100"/>
      <c r="P156" s="100"/>
      <c r="Q156" s="105" t="s">
        <v>4107</v>
      </c>
      <c r="R156" s="98"/>
      <c r="S156" s="814"/>
      <c r="T156" s="815"/>
      <c r="U156" s="815"/>
      <c r="V156" s="815"/>
      <c r="W156" s="816"/>
      <c r="X156" s="81"/>
      <c r="Y156" s="818"/>
      <c r="Z156" s="815"/>
      <c r="AA156" s="815"/>
      <c r="AB156" s="815"/>
      <c r="AC156" s="816"/>
      <c r="AD156" s="81"/>
      <c r="AE156" s="818"/>
      <c r="AF156" s="815"/>
      <c r="AG156" s="815"/>
      <c r="AH156" s="815"/>
      <c r="AI156" s="816"/>
      <c r="AJ156" s="99"/>
      <c r="AP156" s="98"/>
      <c r="AQ156" s="814"/>
      <c r="AR156" s="815"/>
      <c r="AS156" s="815"/>
      <c r="AT156" s="815"/>
      <c r="AU156" s="816"/>
      <c r="AV156" s="81"/>
      <c r="AW156" s="818"/>
      <c r="AX156" s="815"/>
      <c r="AY156" s="815"/>
      <c r="AZ156" s="815"/>
      <c r="BA156" s="816"/>
      <c r="BB156" s="81"/>
      <c r="BC156" s="818"/>
      <c r="BD156" s="815"/>
      <c r="BE156" s="815"/>
      <c r="BF156" s="815"/>
      <c r="BG156" s="816"/>
      <c r="BH156" s="99"/>
    </row>
    <row r="157" spans="1:60" s="96" customFormat="1" ht="16.5" customHeight="1" thickBot="1">
      <c r="A157" s="805"/>
      <c r="B157" s="808"/>
      <c r="C157" s="820"/>
      <c r="D157" s="580" t="s">
        <v>593</v>
      </c>
      <c r="E157" s="110" t="s">
        <v>3536</v>
      </c>
      <c r="F157" s="110" t="s">
        <v>3537</v>
      </c>
      <c r="G157" s="110"/>
      <c r="H157" s="100" t="s">
        <v>3771</v>
      </c>
      <c r="I157" s="100" t="s">
        <v>4005</v>
      </c>
      <c r="J157" s="100" t="s">
        <v>1738</v>
      </c>
      <c r="K157" s="100"/>
      <c r="L157" s="100"/>
      <c r="M157" s="100" t="s">
        <v>769</v>
      </c>
      <c r="N157" s="100" t="s">
        <v>1738</v>
      </c>
      <c r="O157" s="100"/>
      <c r="P157" s="100"/>
      <c r="Q157" s="105" t="s">
        <v>4113</v>
      </c>
      <c r="R157" s="98"/>
      <c r="S157" s="81"/>
      <c r="T157" s="81"/>
      <c r="U157" s="81"/>
      <c r="V157" s="81"/>
      <c r="W157" s="81"/>
      <c r="X157" s="81"/>
      <c r="Y157" s="81"/>
      <c r="Z157" s="81"/>
      <c r="AA157" s="81"/>
      <c r="AB157" s="81"/>
      <c r="AC157" s="81"/>
      <c r="AD157" s="81"/>
      <c r="AE157" s="81"/>
      <c r="AF157" s="81"/>
      <c r="AG157" s="81"/>
      <c r="AH157" s="81"/>
      <c r="AI157" s="81"/>
      <c r="AJ157" s="99"/>
      <c r="AP157" s="98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  <c r="BA157" s="81"/>
      <c r="BB157" s="81"/>
      <c r="BC157" s="81"/>
      <c r="BD157" s="81"/>
      <c r="BE157" s="81"/>
      <c r="BF157" s="81"/>
      <c r="BG157" s="81"/>
      <c r="BH157" s="99"/>
    </row>
    <row r="158" spans="1:60" s="96" customFormat="1" ht="16.5" customHeight="1" thickBot="1">
      <c r="A158" s="805"/>
      <c r="B158" s="808"/>
      <c r="C158" s="820"/>
      <c r="D158" s="106" t="s">
        <v>594</v>
      </c>
      <c r="E158" s="111"/>
      <c r="F158" s="111"/>
      <c r="G158" s="11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7"/>
      <c r="R158" s="98"/>
      <c r="S158" s="810" t="s">
        <v>211</v>
      </c>
      <c r="T158" s="811"/>
      <c r="U158" s="811"/>
      <c r="V158" s="812"/>
      <c r="W158" s="813"/>
      <c r="X158" s="81"/>
      <c r="Y158" s="817"/>
      <c r="Z158" s="811"/>
      <c r="AA158" s="811"/>
      <c r="AB158" s="812"/>
      <c r="AC158" s="813"/>
      <c r="AD158" s="81"/>
      <c r="AE158" s="817"/>
      <c r="AF158" s="811"/>
      <c r="AG158" s="811"/>
      <c r="AH158" s="811"/>
      <c r="AI158" s="813"/>
      <c r="AJ158" s="99"/>
      <c r="AP158" s="98"/>
      <c r="AQ158" s="810" t="s">
        <v>211</v>
      </c>
      <c r="AR158" s="811"/>
      <c r="AS158" s="811"/>
      <c r="AT158" s="812"/>
      <c r="AU158" s="813"/>
      <c r="AV158" s="81"/>
      <c r="AW158" s="817"/>
      <c r="AX158" s="811"/>
      <c r="AY158" s="811"/>
      <c r="AZ158" s="812"/>
      <c r="BA158" s="813"/>
      <c r="BB158" s="81"/>
      <c r="BC158" s="817"/>
      <c r="BD158" s="811"/>
      <c r="BE158" s="811"/>
      <c r="BF158" s="811"/>
      <c r="BG158" s="813"/>
      <c r="BH158" s="99"/>
    </row>
    <row r="159" spans="1:60" s="96" customFormat="1" ht="16.5" customHeight="1" thickBot="1">
      <c r="A159" s="805"/>
      <c r="B159" s="808"/>
      <c r="C159" s="820"/>
      <c r="D159" s="582" t="s">
        <v>363</v>
      </c>
      <c r="E159" s="581"/>
      <c r="F159" s="581"/>
      <c r="G159" s="581"/>
      <c r="H159" s="97"/>
      <c r="I159" s="97"/>
      <c r="J159" s="97"/>
      <c r="K159" s="97"/>
      <c r="L159" s="97"/>
      <c r="M159" s="97"/>
      <c r="N159" s="97"/>
      <c r="O159" s="97"/>
      <c r="P159" s="97"/>
      <c r="Q159" s="103"/>
      <c r="R159" s="98"/>
      <c r="S159" s="814"/>
      <c r="T159" s="815"/>
      <c r="U159" s="815"/>
      <c r="V159" s="815"/>
      <c r="W159" s="816"/>
      <c r="X159" s="81"/>
      <c r="Y159" s="818"/>
      <c r="Z159" s="815"/>
      <c r="AA159" s="815"/>
      <c r="AB159" s="815"/>
      <c r="AC159" s="816"/>
      <c r="AD159" s="81"/>
      <c r="AE159" s="818"/>
      <c r="AF159" s="815"/>
      <c r="AG159" s="815"/>
      <c r="AH159" s="815"/>
      <c r="AI159" s="816"/>
      <c r="AJ159" s="99"/>
      <c r="AP159" s="98"/>
      <c r="AQ159" s="814"/>
      <c r="AR159" s="815"/>
      <c r="AS159" s="815"/>
      <c r="AT159" s="815"/>
      <c r="AU159" s="816"/>
      <c r="AV159" s="81"/>
      <c r="AW159" s="818"/>
      <c r="AX159" s="815"/>
      <c r="AY159" s="815"/>
      <c r="AZ159" s="815"/>
      <c r="BA159" s="816"/>
      <c r="BB159" s="81"/>
      <c r="BC159" s="818"/>
      <c r="BD159" s="815"/>
      <c r="BE159" s="815"/>
      <c r="BF159" s="815"/>
      <c r="BG159" s="816"/>
      <c r="BH159" s="99"/>
    </row>
    <row r="160" spans="1:60" s="96" customFormat="1" ht="16.5" customHeight="1" thickBot="1">
      <c r="A160" s="805"/>
      <c r="B160" s="808"/>
      <c r="C160" s="820"/>
      <c r="D160" s="580" t="s">
        <v>595</v>
      </c>
      <c r="E160" s="110"/>
      <c r="F160" s="110"/>
      <c r="G160" s="11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5"/>
      <c r="R160" s="98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  <c r="AC160" s="81"/>
      <c r="AD160" s="81"/>
      <c r="AE160" s="81"/>
      <c r="AF160" s="81"/>
      <c r="AG160" s="81"/>
      <c r="AH160" s="81"/>
      <c r="AI160" s="81"/>
      <c r="AJ160" s="99"/>
      <c r="AP160" s="98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  <c r="BA160" s="81"/>
      <c r="BB160" s="81"/>
      <c r="BC160" s="81"/>
      <c r="BD160" s="81"/>
      <c r="BE160" s="81"/>
      <c r="BF160" s="81"/>
      <c r="BG160" s="81"/>
      <c r="BH160" s="99"/>
    </row>
    <row r="161" spans="1:60" s="96" customFormat="1" ht="16.5" customHeight="1">
      <c r="A161" s="805"/>
      <c r="B161" s="808"/>
      <c r="C161" s="820"/>
      <c r="D161" s="580" t="s">
        <v>596</v>
      </c>
      <c r="E161" s="110"/>
      <c r="F161" s="110"/>
      <c r="G161" s="11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5"/>
      <c r="R161" s="98"/>
      <c r="S161" s="810" t="s">
        <v>212</v>
      </c>
      <c r="T161" s="811"/>
      <c r="U161" s="811"/>
      <c r="V161" s="812"/>
      <c r="W161" s="813"/>
      <c r="X161" s="81"/>
      <c r="Y161" s="817"/>
      <c r="Z161" s="811"/>
      <c r="AA161" s="811"/>
      <c r="AB161" s="812"/>
      <c r="AC161" s="813"/>
      <c r="AD161" s="81"/>
      <c r="AE161" s="817"/>
      <c r="AF161" s="811"/>
      <c r="AG161" s="811"/>
      <c r="AH161" s="811"/>
      <c r="AI161" s="813"/>
      <c r="AJ161" s="99"/>
      <c r="AP161" s="98"/>
      <c r="AQ161" s="810" t="s">
        <v>212</v>
      </c>
      <c r="AR161" s="811"/>
      <c r="AS161" s="811"/>
      <c r="AT161" s="812"/>
      <c r="AU161" s="813"/>
      <c r="AV161" s="81"/>
      <c r="AW161" s="817"/>
      <c r="AX161" s="811"/>
      <c r="AY161" s="811"/>
      <c r="AZ161" s="812"/>
      <c r="BA161" s="813"/>
      <c r="BB161" s="81"/>
      <c r="BC161" s="817"/>
      <c r="BD161" s="811"/>
      <c r="BE161" s="811"/>
      <c r="BF161" s="811"/>
      <c r="BG161" s="813"/>
      <c r="BH161" s="99"/>
    </row>
    <row r="162" spans="1:60" s="96" customFormat="1" ht="16.5" customHeight="1" thickBot="1">
      <c r="A162" s="805"/>
      <c r="B162" s="808"/>
      <c r="C162" s="820"/>
      <c r="D162" s="580" t="s">
        <v>597</v>
      </c>
      <c r="E162" s="110"/>
      <c r="F162" s="110"/>
      <c r="G162" s="11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5"/>
      <c r="R162" s="98"/>
      <c r="S162" s="818"/>
      <c r="T162" s="815"/>
      <c r="U162" s="815"/>
      <c r="V162" s="815"/>
      <c r="W162" s="816"/>
      <c r="X162" s="81"/>
      <c r="Y162" s="818"/>
      <c r="Z162" s="815"/>
      <c r="AA162" s="815"/>
      <c r="AB162" s="815"/>
      <c r="AC162" s="816"/>
      <c r="AD162" s="81"/>
      <c r="AE162" s="818"/>
      <c r="AF162" s="815"/>
      <c r="AG162" s="815"/>
      <c r="AH162" s="815"/>
      <c r="AI162" s="816"/>
      <c r="AJ162" s="99"/>
      <c r="AP162" s="98"/>
      <c r="AQ162" s="818"/>
      <c r="AR162" s="815"/>
      <c r="AS162" s="815"/>
      <c r="AT162" s="815"/>
      <c r="AU162" s="816"/>
      <c r="AV162" s="81"/>
      <c r="AW162" s="818"/>
      <c r="AX162" s="815"/>
      <c r="AY162" s="815"/>
      <c r="AZ162" s="815"/>
      <c r="BA162" s="816"/>
      <c r="BB162" s="81"/>
      <c r="BC162" s="818"/>
      <c r="BD162" s="815"/>
      <c r="BE162" s="815"/>
      <c r="BF162" s="815"/>
      <c r="BG162" s="816"/>
      <c r="BH162" s="99"/>
    </row>
    <row r="163" spans="1:60" s="96" customFormat="1" ht="16.5" customHeight="1" thickBot="1">
      <c r="A163" s="805"/>
      <c r="B163" s="808"/>
      <c r="C163" s="820"/>
      <c r="D163" s="106" t="s">
        <v>598</v>
      </c>
      <c r="E163" s="111"/>
      <c r="F163" s="111"/>
      <c r="G163" s="11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7"/>
      <c r="R163" s="98"/>
      <c r="S163" s="81"/>
      <c r="T163" s="81"/>
      <c r="U163" s="81"/>
      <c r="V163" s="81"/>
      <c r="W163" s="81"/>
      <c r="X163" s="81"/>
      <c r="Y163" s="81"/>
      <c r="Z163" s="81"/>
      <c r="AA163" s="81"/>
      <c r="AB163" s="81"/>
      <c r="AC163" s="81"/>
      <c r="AD163" s="81"/>
      <c r="AE163" s="81"/>
      <c r="AF163" s="81"/>
      <c r="AG163" s="81"/>
      <c r="AH163" s="81"/>
      <c r="AI163" s="81"/>
      <c r="AJ163" s="99"/>
      <c r="AP163" s="98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  <c r="BA163" s="81"/>
      <c r="BB163" s="81"/>
      <c r="BC163" s="81"/>
      <c r="BD163" s="81"/>
      <c r="BE163" s="81"/>
      <c r="BF163" s="81"/>
      <c r="BG163" s="81"/>
      <c r="BH163" s="99"/>
    </row>
    <row r="164" spans="1:60" s="96" customFormat="1" ht="16.5" customHeight="1">
      <c r="A164" s="805"/>
      <c r="B164" s="808"/>
      <c r="C164" s="820"/>
      <c r="D164" s="582" t="s">
        <v>599</v>
      </c>
      <c r="E164" s="581"/>
      <c r="F164" s="581"/>
      <c r="G164" s="581"/>
      <c r="H164" s="97"/>
      <c r="I164" s="97"/>
      <c r="J164" s="97"/>
      <c r="K164" s="97"/>
      <c r="L164" s="97"/>
      <c r="M164" s="97"/>
      <c r="N164" s="97"/>
      <c r="O164" s="97"/>
      <c r="P164" s="97"/>
      <c r="Q164" s="103"/>
      <c r="R164" s="98"/>
      <c r="S164" s="810" t="s">
        <v>1517</v>
      </c>
      <c r="T164" s="811"/>
      <c r="U164" s="811"/>
      <c r="V164" s="812"/>
      <c r="W164" s="813"/>
      <c r="X164" s="81"/>
      <c r="Y164" s="817"/>
      <c r="Z164" s="811"/>
      <c r="AA164" s="811"/>
      <c r="AB164" s="812"/>
      <c r="AC164" s="813"/>
      <c r="AD164" s="81"/>
      <c r="AE164" s="817"/>
      <c r="AF164" s="811"/>
      <c r="AG164" s="811"/>
      <c r="AH164" s="811"/>
      <c r="AI164" s="813"/>
      <c r="AJ164" s="99"/>
      <c r="AP164" s="98"/>
      <c r="AQ164" s="810" t="s">
        <v>1517</v>
      </c>
      <c r="AR164" s="811"/>
      <c r="AS164" s="811"/>
      <c r="AT164" s="812"/>
      <c r="AU164" s="813"/>
      <c r="AV164" s="81"/>
      <c r="AW164" s="817"/>
      <c r="AX164" s="811"/>
      <c r="AY164" s="811"/>
      <c r="AZ164" s="812"/>
      <c r="BA164" s="813"/>
      <c r="BB164" s="81"/>
      <c r="BC164" s="817"/>
      <c r="BD164" s="811"/>
      <c r="BE164" s="811"/>
      <c r="BF164" s="811"/>
      <c r="BG164" s="813"/>
      <c r="BH164" s="99"/>
    </row>
    <row r="165" spans="1:60" s="96" customFormat="1" ht="16.5" customHeight="1" thickBot="1">
      <c r="A165" s="805"/>
      <c r="B165" s="808"/>
      <c r="C165" s="820"/>
      <c r="D165" s="580" t="s">
        <v>600</v>
      </c>
      <c r="E165" s="110"/>
      <c r="F165" s="110"/>
      <c r="G165" s="11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5"/>
      <c r="R165" s="98"/>
      <c r="S165" s="818"/>
      <c r="T165" s="815"/>
      <c r="U165" s="815"/>
      <c r="V165" s="815"/>
      <c r="W165" s="816"/>
      <c r="X165" s="81"/>
      <c r="Y165" s="818"/>
      <c r="Z165" s="815"/>
      <c r="AA165" s="815"/>
      <c r="AB165" s="815"/>
      <c r="AC165" s="816"/>
      <c r="AD165" s="81"/>
      <c r="AE165" s="818"/>
      <c r="AF165" s="815"/>
      <c r="AG165" s="815"/>
      <c r="AH165" s="815"/>
      <c r="AI165" s="816"/>
      <c r="AJ165" s="99"/>
      <c r="AP165" s="98"/>
      <c r="AQ165" s="818"/>
      <c r="AR165" s="815"/>
      <c r="AS165" s="815"/>
      <c r="AT165" s="815"/>
      <c r="AU165" s="816"/>
      <c r="AV165" s="81"/>
      <c r="AW165" s="818"/>
      <c r="AX165" s="815"/>
      <c r="AY165" s="815"/>
      <c r="AZ165" s="815"/>
      <c r="BA165" s="816"/>
      <c r="BB165" s="81"/>
      <c r="BC165" s="818"/>
      <c r="BD165" s="815"/>
      <c r="BE165" s="815"/>
      <c r="BF165" s="815"/>
      <c r="BG165" s="816"/>
      <c r="BH165" s="99"/>
    </row>
    <row r="166" spans="1:60" s="96" customFormat="1" ht="16.5" customHeight="1" thickBot="1">
      <c r="A166" s="805"/>
      <c r="B166" s="808"/>
      <c r="C166" s="820"/>
      <c r="D166" s="580" t="s">
        <v>601</v>
      </c>
      <c r="E166" s="110"/>
      <c r="F166" s="110"/>
      <c r="G166" s="11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5"/>
      <c r="R166" s="98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  <c r="AF166" s="81"/>
      <c r="AG166" s="81"/>
      <c r="AH166" s="81"/>
      <c r="AI166" s="81"/>
      <c r="AJ166" s="99"/>
      <c r="AP166" s="98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  <c r="BA166" s="81"/>
      <c r="BB166" s="81"/>
      <c r="BC166" s="81"/>
      <c r="BD166" s="81"/>
      <c r="BE166" s="81"/>
      <c r="BF166" s="81"/>
      <c r="BG166" s="81"/>
      <c r="BH166" s="99"/>
    </row>
    <row r="167" spans="1:60" s="96" customFormat="1" ht="16.5" customHeight="1">
      <c r="A167" s="805"/>
      <c r="B167" s="808"/>
      <c r="C167" s="820"/>
      <c r="D167" s="580" t="s">
        <v>602</v>
      </c>
      <c r="E167" s="110"/>
      <c r="F167" s="110"/>
      <c r="G167" s="11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5"/>
      <c r="R167" s="98"/>
      <c r="S167" s="817"/>
      <c r="T167" s="811"/>
      <c r="U167" s="811"/>
      <c r="V167" s="812"/>
      <c r="W167" s="813"/>
      <c r="X167" s="81"/>
      <c r="Y167" s="817"/>
      <c r="Z167" s="811"/>
      <c r="AA167" s="811"/>
      <c r="AB167" s="812"/>
      <c r="AC167" s="813"/>
      <c r="AD167" s="81"/>
      <c r="AE167" s="817"/>
      <c r="AF167" s="811"/>
      <c r="AG167" s="811"/>
      <c r="AH167" s="811"/>
      <c r="AI167" s="813"/>
      <c r="AJ167" s="99"/>
      <c r="AP167" s="98"/>
      <c r="AQ167" s="817"/>
      <c r="AR167" s="811"/>
      <c r="AS167" s="811"/>
      <c r="AT167" s="812"/>
      <c r="AU167" s="813"/>
      <c r="AV167" s="81"/>
      <c r="AW167" s="817"/>
      <c r="AX167" s="811"/>
      <c r="AY167" s="811"/>
      <c r="AZ167" s="812"/>
      <c r="BA167" s="813"/>
      <c r="BB167" s="81"/>
      <c r="BC167" s="817"/>
      <c r="BD167" s="811"/>
      <c r="BE167" s="811"/>
      <c r="BF167" s="811"/>
      <c r="BG167" s="813"/>
      <c r="BH167" s="99"/>
    </row>
    <row r="168" spans="1:60" s="96" customFormat="1" ht="16.5" customHeight="1" thickBot="1">
      <c r="A168" s="806"/>
      <c r="B168" s="809"/>
      <c r="C168" s="821"/>
      <c r="D168" s="106" t="s">
        <v>603</v>
      </c>
      <c r="E168" s="111"/>
      <c r="F168" s="111"/>
      <c r="G168" s="11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7"/>
      <c r="R168" s="98"/>
      <c r="S168" s="818"/>
      <c r="T168" s="815"/>
      <c r="U168" s="815"/>
      <c r="V168" s="815"/>
      <c r="W168" s="816"/>
      <c r="X168" s="81"/>
      <c r="Y168" s="818"/>
      <c r="Z168" s="815"/>
      <c r="AA168" s="815"/>
      <c r="AB168" s="815"/>
      <c r="AC168" s="816"/>
      <c r="AD168" s="81"/>
      <c r="AE168" s="818"/>
      <c r="AF168" s="815"/>
      <c r="AG168" s="815"/>
      <c r="AH168" s="815"/>
      <c r="AI168" s="816"/>
      <c r="AJ168" s="99"/>
      <c r="AP168" s="98"/>
      <c r="AQ168" s="818"/>
      <c r="AR168" s="815"/>
      <c r="AS168" s="815"/>
      <c r="AT168" s="815"/>
      <c r="AU168" s="816"/>
      <c r="AV168" s="81"/>
      <c r="AW168" s="818"/>
      <c r="AX168" s="815"/>
      <c r="AY168" s="815"/>
      <c r="AZ168" s="815"/>
      <c r="BA168" s="816"/>
      <c r="BB168" s="81"/>
      <c r="BC168" s="818"/>
      <c r="BD168" s="815"/>
      <c r="BE168" s="815"/>
      <c r="BF168" s="815"/>
      <c r="BG168" s="816"/>
      <c r="BH168" s="99"/>
    </row>
    <row r="169" spans="1:60" s="96" customFormat="1" ht="16.5" customHeight="1" thickBot="1">
      <c r="A169" s="828" t="s">
        <v>477</v>
      </c>
      <c r="B169" s="807"/>
      <c r="C169" s="819" t="s">
        <v>3538</v>
      </c>
      <c r="D169" s="582" t="s">
        <v>364</v>
      </c>
      <c r="E169" s="581" t="s">
        <v>3772</v>
      </c>
      <c r="F169" s="581"/>
      <c r="G169" s="581"/>
      <c r="H169" s="97" t="s">
        <v>213</v>
      </c>
      <c r="I169" s="97">
        <v>174</v>
      </c>
      <c r="J169" s="97" t="s">
        <v>2175</v>
      </c>
      <c r="K169" s="97"/>
      <c r="L169" s="97"/>
      <c r="M169" s="97">
        <v>174</v>
      </c>
      <c r="N169" s="97" t="s">
        <v>1739</v>
      </c>
      <c r="O169" s="97"/>
      <c r="P169" s="97"/>
      <c r="Q169" s="103" t="s">
        <v>4100</v>
      </c>
      <c r="R169" s="98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99"/>
      <c r="AP169" s="98"/>
      <c r="AQ169" s="80"/>
      <c r="AR169" s="80"/>
      <c r="AS169" s="80"/>
      <c r="AT169" s="80"/>
      <c r="AU169" s="80"/>
      <c r="AV169" s="80"/>
      <c r="AW169" s="80"/>
      <c r="AX169" s="80"/>
      <c r="AY169" s="80"/>
      <c r="AZ169" s="80"/>
      <c r="BA169" s="80"/>
      <c r="BB169" s="80"/>
      <c r="BC169" s="80"/>
      <c r="BD169" s="80"/>
      <c r="BE169" s="80"/>
      <c r="BF169" s="80"/>
      <c r="BG169" s="80"/>
      <c r="BH169" s="99"/>
    </row>
    <row r="170" spans="1:60" s="96" customFormat="1" ht="16.5" customHeight="1">
      <c r="A170" s="804"/>
      <c r="B170" s="808"/>
      <c r="C170" s="820"/>
      <c r="D170" s="580" t="s">
        <v>591</v>
      </c>
      <c r="E170" s="110" t="s">
        <v>3773</v>
      </c>
      <c r="F170" s="110" t="s">
        <v>3774</v>
      </c>
      <c r="G170" s="110"/>
      <c r="H170" s="100" t="s">
        <v>641</v>
      </c>
      <c r="I170" s="100">
        <v>175</v>
      </c>
      <c r="J170" s="100" t="s">
        <v>1740</v>
      </c>
      <c r="K170" s="100"/>
      <c r="L170" s="100"/>
      <c r="M170" s="100">
        <v>175</v>
      </c>
      <c r="N170" s="100" t="s">
        <v>1740</v>
      </c>
      <c r="O170" s="100"/>
      <c r="P170" s="100"/>
      <c r="Q170" s="105" t="s">
        <v>4098</v>
      </c>
      <c r="R170" s="98"/>
      <c r="S170" s="810" t="s">
        <v>213</v>
      </c>
      <c r="T170" s="811"/>
      <c r="U170" s="811"/>
      <c r="V170" s="812"/>
      <c r="W170" s="813"/>
      <c r="X170" s="81"/>
      <c r="Y170" s="817"/>
      <c r="Z170" s="811"/>
      <c r="AA170" s="811"/>
      <c r="AB170" s="812"/>
      <c r="AC170" s="813"/>
      <c r="AD170" s="81"/>
      <c r="AE170" s="817"/>
      <c r="AF170" s="811"/>
      <c r="AG170" s="811"/>
      <c r="AH170" s="811"/>
      <c r="AI170" s="813"/>
      <c r="AJ170" s="99"/>
      <c r="AP170" s="98"/>
      <c r="AQ170" s="810" t="s">
        <v>213</v>
      </c>
      <c r="AR170" s="811"/>
      <c r="AS170" s="811"/>
      <c r="AT170" s="812"/>
      <c r="AU170" s="813"/>
      <c r="AV170" s="81"/>
      <c r="AW170" s="817"/>
      <c r="AX170" s="811"/>
      <c r="AY170" s="811"/>
      <c r="AZ170" s="812"/>
      <c r="BA170" s="813"/>
      <c r="BB170" s="81"/>
      <c r="BC170" s="817"/>
      <c r="BD170" s="811"/>
      <c r="BE170" s="811"/>
      <c r="BF170" s="811"/>
      <c r="BG170" s="813"/>
      <c r="BH170" s="99"/>
    </row>
    <row r="171" spans="1:60" s="96" customFormat="1" ht="16.5" customHeight="1" thickBot="1">
      <c r="A171" s="804"/>
      <c r="B171" s="808"/>
      <c r="C171" s="820"/>
      <c r="D171" s="580" t="s">
        <v>592</v>
      </c>
      <c r="E171" s="110" t="s">
        <v>3775</v>
      </c>
      <c r="F171" s="110" t="s">
        <v>3776</v>
      </c>
      <c r="G171" s="110" t="s">
        <v>3777</v>
      </c>
      <c r="H171" s="100" t="s">
        <v>3569</v>
      </c>
      <c r="I171" s="100">
        <v>176</v>
      </c>
      <c r="J171" s="100" t="s">
        <v>3569</v>
      </c>
      <c r="K171" s="100"/>
      <c r="L171" s="100"/>
      <c r="M171" s="100">
        <v>176</v>
      </c>
      <c r="N171" s="100" t="s">
        <v>1741</v>
      </c>
      <c r="O171" s="100"/>
      <c r="P171" s="100"/>
      <c r="Q171" s="105" t="s">
        <v>4114</v>
      </c>
      <c r="R171" s="98"/>
      <c r="S171" s="814"/>
      <c r="T171" s="815"/>
      <c r="U171" s="815"/>
      <c r="V171" s="815"/>
      <c r="W171" s="816"/>
      <c r="X171" s="81"/>
      <c r="Y171" s="818"/>
      <c r="Z171" s="815"/>
      <c r="AA171" s="815"/>
      <c r="AB171" s="815"/>
      <c r="AC171" s="816"/>
      <c r="AD171" s="81"/>
      <c r="AE171" s="818"/>
      <c r="AF171" s="815"/>
      <c r="AG171" s="815"/>
      <c r="AH171" s="815"/>
      <c r="AI171" s="816"/>
      <c r="AJ171" s="99"/>
      <c r="AP171" s="98"/>
      <c r="AQ171" s="814"/>
      <c r="AR171" s="815"/>
      <c r="AS171" s="815"/>
      <c r="AT171" s="815"/>
      <c r="AU171" s="816"/>
      <c r="AV171" s="81"/>
      <c r="AW171" s="818"/>
      <c r="AX171" s="815"/>
      <c r="AY171" s="815"/>
      <c r="AZ171" s="815"/>
      <c r="BA171" s="816"/>
      <c r="BB171" s="81"/>
      <c r="BC171" s="818"/>
      <c r="BD171" s="815"/>
      <c r="BE171" s="815"/>
      <c r="BF171" s="815"/>
      <c r="BG171" s="816"/>
      <c r="BH171" s="99"/>
    </row>
    <row r="172" spans="1:60" s="96" customFormat="1" ht="16.5" customHeight="1" thickBot="1">
      <c r="A172" s="805"/>
      <c r="B172" s="808"/>
      <c r="C172" s="820"/>
      <c r="D172" s="580" t="s">
        <v>593</v>
      </c>
      <c r="E172" s="110" t="s">
        <v>3778</v>
      </c>
      <c r="F172" s="110" t="s">
        <v>3774</v>
      </c>
      <c r="G172" s="110"/>
      <c r="H172" s="100" t="s">
        <v>217</v>
      </c>
      <c r="I172" s="100">
        <v>177</v>
      </c>
      <c r="J172" s="100" t="s">
        <v>1742</v>
      </c>
      <c r="K172" s="100"/>
      <c r="L172" s="100"/>
      <c r="M172" s="100">
        <v>177</v>
      </c>
      <c r="N172" s="100" t="s">
        <v>1742</v>
      </c>
      <c r="O172" s="100"/>
      <c r="P172" s="100"/>
      <c r="Q172" s="105" t="s">
        <v>4098</v>
      </c>
      <c r="R172" s="98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  <c r="AC172" s="81"/>
      <c r="AD172" s="81"/>
      <c r="AE172" s="81"/>
      <c r="AF172" s="81"/>
      <c r="AG172" s="81"/>
      <c r="AH172" s="81"/>
      <c r="AI172" s="81"/>
      <c r="AJ172" s="99"/>
      <c r="AP172" s="98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  <c r="BA172" s="81"/>
      <c r="BB172" s="81"/>
      <c r="BC172" s="81"/>
      <c r="BD172" s="81"/>
      <c r="BE172" s="81"/>
      <c r="BF172" s="81"/>
      <c r="BG172" s="81"/>
      <c r="BH172" s="99"/>
    </row>
    <row r="173" spans="1:60" s="96" customFormat="1" ht="16.5" customHeight="1" thickBot="1">
      <c r="A173" s="805"/>
      <c r="B173" s="808"/>
      <c r="C173" s="820"/>
      <c r="D173" s="106" t="s">
        <v>594</v>
      </c>
      <c r="E173" s="111" t="s">
        <v>3779</v>
      </c>
      <c r="F173" s="111" t="s">
        <v>3780</v>
      </c>
      <c r="G173" s="111" t="s">
        <v>3781</v>
      </c>
      <c r="H173" s="101" t="s">
        <v>219</v>
      </c>
      <c r="I173" s="101">
        <v>178</v>
      </c>
      <c r="J173" s="101" t="s">
        <v>219</v>
      </c>
      <c r="K173" s="101"/>
      <c r="L173" s="101"/>
      <c r="M173" s="101">
        <v>178</v>
      </c>
      <c r="N173" s="101" t="s">
        <v>219</v>
      </c>
      <c r="O173" s="101"/>
      <c r="P173" s="101"/>
      <c r="Q173" s="107" t="s">
        <v>4100</v>
      </c>
      <c r="R173" s="98"/>
      <c r="S173" s="810" t="s">
        <v>641</v>
      </c>
      <c r="T173" s="811"/>
      <c r="U173" s="811"/>
      <c r="V173" s="812"/>
      <c r="W173" s="813"/>
      <c r="X173" s="81"/>
      <c r="Y173" s="817"/>
      <c r="Z173" s="811"/>
      <c r="AA173" s="811"/>
      <c r="AB173" s="812"/>
      <c r="AC173" s="813"/>
      <c r="AD173" s="81"/>
      <c r="AE173" s="817"/>
      <c r="AF173" s="811"/>
      <c r="AG173" s="811"/>
      <c r="AH173" s="811"/>
      <c r="AI173" s="813"/>
      <c r="AJ173" s="99"/>
      <c r="AP173" s="98"/>
      <c r="AQ173" s="810" t="s">
        <v>641</v>
      </c>
      <c r="AR173" s="811"/>
      <c r="AS173" s="811"/>
      <c r="AT173" s="812"/>
      <c r="AU173" s="813"/>
      <c r="AV173" s="81"/>
      <c r="AW173" s="817"/>
      <c r="AX173" s="811"/>
      <c r="AY173" s="811"/>
      <c r="AZ173" s="812"/>
      <c r="BA173" s="813"/>
      <c r="BB173" s="81"/>
      <c r="BC173" s="817"/>
      <c r="BD173" s="811"/>
      <c r="BE173" s="811"/>
      <c r="BF173" s="811"/>
      <c r="BG173" s="813"/>
      <c r="BH173" s="99"/>
    </row>
    <row r="174" spans="1:60" s="96" customFormat="1" ht="16.5" customHeight="1" thickBot="1">
      <c r="A174" s="805"/>
      <c r="B174" s="808"/>
      <c r="C174" s="820"/>
      <c r="D174" s="582" t="s">
        <v>363</v>
      </c>
      <c r="E174" s="581"/>
      <c r="F174" s="581"/>
      <c r="G174" s="581"/>
      <c r="H174" s="97"/>
      <c r="I174" s="100"/>
      <c r="J174" s="97"/>
      <c r="K174" s="97"/>
      <c r="L174" s="97"/>
      <c r="M174" s="100"/>
      <c r="N174" s="97"/>
      <c r="O174" s="97"/>
      <c r="P174" s="97"/>
      <c r="Q174" s="103"/>
      <c r="R174" s="98"/>
      <c r="S174" s="814"/>
      <c r="T174" s="815"/>
      <c r="U174" s="815"/>
      <c r="V174" s="815"/>
      <c r="W174" s="816"/>
      <c r="X174" s="81"/>
      <c r="Y174" s="818"/>
      <c r="Z174" s="815"/>
      <c r="AA174" s="815"/>
      <c r="AB174" s="815"/>
      <c r="AC174" s="816"/>
      <c r="AD174" s="81"/>
      <c r="AE174" s="818"/>
      <c r="AF174" s="815"/>
      <c r="AG174" s="815"/>
      <c r="AH174" s="815"/>
      <c r="AI174" s="816"/>
      <c r="AJ174" s="99"/>
      <c r="AP174" s="98"/>
      <c r="AQ174" s="814"/>
      <c r="AR174" s="815"/>
      <c r="AS174" s="815"/>
      <c r="AT174" s="815"/>
      <c r="AU174" s="816"/>
      <c r="AV174" s="81"/>
      <c r="AW174" s="818"/>
      <c r="AX174" s="815"/>
      <c r="AY174" s="815"/>
      <c r="AZ174" s="815"/>
      <c r="BA174" s="816"/>
      <c r="BB174" s="81"/>
      <c r="BC174" s="818"/>
      <c r="BD174" s="815"/>
      <c r="BE174" s="815"/>
      <c r="BF174" s="815"/>
      <c r="BG174" s="816"/>
      <c r="BH174" s="99"/>
    </row>
    <row r="175" spans="1:60" s="96" customFormat="1" ht="16.5" customHeight="1" thickBot="1">
      <c r="A175" s="805"/>
      <c r="B175" s="808"/>
      <c r="C175" s="820"/>
      <c r="D175" s="580" t="s">
        <v>595</v>
      </c>
      <c r="E175" s="110"/>
      <c r="F175" s="110"/>
      <c r="G175" s="11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5"/>
      <c r="R175" s="98"/>
      <c r="S175" s="81"/>
      <c r="T175" s="81"/>
      <c r="U175" s="81"/>
      <c r="V175" s="81"/>
      <c r="W175" s="81"/>
      <c r="X175" s="81"/>
      <c r="Y175" s="81"/>
      <c r="Z175" s="81"/>
      <c r="AA175" s="81"/>
      <c r="AB175" s="81"/>
      <c r="AC175" s="81"/>
      <c r="AD175" s="81"/>
      <c r="AE175" s="81"/>
      <c r="AF175" s="81"/>
      <c r="AG175" s="81"/>
      <c r="AH175" s="81"/>
      <c r="AI175" s="81"/>
      <c r="AJ175" s="99"/>
      <c r="AP175" s="98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  <c r="BA175" s="81"/>
      <c r="BB175" s="81"/>
      <c r="BC175" s="81"/>
      <c r="BD175" s="81"/>
      <c r="BE175" s="81"/>
      <c r="BF175" s="81"/>
      <c r="BG175" s="81"/>
      <c r="BH175" s="99"/>
    </row>
    <row r="176" spans="1:60" s="96" customFormat="1" ht="16.5" customHeight="1">
      <c r="A176" s="805"/>
      <c r="B176" s="808"/>
      <c r="C176" s="820"/>
      <c r="D176" s="580" t="s">
        <v>596</v>
      </c>
      <c r="E176" s="110"/>
      <c r="F176" s="110"/>
      <c r="G176" s="11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5"/>
      <c r="R176" s="98"/>
      <c r="S176" s="810" t="s">
        <v>1518</v>
      </c>
      <c r="T176" s="811"/>
      <c r="U176" s="811"/>
      <c r="V176" s="812"/>
      <c r="W176" s="813"/>
      <c r="X176" s="81"/>
      <c r="Y176" s="817"/>
      <c r="Z176" s="811"/>
      <c r="AA176" s="811"/>
      <c r="AB176" s="812"/>
      <c r="AC176" s="813"/>
      <c r="AD176" s="81"/>
      <c r="AE176" s="817"/>
      <c r="AF176" s="811"/>
      <c r="AG176" s="811"/>
      <c r="AH176" s="811"/>
      <c r="AI176" s="813"/>
      <c r="AJ176" s="99"/>
      <c r="AP176" s="98"/>
      <c r="AQ176" s="810" t="s">
        <v>1518</v>
      </c>
      <c r="AR176" s="811"/>
      <c r="AS176" s="811"/>
      <c r="AT176" s="812"/>
      <c r="AU176" s="813"/>
      <c r="AV176" s="81"/>
      <c r="AW176" s="817"/>
      <c r="AX176" s="811"/>
      <c r="AY176" s="811"/>
      <c r="AZ176" s="812"/>
      <c r="BA176" s="813"/>
      <c r="BB176" s="81"/>
      <c r="BC176" s="817"/>
      <c r="BD176" s="811"/>
      <c r="BE176" s="811"/>
      <c r="BF176" s="811"/>
      <c r="BG176" s="813"/>
      <c r="BH176" s="99"/>
    </row>
    <row r="177" spans="1:60" s="96" customFormat="1" ht="16.5" customHeight="1" thickBot="1">
      <c r="A177" s="805"/>
      <c r="B177" s="808"/>
      <c r="C177" s="820"/>
      <c r="D177" s="580" t="s">
        <v>597</v>
      </c>
      <c r="E177" s="110"/>
      <c r="F177" s="110"/>
      <c r="G177" s="11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5"/>
      <c r="R177" s="98"/>
      <c r="S177" s="818"/>
      <c r="T177" s="815"/>
      <c r="U177" s="815"/>
      <c r="V177" s="815"/>
      <c r="W177" s="816"/>
      <c r="X177" s="81"/>
      <c r="Y177" s="818"/>
      <c r="Z177" s="815"/>
      <c r="AA177" s="815"/>
      <c r="AB177" s="815"/>
      <c r="AC177" s="816"/>
      <c r="AD177" s="81"/>
      <c r="AE177" s="818"/>
      <c r="AF177" s="815"/>
      <c r="AG177" s="815"/>
      <c r="AH177" s="815"/>
      <c r="AI177" s="816"/>
      <c r="AJ177" s="99"/>
      <c r="AP177" s="98"/>
      <c r="AQ177" s="818"/>
      <c r="AR177" s="815"/>
      <c r="AS177" s="815"/>
      <c r="AT177" s="815"/>
      <c r="AU177" s="816"/>
      <c r="AV177" s="81"/>
      <c r="AW177" s="818"/>
      <c r="AX177" s="815"/>
      <c r="AY177" s="815"/>
      <c r="AZ177" s="815"/>
      <c r="BA177" s="816"/>
      <c r="BB177" s="81"/>
      <c r="BC177" s="818"/>
      <c r="BD177" s="815"/>
      <c r="BE177" s="815"/>
      <c r="BF177" s="815"/>
      <c r="BG177" s="816"/>
      <c r="BH177" s="99"/>
    </row>
    <row r="178" spans="1:60" s="96" customFormat="1" ht="16.5" customHeight="1" thickBot="1">
      <c r="A178" s="805"/>
      <c r="B178" s="808"/>
      <c r="C178" s="820"/>
      <c r="D178" s="106" t="s">
        <v>598</v>
      </c>
      <c r="E178" s="111"/>
      <c r="F178" s="111"/>
      <c r="G178" s="11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7"/>
      <c r="R178" s="98"/>
      <c r="S178" s="81"/>
      <c r="T178" s="81"/>
      <c r="U178" s="81"/>
      <c r="V178" s="81"/>
      <c r="W178" s="81"/>
      <c r="X178" s="81"/>
      <c r="Y178" s="81"/>
      <c r="Z178" s="81"/>
      <c r="AA178" s="81"/>
      <c r="AB178" s="81"/>
      <c r="AC178" s="81"/>
      <c r="AD178" s="81"/>
      <c r="AE178" s="81"/>
      <c r="AF178" s="81"/>
      <c r="AG178" s="81"/>
      <c r="AH178" s="81"/>
      <c r="AI178" s="81"/>
      <c r="AJ178" s="99"/>
      <c r="AP178" s="98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  <c r="BA178" s="81"/>
      <c r="BB178" s="81"/>
      <c r="BC178" s="81"/>
      <c r="BD178" s="81"/>
      <c r="BE178" s="81"/>
      <c r="BF178" s="81"/>
      <c r="BG178" s="81"/>
      <c r="BH178" s="99"/>
    </row>
    <row r="179" spans="1:60" s="96" customFormat="1" ht="16.5" customHeight="1">
      <c r="A179" s="805"/>
      <c r="B179" s="808"/>
      <c r="C179" s="820"/>
      <c r="D179" s="582" t="s">
        <v>599</v>
      </c>
      <c r="E179" s="581"/>
      <c r="F179" s="581"/>
      <c r="G179" s="581"/>
      <c r="H179" s="97"/>
      <c r="I179" s="97"/>
      <c r="J179" s="97"/>
      <c r="K179" s="97"/>
      <c r="L179" s="97"/>
      <c r="M179" s="97"/>
      <c r="N179" s="97"/>
      <c r="O179" s="97"/>
      <c r="P179" s="97"/>
      <c r="Q179" s="103"/>
      <c r="R179" s="98"/>
      <c r="S179" s="810" t="s">
        <v>217</v>
      </c>
      <c r="T179" s="811"/>
      <c r="U179" s="811"/>
      <c r="V179" s="812"/>
      <c r="W179" s="813"/>
      <c r="X179" s="81"/>
      <c r="Y179" s="817"/>
      <c r="Z179" s="811"/>
      <c r="AA179" s="811"/>
      <c r="AB179" s="812"/>
      <c r="AC179" s="813"/>
      <c r="AD179" s="81"/>
      <c r="AE179" s="817"/>
      <c r="AF179" s="811"/>
      <c r="AG179" s="811"/>
      <c r="AH179" s="811"/>
      <c r="AI179" s="813"/>
      <c r="AJ179" s="99"/>
      <c r="AP179" s="98"/>
      <c r="AQ179" s="810" t="s">
        <v>217</v>
      </c>
      <c r="AR179" s="811"/>
      <c r="AS179" s="811"/>
      <c r="AT179" s="812"/>
      <c r="AU179" s="813"/>
      <c r="AV179" s="81"/>
      <c r="AW179" s="817"/>
      <c r="AX179" s="811"/>
      <c r="AY179" s="811"/>
      <c r="AZ179" s="812"/>
      <c r="BA179" s="813"/>
      <c r="BB179" s="81"/>
      <c r="BC179" s="817"/>
      <c r="BD179" s="811"/>
      <c r="BE179" s="811"/>
      <c r="BF179" s="811"/>
      <c r="BG179" s="813"/>
      <c r="BH179" s="99"/>
    </row>
    <row r="180" spans="1:60" s="96" customFormat="1" ht="16.5" customHeight="1" thickBot="1">
      <c r="A180" s="805"/>
      <c r="B180" s="808"/>
      <c r="C180" s="820"/>
      <c r="D180" s="580" t="s">
        <v>600</v>
      </c>
      <c r="E180" s="110"/>
      <c r="F180" s="110"/>
      <c r="G180" s="11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5"/>
      <c r="R180" s="98"/>
      <c r="S180" s="818"/>
      <c r="T180" s="815"/>
      <c r="U180" s="815"/>
      <c r="V180" s="815"/>
      <c r="W180" s="816"/>
      <c r="X180" s="81"/>
      <c r="Y180" s="818"/>
      <c r="Z180" s="815"/>
      <c r="AA180" s="815"/>
      <c r="AB180" s="815"/>
      <c r="AC180" s="816"/>
      <c r="AD180" s="81"/>
      <c r="AE180" s="818"/>
      <c r="AF180" s="815"/>
      <c r="AG180" s="815"/>
      <c r="AH180" s="815"/>
      <c r="AI180" s="816"/>
      <c r="AJ180" s="99"/>
      <c r="AP180" s="98"/>
      <c r="AQ180" s="818"/>
      <c r="AR180" s="815"/>
      <c r="AS180" s="815"/>
      <c r="AT180" s="815"/>
      <c r="AU180" s="816"/>
      <c r="AV180" s="81"/>
      <c r="AW180" s="818"/>
      <c r="AX180" s="815"/>
      <c r="AY180" s="815"/>
      <c r="AZ180" s="815"/>
      <c r="BA180" s="816"/>
      <c r="BB180" s="81"/>
      <c r="BC180" s="818"/>
      <c r="BD180" s="815"/>
      <c r="BE180" s="815"/>
      <c r="BF180" s="815"/>
      <c r="BG180" s="816"/>
      <c r="BH180" s="99"/>
    </row>
    <row r="181" spans="1:60" s="96" customFormat="1" ht="16.5" customHeight="1" thickBot="1">
      <c r="A181" s="805"/>
      <c r="B181" s="808"/>
      <c r="C181" s="820"/>
      <c r="D181" s="580" t="s">
        <v>601</v>
      </c>
      <c r="E181" s="110"/>
      <c r="F181" s="110"/>
      <c r="G181" s="11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5"/>
      <c r="R181" s="98"/>
      <c r="S181" s="81"/>
      <c r="T181" s="81"/>
      <c r="U181" s="81"/>
      <c r="V181" s="81"/>
      <c r="W181" s="81"/>
      <c r="X181" s="81"/>
      <c r="Y181" s="81"/>
      <c r="Z181" s="81"/>
      <c r="AA181" s="81"/>
      <c r="AB181" s="81"/>
      <c r="AC181" s="81"/>
      <c r="AD181" s="81"/>
      <c r="AE181" s="81"/>
      <c r="AF181" s="81"/>
      <c r="AG181" s="81"/>
      <c r="AH181" s="81"/>
      <c r="AI181" s="81"/>
      <c r="AJ181" s="99"/>
      <c r="AP181" s="98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  <c r="BA181" s="81"/>
      <c r="BB181" s="81"/>
      <c r="BC181" s="81"/>
      <c r="BD181" s="81"/>
      <c r="BE181" s="81"/>
      <c r="BF181" s="81"/>
      <c r="BG181" s="81"/>
      <c r="BH181" s="99"/>
    </row>
    <row r="182" spans="1:60" s="96" customFormat="1" ht="16.5" customHeight="1">
      <c r="A182" s="805"/>
      <c r="B182" s="808"/>
      <c r="C182" s="820"/>
      <c r="D182" s="580" t="s">
        <v>602</v>
      </c>
      <c r="E182" s="110"/>
      <c r="F182" s="110"/>
      <c r="G182" s="11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5"/>
      <c r="R182" s="98"/>
      <c r="S182" s="810" t="s">
        <v>219</v>
      </c>
      <c r="T182" s="811"/>
      <c r="U182" s="811"/>
      <c r="V182" s="812"/>
      <c r="W182" s="813"/>
      <c r="X182" s="81"/>
      <c r="Y182" s="817"/>
      <c r="Z182" s="811"/>
      <c r="AA182" s="811"/>
      <c r="AB182" s="812"/>
      <c r="AC182" s="813"/>
      <c r="AD182" s="81"/>
      <c r="AE182" s="817"/>
      <c r="AF182" s="811"/>
      <c r="AG182" s="811"/>
      <c r="AH182" s="811"/>
      <c r="AI182" s="813"/>
      <c r="AJ182" s="99"/>
      <c r="AP182" s="98"/>
      <c r="AQ182" s="810" t="s">
        <v>219</v>
      </c>
      <c r="AR182" s="811"/>
      <c r="AS182" s="811"/>
      <c r="AT182" s="812"/>
      <c r="AU182" s="813"/>
      <c r="AV182" s="81"/>
      <c r="AW182" s="817"/>
      <c r="AX182" s="811"/>
      <c r="AY182" s="811"/>
      <c r="AZ182" s="812"/>
      <c r="BA182" s="813"/>
      <c r="BB182" s="81"/>
      <c r="BC182" s="817"/>
      <c r="BD182" s="811"/>
      <c r="BE182" s="811"/>
      <c r="BF182" s="811"/>
      <c r="BG182" s="813"/>
      <c r="BH182" s="99"/>
    </row>
    <row r="183" spans="1:60" s="96" customFormat="1" ht="16.5" customHeight="1" thickBot="1">
      <c r="A183" s="806"/>
      <c r="B183" s="809"/>
      <c r="C183" s="821"/>
      <c r="D183" s="106" t="s">
        <v>603</v>
      </c>
      <c r="E183" s="111"/>
      <c r="F183" s="111"/>
      <c r="G183" s="11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7"/>
      <c r="R183" s="98"/>
      <c r="S183" s="818"/>
      <c r="T183" s="815"/>
      <c r="U183" s="815"/>
      <c r="V183" s="815"/>
      <c r="W183" s="816"/>
      <c r="X183" s="81"/>
      <c r="Y183" s="818"/>
      <c r="Z183" s="815"/>
      <c r="AA183" s="815"/>
      <c r="AB183" s="815"/>
      <c r="AC183" s="816"/>
      <c r="AD183" s="81"/>
      <c r="AE183" s="818"/>
      <c r="AF183" s="815"/>
      <c r="AG183" s="815"/>
      <c r="AH183" s="815"/>
      <c r="AI183" s="816"/>
      <c r="AJ183" s="99"/>
      <c r="AP183" s="98"/>
      <c r="AQ183" s="818"/>
      <c r="AR183" s="815"/>
      <c r="AS183" s="815"/>
      <c r="AT183" s="815"/>
      <c r="AU183" s="816"/>
      <c r="AV183" s="81"/>
      <c r="AW183" s="818"/>
      <c r="AX183" s="815"/>
      <c r="AY183" s="815"/>
      <c r="AZ183" s="815"/>
      <c r="BA183" s="816"/>
      <c r="BB183" s="81"/>
      <c r="BC183" s="818"/>
      <c r="BD183" s="815"/>
      <c r="BE183" s="815"/>
      <c r="BF183" s="815"/>
      <c r="BG183" s="816"/>
      <c r="BH183" s="99"/>
    </row>
    <row r="184" spans="1:60" s="96" customFormat="1" ht="16.5" customHeight="1" thickBot="1">
      <c r="A184" s="803" t="s">
        <v>474</v>
      </c>
      <c r="B184" s="807"/>
      <c r="C184" s="819" t="s">
        <v>3539</v>
      </c>
      <c r="D184" s="582" t="s">
        <v>364</v>
      </c>
      <c r="E184" s="581" t="s">
        <v>3782</v>
      </c>
      <c r="F184" s="581"/>
      <c r="G184" s="581"/>
      <c r="H184" s="97" t="s">
        <v>220</v>
      </c>
      <c r="I184" s="97">
        <v>179</v>
      </c>
      <c r="J184" s="97" t="s">
        <v>3570</v>
      </c>
      <c r="K184" s="97"/>
      <c r="L184" s="97"/>
      <c r="M184" s="97">
        <v>179</v>
      </c>
      <c r="N184" s="97" t="s">
        <v>1743</v>
      </c>
      <c r="O184" s="97"/>
      <c r="P184" s="97"/>
      <c r="Q184" s="103" t="s">
        <v>4098</v>
      </c>
      <c r="R184" s="98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99"/>
      <c r="AP184" s="98"/>
      <c r="AQ184" s="80"/>
      <c r="AR184" s="80"/>
      <c r="AS184" s="80"/>
      <c r="AT184" s="80"/>
      <c r="AU184" s="80"/>
      <c r="AV184" s="80"/>
      <c r="AW184" s="80"/>
      <c r="AX184" s="80"/>
      <c r="AY184" s="80"/>
      <c r="AZ184" s="80"/>
      <c r="BA184" s="80"/>
      <c r="BB184" s="80"/>
      <c r="BC184" s="80"/>
      <c r="BD184" s="80"/>
      <c r="BE184" s="80"/>
      <c r="BF184" s="80"/>
      <c r="BG184" s="80"/>
      <c r="BH184" s="99"/>
    </row>
    <row r="185" spans="1:60" s="96" customFormat="1" ht="16.5" customHeight="1">
      <c r="A185" s="804"/>
      <c r="B185" s="808"/>
      <c r="C185" s="820"/>
      <c r="D185" s="580" t="s">
        <v>591</v>
      </c>
      <c r="E185" s="110" t="s">
        <v>1311</v>
      </c>
      <c r="F185" s="110"/>
      <c r="G185" s="110"/>
      <c r="H185" s="100" t="s">
        <v>5479</v>
      </c>
      <c r="I185" s="100">
        <v>180</v>
      </c>
      <c r="J185" s="100" t="s">
        <v>904</v>
      </c>
      <c r="K185" s="100"/>
      <c r="L185" s="100"/>
      <c r="M185" s="100">
        <v>180</v>
      </c>
      <c r="N185" s="100" t="s">
        <v>1744</v>
      </c>
      <c r="O185" s="100"/>
      <c r="P185" s="100"/>
      <c r="Q185" s="105" t="s">
        <v>4098</v>
      </c>
      <c r="R185" s="98"/>
      <c r="S185" s="810" t="s">
        <v>220</v>
      </c>
      <c r="T185" s="811"/>
      <c r="U185" s="811"/>
      <c r="V185" s="812"/>
      <c r="W185" s="813"/>
      <c r="X185" s="81"/>
      <c r="Y185" s="810" t="s">
        <v>538</v>
      </c>
      <c r="Z185" s="811"/>
      <c r="AA185" s="811"/>
      <c r="AB185" s="812"/>
      <c r="AC185" s="813"/>
      <c r="AD185" s="81"/>
      <c r="AE185" s="810" t="s">
        <v>766</v>
      </c>
      <c r="AF185" s="811"/>
      <c r="AG185" s="811"/>
      <c r="AH185" s="811"/>
      <c r="AI185" s="813"/>
      <c r="AJ185" s="99"/>
      <c r="AP185" s="98"/>
      <c r="AQ185" s="810" t="s">
        <v>220</v>
      </c>
      <c r="AR185" s="811"/>
      <c r="AS185" s="811"/>
      <c r="AT185" s="812"/>
      <c r="AU185" s="813"/>
      <c r="AV185" s="81"/>
      <c r="AW185" s="810" t="s">
        <v>538</v>
      </c>
      <c r="AX185" s="811"/>
      <c r="AY185" s="811"/>
      <c r="AZ185" s="812"/>
      <c r="BA185" s="813"/>
      <c r="BB185" s="81"/>
      <c r="BC185" s="810" t="s">
        <v>766</v>
      </c>
      <c r="BD185" s="811"/>
      <c r="BE185" s="811"/>
      <c r="BF185" s="811"/>
      <c r="BG185" s="813"/>
      <c r="BH185" s="99"/>
    </row>
    <row r="186" spans="1:60" s="96" customFormat="1" ht="16.5" customHeight="1" thickBot="1">
      <c r="A186" s="804"/>
      <c r="B186" s="808"/>
      <c r="C186" s="820"/>
      <c r="D186" s="580" t="s">
        <v>592</v>
      </c>
      <c r="E186" s="110" t="s">
        <v>3783</v>
      </c>
      <c r="F186" s="110" t="s">
        <v>3784</v>
      </c>
      <c r="G186" s="110"/>
      <c r="H186" s="100" t="s">
        <v>643</v>
      </c>
      <c r="I186" s="100">
        <v>181</v>
      </c>
      <c r="J186" s="100" t="s">
        <v>905</v>
      </c>
      <c r="K186" s="100"/>
      <c r="L186" s="100"/>
      <c r="M186" s="100">
        <v>181</v>
      </c>
      <c r="N186" s="100" t="s">
        <v>1745</v>
      </c>
      <c r="O186" s="100"/>
      <c r="P186" s="100"/>
      <c r="Q186" s="105" t="s">
        <v>4098</v>
      </c>
      <c r="R186" s="98"/>
      <c r="S186" s="814"/>
      <c r="T186" s="815"/>
      <c r="U186" s="815"/>
      <c r="V186" s="815"/>
      <c r="W186" s="816"/>
      <c r="X186" s="81"/>
      <c r="Y186" s="818"/>
      <c r="Z186" s="815"/>
      <c r="AA186" s="815"/>
      <c r="AB186" s="815"/>
      <c r="AC186" s="816"/>
      <c r="AD186" s="81"/>
      <c r="AE186" s="818"/>
      <c r="AF186" s="815"/>
      <c r="AG186" s="815"/>
      <c r="AH186" s="815"/>
      <c r="AI186" s="816"/>
      <c r="AJ186" s="99"/>
      <c r="AP186" s="98"/>
      <c r="AQ186" s="814"/>
      <c r="AR186" s="815"/>
      <c r="AS186" s="815"/>
      <c r="AT186" s="815"/>
      <c r="AU186" s="816"/>
      <c r="AV186" s="81"/>
      <c r="AW186" s="818"/>
      <c r="AX186" s="815"/>
      <c r="AY186" s="815"/>
      <c r="AZ186" s="815"/>
      <c r="BA186" s="816"/>
      <c r="BB186" s="81"/>
      <c r="BC186" s="818"/>
      <c r="BD186" s="815"/>
      <c r="BE186" s="815"/>
      <c r="BF186" s="815"/>
      <c r="BG186" s="816"/>
      <c r="BH186" s="99"/>
    </row>
    <row r="187" spans="1:60" s="96" customFormat="1" ht="16.5" customHeight="1" thickBot="1">
      <c r="A187" s="805"/>
      <c r="B187" s="808"/>
      <c r="C187" s="820"/>
      <c r="D187" s="580" t="s">
        <v>593</v>
      </c>
      <c r="E187" s="110"/>
      <c r="F187" s="110"/>
      <c r="G187" s="11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5"/>
      <c r="R187" s="98"/>
      <c r="S187" s="81"/>
      <c r="T187" s="81"/>
      <c r="U187" s="81"/>
      <c r="V187" s="81"/>
      <c r="W187" s="81"/>
      <c r="X187" s="81"/>
      <c r="Y187" s="81"/>
      <c r="Z187" s="81"/>
      <c r="AA187" s="81"/>
      <c r="AB187" s="81"/>
      <c r="AC187" s="81"/>
      <c r="AD187" s="81"/>
      <c r="AE187" s="81"/>
      <c r="AF187" s="81"/>
      <c r="AG187" s="81"/>
      <c r="AH187" s="81"/>
      <c r="AI187" s="81"/>
      <c r="AJ187" s="99"/>
      <c r="AP187" s="98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  <c r="BA187" s="81"/>
      <c r="BB187" s="81"/>
      <c r="BC187" s="81"/>
      <c r="BD187" s="81"/>
      <c r="BE187" s="81"/>
      <c r="BF187" s="81"/>
      <c r="BG187" s="81"/>
      <c r="BH187" s="99"/>
    </row>
    <row r="188" spans="1:60" s="96" customFormat="1" ht="16.5" customHeight="1" thickBot="1">
      <c r="A188" s="805"/>
      <c r="B188" s="808"/>
      <c r="C188" s="820"/>
      <c r="D188" s="106" t="s">
        <v>594</v>
      </c>
      <c r="E188" s="111"/>
      <c r="F188" s="111"/>
      <c r="G188" s="11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7"/>
      <c r="R188" s="98"/>
      <c r="S188" s="810" t="s">
        <v>642</v>
      </c>
      <c r="T188" s="811"/>
      <c r="U188" s="811"/>
      <c r="V188" s="812"/>
      <c r="W188" s="813"/>
      <c r="X188" s="81"/>
      <c r="Y188" s="810" t="s">
        <v>539</v>
      </c>
      <c r="Z188" s="811"/>
      <c r="AA188" s="811"/>
      <c r="AB188" s="812"/>
      <c r="AC188" s="813"/>
      <c r="AD188" s="81"/>
      <c r="AE188" s="817"/>
      <c r="AF188" s="811"/>
      <c r="AG188" s="811"/>
      <c r="AH188" s="811"/>
      <c r="AI188" s="813"/>
      <c r="AJ188" s="99"/>
      <c r="AP188" s="98"/>
      <c r="AQ188" s="810" t="s">
        <v>642</v>
      </c>
      <c r="AR188" s="811"/>
      <c r="AS188" s="811"/>
      <c r="AT188" s="812"/>
      <c r="AU188" s="813"/>
      <c r="AV188" s="81"/>
      <c r="AW188" s="810" t="s">
        <v>539</v>
      </c>
      <c r="AX188" s="811"/>
      <c r="AY188" s="811"/>
      <c r="AZ188" s="812"/>
      <c r="BA188" s="813"/>
      <c r="BB188" s="81"/>
      <c r="BC188" s="817"/>
      <c r="BD188" s="811"/>
      <c r="BE188" s="811"/>
      <c r="BF188" s="811"/>
      <c r="BG188" s="813"/>
      <c r="BH188" s="99"/>
    </row>
    <row r="189" spans="1:60" s="96" customFormat="1" ht="16.5" customHeight="1" thickBot="1">
      <c r="A189" s="805"/>
      <c r="B189" s="808"/>
      <c r="C189" s="820"/>
      <c r="D189" s="582" t="s">
        <v>363</v>
      </c>
      <c r="E189" s="581" t="s">
        <v>3785</v>
      </c>
      <c r="F189" s="581" t="s">
        <v>3786</v>
      </c>
      <c r="G189" s="581"/>
      <c r="H189" s="97" t="s">
        <v>3571</v>
      </c>
      <c r="I189" s="97">
        <v>182</v>
      </c>
      <c r="J189" s="97" t="s">
        <v>1746</v>
      </c>
      <c r="K189" s="97"/>
      <c r="L189" s="97"/>
      <c r="M189" s="97">
        <v>182</v>
      </c>
      <c r="N189" s="97" t="s">
        <v>1746</v>
      </c>
      <c r="O189" s="97"/>
      <c r="P189" s="97"/>
      <c r="Q189" s="103" t="s">
        <v>4115</v>
      </c>
      <c r="R189" s="98"/>
      <c r="S189" s="814"/>
      <c r="T189" s="815"/>
      <c r="U189" s="815"/>
      <c r="V189" s="815"/>
      <c r="W189" s="816"/>
      <c r="X189" s="81"/>
      <c r="Y189" s="818"/>
      <c r="Z189" s="815"/>
      <c r="AA189" s="815"/>
      <c r="AB189" s="815"/>
      <c r="AC189" s="816"/>
      <c r="AD189" s="81"/>
      <c r="AE189" s="818"/>
      <c r="AF189" s="815"/>
      <c r="AG189" s="815"/>
      <c r="AH189" s="815"/>
      <c r="AI189" s="816"/>
      <c r="AJ189" s="99"/>
      <c r="AP189" s="98"/>
      <c r="AQ189" s="814"/>
      <c r="AR189" s="815"/>
      <c r="AS189" s="815"/>
      <c r="AT189" s="815"/>
      <c r="AU189" s="816"/>
      <c r="AV189" s="81"/>
      <c r="AW189" s="818"/>
      <c r="AX189" s="815"/>
      <c r="AY189" s="815"/>
      <c r="AZ189" s="815"/>
      <c r="BA189" s="816"/>
      <c r="BB189" s="81"/>
      <c r="BC189" s="818"/>
      <c r="BD189" s="815"/>
      <c r="BE189" s="815"/>
      <c r="BF189" s="815"/>
      <c r="BG189" s="816"/>
      <c r="BH189" s="99"/>
    </row>
    <row r="190" spans="1:60" s="96" customFormat="1" ht="16.5" customHeight="1" thickBot="1">
      <c r="A190" s="805"/>
      <c r="B190" s="808"/>
      <c r="C190" s="820"/>
      <c r="D190" s="580" t="s">
        <v>595</v>
      </c>
      <c r="E190" s="110" t="s">
        <v>3785</v>
      </c>
      <c r="F190" s="110" t="s">
        <v>3787</v>
      </c>
      <c r="G190" s="110"/>
      <c r="H190" s="100" t="s">
        <v>539</v>
      </c>
      <c r="I190" s="100">
        <v>183</v>
      </c>
      <c r="J190" s="100" t="s">
        <v>907</v>
      </c>
      <c r="K190" s="100"/>
      <c r="L190" s="100"/>
      <c r="M190" s="100">
        <v>183</v>
      </c>
      <c r="N190" s="100" t="s">
        <v>1747</v>
      </c>
      <c r="O190" s="100"/>
      <c r="P190" s="100"/>
      <c r="Q190" s="105" t="s">
        <v>4115</v>
      </c>
      <c r="R190" s="98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  <c r="AC190" s="81"/>
      <c r="AD190" s="81"/>
      <c r="AE190" s="81"/>
      <c r="AF190" s="81"/>
      <c r="AG190" s="81"/>
      <c r="AH190" s="81"/>
      <c r="AI190" s="81"/>
      <c r="AJ190" s="99"/>
      <c r="AP190" s="98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  <c r="BA190" s="81"/>
      <c r="BB190" s="81"/>
      <c r="BC190" s="81"/>
      <c r="BD190" s="81"/>
      <c r="BE190" s="81"/>
      <c r="BF190" s="81"/>
      <c r="BG190" s="81"/>
      <c r="BH190" s="99"/>
    </row>
    <row r="191" spans="1:60" s="96" customFormat="1" ht="16.5" customHeight="1">
      <c r="A191" s="805"/>
      <c r="B191" s="808"/>
      <c r="C191" s="820"/>
      <c r="D191" s="580" t="s">
        <v>596</v>
      </c>
      <c r="E191" s="110" t="s">
        <v>3785</v>
      </c>
      <c r="F191" s="110" t="s">
        <v>3787</v>
      </c>
      <c r="G191" s="110"/>
      <c r="H191" s="100" t="s">
        <v>540</v>
      </c>
      <c r="I191" s="100">
        <v>184</v>
      </c>
      <c r="J191" s="100" t="s">
        <v>1748</v>
      </c>
      <c r="K191" s="100"/>
      <c r="L191" s="100"/>
      <c r="M191" s="100">
        <v>184</v>
      </c>
      <c r="N191" s="100" t="s">
        <v>1748</v>
      </c>
      <c r="O191" s="100"/>
      <c r="P191" s="100"/>
      <c r="Q191" s="105" t="s">
        <v>4115</v>
      </c>
      <c r="R191" s="98"/>
      <c r="S191" s="810" t="s">
        <v>643</v>
      </c>
      <c r="T191" s="811"/>
      <c r="U191" s="811"/>
      <c r="V191" s="812"/>
      <c r="W191" s="813"/>
      <c r="X191" s="81"/>
      <c r="Y191" s="810" t="s">
        <v>540</v>
      </c>
      <c r="Z191" s="811"/>
      <c r="AA191" s="811"/>
      <c r="AB191" s="812"/>
      <c r="AC191" s="813"/>
      <c r="AD191" s="81"/>
      <c r="AE191" s="817"/>
      <c r="AF191" s="811"/>
      <c r="AG191" s="811"/>
      <c r="AH191" s="811"/>
      <c r="AI191" s="813"/>
      <c r="AJ191" s="99"/>
      <c r="AP191" s="98"/>
      <c r="AQ191" s="810" t="s">
        <v>643</v>
      </c>
      <c r="AR191" s="811"/>
      <c r="AS191" s="811"/>
      <c r="AT191" s="812"/>
      <c r="AU191" s="813"/>
      <c r="AV191" s="81"/>
      <c r="AW191" s="810" t="s">
        <v>540</v>
      </c>
      <c r="AX191" s="811"/>
      <c r="AY191" s="811"/>
      <c r="AZ191" s="812"/>
      <c r="BA191" s="813"/>
      <c r="BB191" s="81"/>
      <c r="BC191" s="817"/>
      <c r="BD191" s="811"/>
      <c r="BE191" s="811"/>
      <c r="BF191" s="811"/>
      <c r="BG191" s="813"/>
      <c r="BH191" s="99"/>
    </row>
    <row r="192" spans="1:60" s="96" customFormat="1" ht="16.5" customHeight="1" thickBot="1">
      <c r="A192" s="805"/>
      <c r="B192" s="808"/>
      <c r="C192" s="820"/>
      <c r="D192" s="580" t="s">
        <v>597</v>
      </c>
      <c r="E192" s="110" t="s">
        <v>3785</v>
      </c>
      <c r="F192" s="110" t="s">
        <v>3787</v>
      </c>
      <c r="G192" s="110"/>
      <c r="H192" s="100" t="s">
        <v>541</v>
      </c>
      <c r="I192" s="100">
        <v>185</v>
      </c>
      <c r="J192" s="100" t="s">
        <v>909</v>
      </c>
      <c r="K192" s="100"/>
      <c r="L192" s="100"/>
      <c r="M192" s="100">
        <v>185</v>
      </c>
      <c r="N192" s="100" t="s">
        <v>1749</v>
      </c>
      <c r="O192" s="100"/>
      <c r="P192" s="100"/>
      <c r="Q192" s="105" t="s">
        <v>4115</v>
      </c>
      <c r="R192" s="98"/>
      <c r="S192" s="818"/>
      <c r="T192" s="815"/>
      <c r="U192" s="815"/>
      <c r="V192" s="815"/>
      <c r="W192" s="816"/>
      <c r="X192" s="81"/>
      <c r="Y192" s="818"/>
      <c r="Z192" s="815"/>
      <c r="AA192" s="815"/>
      <c r="AB192" s="815"/>
      <c r="AC192" s="816"/>
      <c r="AD192" s="81"/>
      <c r="AE192" s="818"/>
      <c r="AF192" s="815"/>
      <c r="AG192" s="815"/>
      <c r="AH192" s="815"/>
      <c r="AI192" s="816"/>
      <c r="AJ192" s="99"/>
      <c r="AP192" s="98"/>
      <c r="AQ192" s="818"/>
      <c r="AR192" s="815"/>
      <c r="AS192" s="815"/>
      <c r="AT192" s="815"/>
      <c r="AU192" s="816"/>
      <c r="AV192" s="81"/>
      <c r="AW192" s="818"/>
      <c r="AX192" s="815"/>
      <c r="AY192" s="815"/>
      <c r="AZ192" s="815"/>
      <c r="BA192" s="816"/>
      <c r="BB192" s="81"/>
      <c r="BC192" s="818"/>
      <c r="BD192" s="815"/>
      <c r="BE192" s="815"/>
      <c r="BF192" s="815"/>
      <c r="BG192" s="816"/>
      <c r="BH192" s="99"/>
    </row>
    <row r="193" spans="1:60" s="96" customFormat="1" ht="16.5" customHeight="1" thickBot="1">
      <c r="A193" s="805"/>
      <c r="B193" s="808"/>
      <c r="C193" s="820"/>
      <c r="D193" s="106" t="s">
        <v>598</v>
      </c>
      <c r="E193" s="111" t="s">
        <v>3785</v>
      </c>
      <c r="F193" s="111" t="s">
        <v>3787</v>
      </c>
      <c r="G193" s="111"/>
      <c r="H193" s="101" t="s">
        <v>542</v>
      </c>
      <c r="I193" s="101">
        <v>186</v>
      </c>
      <c r="J193" s="101" t="s">
        <v>1750</v>
      </c>
      <c r="K193" s="101"/>
      <c r="L193" s="101"/>
      <c r="M193" s="101">
        <v>186</v>
      </c>
      <c r="N193" s="101" t="s">
        <v>1750</v>
      </c>
      <c r="O193" s="101"/>
      <c r="P193" s="101"/>
      <c r="Q193" s="107" t="s">
        <v>4115</v>
      </c>
      <c r="R193" s="98"/>
      <c r="S193" s="81"/>
      <c r="T193" s="81"/>
      <c r="U193" s="81"/>
      <c r="V193" s="81"/>
      <c r="W193" s="81"/>
      <c r="X193" s="81"/>
      <c r="Y193" s="81"/>
      <c r="Z193" s="81"/>
      <c r="AA193" s="81"/>
      <c r="AB193" s="81"/>
      <c r="AC193" s="81"/>
      <c r="AD193" s="81"/>
      <c r="AE193" s="81"/>
      <c r="AF193" s="81"/>
      <c r="AG193" s="81"/>
      <c r="AH193" s="81"/>
      <c r="AI193" s="81"/>
      <c r="AJ193" s="99"/>
      <c r="AP193" s="98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  <c r="BA193" s="81"/>
      <c r="BB193" s="81"/>
      <c r="BC193" s="81"/>
      <c r="BD193" s="81"/>
      <c r="BE193" s="81"/>
      <c r="BF193" s="81"/>
      <c r="BG193" s="81"/>
      <c r="BH193" s="99"/>
    </row>
    <row r="194" spans="1:60" s="96" customFormat="1" ht="16.5" customHeight="1">
      <c r="A194" s="805"/>
      <c r="B194" s="808"/>
      <c r="C194" s="820"/>
      <c r="D194" s="582" t="s">
        <v>599</v>
      </c>
      <c r="E194" s="581" t="s">
        <v>3788</v>
      </c>
      <c r="F194" s="581" t="s">
        <v>3789</v>
      </c>
      <c r="G194" s="581"/>
      <c r="H194" s="97" t="s">
        <v>3572</v>
      </c>
      <c r="I194" s="100">
        <v>187</v>
      </c>
      <c r="J194" s="97" t="s">
        <v>3572</v>
      </c>
      <c r="K194" s="97"/>
      <c r="L194" s="97"/>
      <c r="M194" s="100">
        <v>187</v>
      </c>
      <c r="N194" s="97" t="s">
        <v>1751</v>
      </c>
      <c r="O194" s="97"/>
      <c r="P194" s="97"/>
      <c r="Q194" s="103" t="s">
        <v>4115</v>
      </c>
      <c r="R194" s="98"/>
      <c r="S194" s="817"/>
      <c r="T194" s="811"/>
      <c r="U194" s="811"/>
      <c r="V194" s="812"/>
      <c r="W194" s="813"/>
      <c r="X194" s="81"/>
      <c r="Y194" s="810" t="s">
        <v>541</v>
      </c>
      <c r="Z194" s="811"/>
      <c r="AA194" s="811"/>
      <c r="AB194" s="812"/>
      <c r="AC194" s="813"/>
      <c r="AD194" s="81"/>
      <c r="AE194" s="817"/>
      <c r="AF194" s="811"/>
      <c r="AG194" s="811"/>
      <c r="AH194" s="811"/>
      <c r="AI194" s="813"/>
      <c r="AJ194" s="99"/>
      <c r="AP194" s="98"/>
      <c r="AQ194" s="817"/>
      <c r="AR194" s="811"/>
      <c r="AS194" s="811"/>
      <c r="AT194" s="812"/>
      <c r="AU194" s="813"/>
      <c r="AV194" s="81"/>
      <c r="AW194" s="810" t="s">
        <v>541</v>
      </c>
      <c r="AX194" s="811"/>
      <c r="AY194" s="811"/>
      <c r="AZ194" s="812"/>
      <c r="BA194" s="813"/>
      <c r="BB194" s="81"/>
      <c r="BC194" s="817"/>
      <c r="BD194" s="811"/>
      <c r="BE194" s="811"/>
      <c r="BF194" s="811"/>
      <c r="BG194" s="813"/>
      <c r="BH194" s="99"/>
    </row>
    <row r="195" spans="1:60" s="96" customFormat="1" ht="16.5" customHeight="1" thickBot="1">
      <c r="A195" s="805"/>
      <c r="B195" s="808"/>
      <c r="C195" s="820"/>
      <c r="D195" s="580" t="s">
        <v>600</v>
      </c>
      <c r="E195" s="110"/>
      <c r="F195" s="110"/>
      <c r="G195" s="11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5"/>
      <c r="R195" s="98"/>
      <c r="S195" s="818"/>
      <c r="T195" s="815"/>
      <c r="U195" s="815"/>
      <c r="V195" s="815"/>
      <c r="W195" s="816"/>
      <c r="X195" s="81"/>
      <c r="Y195" s="818"/>
      <c r="Z195" s="815"/>
      <c r="AA195" s="815"/>
      <c r="AB195" s="815"/>
      <c r="AC195" s="816"/>
      <c r="AD195" s="81"/>
      <c r="AE195" s="818"/>
      <c r="AF195" s="815"/>
      <c r="AG195" s="815"/>
      <c r="AH195" s="815"/>
      <c r="AI195" s="816"/>
      <c r="AJ195" s="99"/>
      <c r="AP195" s="98"/>
      <c r="AQ195" s="818"/>
      <c r="AR195" s="815"/>
      <c r="AS195" s="815"/>
      <c r="AT195" s="815"/>
      <c r="AU195" s="816"/>
      <c r="AV195" s="81"/>
      <c r="AW195" s="818"/>
      <c r="AX195" s="815"/>
      <c r="AY195" s="815"/>
      <c r="AZ195" s="815"/>
      <c r="BA195" s="816"/>
      <c r="BB195" s="81"/>
      <c r="BC195" s="818"/>
      <c r="BD195" s="815"/>
      <c r="BE195" s="815"/>
      <c r="BF195" s="815"/>
      <c r="BG195" s="816"/>
      <c r="BH195" s="99"/>
    </row>
    <row r="196" spans="1:60" s="96" customFormat="1" ht="16.5" customHeight="1" thickBot="1">
      <c r="A196" s="805"/>
      <c r="B196" s="808"/>
      <c r="C196" s="820"/>
      <c r="D196" s="580" t="s">
        <v>601</v>
      </c>
      <c r="E196" s="110"/>
      <c r="F196" s="110"/>
      <c r="G196" s="11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5"/>
      <c r="R196" s="98"/>
      <c r="S196" s="81"/>
      <c r="T196" s="81"/>
      <c r="U196" s="81"/>
      <c r="V196" s="81"/>
      <c r="W196" s="81"/>
      <c r="X196" s="81"/>
      <c r="Y196" s="81"/>
      <c r="Z196" s="81"/>
      <c r="AA196" s="81"/>
      <c r="AB196" s="81"/>
      <c r="AC196" s="81"/>
      <c r="AD196" s="81"/>
      <c r="AE196" s="81"/>
      <c r="AF196" s="81"/>
      <c r="AG196" s="81"/>
      <c r="AH196" s="81"/>
      <c r="AI196" s="81"/>
      <c r="AJ196" s="99"/>
      <c r="AP196" s="98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  <c r="BA196" s="81"/>
      <c r="BB196" s="81"/>
      <c r="BC196" s="81"/>
      <c r="BD196" s="81"/>
      <c r="BE196" s="81"/>
      <c r="BF196" s="81"/>
      <c r="BG196" s="81"/>
      <c r="BH196" s="99"/>
    </row>
    <row r="197" spans="1:60" s="96" customFormat="1" ht="16.5" customHeight="1">
      <c r="A197" s="805"/>
      <c r="B197" s="808"/>
      <c r="C197" s="820"/>
      <c r="D197" s="580" t="s">
        <v>602</v>
      </c>
      <c r="E197" s="110"/>
      <c r="F197" s="110"/>
      <c r="G197" s="11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5"/>
      <c r="R197" s="98"/>
      <c r="S197" s="817"/>
      <c r="T197" s="811"/>
      <c r="U197" s="811"/>
      <c r="V197" s="812"/>
      <c r="W197" s="813"/>
      <c r="X197" s="81"/>
      <c r="Y197" s="810" t="s">
        <v>542</v>
      </c>
      <c r="Z197" s="811"/>
      <c r="AA197" s="811"/>
      <c r="AB197" s="812"/>
      <c r="AC197" s="813"/>
      <c r="AD197" s="81"/>
      <c r="AE197" s="817"/>
      <c r="AF197" s="811"/>
      <c r="AG197" s="811"/>
      <c r="AH197" s="811"/>
      <c r="AI197" s="813"/>
      <c r="AJ197" s="99"/>
      <c r="AP197" s="98"/>
      <c r="AQ197" s="817"/>
      <c r="AR197" s="811"/>
      <c r="AS197" s="811"/>
      <c r="AT197" s="812"/>
      <c r="AU197" s="813"/>
      <c r="AV197" s="81"/>
      <c r="AW197" s="810" t="s">
        <v>542</v>
      </c>
      <c r="AX197" s="811"/>
      <c r="AY197" s="811"/>
      <c r="AZ197" s="812"/>
      <c r="BA197" s="813"/>
      <c r="BB197" s="81"/>
      <c r="BC197" s="817"/>
      <c r="BD197" s="811"/>
      <c r="BE197" s="811"/>
      <c r="BF197" s="811"/>
      <c r="BG197" s="813"/>
      <c r="BH197" s="99"/>
    </row>
    <row r="198" spans="1:60" s="96" customFormat="1" ht="16.5" customHeight="1" thickBot="1">
      <c r="A198" s="806"/>
      <c r="B198" s="809"/>
      <c r="C198" s="821"/>
      <c r="D198" s="106" t="s">
        <v>603</v>
      </c>
      <c r="E198" s="111"/>
      <c r="F198" s="111"/>
      <c r="G198" s="11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7"/>
      <c r="R198" s="98"/>
      <c r="S198" s="818"/>
      <c r="T198" s="815"/>
      <c r="U198" s="815"/>
      <c r="V198" s="815"/>
      <c r="W198" s="816"/>
      <c r="X198" s="81"/>
      <c r="Y198" s="818"/>
      <c r="Z198" s="815"/>
      <c r="AA198" s="815"/>
      <c r="AB198" s="815"/>
      <c r="AC198" s="816"/>
      <c r="AD198" s="81"/>
      <c r="AE198" s="818"/>
      <c r="AF198" s="815"/>
      <c r="AG198" s="815"/>
      <c r="AH198" s="815"/>
      <c r="AI198" s="816"/>
      <c r="AJ198" s="99"/>
      <c r="AP198" s="98"/>
      <c r="AQ198" s="818"/>
      <c r="AR198" s="815"/>
      <c r="AS198" s="815"/>
      <c r="AT198" s="815"/>
      <c r="AU198" s="816"/>
      <c r="AV198" s="81"/>
      <c r="AW198" s="818"/>
      <c r="AX198" s="815"/>
      <c r="AY198" s="815"/>
      <c r="AZ198" s="815"/>
      <c r="BA198" s="816"/>
      <c r="BB198" s="81"/>
      <c r="BC198" s="818"/>
      <c r="BD198" s="815"/>
      <c r="BE198" s="815"/>
      <c r="BF198" s="815"/>
      <c r="BG198" s="816"/>
      <c r="BH198" s="99"/>
    </row>
    <row r="199" spans="1:60" s="96" customFormat="1" ht="16.5" customHeight="1" thickBot="1">
      <c r="A199" s="828" t="s">
        <v>471</v>
      </c>
      <c r="B199" s="807"/>
      <c r="C199" s="819" t="s">
        <v>3481</v>
      </c>
      <c r="D199" s="582" t="s">
        <v>364</v>
      </c>
      <c r="E199" s="581" t="s">
        <v>3790</v>
      </c>
      <c r="F199" s="581" t="s">
        <v>3747</v>
      </c>
      <c r="G199" s="581" t="s">
        <v>3682</v>
      </c>
      <c r="H199" s="97" t="s">
        <v>222</v>
      </c>
      <c r="I199" s="97">
        <v>188</v>
      </c>
      <c r="J199" s="97" t="s">
        <v>1752</v>
      </c>
      <c r="K199" s="97"/>
      <c r="L199" s="97"/>
      <c r="M199" s="97">
        <v>188</v>
      </c>
      <c r="N199" s="97" t="s">
        <v>1752</v>
      </c>
      <c r="O199" s="97"/>
      <c r="P199" s="97"/>
      <c r="Q199" s="103" t="s">
        <v>4103</v>
      </c>
      <c r="R199" s="98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J199" s="99"/>
      <c r="AP199" s="98"/>
      <c r="AQ199" s="80"/>
      <c r="AR199" s="80"/>
      <c r="AS199" s="80"/>
      <c r="AT199" s="80"/>
      <c r="AU199" s="80"/>
      <c r="AV199" s="80"/>
      <c r="AW199" s="80"/>
      <c r="AX199" s="80"/>
      <c r="AY199" s="80"/>
      <c r="AZ199" s="80"/>
      <c r="BA199" s="80"/>
      <c r="BB199" s="80"/>
      <c r="BC199" s="80"/>
      <c r="BD199" s="80"/>
      <c r="BE199" s="80"/>
      <c r="BF199" s="80"/>
      <c r="BG199" s="80"/>
      <c r="BH199" s="99"/>
    </row>
    <row r="200" spans="1:60" s="96" customFormat="1" ht="16.5" customHeight="1">
      <c r="A200" s="804"/>
      <c r="B200" s="808"/>
      <c r="C200" s="820"/>
      <c r="D200" s="580" t="s">
        <v>591</v>
      </c>
      <c r="E200" s="110"/>
      <c r="F200" s="110"/>
      <c r="G200" s="11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5"/>
      <c r="R200" s="98"/>
      <c r="S200" s="810" t="s">
        <v>222</v>
      </c>
      <c r="T200" s="811"/>
      <c r="U200" s="811"/>
      <c r="V200" s="812"/>
      <c r="W200" s="813"/>
      <c r="X200" s="81"/>
      <c r="Y200" s="817"/>
      <c r="Z200" s="811"/>
      <c r="AA200" s="811"/>
      <c r="AB200" s="812"/>
      <c r="AC200" s="813"/>
      <c r="AD200" s="81"/>
      <c r="AE200" s="817"/>
      <c r="AF200" s="811"/>
      <c r="AG200" s="811"/>
      <c r="AH200" s="811"/>
      <c r="AI200" s="813"/>
      <c r="AJ200" s="99"/>
      <c r="AP200" s="98"/>
      <c r="AQ200" s="810" t="s">
        <v>222</v>
      </c>
      <c r="AR200" s="811"/>
      <c r="AS200" s="811"/>
      <c r="AT200" s="812"/>
      <c r="AU200" s="813"/>
      <c r="AV200" s="81"/>
      <c r="AW200" s="817"/>
      <c r="AX200" s="811"/>
      <c r="AY200" s="811"/>
      <c r="AZ200" s="812"/>
      <c r="BA200" s="813"/>
      <c r="BB200" s="81"/>
      <c r="BC200" s="817"/>
      <c r="BD200" s="811"/>
      <c r="BE200" s="811"/>
      <c r="BF200" s="811"/>
      <c r="BG200" s="813"/>
      <c r="BH200" s="99"/>
    </row>
    <row r="201" spans="1:60" s="96" customFormat="1" ht="16.5" customHeight="1" thickBot="1">
      <c r="A201" s="804"/>
      <c r="B201" s="808"/>
      <c r="C201" s="820"/>
      <c r="D201" s="580" t="s">
        <v>592</v>
      </c>
      <c r="E201" s="110"/>
      <c r="F201" s="110"/>
      <c r="G201" s="11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5"/>
      <c r="R201" s="98"/>
      <c r="S201" s="814"/>
      <c r="T201" s="815"/>
      <c r="U201" s="815"/>
      <c r="V201" s="815"/>
      <c r="W201" s="816"/>
      <c r="X201" s="81"/>
      <c r="Y201" s="818"/>
      <c r="Z201" s="815"/>
      <c r="AA201" s="815"/>
      <c r="AB201" s="815"/>
      <c r="AC201" s="816"/>
      <c r="AD201" s="81"/>
      <c r="AE201" s="818"/>
      <c r="AF201" s="815"/>
      <c r="AG201" s="815"/>
      <c r="AH201" s="815"/>
      <c r="AI201" s="816"/>
      <c r="AJ201" s="99"/>
      <c r="AP201" s="98"/>
      <c r="AQ201" s="814"/>
      <c r="AR201" s="815"/>
      <c r="AS201" s="815"/>
      <c r="AT201" s="815"/>
      <c r="AU201" s="816"/>
      <c r="AV201" s="81"/>
      <c r="AW201" s="818"/>
      <c r="AX201" s="815"/>
      <c r="AY201" s="815"/>
      <c r="AZ201" s="815"/>
      <c r="BA201" s="816"/>
      <c r="BB201" s="81"/>
      <c r="BC201" s="818"/>
      <c r="BD201" s="815"/>
      <c r="BE201" s="815"/>
      <c r="BF201" s="815"/>
      <c r="BG201" s="816"/>
      <c r="BH201" s="99"/>
    </row>
    <row r="202" spans="1:60" s="96" customFormat="1" ht="16.5" customHeight="1" thickBot="1">
      <c r="A202" s="805"/>
      <c r="B202" s="808"/>
      <c r="C202" s="820"/>
      <c r="D202" s="580" t="s">
        <v>593</v>
      </c>
      <c r="E202" s="110"/>
      <c r="F202" s="110"/>
      <c r="G202" s="11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5"/>
      <c r="R202" s="98"/>
      <c r="S202" s="108"/>
      <c r="T202" s="81"/>
      <c r="U202" s="81"/>
      <c r="V202" s="81"/>
      <c r="W202" s="81"/>
      <c r="X202" s="81"/>
      <c r="Y202" s="81"/>
      <c r="Z202" s="81"/>
      <c r="AA202" s="81"/>
      <c r="AB202" s="81"/>
      <c r="AC202" s="81"/>
      <c r="AD202" s="81"/>
      <c r="AE202" s="81"/>
      <c r="AF202" s="81"/>
      <c r="AG202" s="81"/>
      <c r="AH202" s="81"/>
      <c r="AI202" s="81"/>
      <c r="AJ202" s="99"/>
      <c r="AP202" s="98"/>
      <c r="AQ202" s="108"/>
      <c r="AR202" s="81"/>
      <c r="AS202" s="81"/>
      <c r="AT202" s="81"/>
      <c r="AU202" s="81"/>
      <c r="AV202" s="81"/>
      <c r="AW202" s="81"/>
      <c r="AX202" s="81"/>
      <c r="AY202" s="81"/>
      <c r="AZ202" s="81"/>
      <c r="BA202" s="81"/>
      <c r="BB202" s="81"/>
      <c r="BC202" s="81"/>
      <c r="BD202" s="81"/>
      <c r="BE202" s="81"/>
      <c r="BF202" s="81"/>
      <c r="BG202" s="81"/>
      <c r="BH202" s="99"/>
    </row>
    <row r="203" spans="1:60" s="96" customFormat="1" ht="16.5" customHeight="1" thickBot="1">
      <c r="A203" s="805"/>
      <c r="B203" s="808"/>
      <c r="C203" s="820"/>
      <c r="D203" s="106" t="s">
        <v>594</v>
      </c>
      <c r="E203" s="111"/>
      <c r="F203" s="111"/>
      <c r="G203" s="11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7"/>
      <c r="R203" s="98"/>
      <c r="S203" s="817"/>
      <c r="T203" s="811"/>
      <c r="U203" s="811"/>
      <c r="V203" s="812"/>
      <c r="W203" s="813"/>
      <c r="X203" s="81"/>
      <c r="Y203" s="817"/>
      <c r="Z203" s="811"/>
      <c r="AA203" s="811"/>
      <c r="AB203" s="812"/>
      <c r="AC203" s="813"/>
      <c r="AD203" s="81"/>
      <c r="AE203" s="817"/>
      <c r="AF203" s="811"/>
      <c r="AG203" s="811"/>
      <c r="AH203" s="811"/>
      <c r="AI203" s="813"/>
      <c r="AJ203" s="99"/>
      <c r="AP203" s="98"/>
      <c r="AQ203" s="817"/>
      <c r="AR203" s="811"/>
      <c r="AS203" s="811"/>
      <c r="AT203" s="812"/>
      <c r="AU203" s="813"/>
      <c r="AV203" s="81"/>
      <c r="AW203" s="817"/>
      <c r="AX203" s="811"/>
      <c r="AY203" s="811"/>
      <c r="AZ203" s="812"/>
      <c r="BA203" s="813"/>
      <c r="BB203" s="81"/>
      <c r="BC203" s="817"/>
      <c r="BD203" s="811"/>
      <c r="BE203" s="811"/>
      <c r="BF203" s="811"/>
      <c r="BG203" s="813"/>
      <c r="BH203" s="99"/>
    </row>
    <row r="204" spans="1:60" s="96" customFormat="1" ht="16.5" customHeight="1" thickBot="1">
      <c r="A204" s="805"/>
      <c r="B204" s="808"/>
      <c r="C204" s="820"/>
      <c r="D204" s="582" t="s">
        <v>363</v>
      </c>
      <c r="E204" s="581"/>
      <c r="F204" s="581"/>
      <c r="G204" s="581"/>
      <c r="H204" s="97"/>
      <c r="I204" s="97"/>
      <c r="J204" s="97"/>
      <c r="K204" s="97"/>
      <c r="L204" s="97"/>
      <c r="M204" s="97"/>
      <c r="N204" s="97"/>
      <c r="O204" s="97"/>
      <c r="P204" s="97"/>
      <c r="Q204" s="103"/>
      <c r="R204" s="98"/>
      <c r="S204" s="814"/>
      <c r="T204" s="815"/>
      <c r="U204" s="815"/>
      <c r="V204" s="815"/>
      <c r="W204" s="816"/>
      <c r="X204" s="81"/>
      <c r="Y204" s="818"/>
      <c r="Z204" s="815"/>
      <c r="AA204" s="815"/>
      <c r="AB204" s="815"/>
      <c r="AC204" s="816"/>
      <c r="AD204" s="81"/>
      <c r="AE204" s="818"/>
      <c r="AF204" s="815"/>
      <c r="AG204" s="815"/>
      <c r="AH204" s="815"/>
      <c r="AI204" s="816"/>
      <c r="AJ204" s="99"/>
      <c r="AP204" s="98"/>
      <c r="AQ204" s="814"/>
      <c r="AR204" s="815"/>
      <c r="AS204" s="815"/>
      <c r="AT204" s="815"/>
      <c r="AU204" s="816"/>
      <c r="AV204" s="81"/>
      <c r="AW204" s="818"/>
      <c r="AX204" s="815"/>
      <c r="AY204" s="815"/>
      <c r="AZ204" s="815"/>
      <c r="BA204" s="816"/>
      <c r="BB204" s="81"/>
      <c r="BC204" s="818"/>
      <c r="BD204" s="815"/>
      <c r="BE204" s="815"/>
      <c r="BF204" s="815"/>
      <c r="BG204" s="816"/>
      <c r="BH204" s="99"/>
    </row>
    <row r="205" spans="1:60" s="96" customFormat="1" ht="16.5" customHeight="1" thickBot="1">
      <c r="A205" s="805"/>
      <c r="B205" s="808"/>
      <c r="C205" s="820"/>
      <c r="D205" s="580" t="s">
        <v>595</v>
      </c>
      <c r="E205" s="110"/>
      <c r="F205" s="110"/>
      <c r="G205" s="11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5"/>
      <c r="R205" s="98"/>
      <c r="S205" s="81"/>
      <c r="T205" s="81"/>
      <c r="U205" s="81"/>
      <c r="V205" s="81"/>
      <c r="W205" s="81"/>
      <c r="X205" s="81"/>
      <c r="Y205" s="81"/>
      <c r="Z205" s="81"/>
      <c r="AA205" s="81"/>
      <c r="AB205" s="81"/>
      <c r="AC205" s="81"/>
      <c r="AD205" s="81"/>
      <c r="AE205" s="81"/>
      <c r="AF205" s="81"/>
      <c r="AG205" s="81"/>
      <c r="AH205" s="81"/>
      <c r="AI205" s="81"/>
      <c r="AJ205" s="99"/>
      <c r="AP205" s="98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  <c r="BA205" s="81"/>
      <c r="BB205" s="81"/>
      <c r="BC205" s="81"/>
      <c r="BD205" s="81"/>
      <c r="BE205" s="81"/>
      <c r="BF205" s="81"/>
      <c r="BG205" s="81"/>
      <c r="BH205" s="99"/>
    </row>
    <row r="206" spans="1:60" s="96" customFormat="1" ht="16.5" customHeight="1">
      <c r="A206" s="805"/>
      <c r="B206" s="808"/>
      <c r="C206" s="820"/>
      <c r="D206" s="580" t="s">
        <v>596</v>
      </c>
      <c r="E206" s="110"/>
      <c r="F206" s="110"/>
      <c r="G206" s="11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5"/>
      <c r="R206" s="98"/>
      <c r="S206" s="817"/>
      <c r="T206" s="811"/>
      <c r="U206" s="811"/>
      <c r="V206" s="812"/>
      <c r="W206" s="813"/>
      <c r="X206" s="81"/>
      <c r="Y206" s="817"/>
      <c r="Z206" s="811"/>
      <c r="AA206" s="811"/>
      <c r="AB206" s="812"/>
      <c r="AC206" s="813"/>
      <c r="AD206" s="81"/>
      <c r="AE206" s="817"/>
      <c r="AF206" s="811"/>
      <c r="AG206" s="811"/>
      <c r="AH206" s="811"/>
      <c r="AI206" s="813"/>
      <c r="AJ206" s="99"/>
      <c r="AP206" s="98"/>
      <c r="AQ206" s="817"/>
      <c r="AR206" s="811"/>
      <c r="AS206" s="811"/>
      <c r="AT206" s="812"/>
      <c r="AU206" s="813"/>
      <c r="AV206" s="81"/>
      <c r="AW206" s="817"/>
      <c r="AX206" s="811"/>
      <c r="AY206" s="811"/>
      <c r="AZ206" s="812"/>
      <c r="BA206" s="813"/>
      <c r="BB206" s="81"/>
      <c r="BC206" s="817"/>
      <c r="BD206" s="811"/>
      <c r="BE206" s="811"/>
      <c r="BF206" s="811"/>
      <c r="BG206" s="813"/>
      <c r="BH206" s="99"/>
    </row>
    <row r="207" spans="1:60" s="96" customFormat="1" ht="16.5" customHeight="1" thickBot="1">
      <c r="A207" s="805"/>
      <c r="B207" s="808"/>
      <c r="C207" s="820"/>
      <c r="D207" s="580" t="s">
        <v>597</v>
      </c>
      <c r="E207" s="110"/>
      <c r="F207" s="110"/>
      <c r="G207" s="11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5"/>
      <c r="R207" s="98"/>
      <c r="S207" s="818"/>
      <c r="T207" s="815"/>
      <c r="U207" s="815"/>
      <c r="V207" s="815"/>
      <c r="W207" s="816"/>
      <c r="X207" s="81"/>
      <c r="Y207" s="818"/>
      <c r="Z207" s="815"/>
      <c r="AA207" s="815"/>
      <c r="AB207" s="815"/>
      <c r="AC207" s="816"/>
      <c r="AD207" s="81"/>
      <c r="AE207" s="818"/>
      <c r="AF207" s="815"/>
      <c r="AG207" s="815"/>
      <c r="AH207" s="815"/>
      <c r="AI207" s="816"/>
      <c r="AJ207" s="99"/>
      <c r="AP207" s="98"/>
      <c r="AQ207" s="818"/>
      <c r="AR207" s="815"/>
      <c r="AS207" s="815"/>
      <c r="AT207" s="815"/>
      <c r="AU207" s="816"/>
      <c r="AV207" s="81"/>
      <c r="AW207" s="818"/>
      <c r="AX207" s="815"/>
      <c r="AY207" s="815"/>
      <c r="AZ207" s="815"/>
      <c r="BA207" s="816"/>
      <c r="BB207" s="81"/>
      <c r="BC207" s="818"/>
      <c r="BD207" s="815"/>
      <c r="BE207" s="815"/>
      <c r="BF207" s="815"/>
      <c r="BG207" s="816"/>
      <c r="BH207" s="99"/>
    </row>
    <row r="208" spans="1:60" s="96" customFormat="1" ht="16.5" customHeight="1" thickBot="1">
      <c r="A208" s="805"/>
      <c r="B208" s="808"/>
      <c r="C208" s="820"/>
      <c r="D208" s="106" t="s">
        <v>598</v>
      </c>
      <c r="E208" s="111"/>
      <c r="F208" s="111"/>
      <c r="G208" s="11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7"/>
      <c r="R208" s="98"/>
      <c r="S208" s="81"/>
      <c r="T208" s="81"/>
      <c r="U208" s="81"/>
      <c r="V208" s="81"/>
      <c r="W208" s="81"/>
      <c r="X208" s="81"/>
      <c r="Y208" s="81"/>
      <c r="Z208" s="81"/>
      <c r="AA208" s="81"/>
      <c r="AB208" s="81"/>
      <c r="AC208" s="81"/>
      <c r="AD208" s="81"/>
      <c r="AE208" s="81"/>
      <c r="AF208" s="81"/>
      <c r="AG208" s="81"/>
      <c r="AH208" s="81"/>
      <c r="AI208" s="81"/>
      <c r="AJ208" s="99"/>
      <c r="AP208" s="98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  <c r="BA208" s="81"/>
      <c r="BB208" s="81"/>
      <c r="BC208" s="81"/>
      <c r="BD208" s="81"/>
      <c r="BE208" s="81"/>
      <c r="BF208" s="81"/>
      <c r="BG208" s="81"/>
      <c r="BH208" s="99"/>
    </row>
    <row r="209" spans="1:60" s="96" customFormat="1" ht="16.5" customHeight="1">
      <c r="A209" s="805"/>
      <c r="B209" s="808"/>
      <c r="C209" s="820"/>
      <c r="D209" s="582" t="s">
        <v>599</v>
      </c>
      <c r="E209" s="581"/>
      <c r="F209" s="581"/>
      <c r="G209" s="581"/>
      <c r="H209" s="97"/>
      <c r="I209" s="97"/>
      <c r="J209" s="97"/>
      <c r="K209" s="97"/>
      <c r="L209" s="97"/>
      <c r="M209" s="97"/>
      <c r="N209" s="97"/>
      <c r="O209" s="97"/>
      <c r="P209" s="97"/>
      <c r="Q209" s="103"/>
      <c r="R209" s="98"/>
      <c r="S209" s="817"/>
      <c r="T209" s="811"/>
      <c r="U209" s="811"/>
      <c r="V209" s="812"/>
      <c r="W209" s="813"/>
      <c r="X209" s="81"/>
      <c r="Y209" s="817"/>
      <c r="Z209" s="811"/>
      <c r="AA209" s="811"/>
      <c r="AB209" s="812"/>
      <c r="AC209" s="813"/>
      <c r="AD209" s="81"/>
      <c r="AE209" s="817"/>
      <c r="AF209" s="811"/>
      <c r="AG209" s="811"/>
      <c r="AH209" s="811"/>
      <c r="AI209" s="813"/>
      <c r="AJ209" s="99"/>
      <c r="AP209" s="98"/>
      <c r="AQ209" s="817"/>
      <c r="AR209" s="811"/>
      <c r="AS209" s="811"/>
      <c r="AT209" s="812"/>
      <c r="AU209" s="813"/>
      <c r="AV209" s="81"/>
      <c r="AW209" s="817"/>
      <c r="AX209" s="811"/>
      <c r="AY209" s="811"/>
      <c r="AZ209" s="812"/>
      <c r="BA209" s="813"/>
      <c r="BB209" s="81"/>
      <c r="BC209" s="817"/>
      <c r="BD209" s="811"/>
      <c r="BE209" s="811"/>
      <c r="BF209" s="811"/>
      <c r="BG209" s="813"/>
      <c r="BH209" s="99"/>
    </row>
    <row r="210" spans="1:60" s="96" customFormat="1" ht="16.5" customHeight="1" thickBot="1">
      <c r="A210" s="805"/>
      <c r="B210" s="808"/>
      <c r="C210" s="820"/>
      <c r="D210" s="580" t="s">
        <v>600</v>
      </c>
      <c r="E210" s="110"/>
      <c r="F210" s="110"/>
      <c r="G210" s="11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5"/>
      <c r="R210" s="98"/>
      <c r="S210" s="818"/>
      <c r="T210" s="815"/>
      <c r="U210" s="815"/>
      <c r="V210" s="815"/>
      <c r="W210" s="816"/>
      <c r="X210" s="81"/>
      <c r="Y210" s="818"/>
      <c r="Z210" s="815"/>
      <c r="AA210" s="815"/>
      <c r="AB210" s="815"/>
      <c r="AC210" s="816"/>
      <c r="AD210" s="81"/>
      <c r="AE210" s="818"/>
      <c r="AF210" s="815"/>
      <c r="AG210" s="815"/>
      <c r="AH210" s="815"/>
      <c r="AI210" s="816"/>
      <c r="AJ210" s="99"/>
      <c r="AP210" s="98"/>
      <c r="AQ210" s="818"/>
      <c r="AR210" s="815"/>
      <c r="AS210" s="815"/>
      <c r="AT210" s="815"/>
      <c r="AU210" s="816"/>
      <c r="AV210" s="81"/>
      <c r="AW210" s="818"/>
      <c r="AX210" s="815"/>
      <c r="AY210" s="815"/>
      <c r="AZ210" s="815"/>
      <c r="BA210" s="816"/>
      <c r="BB210" s="81"/>
      <c r="BC210" s="818"/>
      <c r="BD210" s="815"/>
      <c r="BE210" s="815"/>
      <c r="BF210" s="815"/>
      <c r="BG210" s="816"/>
      <c r="BH210" s="99"/>
    </row>
    <row r="211" spans="1:60" s="96" customFormat="1" ht="16.5" customHeight="1" thickBot="1">
      <c r="A211" s="805"/>
      <c r="B211" s="808"/>
      <c r="C211" s="820"/>
      <c r="D211" s="580" t="s">
        <v>601</v>
      </c>
      <c r="E211" s="110"/>
      <c r="F211" s="110"/>
      <c r="G211" s="11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5"/>
      <c r="R211" s="98"/>
      <c r="S211" s="81"/>
      <c r="T211" s="81"/>
      <c r="U211" s="81"/>
      <c r="V211" s="81"/>
      <c r="W211" s="81"/>
      <c r="X211" s="81"/>
      <c r="Y211" s="81"/>
      <c r="Z211" s="81"/>
      <c r="AA211" s="81"/>
      <c r="AB211" s="81"/>
      <c r="AC211" s="81"/>
      <c r="AD211" s="81"/>
      <c r="AE211" s="81"/>
      <c r="AF211" s="81"/>
      <c r="AG211" s="81"/>
      <c r="AH211" s="81"/>
      <c r="AI211" s="81"/>
      <c r="AJ211" s="99"/>
      <c r="AP211" s="98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  <c r="BA211" s="81"/>
      <c r="BB211" s="81"/>
      <c r="BC211" s="81"/>
      <c r="BD211" s="81"/>
      <c r="BE211" s="81"/>
      <c r="BF211" s="81"/>
      <c r="BG211" s="81"/>
      <c r="BH211" s="99"/>
    </row>
    <row r="212" spans="1:60" s="96" customFormat="1" ht="16.5" customHeight="1">
      <c r="A212" s="805"/>
      <c r="B212" s="808"/>
      <c r="C212" s="820"/>
      <c r="D212" s="580" t="s">
        <v>602</v>
      </c>
      <c r="E212" s="110"/>
      <c r="F212" s="110"/>
      <c r="G212" s="11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5"/>
      <c r="R212" s="98"/>
      <c r="S212" s="817"/>
      <c r="T212" s="811"/>
      <c r="U212" s="811"/>
      <c r="V212" s="812"/>
      <c r="W212" s="813"/>
      <c r="X212" s="81"/>
      <c r="Y212" s="817"/>
      <c r="Z212" s="811"/>
      <c r="AA212" s="811"/>
      <c r="AB212" s="812"/>
      <c r="AC212" s="813"/>
      <c r="AD212" s="81"/>
      <c r="AE212" s="817"/>
      <c r="AF212" s="811"/>
      <c r="AG212" s="811"/>
      <c r="AH212" s="811"/>
      <c r="AI212" s="813"/>
      <c r="AJ212" s="99"/>
      <c r="AP212" s="98"/>
      <c r="AQ212" s="817"/>
      <c r="AR212" s="811"/>
      <c r="AS212" s="811"/>
      <c r="AT212" s="812"/>
      <c r="AU212" s="813"/>
      <c r="AV212" s="81"/>
      <c r="AW212" s="817"/>
      <c r="AX212" s="811"/>
      <c r="AY212" s="811"/>
      <c r="AZ212" s="812"/>
      <c r="BA212" s="813"/>
      <c r="BB212" s="81"/>
      <c r="BC212" s="817"/>
      <c r="BD212" s="811"/>
      <c r="BE212" s="811"/>
      <c r="BF212" s="811"/>
      <c r="BG212" s="813"/>
      <c r="BH212" s="99"/>
    </row>
    <row r="213" spans="1:60" s="96" customFormat="1" ht="16.5" customHeight="1" thickBot="1">
      <c r="A213" s="806"/>
      <c r="B213" s="809"/>
      <c r="C213" s="821"/>
      <c r="D213" s="106" t="s">
        <v>603</v>
      </c>
      <c r="E213" s="111"/>
      <c r="F213" s="111"/>
      <c r="G213" s="11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7"/>
      <c r="R213" s="98"/>
      <c r="S213" s="818"/>
      <c r="T213" s="815"/>
      <c r="U213" s="815"/>
      <c r="V213" s="815"/>
      <c r="W213" s="816"/>
      <c r="X213" s="81"/>
      <c r="Y213" s="818"/>
      <c r="Z213" s="815"/>
      <c r="AA213" s="815"/>
      <c r="AB213" s="815"/>
      <c r="AC213" s="816"/>
      <c r="AD213" s="81"/>
      <c r="AE213" s="818"/>
      <c r="AF213" s="815"/>
      <c r="AG213" s="815"/>
      <c r="AH213" s="815"/>
      <c r="AI213" s="816"/>
      <c r="AJ213" s="99"/>
      <c r="AP213" s="98"/>
      <c r="AQ213" s="818"/>
      <c r="AR213" s="815"/>
      <c r="AS213" s="815"/>
      <c r="AT213" s="815"/>
      <c r="AU213" s="816"/>
      <c r="AV213" s="81"/>
      <c r="AW213" s="818"/>
      <c r="AX213" s="815"/>
      <c r="AY213" s="815"/>
      <c r="AZ213" s="815"/>
      <c r="BA213" s="816"/>
      <c r="BB213" s="81"/>
      <c r="BC213" s="818"/>
      <c r="BD213" s="815"/>
      <c r="BE213" s="815"/>
      <c r="BF213" s="815"/>
      <c r="BG213" s="816"/>
      <c r="BH213" s="99"/>
    </row>
    <row r="214" spans="1:60" s="96" customFormat="1" ht="16.5" customHeight="1" thickBot="1">
      <c r="A214" s="803" t="s">
        <v>469</v>
      </c>
      <c r="B214" s="807"/>
      <c r="C214" s="819" t="s">
        <v>3540</v>
      </c>
      <c r="D214" s="582" t="s">
        <v>364</v>
      </c>
      <c r="E214" s="581" t="s">
        <v>3791</v>
      </c>
      <c r="F214" s="581" t="s">
        <v>3792</v>
      </c>
      <c r="G214" s="581" t="s">
        <v>3793</v>
      </c>
      <c r="H214" s="97" t="s">
        <v>224</v>
      </c>
      <c r="I214" s="97">
        <v>189</v>
      </c>
      <c r="J214" s="97" t="s">
        <v>2211</v>
      </c>
      <c r="K214" s="97" t="s">
        <v>1754</v>
      </c>
      <c r="L214" s="97"/>
      <c r="M214" s="97">
        <v>189</v>
      </c>
      <c r="N214" s="97" t="s">
        <v>1753</v>
      </c>
      <c r="O214" s="97" t="s">
        <v>1754</v>
      </c>
      <c r="P214" s="97"/>
      <c r="Q214" s="103" t="s">
        <v>4110</v>
      </c>
      <c r="R214" s="98"/>
      <c r="S214" s="80"/>
      <c r="T214" s="80"/>
      <c r="U214" s="80"/>
      <c r="V214" s="80"/>
      <c r="W214" s="80"/>
      <c r="X214" s="80"/>
      <c r="Y214" s="80"/>
      <c r="Z214" s="80"/>
      <c r="AA214" s="80"/>
      <c r="AB214" s="80"/>
      <c r="AC214" s="80"/>
      <c r="AD214" s="80"/>
      <c r="AE214" s="80"/>
      <c r="AF214" s="80"/>
      <c r="AG214" s="80"/>
      <c r="AH214" s="80"/>
      <c r="AI214" s="80"/>
      <c r="AJ214" s="99"/>
      <c r="AP214" s="98"/>
      <c r="AQ214" s="80"/>
      <c r="AR214" s="80"/>
      <c r="AS214" s="80"/>
      <c r="AT214" s="80"/>
      <c r="AU214" s="80"/>
      <c r="AV214" s="80"/>
      <c r="AW214" s="80"/>
      <c r="AX214" s="80"/>
      <c r="AY214" s="80"/>
      <c r="AZ214" s="80"/>
      <c r="BA214" s="80"/>
      <c r="BB214" s="80"/>
      <c r="BC214" s="80"/>
      <c r="BD214" s="80"/>
      <c r="BE214" s="80"/>
      <c r="BF214" s="80"/>
      <c r="BG214" s="80"/>
      <c r="BH214" s="99"/>
    </row>
    <row r="215" spans="1:60" s="96" customFormat="1" ht="16.5" customHeight="1">
      <c r="A215" s="804"/>
      <c r="B215" s="808"/>
      <c r="C215" s="820"/>
      <c r="D215" s="580" t="s">
        <v>591</v>
      </c>
      <c r="E215" s="110" t="s">
        <v>3791</v>
      </c>
      <c r="F215" s="110" t="s">
        <v>3794</v>
      </c>
      <c r="G215" s="110" t="s">
        <v>3795</v>
      </c>
      <c r="H215" s="100" t="s">
        <v>3573</v>
      </c>
      <c r="I215" s="100">
        <v>190</v>
      </c>
      <c r="J215" s="100" t="s">
        <v>2216</v>
      </c>
      <c r="K215" s="100"/>
      <c r="L215" s="100"/>
      <c r="M215" s="100">
        <v>190</v>
      </c>
      <c r="N215" s="100" t="s">
        <v>1755</v>
      </c>
      <c r="O215" s="100"/>
      <c r="P215" s="100"/>
      <c r="Q215" s="105" t="s">
        <v>4116</v>
      </c>
      <c r="R215" s="98"/>
      <c r="S215" s="810" t="s">
        <v>224</v>
      </c>
      <c r="T215" s="811"/>
      <c r="U215" s="811"/>
      <c r="V215" s="812"/>
      <c r="W215" s="813"/>
      <c r="X215" s="81"/>
      <c r="Y215" s="817"/>
      <c r="Z215" s="811"/>
      <c r="AA215" s="811"/>
      <c r="AB215" s="812"/>
      <c r="AC215" s="813"/>
      <c r="AD215" s="81"/>
      <c r="AE215" s="817"/>
      <c r="AF215" s="811"/>
      <c r="AG215" s="811"/>
      <c r="AH215" s="811"/>
      <c r="AI215" s="813"/>
      <c r="AJ215" s="99"/>
      <c r="AP215" s="98"/>
      <c r="AQ215" s="810" t="s">
        <v>224</v>
      </c>
      <c r="AR215" s="811"/>
      <c r="AS215" s="811"/>
      <c r="AT215" s="812"/>
      <c r="AU215" s="813"/>
      <c r="AV215" s="81"/>
      <c r="AW215" s="817"/>
      <c r="AX215" s="811"/>
      <c r="AY215" s="811"/>
      <c r="AZ215" s="812"/>
      <c r="BA215" s="813"/>
      <c r="BB215" s="81"/>
      <c r="BC215" s="817"/>
      <c r="BD215" s="811"/>
      <c r="BE215" s="811"/>
      <c r="BF215" s="811"/>
      <c r="BG215" s="813"/>
      <c r="BH215" s="99"/>
    </row>
    <row r="216" spans="1:60" s="96" customFormat="1" ht="16.5" customHeight="1" thickBot="1">
      <c r="A216" s="804"/>
      <c r="B216" s="808"/>
      <c r="C216" s="820"/>
      <c r="D216" s="580" t="s">
        <v>592</v>
      </c>
      <c r="E216" s="110" t="s">
        <v>3791</v>
      </c>
      <c r="F216" s="110" t="s">
        <v>3794</v>
      </c>
      <c r="G216" s="110" t="s">
        <v>3796</v>
      </c>
      <c r="H216" s="100" t="s">
        <v>227</v>
      </c>
      <c r="I216" s="100">
        <v>191</v>
      </c>
      <c r="J216" s="100" t="s">
        <v>916</v>
      </c>
      <c r="K216" s="100"/>
      <c r="L216" s="100"/>
      <c r="M216" s="100">
        <v>191</v>
      </c>
      <c r="N216" s="100" t="s">
        <v>1756</v>
      </c>
      <c r="O216" s="100"/>
      <c r="P216" s="100"/>
      <c r="Q216" s="105" t="s">
        <v>4116</v>
      </c>
      <c r="R216" s="98"/>
      <c r="S216" s="814"/>
      <c r="T216" s="815"/>
      <c r="U216" s="815"/>
      <c r="V216" s="815"/>
      <c r="W216" s="816"/>
      <c r="X216" s="81"/>
      <c r="Y216" s="818"/>
      <c r="Z216" s="815"/>
      <c r="AA216" s="815"/>
      <c r="AB216" s="815"/>
      <c r="AC216" s="816"/>
      <c r="AD216" s="81"/>
      <c r="AE216" s="818"/>
      <c r="AF216" s="815"/>
      <c r="AG216" s="815"/>
      <c r="AH216" s="815"/>
      <c r="AI216" s="816"/>
      <c r="AJ216" s="99"/>
      <c r="AP216" s="98"/>
      <c r="AQ216" s="814"/>
      <c r="AR216" s="815"/>
      <c r="AS216" s="815"/>
      <c r="AT216" s="815"/>
      <c r="AU216" s="816"/>
      <c r="AV216" s="81"/>
      <c r="AW216" s="818"/>
      <c r="AX216" s="815"/>
      <c r="AY216" s="815"/>
      <c r="AZ216" s="815"/>
      <c r="BA216" s="816"/>
      <c r="BB216" s="81"/>
      <c r="BC216" s="818"/>
      <c r="BD216" s="815"/>
      <c r="BE216" s="815"/>
      <c r="BF216" s="815"/>
      <c r="BG216" s="816"/>
      <c r="BH216" s="99"/>
    </row>
    <row r="217" spans="1:60" s="96" customFormat="1" ht="16.5" customHeight="1" thickBot="1">
      <c r="A217" s="805"/>
      <c r="B217" s="808"/>
      <c r="C217" s="820"/>
      <c r="D217" s="580" t="s">
        <v>593</v>
      </c>
      <c r="E217" s="110" t="s">
        <v>3797</v>
      </c>
      <c r="F217" s="110" t="s">
        <v>3798</v>
      </c>
      <c r="G217" s="110" t="s">
        <v>3799</v>
      </c>
      <c r="H217" s="110" t="s">
        <v>229</v>
      </c>
      <c r="I217" s="100">
        <v>192</v>
      </c>
      <c r="J217" s="100" t="s">
        <v>917</v>
      </c>
      <c r="K217" s="100"/>
      <c r="L217" s="100"/>
      <c r="M217" s="100">
        <v>192</v>
      </c>
      <c r="N217" s="100" t="s">
        <v>1757</v>
      </c>
      <c r="O217" s="100"/>
      <c r="P217" s="100"/>
      <c r="Q217" s="105" t="s">
        <v>4107</v>
      </c>
      <c r="R217" s="98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  <c r="AC217" s="81"/>
      <c r="AD217" s="81"/>
      <c r="AE217" s="81"/>
      <c r="AF217" s="81"/>
      <c r="AG217" s="81"/>
      <c r="AH217" s="81"/>
      <c r="AI217" s="81"/>
      <c r="AJ217" s="99"/>
      <c r="AP217" s="98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  <c r="BA217" s="81"/>
      <c r="BB217" s="81"/>
      <c r="BC217" s="81"/>
      <c r="BD217" s="81"/>
      <c r="BE217" s="81"/>
      <c r="BF217" s="81"/>
      <c r="BG217" s="81"/>
      <c r="BH217" s="99"/>
    </row>
    <row r="218" spans="1:60" s="96" customFormat="1" ht="16.5" customHeight="1" thickBot="1">
      <c r="A218" s="805"/>
      <c r="B218" s="808"/>
      <c r="C218" s="820"/>
      <c r="D218" s="106" t="s">
        <v>594</v>
      </c>
      <c r="E218" s="111" t="s">
        <v>4274</v>
      </c>
      <c r="F218" s="111" t="s">
        <v>4275</v>
      </c>
      <c r="G218" s="111"/>
      <c r="H218" s="101" t="s">
        <v>4270</v>
      </c>
      <c r="I218" s="101">
        <v>193</v>
      </c>
      <c r="J218" s="101" t="s">
        <v>1758</v>
      </c>
      <c r="K218" s="101" t="s">
        <v>3311</v>
      </c>
      <c r="L218" s="101" t="s">
        <v>4271</v>
      </c>
      <c r="M218" s="101">
        <v>193</v>
      </c>
      <c r="N218" s="101" t="s">
        <v>1758</v>
      </c>
      <c r="O218" s="101" t="s">
        <v>1759</v>
      </c>
      <c r="P218" s="101" t="s">
        <v>4271</v>
      </c>
      <c r="Q218" s="107" t="s">
        <v>4117</v>
      </c>
      <c r="R218" s="98"/>
      <c r="S218" s="810" t="s">
        <v>226</v>
      </c>
      <c r="T218" s="811"/>
      <c r="U218" s="811"/>
      <c r="V218" s="812"/>
      <c r="W218" s="813"/>
      <c r="X218" s="81"/>
      <c r="Y218" s="817"/>
      <c r="Z218" s="811"/>
      <c r="AA218" s="811"/>
      <c r="AB218" s="812"/>
      <c r="AC218" s="813"/>
      <c r="AD218" s="81"/>
      <c r="AE218" s="817"/>
      <c r="AF218" s="811"/>
      <c r="AG218" s="811"/>
      <c r="AH218" s="811"/>
      <c r="AI218" s="813"/>
      <c r="AJ218" s="99"/>
      <c r="AP218" s="98"/>
      <c r="AQ218" s="810" t="s">
        <v>226</v>
      </c>
      <c r="AR218" s="811"/>
      <c r="AS218" s="811"/>
      <c r="AT218" s="812"/>
      <c r="AU218" s="813"/>
      <c r="AV218" s="81"/>
      <c r="AW218" s="817"/>
      <c r="AX218" s="811"/>
      <c r="AY218" s="811"/>
      <c r="AZ218" s="812"/>
      <c r="BA218" s="813"/>
      <c r="BB218" s="81"/>
      <c r="BC218" s="817"/>
      <c r="BD218" s="811"/>
      <c r="BE218" s="811"/>
      <c r="BF218" s="811"/>
      <c r="BG218" s="813"/>
      <c r="BH218" s="99"/>
    </row>
    <row r="219" spans="1:60" s="96" customFormat="1" ht="16.5" customHeight="1" thickBot="1">
      <c r="A219" s="805"/>
      <c r="B219" s="808"/>
      <c r="C219" s="820"/>
      <c r="D219" s="582" t="s">
        <v>363</v>
      </c>
      <c r="E219" s="581"/>
      <c r="F219" s="581"/>
      <c r="G219" s="581"/>
      <c r="H219" s="97"/>
      <c r="I219" s="97"/>
      <c r="J219" s="97"/>
      <c r="K219" s="97"/>
      <c r="L219" s="97"/>
      <c r="M219" s="97"/>
      <c r="N219" s="97"/>
      <c r="O219" s="97"/>
      <c r="P219" s="97"/>
      <c r="Q219" s="103"/>
      <c r="R219" s="98"/>
      <c r="S219" s="814"/>
      <c r="T219" s="815"/>
      <c r="U219" s="815"/>
      <c r="V219" s="815"/>
      <c r="W219" s="816"/>
      <c r="X219" s="81"/>
      <c r="Y219" s="818"/>
      <c r="Z219" s="815"/>
      <c r="AA219" s="815"/>
      <c r="AB219" s="815"/>
      <c r="AC219" s="816"/>
      <c r="AD219" s="81"/>
      <c r="AE219" s="818"/>
      <c r="AF219" s="815"/>
      <c r="AG219" s="815"/>
      <c r="AH219" s="815"/>
      <c r="AI219" s="816"/>
      <c r="AJ219" s="99"/>
      <c r="AP219" s="98"/>
      <c r="AQ219" s="814"/>
      <c r="AR219" s="815"/>
      <c r="AS219" s="815"/>
      <c r="AT219" s="815"/>
      <c r="AU219" s="816"/>
      <c r="AV219" s="81"/>
      <c r="AW219" s="818"/>
      <c r="AX219" s="815"/>
      <c r="AY219" s="815"/>
      <c r="AZ219" s="815"/>
      <c r="BA219" s="816"/>
      <c r="BB219" s="81"/>
      <c r="BC219" s="818"/>
      <c r="BD219" s="815"/>
      <c r="BE219" s="815"/>
      <c r="BF219" s="815"/>
      <c r="BG219" s="816"/>
      <c r="BH219" s="99"/>
    </row>
    <row r="220" spans="1:60" s="96" customFormat="1" ht="16.5" customHeight="1" thickBot="1">
      <c r="A220" s="805"/>
      <c r="B220" s="808"/>
      <c r="C220" s="820"/>
      <c r="D220" s="580" t="s">
        <v>595</v>
      </c>
      <c r="E220" s="110"/>
      <c r="F220" s="110"/>
      <c r="G220" s="11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5"/>
      <c r="R220" s="98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  <c r="AC220" s="81"/>
      <c r="AD220" s="81"/>
      <c r="AE220" s="81"/>
      <c r="AF220" s="81"/>
      <c r="AG220" s="81"/>
      <c r="AH220" s="81"/>
      <c r="AI220" s="81"/>
      <c r="AJ220" s="99"/>
      <c r="AP220" s="98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  <c r="BA220" s="81"/>
      <c r="BB220" s="81"/>
      <c r="BC220" s="81"/>
      <c r="BD220" s="81"/>
      <c r="BE220" s="81"/>
      <c r="BF220" s="81"/>
      <c r="BG220" s="81"/>
      <c r="BH220" s="99"/>
    </row>
    <row r="221" spans="1:60" s="96" customFormat="1" ht="16.5" customHeight="1">
      <c r="A221" s="805"/>
      <c r="B221" s="808"/>
      <c r="C221" s="820"/>
      <c r="D221" s="580" t="s">
        <v>596</v>
      </c>
      <c r="E221" s="110"/>
      <c r="F221" s="110"/>
      <c r="G221" s="11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5"/>
      <c r="R221" s="98"/>
      <c r="S221" s="810" t="s">
        <v>227</v>
      </c>
      <c r="T221" s="811"/>
      <c r="U221" s="811"/>
      <c r="V221" s="812"/>
      <c r="W221" s="813"/>
      <c r="X221" s="81"/>
      <c r="Y221" s="817"/>
      <c r="Z221" s="811"/>
      <c r="AA221" s="811"/>
      <c r="AB221" s="812"/>
      <c r="AC221" s="813"/>
      <c r="AD221" s="81"/>
      <c r="AE221" s="817"/>
      <c r="AF221" s="811"/>
      <c r="AG221" s="811"/>
      <c r="AH221" s="811"/>
      <c r="AI221" s="813"/>
      <c r="AJ221" s="99"/>
      <c r="AP221" s="98"/>
      <c r="AQ221" s="810" t="s">
        <v>227</v>
      </c>
      <c r="AR221" s="811"/>
      <c r="AS221" s="811"/>
      <c r="AT221" s="812"/>
      <c r="AU221" s="813"/>
      <c r="AV221" s="81"/>
      <c r="AW221" s="817"/>
      <c r="AX221" s="811"/>
      <c r="AY221" s="811"/>
      <c r="AZ221" s="812"/>
      <c r="BA221" s="813"/>
      <c r="BB221" s="81"/>
      <c r="BC221" s="817"/>
      <c r="BD221" s="811"/>
      <c r="BE221" s="811"/>
      <c r="BF221" s="811"/>
      <c r="BG221" s="813"/>
      <c r="BH221" s="99"/>
    </row>
    <row r="222" spans="1:60" s="96" customFormat="1" ht="16.5" customHeight="1" thickBot="1">
      <c r="A222" s="805"/>
      <c r="B222" s="808"/>
      <c r="C222" s="820"/>
      <c r="D222" s="580" t="s">
        <v>597</v>
      </c>
      <c r="E222" s="110"/>
      <c r="F222" s="110"/>
      <c r="G222" s="11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5"/>
      <c r="R222" s="98"/>
      <c r="S222" s="818"/>
      <c r="T222" s="815"/>
      <c r="U222" s="815"/>
      <c r="V222" s="815"/>
      <c r="W222" s="816"/>
      <c r="X222" s="81"/>
      <c r="Y222" s="818"/>
      <c r="Z222" s="815"/>
      <c r="AA222" s="815"/>
      <c r="AB222" s="815"/>
      <c r="AC222" s="816"/>
      <c r="AD222" s="81"/>
      <c r="AE222" s="818"/>
      <c r="AF222" s="815"/>
      <c r="AG222" s="815"/>
      <c r="AH222" s="815"/>
      <c r="AI222" s="816"/>
      <c r="AJ222" s="99"/>
      <c r="AP222" s="98"/>
      <c r="AQ222" s="818"/>
      <c r="AR222" s="815"/>
      <c r="AS222" s="815"/>
      <c r="AT222" s="815"/>
      <c r="AU222" s="816"/>
      <c r="AV222" s="81"/>
      <c r="AW222" s="818"/>
      <c r="AX222" s="815"/>
      <c r="AY222" s="815"/>
      <c r="AZ222" s="815"/>
      <c r="BA222" s="816"/>
      <c r="BB222" s="81"/>
      <c r="BC222" s="818"/>
      <c r="BD222" s="815"/>
      <c r="BE222" s="815"/>
      <c r="BF222" s="815"/>
      <c r="BG222" s="816"/>
      <c r="BH222" s="99"/>
    </row>
    <row r="223" spans="1:60" s="96" customFormat="1" ht="16.5" customHeight="1" thickBot="1">
      <c r="A223" s="805"/>
      <c r="B223" s="808"/>
      <c r="C223" s="820"/>
      <c r="D223" s="106" t="s">
        <v>598</v>
      </c>
      <c r="E223" s="111"/>
      <c r="F223" s="111"/>
      <c r="G223" s="11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7"/>
      <c r="R223" s="98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  <c r="AC223" s="81"/>
      <c r="AD223" s="81"/>
      <c r="AE223" s="81"/>
      <c r="AF223" s="81"/>
      <c r="AG223" s="81"/>
      <c r="AH223" s="81"/>
      <c r="AI223" s="81"/>
      <c r="AJ223" s="99"/>
      <c r="AP223" s="98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  <c r="BA223" s="81"/>
      <c r="BB223" s="81"/>
      <c r="BC223" s="81"/>
      <c r="BD223" s="81"/>
      <c r="BE223" s="81"/>
      <c r="BF223" s="81"/>
      <c r="BG223" s="81"/>
      <c r="BH223" s="99"/>
    </row>
    <row r="224" spans="1:60" s="96" customFormat="1" ht="16.5" customHeight="1">
      <c r="A224" s="805"/>
      <c r="B224" s="808"/>
      <c r="C224" s="820"/>
      <c r="D224" s="582" t="s">
        <v>599</v>
      </c>
      <c r="E224" s="581"/>
      <c r="F224" s="581"/>
      <c r="G224" s="581"/>
      <c r="H224" s="97"/>
      <c r="I224" s="97"/>
      <c r="J224" s="97"/>
      <c r="K224" s="97"/>
      <c r="L224" s="97"/>
      <c r="M224" s="97"/>
      <c r="N224" s="97"/>
      <c r="O224" s="97"/>
      <c r="P224" s="97"/>
      <c r="Q224" s="103"/>
      <c r="R224" s="98"/>
      <c r="S224" s="810" t="s">
        <v>229</v>
      </c>
      <c r="T224" s="811"/>
      <c r="U224" s="811"/>
      <c r="V224" s="812"/>
      <c r="W224" s="813"/>
      <c r="X224" s="81"/>
      <c r="Y224" s="817"/>
      <c r="Z224" s="811"/>
      <c r="AA224" s="811"/>
      <c r="AB224" s="812"/>
      <c r="AC224" s="813"/>
      <c r="AD224" s="81"/>
      <c r="AE224" s="817"/>
      <c r="AF224" s="811"/>
      <c r="AG224" s="811"/>
      <c r="AH224" s="811"/>
      <c r="AI224" s="813"/>
      <c r="AJ224" s="99"/>
      <c r="AP224" s="98"/>
      <c r="AQ224" s="810" t="s">
        <v>229</v>
      </c>
      <c r="AR224" s="811"/>
      <c r="AS224" s="811"/>
      <c r="AT224" s="812"/>
      <c r="AU224" s="813"/>
      <c r="AV224" s="81"/>
      <c r="AW224" s="817"/>
      <c r="AX224" s="811"/>
      <c r="AY224" s="811"/>
      <c r="AZ224" s="812"/>
      <c r="BA224" s="813"/>
      <c r="BB224" s="81"/>
      <c r="BC224" s="817"/>
      <c r="BD224" s="811"/>
      <c r="BE224" s="811"/>
      <c r="BF224" s="811"/>
      <c r="BG224" s="813"/>
      <c r="BH224" s="99"/>
    </row>
    <row r="225" spans="1:60" s="96" customFormat="1" ht="16.5" customHeight="1" thickBot="1">
      <c r="A225" s="805"/>
      <c r="B225" s="808"/>
      <c r="C225" s="820"/>
      <c r="D225" s="580" t="s">
        <v>600</v>
      </c>
      <c r="E225" s="110"/>
      <c r="F225" s="110"/>
      <c r="G225" s="11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5"/>
      <c r="R225" s="98"/>
      <c r="S225" s="818"/>
      <c r="T225" s="815"/>
      <c r="U225" s="815"/>
      <c r="V225" s="815"/>
      <c r="W225" s="816"/>
      <c r="X225" s="81"/>
      <c r="Y225" s="818"/>
      <c r="Z225" s="815"/>
      <c r="AA225" s="815"/>
      <c r="AB225" s="815"/>
      <c r="AC225" s="816"/>
      <c r="AD225" s="81"/>
      <c r="AE225" s="818"/>
      <c r="AF225" s="815"/>
      <c r="AG225" s="815"/>
      <c r="AH225" s="815"/>
      <c r="AI225" s="816"/>
      <c r="AJ225" s="99"/>
      <c r="AP225" s="98"/>
      <c r="AQ225" s="818"/>
      <c r="AR225" s="815"/>
      <c r="AS225" s="815"/>
      <c r="AT225" s="815"/>
      <c r="AU225" s="816"/>
      <c r="AV225" s="81"/>
      <c r="AW225" s="818"/>
      <c r="AX225" s="815"/>
      <c r="AY225" s="815"/>
      <c r="AZ225" s="815"/>
      <c r="BA225" s="816"/>
      <c r="BB225" s="81"/>
      <c r="BC225" s="818"/>
      <c r="BD225" s="815"/>
      <c r="BE225" s="815"/>
      <c r="BF225" s="815"/>
      <c r="BG225" s="816"/>
      <c r="BH225" s="99"/>
    </row>
    <row r="226" spans="1:60" s="96" customFormat="1" ht="16.5" customHeight="1" thickBot="1">
      <c r="A226" s="805"/>
      <c r="B226" s="808"/>
      <c r="C226" s="820"/>
      <c r="D226" s="580" t="s">
        <v>601</v>
      </c>
      <c r="E226" s="110"/>
      <c r="F226" s="110"/>
      <c r="G226" s="11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5"/>
      <c r="R226" s="98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  <c r="AC226" s="81"/>
      <c r="AD226" s="81"/>
      <c r="AE226" s="81"/>
      <c r="AF226" s="81"/>
      <c r="AG226" s="81"/>
      <c r="AH226" s="81"/>
      <c r="AI226" s="81"/>
      <c r="AJ226" s="99"/>
      <c r="AP226" s="98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  <c r="BA226" s="81"/>
      <c r="BB226" s="81"/>
      <c r="BC226" s="81"/>
      <c r="BD226" s="81"/>
      <c r="BE226" s="81"/>
      <c r="BF226" s="81"/>
      <c r="BG226" s="81"/>
      <c r="BH226" s="99"/>
    </row>
    <row r="227" spans="1:60" s="96" customFormat="1" ht="16.5" customHeight="1">
      <c r="A227" s="805"/>
      <c r="B227" s="808"/>
      <c r="C227" s="820"/>
      <c r="D227" s="580" t="s">
        <v>602</v>
      </c>
      <c r="E227" s="110"/>
      <c r="F227" s="110"/>
      <c r="G227" s="11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5"/>
      <c r="R227" s="98"/>
      <c r="S227" s="810" t="s">
        <v>644</v>
      </c>
      <c r="T227" s="811"/>
      <c r="U227" s="811"/>
      <c r="V227" s="812"/>
      <c r="W227" s="813"/>
      <c r="X227" s="81"/>
      <c r="Y227" s="817"/>
      <c r="Z227" s="811"/>
      <c r="AA227" s="811"/>
      <c r="AB227" s="812"/>
      <c r="AC227" s="813"/>
      <c r="AD227" s="81"/>
      <c r="AE227" s="817"/>
      <c r="AF227" s="811"/>
      <c r="AG227" s="811"/>
      <c r="AH227" s="811"/>
      <c r="AI227" s="813"/>
      <c r="AJ227" s="99"/>
      <c r="AP227" s="98"/>
      <c r="AQ227" s="810" t="s">
        <v>644</v>
      </c>
      <c r="AR227" s="811"/>
      <c r="AS227" s="811"/>
      <c r="AT227" s="812"/>
      <c r="AU227" s="813"/>
      <c r="AV227" s="81"/>
      <c r="AW227" s="817"/>
      <c r="AX227" s="811"/>
      <c r="AY227" s="811"/>
      <c r="AZ227" s="812"/>
      <c r="BA227" s="813"/>
      <c r="BB227" s="81"/>
      <c r="BC227" s="817"/>
      <c r="BD227" s="811"/>
      <c r="BE227" s="811"/>
      <c r="BF227" s="811"/>
      <c r="BG227" s="813"/>
      <c r="BH227" s="99"/>
    </row>
    <row r="228" spans="1:60" s="96" customFormat="1" ht="16.5" customHeight="1" thickBot="1">
      <c r="A228" s="806"/>
      <c r="B228" s="809"/>
      <c r="C228" s="821"/>
      <c r="D228" s="106" t="s">
        <v>603</v>
      </c>
      <c r="E228" s="111"/>
      <c r="F228" s="111"/>
      <c r="G228" s="11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7"/>
      <c r="R228" s="98"/>
      <c r="S228" s="818"/>
      <c r="T228" s="815"/>
      <c r="U228" s="815"/>
      <c r="V228" s="815"/>
      <c r="W228" s="816"/>
      <c r="X228" s="81"/>
      <c r="Y228" s="818"/>
      <c r="Z228" s="815"/>
      <c r="AA228" s="815"/>
      <c r="AB228" s="815"/>
      <c r="AC228" s="816"/>
      <c r="AD228" s="81"/>
      <c r="AE228" s="818"/>
      <c r="AF228" s="815"/>
      <c r="AG228" s="815"/>
      <c r="AH228" s="815"/>
      <c r="AI228" s="816"/>
      <c r="AJ228" s="99"/>
      <c r="AP228" s="98"/>
      <c r="AQ228" s="818"/>
      <c r="AR228" s="815"/>
      <c r="AS228" s="815"/>
      <c r="AT228" s="815"/>
      <c r="AU228" s="816"/>
      <c r="AV228" s="81"/>
      <c r="AW228" s="818"/>
      <c r="AX228" s="815"/>
      <c r="AY228" s="815"/>
      <c r="AZ228" s="815"/>
      <c r="BA228" s="816"/>
      <c r="BB228" s="81"/>
      <c r="BC228" s="818"/>
      <c r="BD228" s="815"/>
      <c r="BE228" s="815"/>
      <c r="BF228" s="815"/>
      <c r="BG228" s="816"/>
      <c r="BH228" s="99"/>
    </row>
    <row r="229" spans="1:60" s="96" customFormat="1" ht="16.5" customHeight="1" thickBot="1">
      <c r="A229" s="828" t="s">
        <v>466</v>
      </c>
      <c r="B229" s="807"/>
      <c r="C229" s="819" t="s">
        <v>3541</v>
      </c>
      <c r="D229" s="582" t="s">
        <v>364</v>
      </c>
      <c r="E229" s="581" t="s">
        <v>3800</v>
      </c>
      <c r="F229" s="581" t="s">
        <v>3801</v>
      </c>
      <c r="G229" s="581" t="s">
        <v>3802</v>
      </c>
      <c r="H229" s="97" t="s">
        <v>231</v>
      </c>
      <c r="I229" s="97">
        <v>194</v>
      </c>
      <c r="J229" s="97" t="s">
        <v>2236</v>
      </c>
      <c r="K229" s="97"/>
      <c r="L229" s="97"/>
      <c r="M229" s="97">
        <v>194</v>
      </c>
      <c r="N229" s="97" t="s">
        <v>1760</v>
      </c>
      <c r="O229" s="97"/>
      <c r="P229" s="97"/>
      <c r="Q229" s="103" t="s">
        <v>4099</v>
      </c>
      <c r="R229" s="98"/>
      <c r="S229" s="80"/>
      <c r="T229" s="80"/>
      <c r="U229" s="80"/>
      <c r="V229" s="80"/>
      <c r="W229" s="80"/>
      <c r="X229" s="80"/>
      <c r="Y229" s="80"/>
      <c r="Z229" s="80"/>
      <c r="AA229" s="80"/>
      <c r="AB229" s="80"/>
      <c r="AC229" s="80"/>
      <c r="AD229" s="80"/>
      <c r="AE229" s="80"/>
      <c r="AF229" s="80"/>
      <c r="AG229" s="80"/>
      <c r="AH229" s="80"/>
      <c r="AI229" s="80"/>
      <c r="AJ229" s="99"/>
      <c r="AP229" s="98"/>
      <c r="AQ229" s="80"/>
      <c r="AR229" s="80"/>
      <c r="AS229" s="80"/>
      <c r="AT229" s="80"/>
      <c r="AU229" s="80"/>
      <c r="AV229" s="80"/>
      <c r="AW229" s="80"/>
      <c r="AX229" s="80"/>
      <c r="AY229" s="80"/>
      <c r="AZ229" s="80"/>
      <c r="BA229" s="80"/>
      <c r="BB229" s="80"/>
      <c r="BC229" s="80"/>
      <c r="BD229" s="80"/>
      <c r="BE229" s="80"/>
      <c r="BF229" s="80"/>
      <c r="BG229" s="80"/>
      <c r="BH229" s="99"/>
    </row>
    <row r="230" spans="1:60" s="96" customFormat="1" ht="16.5" customHeight="1">
      <c r="A230" s="804"/>
      <c r="B230" s="808"/>
      <c r="C230" s="820"/>
      <c r="D230" s="580" t="s">
        <v>591</v>
      </c>
      <c r="E230" s="110" t="s">
        <v>3803</v>
      </c>
      <c r="F230" s="110" t="s">
        <v>3682</v>
      </c>
      <c r="G230" s="110"/>
      <c r="H230" s="100" t="s">
        <v>235</v>
      </c>
      <c r="I230" s="100">
        <v>195</v>
      </c>
      <c r="J230" s="100" t="s">
        <v>921</v>
      </c>
      <c r="K230" s="100"/>
      <c r="L230" s="100"/>
      <c r="M230" s="100">
        <v>195</v>
      </c>
      <c r="N230" s="100" t="s">
        <v>1761</v>
      </c>
      <c r="O230" s="100"/>
      <c r="P230" s="100"/>
      <c r="Q230" s="105" t="s">
        <v>4103</v>
      </c>
      <c r="R230" s="98"/>
      <c r="S230" s="810" t="s">
        <v>231</v>
      </c>
      <c r="T230" s="811"/>
      <c r="U230" s="811"/>
      <c r="V230" s="812"/>
      <c r="W230" s="813"/>
      <c r="X230" s="81"/>
      <c r="Y230" s="810" t="s">
        <v>241</v>
      </c>
      <c r="Z230" s="811"/>
      <c r="AA230" s="811"/>
      <c r="AB230" s="812"/>
      <c r="AC230" s="813"/>
      <c r="AD230" s="81"/>
      <c r="AE230" s="810" t="s">
        <v>71</v>
      </c>
      <c r="AF230" s="811"/>
      <c r="AG230" s="811"/>
      <c r="AH230" s="811"/>
      <c r="AI230" s="813"/>
      <c r="AJ230" s="99"/>
      <c r="AP230" s="98"/>
      <c r="AQ230" s="810" t="s">
        <v>231</v>
      </c>
      <c r="AR230" s="811"/>
      <c r="AS230" s="811"/>
      <c r="AT230" s="812"/>
      <c r="AU230" s="813"/>
      <c r="AV230" s="81"/>
      <c r="AW230" s="810" t="s">
        <v>241</v>
      </c>
      <c r="AX230" s="811"/>
      <c r="AY230" s="811"/>
      <c r="AZ230" s="812"/>
      <c r="BA230" s="813"/>
      <c r="BB230" s="81"/>
      <c r="BC230" s="810" t="s">
        <v>71</v>
      </c>
      <c r="BD230" s="811"/>
      <c r="BE230" s="811"/>
      <c r="BF230" s="811"/>
      <c r="BG230" s="813"/>
      <c r="BH230" s="99"/>
    </row>
    <row r="231" spans="1:60" s="96" customFormat="1" ht="16.5" customHeight="1" thickBot="1">
      <c r="A231" s="804"/>
      <c r="B231" s="808"/>
      <c r="C231" s="820"/>
      <c r="D231" s="580" t="s">
        <v>592</v>
      </c>
      <c r="E231" s="110" t="s">
        <v>3803</v>
      </c>
      <c r="F231" s="110" t="s">
        <v>3682</v>
      </c>
      <c r="G231" s="110"/>
      <c r="H231" s="100" t="s">
        <v>237</v>
      </c>
      <c r="I231" s="100">
        <v>196</v>
      </c>
      <c r="J231" s="100" t="s">
        <v>2244</v>
      </c>
      <c r="K231" s="100"/>
      <c r="L231" s="100"/>
      <c r="M231" s="100">
        <v>196</v>
      </c>
      <c r="N231" s="100" t="s">
        <v>1762</v>
      </c>
      <c r="O231" s="100"/>
      <c r="P231" s="100"/>
      <c r="Q231" s="105" t="s">
        <v>4103</v>
      </c>
      <c r="R231" s="98"/>
      <c r="S231" s="814"/>
      <c r="T231" s="815"/>
      <c r="U231" s="815"/>
      <c r="V231" s="815"/>
      <c r="W231" s="816"/>
      <c r="X231" s="81"/>
      <c r="Y231" s="818"/>
      <c r="Z231" s="815"/>
      <c r="AA231" s="815"/>
      <c r="AB231" s="815"/>
      <c r="AC231" s="816"/>
      <c r="AD231" s="81"/>
      <c r="AE231" s="818"/>
      <c r="AF231" s="815"/>
      <c r="AG231" s="815"/>
      <c r="AH231" s="815"/>
      <c r="AI231" s="816"/>
      <c r="AJ231" s="99"/>
      <c r="AP231" s="98"/>
      <c r="AQ231" s="814"/>
      <c r="AR231" s="815"/>
      <c r="AS231" s="815"/>
      <c r="AT231" s="815"/>
      <c r="AU231" s="816"/>
      <c r="AV231" s="81"/>
      <c r="AW231" s="818"/>
      <c r="AX231" s="815"/>
      <c r="AY231" s="815"/>
      <c r="AZ231" s="815"/>
      <c r="BA231" s="816"/>
      <c r="BB231" s="81"/>
      <c r="BC231" s="818"/>
      <c r="BD231" s="815"/>
      <c r="BE231" s="815"/>
      <c r="BF231" s="815"/>
      <c r="BG231" s="816"/>
      <c r="BH231" s="99"/>
    </row>
    <row r="232" spans="1:60" s="96" customFormat="1" ht="16.5" customHeight="1" thickBot="1">
      <c r="A232" s="805"/>
      <c r="B232" s="808"/>
      <c r="C232" s="820"/>
      <c r="D232" s="580" t="s">
        <v>593</v>
      </c>
      <c r="E232" s="110" t="s">
        <v>3804</v>
      </c>
      <c r="F232" s="110" t="s">
        <v>3805</v>
      </c>
      <c r="G232" s="110"/>
      <c r="H232" s="100" t="s">
        <v>238</v>
      </c>
      <c r="I232" s="100">
        <v>197</v>
      </c>
      <c r="J232" s="100" t="s">
        <v>923</v>
      </c>
      <c r="K232" s="100"/>
      <c r="L232" s="100"/>
      <c r="M232" s="100">
        <v>197</v>
      </c>
      <c r="N232" s="100" t="s">
        <v>1763</v>
      </c>
      <c r="O232" s="100"/>
      <c r="P232" s="100"/>
      <c r="Q232" s="105" t="s">
        <v>4099</v>
      </c>
      <c r="R232" s="98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  <c r="AC232" s="81"/>
      <c r="AD232" s="81"/>
      <c r="AE232" s="81"/>
      <c r="AF232" s="81"/>
      <c r="AG232" s="81"/>
      <c r="AH232" s="81"/>
      <c r="AI232" s="81"/>
      <c r="AJ232" s="99"/>
      <c r="AP232" s="98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  <c r="BA232" s="81"/>
      <c r="BB232" s="81"/>
      <c r="BC232" s="81"/>
      <c r="BD232" s="81"/>
      <c r="BE232" s="81"/>
      <c r="BF232" s="81"/>
      <c r="BG232" s="81"/>
      <c r="BH232" s="99"/>
    </row>
    <row r="233" spans="1:60" s="96" customFormat="1" ht="16.5" customHeight="1" thickBot="1">
      <c r="A233" s="805"/>
      <c r="B233" s="808"/>
      <c r="C233" s="820"/>
      <c r="D233" s="106" t="s">
        <v>594</v>
      </c>
      <c r="E233" s="111" t="s">
        <v>3806</v>
      </c>
      <c r="F233" s="111" t="s">
        <v>3682</v>
      </c>
      <c r="G233" s="111"/>
      <c r="H233" s="101" t="s">
        <v>544</v>
      </c>
      <c r="I233" s="101">
        <v>198</v>
      </c>
      <c r="J233" s="101" t="s">
        <v>924</v>
      </c>
      <c r="K233" s="101"/>
      <c r="L233" s="101"/>
      <c r="M233" s="101">
        <v>198</v>
      </c>
      <c r="N233" s="101" t="s">
        <v>1764</v>
      </c>
      <c r="O233" s="101"/>
      <c r="P233" s="101"/>
      <c r="Q233" s="107" t="s">
        <v>4103</v>
      </c>
      <c r="R233" s="98"/>
      <c r="S233" s="810" t="s">
        <v>235</v>
      </c>
      <c r="T233" s="811"/>
      <c r="U233" s="811"/>
      <c r="V233" s="812"/>
      <c r="W233" s="813"/>
      <c r="X233" s="81"/>
      <c r="Y233" s="810" t="s">
        <v>243</v>
      </c>
      <c r="Z233" s="811"/>
      <c r="AA233" s="811"/>
      <c r="AB233" s="812"/>
      <c r="AC233" s="813"/>
      <c r="AD233" s="81"/>
      <c r="AE233" s="810" t="s">
        <v>253</v>
      </c>
      <c r="AF233" s="811"/>
      <c r="AG233" s="811"/>
      <c r="AH233" s="811"/>
      <c r="AI233" s="813"/>
      <c r="AJ233" s="99"/>
      <c r="AP233" s="98"/>
      <c r="AQ233" s="810" t="s">
        <v>235</v>
      </c>
      <c r="AR233" s="811"/>
      <c r="AS233" s="811"/>
      <c r="AT233" s="812"/>
      <c r="AU233" s="813"/>
      <c r="AV233" s="81"/>
      <c r="AW233" s="810" t="s">
        <v>243</v>
      </c>
      <c r="AX233" s="811"/>
      <c r="AY233" s="811"/>
      <c r="AZ233" s="812"/>
      <c r="BA233" s="813"/>
      <c r="BB233" s="81"/>
      <c r="BC233" s="810" t="s">
        <v>253</v>
      </c>
      <c r="BD233" s="811"/>
      <c r="BE233" s="811"/>
      <c r="BF233" s="811"/>
      <c r="BG233" s="813"/>
      <c r="BH233" s="99"/>
    </row>
    <row r="234" spans="1:60" s="96" customFormat="1" ht="16.5" customHeight="1" thickBot="1">
      <c r="A234" s="805"/>
      <c r="B234" s="808"/>
      <c r="C234" s="820"/>
      <c r="D234" s="582" t="s">
        <v>363</v>
      </c>
      <c r="E234" s="581" t="s">
        <v>3806</v>
      </c>
      <c r="F234" s="581" t="s">
        <v>3682</v>
      </c>
      <c r="G234" s="581"/>
      <c r="H234" s="97" t="s">
        <v>241</v>
      </c>
      <c r="I234" s="97">
        <v>199</v>
      </c>
      <c r="J234" s="97" t="s">
        <v>925</v>
      </c>
      <c r="K234" s="97"/>
      <c r="L234" s="97"/>
      <c r="M234" s="97">
        <v>199</v>
      </c>
      <c r="N234" s="97" t="s">
        <v>1765</v>
      </c>
      <c r="O234" s="97"/>
      <c r="P234" s="97"/>
      <c r="Q234" s="103" t="s">
        <v>4103</v>
      </c>
      <c r="R234" s="98"/>
      <c r="S234" s="814"/>
      <c r="T234" s="815"/>
      <c r="U234" s="815"/>
      <c r="V234" s="815"/>
      <c r="W234" s="816"/>
      <c r="X234" s="81"/>
      <c r="Y234" s="818"/>
      <c r="Z234" s="815"/>
      <c r="AA234" s="815"/>
      <c r="AB234" s="815"/>
      <c r="AC234" s="816"/>
      <c r="AD234" s="81"/>
      <c r="AE234" s="818"/>
      <c r="AF234" s="815"/>
      <c r="AG234" s="815"/>
      <c r="AH234" s="815"/>
      <c r="AI234" s="816"/>
      <c r="AJ234" s="99"/>
      <c r="AP234" s="98"/>
      <c r="AQ234" s="814"/>
      <c r="AR234" s="815"/>
      <c r="AS234" s="815"/>
      <c r="AT234" s="815"/>
      <c r="AU234" s="816"/>
      <c r="AV234" s="81"/>
      <c r="AW234" s="818"/>
      <c r="AX234" s="815"/>
      <c r="AY234" s="815"/>
      <c r="AZ234" s="815"/>
      <c r="BA234" s="816"/>
      <c r="BB234" s="81"/>
      <c r="BC234" s="818"/>
      <c r="BD234" s="815"/>
      <c r="BE234" s="815"/>
      <c r="BF234" s="815"/>
      <c r="BG234" s="816"/>
      <c r="BH234" s="99"/>
    </row>
    <row r="235" spans="1:60" s="96" customFormat="1" ht="16.5" customHeight="1" thickBot="1">
      <c r="A235" s="805"/>
      <c r="B235" s="808"/>
      <c r="C235" s="820"/>
      <c r="D235" s="580" t="s">
        <v>595</v>
      </c>
      <c r="E235" s="110" t="s">
        <v>3806</v>
      </c>
      <c r="F235" s="110" t="s">
        <v>3682</v>
      </c>
      <c r="G235" s="110"/>
      <c r="H235" s="100" t="s">
        <v>243</v>
      </c>
      <c r="I235" s="100">
        <v>200</v>
      </c>
      <c r="J235" s="100" t="s">
        <v>926</v>
      </c>
      <c r="K235" s="100"/>
      <c r="L235" s="100"/>
      <c r="M235" s="100">
        <v>200</v>
      </c>
      <c r="N235" s="100" t="s">
        <v>1766</v>
      </c>
      <c r="O235" s="100"/>
      <c r="P235" s="100"/>
      <c r="Q235" s="105" t="s">
        <v>4103</v>
      </c>
      <c r="R235" s="98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  <c r="AC235" s="81"/>
      <c r="AD235" s="81"/>
      <c r="AE235" s="81"/>
      <c r="AF235" s="81"/>
      <c r="AG235" s="81"/>
      <c r="AH235" s="81"/>
      <c r="AI235" s="81"/>
      <c r="AJ235" s="99"/>
      <c r="AP235" s="98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  <c r="BA235" s="81"/>
      <c r="BB235" s="81"/>
      <c r="BC235" s="81"/>
      <c r="BD235" s="81"/>
      <c r="BE235" s="81"/>
      <c r="BF235" s="81"/>
      <c r="BG235" s="81"/>
      <c r="BH235" s="99"/>
    </row>
    <row r="236" spans="1:60" s="96" customFormat="1" ht="16.5" customHeight="1">
      <c r="A236" s="805"/>
      <c r="B236" s="808"/>
      <c r="C236" s="820"/>
      <c r="D236" s="580" t="s">
        <v>596</v>
      </c>
      <c r="E236" s="110" t="s">
        <v>3807</v>
      </c>
      <c r="F236" s="110" t="s">
        <v>3682</v>
      </c>
      <c r="G236" s="110"/>
      <c r="H236" s="100" t="s">
        <v>244</v>
      </c>
      <c r="I236" s="100">
        <v>201</v>
      </c>
      <c r="J236" s="100" t="s">
        <v>2260</v>
      </c>
      <c r="K236" s="100"/>
      <c r="L236" s="100"/>
      <c r="M236" s="100">
        <v>201</v>
      </c>
      <c r="N236" s="100" t="s">
        <v>1767</v>
      </c>
      <c r="O236" s="100"/>
      <c r="P236" s="100"/>
      <c r="Q236" s="105" t="s">
        <v>4107</v>
      </c>
      <c r="R236" s="98"/>
      <c r="S236" s="810" t="s">
        <v>237</v>
      </c>
      <c r="T236" s="811"/>
      <c r="U236" s="811"/>
      <c r="V236" s="812"/>
      <c r="W236" s="813"/>
      <c r="X236" s="81"/>
      <c r="Y236" s="810" t="s">
        <v>244</v>
      </c>
      <c r="Z236" s="811"/>
      <c r="AA236" s="811"/>
      <c r="AB236" s="812"/>
      <c r="AC236" s="813"/>
      <c r="AD236" s="81"/>
      <c r="AE236" s="810" t="s">
        <v>543</v>
      </c>
      <c r="AF236" s="811"/>
      <c r="AG236" s="811"/>
      <c r="AH236" s="811"/>
      <c r="AI236" s="813"/>
      <c r="AJ236" s="99"/>
      <c r="AP236" s="98"/>
      <c r="AQ236" s="810" t="s">
        <v>237</v>
      </c>
      <c r="AR236" s="811"/>
      <c r="AS236" s="811"/>
      <c r="AT236" s="812"/>
      <c r="AU236" s="813"/>
      <c r="AV236" s="81"/>
      <c r="AW236" s="810" t="s">
        <v>244</v>
      </c>
      <c r="AX236" s="811"/>
      <c r="AY236" s="811"/>
      <c r="AZ236" s="812"/>
      <c r="BA236" s="813"/>
      <c r="BB236" s="81"/>
      <c r="BC236" s="810" t="s">
        <v>543</v>
      </c>
      <c r="BD236" s="811"/>
      <c r="BE236" s="811"/>
      <c r="BF236" s="811"/>
      <c r="BG236" s="813"/>
      <c r="BH236" s="99"/>
    </row>
    <row r="237" spans="1:60" s="96" customFormat="1" ht="16.5" customHeight="1" thickBot="1">
      <c r="A237" s="805"/>
      <c r="B237" s="808"/>
      <c r="C237" s="820"/>
      <c r="D237" s="580" t="s">
        <v>597</v>
      </c>
      <c r="E237" s="110" t="s">
        <v>3808</v>
      </c>
      <c r="F237" s="110" t="s">
        <v>3809</v>
      </c>
      <c r="G237" s="110"/>
      <c r="H237" s="100" t="s">
        <v>246</v>
      </c>
      <c r="I237" s="100">
        <v>202</v>
      </c>
      <c r="J237" s="100" t="s">
        <v>2264</v>
      </c>
      <c r="K237" s="100"/>
      <c r="L237" s="100"/>
      <c r="M237" s="100">
        <v>202</v>
      </c>
      <c r="N237" s="100" t="s">
        <v>1768</v>
      </c>
      <c r="O237" s="100"/>
      <c r="P237" s="100"/>
      <c r="Q237" s="105" t="s">
        <v>4107</v>
      </c>
      <c r="R237" s="98"/>
      <c r="S237" s="818"/>
      <c r="T237" s="815"/>
      <c r="U237" s="815"/>
      <c r="V237" s="815"/>
      <c r="W237" s="816"/>
      <c r="X237" s="81"/>
      <c r="Y237" s="818"/>
      <c r="Z237" s="815"/>
      <c r="AA237" s="815"/>
      <c r="AB237" s="815"/>
      <c r="AC237" s="816"/>
      <c r="AD237" s="81"/>
      <c r="AE237" s="818"/>
      <c r="AF237" s="815"/>
      <c r="AG237" s="815"/>
      <c r="AH237" s="815"/>
      <c r="AI237" s="816"/>
      <c r="AJ237" s="99"/>
      <c r="AP237" s="98"/>
      <c r="AQ237" s="818"/>
      <c r="AR237" s="815"/>
      <c r="AS237" s="815"/>
      <c r="AT237" s="815"/>
      <c r="AU237" s="816"/>
      <c r="AV237" s="81"/>
      <c r="AW237" s="818"/>
      <c r="AX237" s="815"/>
      <c r="AY237" s="815"/>
      <c r="AZ237" s="815"/>
      <c r="BA237" s="816"/>
      <c r="BB237" s="81"/>
      <c r="BC237" s="818"/>
      <c r="BD237" s="815"/>
      <c r="BE237" s="815"/>
      <c r="BF237" s="815"/>
      <c r="BG237" s="816"/>
      <c r="BH237" s="99"/>
    </row>
    <row r="238" spans="1:60" s="96" customFormat="1" ht="16.5" customHeight="1" thickBot="1">
      <c r="A238" s="805"/>
      <c r="B238" s="808"/>
      <c r="C238" s="820"/>
      <c r="D238" s="106" t="s">
        <v>598</v>
      </c>
      <c r="E238" s="111" t="s">
        <v>3810</v>
      </c>
      <c r="F238" s="111" t="s">
        <v>3811</v>
      </c>
      <c r="G238" s="111" t="s">
        <v>3812</v>
      </c>
      <c r="H238" s="101" t="s">
        <v>249</v>
      </c>
      <c r="I238" s="101">
        <v>203</v>
      </c>
      <c r="J238" s="101" t="s">
        <v>1769</v>
      </c>
      <c r="K238" s="101"/>
      <c r="L238" s="101"/>
      <c r="M238" s="101">
        <v>203</v>
      </c>
      <c r="N238" s="101" t="s">
        <v>1769</v>
      </c>
      <c r="O238" s="101"/>
      <c r="P238" s="101"/>
      <c r="Q238" s="107" t="s">
        <v>4107</v>
      </c>
      <c r="R238" s="98"/>
      <c r="S238" s="81"/>
      <c r="T238" s="81"/>
      <c r="U238" s="81"/>
      <c r="V238" s="81"/>
      <c r="W238" s="81"/>
      <c r="X238" s="81"/>
      <c r="Y238" s="81"/>
      <c r="Z238" s="81"/>
      <c r="AA238" s="81"/>
      <c r="AB238" s="81"/>
      <c r="AC238" s="81"/>
      <c r="AD238" s="81"/>
      <c r="AE238" s="81"/>
      <c r="AF238" s="81"/>
      <c r="AG238" s="81"/>
      <c r="AH238" s="81"/>
      <c r="AI238" s="81"/>
      <c r="AJ238" s="99"/>
      <c r="AP238" s="98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  <c r="BA238" s="81"/>
      <c r="BB238" s="81"/>
      <c r="BC238" s="81"/>
      <c r="BD238" s="81"/>
      <c r="BE238" s="81"/>
      <c r="BF238" s="81"/>
      <c r="BG238" s="81"/>
      <c r="BH238" s="99"/>
    </row>
    <row r="239" spans="1:60" s="96" customFormat="1" ht="16.5" customHeight="1">
      <c r="A239" s="805"/>
      <c r="B239" s="808"/>
      <c r="C239" s="820"/>
      <c r="D239" s="582" t="s">
        <v>599</v>
      </c>
      <c r="E239" s="581" t="s">
        <v>3813</v>
      </c>
      <c r="F239" s="581" t="s">
        <v>3814</v>
      </c>
      <c r="G239" s="581"/>
      <c r="H239" s="97" t="s">
        <v>71</v>
      </c>
      <c r="I239" s="97">
        <v>408</v>
      </c>
      <c r="J239" s="97" t="s">
        <v>1770</v>
      </c>
      <c r="K239" s="97"/>
      <c r="L239" s="97"/>
      <c r="M239" s="97">
        <v>408</v>
      </c>
      <c r="N239" s="97" t="s">
        <v>1770</v>
      </c>
      <c r="O239" s="97"/>
      <c r="P239" s="97"/>
      <c r="Q239" s="103" t="s">
        <v>4102</v>
      </c>
      <c r="R239" s="98"/>
      <c r="S239" s="810" t="s">
        <v>238</v>
      </c>
      <c r="T239" s="811"/>
      <c r="U239" s="811"/>
      <c r="V239" s="812"/>
      <c r="W239" s="813"/>
      <c r="X239" s="81"/>
      <c r="Y239" s="810" t="s">
        <v>246</v>
      </c>
      <c r="Z239" s="811"/>
      <c r="AA239" s="811"/>
      <c r="AB239" s="812"/>
      <c r="AC239" s="813"/>
      <c r="AD239" s="81"/>
      <c r="AE239" s="810" t="s">
        <v>256</v>
      </c>
      <c r="AF239" s="811"/>
      <c r="AG239" s="811"/>
      <c r="AH239" s="811"/>
      <c r="AI239" s="813"/>
      <c r="AJ239" s="99"/>
      <c r="AP239" s="98"/>
      <c r="AQ239" s="810" t="s">
        <v>238</v>
      </c>
      <c r="AR239" s="811"/>
      <c r="AS239" s="811"/>
      <c r="AT239" s="812"/>
      <c r="AU239" s="813"/>
      <c r="AV239" s="81"/>
      <c r="AW239" s="810" t="s">
        <v>246</v>
      </c>
      <c r="AX239" s="811"/>
      <c r="AY239" s="811"/>
      <c r="AZ239" s="812"/>
      <c r="BA239" s="813"/>
      <c r="BB239" s="81"/>
      <c r="BC239" s="810" t="s">
        <v>256</v>
      </c>
      <c r="BD239" s="811"/>
      <c r="BE239" s="811"/>
      <c r="BF239" s="811"/>
      <c r="BG239" s="813"/>
      <c r="BH239" s="99"/>
    </row>
    <row r="240" spans="1:60" s="96" customFormat="1" ht="16.5" customHeight="1" thickBot="1">
      <c r="A240" s="805"/>
      <c r="B240" s="808"/>
      <c r="C240" s="820"/>
      <c r="D240" s="580" t="s">
        <v>600</v>
      </c>
      <c r="E240" s="110" t="s">
        <v>3815</v>
      </c>
      <c r="F240" s="110" t="s">
        <v>3816</v>
      </c>
      <c r="G240" s="110" t="s">
        <v>3817</v>
      </c>
      <c r="H240" s="100" t="s">
        <v>253</v>
      </c>
      <c r="I240" s="100">
        <v>204</v>
      </c>
      <c r="J240" s="100" t="s">
        <v>931</v>
      </c>
      <c r="K240" s="100"/>
      <c r="L240" s="100"/>
      <c r="M240" s="100">
        <v>204</v>
      </c>
      <c r="N240" s="100" t="s">
        <v>1771</v>
      </c>
      <c r="O240" s="100"/>
      <c r="P240" s="100"/>
      <c r="Q240" s="105" t="s">
        <v>4107</v>
      </c>
      <c r="R240" s="98"/>
      <c r="S240" s="818"/>
      <c r="T240" s="815"/>
      <c r="U240" s="815"/>
      <c r="V240" s="815"/>
      <c r="W240" s="816"/>
      <c r="X240" s="81"/>
      <c r="Y240" s="818"/>
      <c r="Z240" s="815"/>
      <c r="AA240" s="815"/>
      <c r="AB240" s="815"/>
      <c r="AC240" s="816"/>
      <c r="AD240" s="81"/>
      <c r="AE240" s="818"/>
      <c r="AF240" s="815"/>
      <c r="AG240" s="815"/>
      <c r="AH240" s="815"/>
      <c r="AI240" s="816"/>
      <c r="AJ240" s="99"/>
      <c r="AP240" s="98"/>
      <c r="AQ240" s="818"/>
      <c r="AR240" s="815"/>
      <c r="AS240" s="815"/>
      <c r="AT240" s="815"/>
      <c r="AU240" s="816"/>
      <c r="AV240" s="81"/>
      <c r="AW240" s="818"/>
      <c r="AX240" s="815"/>
      <c r="AY240" s="815"/>
      <c r="AZ240" s="815"/>
      <c r="BA240" s="816"/>
      <c r="BB240" s="81"/>
      <c r="BC240" s="818"/>
      <c r="BD240" s="815"/>
      <c r="BE240" s="815"/>
      <c r="BF240" s="815"/>
      <c r="BG240" s="816"/>
      <c r="BH240" s="99"/>
    </row>
    <row r="241" spans="1:60" s="96" customFormat="1" ht="16.5" customHeight="1" thickBot="1">
      <c r="A241" s="805"/>
      <c r="B241" s="808"/>
      <c r="C241" s="820"/>
      <c r="D241" s="580" t="s">
        <v>601</v>
      </c>
      <c r="E241" s="110" t="s">
        <v>3818</v>
      </c>
      <c r="F241" s="110" t="s">
        <v>3816</v>
      </c>
      <c r="G241" s="110" t="s">
        <v>3817</v>
      </c>
      <c r="H241" s="100" t="s">
        <v>543</v>
      </c>
      <c r="I241" s="100">
        <v>205</v>
      </c>
      <c r="J241" s="100" t="s">
        <v>2280</v>
      </c>
      <c r="K241" s="100"/>
      <c r="L241" s="100"/>
      <c r="M241" s="100">
        <v>205</v>
      </c>
      <c r="N241" s="100" t="s">
        <v>1772</v>
      </c>
      <c r="O241" s="100"/>
      <c r="P241" s="100"/>
      <c r="Q241" s="105" t="s">
        <v>4107</v>
      </c>
      <c r="R241" s="98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  <c r="AC241" s="81"/>
      <c r="AD241" s="81"/>
      <c r="AE241" s="81"/>
      <c r="AF241" s="81"/>
      <c r="AG241" s="81"/>
      <c r="AH241" s="81"/>
      <c r="AI241" s="81"/>
      <c r="AJ241" s="99"/>
      <c r="AP241" s="98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  <c r="BA241" s="81"/>
      <c r="BB241" s="81"/>
      <c r="BC241" s="81"/>
      <c r="BD241" s="81"/>
      <c r="BE241" s="81"/>
      <c r="BF241" s="81"/>
      <c r="BG241" s="81"/>
      <c r="BH241" s="99"/>
    </row>
    <row r="242" spans="1:60" s="96" customFormat="1" ht="16.5" customHeight="1">
      <c r="A242" s="805"/>
      <c r="B242" s="808"/>
      <c r="C242" s="820"/>
      <c r="D242" s="580" t="s">
        <v>602</v>
      </c>
      <c r="E242" s="110" t="s">
        <v>3819</v>
      </c>
      <c r="F242" s="110" t="s">
        <v>3816</v>
      </c>
      <c r="G242" s="110" t="s">
        <v>3817</v>
      </c>
      <c r="H242" s="100" t="s">
        <v>256</v>
      </c>
      <c r="I242" s="100">
        <v>206</v>
      </c>
      <c r="J242" s="100" t="s">
        <v>1773</v>
      </c>
      <c r="K242" s="100"/>
      <c r="L242" s="100"/>
      <c r="M242" s="100">
        <v>206</v>
      </c>
      <c r="N242" s="100" t="s">
        <v>1773</v>
      </c>
      <c r="O242" s="100"/>
      <c r="P242" s="100"/>
      <c r="Q242" s="105" t="s">
        <v>4107</v>
      </c>
      <c r="R242" s="98"/>
      <c r="S242" s="810" t="s">
        <v>544</v>
      </c>
      <c r="T242" s="811"/>
      <c r="U242" s="811"/>
      <c r="V242" s="812"/>
      <c r="W242" s="813"/>
      <c r="X242" s="81"/>
      <c r="Y242" s="810" t="s">
        <v>249</v>
      </c>
      <c r="Z242" s="811"/>
      <c r="AA242" s="811"/>
      <c r="AB242" s="812"/>
      <c r="AC242" s="813"/>
      <c r="AD242" s="81"/>
      <c r="AE242" s="810" t="s">
        <v>257</v>
      </c>
      <c r="AF242" s="811"/>
      <c r="AG242" s="811"/>
      <c r="AH242" s="811"/>
      <c r="AI242" s="813"/>
      <c r="AJ242" s="99"/>
      <c r="AP242" s="98"/>
      <c r="AQ242" s="810" t="s">
        <v>544</v>
      </c>
      <c r="AR242" s="811"/>
      <c r="AS242" s="811"/>
      <c r="AT242" s="812"/>
      <c r="AU242" s="813"/>
      <c r="AV242" s="81"/>
      <c r="AW242" s="810" t="s">
        <v>249</v>
      </c>
      <c r="AX242" s="811"/>
      <c r="AY242" s="811"/>
      <c r="AZ242" s="812"/>
      <c r="BA242" s="813"/>
      <c r="BB242" s="81"/>
      <c r="BC242" s="810" t="s">
        <v>257</v>
      </c>
      <c r="BD242" s="811"/>
      <c r="BE242" s="811"/>
      <c r="BF242" s="811"/>
      <c r="BG242" s="813"/>
      <c r="BH242" s="99"/>
    </row>
    <row r="243" spans="1:60" s="96" customFormat="1" ht="16.5" customHeight="1" thickBot="1">
      <c r="A243" s="806"/>
      <c r="B243" s="809"/>
      <c r="C243" s="821"/>
      <c r="D243" s="106" t="s">
        <v>603</v>
      </c>
      <c r="E243" s="111" t="s">
        <v>3820</v>
      </c>
      <c r="F243" s="111" t="s">
        <v>3682</v>
      </c>
      <c r="G243" s="111"/>
      <c r="H243" s="101" t="s">
        <v>257</v>
      </c>
      <c r="I243" s="101">
        <v>207</v>
      </c>
      <c r="J243" s="101" t="s">
        <v>934</v>
      </c>
      <c r="K243" s="101"/>
      <c r="L243" s="101"/>
      <c r="M243" s="101">
        <v>207</v>
      </c>
      <c r="N243" s="101" t="s">
        <v>1774</v>
      </c>
      <c r="O243" s="101"/>
      <c r="P243" s="101"/>
      <c r="Q243" s="107" t="s">
        <v>4103</v>
      </c>
      <c r="R243" s="98"/>
      <c r="S243" s="818"/>
      <c r="T243" s="815"/>
      <c r="U243" s="815"/>
      <c r="V243" s="815"/>
      <c r="W243" s="816"/>
      <c r="X243" s="81"/>
      <c r="Y243" s="818"/>
      <c r="Z243" s="815"/>
      <c r="AA243" s="815"/>
      <c r="AB243" s="815"/>
      <c r="AC243" s="816"/>
      <c r="AD243" s="81"/>
      <c r="AE243" s="818"/>
      <c r="AF243" s="815"/>
      <c r="AG243" s="815"/>
      <c r="AH243" s="815"/>
      <c r="AI243" s="816"/>
      <c r="AJ243" s="99"/>
      <c r="AP243" s="98"/>
      <c r="AQ243" s="818"/>
      <c r="AR243" s="815"/>
      <c r="AS243" s="815"/>
      <c r="AT243" s="815"/>
      <c r="AU243" s="816"/>
      <c r="AV243" s="81"/>
      <c r="AW243" s="818"/>
      <c r="AX243" s="815"/>
      <c r="AY243" s="815"/>
      <c r="AZ243" s="815"/>
      <c r="BA243" s="816"/>
      <c r="BB243" s="81"/>
      <c r="BC243" s="818"/>
      <c r="BD243" s="815"/>
      <c r="BE243" s="815"/>
      <c r="BF243" s="815"/>
      <c r="BG243" s="816"/>
      <c r="BH243" s="99"/>
    </row>
    <row r="244" spans="1:60" s="96" customFormat="1" ht="16.5" customHeight="1" thickBot="1">
      <c r="A244" s="803" t="s">
        <v>463</v>
      </c>
      <c r="B244" s="807"/>
      <c r="C244" s="819" t="s">
        <v>3542</v>
      </c>
      <c r="D244" s="582" t="s">
        <v>364</v>
      </c>
      <c r="E244" s="581" t="s">
        <v>3821</v>
      </c>
      <c r="F244" s="581" t="s">
        <v>3822</v>
      </c>
      <c r="G244" s="581" t="s">
        <v>3823</v>
      </c>
      <c r="H244" s="97" t="s">
        <v>258</v>
      </c>
      <c r="I244" s="97">
        <v>208</v>
      </c>
      <c r="J244" s="97" t="s">
        <v>2292</v>
      </c>
      <c r="K244" s="97"/>
      <c r="L244" s="97"/>
      <c r="M244" s="97">
        <v>208</v>
      </c>
      <c r="N244" s="97" t="s">
        <v>1775</v>
      </c>
      <c r="O244" s="97"/>
      <c r="P244" s="97"/>
      <c r="Q244" s="103" t="s">
        <v>4107</v>
      </c>
      <c r="R244" s="98"/>
      <c r="S244" s="80"/>
      <c r="T244" s="80"/>
      <c r="U244" s="80"/>
      <c r="V244" s="80"/>
      <c r="W244" s="80"/>
      <c r="X244" s="80"/>
      <c r="Y244" s="80"/>
      <c r="Z244" s="80"/>
      <c r="AA244" s="80"/>
      <c r="AB244" s="80"/>
      <c r="AC244" s="80"/>
      <c r="AD244" s="80"/>
      <c r="AE244" s="80"/>
      <c r="AF244" s="80"/>
      <c r="AG244" s="80"/>
      <c r="AH244" s="80"/>
      <c r="AI244" s="80"/>
      <c r="AJ244" s="99"/>
      <c r="AP244" s="98"/>
      <c r="AQ244" s="80"/>
      <c r="AR244" s="80"/>
      <c r="AS244" s="80"/>
      <c r="AT244" s="80"/>
      <c r="AU244" s="80"/>
      <c r="AV244" s="80"/>
      <c r="AW244" s="80"/>
      <c r="AX244" s="80"/>
      <c r="AY244" s="80"/>
      <c r="AZ244" s="80"/>
      <c r="BA244" s="80"/>
      <c r="BB244" s="80"/>
      <c r="BC244" s="80"/>
      <c r="BD244" s="80"/>
      <c r="BE244" s="80"/>
      <c r="BF244" s="80"/>
      <c r="BG244" s="80"/>
      <c r="BH244" s="99"/>
    </row>
    <row r="245" spans="1:60" s="96" customFormat="1" ht="16.5" customHeight="1">
      <c r="A245" s="804"/>
      <c r="B245" s="808"/>
      <c r="C245" s="820"/>
      <c r="D245" s="580" t="s">
        <v>591</v>
      </c>
      <c r="E245" s="110" t="s">
        <v>3801</v>
      </c>
      <c r="F245" s="110" t="s">
        <v>3824</v>
      </c>
      <c r="G245" s="110" t="s">
        <v>3682</v>
      </c>
      <c r="H245" s="100" t="s">
        <v>262</v>
      </c>
      <c r="I245" s="100">
        <v>209</v>
      </c>
      <c r="J245" s="100" t="s">
        <v>936</v>
      </c>
      <c r="K245" s="100"/>
      <c r="L245" s="100"/>
      <c r="M245" s="100">
        <v>209</v>
      </c>
      <c r="N245" s="100" t="s">
        <v>1776</v>
      </c>
      <c r="O245" s="100"/>
      <c r="P245" s="100"/>
      <c r="Q245" s="105" t="s">
        <v>4107</v>
      </c>
      <c r="R245" s="98"/>
      <c r="S245" s="810" t="s">
        <v>258</v>
      </c>
      <c r="T245" s="811"/>
      <c r="U245" s="811"/>
      <c r="V245" s="812"/>
      <c r="W245" s="813"/>
      <c r="X245" s="81"/>
      <c r="Y245" s="810" t="s">
        <v>645</v>
      </c>
      <c r="Z245" s="811"/>
      <c r="AA245" s="811"/>
      <c r="AB245" s="812"/>
      <c r="AC245" s="813"/>
      <c r="AD245" s="81"/>
      <c r="AE245" s="817"/>
      <c r="AF245" s="811"/>
      <c r="AG245" s="811"/>
      <c r="AH245" s="811"/>
      <c r="AI245" s="813"/>
      <c r="AJ245" s="99"/>
      <c r="AP245" s="98"/>
      <c r="AQ245" s="810" t="s">
        <v>258</v>
      </c>
      <c r="AR245" s="811"/>
      <c r="AS245" s="811"/>
      <c r="AT245" s="812"/>
      <c r="AU245" s="813"/>
      <c r="AV245" s="81"/>
      <c r="AW245" s="810" t="s">
        <v>645</v>
      </c>
      <c r="AX245" s="811"/>
      <c r="AY245" s="811"/>
      <c r="AZ245" s="812"/>
      <c r="BA245" s="813"/>
      <c r="BB245" s="81"/>
      <c r="BC245" s="817"/>
      <c r="BD245" s="811"/>
      <c r="BE245" s="811"/>
      <c r="BF245" s="811"/>
      <c r="BG245" s="813"/>
      <c r="BH245" s="99"/>
    </row>
    <row r="246" spans="1:60" s="96" customFormat="1" ht="16.5" customHeight="1" thickBot="1">
      <c r="A246" s="804"/>
      <c r="B246" s="808"/>
      <c r="C246" s="820"/>
      <c r="D246" s="580" t="s">
        <v>592</v>
      </c>
      <c r="E246" s="110" t="s">
        <v>3825</v>
      </c>
      <c r="F246" s="110" t="s">
        <v>3682</v>
      </c>
      <c r="G246" s="110"/>
      <c r="H246" s="100" t="s">
        <v>263</v>
      </c>
      <c r="I246" s="100">
        <v>210</v>
      </c>
      <c r="J246" s="100" t="s">
        <v>2300</v>
      </c>
      <c r="K246" s="100"/>
      <c r="L246" s="100"/>
      <c r="M246" s="100">
        <v>210</v>
      </c>
      <c r="N246" s="100" t="s">
        <v>1777</v>
      </c>
      <c r="O246" s="100"/>
      <c r="P246" s="100"/>
      <c r="Q246" s="105" t="s">
        <v>4103</v>
      </c>
      <c r="R246" s="98"/>
      <c r="S246" s="814"/>
      <c r="T246" s="815"/>
      <c r="U246" s="815"/>
      <c r="V246" s="815"/>
      <c r="W246" s="816"/>
      <c r="X246" s="81"/>
      <c r="Y246" s="818"/>
      <c r="Z246" s="815"/>
      <c r="AA246" s="815"/>
      <c r="AB246" s="815"/>
      <c r="AC246" s="816"/>
      <c r="AD246" s="81"/>
      <c r="AE246" s="818"/>
      <c r="AF246" s="815"/>
      <c r="AG246" s="815"/>
      <c r="AH246" s="815"/>
      <c r="AI246" s="816"/>
      <c r="AJ246" s="99"/>
      <c r="AP246" s="98"/>
      <c r="AQ246" s="814"/>
      <c r="AR246" s="815"/>
      <c r="AS246" s="815"/>
      <c r="AT246" s="815"/>
      <c r="AU246" s="816"/>
      <c r="AV246" s="81"/>
      <c r="AW246" s="818"/>
      <c r="AX246" s="815"/>
      <c r="AY246" s="815"/>
      <c r="AZ246" s="815"/>
      <c r="BA246" s="816"/>
      <c r="BB246" s="81"/>
      <c r="BC246" s="818"/>
      <c r="BD246" s="815"/>
      <c r="BE246" s="815"/>
      <c r="BF246" s="815"/>
      <c r="BG246" s="816"/>
      <c r="BH246" s="99"/>
    </row>
    <row r="247" spans="1:60" s="96" customFormat="1" ht="16.5" customHeight="1" thickBot="1">
      <c r="A247" s="805"/>
      <c r="B247" s="808"/>
      <c r="C247" s="820"/>
      <c r="D247" s="580" t="s">
        <v>593</v>
      </c>
      <c r="E247" s="110" t="s">
        <v>3825</v>
      </c>
      <c r="F247" s="110" t="s">
        <v>3826</v>
      </c>
      <c r="G247" s="110"/>
      <c r="H247" s="100" t="s">
        <v>70</v>
      </c>
      <c r="I247" s="100">
        <v>409</v>
      </c>
      <c r="J247" s="100" t="s">
        <v>938</v>
      </c>
      <c r="K247" s="100"/>
      <c r="L247" s="100"/>
      <c r="M247" s="100">
        <v>409</v>
      </c>
      <c r="N247" s="100" t="s">
        <v>1778</v>
      </c>
      <c r="O247" s="100"/>
      <c r="P247" s="100"/>
      <c r="Q247" s="105" t="s">
        <v>4102</v>
      </c>
      <c r="R247" s="98"/>
      <c r="S247" s="81"/>
      <c r="T247" s="81"/>
      <c r="U247" s="81"/>
      <c r="V247" s="81"/>
      <c r="W247" s="81"/>
      <c r="X247" s="81"/>
      <c r="Y247" s="81"/>
      <c r="Z247" s="81"/>
      <c r="AA247" s="81"/>
      <c r="AB247" s="81"/>
      <c r="AC247" s="81"/>
      <c r="AD247" s="81"/>
      <c r="AE247" s="81"/>
      <c r="AF247" s="81"/>
      <c r="AG247" s="81"/>
      <c r="AH247" s="81"/>
      <c r="AI247" s="81"/>
      <c r="AJ247" s="99"/>
      <c r="AP247" s="98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  <c r="BA247" s="81"/>
      <c r="BB247" s="81"/>
      <c r="BC247" s="81"/>
      <c r="BD247" s="81"/>
      <c r="BE247" s="81"/>
      <c r="BF247" s="81"/>
      <c r="BG247" s="81"/>
      <c r="BH247" s="99"/>
    </row>
    <row r="248" spans="1:60" s="96" customFormat="1" ht="16.5" customHeight="1" thickBot="1">
      <c r="A248" s="805"/>
      <c r="B248" s="808"/>
      <c r="C248" s="820"/>
      <c r="D248" s="106" t="s">
        <v>594</v>
      </c>
      <c r="E248" s="111" t="s">
        <v>3827</v>
      </c>
      <c r="F248" s="111" t="s">
        <v>3828</v>
      </c>
      <c r="G248" s="111"/>
      <c r="H248" s="101" t="s">
        <v>3435</v>
      </c>
      <c r="I248" s="122">
        <v>410</v>
      </c>
      <c r="J248" s="101" t="s">
        <v>939</v>
      </c>
      <c r="K248" s="101"/>
      <c r="L248" s="101"/>
      <c r="M248" s="122">
        <v>410</v>
      </c>
      <c r="N248" s="101" t="s">
        <v>1779</v>
      </c>
      <c r="O248" s="101"/>
      <c r="P248" s="101"/>
      <c r="Q248" s="107" t="s">
        <v>4102</v>
      </c>
      <c r="R248" s="98"/>
      <c r="S248" s="810" t="s">
        <v>262</v>
      </c>
      <c r="T248" s="811"/>
      <c r="U248" s="811"/>
      <c r="V248" s="812"/>
      <c r="W248" s="813"/>
      <c r="X248" s="81"/>
      <c r="Y248" s="810" t="s">
        <v>545</v>
      </c>
      <c r="Z248" s="811"/>
      <c r="AA248" s="811"/>
      <c r="AB248" s="812"/>
      <c r="AC248" s="813"/>
      <c r="AD248" s="81"/>
      <c r="AE248" s="817"/>
      <c r="AF248" s="811"/>
      <c r="AG248" s="811"/>
      <c r="AH248" s="811"/>
      <c r="AI248" s="813"/>
      <c r="AJ248" s="99"/>
      <c r="AP248" s="98"/>
      <c r="AQ248" s="810" t="s">
        <v>262</v>
      </c>
      <c r="AR248" s="811"/>
      <c r="AS248" s="811"/>
      <c r="AT248" s="812"/>
      <c r="AU248" s="813"/>
      <c r="AV248" s="81"/>
      <c r="AW248" s="810" t="s">
        <v>545</v>
      </c>
      <c r="AX248" s="811"/>
      <c r="AY248" s="811"/>
      <c r="AZ248" s="812"/>
      <c r="BA248" s="813"/>
      <c r="BB248" s="81"/>
      <c r="BC248" s="817"/>
      <c r="BD248" s="811"/>
      <c r="BE248" s="811"/>
      <c r="BF248" s="811"/>
      <c r="BG248" s="813"/>
      <c r="BH248" s="99"/>
    </row>
    <row r="249" spans="1:60" s="96" customFormat="1" ht="16.5" customHeight="1" thickBot="1">
      <c r="A249" s="805"/>
      <c r="B249" s="808"/>
      <c r="C249" s="820"/>
      <c r="D249" s="582" t="s">
        <v>363</v>
      </c>
      <c r="E249" s="581" t="s">
        <v>3827</v>
      </c>
      <c r="F249" s="581" t="s">
        <v>3828</v>
      </c>
      <c r="G249" s="581" t="s">
        <v>4276</v>
      </c>
      <c r="H249" s="97" t="s">
        <v>3670</v>
      </c>
      <c r="I249" s="97">
        <v>211</v>
      </c>
      <c r="J249" s="97" t="s">
        <v>3574</v>
      </c>
      <c r="K249" s="97" t="s">
        <v>941</v>
      </c>
      <c r="L249" s="97"/>
      <c r="M249" s="97">
        <v>211</v>
      </c>
      <c r="N249" s="97" t="s">
        <v>1780</v>
      </c>
      <c r="O249" s="97" t="s">
        <v>1781</v>
      </c>
      <c r="P249" s="97"/>
      <c r="Q249" s="103" t="s">
        <v>4118</v>
      </c>
      <c r="R249" s="98"/>
      <c r="S249" s="814"/>
      <c r="T249" s="815"/>
      <c r="U249" s="815"/>
      <c r="V249" s="815"/>
      <c r="W249" s="816"/>
      <c r="X249" s="81"/>
      <c r="Y249" s="818"/>
      <c r="Z249" s="815"/>
      <c r="AA249" s="815"/>
      <c r="AB249" s="815"/>
      <c r="AC249" s="816"/>
      <c r="AD249" s="81"/>
      <c r="AE249" s="818"/>
      <c r="AF249" s="815"/>
      <c r="AG249" s="815"/>
      <c r="AH249" s="815"/>
      <c r="AI249" s="816"/>
      <c r="AJ249" s="99"/>
      <c r="AP249" s="98"/>
      <c r="AQ249" s="814"/>
      <c r="AR249" s="815"/>
      <c r="AS249" s="815"/>
      <c r="AT249" s="815"/>
      <c r="AU249" s="816"/>
      <c r="AV249" s="81"/>
      <c r="AW249" s="818"/>
      <c r="AX249" s="815"/>
      <c r="AY249" s="815"/>
      <c r="AZ249" s="815"/>
      <c r="BA249" s="816"/>
      <c r="BB249" s="81"/>
      <c r="BC249" s="818"/>
      <c r="BD249" s="815"/>
      <c r="BE249" s="815"/>
      <c r="BF249" s="815"/>
      <c r="BG249" s="816"/>
      <c r="BH249" s="99"/>
    </row>
    <row r="250" spans="1:60" s="96" customFormat="1" ht="16.5" customHeight="1" thickBot="1">
      <c r="A250" s="805"/>
      <c r="B250" s="808"/>
      <c r="C250" s="820"/>
      <c r="D250" s="580" t="s">
        <v>595</v>
      </c>
      <c r="E250" s="110" t="s">
        <v>3829</v>
      </c>
      <c r="F250" s="110" t="s">
        <v>3682</v>
      </c>
      <c r="G250" s="110"/>
      <c r="H250" s="100" t="s">
        <v>545</v>
      </c>
      <c r="I250" s="100">
        <v>212</v>
      </c>
      <c r="J250" s="100" t="s">
        <v>942</v>
      </c>
      <c r="K250" s="100"/>
      <c r="L250" s="100"/>
      <c r="M250" s="100">
        <v>212</v>
      </c>
      <c r="N250" s="100" t="s">
        <v>1782</v>
      </c>
      <c r="O250" s="100"/>
      <c r="P250" s="100"/>
      <c r="Q250" s="105" t="s">
        <v>4103</v>
      </c>
      <c r="R250" s="98"/>
      <c r="S250" s="81"/>
      <c r="T250" s="81"/>
      <c r="U250" s="81"/>
      <c r="V250" s="81"/>
      <c r="W250" s="81"/>
      <c r="X250" s="81"/>
      <c r="Y250" s="81"/>
      <c r="Z250" s="81"/>
      <c r="AA250" s="81"/>
      <c r="AB250" s="81"/>
      <c r="AC250" s="81"/>
      <c r="AD250" s="81"/>
      <c r="AE250" s="81"/>
      <c r="AF250" s="81"/>
      <c r="AG250" s="81"/>
      <c r="AH250" s="81"/>
      <c r="AI250" s="81"/>
      <c r="AJ250" s="99"/>
      <c r="AP250" s="98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  <c r="BA250" s="81"/>
      <c r="BB250" s="81"/>
      <c r="BC250" s="81"/>
      <c r="BD250" s="81"/>
      <c r="BE250" s="81"/>
      <c r="BF250" s="81"/>
      <c r="BG250" s="81"/>
      <c r="BH250" s="99"/>
    </row>
    <row r="251" spans="1:60" s="96" customFormat="1" ht="16.5" customHeight="1">
      <c r="A251" s="805"/>
      <c r="B251" s="808"/>
      <c r="C251" s="820"/>
      <c r="D251" s="580" t="s">
        <v>596</v>
      </c>
      <c r="E251" s="110" t="s">
        <v>3808</v>
      </c>
      <c r="F251" s="110" t="s">
        <v>3828</v>
      </c>
      <c r="G251" s="110"/>
      <c r="H251" s="100" t="s">
        <v>165</v>
      </c>
      <c r="I251" s="100">
        <v>411</v>
      </c>
      <c r="J251" s="100" t="s">
        <v>943</v>
      </c>
      <c r="K251" s="100"/>
      <c r="L251" s="100"/>
      <c r="M251" s="100">
        <v>411</v>
      </c>
      <c r="N251" s="100" t="s">
        <v>1783</v>
      </c>
      <c r="O251" s="100"/>
      <c r="P251" s="100"/>
      <c r="Q251" s="105" t="s">
        <v>4119</v>
      </c>
      <c r="R251" s="98"/>
      <c r="S251" s="810" t="s">
        <v>263</v>
      </c>
      <c r="T251" s="811"/>
      <c r="U251" s="811"/>
      <c r="V251" s="812"/>
      <c r="W251" s="813"/>
      <c r="X251" s="81"/>
      <c r="Y251" s="810" t="s">
        <v>165</v>
      </c>
      <c r="Z251" s="811"/>
      <c r="AA251" s="811"/>
      <c r="AB251" s="812"/>
      <c r="AC251" s="813"/>
      <c r="AD251" s="81"/>
      <c r="AE251" s="817"/>
      <c r="AF251" s="811"/>
      <c r="AG251" s="811"/>
      <c r="AH251" s="811"/>
      <c r="AI251" s="813"/>
      <c r="AJ251" s="99"/>
      <c r="AP251" s="98"/>
      <c r="AQ251" s="810" t="s">
        <v>263</v>
      </c>
      <c r="AR251" s="811"/>
      <c r="AS251" s="811"/>
      <c r="AT251" s="812"/>
      <c r="AU251" s="813"/>
      <c r="AV251" s="81"/>
      <c r="AW251" s="810" t="s">
        <v>165</v>
      </c>
      <c r="AX251" s="811"/>
      <c r="AY251" s="811"/>
      <c r="AZ251" s="812"/>
      <c r="BA251" s="813"/>
      <c r="BB251" s="81"/>
      <c r="BC251" s="817"/>
      <c r="BD251" s="811"/>
      <c r="BE251" s="811"/>
      <c r="BF251" s="811"/>
      <c r="BG251" s="813"/>
      <c r="BH251" s="99"/>
    </row>
    <row r="252" spans="1:60" s="96" customFormat="1" ht="16.5" customHeight="1" thickBot="1">
      <c r="A252" s="805"/>
      <c r="B252" s="808"/>
      <c r="C252" s="820"/>
      <c r="D252" s="580" t="s">
        <v>597</v>
      </c>
      <c r="E252" s="110"/>
      <c r="F252" s="110"/>
      <c r="G252" s="11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5"/>
      <c r="R252" s="98"/>
      <c r="S252" s="818"/>
      <c r="T252" s="815"/>
      <c r="U252" s="815"/>
      <c r="V252" s="815"/>
      <c r="W252" s="816"/>
      <c r="X252" s="81"/>
      <c r="Y252" s="818"/>
      <c r="Z252" s="815"/>
      <c r="AA252" s="815"/>
      <c r="AB252" s="815"/>
      <c r="AC252" s="816"/>
      <c r="AD252" s="81"/>
      <c r="AE252" s="818"/>
      <c r="AF252" s="815"/>
      <c r="AG252" s="815"/>
      <c r="AH252" s="815"/>
      <c r="AI252" s="816"/>
      <c r="AJ252" s="99"/>
      <c r="AP252" s="98"/>
      <c r="AQ252" s="818"/>
      <c r="AR252" s="815"/>
      <c r="AS252" s="815"/>
      <c r="AT252" s="815"/>
      <c r="AU252" s="816"/>
      <c r="AV252" s="81"/>
      <c r="AW252" s="818"/>
      <c r="AX252" s="815"/>
      <c r="AY252" s="815"/>
      <c r="AZ252" s="815"/>
      <c r="BA252" s="816"/>
      <c r="BB252" s="81"/>
      <c r="BC252" s="818"/>
      <c r="BD252" s="815"/>
      <c r="BE252" s="815"/>
      <c r="BF252" s="815"/>
      <c r="BG252" s="816"/>
      <c r="BH252" s="99"/>
    </row>
    <row r="253" spans="1:60" s="96" customFormat="1" ht="16.5" customHeight="1" thickBot="1">
      <c r="A253" s="805"/>
      <c r="B253" s="808"/>
      <c r="C253" s="820"/>
      <c r="D253" s="106" t="s">
        <v>598</v>
      </c>
      <c r="E253" s="111"/>
      <c r="F253" s="111"/>
      <c r="G253" s="11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7"/>
      <c r="R253" s="98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  <c r="AC253" s="81"/>
      <c r="AD253" s="81"/>
      <c r="AE253" s="81"/>
      <c r="AF253" s="81"/>
      <c r="AG253" s="81"/>
      <c r="AH253" s="81"/>
      <c r="AI253" s="81"/>
      <c r="AJ253" s="99"/>
      <c r="AP253" s="98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  <c r="BA253" s="81"/>
      <c r="BB253" s="81"/>
      <c r="BC253" s="81"/>
      <c r="BD253" s="81"/>
      <c r="BE253" s="81"/>
      <c r="BF253" s="81"/>
      <c r="BG253" s="81"/>
      <c r="BH253" s="99"/>
    </row>
    <row r="254" spans="1:60" s="96" customFormat="1" ht="16.5" customHeight="1">
      <c r="A254" s="805"/>
      <c r="B254" s="808"/>
      <c r="C254" s="820"/>
      <c r="D254" s="582" t="s">
        <v>599</v>
      </c>
      <c r="E254" s="581"/>
      <c r="F254" s="581"/>
      <c r="G254" s="581"/>
      <c r="H254" s="97"/>
      <c r="I254" s="97"/>
      <c r="J254" s="97"/>
      <c r="K254" s="97"/>
      <c r="L254" s="97"/>
      <c r="M254" s="97"/>
      <c r="N254" s="97"/>
      <c r="O254" s="97"/>
      <c r="P254" s="97"/>
      <c r="Q254" s="103"/>
      <c r="R254" s="98"/>
      <c r="S254" s="810" t="s">
        <v>70</v>
      </c>
      <c r="T254" s="811"/>
      <c r="U254" s="811"/>
      <c r="V254" s="812"/>
      <c r="W254" s="813"/>
      <c r="X254" s="81"/>
      <c r="Y254" s="817"/>
      <c r="Z254" s="811"/>
      <c r="AA254" s="811"/>
      <c r="AB254" s="812"/>
      <c r="AC254" s="813"/>
      <c r="AD254" s="81"/>
      <c r="AE254" s="817"/>
      <c r="AF254" s="811"/>
      <c r="AG254" s="811"/>
      <c r="AH254" s="811"/>
      <c r="AI254" s="813"/>
      <c r="AJ254" s="99"/>
      <c r="AP254" s="98"/>
      <c r="AQ254" s="810" t="s">
        <v>70</v>
      </c>
      <c r="AR254" s="811"/>
      <c r="AS254" s="811"/>
      <c r="AT254" s="812"/>
      <c r="AU254" s="813"/>
      <c r="AV254" s="81"/>
      <c r="AW254" s="817"/>
      <c r="AX254" s="811"/>
      <c r="AY254" s="811"/>
      <c r="AZ254" s="812"/>
      <c r="BA254" s="813"/>
      <c r="BB254" s="81"/>
      <c r="BC254" s="817"/>
      <c r="BD254" s="811"/>
      <c r="BE254" s="811"/>
      <c r="BF254" s="811"/>
      <c r="BG254" s="813"/>
      <c r="BH254" s="99"/>
    </row>
    <row r="255" spans="1:60" s="96" customFormat="1" ht="16.5" customHeight="1" thickBot="1">
      <c r="A255" s="805"/>
      <c r="B255" s="808"/>
      <c r="C255" s="820"/>
      <c r="D255" s="580" t="s">
        <v>600</v>
      </c>
      <c r="E255" s="110"/>
      <c r="F255" s="110"/>
      <c r="G255" s="11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5"/>
      <c r="R255" s="98"/>
      <c r="S255" s="818"/>
      <c r="T255" s="815"/>
      <c r="U255" s="815"/>
      <c r="V255" s="815"/>
      <c r="W255" s="816"/>
      <c r="X255" s="81"/>
      <c r="Y255" s="818"/>
      <c r="Z255" s="815"/>
      <c r="AA255" s="815"/>
      <c r="AB255" s="815"/>
      <c r="AC255" s="816"/>
      <c r="AD255" s="81"/>
      <c r="AE255" s="818"/>
      <c r="AF255" s="815"/>
      <c r="AG255" s="815"/>
      <c r="AH255" s="815"/>
      <c r="AI255" s="816"/>
      <c r="AJ255" s="99"/>
      <c r="AP255" s="98"/>
      <c r="AQ255" s="818"/>
      <c r="AR255" s="815"/>
      <c r="AS255" s="815"/>
      <c r="AT255" s="815"/>
      <c r="AU255" s="816"/>
      <c r="AV255" s="81"/>
      <c r="AW255" s="818"/>
      <c r="AX255" s="815"/>
      <c r="AY255" s="815"/>
      <c r="AZ255" s="815"/>
      <c r="BA255" s="816"/>
      <c r="BB255" s="81"/>
      <c r="BC255" s="818"/>
      <c r="BD255" s="815"/>
      <c r="BE255" s="815"/>
      <c r="BF255" s="815"/>
      <c r="BG255" s="816"/>
      <c r="BH255" s="99"/>
    </row>
    <row r="256" spans="1:60" s="96" customFormat="1" ht="16.5" customHeight="1" thickBot="1">
      <c r="A256" s="805"/>
      <c r="B256" s="808"/>
      <c r="C256" s="820"/>
      <c r="D256" s="580" t="s">
        <v>601</v>
      </c>
      <c r="E256" s="110"/>
      <c r="F256" s="110"/>
      <c r="G256" s="11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5"/>
      <c r="R256" s="98"/>
      <c r="S256" s="81"/>
      <c r="T256" s="81"/>
      <c r="U256" s="81"/>
      <c r="V256" s="81"/>
      <c r="W256" s="81"/>
      <c r="X256" s="81"/>
      <c r="Y256" s="81"/>
      <c r="Z256" s="81"/>
      <c r="AA256" s="81"/>
      <c r="AB256" s="81"/>
      <c r="AC256" s="81"/>
      <c r="AD256" s="81"/>
      <c r="AE256" s="81"/>
      <c r="AF256" s="81"/>
      <c r="AG256" s="81"/>
      <c r="AH256" s="81"/>
      <c r="AI256" s="81"/>
      <c r="AJ256" s="99"/>
      <c r="AP256" s="98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  <c r="BA256" s="81"/>
      <c r="BB256" s="81"/>
      <c r="BC256" s="81"/>
      <c r="BD256" s="81"/>
      <c r="BE256" s="81"/>
      <c r="BF256" s="81"/>
      <c r="BG256" s="81"/>
      <c r="BH256" s="99"/>
    </row>
    <row r="257" spans="1:60" s="96" customFormat="1" ht="16.5" customHeight="1">
      <c r="A257" s="805"/>
      <c r="B257" s="808"/>
      <c r="C257" s="820"/>
      <c r="D257" s="580" t="s">
        <v>602</v>
      </c>
      <c r="E257" s="110"/>
      <c r="F257" s="110"/>
      <c r="G257" s="11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5"/>
      <c r="R257" s="98"/>
      <c r="S257" s="810" t="s">
        <v>69</v>
      </c>
      <c r="T257" s="811"/>
      <c r="U257" s="811"/>
      <c r="V257" s="812"/>
      <c r="W257" s="813"/>
      <c r="X257" s="81"/>
      <c r="Y257" s="817"/>
      <c r="Z257" s="811"/>
      <c r="AA257" s="811"/>
      <c r="AB257" s="812"/>
      <c r="AC257" s="813"/>
      <c r="AD257" s="81"/>
      <c r="AE257" s="817"/>
      <c r="AF257" s="811"/>
      <c r="AG257" s="811"/>
      <c r="AH257" s="811"/>
      <c r="AI257" s="813"/>
      <c r="AJ257" s="99"/>
      <c r="AP257" s="98"/>
      <c r="AQ257" s="810" t="s">
        <v>69</v>
      </c>
      <c r="AR257" s="811"/>
      <c r="AS257" s="811"/>
      <c r="AT257" s="812"/>
      <c r="AU257" s="813"/>
      <c r="AV257" s="81"/>
      <c r="AW257" s="817"/>
      <c r="AX257" s="811"/>
      <c r="AY257" s="811"/>
      <c r="AZ257" s="812"/>
      <c r="BA257" s="813"/>
      <c r="BB257" s="81"/>
      <c r="BC257" s="817"/>
      <c r="BD257" s="811"/>
      <c r="BE257" s="811"/>
      <c r="BF257" s="811"/>
      <c r="BG257" s="813"/>
      <c r="BH257" s="99"/>
    </row>
    <row r="258" spans="1:60" s="96" customFormat="1" ht="16.5" customHeight="1" thickBot="1">
      <c r="A258" s="806"/>
      <c r="B258" s="809"/>
      <c r="C258" s="821"/>
      <c r="D258" s="106" t="s">
        <v>603</v>
      </c>
      <c r="E258" s="111"/>
      <c r="F258" s="111"/>
      <c r="G258" s="11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7"/>
      <c r="R258" s="98"/>
      <c r="S258" s="818"/>
      <c r="T258" s="815"/>
      <c r="U258" s="815"/>
      <c r="V258" s="815"/>
      <c r="W258" s="816"/>
      <c r="X258" s="81"/>
      <c r="Y258" s="818"/>
      <c r="Z258" s="815"/>
      <c r="AA258" s="815"/>
      <c r="AB258" s="815"/>
      <c r="AC258" s="816"/>
      <c r="AD258" s="81"/>
      <c r="AE258" s="818"/>
      <c r="AF258" s="815"/>
      <c r="AG258" s="815"/>
      <c r="AH258" s="815"/>
      <c r="AI258" s="816"/>
      <c r="AJ258" s="99"/>
      <c r="AP258" s="98"/>
      <c r="AQ258" s="818"/>
      <c r="AR258" s="815"/>
      <c r="AS258" s="815"/>
      <c r="AT258" s="815"/>
      <c r="AU258" s="816"/>
      <c r="AV258" s="81"/>
      <c r="AW258" s="818"/>
      <c r="AX258" s="815"/>
      <c r="AY258" s="815"/>
      <c r="AZ258" s="815"/>
      <c r="BA258" s="816"/>
      <c r="BB258" s="81"/>
      <c r="BC258" s="818"/>
      <c r="BD258" s="815"/>
      <c r="BE258" s="815"/>
      <c r="BF258" s="815"/>
      <c r="BG258" s="816"/>
      <c r="BH258" s="99"/>
    </row>
    <row r="259" spans="1:60" s="96" customFormat="1" ht="16.5" customHeight="1" thickBot="1">
      <c r="A259" s="828" t="s">
        <v>460</v>
      </c>
      <c r="B259" s="807"/>
      <c r="C259" s="819" t="s">
        <v>3543</v>
      </c>
      <c r="D259" s="582" t="s">
        <v>364</v>
      </c>
      <c r="E259" s="581" t="s">
        <v>3830</v>
      </c>
      <c r="F259" s="110"/>
      <c r="G259" s="110"/>
      <c r="H259" s="97" t="s">
        <v>3671</v>
      </c>
      <c r="I259" s="121">
        <v>213</v>
      </c>
      <c r="J259" s="97" t="s">
        <v>1605</v>
      </c>
      <c r="K259" s="97" t="s">
        <v>2326</v>
      </c>
      <c r="L259" s="97"/>
      <c r="M259" s="121">
        <v>213</v>
      </c>
      <c r="N259" s="97" t="s">
        <v>1605</v>
      </c>
      <c r="O259" s="97" t="s">
        <v>1784</v>
      </c>
      <c r="P259" s="97"/>
      <c r="Q259" s="103" t="s">
        <v>4120</v>
      </c>
      <c r="R259" s="98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J259" s="99"/>
      <c r="AP259" s="98"/>
      <c r="AQ259" s="80"/>
      <c r="AR259" s="80"/>
      <c r="AS259" s="80"/>
      <c r="AT259" s="80"/>
      <c r="AU259" s="80"/>
      <c r="AV259" s="80"/>
      <c r="AW259" s="80"/>
      <c r="AX259" s="80"/>
      <c r="AY259" s="80"/>
      <c r="AZ259" s="80"/>
      <c r="BA259" s="80"/>
      <c r="BB259" s="80"/>
      <c r="BC259" s="80"/>
      <c r="BD259" s="80"/>
      <c r="BE259" s="80"/>
      <c r="BF259" s="80"/>
      <c r="BG259" s="80"/>
      <c r="BH259" s="99"/>
    </row>
    <row r="260" spans="1:60" s="96" customFormat="1" ht="16.5" customHeight="1">
      <c r="A260" s="804"/>
      <c r="B260" s="808"/>
      <c r="C260" s="820"/>
      <c r="D260" s="580" t="s">
        <v>591</v>
      </c>
      <c r="E260" s="110" t="s">
        <v>3832</v>
      </c>
      <c r="F260" s="110" t="s">
        <v>3831</v>
      </c>
      <c r="G260" s="110"/>
      <c r="H260" s="100" t="s">
        <v>3672</v>
      </c>
      <c r="I260" s="120">
        <v>214</v>
      </c>
      <c r="J260" s="100" t="s">
        <v>1657</v>
      </c>
      <c r="K260" s="100" t="s">
        <v>2332</v>
      </c>
      <c r="L260" s="100"/>
      <c r="M260" s="120">
        <v>214</v>
      </c>
      <c r="N260" s="100" t="s">
        <v>1657</v>
      </c>
      <c r="O260" s="100" t="s">
        <v>1785</v>
      </c>
      <c r="P260" s="100"/>
      <c r="Q260" s="105" t="s">
        <v>4121</v>
      </c>
      <c r="R260" s="98"/>
      <c r="S260" s="810" t="s">
        <v>1606</v>
      </c>
      <c r="T260" s="811"/>
      <c r="U260" s="811"/>
      <c r="V260" s="812"/>
      <c r="W260" s="813"/>
      <c r="X260" s="81"/>
      <c r="Y260" s="817"/>
      <c r="Z260" s="811"/>
      <c r="AA260" s="811"/>
      <c r="AB260" s="812"/>
      <c r="AC260" s="813"/>
      <c r="AD260" s="81"/>
      <c r="AE260" s="817"/>
      <c r="AF260" s="811"/>
      <c r="AG260" s="811"/>
      <c r="AH260" s="811"/>
      <c r="AI260" s="813"/>
      <c r="AJ260" s="99"/>
      <c r="AP260" s="98"/>
      <c r="AQ260" s="810" t="s">
        <v>1606</v>
      </c>
      <c r="AR260" s="811"/>
      <c r="AS260" s="811"/>
      <c r="AT260" s="812"/>
      <c r="AU260" s="813"/>
      <c r="AV260" s="81"/>
      <c r="AW260" s="817"/>
      <c r="AX260" s="811"/>
      <c r="AY260" s="811"/>
      <c r="AZ260" s="812"/>
      <c r="BA260" s="813"/>
      <c r="BB260" s="81"/>
      <c r="BC260" s="817"/>
      <c r="BD260" s="811"/>
      <c r="BE260" s="811"/>
      <c r="BF260" s="811"/>
      <c r="BG260" s="813"/>
      <c r="BH260" s="99"/>
    </row>
    <row r="261" spans="1:60" s="96" customFormat="1" ht="16.5" customHeight="1" thickBot="1">
      <c r="A261" s="804"/>
      <c r="B261" s="808"/>
      <c r="C261" s="820"/>
      <c r="D261" s="580" t="s">
        <v>592</v>
      </c>
      <c r="E261" s="110" t="s">
        <v>3833</v>
      </c>
      <c r="F261" s="110" t="s">
        <v>3834</v>
      </c>
      <c r="G261" s="110" t="s">
        <v>3835</v>
      </c>
      <c r="H261" s="100" t="s">
        <v>646</v>
      </c>
      <c r="I261" s="120">
        <v>215</v>
      </c>
      <c r="J261" s="100" t="s">
        <v>3575</v>
      </c>
      <c r="K261" s="100"/>
      <c r="L261" s="100"/>
      <c r="M261" s="120">
        <v>215</v>
      </c>
      <c r="N261" s="100" t="s">
        <v>1658</v>
      </c>
      <c r="O261" s="100"/>
      <c r="P261" s="100"/>
      <c r="Q261" s="105" t="s">
        <v>4122</v>
      </c>
      <c r="R261" s="98"/>
      <c r="S261" s="814"/>
      <c r="T261" s="815"/>
      <c r="U261" s="815"/>
      <c r="V261" s="815"/>
      <c r="W261" s="816"/>
      <c r="X261" s="81"/>
      <c r="Y261" s="818"/>
      <c r="Z261" s="815"/>
      <c r="AA261" s="815"/>
      <c r="AB261" s="815"/>
      <c r="AC261" s="816"/>
      <c r="AD261" s="81"/>
      <c r="AE261" s="818"/>
      <c r="AF261" s="815"/>
      <c r="AG261" s="815"/>
      <c r="AH261" s="815"/>
      <c r="AI261" s="816"/>
      <c r="AJ261" s="99"/>
      <c r="AP261" s="98"/>
      <c r="AQ261" s="814"/>
      <c r="AR261" s="815"/>
      <c r="AS261" s="815"/>
      <c r="AT261" s="815"/>
      <c r="AU261" s="816"/>
      <c r="AV261" s="81"/>
      <c r="AW261" s="818"/>
      <c r="AX261" s="815"/>
      <c r="AY261" s="815"/>
      <c r="AZ261" s="815"/>
      <c r="BA261" s="816"/>
      <c r="BB261" s="81"/>
      <c r="BC261" s="818"/>
      <c r="BD261" s="815"/>
      <c r="BE261" s="815"/>
      <c r="BF261" s="815"/>
      <c r="BG261" s="816"/>
      <c r="BH261" s="99"/>
    </row>
    <row r="262" spans="1:60" s="96" customFormat="1" ht="16.5" customHeight="1" thickBot="1">
      <c r="A262" s="805"/>
      <c r="B262" s="808"/>
      <c r="C262" s="820"/>
      <c r="D262" s="580" t="s">
        <v>593</v>
      </c>
      <c r="E262" s="110" t="s">
        <v>3833</v>
      </c>
      <c r="F262" s="110" t="s">
        <v>3834</v>
      </c>
      <c r="G262" s="110" t="s">
        <v>3835</v>
      </c>
      <c r="H262" s="100" t="s">
        <v>647</v>
      </c>
      <c r="I262" s="120">
        <v>216</v>
      </c>
      <c r="J262" s="100" t="s">
        <v>4064</v>
      </c>
      <c r="K262" s="100"/>
      <c r="L262" s="100"/>
      <c r="M262" s="120">
        <v>216</v>
      </c>
      <c r="N262" s="100" t="s">
        <v>1786</v>
      </c>
      <c r="O262" s="100"/>
      <c r="P262" s="100"/>
      <c r="Q262" s="105" t="s">
        <v>4122</v>
      </c>
      <c r="R262" s="98"/>
      <c r="S262" s="81"/>
      <c r="T262" s="81"/>
      <c r="U262" s="81"/>
      <c r="V262" s="81"/>
      <c r="W262" s="81"/>
      <c r="X262" s="81"/>
      <c r="Y262" s="81"/>
      <c r="Z262" s="81"/>
      <c r="AA262" s="81"/>
      <c r="AB262" s="81"/>
      <c r="AC262" s="81"/>
      <c r="AD262" s="81"/>
      <c r="AE262" s="81"/>
      <c r="AF262" s="81"/>
      <c r="AG262" s="81"/>
      <c r="AH262" s="81"/>
      <c r="AI262" s="81"/>
      <c r="AJ262" s="99"/>
      <c r="AP262" s="98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  <c r="BA262" s="81"/>
      <c r="BB262" s="81"/>
      <c r="BC262" s="81"/>
      <c r="BD262" s="81"/>
      <c r="BE262" s="81"/>
      <c r="BF262" s="81"/>
      <c r="BG262" s="81"/>
      <c r="BH262" s="99"/>
    </row>
    <row r="263" spans="1:60" s="96" customFormat="1" ht="16.5" customHeight="1" thickBot="1">
      <c r="A263" s="805"/>
      <c r="B263" s="808"/>
      <c r="C263" s="820"/>
      <c r="D263" s="106" t="s">
        <v>594</v>
      </c>
      <c r="E263" s="111" t="s">
        <v>3836</v>
      </c>
      <c r="F263" s="111" t="s">
        <v>3837</v>
      </c>
      <c r="G263" s="111"/>
      <c r="H263" s="101" t="s">
        <v>3673</v>
      </c>
      <c r="I263" s="122">
        <v>217</v>
      </c>
      <c r="J263" s="101" t="s">
        <v>1659</v>
      </c>
      <c r="K263" s="101" t="s">
        <v>3576</v>
      </c>
      <c r="L263" s="101"/>
      <c r="M263" s="122">
        <v>217</v>
      </c>
      <c r="N263" s="101" t="s">
        <v>1659</v>
      </c>
      <c r="O263" s="101" t="s">
        <v>1787</v>
      </c>
      <c r="P263" s="101"/>
      <c r="Q263" s="107" t="s">
        <v>4118</v>
      </c>
      <c r="R263" s="98"/>
      <c r="S263" s="810" t="s">
        <v>1607</v>
      </c>
      <c r="T263" s="811"/>
      <c r="U263" s="811"/>
      <c r="V263" s="812"/>
      <c r="W263" s="813"/>
      <c r="X263" s="81"/>
      <c r="Y263" s="817"/>
      <c r="Z263" s="811"/>
      <c r="AA263" s="811"/>
      <c r="AB263" s="812"/>
      <c r="AC263" s="813"/>
      <c r="AD263" s="81"/>
      <c r="AE263" s="817"/>
      <c r="AF263" s="811"/>
      <c r="AG263" s="811"/>
      <c r="AH263" s="811"/>
      <c r="AI263" s="813"/>
      <c r="AJ263" s="99"/>
      <c r="AP263" s="98"/>
      <c r="AQ263" s="810" t="s">
        <v>1607</v>
      </c>
      <c r="AR263" s="811"/>
      <c r="AS263" s="811"/>
      <c r="AT263" s="812"/>
      <c r="AU263" s="813"/>
      <c r="AV263" s="81"/>
      <c r="AW263" s="817"/>
      <c r="AX263" s="811"/>
      <c r="AY263" s="811"/>
      <c r="AZ263" s="812"/>
      <c r="BA263" s="813"/>
      <c r="BB263" s="81"/>
      <c r="BC263" s="817"/>
      <c r="BD263" s="811"/>
      <c r="BE263" s="811"/>
      <c r="BF263" s="811"/>
      <c r="BG263" s="813"/>
      <c r="BH263" s="99"/>
    </row>
    <row r="264" spans="1:60" s="96" customFormat="1" ht="16.5" customHeight="1" thickBot="1">
      <c r="A264" s="805"/>
      <c r="B264" s="808"/>
      <c r="C264" s="820"/>
      <c r="D264" s="582" t="s">
        <v>363</v>
      </c>
      <c r="E264" s="581"/>
      <c r="F264" s="581"/>
      <c r="G264" s="581"/>
      <c r="H264" s="97"/>
      <c r="I264" s="97"/>
      <c r="J264" s="97"/>
      <c r="K264" s="97"/>
      <c r="L264" s="97"/>
      <c r="M264" s="97"/>
      <c r="N264" s="97"/>
      <c r="O264" s="97"/>
      <c r="P264" s="97"/>
      <c r="Q264" s="103"/>
      <c r="R264" s="98"/>
      <c r="S264" s="814"/>
      <c r="T264" s="815"/>
      <c r="U264" s="815"/>
      <c r="V264" s="815"/>
      <c r="W264" s="816"/>
      <c r="X264" s="81"/>
      <c r="Y264" s="818"/>
      <c r="Z264" s="815"/>
      <c r="AA264" s="815"/>
      <c r="AB264" s="815"/>
      <c r="AC264" s="816"/>
      <c r="AD264" s="81"/>
      <c r="AE264" s="818"/>
      <c r="AF264" s="815"/>
      <c r="AG264" s="815"/>
      <c r="AH264" s="815"/>
      <c r="AI264" s="816"/>
      <c r="AJ264" s="99"/>
      <c r="AP264" s="98"/>
      <c r="AQ264" s="814"/>
      <c r="AR264" s="815"/>
      <c r="AS264" s="815"/>
      <c r="AT264" s="815"/>
      <c r="AU264" s="816"/>
      <c r="AV264" s="81"/>
      <c r="AW264" s="818"/>
      <c r="AX264" s="815"/>
      <c r="AY264" s="815"/>
      <c r="AZ264" s="815"/>
      <c r="BA264" s="816"/>
      <c r="BB264" s="81"/>
      <c r="BC264" s="818"/>
      <c r="BD264" s="815"/>
      <c r="BE264" s="815"/>
      <c r="BF264" s="815"/>
      <c r="BG264" s="816"/>
      <c r="BH264" s="99"/>
    </row>
    <row r="265" spans="1:60" s="96" customFormat="1" ht="16.5" customHeight="1" thickBot="1">
      <c r="A265" s="805"/>
      <c r="B265" s="808"/>
      <c r="C265" s="820"/>
      <c r="D265" s="580" t="s">
        <v>595</v>
      </c>
      <c r="E265" s="110"/>
      <c r="F265" s="110"/>
      <c r="G265" s="11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5"/>
      <c r="R265" s="98"/>
      <c r="S265" s="81"/>
      <c r="T265" s="81"/>
      <c r="U265" s="81"/>
      <c r="V265" s="81"/>
      <c r="W265" s="81"/>
      <c r="X265" s="81"/>
      <c r="Y265" s="81"/>
      <c r="Z265" s="81"/>
      <c r="AA265" s="81"/>
      <c r="AB265" s="81"/>
      <c r="AC265" s="81"/>
      <c r="AD265" s="81"/>
      <c r="AE265" s="81"/>
      <c r="AF265" s="81"/>
      <c r="AG265" s="81"/>
      <c r="AH265" s="81"/>
      <c r="AI265" s="81"/>
      <c r="AJ265" s="99"/>
      <c r="AP265" s="98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  <c r="BA265" s="81"/>
      <c r="BB265" s="81"/>
      <c r="BC265" s="81"/>
      <c r="BD265" s="81"/>
      <c r="BE265" s="81"/>
      <c r="BF265" s="81"/>
      <c r="BG265" s="81"/>
      <c r="BH265" s="99"/>
    </row>
    <row r="266" spans="1:60" s="96" customFormat="1" ht="16.5" customHeight="1">
      <c r="A266" s="805"/>
      <c r="B266" s="808"/>
      <c r="C266" s="820"/>
      <c r="D266" s="580" t="s">
        <v>596</v>
      </c>
      <c r="E266" s="110"/>
      <c r="F266" s="110"/>
      <c r="G266" s="11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5"/>
      <c r="R266" s="98"/>
      <c r="S266" s="810" t="s">
        <v>646</v>
      </c>
      <c r="T266" s="811"/>
      <c r="U266" s="811"/>
      <c r="V266" s="812"/>
      <c r="W266" s="813"/>
      <c r="X266" s="81"/>
      <c r="Y266" s="817"/>
      <c r="Z266" s="811"/>
      <c r="AA266" s="811"/>
      <c r="AB266" s="812"/>
      <c r="AC266" s="813"/>
      <c r="AD266" s="81"/>
      <c r="AE266" s="817"/>
      <c r="AF266" s="811"/>
      <c r="AG266" s="811"/>
      <c r="AH266" s="811"/>
      <c r="AI266" s="813"/>
      <c r="AJ266" s="99"/>
      <c r="AP266" s="98"/>
      <c r="AQ266" s="810" t="s">
        <v>646</v>
      </c>
      <c r="AR266" s="811"/>
      <c r="AS266" s="811"/>
      <c r="AT266" s="812"/>
      <c r="AU266" s="813"/>
      <c r="AV266" s="81"/>
      <c r="AW266" s="817"/>
      <c r="AX266" s="811"/>
      <c r="AY266" s="811"/>
      <c r="AZ266" s="812"/>
      <c r="BA266" s="813"/>
      <c r="BB266" s="81"/>
      <c r="BC266" s="817"/>
      <c r="BD266" s="811"/>
      <c r="BE266" s="811"/>
      <c r="BF266" s="811"/>
      <c r="BG266" s="813"/>
      <c r="BH266" s="99"/>
    </row>
    <row r="267" spans="1:60" s="96" customFormat="1" ht="16.5" customHeight="1" thickBot="1">
      <c r="A267" s="805"/>
      <c r="B267" s="808"/>
      <c r="C267" s="820"/>
      <c r="D267" s="580" t="s">
        <v>597</v>
      </c>
      <c r="E267" s="110"/>
      <c r="F267" s="110"/>
      <c r="G267" s="11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5"/>
      <c r="R267" s="98"/>
      <c r="S267" s="818"/>
      <c r="T267" s="815"/>
      <c r="U267" s="815"/>
      <c r="V267" s="815"/>
      <c r="W267" s="816"/>
      <c r="X267" s="81"/>
      <c r="Y267" s="818"/>
      <c r="Z267" s="815"/>
      <c r="AA267" s="815"/>
      <c r="AB267" s="815"/>
      <c r="AC267" s="816"/>
      <c r="AD267" s="81"/>
      <c r="AE267" s="818"/>
      <c r="AF267" s="815"/>
      <c r="AG267" s="815"/>
      <c r="AH267" s="815"/>
      <c r="AI267" s="816"/>
      <c r="AJ267" s="99"/>
      <c r="AP267" s="98"/>
      <c r="AQ267" s="818"/>
      <c r="AR267" s="815"/>
      <c r="AS267" s="815"/>
      <c r="AT267" s="815"/>
      <c r="AU267" s="816"/>
      <c r="AV267" s="81"/>
      <c r="AW267" s="818"/>
      <c r="AX267" s="815"/>
      <c r="AY267" s="815"/>
      <c r="AZ267" s="815"/>
      <c r="BA267" s="816"/>
      <c r="BB267" s="81"/>
      <c r="BC267" s="818"/>
      <c r="BD267" s="815"/>
      <c r="BE267" s="815"/>
      <c r="BF267" s="815"/>
      <c r="BG267" s="816"/>
      <c r="BH267" s="99"/>
    </row>
    <row r="268" spans="1:60" s="96" customFormat="1" ht="16.5" customHeight="1" thickBot="1">
      <c r="A268" s="805"/>
      <c r="B268" s="808"/>
      <c r="C268" s="820"/>
      <c r="D268" s="106" t="s">
        <v>598</v>
      </c>
      <c r="E268" s="111"/>
      <c r="F268" s="111"/>
      <c r="G268" s="11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7"/>
      <c r="R268" s="98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  <c r="AC268" s="81"/>
      <c r="AD268" s="81"/>
      <c r="AE268" s="81"/>
      <c r="AF268" s="81"/>
      <c r="AG268" s="81"/>
      <c r="AH268" s="81"/>
      <c r="AI268" s="81"/>
      <c r="AJ268" s="99"/>
      <c r="AP268" s="98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  <c r="BA268" s="81"/>
      <c r="BB268" s="81"/>
      <c r="BC268" s="81"/>
      <c r="BD268" s="81"/>
      <c r="BE268" s="81"/>
      <c r="BF268" s="81"/>
      <c r="BG268" s="81"/>
      <c r="BH268" s="99"/>
    </row>
    <row r="269" spans="1:60" s="96" customFormat="1" ht="16.5" customHeight="1">
      <c r="A269" s="805"/>
      <c r="B269" s="808"/>
      <c r="C269" s="820"/>
      <c r="D269" s="582" t="s">
        <v>599</v>
      </c>
      <c r="E269" s="581"/>
      <c r="F269" s="581"/>
      <c r="G269" s="581"/>
      <c r="H269" s="97"/>
      <c r="I269" s="97"/>
      <c r="J269" s="97"/>
      <c r="K269" s="97"/>
      <c r="L269" s="97"/>
      <c r="M269" s="97"/>
      <c r="N269" s="97"/>
      <c r="O269" s="97"/>
      <c r="P269" s="97"/>
      <c r="Q269" s="103"/>
      <c r="R269" s="98"/>
      <c r="S269" s="810" t="s">
        <v>647</v>
      </c>
      <c r="T269" s="811"/>
      <c r="U269" s="811"/>
      <c r="V269" s="812"/>
      <c r="W269" s="813"/>
      <c r="X269" s="81"/>
      <c r="Y269" s="817"/>
      <c r="Z269" s="811"/>
      <c r="AA269" s="811"/>
      <c r="AB269" s="812"/>
      <c r="AC269" s="813"/>
      <c r="AD269" s="81"/>
      <c r="AE269" s="817"/>
      <c r="AF269" s="811"/>
      <c r="AG269" s="811"/>
      <c r="AH269" s="811"/>
      <c r="AI269" s="813"/>
      <c r="AJ269" s="99"/>
      <c r="AP269" s="98"/>
      <c r="AQ269" s="810" t="s">
        <v>647</v>
      </c>
      <c r="AR269" s="811"/>
      <c r="AS269" s="811"/>
      <c r="AT269" s="812"/>
      <c r="AU269" s="813"/>
      <c r="AV269" s="81"/>
      <c r="AW269" s="817"/>
      <c r="AX269" s="811"/>
      <c r="AY269" s="811"/>
      <c r="AZ269" s="812"/>
      <c r="BA269" s="813"/>
      <c r="BB269" s="81"/>
      <c r="BC269" s="817"/>
      <c r="BD269" s="811"/>
      <c r="BE269" s="811"/>
      <c r="BF269" s="811"/>
      <c r="BG269" s="813"/>
      <c r="BH269" s="99"/>
    </row>
    <row r="270" spans="1:60" s="96" customFormat="1" ht="16.5" customHeight="1" thickBot="1">
      <c r="A270" s="805"/>
      <c r="B270" s="808"/>
      <c r="C270" s="820"/>
      <c r="D270" s="580" t="s">
        <v>600</v>
      </c>
      <c r="E270" s="110"/>
      <c r="F270" s="110"/>
      <c r="G270" s="11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5"/>
      <c r="R270" s="98"/>
      <c r="S270" s="818"/>
      <c r="T270" s="815"/>
      <c r="U270" s="815"/>
      <c r="V270" s="815"/>
      <c r="W270" s="816"/>
      <c r="X270" s="81"/>
      <c r="Y270" s="818"/>
      <c r="Z270" s="815"/>
      <c r="AA270" s="815"/>
      <c r="AB270" s="815"/>
      <c r="AC270" s="816"/>
      <c r="AD270" s="81"/>
      <c r="AE270" s="818"/>
      <c r="AF270" s="815"/>
      <c r="AG270" s="815"/>
      <c r="AH270" s="815"/>
      <c r="AI270" s="816"/>
      <c r="AJ270" s="99"/>
      <c r="AP270" s="98"/>
      <c r="AQ270" s="818"/>
      <c r="AR270" s="815"/>
      <c r="AS270" s="815"/>
      <c r="AT270" s="815"/>
      <c r="AU270" s="816"/>
      <c r="AV270" s="81"/>
      <c r="AW270" s="818"/>
      <c r="AX270" s="815"/>
      <c r="AY270" s="815"/>
      <c r="AZ270" s="815"/>
      <c r="BA270" s="816"/>
      <c r="BB270" s="81"/>
      <c r="BC270" s="818"/>
      <c r="BD270" s="815"/>
      <c r="BE270" s="815"/>
      <c r="BF270" s="815"/>
      <c r="BG270" s="816"/>
      <c r="BH270" s="99"/>
    </row>
    <row r="271" spans="1:60" s="96" customFormat="1" ht="16.5" customHeight="1" thickBot="1">
      <c r="A271" s="805"/>
      <c r="B271" s="808"/>
      <c r="C271" s="820"/>
      <c r="D271" s="580" t="s">
        <v>601</v>
      </c>
      <c r="E271" s="110"/>
      <c r="F271" s="110"/>
      <c r="G271" s="11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5"/>
      <c r="R271" s="98"/>
      <c r="S271" s="81"/>
      <c r="T271" s="81"/>
      <c r="U271" s="81"/>
      <c r="V271" s="81"/>
      <c r="W271" s="81"/>
      <c r="X271" s="81"/>
      <c r="Y271" s="81"/>
      <c r="Z271" s="81"/>
      <c r="AA271" s="81"/>
      <c r="AB271" s="81"/>
      <c r="AC271" s="81"/>
      <c r="AD271" s="81"/>
      <c r="AE271" s="81"/>
      <c r="AF271" s="81"/>
      <c r="AG271" s="81"/>
      <c r="AH271" s="81"/>
      <c r="AI271" s="81"/>
      <c r="AJ271" s="99"/>
      <c r="AP271" s="98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  <c r="BA271" s="81"/>
      <c r="BB271" s="81"/>
      <c r="BC271" s="81"/>
      <c r="BD271" s="81"/>
      <c r="BE271" s="81"/>
      <c r="BF271" s="81"/>
      <c r="BG271" s="81"/>
      <c r="BH271" s="99"/>
    </row>
    <row r="272" spans="1:60" s="96" customFormat="1" ht="16.5" customHeight="1">
      <c r="A272" s="805"/>
      <c r="B272" s="808"/>
      <c r="C272" s="820"/>
      <c r="D272" s="580" t="s">
        <v>602</v>
      </c>
      <c r="E272" s="110"/>
      <c r="F272" s="110"/>
      <c r="G272" s="11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5"/>
      <c r="R272" s="98"/>
      <c r="S272" s="810" t="s">
        <v>1608</v>
      </c>
      <c r="T272" s="811"/>
      <c r="U272" s="811"/>
      <c r="V272" s="812"/>
      <c r="W272" s="813"/>
      <c r="X272" s="81"/>
      <c r="Y272" s="817"/>
      <c r="Z272" s="811"/>
      <c r="AA272" s="811"/>
      <c r="AB272" s="812"/>
      <c r="AC272" s="813"/>
      <c r="AD272" s="81"/>
      <c r="AE272" s="817"/>
      <c r="AF272" s="811"/>
      <c r="AG272" s="811"/>
      <c r="AH272" s="811"/>
      <c r="AI272" s="813"/>
      <c r="AJ272" s="99"/>
      <c r="AP272" s="98"/>
      <c r="AQ272" s="810" t="s">
        <v>1608</v>
      </c>
      <c r="AR272" s="811"/>
      <c r="AS272" s="811"/>
      <c r="AT272" s="812"/>
      <c r="AU272" s="813"/>
      <c r="AV272" s="81"/>
      <c r="AW272" s="817"/>
      <c r="AX272" s="811"/>
      <c r="AY272" s="811"/>
      <c r="AZ272" s="812"/>
      <c r="BA272" s="813"/>
      <c r="BB272" s="81"/>
      <c r="BC272" s="817"/>
      <c r="BD272" s="811"/>
      <c r="BE272" s="811"/>
      <c r="BF272" s="811"/>
      <c r="BG272" s="813"/>
      <c r="BH272" s="99"/>
    </row>
    <row r="273" spans="1:60" s="96" customFormat="1" ht="16.5" customHeight="1" thickBot="1">
      <c r="A273" s="806"/>
      <c r="B273" s="809"/>
      <c r="C273" s="821"/>
      <c r="D273" s="106" t="s">
        <v>603</v>
      </c>
      <c r="E273" s="111"/>
      <c r="F273" s="111"/>
      <c r="G273" s="11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7"/>
      <c r="R273" s="98"/>
      <c r="S273" s="818"/>
      <c r="T273" s="815"/>
      <c r="U273" s="815"/>
      <c r="V273" s="815"/>
      <c r="W273" s="816"/>
      <c r="X273" s="81"/>
      <c r="Y273" s="818"/>
      <c r="Z273" s="815"/>
      <c r="AA273" s="815"/>
      <c r="AB273" s="815"/>
      <c r="AC273" s="816"/>
      <c r="AD273" s="81"/>
      <c r="AE273" s="818"/>
      <c r="AF273" s="815"/>
      <c r="AG273" s="815"/>
      <c r="AH273" s="815"/>
      <c r="AI273" s="816"/>
      <c r="AJ273" s="99"/>
      <c r="AP273" s="98"/>
      <c r="AQ273" s="818"/>
      <c r="AR273" s="815"/>
      <c r="AS273" s="815"/>
      <c r="AT273" s="815"/>
      <c r="AU273" s="816"/>
      <c r="AV273" s="81"/>
      <c r="AW273" s="818"/>
      <c r="AX273" s="815"/>
      <c r="AY273" s="815"/>
      <c r="AZ273" s="815"/>
      <c r="BA273" s="816"/>
      <c r="BB273" s="81"/>
      <c r="BC273" s="818"/>
      <c r="BD273" s="815"/>
      <c r="BE273" s="815"/>
      <c r="BF273" s="815"/>
      <c r="BG273" s="816"/>
      <c r="BH273" s="99"/>
    </row>
    <row r="274" spans="1:60" s="96" customFormat="1" ht="16.5" customHeight="1" thickBot="1">
      <c r="A274" s="803" t="s">
        <v>457</v>
      </c>
      <c r="B274" s="807"/>
      <c r="C274" s="819" t="s">
        <v>3482</v>
      </c>
      <c r="D274" s="582" t="s">
        <v>364</v>
      </c>
      <c r="E274" s="581" t="s">
        <v>3838</v>
      </c>
      <c r="F274" s="581" t="s">
        <v>3839</v>
      </c>
      <c r="G274" s="581"/>
      <c r="H274" s="97" t="s">
        <v>650</v>
      </c>
      <c r="I274" s="97">
        <v>218</v>
      </c>
      <c r="J274" s="97" t="s">
        <v>3577</v>
      </c>
      <c r="K274" s="97"/>
      <c r="L274" s="97"/>
      <c r="M274" s="97">
        <v>218</v>
      </c>
      <c r="N274" s="97" t="s">
        <v>1788</v>
      </c>
      <c r="O274" s="97"/>
      <c r="P274" s="97"/>
      <c r="Q274" s="103" t="s">
        <v>4112</v>
      </c>
      <c r="R274" s="98"/>
      <c r="S274" s="80"/>
      <c r="T274" s="80"/>
      <c r="U274" s="80"/>
      <c r="V274" s="80"/>
      <c r="W274" s="8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  <c r="AH274" s="80"/>
      <c r="AI274" s="80"/>
      <c r="AJ274" s="99"/>
      <c r="AP274" s="98"/>
      <c r="AQ274" s="80"/>
      <c r="AR274" s="80"/>
      <c r="AS274" s="80"/>
      <c r="AT274" s="80"/>
      <c r="AU274" s="80"/>
      <c r="AV274" s="80"/>
      <c r="AW274" s="80"/>
      <c r="AX274" s="80"/>
      <c r="AY274" s="80"/>
      <c r="AZ274" s="80"/>
      <c r="BA274" s="80"/>
      <c r="BB274" s="80"/>
      <c r="BC274" s="80"/>
      <c r="BD274" s="80"/>
      <c r="BE274" s="80"/>
      <c r="BF274" s="80"/>
      <c r="BG274" s="80"/>
      <c r="BH274" s="99"/>
    </row>
    <row r="275" spans="1:60" s="96" customFormat="1" ht="16.5" customHeight="1">
      <c r="A275" s="804"/>
      <c r="B275" s="808"/>
      <c r="C275" s="820"/>
      <c r="D275" s="580" t="s">
        <v>591</v>
      </c>
      <c r="E275" s="110" t="s">
        <v>3840</v>
      </c>
      <c r="F275" s="110" t="s">
        <v>3841</v>
      </c>
      <c r="G275" s="110" t="s">
        <v>3839</v>
      </c>
      <c r="H275" s="100" t="s">
        <v>265</v>
      </c>
      <c r="I275" s="100">
        <v>219</v>
      </c>
      <c r="J275" s="100" t="s">
        <v>949</v>
      </c>
      <c r="K275" s="100"/>
      <c r="L275" s="100"/>
      <c r="M275" s="100">
        <v>219</v>
      </c>
      <c r="N275" s="100" t="s">
        <v>1789</v>
      </c>
      <c r="O275" s="100"/>
      <c r="P275" s="100"/>
      <c r="Q275" s="105" t="s">
        <v>4100</v>
      </c>
      <c r="R275" s="98"/>
      <c r="S275" s="810" t="s">
        <v>650</v>
      </c>
      <c r="T275" s="811"/>
      <c r="U275" s="811"/>
      <c r="V275" s="812"/>
      <c r="W275" s="813"/>
      <c r="X275" s="81"/>
      <c r="Y275" s="810" t="s">
        <v>269</v>
      </c>
      <c r="Z275" s="811"/>
      <c r="AA275" s="811"/>
      <c r="AB275" s="812"/>
      <c r="AC275" s="813"/>
      <c r="AD275" s="81"/>
      <c r="AE275" s="817"/>
      <c r="AF275" s="811"/>
      <c r="AG275" s="811"/>
      <c r="AH275" s="811"/>
      <c r="AI275" s="813"/>
      <c r="AJ275" s="99"/>
      <c r="AP275" s="98"/>
      <c r="AQ275" s="810" t="s">
        <v>650</v>
      </c>
      <c r="AR275" s="811"/>
      <c r="AS275" s="811"/>
      <c r="AT275" s="812"/>
      <c r="AU275" s="813"/>
      <c r="AV275" s="81"/>
      <c r="AW275" s="810" t="s">
        <v>269</v>
      </c>
      <c r="AX275" s="811"/>
      <c r="AY275" s="811"/>
      <c r="AZ275" s="812"/>
      <c r="BA275" s="813"/>
      <c r="BB275" s="81"/>
      <c r="BC275" s="817"/>
      <c r="BD275" s="811"/>
      <c r="BE275" s="811"/>
      <c r="BF275" s="811"/>
      <c r="BG275" s="813"/>
      <c r="BH275" s="99"/>
    </row>
    <row r="276" spans="1:60" s="96" customFormat="1" ht="16.5" customHeight="1" thickBot="1">
      <c r="A276" s="804"/>
      <c r="B276" s="808"/>
      <c r="C276" s="820"/>
      <c r="D276" s="580" t="s">
        <v>592</v>
      </c>
      <c r="E276" s="110" t="s">
        <v>3842</v>
      </c>
      <c r="F276" s="110" t="s">
        <v>3843</v>
      </c>
      <c r="G276" s="110" t="s">
        <v>3844</v>
      </c>
      <c r="H276" s="100" t="s">
        <v>3578</v>
      </c>
      <c r="I276" s="100">
        <v>220</v>
      </c>
      <c r="J276" s="100" t="s">
        <v>950</v>
      </c>
      <c r="K276" s="100"/>
      <c r="L276" s="100"/>
      <c r="M276" s="100">
        <v>220</v>
      </c>
      <c r="N276" s="100" t="s">
        <v>1790</v>
      </c>
      <c r="O276" s="100"/>
      <c r="P276" s="100"/>
      <c r="Q276" s="105" t="s">
        <v>4103</v>
      </c>
      <c r="R276" s="98"/>
      <c r="S276" s="814"/>
      <c r="T276" s="815"/>
      <c r="U276" s="815"/>
      <c r="V276" s="815"/>
      <c r="W276" s="816"/>
      <c r="X276" s="81"/>
      <c r="Y276" s="818"/>
      <c r="Z276" s="815"/>
      <c r="AA276" s="815"/>
      <c r="AB276" s="815"/>
      <c r="AC276" s="816"/>
      <c r="AD276" s="81"/>
      <c r="AE276" s="818"/>
      <c r="AF276" s="815"/>
      <c r="AG276" s="815"/>
      <c r="AH276" s="815"/>
      <c r="AI276" s="816"/>
      <c r="AJ276" s="99"/>
      <c r="AP276" s="98"/>
      <c r="AQ276" s="814"/>
      <c r="AR276" s="815"/>
      <c r="AS276" s="815"/>
      <c r="AT276" s="815"/>
      <c r="AU276" s="816"/>
      <c r="AV276" s="81"/>
      <c r="AW276" s="818"/>
      <c r="AX276" s="815"/>
      <c r="AY276" s="815"/>
      <c r="AZ276" s="815"/>
      <c r="BA276" s="816"/>
      <c r="BB276" s="81"/>
      <c r="BC276" s="818"/>
      <c r="BD276" s="815"/>
      <c r="BE276" s="815"/>
      <c r="BF276" s="815"/>
      <c r="BG276" s="816"/>
      <c r="BH276" s="99"/>
    </row>
    <row r="277" spans="1:60" s="96" customFormat="1" ht="16.5" customHeight="1" thickBot="1">
      <c r="A277" s="805"/>
      <c r="B277" s="808"/>
      <c r="C277" s="820"/>
      <c r="D277" s="580" t="s">
        <v>593</v>
      </c>
      <c r="E277" s="110" t="s">
        <v>3842</v>
      </c>
      <c r="F277" s="110" t="s">
        <v>3845</v>
      </c>
      <c r="G277" s="110" t="s">
        <v>3844</v>
      </c>
      <c r="H277" s="100" t="s">
        <v>267</v>
      </c>
      <c r="I277" s="100">
        <v>221</v>
      </c>
      <c r="J277" s="100" t="s">
        <v>1791</v>
      </c>
      <c r="K277" s="100"/>
      <c r="L277" s="100"/>
      <c r="M277" s="100">
        <v>221</v>
      </c>
      <c r="N277" s="100" t="s">
        <v>1791</v>
      </c>
      <c r="O277" s="100"/>
      <c r="P277" s="100"/>
      <c r="Q277" s="105" t="s">
        <v>4103</v>
      </c>
      <c r="R277" s="98"/>
      <c r="S277" s="81"/>
      <c r="T277" s="81"/>
      <c r="U277" s="81"/>
      <c r="V277" s="81"/>
      <c r="W277" s="81"/>
      <c r="X277" s="81"/>
      <c r="Y277" s="81"/>
      <c r="Z277" s="81"/>
      <c r="AA277" s="81"/>
      <c r="AB277" s="81"/>
      <c r="AC277" s="81"/>
      <c r="AD277" s="81"/>
      <c r="AE277" s="81"/>
      <c r="AF277" s="81"/>
      <c r="AG277" s="81"/>
      <c r="AH277" s="81"/>
      <c r="AI277" s="81"/>
      <c r="AJ277" s="99"/>
      <c r="AP277" s="98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  <c r="BA277" s="81"/>
      <c r="BB277" s="81"/>
      <c r="BC277" s="81"/>
      <c r="BD277" s="81"/>
      <c r="BE277" s="81"/>
      <c r="BF277" s="81"/>
      <c r="BG277" s="81"/>
      <c r="BH277" s="99"/>
    </row>
    <row r="278" spans="1:60" s="96" customFormat="1" ht="16.5" customHeight="1" thickBot="1">
      <c r="A278" s="805"/>
      <c r="B278" s="808"/>
      <c r="C278" s="820"/>
      <c r="D278" s="106" t="s">
        <v>594</v>
      </c>
      <c r="E278" s="111" t="s">
        <v>3846</v>
      </c>
      <c r="F278" s="111" t="s">
        <v>3847</v>
      </c>
      <c r="G278" s="111"/>
      <c r="H278" s="101" t="s">
        <v>268</v>
      </c>
      <c r="I278" s="101">
        <v>222</v>
      </c>
      <c r="J278" s="101" t="s">
        <v>4065</v>
      </c>
      <c r="K278" s="101"/>
      <c r="L278" s="101"/>
      <c r="M278" s="101">
        <v>222</v>
      </c>
      <c r="N278" s="101" t="s">
        <v>1792</v>
      </c>
      <c r="O278" s="101"/>
      <c r="P278" s="101"/>
      <c r="Q278" s="107" t="s">
        <v>4103</v>
      </c>
      <c r="R278" s="98"/>
      <c r="S278" s="810" t="s">
        <v>265</v>
      </c>
      <c r="T278" s="811"/>
      <c r="U278" s="811"/>
      <c r="V278" s="812"/>
      <c r="W278" s="813"/>
      <c r="X278" s="81"/>
      <c r="Y278" s="817"/>
      <c r="Z278" s="811"/>
      <c r="AA278" s="811"/>
      <c r="AB278" s="812"/>
      <c r="AC278" s="813"/>
      <c r="AD278" s="81"/>
      <c r="AE278" s="817"/>
      <c r="AF278" s="811"/>
      <c r="AG278" s="811"/>
      <c r="AH278" s="811"/>
      <c r="AI278" s="813"/>
      <c r="AJ278" s="99"/>
      <c r="AP278" s="98"/>
      <c r="AQ278" s="810" t="s">
        <v>265</v>
      </c>
      <c r="AR278" s="811"/>
      <c r="AS278" s="811"/>
      <c r="AT278" s="812"/>
      <c r="AU278" s="813"/>
      <c r="AV278" s="81"/>
      <c r="AW278" s="817"/>
      <c r="AX278" s="811"/>
      <c r="AY278" s="811"/>
      <c r="AZ278" s="812"/>
      <c r="BA278" s="813"/>
      <c r="BB278" s="81"/>
      <c r="BC278" s="817"/>
      <c r="BD278" s="811"/>
      <c r="BE278" s="811"/>
      <c r="BF278" s="811"/>
      <c r="BG278" s="813"/>
      <c r="BH278" s="99"/>
    </row>
    <row r="279" spans="1:60" s="96" customFormat="1" ht="16.5" customHeight="1" thickBot="1">
      <c r="A279" s="805"/>
      <c r="B279" s="808"/>
      <c r="C279" s="820"/>
      <c r="D279" s="582" t="s">
        <v>363</v>
      </c>
      <c r="E279" s="581" t="s">
        <v>3848</v>
      </c>
      <c r="F279" s="581" t="s">
        <v>3849</v>
      </c>
      <c r="G279" s="581" t="s">
        <v>3850</v>
      </c>
      <c r="H279" s="97" t="s">
        <v>269</v>
      </c>
      <c r="I279" s="97">
        <v>223</v>
      </c>
      <c r="J279" s="97" t="s">
        <v>1793</v>
      </c>
      <c r="K279" s="97"/>
      <c r="L279" s="97"/>
      <c r="M279" s="97">
        <v>223</v>
      </c>
      <c r="N279" s="97" t="s">
        <v>1793</v>
      </c>
      <c r="O279" s="97"/>
      <c r="P279" s="97"/>
      <c r="Q279" s="103" t="s">
        <v>4103</v>
      </c>
      <c r="R279" s="98"/>
      <c r="S279" s="814"/>
      <c r="T279" s="815"/>
      <c r="U279" s="815"/>
      <c r="V279" s="815"/>
      <c r="W279" s="816"/>
      <c r="X279" s="81"/>
      <c r="Y279" s="818"/>
      <c r="Z279" s="815"/>
      <c r="AA279" s="815"/>
      <c r="AB279" s="815"/>
      <c r="AC279" s="816"/>
      <c r="AD279" s="81"/>
      <c r="AE279" s="818"/>
      <c r="AF279" s="815"/>
      <c r="AG279" s="815"/>
      <c r="AH279" s="815"/>
      <c r="AI279" s="816"/>
      <c r="AJ279" s="99"/>
      <c r="AP279" s="98"/>
      <c r="AQ279" s="814"/>
      <c r="AR279" s="815"/>
      <c r="AS279" s="815"/>
      <c r="AT279" s="815"/>
      <c r="AU279" s="816"/>
      <c r="AV279" s="81"/>
      <c r="AW279" s="818"/>
      <c r="AX279" s="815"/>
      <c r="AY279" s="815"/>
      <c r="AZ279" s="815"/>
      <c r="BA279" s="816"/>
      <c r="BB279" s="81"/>
      <c r="BC279" s="818"/>
      <c r="BD279" s="815"/>
      <c r="BE279" s="815"/>
      <c r="BF279" s="815"/>
      <c r="BG279" s="816"/>
      <c r="BH279" s="99"/>
    </row>
    <row r="280" spans="1:60" s="96" customFormat="1" ht="16.5" customHeight="1" thickBot="1">
      <c r="A280" s="805"/>
      <c r="B280" s="808"/>
      <c r="C280" s="820"/>
      <c r="D280" s="580" t="s">
        <v>595</v>
      </c>
      <c r="E280" s="110"/>
      <c r="F280" s="110"/>
      <c r="G280" s="11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5"/>
      <c r="R280" s="98"/>
      <c r="S280" s="81"/>
      <c r="T280" s="81"/>
      <c r="U280" s="81"/>
      <c r="V280" s="81"/>
      <c r="W280" s="81"/>
      <c r="X280" s="81"/>
      <c r="Y280" s="81"/>
      <c r="Z280" s="81"/>
      <c r="AA280" s="81"/>
      <c r="AB280" s="81"/>
      <c r="AC280" s="81"/>
      <c r="AD280" s="81"/>
      <c r="AE280" s="81"/>
      <c r="AF280" s="81"/>
      <c r="AG280" s="81"/>
      <c r="AH280" s="81"/>
      <c r="AI280" s="81"/>
      <c r="AJ280" s="99"/>
      <c r="AP280" s="98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  <c r="BA280" s="81"/>
      <c r="BB280" s="81"/>
      <c r="BC280" s="81"/>
      <c r="BD280" s="81"/>
      <c r="BE280" s="81"/>
      <c r="BF280" s="81"/>
      <c r="BG280" s="81"/>
      <c r="BH280" s="99"/>
    </row>
    <row r="281" spans="1:60" s="96" customFormat="1" ht="16.5" customHeight="1">
      <c r="A281" s="805"/>
      <c r="B281" s="808"/>
      <c r="C281" s="820"/>
      <c r="D281" s="580" t="s">
        <v>596</v>
      </c>
      <c r="E281" s="110"/>
      <c r="F281" s="110"/>
      <c r="G281" s="11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5"/>
      <c r="R281" s="98"/>
      <c r="S281" s="810" t="s">
        <v>266</v>
      </c>
      <c r="T281" s="811"/>
      <c r="U281" s="811"/>
      <c r="V281" s="812"/>
      <c r="W281" s="813"/>
      <c r="X281" s="81"/>
      <c r="Y281" s="817"/>
      <c r="Z281" s="811"/>
      <c r="AA281" s="811"/>
      <c r="AB281" s="812"/>
      <c r="AC281" s="813"/>
      <c r="AD281" s="81"/>
      <c r="AE281" s="817"/>
      <c r="AF281" s="811"/>
      <c r="AG281" s="811"/>
      <c r="AH281" s="811"/>
      <c r="AI281" s="813"/>
      <c r="AJ281" s="99"/>
      <c r="AP281" s="98"/>
      <c r="AQ281" s="810" t="s">
        <v>266</v>
      </c>
      <c r="AR281" s="811"/>
      <c r="AS281" s="811"/>
      <c r="AT281" s="812"/>
      <c r="AU281" s="813"/>
      <c r="AV281" s="81"/>
      <c r="AW281" s="817"/>
      <c r="AX281" s="811"/>
      <c r="AY281" s="811"/>
      <c r="AZ281" s="812"/>
      <c r="BA281" s="813"/>
      <c r="BB281" s="81"/>
      <c r="BC281" s="817"/>
      <c r="BD281" s="811"/>
      <c r="BE281" s="811"/>
      <c r="BF281" s="811"/>
      <c r="BG281" s="813"/>
      <c r="BH281" s="99"/>
    </row>
    <row r="282" spans="1:60" s="96" customFormat="1" ht="16.5" customHeight="1" thickBot="1">
      <c r="A282" s="805"/>
      <c r="B282" s="808"/>
      <c r="C282" s="820"/>
      <c r="D282" s="580" t="s">
        <v>597</v>
      </c>
      <c r="E282" s="110"/>
      <c r="F282" s="110"/>
      <c r="G282" s="11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5"/>
      <c r="R282" s="98"/>
      <c r="S282" s="818"/>
      <c r="T282" s="815"/>
      <c r="U282" s="815"/>
      <c r="V282" s="815"/>
      <c r="W282" s="816"/>
      <c r="X282" s="81"/>
      <c r="Y282" s="818"/>
      <c r="Z282" s="815"/>
      <c r="AA282" s="815"/>
      <c r="AB282" s="815"/>
      <c r="AC282" s="816"/>
      <c r="AD282" s="81"/>
      <c r="AE282" s="818"/>
      <c r="AF282" s="815"/>
      <c r="AG282" s="815"/>
      <c r="AH282" s="815"/>
      <c r="AI282" s="816"/>
      <c r="AJ282" s="99"/>
      <c r="AP282" s="98"/>
      <c r="AQ282" s="818"/>
      <c r="AR282" s="815"/>
      <c r="AS282" s="815"/>
      <c r="AT282" s="815"/>
      <c r="AU282" s="816"/>
      <c r="AV282" s="81"/>
      <c r="AW282" s="818"/>
      <c r="AX282" s="815"/>
      <c r="AY282" s="815"/>
      <c r="AZ282" s="815"/>
      <c r="BA282" s="816"/>
      <c r="BB282" s="81"/>
      <c r="BC282" s="818"/>
      <c r="BD282" s="815"/>
      <c r="BE282" s="815"/>
      <c r="BF282" s="815"/>
      <c r="BG282" s="816"/>
      <c r="BH282" s="99"/>
    </row>
    <row r="283" spans="1:60" s="96" customFormat="1" ht="16.5" customHeight="1" thickBot="1">
      <c r="A283" s="805"/>
      <c r="B283" s="808"/>
      <c r="C283" s="820"/>
      <c r="D283" s="106" t="s">
        <v>598</v>
      </c>
      <c r="E283" s="111"/>
      <c r="F283" s="111"/>
      <c r="G283" s="11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7"/>
      <c r="R283" s="98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  <c r="AC283" s="81"/>
      <c r="AD283" s="81"/>
      <c r="AE283" s="81"/>
      <c r="AF283" s="81"/>
      <c r="AG283" s="81"/>
      <c r="AH283" s="81"/>
      <c r="AI283" s="81"/>
      <c r="AJ283" s="99"/>
      <c r="AP283" s="98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  <c r="BA283" s="81"/>
      <c r="BB283" s="81"/>
      <c r="BC283" s="81"/>
      <c r="BD283" s="81"/>
      <c r="BE283" s="81"/>
      <c r="BF283" s="81"/>
      <c r="BG283" s="81"/>
      <c r="BH283" s="99"/>
    </row>
    <row r="284" spans="1:60" s="96" customFormat="1" ht="16.5" customHeight="1">
      <c r="A284" s="805"/>
      <c r="B284" s="808"/>
      <c r="C284" s="820"/>
      <c r="D284" s="582" t="s">
        <v>599</v>
      </c>
      <c r="E284" s="581"/>
      <c r="F284" s="581"/>
      <c r="G284" s="581"/>
      <c r="H284" s="97"/>
      <c r="I284" s="97"/>
      <c r="J284" s="97"/>
      <c r="K284" s="97"/>
      <c r="L284" s="97"/>
      <c r="M284" s="97"/>
      <c r="N284" s="97"/>
      <c r="O284" s="97"/>
      <c r="P284" s="97"/>
      <c r="Q284" s="103"/>
      <c r="R284" s="98"/>
      <c r="S284" s="810" t="s">
        <v>267</v>
      </c>
      <c r="T284" s="811"/>
      <c r="U284" s="811"/>
      <c r="V284" s="812"/>
      <c r="W284" s="813"/>
      <c r="X284" s="81"/>
      <c r="Y284" s="817"/>
      <c r="Z284" s="811"/>
      <c r="AA284" s="811"/>
      <c r="AB284" s="812"/>
      <c r="AC284" s="813"/>
      <c r="AD284" s="81"/>
      <c r="AE284" s="817"/>
      <c r="AF284" s="811"/>
      <c r="AG284" s="811"/>
      <c r="AH284" s="811"/>
      <c r="AI284" s="813"/>
      <c r="AJ284" s="99"/>
      <c r="AP284" s="98"/>
      <c r="AQ284" s="810" t="s">
        <v>267</v>
      </c>
      <c r="AR284" s="811"/>
      <c r="AS284" s="811"/>
      <c r="AT284" s="812"/>
      <c r="AU284" s="813"/>
      <c r="AV284" s="81"/>
      <c r="AW284" s="817"/>
      <c r="AX284" s="811"/>
      <c r="AY284" s="811"/>
      <c r="AZ284" s="812"/>
      <c r="BA284" s="813"/>
      <c r="BB284" s="81"/>
      <c r="BC284" s="817"/>
      <c r="BD284" s="811"/>
      <c r="BE284" s="811"/>
      <c r="BF284" s="811"/>
      <c r="BG284" s="813"/>
      <c r="BH284" s="99"/>
    </row>
    <row r="285" spans="1:60" s="96" customFormat="1" ht="16.5" customHeight="1" thickBot="1">
      <c r="A285" s="805"/>
      <c r="B285" s="808"/>
      <c r="C285" s="820"/>
      <c r="D285" s="580" t="s">
        <v>600</v>
      </c>
      <c r="E285" s="110"/>
      <c r="F285" s="110"/>
      <c r="G285" s="11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5"/>
      <c r="R285" s="98"/>
      <c r="S285" s="818"/>
      <c r="T285" s="815"/>
      <c r="U285" s="815"/>
      <c r="V285" s="815"/>
      <c r="W285" s="816"/>
      <c r="X285" s="81"/>
      <c r="Y285" s="818"/>
      <c r="Z285" s="815"/>
      <c r="AA285" s="815"/>
      <c r="AB285" s="815"/>
      <c r="AC285" s="816"/>
      <c r="AD285" s="81"/>
      <c r="AE285" s="818"/>
      <c r="AF285" s="815"/>
      <c r="AG285" s="815"/>
      <c r="AH285" s="815"/>
      <c r="AI285" s="816"/>
      <c r="AJ285" s="99"/>
      <c r="AP285" s="98"/>
      <c r="AQ285" s="818"/>
      <c r="AR285" s="815"/>
      <c r="AS285" s="815"/>
      <c r="AT285" s="815"/>
      <c r="AU285" s="816"/>
      <c r="AV285" s="81"/>
      <c r="AW285" s="818"/>
      <c r="AX285" s="815"/>
      <c r="AY285" s="815"/>
      <c r="AZ285" s="815"/>
      <c r="BA285" s="816"/>
      <c r="BB285" s="81"/>
      <c r="BC285" s="818"/>
      <c r="BD285" s="815"/>
      <c r="BE285" s="815"/>
      <c r="BF285" s="815"/>
      <c r="BG285" s="816"/>
      <c r="BH285" s="99"/>
    </row>
    <row r="286" spans="1:60" s="96" customFormat="1" ht="16.5" customHeight="1" thickBot="1">
      <c r="A286" s="805"/>
      <c r="B286" s="808"/>
      <c r="C286" s="820"/>
      <c r="D286" s="580" t="s">
        <v>601</v>
      </c>
      <c r="E286" s="110"/>
      <c r="F286" s="110"/>
      <c r="G286" s="11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5"/>
      <c r="R286" s="98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  <c r="AC286" s="81"/>
      <c r="AD286" s="81"/>
      <c r="AE286" s="81"/>
      <c r="AF286" s="81"/>
      <c r="AG286" s="81"/>
      <c r="AH286" s="81"/>
      <c r="AI286" s="81"/>
      <c r="AJ286" s="99"/>
      <c r="AP286" s="98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  <c r="BA286" s="81"/>
      <c r="BB286" s="81"/>
      <c r="BC286" s="81"/>
      <c r="BD286" s="81"/>
      <c r="BE286" s="81"/>
      <c r="BF286" s="81"/>
      <c r="BG286" s="81"/>
      <c r="BH286" s="99"/>
    </row>
    <row r="287" spans="1:60" s="96" customFormat="1" ht="16.5" customHeight="1">
      <c r="A287" s="805"/>
      <c r="B287" s="808"/>
      <c r="C287" s="820"/>
      <c r="D287" s="580" t="s">
        <v>602</v>
      </c>
      <c r="E287" s="110"/>
      <c r="F287" s="110"/>
      <c r="G287" s="11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5"/>
      <c r="R287" s="98"/>
      <c r="S287" s="810" t="s">
        <v>268</v>
      </c>
      <c r="T287" s="811"/>
      <c r="U287" s="811"/>
      <c r="V287" s="812"/>
      <c r="W287" s="813"/>
      <c r="X287" s="81"/>
      <c r="Y287" s="817"/>
      <c r="Z287" s="811"/>
      <c r="AA287" s="811"/>
      <c r="AB287" s="812"/>
      <c r="AC287" s="813"/>
      <c r="AD287" s="81"/>
      <c r="AE287" s="817"/>
      <c r="AF287" s="811"/>
      <c r="AG287" s="811"/>
      <c r="AH287" s="811"/>
      <c r="AI287" s="813"/>
      <c r="AJ287" s="99"/>
      <c r="AP287" s="98"/>
      <c r="AQ287" s="810" t="s">
        <v>268</v>
      </c>
      <c r="AR287" s="811"/>
      <c r="AS287" s="811"/>
      <c r="AT287" s="812"/>
      <c r="AU287" s="813"/>
      <c r="AV287" s="81"/>
      <c r="AW287" s="817"/>
      <c r="AX287" s="811"/>
      <c r="AY287" s="811"/>
      <c r="AZ287" s="812"/>
      <c r="BA287" s="813"/>
      <c r="BB287" s="81"/>
      <c r="BC287" s="817"/>
      <c r="BD287" s="811"/>
      <c r="BE287" s="811"/>
      <c r="BF287" s="811"/>
      <c r="BG287" s="813"/>
      <c r="BH287" s="99"/>
    </row>
    <row r="288" spans="1:60" s="96" customFormat="1" ht="16.5" customHeight="1" thickBot="1">
      <c r="A288" s="806"/>
      <c r="B288" s="809"/>
      <c r="C288" s="821"/>
      <c r="D288" s="106" t="s">
        <v>603</v>
      </c>
      <c r="E288" s="111"/>
      <c r="F288" s="111"/>
      <c r="G288" s="11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7"/>
      <c r="R288" s="98"/>
      <c r="S288" s="818"/>
      <c r="T288" s="815"/>
      <c r="U288" s="815"/>
      <c r="V288" s="815"/>
      <c r="W288" s="816"/>
      <c r="X288" s="81"/>
      <c r="Y288" s="818"/>
      <c r="Z288" s="815"/>
      <c r="AA288" s="815"/>
      <c r="AB288" s="815"/>
      <c r="AC288" s="816"/>
      <c r="AD288" s="81"/>
      <c r="AE288" s="818"/>
      <c r="AF288" s="815"/>
      <c r="AG288" s="815"/>
      <c r="AH288" s="815"/>
      <c r="AI288" s="816"/>
      <c r="AJ288" s="99"/>
      <c r="AP288" s="98"/>
      <c r="AQ288" s="818"/>
      <c r="AR288" s="815"/>
      <c r="AS288" s="815"/>
      <c r="AT288" s="815"/>
      <c r="AU288" s="816"/>
      <c r="AV288" s="81"/>
      <c r="AW288" s="818"/>
      <c r="AX288" s="815"/>
      <c r="AY288" s="815"/>
      <c r="AZ288" s="815"/>
      <c r="BA288" s="816"/>
      <c r="BB288" s="81"/>
      <c r="BC288" s="818"/>
      <c r="BD288" s="815"/>
      <c r="BE288" s="815"/>
      <c r="BF288" s="815"/>
      <c r="BG288" s="816"/>
      <c r="BH288" s="99"/>
    </row>
    <row r="289" spans="1:60" s="96" customFormat="1" ht="16.5" customHeight="1" thickBot="1">
      <c r="A289" s="828" t="s">
        <v>456</v>
      </c>
      <c r="B289" s="807"/>
      <c r="C289" s="819" t="s">
        <v>3544</v>
      </c>
      <c r="D289" s="582" t="s">
        <v>364</v>
      </c>
      <c r="E289" s="581" t="s">
        <v>3689</v>
      </c>
      <c r="F289" s="581" t="s">
        <v>3851</v>
      </c>
      <c r="G289" s="581" t="s">
        <v>3852</v>
      </c>
      <c r="H289" s="97" t="s">
        <v>651</v>
      </c>
      <c r="I289" s="97">
        <v>224</v>
      </c>
      <c r="J289" s="97" t="s">
        <v>3579</v>
      </c>
      <c r="K289" s="97"/>
      <c r="L289" s="97"/>
      <c r="M289" s="97">
        <v>224</v>
      </c>
      <c r="N289" s="97" t="s">
        <v>1794</v>
      </c>
      <c r="O289" s="97"/>
      <c r="P289" s="97"/>
      <c r="Q289" s="103" t="s">
        <v>4123</v>
      </c>
      <c r="R289" s="98"/>
      <c r="S289" s="80"/>
      <c r="T289" s="80"/>
      <c r="U289" s="80"/>
      <c r="V289" s="80"/>
      <c r="W289" s="8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  <c r="AH289" s="80"/>
      <c r="AI289" s="80"/>
      <c r="AJ289" s="99"/>
      <c r="AP289" s="98"/>
      <c r="AQ289" s="80"/>
      <c r="AR289" s="80"/>
      <c r="AS289" s="80"/>
      <c r="AT289" s="80"/>
      <c r="AU289" s="80"/>
      <c r="AV289" s="80"/>
      <c r="AW289" s="80"/>
      <c r="AX289" s="80"/>
      <c r="AY289" s="80"/>
      <c r="AZ289" s="80"/>
      <c r="BA289" s="80"/>
      <c r="BB289" s="80"/>
      <c r="BC289" s="80"/>
      <c r="BD289" s="80"/>
      <c r="BE289" s="80"/>
      <c r="BF289" s="80"/>
      <c r="BG289" s="80"/>
      <c r="BH289" s="99"/>
    </row>
    <row r="290" spans="1:60" s="96" customFormat="1" ht="16.5" customHeight="1">
      <c r="A290" s="804"/>
      <c r="B290" s="808"/>
      <c r="C290" s="820"/>
      <c r="D290" s="580" t="s">
        <v>591</v>
      </c>
      <c r="E290" s="110"/>
      <c r="F290" s="110"/>
      <c r="G290" s="11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5"/>
      <c r="R290" s="98"/>
      <c r="S290" s="810" t="s">
        <v>651</v>
      </c>
      <c r="T290" s="811"/>
      <c r="U290" s="811"/>
      <c r="V290" s="812"/>
      <c r="W290" s="813"/>
      <c r="X290" s="81"/>
      <c r="Y290" s="817"/>
      <c r="Z290" s="811"/>
      <c r="AA290" s="811"/>
      <c r="AB290" s="812"/>
      <c r="AC290" s="813"/>
      <c r="AD290" s="81"/>
      <c r="AE290" s="817"/>
      <c r="AF290" s="811"/>
      <c r="AG290" s="811"/>
      <c r="AH290" s="811"/>
      <c r="AI290" s="813"/>
      <c r="AJ290" s="99"/>
      <c r="AP290" s="98"/>
      <c r="AQ290" s="810" t="s">
        <v>651</v>
      </c>
      <c r="AR290" s="811"/>
      <c r="AS290" s="811"/>
      <c r="AT290" s="812"/>
      <c r="AU290" s="813"/>
      <c r="AV290" s="81"/>
      <c r="AW290" s="817"/>
      <c r="AX290" s="811"/>
      <c r="AY290" s="811"/>
      <c r="AZ290" s="812"/>
      <c r="BA290" s="813"/>
      <c r="BB290" s="81"/>
      <c r="BC290" s="817"/>
      <c r="BD290" s="811"/>
      <c r="BE290" s="811"/>
      <c r="BF290" s="811"/>
      <c r="BG290" s="813"/>
      <c r="BH290" s="99"/>
    </row>
    <row r="291" spans="1:60" s="96" customFormat="1" ht="16.5" customHeight="1" thickBot="1">
      <c r="A291" s="804"/>
      <c r="B291" s="808"/>
      <c r="C291" s="820"/>
      <c r="D291" s="580" t="s">
        <v>592</v>
      </c>
      <c r="E291" s="110"/>
      <c r="F291" s="110"/>
      <c r="G291" s="11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5"/>
      <c r="R291" s="98"/>
      <c r="S291" s="814"/>
      <c r="T291" s="815"/>
      <c r="U291" s="815"/>
      <c r="V291" s="815"/>
      <c r="W291" s="816"/>
      <c r="X291" s="81"/>
      <c r="Y291" s="818"/>
      <c r="Z291" s="815"/>
      <c r="AA291" s="815"/>
      <c r="AB291" s="815"/>
      <c r="AC291" s="816"/>
      <c r="AD291" s="81"/>
      <c r="AE291" s="818"/>
      <c r="AF291" s="815"/>
      <c r="AG291" s="815"/>
      <c r="AH291" s="815"/>
      <c r="AI291" s="816"/>
      <c r="AJ291" s="99"/>
      <c r="AP291" s="98"/>
      <c r="AQ291" s="814"/>
      <c r="AR291" s="815"/>
      <c r="AS291" s="815"/>
      <c r="AT291" s="815"/>
      <c r="AU291" s="816"/>
      <c r="AV291" s="81"/>
      <c r="AW291" s="818"/>
      <c r="AX291" s="815"/>
      <c r="AY291" s="815"/>
      <c r="AZ291" s="815"/>
      <c r="BA291" s="816"/>
      <c r="BB291" s="81"/>
      <c r="BC291" s="818"/>
      <c r="BD291" s="815"/>
      <c r="BE291" s="815"/>
      <c r="BF291" s="815"/>
      <c r="BG291" s="816"/>
      <c r="BH291" s="99"/>
    </row>
    <row r="292" spans="1:60" s="96" customFormat="1" ht="16.5" customHeight="1" thickBot="1">
      <c r="A292" s="805"/>
      <c r="B292" s="808"/>
      <c r="C292" s="820"/>
      <c r="D292" s="580" t="s">
        <v>593</v>
      </c>
      <c r="E292" s="110"/>
      <c r="F292" s="110"/>
      <c r="G292" s="11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5"/>
      <c r="R292" s="98"/>
      <c r="S292" s="108"/>
      <c r="T292" s="81"/>
      <c r="U292" s="81"/>
      <c r="V292" s="81"/>
      <c r="W292" s="81"/>
      <c r="X292" s="81"/>
      <c r="Y292" s="81"/>
      <c r="Z292" s="81"/>
      <c r="AA292" s="81"/>
      <c r="AB292" s="81"/>
      <c r="AC292" s="81"/>
      <c r="AD292" s="81"/>
      <c r="AE292" s="81"/>
      <c r="AF292" s="81"/>
      <c r="AG292" s="81"/>
      <c r="AH292" s="81"/>
      <c r="AI292" s="81"/>
      <c r="AJ292" s="99"/>
      <c r="AP292" s="98"/>
      <c r="AQ292" s="108"/>
      <c r="AR292" s="81"/>
      <c r="AS292" s="81"/>
      <c r="AT292" s="81"/>
      <c r="AU292" s="81"/>
      <c r="AV292" s="81"/>
      <c r="AW292" s="81"/>
      <c r="AX292" s="81"/>
      <c r="AY292" s="81"/>
      <c r="AZ292" s="81"/>
      <c r="BA292" s="81"/>
      <c r="BB292" s="81"/>
      <c r="BC292" s="81"/>
      <c r="BD292" s="81"/>
      <c r="BE292" s="81"/>
      <c r="BF292" s="81"/>
      <c r="BG292" s="81"/>
      <c r="BH292" s="99"/>
    </row>
    <row r="293" spans="1:60" s="96" customFormat="1" ht="16.5" customHeight="1" thickBot="1">
      <c r="A293" s="805"/>
      <c r="B293" s="808"/>
      <c r="C293" s="820"/>
      <c r="D293" s="106" t="s">
        <v>594</v>
      </c>
      <c r="E293" s="111"/>
      <c r="F293" s="111"/>
      <c r="G293" s="11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7"/>
      <c r="R293" s="98"/>
      <c r="S293" s="817"/>
      <c r="T293" s="811"/>
      <c r="U293" s="811"/>
      <c r="V293" s="812"/>
      <c r="W293" s="813"/>
      <c r="X293" s="81"/>
      <c r="Y293" s="817"/>
      <c r="Z293" s="811"/>
      <c r="AA293" s="811"/>
      <c r="AB293" s="812"/>
      <c r="AC293" s="813"/>
      <c r="AD293" s="81"/>
      <c r="AE293" s="817"/>
      <c r="AF293" s="811"/>
      <c r="AG293" s="811"/>
      <c r="AH293" s="811"/>
      <c r="AI293" s="813"/>
      <c r="AJ293" s="99"/>
      <c r="AP293" s="98"/>
      <c r="AQ293" s="817"/>
      <c r="AR293" s="811"/>
      <c r="AS293" s="811"/>
      <c r="AT293" s="812"/>
      <c r="AU293" s="813"/>
      <c r="AV293" s="81"/>
      <c r="AW293" s="817"/>
      <c r="AX293" s="811"/>
      <c r="AY293" s="811"/>
      <c r="AZ293" s="812"/>
      <c r="BA293" s="813"/>
      <c r="BB293" s="81"/>
      <c r="BC293" s="817"/>
      <c r="BD293" s="811"/>
      <c r="BE293" s="811"/>
      <c r="BF293" s="811"/>
      <c r="BG293" s="813"/>
      <c r="BH293" s="99"/>
    </row>
    <row r="294" spans="1:60" s="96" customFormat="1" ht="16.5" customHeight="1" thickBot="1">
      <c r="A294" s="805"/>
      <c r="B294" s="808"/>
      <c r="C294" s="820"/>
      <c r="D294" s="582" t="s">
        <v>363</v>
      </c>
      <c r="E294" s="581"/>
      <c r="F294" s="581"/>
      <c r="G294" s="581"/>
      <c r="H294" s="97"/>
      <c r="I294" s="97"/>
      <c r="J294" s="97"/>
      <c r="K294" s="97"/>
      <c r="L294" s="97"/>
      <c r="M294" s="97"/>
      <c r="N294" s="97"/>
      <c r="O294" s="97"/>
      <c r="P294" s="97"/>
      <c r="Q294" s="103"/>
      <c r="R294" s="98"/>
      <c r="S294" s="814"/>
      <c r="T294" s="815"/>
      <c r="U294" s="815"/>
      <c r="V294" s="815"/>
      <c r="W294" s="816"/>
      <c r="X294" s="81"/>
      <c r="Y294" s="818"/>
      <c r="Z294" s="815"/>
      <c r="AA294" s="815"/>
      <c r="AB294" s="815"/>
      <c r="AC294" s="816"/>
      <c r="AD294" s="81"/>
      <c r="AE294" s="818"/>
      <c r="AF294" s="815"/>
      <c r="AG294" s="815"/>
      <c r="AH294" s="815"/>
      <c r="AI294" s="816"/>
      <c r="AJ294" s="99"/>
      <c r="AP294" s="98"/>
      <c r="AQ294" s="814"/>
      <c r="AR294" s="815"/>
      <c r="AS294" s="815"/>
      <c r="AT294" s="815"/>
      <c r="AU294" s="816"/>
      <c r="AV294" s="81"/>
      <c r="AW294" s="818"/>
      <c r="AX294" s="815"/>
      <c r="AY294" s="815"/>
      <c r="AZ294" s="815"/>
      <c r="BA294" s="816"/>
      <c r="BB294" s="81"/>
      <c r="BC294" s="818"/>
      <c r="BD294" s="815"/>
      <c r="BE294" s="815"/>
      <c r="BF294" s="815"/>
      <c r="BG294" s="816"/>
      <c r="BH294" s="99"/>
    </row>
    <row r="295" spans="1:60" s="96" customFormat="1" ht="16.5" customHeight="1" thickBot="1">
      <c r="A295" s="805"/>
      <c r="B295" s="808"/>
      <c r="C295" s="820"/>
      <c r="D295" s="580" t="s">
        <v>595</v>
      </c>
      <c r="E295" s="110"/>
      <c r="F295" s="110"/>
      <c r="G295" s="11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5"/>
      <c r="R295" s="98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  <c r="AC295" s="81"/>
      <c r="AD295" s="81"/>
      <c r="AE295" s="81"/>
      <c r="AF295" s="81"/>
      <c r="AG295" s="81"/>
      <c r="AH295" s="81"/>
      <c r="AI295" s="81"/>
      <c r="AJ295" s="99"/>
      <c r="AP295" s="98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  <c r="BA295" s="81"/>
      <c r="BB295" s="81"/>
      <c r="BC295" s="81"/>
      <c r="BD295" s="81"/>
      <c r="BE295" s="81"/>
      <c r="BF295" s="81"/>
      <c r="BG295" s="81"/>
      <c r="BH295" s="99"/>
    </row>
    <row r="296" spans="1:60" s="96" customFormat="1" ht="16.5" customHeight="1">
      <c r="A296" s="805"/>
      <c r="B296" s="808"/>
      <c r="C296" s="820"/>
      <c r="D296" s="580" t="s">
        <v>596</v>
      </c>
      <c r="E296" s="110"/>
      <c r="F296" s="110"/>
      <c r="G296" s="11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5"/>
      <c r="R296" s="98"/>
      <c r="S296" s="817"/>
      <c r="T296" s="811"/>
      <c r="U296" s="811"/>
      <c r="V296" s="812"/>
      <c r="W296" s="813"/>
      <c r="X296" s="81"/>
      <c r="Y296" s="817"/>
      <c r="Z296" s="811"/>
      <c r="AA296" s="811"/>
      <c r="AB296" s="812"/>
      <c r="AC296" s="813"/>
      <c r="AD296" s="81"/>
      <c r="AE296" s="817"/>
      <c r="AF296" s="811"/>
      <c r="AG296" s="811"/>
      <c r="AH296" s="811"/>
      <c r="AI296" s="813"/>
      <c r="AJ296" s="99"/>
      <c r="AP296" s="98"/>
      <c r="AQ296" s="817"/>
      <c r="AR296" s="811"/>
      <c r="AS296" s="811"/>
      <c r="AT296" s="812"/>
      <c r="AU296" s="813"/>
      <c r="AV296" s="81"/>
      <c r="AW296" s="817"/>
      <c r="AX296" s="811"/>
      <c r="AY296" s="811"/>
      <c r="AZ296" s="812"/>
      <c r="BA296" s="813"/>
      <c r="BB296" s="81"/>
      <c r="BC296" s="817"/>
      <c r="BD296" s="811"/>
      <c r="BE296" s="811"/>
      <c r="BF296" s="811"/>
      <c r="BG296" s="813"/>
      <c r="BH296" s="99"/>
    </row>
    <row r="297" spans="1:60" s="96" customFormat="1" ht="16.5" customHeight="1" thickBot="1">
      <c r="A297" s="805"/>
      <c r="B297" s="808"/>
      <c r="C297" s="820"/>
      <c r="D297" s="580" t="s">
        <v>597</v>
      </c>
      <c r="E297" s="110"/>
      <c r="F297" s="110"/>
      <c r="G297" s="11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5"/>
      <c r="R297" s="98"/>
      <c r="S297" s="818"/>
      <c r="T297" s="815"/>
      <c r="U297" s="815"/>
      <c r="V297" s="815"/>
      <c r="W297" s="816"/>
      <c r="X297" s="81"/>
      <c r="Y297" s="818"/>
      <c r="Z297" s="815"/>
      <c r="AA297" s="815"/>
      <c r="AB297" s="815"/>
      <c r="AC297" s="816"/>
      <c r="AD297" s="81"/>
      <c r="AE297" s="818"/>
      <c r="AF297" s="815"/>
      <c r="AG297" s="815"/>
      <c r="AH297" s="815"/>
      <c r="AI297" s="816"/>
      <c r="AJ297" s="99"/>
      <c r="AP297" s="98"/>
      <c r="AQ297" s="818"/>
      <c r="AR297" s="815"/>
      <c r="AS297" s="815"/>
      <c r="AT297" s="815"/>
      <c r="AU297" s="816"/>
      <c r="AV297" s="81"/>
      <c r="AW297" s="818"/>
      <c r="AX297" s="815"/>
      <c r="AY297" s="815"/>
      <c r="AZ297" s="815"/>
      <c r="BA297" s="816"/>
      <c r="BB297" s="81"/>
      <c r="BC297" s="818"/>
      <c r="BD297" s="815"/>
      <c r="BE297" s="815"/>
      <c r="BF297" s="815"/>
      <c r="BG297" s="816"/>
      <c r="BH297" s="99"/>
    </row>
    <row r="298" spans="1:60" s="96" customFormat="1" ht="16.5" customHeight="1" thickBot="1">
      <c r="A298" s="805"/>
      <c r="B298" s="808"/>
      <c r="C298" s="820"/>
      <c r="D298" s="106" t="s">
        <v>598</v>
      </c>
      <c r="E298" s="111"/>
      <c r="F298" s="111"/>
      <c r="G298" s="11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7"/>
      <c r="R298" s="98"/>
      <c r="S298" s="81"/>
      <c r="T298" s="81"/>
      <c r="U298" s="81"/>
      <c r="V298" s="81"/>
      <c r="W298" s="81"/>
      <c r="X298" s="81"/>
      <c r="Y298" s="81"/>
      <c r="Z298" s="81"/>
      <c r="AA298" s="81"/>
      <c r="AB298" s="81"/>
      <c r="AC298" s="81"/>
      <c r="AD298" s="81"/>
      <c r="AE298" s="81"/>
      <c r="AF298" s="81"/>
      <c r="AG298" s="81"/>
      <c r="AH298" s="81"/>
      <c r="AI298" s="81"/>
      <c r="AJ298" s="99"/>
      <c r="AP298" s="98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  <c r="BA298" s="81"/>
      <c r="BB298" s="81"/>
      <c r="BC298" s="81"/>
      <c r="BD298" s="81"/>
      <c r="BE298" s="81"/>
      <c r="BF298" s="81"/>
      <c r="BG298" s="81"/>
      <c r="BH298" s="99"/>
    </row>
    <row r="299" spans="1:60" s="96" customFormat="1" ht="16.5" customHeight="1">
      <c r="A299" s="805"/>
      <c r="B299" s="808"/>
      <c r="C299" s="820"/>
      <c r="D299" s="582" t="s">
        <v>599</v>
      </c>
      <c r="E299" s="581"/>
      <c r="F299" s="581"/>
      <c r="G299" s="581"/>
      <c r="H299" s="97"/>
      <c r="I299" s="97"/>
      <c r="J299" s="97"/>
      <c r="K299" s="97"/>
      <c r="L299" s="97"/>
      <c r="M299" s="97"/>
      <c r="N299" s="97"/>
      <c r="O299" s="97"/>
      <c r="P299" s="97"/>
      <c r="Q299" s="103"/>
      <c r="R299" s="98"/>
      <c r="S299" s="817"/>
      <c r="T299" s="811"/>
      <c r="U299" s="811"/>
      <c r="V299" s="812"/>
      <c r="W299" s="813"/>
      <c r="X299" s="81"/>
      <c r="Y299" s="817"/>
      <c r="Z299" s="811"/>
      <c r="AA299" s="811"/>
      <c r="AB299" s="812"/>
      <c r="AC299" s="813"/>
      <c r="AD299" s="81"/>
      <c r="AE299" s="817"/>
      <c r="AF299" s="811"/>
      <c r="AG299" s="811"/>
      <c r="AH299" s="811"/>
      <c r="AI299" s="813"/>
      <c r="AJ299" s="99"/>
      <c r="AP299" s="98"/>
      <c r="AQ299" s="817"/>
      <c r="AR299" s="811"/>
      <c r="AS299" s="811"/>
      <c r="AT299" s="812"/>
      <c r="AU299" s="813"/>
      <c r="AV299" s="81"/>
      <c r="AW299" s="817"/>
      <c r="AX299" s="811"/>
      <c r="AY299" s="811"/>
      <c r="AZ299" s="812"/>
      <c r="BA299" s="813"/>
      <c r="BB299" s="81"/>
      <c r="BC299" s="817"/>
      <c r="BD299" s="811"/>
      <c r="BE299" s="811"/>
      <c r="BF299" s="811"/>
      <c r="BG299" s="813"/>
      <c r="BH299" s="99"/>
    </row>
    <row r="300" spans="1:60" s="96" customFormat="1" ht="16.5" customHeight="1" thickBot="1">
      <c r="A300" s="805"/>
      <c r="B300" s="808"/>
      <c r="C300" s="820"/>
      <c r="D300" s="580" t="s">
        <v>600</v>
      </c>
      <c r="E300" s="110"/>
      <c r="F300" s="110"/>
      <c r="G300" s="11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5"/>
      <c r="R300" s="98"/>
      <c r="S300" s="818"/>
      <c r="T300" s="815"/>
      <c r="U300" s="815"/>
      <c r="V300" s="815"/>
      <c r="W300" s="816"/>
      <c r="X300" s="81"/>
      <c r="Y300" s="818"/>
      <c r="Z300" s="815"/>
      <c r="AA300" s="815"/>
      <c r="AB300" s="815"/>
      <c r="AC300" s="816"/>
      <c r="AD300" s="81"/>
      <c r="AE300" s="818"/>
      <c r="AF300" s="815"/>
      <c r="AG300" s="815"/>
      <c r="AH300" s="815"/>
      <c r="AI300" s="816"/>
      <c r="AJ300" s="99"/>
      <c r="AP300" s="98"/>
      <c r="AQ300" s="818"/>
      <c r="AR300" s="815"/>
      <c r="AS300" s="815"/>
      <c r="AT300" s="815"/>
      <c r="AU300" s="816"/>
      <c r="AV300" s="81"/>
      <c r="AW300" s="818"/>
      <c r="AX300" s="815"/>
      <c r="AY300" s="815"/>
      <c r="AZ300" s="815"/>
      <c r="BA300" s="816"/>
      <c r="BB300" s="81"/>
      <c r="BC300" s="818"/>
      <c r="BD300" s="815"/>
      <c r="BE300" s="815"/>
      <c r="BF300" s="815"/>
      <c r="BG300" s="816"/>
      <c r="BH300" s="99"/>
    </row>
    <row r="301" spans="1:60" s="96" customFormat="1" ht="16.5" customHeight="1" thickBot="1">
      <c r="A301" s="805"/>
      <c r="B301" s="808"/>
      <c r="C301" s="820"/>
      <c r="D301" s="580" t="s">
        <v>601</v>
      </c>
      <c r="E301" s="110"/>
      <c r="F301" s="110"/>
      <c r="G301" s="11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5"/>
      <c r="R301" s="98"/>
      <c r="S301" s="81"/>
      <c r="T301" s="81"/>
      <c r="U301" s="81"/>
      <c r="V301" s="81"/>
      <c r="W301" s="81"/>
      <c r="X301" s="81"/>
      <c r="Y301" s="81"/>
      <c r="Z301" s="81"/>
      <c r="AA301" s="81"/>
      <c r="AB301" s="81"/>
      <c r="AC301" s="81"/>
      <c r="AD301" s="81"/>
      <c r="AE301" s="81"/>
      <c r="AF301" s="81"/>
      <c r="AG301" s="81"/>
      <c r="AH301" s="81"/>
      <c r="AI301" s="81"/>
      <c r="AJ301" s="99"/>
      <c r="AP301" s="98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  <c r="BA301" s="81"/>
      <c r="BB301" s="81"/>
      <c r="BC301" s="81"/>
      <c r="BD301" s="81"/>
      <c r="BE301" s="81"/>
      <c r="BF301" s="81"/>
      <c r="BG301" s="81"/>
      <c r="BH301" s="99"/>
    </row>
    <row r="302" spans="1:60" s="96" customFormat="1" ht="16.5" customHeight="1">
      <c r="A302" s="805"/>
      <c r="B302" s="808"/>
      <c r="C302" s="820"/>
      <c r="D302" s="580" t="s">
        <v>602</v>
      </c>
      <c r="E302" s="110"/>
      <c r="F302" s="110"/>
      <c r="G302" s="11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5"/>
      <c r="R302" s="98"/>
      <c r="S302" s="817"/>
      <c r="T302" s="811"/>
      <c r="U302" s="811"/>
      <c r="V302" s="812"/>
      <c r="W302" s="813"/>
      <c r="X302" s="81"/>
      <c r="Y302" s="817"/>
      <c r="Z302" s="811"/>
      <c r="AA302" s="811"/>
      <c r="AB302" s="812"/>
      <c r="AC302" s="813"/>
      <c r="AD302" s="81"/>
      <c r="AE302" s="817"/>
      <c r="AF302" s="811"/>
      <c r="AG302" s="811"/>
      <c r="AH302" s="811"/>
      <c r="AI302" s="813"/>
      <c r="AJ302" s="99"/>
      <c r="AP302" s="98"/>
      <c r="AQ302" s="817"/>
      <c r="AR302" s="811"/>
      <c r="AS302" s="811"/>
      <c r="AT302" s="812"/>
      <c r="AU302" s="813"/>
      <c r="AV302" s="81"/>
      <c r="AW302" s="817"/>
      <c r="AX302" s="811"/>
      <c r="AY302" s="811"/>
      <c r="AZ302" s="812"/>
      <c r="BA302" s="813"/>
      <c r="BB302" s="81"/>
      <c r="BC302" s="817"/>
      <c r="BD302" s="811"/>
      <c r="BE302" s="811"/>
      <c r="BF302" s="811"/>
      <c r="BG302" s="813"/>
      <c r="BH302" s="99"/>
    </row>
    <row r="303" spans="1:60" s="96" customFormat="1" ht="16.5" customHeight="1" thickBot="1">
      <c r="A303" s="806"/>
      <c r="B303" s="809"/>
      <c r="C303" s="821"/>
      <c r="D303" s="106" t="s">
        <v>603</v>
      </c>
      <c r="E303" s="111"/>
      <c r="F303" s="111"/>
      <c r="G303" s="11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7"/>
      <c r="R303" s="98"/>
      <c r="S303" s="818"/>
      <c r="T303" s="815"/>
      <c r="U303" s="815"/>
      <c r="V303" s="815"/>
      <c r="W303" s="816"/>
      <c r="X303" s="81"/>
      <c r="Y303" s="818"/>
      <c r="Z303" s="815"/>
      <c r="AA303" s="815"/>
      <c r="AB303" s="815"/>
      <c r="AC303" s="816"/>
      <c r="AD303" s="81"/>
      <c r="AE303" s="818"/>
      <c r="AF303" s="815"/>
      <c r="AG303" s="815"/>
      <c r="AH303" s="815"/>
      <c r="AI303" s="816"/>
      <c r="AJ303" s="99"/>
      <c r="AP303" s="98"/>
      <c r="AQ303" s="818"/>
      <c r="AR303" s="815"/>
      <c r="AS303" s="815"/>
      <c r="AT303" s="815"/>
      <c r="AU303" s="816"/>
      <c r="AV303" s="81"/>
      <c r="AW303" s="818"/>
      <c r="AX303" s="815"/>
      <c r="AY303" s="815"/>
      <c r="AZ303" s="815"/>
      <c r="BA303" s="816"/>
      <c r="BB303" s="81"/>
      <c r="BC303" s="818"/>
      <c r="BD303" s="815"/>
      <c r="BE303" s="815"/>
      <c r="BF303" s="815"/>
      <c r="BG303" s="816"/>
      <c r="BH303" s="99"/>
    </row>
    <row r="304" spans="1:60" s="96" customFormat="1" ht="16.5" customHeight="1" thickBot="1">
      <c r="A304" s="803" t="s">
        <v>453</v>
      </c>
      <c r="B304" s="807"/>
      <c r="C304" s="819" t="s">
        <v>3545</v>
      </c>
      <c r="D304" s="582" t="s">
        <v>364</v>
      </c>
      <c r="E304" s="581" t="s">
        <v>3853</v>
      </c>
      <c r="F304" s="581" t="s">
        <v>3854</v>
      </c>
      <c r="G304" s="581"/>
      <c r="H304" s="97" t="s">
        <v>34</v>
      </c>
      <c r="I304" s="97">
        <v>225</v>
      </c>
      <c r="J304" s="97" t="s">
        <v>955</v>
      </c>
      <c r="K304" s="97" t="s">
        <v>4066</v>
      </c>
      <c r="L304" s="97"/>
      <c r="M304" s="97">
        <v>225</v>
      </c>
      <c r="N304" s="97" t="s">
        <v>1795</v>
      </c>
      <c r="O304" s="97" t="s">
        <v>1796</v>
      </c>
      <c r="P304" s="97"/>
      <c r="Q304" s="103" t="s">
        <v>4124</v>
      </c>
      <c r="R304" s="98"/>
      <c r="S304" s="80"/>
      <c r="T304" s="80"/>
      <c r="U304" s="80"/>
      <c r="V304" s="80"/>
      <c r="W304" s="8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  <c r="AH304" s="80"/>
      <c r="AI304" s="80"/>
      <c r="AJ304" s="99"/>
      <c r="AP304" s="98"/>
      <c r="AQ304" s="80"/>
      <c r="AR304" s="80"/>
      <c r="AS304" s="80"/>
      <c r="AT304" s="80"/>
      <c r="AU304" s="80"/>
      <c r="AV304" s="80"/>
      <c r="AW304" s="80"/>
      <c r="AX304" s="80"/>
      <c r="AY304" s="80"/>
      <c r="AZ304" s="80"/>
      <c r="BA304" s="80"/>
      <c r="BB304" s="80"/>
      <c r="BC304" s="80"/>
      <c r="BD304" s="80"/>
      <c r="BE304" s="80"/>
      <c r="BF304" s="80"/>
      <c r="BG304" s="80"/>
      <c r="BH304" s="99"/>
    </row>
    <row r="305" spans="1:60" s="96" customFormat="1" ht="16.5" customHeight="1">
      <c r="A305" s="804"/>
      <c r="B305" s="808"/>
      <c r="C305" s="820"/>
      <c r="D305" s="580" t="s">
        <v>591</v>
      </c>
      <c r="E305" s="110" t="s">
        <v>3855</v>
      </c>
      <c r="F305" s="110" t="s">
        <v>3856</v>
      </c>
      <c r="G305" s="110" t="s">
        <v>3857</v>
      </c>
      <c r="H305" s="100" t="s">
        <v>272</v>
      </c>
      <c r="I305" s="100">
        <v>226</v>
      </c>
      <c r="J305" s="100" t="s">
        <v>4067</v>
      </c>
      <c r="K305" s="100"/>
      <c r="L305" s="100"/>
      <c r="M305" s="100">
        <v>226</v>
      </c>
      <c r="N305" s="100" t="s">
        <v>1797</v>
      </c>
      <c r="O305" s="100"/>
      <c r="P305" s="100"/>
      <c r="Q305" s="105" t="s">
        <v>4099</v>
      </c>
      <c r="R305" s="98"/>
      <c r="S305" s="810" t="s">
        <v>34</v>
      </c>
      <c r="T305" s="811"/>
      <c r="U305" s="811"/>
      <c r="V305" s="812"/>
      <c r="W305" s="813"/>
      <c r="X305" s="81"/>
      <c r="Y305" s="810" t="s">
        <v>546</v>
      </c>
      <c r="Z305" s="811"/>
      <c r="AA305" s="811"/>
      <c r="AB305" s="812"/>
      <c r="AC305" s="813"/>
      <c r="AD305" s="81"/>
      <c r="AE305" s="810" t="s">
        <v>281</v>
      </c>
      <c r="AF305" s="811"/>
      <c r="AG305" s="811"/>
      <c r="AH305" s="811"/>
      <c r="AI305" s="813"/>
      <c r="AJ305" s="99"/>
      <c r="AP305" s="98"/>
      <c r="AQ305" s="810" t="s">
        <v>34</v>
      </c>
      <c r="AR305" s="811"/>
      <c r="AS305" s="811"/>
      <c r="AT305" s="812"/>
      <c r="AU305" s="813"/>
      <c r="AV305" s="81"/>
      <c r="AW305" s="810" t="s">
        <v>546</v>
      </c>
      <c r="AX305" s="811"/>
      <c r="AY305" s="811"/>
      <c r="AZ305" s="812"/>
      <c r="BA305" s="813"/>
      <c r="BB305" s="81"/>
      <c r="BC305" s="810" t="s">
        <v>281</v>
      </c>
      <c r="BD305" s="811"/>
      <c r="BE305" s="811"/>
      <c r="BF305" s="811"/>
      <c r="BG305" s="813"/>
      <c r="BH305" s="99"/>
    </row>
    <row r="306" spans="1:60" s="96" customFormat="1" ht="16.5" customHeight="1" thickBot="1">
      <c r="A306" s="804"/>
      <c r="B306" s="808"/>
      <c r="C306" s="820"/>
      <c r="D306" s="580" t="s">
        <v>592</v>
      </c>
      <c r="E306" s="110" t="s">
        <v>3858</v>
      </c>
      <c r="F306" s="110" t="s">
        <v>3854</v>
      </c>
      <c r="G306" s="110"/>
      <c r="H306" s="100" t="s">
        <v>652</v>
      </c>
      <c r="I306" s="100">
        <v>227</v>
      </c>
      <c r="J306" s="100" t="s">
        <v>3580</v>
      </c>
      <c r="K306" s="100" t="s">
        <v>4068</v>
      </c>
      <c r="L306" s="100"/>
      <c r="M306" s="100">
        <v>227</v>
      </c>
      <c r="N306" s="100" t="s">
        <v>1798</v>
      </c>
      <c r="O306" s="100" t="s">
        <v>1799</v>
      </c>
      <c r="P306" s="100"/>
      <c r="Q306" s="105" t="s">
        <v>4124</v>
      </c>
      <c r="R306" s="98"/>
      <c r="S306" s="814"/>
      <c r="T306" s="815"/>
      <c r="U306" s="815"/>
      <c r="V306" s="815"/>
      <c r="W306" s="816"/>
      <c r="X306" s="81"/>
      <c r="Y306" s="818"/>
      <c r="Z306" s="815"/>
      <c r="AA306" s="815"/>
      <c r="AB306" s="815"/>
      <c r="AC306" s="816"/>
      <c r="AD306" s="81"/>
      <c r="AE306" s="818"/>
      <c r="AF306" s="815"/>
      <c r="AG306" s="815"/>
      <c r="AH306" s="815"/>
      <c r="AI306" s="816"/>
      <c r="AJ306" s="99"/>
      <c r="AP306" s="98"/>
      <c r="AQ306" s="814"/>
      <c r="AR306" s="815"/>
      <c r="AS306" s="815"/>
      <c r="AT306" s="815"/>
      <c r="AU306" s="816"/>
      <c r="AV306" s="81"/>
      <c r="AW306" s="818"/>
      <c r="AX306" s="815"/>
      <c r="AY306" s="815"/>
      <c r="AZ306" s="815"/>
      <c r="BA306" s="816"/>
      <c r="BB306" s="81"/>
      <c r="BC306" s="818"/>
      <c r="BD306" s="815"/>
      <c r="BE306" s="815"/>
      <c r="BF306" s="815"/>
      <c r="BG306" s="816"/>
      <c r="BH306" s="99"/>
    </row>
    <row r="307" spans="1:60" s="96" customFormat="1" ht="16.5" customHeight="1" thickBot="1">
      <c r="A307" s="805"/>
      <c r="B307" s="808"/>
      <c r="C307" s="820"/>
      <c r="D307" s="580" t="s">
        <v>593</v>
      </c>
      <c r="E307" s="110" t="s">
        <v>3859</v>
      </c>
      <c r="F307" s="110" t="s">
        <v>3860</v>
      </c>
      <c r="G307" s="110" t="s">
        <v>3861</v>
      </c>
      <c r="H307" s="100" t="s">
        <v>275</v>
      </c>
      <c r="I307" s="100">
        <v>228</v>
      </c>
      <c r="J307" s="100" t="s">
        <v>960</v>
      </c>
      <c r="K307" s="100"/>
      <c r="L307" s="100"/>
      <c r="M307" s="100">
        <v>228</v>
      </c>
      <c r="N307" s="100" t="s">
        <v>1800</v>
      </c>
      <c r="O307" s="100"/>
      <c r="P307" s="100"/>
      <c r="Q307" s="105" t="s">
        <v>4107</v>
      </c>
      <c r="R307" s="98"/>
      <c r="S307" s="81"/>
      <c r="T307" s="81"/>
      <c r="U307" s="81"/>
      <c r="V307" s="81"/>
      <c r="W307" s="81"/>
      <c r="X307" s="81"/>
      <c r="Y307" s="81"/>
      <c r="Z307" s="81"/>
      <c r="AA307" s="81"/>
      <c r="AB307" s="81"/>
      <c r="AC307" s="81"/>
      <c r="AD307" s="81"/>
      <c r="AE307" s="81"/>
      <c r="AF307" s="81"/>
      <c r="AG307" s="81"/>
      <c r="AH307" s="81"/>
      <c r="AI307" s="81"/>
      <c r="AJ307" s="99"/>
      <c r="AP307" s="98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  <c r="BA307" s="81"/>
      <c r="BB307" s="81"/>
      <c r="BC307" s="81"/>
      <c r="BD307" s="81"/>
      <c r="BE307" s="81"/>
      <c r="BF307" s="81"/>
      <c r="BG307" s="81"/>
      <c r="BH307" s="99"/>
    </row>
    <row r="308" spans="1:60" s="96" customFormat="1" ht="16.5" customHeight="1" thickBot="1">
      <c r="A308" s="805"/>
      <c r="B308" s="808"/>
      <c r="C308" s="820"/>
      <c r="D308" s="106" t="s">
        <v>594</v>
      </c>
      <c r="E308" s="111" t="s">
        <v>3862</v>
      </c>
      <c r="F308" s="111" t="s">
        <v>3863</v>
      </c>
      <c r="G308" s="111" t="s">
        <v>3864</v>
      </c>
      <c r="H308" s="101" t="s">
        <v>276</v>
      </c>
      <c r="I308" s="101">
        <v>229</v>
      </c>
      <c r="J308" s="101" t="s">
        <v>961</v>
      </c>
      <c r="K308" s="101"/>
      <c r="L308" s="101"/>
      <c r="M308" s="101">
        <v>229</v>
      </c>
      <c r="N308" s="101" t="s">
        <v>1801</v>
      </c>
      <c r="O308" s="101"/>
      <c r="P308" s="101"/>
      <c r="Q308" s="107" t="s">
        <v>4107</v>
      </c>
      <c r="R308" s="98"/>
      <c r="S308" s="810" t="s">
        <v>272</v>
      </c>
      <c r="T308" s="811"/>
      <c r="U308" s="811"/>
      <c r="V308" s="812"/>
      <c r="W308" s="813"/>
      <c r="X308" s="81"/>
      <c r="Y308" s="810" t="s">
        <v>277</v>
      </c>
      <c r="Z308" s="811"/>
      <c r="AA308" s="811"/>
      <c r="AB308" s="812"/>
      <c r="AC308" s="813"/>
      <c r="AD308" s="81"/>
      <c r="AE308" s="810" t="s">
        <v>282</v>
      </c>
      <c r="AF308" s="811"/>
      <c r="AG308" s="811"/>
      <c r="AH308" s="811"/>
      <c r="AI308" s="813"/>
      <c r="AJ308" s="99"/>
      <c r="AP308" s="98"/>
      <c r="AQ308" s="810" t="s">
        <v>272</v>
      </c>
      <c r="AR308" s="811"/>
      <c r="AS308" s="811"/>
      <c r="AT308" s="812"/>
      <c r="AU308" s="813"/>
      <c r="AV308" s="81"/>
      <c r="AW308" s="810" t="s">
        <v>277</v>
      </c>
      <c r="AX308" s="811"/>
      <c r="AY308" s="811"/>
      <c r="AZ308" s="812"/>
      <c r="BA308" s="813"/>
      <c r="BB308" s="81"/>
      <c r="BC308" s="810" t="s">
        <v>282</v>
      </c>
      <c r="BD308" s="811"/>
      <c r="BE308" s="811"/>
      <c r="BF308" s="811"/>
      <c r="BG308" s="813"/>
      <c r="BH308" s="99"/>
    </row>
    <row r="309" spans="1:60" s="96" customFormat="1" ht="16.5" customHeight="1" thickBot="1">
      <c r="A309" s="805"/>
      <c r="B309" s="808"/>
      <c r="C309" s="820"/>
      <c r="D309" s="582" t="s">
        <v>363</v>
      </c>
      <c r="E309" s="581" t="s">
        <v>3865</v>
      </c>
      <c r="F309" s="581" t="s">
        <v>3856</v>
      </c>
      <c r="G309" s="581" t="s">
        <v>3866</v>
      </c>
      <c r="H309" s="97" t="s">
        <v>546</v>
      </c>
      <c r="I309" s="97">
        <v>230</v>
      </c>
      <c r="J309" s="97" t="s">
        <v>962</v>
      </c>
      <c r="K309" s="97"/>
      <c r="L309" s="97"/>
      <c r="M309" s="97">
        <v>230</v>
      </c>
      <c r="N309" s="97" t="s">
        <v>1802</v>
      </c>
      <c r="O309" s="97"/>
      <c r="P309" s="97"/>
      <c r="Q309" s="103" t="s">
        <v>4107</v>
      </c>
      <c r="R309" s="98"/>
      <c r="S309" s="814"/>
      <c r="T309" s="815"/>
      <c r="U309" s="815"/>
      <c r="V309" s="815"/>
      <c r="W309" s="816"/>
      <c r="X309" s="81"/>
      <c r="Y309" s="818"/>
      <c r="Z309" s="815"/>
      <c r="AA309" s="815"/>
      <c r="AB309" s="815"/>
      <c r="AC309" s="816"/>
      <c r="AD309" s="81"/>
      <c r="AE309" s="818"/>
      <c r="AF309" s="815"/>
      <c r="AG309" s="815"/>
      <c r="AH309" s="815"/>
      <c r="AI309" s="816"/>
      <c r="AJ309" s="99"/>
      <c r="AP309" s="98"/>
      <c r="AQ309" s="814"/>
      <c r="AR309" s="815"/>
      <c r="AS309" s="815"/>
      <c r="AT309" s="815"/>
      <c r="AU309" s="816"/>
      <c r="AV309" s="81"/>
      <c r="AW309" s="818"/>
      <c r="AX309" s="815"/>
      <c r="AY309" s="815"/>
      <c r="AZ309" s="815"/>
      <c r="BA309" s="816"/>
      <c r="BB309" s="81"/>
      <c r="BC309" s="818"/>
      <c r="BD309" s="815"/>
      <c r="BE309" s="815"/>
      <c r="BF309" s="815"/>
      <c r="BG309" s="816"/>
      <c r="BH309" s="99"/>
    </row>
    <row r="310" spans="1:60" s="96" customFormat="1" ht="16.5" customHeight="1" thickBot="1">
      <c r="A310" s="805"/>
      <c r="B310" s="808"/>
      <c r="C310" s="820"/>
      <c r="D310" s="580" t="s">
        <v>595</v>
      </c>
      <c r="E310" s="110" t="s">
        <v>3867</v>
      </c>
      <c r="F310" s="110" t="s">
        <v>3682</v>
      </c>
      <c r="G310" s="110"/>
      <c r="H310" s="100" t="s">
        <v>277</v>
      </c>
      <c r="I310" s="100">
        <v>231</v>
      </c>
      <c r="J310" s="100" t="s">
        <v>1803</v>
      </c>
      <c r="K310" s="100"/>
      <c r="L310" s="100"/>
      <c r="M310" s="100">
        <v>231</v>
      </c>
      <c r="N310" s="100" t="s">
        <v>1803</v>
      </c>
      <c r="O310" s="100"/>
      <c r="P310" s="100"/>
      <c r="Q310" s="105" t="s">
        <v>4107</v>
      </c>
      <c r="R310" s="98"/>
      <c r="S310" s="81"/>
      <c r="T310" s="81"/>
      <c r="U310" s="81"/>
      <c r="V310" s="81"/>
      <c r="W310" s="81"/>
      <c r="X310" s="81"/>
      <c r="Y310" s="81"/>
      <c r="Z310" s="81"/>
      <c r="AA310" s="81"/>
      <c r="AB310" s="81"/>
      <c r="AC310" s="81"/>
      <c r="AD310" s="81"/>
      <c r="AE310" s="81"/>
      <c r="AF310" s="81"/>
      <c r="AG310" s="81"/>
      <c r="AH310" s="81"/>
      <c r="AI310" s="81"/>
      <c r="AJ310" s="99"/>
      <c r="AP310" s="98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  <c r="BA310" s="81"/>
      <c r="BB310" s="81"/>
      <c r="BC310" s="81"/>
      <c r="BD310" s="81"/>
      <c r="BE310" s="81"/>
      <c r="BF310" s="81"/>
      <c r="BG310" s="81"/>
      <c r="BH310" s="99"/>
    </row>
    <row r="311" spans="1:60" s="96" customFormat="1" ht="16.5" customHeight="1">
      <c r="A311" s="805"/>
      <c r="B311" s="808"/>
      <c r="C311" s="820"/>
      <c r="D311" s="580" t="s">
        <v>596</v>
      </c>
      <c r="E311" s="110" t="s">
        <v>3868</v>
      </c>
      <c r="F311" s="110" t="s">
        <v>3682</v>
      </c>
      <c r="G311" s="110"/>
      <c r="H311" s="100" t="s">
        <v>278</v>
      </c>
      <c r="I311" s="100">
        <v>232</v>
      </c>
      <c r="J311" s="100" t="s">
        <v>964</v>
      </c>
      <c r="K311" s="100"/>
      <c r="L311" s="100"/>
      <c r="M311" s="100">
        <v>232</v>
      </c>
      <c r="N311" s="100" t="s">
        <v>1804</v>
      </c>
      <c r="O311" s="100"/>
      <c r="P311" s="100"/>
      <c r="Q311" s="105" t="s">
        <v>4107</v>
      </c>
      <c r="R311" s="98"/>
      <c r="S311" s="810" t="s">
        <v>652</v>
      </c>
      <c r="T311" s="811"/>
      <c r="U311" s="811"/>
      <c r="V311" s="812"/>
      <c r="W311" s="813"/>
      <c r="X311" s="81"/>
      <c r="Y311" s="810" t="s">
        <v>278</v>
      </c>
      <c r="Z311" s="811"/>
      <c r="AA311" s="811"/>
      <c r="AB311" s="812"/>
      <c r="AC311" s="813"/>
      <c r="AD311" s="81"/>
      <c r="AE311" s="810" t="s">
        <v>284</v>
      </c>
      <c r="AF311" s="811"/>
      <c r="AG311" s="811"/>
      <c r="AH311" s="811"/>
      <c r="AI311" s="813"/>
      <c r="AJ311" s="99"/>
      <c r="AP311" s="98"/>
      <c r="AQ311" s="810" t="s">
        <v>652</v>
      </c>
      <c r="AR311" s="811"/>
      <c r="AS311" s="811"/>
      <c r="AT311" s="812"/>
      <c r="AU311" s="813"/>
      <c r="AV311" s="81"/>
      <c r="AW311" s="810" t="s">
        <v>278</v>
      </c>
      <c r="AX311" s="811"/>
      <c r="AY311" s="811"/>
      <c r="AZ311" s="812"/>
      <c r="BA311" s="813"/>
      <c r="BB311" s="81"/>
      <c r="BC311" s="810" t="s">
        <v>284</v>
      </c>
      <c r="BD311" s="811"/>
      <c r="BE311" s="811"/>
      <c r="BF311" s="811"/>
      <c r="BG311" s="813"/>
      <c r="BH311" s="99"/>
    </row>
    <row r="312" spans="1:60" s="96" customFormat="1" ht="16.5" customHeight="1" thickBot="1">
      <c r="A312" s="805"/>
      <c r="B312" s="808"/>
      <c r="C312" s="820"/>
      <c r="D312" s="580" t="s">
        <v>597</v>
      </c>
      <c r="E312" s="110" t="s">
        <v>3869</v>
      </c>
      <c r="F312" s="110" t="s">
        <v>3870</v>
      </c>
      <c r="G312" s="110"/>
      <c r="H312" s="100" t="s">
        <v>279</v>
      </c>
      <c r="I312" s="100">
        <v>233</v>
      </c>
      <c r="J312" s="100" t="s">
        <v>1805</v>
      </c>
      <c r="K312" s="100"/>
      <c r="L312" s="100"/>
      <c r="M312" s="100">
        <v>233</v>
      </c>
      <c r="N312" s="100" t="s">
        <v>1805</v>
      </c>
      <c r="O312" s="100"/>
      <c r="P312" s="100"/>
      <c r="Q312" s="105" t="s">
        <v>4107</v>
      </c>
      <c r="R312" s="98"/>
      <c r="S312" s="818"/>
      <c r="T312" s="815"/>
      <c r="U312" s="815"/>
      <c r="V312" s="815"/>
      <c r="W312" s="816"/>
      <c r="X312" s="81"/>
      <c r="Y312" s="818"/>
      <c r="Z312" s="815"/>
      <c r="AA312" s="815"/>
      <c r="AB312" s="815"/>
      <c r="AC312" s="816"/>
      <c r="AD312" s="81"/>
      <c r="AE312" s="818"/>
      <c r="AF312" s="815"/>
      <c r="AG312" s="815"/>
      <c r="AH312" s="815"/>
      <c r="AI312" s="816"/>
      <c r="AJ312" s="99"/>
      <c r="AP312" s="98"/>
      <c r="AQ312" s="818"/>
      <c r="AR312" s="815"/>
      <c r="AS312" s="815"/>
      <c r="AT312" s="815"/>
      <c r="AU312" s="816"/>
      <c r="AV312" s="81"/>
      <c r="AW312" s="818"/>
      <c r="AX312" s="815"/>
      <c r="AY312" s="815"/>
      <c r="AZ312" s="815"/>
      <c r="BA312" s="816"/>
      <c r="BB312" s="81"/>
      <c r="BC312" s="818"/>
      <c r="BD312" s="815"/>
      <c r="BE312" s="815"/>
      <c r="BF312" s="815"/>
      <c r="BG312" s="816"/>
      <c r="BH312" s="99"/>
    </row>
    <row r="313" spans="1:60" s="96" customFormat="1" ht="16.5" customHeight="1" thickBot="1">
      <c r="A313" s="805"/>
      <c r="B313" s="808"/>
      <c r="C313" s="820"/>
      <c r="D313" s="106" t="s">
        <v>598</v>
      </c>
      <c r="E313" s="111" t="s">
        <v>3871</v>
      </c>
      <c r="F313" s="111" t="s">
        <v>3872</v>
      </c>
      <c r="G313" s="111" t="s">
        <v>3873</v>
      </c>
      <c r="H313" s="101" t="s">
        <v>280</v>
      </c>
      <c r="I313" s="101">
        <v>234</v>
      </c>
      <c r="J313" s="101" t="s">
        <v>966</v>
      </c>
      <c r="K313" s="101"/>
      <c r="L313" s="101"/>
      <c r="M313" s="101">
        <v>234</v>
      </c>
      <c r="N313" s="101" t="s">
        <v>1806</v>
      </c>
      <c r="O313" s="101"/>
      <c r="P313" s="101"/>
      <c r="Q313" s="107" t="s">
        <v>4107</v>
      </c>
      <c r="R313" s="98"/>
      <c r="S313" s="81"/>
      <c r="T313" s="81"/>
      <c r="U313" s="81"/>
      <c r="V313" s="81"/>
      <c r="W313" s="81"/>
      <c r="X313" s="81"/>
      <c r="Y313" s="81"/>
      <c r="Z313" s="81"/>
      <c r="AA313" s="81"/>
      <c r="AB313" s="81"/>
      <c r="AC313" s="81"/>
      <c r="AD313" s="81"/>
      <c r="AE313" s="81"/>
      <c r="AF313" s="81"/>
      <c r="AG313" s="81"/>
      <c r="AH313" s="81"/>
      <c r="AI313" s="81"/>
      <c r="AJ313" s="99"/>
      <c r="AP313" s="98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  <c r="BA313" s="81"/>
      <c r="BB313" s="81"/>
      <c r="BC313" s="81"/>
      <c r="BD313" s="81"/>
      <c r="BE313" s="81"/>
      <c r="BF313" s="81"/>
      <c r="BG313" s="81"/>
      <c r="BH313" s="99"/>
    </row>
    <row r="314" spans="1:60" s="96" customFormat="1" ht="16.5" customHeight="1">
      <c r="A314" s="805"/>
      <c r="B314" s="808"/>
      <c r="C314" s="820"/>
      <c r="D314" s="582" t="s">
        <v>599</v>
      </c>
      <c r="E314" s="581" t="s">
        <v>3874</v>
      </c>
      <c r="F314" s="581" t="s">
        <v>3875</v>
      </c>
      <c r="G314" s="581" t="s">
        <v>3876</v>
      </c>
      <c r="H314" s="97" t="s">
        <v>281</v>
      </c>
      <c r="I314" s="97">
        <v>235</v>
      </c>
      <c r="J314" s="97" t="s">
        <v>967</v>
      </c>
      <c r="K314" s="97"/>
      <c r="L314" s="97"/>
      <c r="M314" s="97">
        <v>235</v>
      </c>
      <c r="N314" s="97" t="s">
        <v>1807</v>
      </c>
      <c r="O314" s="97"/>
      <c r="P314" s="97"/>
      <c r="Q314" s="103" t="s">
        <v>4107</v>
      </c>
      <c r="R314" s="98"/>
      <c r="S314" s="810" t="s">
        <v>275</v>
      </c>
      <c r="T314" s="811"/>
      <c r="U314" s="811"/>
      <c r="V314" s="812"/>
      <c r="W314" s="813"/>
      <c r="X314" s="81"/>
      <c r="Y314" s="810" t="s">
        <v>279</v>
      </c>
      <c r="Z314" s="811"/>
      <c r="AA314" s="811"/>
      <c r="AB314" s="812"/>
      <c r="AC314" s="813"/>
      <c r="AD314" s="81"/>
      <c r="AE314" s="810" t="s">
        <v>285</v>
      </c>
      <c r="AF314" s="811"/>
      <c r="AG314" s="811"/>
      <c r="AH314" s="811"/>
      <c r="AI314" s="813"/>
      <c r="AJ314" s="99"/>
      <c r="AP314" s="98"/>
      <c r="AQ314" s="810" t="s">
        <v>275</v>
      </c>
      <c r="AR314" s="811"/>
      <c r="AS314" s="811"/>
      <c r="AT314" s="812"/>
      <c r="AU314" s="813"/>
      <c r="AV314" s="81"/>
      <c r="AW314" s="810" t="s">
        <v>279</v>
      </c>
      <c r="AX314" s="811"/>
      <c r="AY314" s="811"/>
      <c r="AZ314" s="812"/>
      <c r="BA314" s="813"/>
      <c r="BB314" s="81"/>
      <c r="BC314" s="810" t="s">
        <v>285</v>
      </c>
      <c r="BD314" s="811"/>
      <c r="BE314" s="811"/>
      <c r="BF314" s="811"/>
      <c r="BG314" s="813"/>
      <c r="BH314" s="99"/>
    </row>
    <row r="315" spans="1:60" s="96" customFormat="1" ht="16.5" customHeight="1" thickBot="1">
      <c r="A315" s="805"/>
      <c r="B315" s="808"/>
      <c r="C315" s="820"/>
      <c r="D315" s="580" t="s">
        <v>600</v>
      </c>
      <c r="E315" s="110" t="s">
        <v>3874</v>
      </c>
      <c r="F315" s="110" t="s">
        <v>3875</v>
      </c>
      <c r="G315" s="110" t="s">
        <v>3863</v>
      </c>
      <c r="H315" s="100" t="s">
        <v>282</v>
      </c>
      <c r="I315" s="100">
        <v>236</v>
      </c>
      <c r="J315" s="100" t="s">
        <v>969</v>
      </c>
      <c r="K315" s="100"/>
      <c r="L315" s="100"/>
      <c r="M315" s="100">
        <v>236</v>
      </c>
      <c r="N315" s="100" t="s">
        <v>1808</v>
      </c>
      <c r="O315" s="100"/>
      <c r="P315" s="100"/>
      <c r="Q315" s="105" t="s">
        <v>4107</v>
      </c>
      <c r="R315" s="98"/>
      <c r="S315" s="818"/>
      <c r="T315" s="815"/>
      <c r="U315" s="815"/>
      <c r="V315" s="815"/>
      <c r="W315" s="816"/>
      <c r="X315" s="81"/>
      <c r="Y315" s="818"/>
      <c r="Z315" s="815"/>
      <c r="AA315" s="815"/>
      <c r="AB315" s="815"/>
      <c r="AC315" s="816"/>
      <c r="AD315" s="81"/>
      <c r="AE315" s="818"/>
      <c r="AF315" s="815"/>
      <c r="AG315" s="815"/>
      <c r="AH315" s="815"/>
      <c r="AI315" s="816"/>
      <c r="AJ315" s="99"/>
      <c r="AP315" s="98"/>
      <c r="AQ315" s="818"/>
      <c r="AR315" s="815"/>
      <c r="AS315" s="815"/>
      <c r="AT315" s="815"/>
      <c r="AU315" s="816"/>
      <c r="AV315" s="81"/>
      <c r="AW315" s="818"/>
      <c r="AX315" s="815"/>
      <c r="AY315" s="815"/>
      <c r="AZ315" s="815"/>
      <c r="BA315" s="816"/>
      <c r="BB315" s="81"/>
      <c r="BC315" s="818"/>
      <c r="BD315" s="815"/>
      <c r="BE315" s="815"/>
      <c r="BF315" s="815"/>
      <c r="BG315" s="816"/>
      <c r="BH315" s="99"/>
    </row>
    <row r="316" spans="1:60" s="96" customFormat="1" ht="16.5" customHeight="1" thickBot="1">
      <c r="A316" s="805"/>
      <c r="B316" s="808"/>
      <c r="C316" s="820"/>
      <c r="D316" s="580" t="s">
        <v>601</v>
      </c>
      <c r="E316" s="110" t="s">
        <v>3871</v>
      </c>
      <c r="F316" s="110" t="s">
        <v>3872</v>
      </c>
      <c r="G316" s="110" t="s">
        <v>5484</v>
      </c>
      <c r="H316" s="100" t="s">
        <v>5476</v>
      </c>
      <c r="I316" s="100">
        <v>237</v>
      </c>
      <c r="J316" s="100" t="s">
        <v>4069</v>
      </c>
      <c r="K316" s="100"/>
      <c r="L316" s="100"/>
      <c r="M316" s="100">
        <v>237</v>
      </c>
      <c r="N316" s="100" t="s">
        <v>1809</v>
      </c>
      <c r="O316" s="100"/>
      <c r="P316" s="100"/>
      <c r="Q316" s="105" t="s">
        <v>4107</v>
      </c>
      <c r="R316" s="98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  <c r="AD316" s="81"/>
      <c r="AE316" s="81"/>
      <c r="AF316" s="81"/>
      <c r="AG316" s="81"/>
      <c r="AH316" s="81"/>
      <c r="AI316" s="81"/>
      <c r="AJ316" s="99"/>
      <c r="AP316" s="98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  <c r="BA316" s="81"/>
      <c r="BB316" s="81"/>
      <c r="BC316" s="81"/>
      <c r="BD316" s="81"/>
      <c r="BE316" s="81"/>
      <c r="BF316" s="81"/>
      <c r="BG316" s="81"/>
      <c r="BH316" s="99"/>
    </row>
    <row r="317" spans="1:60" s="96" customFormat="1" ht="16.5" customHeight="1">
      <c r="A317" s="805"/>
      <c r="B317" s="808"/>
      <c r="C317" s="820"/>
      <c r="D317" s="580" t="s">
        <v>602</v>
      </c>
      <c r="E317" s="110" t="s">
        <v>3877</v>
      </c>
      <c r="F317" s="110" t="s">
        <v>3878</v>
      </c>
      <c r="G317" s="110" t="s">
        <v>3879</v>
      </c>
      <c r="H317" s="100" t="s">
        <v>285</v>
      </c>
      <c r="I317" s="100">
        <v>238</v>
      </c>
      <c r="J317" s="100" t="s">
        <v>971</v>
      </c>
      <c r="K317" s="100"/>
      <c r="L317" s="100"/>
      <c r="M317" s="100">
        <v>238</v>
      </c>
      <c r="N317" s="100" t="s">
        <v>1810</v>
      </c>
      <c r="O317" s="100"/>
      <c r="P317" s="100"/>
      <c r="Q317" s="105" t="s">
        <v>4107</v>
      </c>
      <c r="R317" s="98"/>
      <c r="S317" s="810" t="s">
        <v>276</v>
      </c>
      <c r="T317" s="811"/>
      <c r="U317" s="811"/>
      <c r="V317" s="812"/>
      <c r="W317" s="813"/>
      <c r="X317" s="81"/>
      <c r="Y317" s="810" t="s">
        <v>280</v>
      </c>
      <c r="Z317" s="811"/>
      <c r="AA317" s="811"/>
      <c r="AB317" s="812"/>
      <c r="AC317" s="813"/>
      <c r="AD317" s="81"/>
      <c r="AE317" s="810" t="s">
        <v>288</v>
      </c>
      <c r="AF317" s="811"/>
      <c r="AG317" s="811"/>
      <c r="AH317" s="811"/>
      <c r="AI317" s="813"/>
      <c r="AJ317" s="99"/>
      <c r="AP317" s="98"/>
      <c r="AQ317" s="810" t="s">
        <v>276</v>
      </c>
      <c r="AR317" s="811"/>
      <c r="AS317" s="811"/>
      <c r="AT317" s="812"/>
      <c r="AU317" s="813"/>
      <c r="AV317" s="81"/>
      <c r="AW317" s="810" t="s">
        <v>280</v>
      </c>
      <c r="AX317" s="811"/>
      <c r="AY317" s="811"/>
      <c r="AZ317" s="812"/>
      <c r="BA317" s="813"/>
      <c r="BB317" s="81"/>
      <c r="BC317" s="810" t="s">
        <v>288</v>
      </c>
      <c r="BD317" s="811"/>
      <c r="BE317" s="811"/>
      <c r="BF317" s="811"/>
      <c r="BG317" s="813"/>
      <c r="BH317" s="99"/>
    </row>
    <row r="318" spans="1:60" s="96" customFormat="1" ht="16.5" customHeight="1" thickBot="1">
      <c r="A318" s="806"/>
      <c r="B318" s="809"/>
      <c r="C318" s="821"/>
      <c r="D318" s="106" t="s">
        <v>603</v>
      </c>
      <c r="E318" s="111" t="s">
        <v>3880</v>
      </c>
      <c r="F318" s="111" t="s">
        <v>3755</v>
      </c>
      <c r="G318" s="111" t="s">
        <v>3823</v>
      </c>
      <c r="H318" s="101" t="s">
        <v>288</v>
      </c>
      <c r="I318" s="101">
        <v>239</v>
      </c>
      <c r="J318" s="101" t="s">
        <v>972</v>
      </c>
      <c r="K318" s="101" t="s">
        <v>1067</v>
      </c>
      <c r="L318" s="101"/>
      <c r="M318" s="101">
        <v>239</v>
      </c>
      <c r="N318" s="101" t="s">
        <v>1811</v>
      </c>
      <c r="O318" s="101" t="s">
        <v>1812</v>
      </c>
      <c r="P318" s="101"/>
      <c r="Q318" s="107" t="s">
        <v>4118</v>
      </c>
      <c r="R318" s="98"/>
      <c r="S318" s="818"/>
      <c r="T318" s="815"/>
      <c r="U318" s="815"/>
      <c r="V318" s="815"/>
      <c r="W318" s="816"/>
      <c r="X318" s="81"/>
      <c r="Y318" s="818"/>
      <c r="Z318" s="815"/>
      <c r="AA318" s="815"/>
      <c r="AB318" s="815"/>
      <c r="AC318" s="816"/>
      <c r="AD318" s="81"/>
      <c r="AE318" s="818"/>
      <c r="AF318" s="815"/>
      <c r="AG318" s="815"/>
      <c r="AH318" s="815"/>
      <c r="AI318" s="816"/>
      <c r="AJ318" s="99"/>
      <c r="AP318" s="98"/>
      <c r="AQ318" s="818"/>
      <c r="AR318" s="815"/>
      <c r="AS318" s="815"/>
      <c r="AT318" s="815"/>
      <c r="AU318" s="816"/>
      <c r="AV318" s="81"/>
      <c r="AW318" s="818"/>
      <c r="AX318" s="815"/>
      <c r="AY318" s="815"/>
      <c r="AZ318" s="815"/>
      <c r="BA318" s="816"/>
      <c r="BB318" s="81"/>
      <c r="BC318" s="818"/>
      <c r="BD318" s="815"/>
      <c r="BE318" s="815"/>
      <c r="BF318" s="815"/>
      <c r="BG318" s="816"/>
      <c r="BH318" s="99"/>
    </row>
    <row r="319" spans="1:60" s="96" customFormat="1" ht="16.5" customHeight="1" thickBot="1">
      <c r="A319" s="828" t="s">
        <v>450</v>
      </c>
      <c r="B319" s="807"/>
      <c r="C319" s="819" t="s">
        <v>3546</v>
      </c>
      <c r="D319" s="582" t="s">
        <v>364</v>
      </c>
      <c r="E319" s="581" t="s">
        <v>3881</v>
      </c>
      <c r="F319" s="581" t="s">
        <v>3882</v>
      </c>
      <c r="G319" s="581" t="s">
        <v>3883</v>
      </c>
      <c r="H319" s="97" t="s">
        <v>289</v>
      </c>
      <c r="I319" s="97">
        <v>240</v>
      </c>
      <c r="J319" s="97" t="s">
        <v>4070</v>
      </c>
      <c r="K319" s="97"/>
      <c r="L319" s="97"/>
      <c r="M319" s="97">
        <v>240</v>
      </c>
      <c r="N319" s="97" t="s">
        <v>1813</v>
      </c>
      <c r="O319" s="97"/>
      <c r="P319" s="97"/>
      <c r="Q319" s="103" t="s">
        <v>4107</v>
      </c>
      <c r="R319" s="98"/>
      <c r="S319" s="80"/>
      <c r="T319" s="80"/>
      <c r="U319" s="80"/>
      <c r="V319" s="80"/>
      <c r="W319" s="8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  <c r="AH319" s="80"/>
      <c r="AI319" s="80"/>
      <c r="AJ319" s="99"/>
      <c r="AP319" s="98"/>
      <c r="AQ319" s="80"/>
      <c r="AR319" s="80"/>
      <c r="AS319" s="80"/>
      <c r="AT319" s="80"/>
      <c r="AU319" s="80"/>
      <c r="AV319" s="80"/>
      <c r="AW319" s="80"/>
      <c r="AX319" s="80"/>
      <c r="AY319" s="80"/>
      <c r="AZ319" s="80"/>
      <c r="BA319" s="80"/>
      <c r="BB319" s="80"/>
      <c r="BC319" s="80"/>
      <c r="BD319" s="80"/>
      <c r="BE319" s="80"/>
      <c r="BF319" s="80"/>
      <c r="BG319" s="80"/>
      <c r="BH319" s="99"/>
    </row>
    <row r="320" spans="1:60" s="96" customFormat="1" ht="16.5" customHeight="1">
      <c r="A320" s="804"/>
      <c r="B320" s="808"/>
      <c r="C320" s="820"/>
      <c r="D320" s="580" t="s">
        <v>591</v>
      </c>
      <c r="E320" s="110" t="s">
        <v>3881</v>
      </c>
      <c r="F320" s="110" t="s">
        <v>3882</v>
      </c>
      <c r="G320" s="110" t="s">
        <v>3883</v>
      </c>
      <c r="H320" s="100" t="s">
        <v>292</v>
      </c>
      <c r="I320" s="100">
        <v>241</v>
      </c>
      <c r="J320" s="100" t="s">
        <v>1814</v>
      </c>
      <c r="K320" s="100"/>
      <c r="L320" s="100"/>
      <c r="M320" s="100">
        <v>241</v>
      </c>
      <c r="N320" s="100" t="s">
        <v>1814</v>
      </c>
      <c r="O320" s="100"/>
      <c r="P320" s="100"/>
      <c r="Q320" s="105" t="s">
        <v>4107</v>
      </c>
      <c r="R320" s="98"/>
      <c r="S320" s="810" t="s">
        <v>289</v>
      </c>
      <c r="T320" s="811"/>
      <c r="U320" s="811"/>
      <c r="V320" s="812"/>
      <c r="W320" s="813"/>
      <c r="X320" s="81"/>
      <c r="Y320" s="817"/>
      <c r="Z320" s="811"/>
      <c r="AA320" s="811"/>
      <c r="AB320" s="812"/>
      <c r="AC320" s="813"/>
      <c r="AD320" s="81"/>
      <c r="AE320" s="817"/>
      <c r="AF320" s="811"/>
      <c r="AG320" s="811"/>
      <c r="AH320" s="811"/>
      <c r="AI320" s="813"/>
      <c r="AJ320" s="99"/>
      <c r="AP320" s="98"/>
      <c r="AQ320" s="810" t="s">
        <v>289</v>
      </c>
      <c r="AR320" s="811"/>
      <c r="AS320" s="811"/>
      <c r="AT320" s="812"/>
      <c r="AU320" s="813"/>
      <c r="AV320" s="81"/>
      <c r="AW320" s="817"/>
      <c r="AX320" s="811"/>
      <c r="AY320" s="811"/>
      <c r="AZ320" s="812"/>
      <c r="BA320" s="813"/>
      <c r="BB320" s="81"/>
      <c r="BC320" s="817"/>
      <c r="BD320" s="811"/>
      <c r="BE320" s="811"/>
      <c r="BF320" s="811"/>
      <c r="BG320" s="813"/>
      <c r="BH320" s="99"/>
    </row>
    <row r="321" spans="1:60" s="96" customFormat="1" ht="16.5" customHeight="1" thickBot="1">
      <c r="A321" s="804"/>
      <c r="B321" s="808"/>
      <c r="C321" s="820"/>
      <c r="D321" s="580" t="s">
        <v>592</v>
      </c>
      <c r="E321" s="110" t="s">
        <v>3881</v>
      </c>
      <c r="F321" s="110" t="s">
        <v>3882</v>
      </c>
      <c r="G321" s="110" t="s">
        <v>3884</v>
      </c>
      <c r="H321" s="100" t="s">
        <v>293</v>
      </c>
      <c r="I321" s="100">
        <v>242</v>
      </c>
      <c r="J321" s="100" t="s">
        <v>4071</v>
      </c>
      <c r="K321" s="100"/>
      <c r="L321" s="100"/>
      <c r="M321" s="100">
        <v>242</v>
      </c>
      <c r="N321" s="100" t="s">
        <v>1815</v>
      </c>
      <c r="O321" s="100"/>
      <c r="P321" s="100"/>
      <c r="Q321" s="105" t="s">
        <v>4107</v>
      </c>
      <c r="R321" s="98"/>
      <c r="S321" s="814"/>
      <c r="T321" s="815"/>
      <c r="U321" s="815"/>
      <c r="V321" s="815"/>
      <c r="W321" s="816"/>
      <c r="X321" s="81"/>
      <c r="Y321" s="818"/>
      <c r="Z321" s="815"/>
      <c r="AA321" s="815"/>
      <c r="AB321" s="815"/>
      <c r="AC321" s="816"/>
      <c r="AD321" s="81"/>
      <c r="AE321" s="818"/>
      <c r="AF321" s="815"/>
      <c r="AG321" s="815"/>
      <c r="AH321" s="815"/>
      <c r="AI321" s="816"/>
      <c r="AJ321" s="99"/>
      <c r="AP321" s="98"/>
      <c r="AQ321" s="814"/>
      <c r="AR321" s="815"/>
      <c r="AS321" s="815"/>
      <c r="AT321" s="815"/>
      <c r="AU321" s="816"/>
      <c r="AV321" s="81"/>
      <c r="AW321" s="818"/>
      <c r="AX321" s="815"/>
      <c r="AY321" s="815"/>
      <c r="AZ321" s="815"/>
      <c r="BA321" s="816"/>
      <c r="BB321" s="81"/>
      <c r="BC321" s="818"/>
      <c r="BD321" s="815"/>
      <c r="BE321" s="815"/>
      <c r="BF321" s="815"/>
      <c r="BG321" s="816"/>
      <c r="BH321" s="99"/>
    </row>
    <row r="322" spans="1:60" s="96" customFormat="1" ht="16.5" customHeight="1" thickBot="1">
      <c r="A322" s="805"/>
      <c r="B322" s="808"/>
      <c r="C322" s="820"/>
      <c r="D322" s="580" t="s">
        <v>593</v>
      </c>
      <c r="E322" s="110" t="s">
        <v>3885</v>
      </c>
      <c r="F322" s="110" t="s">
        <v>3886</v>
      </c>
      <c r="G322" s="110" t="s">
        <v>3887</v>
      </c>
      <c r="H322" s="100" t="s">
        <v>294</v>
      </c>
      <c r="I322" s="100">
        <v>243</v>
      </c>
      <c r="J322" s="100" t="s">
        <v>977</v>
      </c>
      <c r="K322" s="100"/>
      <c r="L322" s="100"/>
      <c r="M322" s="100">
        <v>243</v>
      </c>
      <c r="N322" s="100" t="s">
        <v>1816</v>
      </c>
      <c r="O322" s="100"/>
      <c r="P322" s="100"/>
      <c r="Q322" s="105" t="s">
        <v>4103</v>
      </c>
      <c r="R322" s="98"/>
      <c r="S322" s="81"/>
      <c r="T322" s="81"/>
      <c r="U322" s="81"/>
      <c r="V322" s="81"/>
      <c r="W322" s="81"/>
      <c r="X322" s="81"/>
      <c r="Y322" s="81"/>
      <c r="Z322" s="81"/>
      <c r="AA322" s="81"/>
      <c r="AB322" s="81"/>
      <c r="AC322" s="81"/>
      <c r="AD322" s="81"/>
      <c r="AE322" s="81"/>
      <c r="AF322" s="81"/>
      <c r="AG322" s="81"/>
      <c r="AH322" s="81"/>
      <c r="AI322" s="81"/>
      <c r="AJ322" s="99"/>
      <c r="AP322" s="98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  <c r="BA322" s="81"/>
      <c r="BB322" s="81"/>
      <c r="BC322" s="81"/>
      <c r="BD322" s="81"/>
      <c r="BE322" s="81"/>
      <c r="BF322" s="81"/>
      <c r="BG322" s="81"/>
      <c r="BH322" s="99"/>
    </row>
    <row r="323" spans="1:60" s="96" customFormat="1" ht="16.5" customHeight="1" thickBot="1">
      <c r="A323" s="805"/>
      <c r="B323" s="808"/>
      <c r="C323" s="820"/>
      <c r="D323" s="106" t="s">
        <v>594</v>
      </c>
      <c r="E323" s="111" t="s">
        <v>3885</v>
      </c>
      <c r="F323" s="111" t="s">
        <v>3886</v>
      </c>
      <c r="G323" s="111" t="s">
        <v>3887</v>
      </c>
      <c r="H323" s="101" t="s">
        <v>295</v>
      </c>
      <c r="I323" s="101">
        <v>244</v>
      </c>
      <c r="J323" s="101" t="s">
        <v>1817</v>
      </c>
      <c r="K323" s="101"/>
      <c r="L323" s="101"/>
      <c r="M323" s="101">
        <v>244</v>
      </c>
      <c r="N323" s="101" t="s">
        <v>1817</v>
      </c>
      <c r="O323" s="101"/>
      <c r="P323" s="101"/>
      <c r="Q323" s="107" t="s">
        <v>4103</v>
      </c>
      <c r="R323" s="98"/>
      <c r="S323" s="810" t="s">
        <v>292</v>
      </c>
      <c r="T323" s="811"/>
      <c r="U323" s="811"/>
      <c r="V323" s="812"/>
      <c r="W323" s="813"/>
      <c r="X323" s="81"/>
      <c r="Y323" s="817"/>
      <c r="Z323" s="811"/>
      <c r="AA323" s="811"/>
      <c r="AB323" s="812"/>
      <c r="AC323" s="813"/>
      <c r="AD323" s="81"/>
      <c r="AE323" s="817"/>
      <c r="AF323" s="811"/>
      <c r="AG323" s="811"/>
      <c r="AH323" s="811"/>
      <c r="AI323" s="813"/>
      <c r="AJ323" s="99"/>
      <c r="AP323" s="98"/>
      <c r="AQ323" s="810" t="s">
        <v>292</v>
      </c>
      <c r="AR323" s="811"/>
      <c r="AS323" s="811"/>
      <c r="AT323" s="812"/>
      <c r="AU323" s="813"/>
      <c r="AV323" s="81"/>
      <c r="AW323" s="817"/>
      <c r="AX323" s="811"/>
      <c r="AY323" s="811"/>
      <c r="AZ323" s="812"/>
      <c r="BA323" s="813"/>
      <c r="BB323" s="81"/>
      <c r="BC323" s="817"/>
      <c r="BD323" s="811"/>
      <c r="BE323" s="811"/>
      <c r="BF323" s="811"/>
      <c r="BG323" s="813"/>
      <c r="BH323" s="99"/>
    </row>
    <row r="324" spans="1:60" s="96" customFormat="1" ht="16.5" customHeight="1" thickBot="1">
      <c r="A324" s="805"/>
      <c r="B324" s="808"/>
      <c r="C324" s="820"/>
      <c r="D324" s="582" t="s">
        <v>363</v>
      </c>
      <c r="E324" s="581"/>
      <c r="F324" s="581"/>
      <c r="G324" s="581"/>
      <c r="H324" s="97"/>
      <c r="I324" s="97"/>
      <c r="J324" s="97"/>
      <c r="K324" s="97"/>
      <c r="L324" s="97"/>
      <c r="M324" s="97"/>
      <c r="N324" s="97"/>
      <c r="O324" s="97"/>
      <c r="P324" s="97"/>
      <c r="Q324" s="103"/>
      <c r="R324" s="98"/>
      <c r="S324" s="814"/>
      <c r="T324" s="815"/>
      <c r="U324" s="815"/>
      <c r="V324" s="815"/>
      <c r="W324" s="816"/>
      <c r="X324" s="81"/>
      <c r="Y324" s="818"/>
      <c r="Z324" s="815"/>
      <c r="AA324" s="815"/>
      <c r="AB324" s="815"/>
      <c r="AC324" s="816"/>
      <c r="AD324" s="81"/>
      <c r="AE324" s="818"/>
      <c r="AF324" s="815"/>
      <c r="AG324" s="815"/>
      <c r="AH324" s="815"/>
      <c r="AI324" s="816"/>
      <c r="AJ324" s="99"/>
      <c r="AP324" s="98"/>
      <c r="AQ324" s="814"/>
      <c r="AR324" s="815"/>
      <c r="AS324" s="815"/>
      <c r="AT324" s="815"/>
      <c r="AU324" s="816"/>
      <c r="AV324" s="81"/>
      <c r="AW324" s="818"/>
      <c r="AX324" s="815"/>
      <c r="AY324" s="815"/>
      <c r="AZ324" s="815"/>
      <c r="BA324" s="816"/>
      <c r="BB324" s="81"/>
      <c r="BC324" s="818"/>
      <c r="BD324" s="815"/>
      <c r="BE324" s="815"/>
      <c r="BF324" s="815"/>
      <c r="BG324" s="816"/>
      <c r="BH324" s="99"/>
    </row>
    <row r="325" spans="1:60" s="96" customFormat="1" ht="16.5" customHeight="1" thickBot="1">
      <c r="A325" s="805"/>
      <c r="B325" s="808"/>
      <c r="C325" s="820"/>
      <c r="D325" s="580" t="s">
        <v>595</v>
      </c>
      <c r="E325" s="110"/>
      <c r="F325" s="110"/>
      <c r="G325" s="11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5"/>
      <c r="R325" s="98"/>
      <c r="S325" s="81"/>
      <c r="T325" s="81"/>
      <c r="U325" s="81"/>
      <c r="V325" s="81"/>
      <c r="W325" s="81"/>
      <c r="X325" s="81"/>
      <c r="Y325" s="81"/>
      <c r="Z325" s="81"/>
      <c r="AA325" s="81"/>
      <c r="AB325" s="81"/>
      <c r="AC325" s="81"/>
      <c r="AD325" s="81"/>
      <c r="AE325" s="81"/>
      <c r="AF325" s="81"/>
      <c r="AG325" s="81"/>
      <c r="AH325" s="81"/>
      <c r="AI325" s="81"/>
      <c r="AJ325" s="99"/>
      <c r="AP325" s="98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  <c r="BA325" s="81"/>
      <c r="BB325" s="81"/>
      <c r="BC325" s="81"/>
      <c r="BD325" s="81"/>
      <c r="BE325" s="81"/>
      <c r="BF325" s="81"/>
      <c r="BG325" s="81"/>
      <c r="BH325" s="99"/>
    </row>
    <row r="326" spans="1:60" s="96" customFormat="1" ht="16.5" customHeight="1">
      <c r="A326" s="805"/>
      <c r="B326" s="808"/>
      <c r="C326" s="820"/>
      <c r="D326" s="580" t="s">
        <v>596</v>
      </c>
      <c r="E326" s="110"/>
      <c r="F326" s="110"/>
      <c r="G326" s="11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5"/>
      <c r="R326" s="98"/>
      <c r="S326" s="810" t="s">
        <v>293</v>
      </c>
      <c r="T326" s="811"/>
      <c r="U326" s="811"/>
      <c r="V326" s="812"/>
      <c r="W326" s="813"/>
      <c r="X326" s="81"/>
      <c r="Y326" s="817"/>
      <c r="Z326" s="811"/>
      <c r="AA326" s="811"/>
      <c r="AB326" s="812"/>
      <c r="AC326" s="813"/>
      <c r="AD326" s="81"/>
      <c r="AE326" s="817"/>
      <c r="AF326" s="811"/>
      <c r="AG326" s="811"/>
      <c r="AH326" s="811"/>
      <c r="AI326" s="813"/>
      <c r="AJ326" s="99"/>
      <c r="AP326" s="98"/>
      <c r="AQ326" s="810" t="s">
        <v>293</v>
      </c>
      <c r="AR326" s="811"/>
      <c r="AS326" s="811"/>
      <c r="AT326" s="812"/>
      <c r="AU326" s="813"/>
      <c r="AV326" s="81"/>
      <c r="AW326" s="817"/>
      <c r="AX326" s="811"/>
      <c r="AY326" s="811"/>
      <c r="AZ326" s="812"/>
      <c r="BA326" s="813"/>
      <c r="BB326" s="81"/>
      <c r="BC326" s="817"/>
      <c r="BD326" s="811"/>
      <c r="BE326" s="811"/>
      <c r="BF326" s="811"/>
      <c r="BG326" s="813"/>
      <c r="BH326" s="99"/>
    </row>
    <row r="327" spans="1:60" s="96" customFormat="1" ht="16.5" customHeight="1" thickBot="1">
      <c r="A327" s="805"/>
      <c r="B327" s="808"/>
      <c r="C327" s="820"/>
      <c r="D327" s="580" t="s">
        <v>597</v>
      </c>
      <c r="E327" s="110"/>
      <c r="F327" s="110"/>
      <c r="G327" s="11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5"/>
      <c r="R327" s="98"/>
      <c r="S327" s="818"/>
      <c r="T327" s="815"/>
      <c r="U327" s="815"/>
      <c r="V327" s="815"/>
      <c r="W327" s="816"/>
      <c r="X327" s="81"/>
      <c r="Y327" s="818"/>
      <c r="Z327" s="815"/>
      <c r="AA327" s="815"/>
      <c r="AB327" s="815"/>
      <c r="AC327" s="816"/>
      <c r="AD327" s="81"/>
      <c r="AE327" s="818"/>
      <c r="AF327" s="815"/>
      <c r="AG327" s="815"/>
      <c r="AH327" s="815"/>
      <c r="AI327" s="816"/>
      <c r="AJ327" s="99"/>
      <c r="AP327" s="98"/>
      <c r="AQ327" s="818"/>
      <c r="AR327" s="815"/>
      <c r="AS327" s="815"/>
      <c r="AT327" s="815"/>
      <c r="AU327" s="816"/>
      <c r="AV327" s="81"/>
      <c r="AW327" s="818"/>
      <c r="AX327" s="815"/>
      <c r="AY327" s="815"/>
      <c r="AZ327" s="815"/>
      <c r="BA327" s="816"/>
      <c r="BB327" s="81"/>
      <c r="BC327" s="818"/>
      <c r="BD327" s="815"/>
      <c r="BE327" s="815"/>
      <c r="BF327" s="815"/>
      <c r="BG327" s="816"/>
      <c r="BH327" s="99"/>
    </row>
    <row r="328" spans="1:60" s="96" customFormat="1" ht="16.5" customHeight="1" thickBot="1">
      <c r="A328" s="805"/>
      <c r="B328" s="808"/>
      <c r="C328" s="820"/>
      <c r="D328" s="106" t="s">
        <v>598</v>
      </c>
      <c r="E328" s="111"/>
      <c r="F328" s="111"/>
      <c r="G328" s="11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7"/>
      <c r="R328" s="98"/>
      <c r="S328" s="81"/>
      <c r="T328" s="81"/>
      <c r="U328" s="81"/>
      <c r="V328" s="81"/>
      <c r="W328" s="81"/>
      <c r="X328" s="81"/>
      <c r="Y328" s="81"/>
      <c r="Z328" s="81"/>
      <c r="AA328" s="81"/>
      <c r="AB328" s="81"/>
      <c r="AC328" s="81"/>
      <c r="AD328" s="81"/>
      <c r="AE328" s="81"/>
      <c r="AF328" s="81"/>
      <c r="AG328" s="81"/>
      <c r="AH328" s="81"/>
      <c r="AI328" s="81"/>
      <c r="AJ328" s="99"/>
      <c r="AP328" s="98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  <c r="BA328" s="81"/>
      <c r="BB328" s="81"/>
      <c r="BC328" s="81"/>
      <c r="BD328" s="81"/>
      <c r="BE328" s="81"/>
      <c r="BF328" s="81"/>
      <c r="BG328" s="81"/>
      <c r="BH328" s="99"/>
    </row>
    <row r="329" spans="1:60" s="96" customFormat="1" ht="16.5" customHeight="1">
      <c r="A329" s="805"/>
      <c r="B329" s="808"/>
      <c r="C329" s="820"/>
      <c r="D329" s="582" t="s">
        <v>599</v>
      </c>
      <c r="E329" s="581"/>
      <c r="F329" s="581"/>
      <c r="G329" s="581"/>
      <c r="H329" s="97"/>
      <c r="I329" s="97"/>
      <c r="J329" s="97"/>
      <c r="K329" s="97"/>
      <c r="L329" s="97"/>
      <c r="M329" s="97"/>
      <c r="N329" s="97"/>
      <c r="O329" s="97"/>
      <c r="P329" s="97"/>
      <c r="Q329" s="103"/>
      <c r="R329" s="98"/>
      <c r="S329" s="810" t="s">
        <v>294</v>
      </c>
      <c r="T329" s="811"/>
      <c r="U329" s="811"/>
      <c r="V329" s="812"/>
      <c r="W329" s="813"/>
      <c r="X329" s="81"/>
      <c r="Y329" s="817"/>
      <c r="Z329" s="811"/>
      <c r="AA329" s="811"/>
      <c r="AB329" s="812"/>
      <c r="AC329" s="813"/>
      <c r="AD329" s="81"/>
      <c r="AE329" s="817"/>
      <c r="AF329" s="811"/>
      <c r="AG329" s="811"/>
      <c r="AH329" s="811"/>
      <c r="AI329" s="813"/>
      <c r="AJ329" s="99"/>
      <c r="AP329" s="98"/>
      <c r="AQ329" s="810" t="s">
        <v>294</v>
      </c>
      <c r="AR329" s="811"/>
      <c r="AS329" s="811"/>
      <c r="AT329" s="812"/>
      <c r="AU329" s="813"/>
      <c r="AV329" s="81"/>
      <c r="AW329" s="817"/>
      <c r="AX329" s="811"/>
      <c r="AY329" s="811"/>
      <c r="AZ329" s="812"/>
      <c r="BA329" s="813"/>
      <c r="BB329" s="81"/>
      <c r="BC329" s="817"/>
      <c r="BD329" s="811"/>
      <c r="BE329" s="811"/>
      <c r="BF329" s="811"/>
      <c r="BG329" s="813"/>
      <c r="BH329" s="99"/>
    </row>
    <row r="330" spans="1:60" s="96" customFormat="1" ht="16.5" customHeight="1" thickBot="1">
      <c r="A330" s="805"/>
      <c r="B330" s="808"/>
      <c r="C330" s="820"/>
      <c r="D330" s="580" t="s">
        <v>600</v>
      </c>
      <c r="E330" s="110"/>
      <c r="F330" s="110"/>
      <c r="G330" s="11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5"/>
      <c r="R330" s="98"/>
      <c r="S330" s="818"/>
      <c r="T330" s="815"/>
      <c r="U330" s="815"/>
      <c r="V330" s="815"/>
      <c r="W330" s="816"/>
      <c r="X330" s="81"/>
      <c r="Y330" s="818"/>
      <c r="Z330" s="815"/>
      <c r="AA330" s="815"/>
      <c r="AB330" s="815"/>
      <c r="AC330" s="816"/>
      <c r="AD330" s="81"/>
      <c r="AE330" s="818"/>
      <c r="AF330" s="815"/>
      <c r="AG330" s="815"/>
      <c r="AH330" s="815"/>
      <c r="AI330" s="816"/>
      <c r="AJ330" s="99"/>
      <c r="AP330" s="98"/>
      <c r="AQ330" s="818"/>
      <c r="AR330" s="815"/>
      <c r="AS330" s="815"/>
      <c r="AT330" s="815"/>
      <c r="AU330" s="816"/>
      <c r="AV330" s="81"/>
      <c r="AW330" s="818"/>
      <c r="AX330" s="815"/>
      <c r="AY330" s="815"/>
      <c r="AZ330" s="815"/>
      <c r="BA330" s="816"/>
      <c r="BB330" s="81"/>
      <c r="BC330" s="818"/>
      <c r="BD330" s="815"/>
      <c r="BE330" s="815"/>
      <c r="BF330" s="815"/>
      <c r="BG330" s="816"/>
      <c r="BH330" s="99"/>
    </row>
    <row r="331" spans="1:60" s="96" customFormat="1" ht="16.5" customHeight="1" thickBot="1">
      <c r="A331" s="805"/>
      <c r="B331" s="808"/>
      <c r="C331" s="820"/>
      <c r="D331" s="580" t="s">
        <v>601</v>
      </c>
      <c r="E331" s="110"/>
      <c r="F331" s="110"/>
      <c r="G331" s="11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5"/>
      <c r="R331" s="98"/>
      <c r="S331" s="81"/>
      <c r="T331" s="81"/>
      <c r="U331" s="81"/>
      <c r="V331" s="81"/>
      <c r="W331" s="81"/>
      <c r="X331" s="81"/>
      <c r="Y331" s="81"/>
      <c r="Z331" s="81"/>
      <c r="AA331" s="81"/>
      <c r="AB331" s="81"/>
      <c r="AC331" s="81"/>
      <c r="AD331" s="81"/>
      <c r="AE331" s="81"/>
      <c r="AF331" s="81"/>
      <c r="AG331" s="81"/>
      <c r="AH331" s="81"/>
      <c r="AI331" s="81"/>
      <c r="AJ331" s="99"/>
      <c r="AP331" s="98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  <c r="BA331" s="81"/>
      <c r="BB331" s="81"/>
      <c r="BC331" s="81"/>
      <c r="BD331" s="81"/>
      <c r="BE331" s="81"/>
      <c r="BF331" s="81"/>
      <c r="BG331" s="81"/>
      <c r="BH331" s="99"/>
    </row>
    <row r="332" spans="1:60" s="96" customFormat="1" ht="16.5" customHeight="1">
      <c r="A332" s="805"/>
      <c r="B332" s="808"/>
      <c r="C332" s="820"/>
      <c r="D332" s="580" t="s">
        <v>602</v>
      </c>
      <c r="E332" s="110"/>
      <c r="F332" s="110"/>
      <c r="G332" s="11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5"/>
      <c r="R332" s="98"/>
      <c r="S332" s="810" t="s">
        <v>295</v>
      </c>
      <c r="T332" s="811"/>
      <c r="U332" s="811"/>
      <c r="V332" s="812"/>
      <c r="W332" s="813"/>
      <c r="X332" s="81"/>
      <c r="Y332" s="817"/>
      <c r="Z332" s="811"/>
      <c r="AA332" s="811"/>
      <c r="AB332" s="812"/>
      <c r="AC332" s="813"/>
      <c r="AD332" s="81"/>
      <c r="AE332" s="817"/>
      <c r="AF332" s="811"/>
      <c r="AG332" s="811"/>
      <c r="AH332" s="811"/>
      <c r="AI332" s="813"/>
      <c r="AJ332" s="99"/>
      <c r="AP332" s="98"/>
      <c r="AQ332" s="810" t="s">
        <v>295</v>
      </c>
      <c r="AR332" s="811"/>
      <c r="AS332" s="811"/>
      <c r="AT332" s="812"/>
      <c r="AU332" s="813"/>
      <c r="AV332" s="81"/>
      <c r="AW332" s="817"/>
      <c r="AX332" s="811"/>
      <c r="AY332" s="811"/>
      <c r="AZ332" s="812"/>
      <c r="BA332" s="813"/>
      <c r="BB332" s="81"/>
      <c r="BC332" s="817"/>
      <c r="BD332" s="811"/>
      <c r="BE332" s="811"/>
      <c r="BF332" s="811"/>
      <c r="BG332" s="813"/>
      <c r="BH332" s="99"/>
    </row>
    <row r="333" spans="1:60" s="96" customFormat="1" ht="16.5" customHeight="1" thickBot="1">
      <c r="A333" s="806"/>
      <c r="B333" s="809"/>
      <c r="C333" s="821"/>
      <c r="D333" s="106" t="s">
        <v>603</v>
      </c>
      <c r="E333" s="111"/>
      <c r="F333" s="111"/>
      <c r="G333" s="11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7"/>
      <c r="R333" s="98"/>
      <c r="S333" s="818"/>
      <c r="T333" s="815"/>
      <c r="U333" s="815"/>
      <c r="V333" s="815"/>
      <c r="W333" s="816"/>
      <c r="X333" s="81"/>
      <c r="Y333" s="818"/>
      <c r="Z333" s="815"/>
      <c r="AA333" s="815"/>
      <c r="AB333" s="815"/>
      <c r="AC333" s="816"/>
      <c r="AD333" s="81"/>
      <c r="AE333" s="818"/>
      <c r="AF333" s="815"/>
      <c r="AG333" s="815"/>
      <c r="AH333" s="815"/>
      <c r="AI333" s="816"/>
      <c r="AJ333" s="99"/>
      <c r="AP333" s="98"/>
      <c r="AQ333" s="818"/>
      <c r="AR333" s="815"/>
      <c r="AS333" s="815"/>
      <c r="AT333" s="815"/>
      <c r="AU333" s="816"/>
      <c r="AV333" s="81"/>
      <c r="AW333" s="818"/>
      <c r="AX333" s="815"/>
      <c r="AY333" s="815"/>
      <c r="AZ333" s="815"/>
      <c r="BA333" s="816"/>
      <c r="BB333" s="81"/>
      <c r="BC333" s="818"/>
      <c r="BD333" s="815"/>
      <c r="BE333" s="815"/>
      <c r="BF333" s="815"/>
      <c r="BG333" s="816"/>
      <c r="BH333" s="99"/>
    </row>
    <row r="334" spans="1:60" s="96" customFormat="1" ht="16.5" customHeight="1" thickBot="1">
      <c r="A334" s="803" t="s">
        <v>448</v>
      </c>
      <c r="B334" s="807"/>
      <c r="C334" s="819" t="s">
        <v>3547</v>
      </c>
      <c r="D334" s="582" t="s">
        <v>364</v>
      </c>
      <c r="E334" s="581" t="s">
        <v>3888</v>
      </c>
      <c r="F334" s="581"/>
      <c r="G334" s="581"/>
      <c r="H334" s="97" t="s">
        <v>296</v>
      </c>
      <c r="I334" s="97">
        <v>245</v>
      </c>
      <c r="J334" s="97" t="s">
        <v>4072</v>
      </c>
      <c r="K334" s="97"/>
      <c r="L334" s="97"/>
      <c r="M334" s="97">
        <v>245</v>
      </c>
      <c r="N334" s="97" t="s">
        <v>1818</v>
      </c>
      <c r="O334" s="97"/>
      <c r="P334" s="97"/>
      <c r="Q334" s="103" t="s">
        <v>4098</v>
      </c>
      <c r="R334" s="98"/>
      <c r="S334" s="80"/>
      <c r="T334" s="80"/>
      <c r="U334" s="80"/>
      <c r="V334" s="80"/>
      <c r="W334" s="8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  <c r="AH334" s="80"/>
      <c r="AI334" s="80"/>
      <c r="AJ334" s="99"/>
      <c r="AP334" s="98"/>
      <c r="AQ334" s="80"/>
      <c r="AR334" s="80"/>
      <c r="AS334" s="80"/>
      <c r="AT334" s="80"/>
      <c r="AU334" s="80"/>
      <c r="AV334" s="80"/>
      <c r="AW334" s="80"/>
      <c r="AX334" s="80"/>
      <c r="AY334" s="80"/>
      <c r="AZ334" s="80"/>
      <c r="BA334" s="80"/>
      <c r="BB334" s="80"/>
      <c r="BC334" s="80"/>
      <c r="BD334" s="80"/>
      <c r="BE334" s="80"/>
      <c r="BF334" s="80"/>
      <c r="BG334" s="80"/>
      <c r="BH334" s="99"/>
    </row>
    <row r="335" spans="1:60" s="96" customFormat="1" ht="16.5" customHeight="1">
      <c r="A335" s="804"/>
      <c r="B335" s="808"/>
      <c r="C335" s="820"/>
      <c r="D335" s="580" t="s">
        <v>591</v>
      </c>
      <c r="E335" s="110" t="s">
        <v>3747</v>
      </c>
      <c r="F335" s="110" t="s">
        <v>3889</v>
      </c>
      <c r="G335" s="110"/>
      <c r="H335" s="100" t="s">
        <v>298</v>
      </c>
      <c r="I335" s="100">
        <v>246</v>
      </c>
      <c r="J335" s="100" t="s">
        <v>4073</v>
      </c>
      <c r="K335" s="100"/>
      <c r="L335" s="100"/>
      <c r="M335" s="100">
        <v>246</v>
      </c>
      <c r="N335" s="100" t="s">
        <v>1819</v>
      </c>
      <c r="O335" s="100"/>
      <c r="P335" s="100"/>
      <c r="Q335" s="105" t="s">
        <v>4098</v>
      </c>
      <c r="R335" s="98"/>
      <c r="S335" s="810" t="s">
        <v>296</v>
      </c>
      <c r="T335" s="811"/>
      <c r="U335" s="811"/>
      <c r="V335" s="812"/>
      <c r="W335" s="813"/>
      <c r="X335" s="81"/>
      <c r="Y335" s="810" t="s">
        <v>653</v>
      </c>
      <c r="Z335" s="811"/>
      <c r="AA335" s="811"/>
      <c r="AB335" s="812"/>
      <c r="AC335" s="813"/>
      <c r="AD335" s="81"/>
      <c r="AE335" s="810" t="s">
        <v>658</v>
      </c>
      <c r="AF335" s="811"/>
      <c r="AG335" s="811"/>
      <c r="AH335" s="811"/>
      <c r="AI335" s="813"/>
      <c r="AJ335" s="99"/>
      <c r="AP335" s="98"/>
      <c r="AQ335" s="810" t="s">
        <v>296</v>
      </c>
      <c r="AR335" s="811"/>
      <c r="AS335" s="811"/>
      <c r="AT335" s="812"/>
      <c r="AU335" s="813"/>
      <c r="AV335" s="81"/>
      <c r="AW335" s="810" t="s">
        <v>653</v>
      </c>
      <c r="AX335" s="811"/>
      <c r="AY335" s="811"/>
      <c r="AZ335" s="812"/>
      <c r="BA335" s="813"/>
      <c r="BB335" s="81"/>
      <c r="BC335" s="817"/>
      <c r="BD335" s="811"/>
      <c r="BE335" s="811"/>
      <c r="BF335" s="811"/>
      <c r="BG335" s="813"/>
      <c r="BH335" s="99"/>
    </row>
    <row r="336" spans="1:60" s="96" customFormat="1" ht="16.5" customHeight="1" thickBot="1">
      <c r="A336" s="804"/>
      <c r="B336" s="808"/>
      <c r="C336" s="820"/>
      <c r="D336" s="580" t="s">
        <v>592</v>
      </c>
      <c r="E336" s="110" t="s">
        <v>3747</v>
      </c>
      <c r="F336" s="110" t="s">
        <v>3890</v>
      </c>
      <c r="G336" s="110"/>
      <c r="H336" s="100" t="s">
        <v>300</v>
      </c>
      <c r="I336" s="100">
        <v>247</v>
      </c>
      <c r="J336" s="100" t="s">
        <v>1820</v>
      </c>
      <c r="K336" s="100"/>
      <c r="L336" s="100"/>
      <c r="M336" s="100">
        <v>247</v>
      </c>
      <c r="N336" s="100" t="s">
        <v>1820</v>
      </c>
      <c r="O336" s="100"/>
      <c r="P336" s="100"/>
      <c r="Q336" s="105" t="s">
        <v>4098</v>
      </c>
      <c r="R336" s="98"/>
      <c r="S336" s="814"/>
      <c r="T336" s="815"/>
      <c r="U336" s="815"/>
      <c r="V336" s="815"/>
      <c r="W336" s="816"/>
      <c r="X336" s="81"/>
      <c r="Y336" s="818"/>
      <c r="Z336" s="815"/>
      <c r="AA336" s="815"/>
      <c r="AB336" s="815"/>
      <c r="AC336" s="816"/>
      <c r="AD336" s="81"/>
      <c r="AE336" s="818"/>
      <c r="AF336" s="815"/>
      <c r="AG336" s="815"/>
      <c r="AH336" s="815"/>
      <c r="AI336" s="816"/>
      <c r="AJ336" s="99"/>
      <c r="AP336" s="98"/>
      <c r="AQ336" s="814"/>
      <c r="AR336" s="815"/>
      <c r="AS336" s="815"/>
      <c r="AT336" s="815"/>
      <c r="AU336" s="816"/>
      <c r="AV336" s="81"/>
      <c r="AW336" s="818"/>
      <c r="AX336" s="815"/>
      <c r="AY336" s="815"/>
      <c r="AZ336" s="815"/>
      <c r="BA336" s="816"/>
      <c r="BB336" s="81"/>
      <c r="BC336" s="818"/>
      <c r="BD336" s="815"/>
      <c r="BE336" s="815"/>
      <c r="BF336" s="815"/>
      <c r="BG336" s="816"/>
      <c r="BH336" s="99"/>
    </row>
    <row r="337" spans="1:60" s="96" customFormat="1" ht="16.5" customHeight="1" thickBot="1">
      <c r="A337" s="805"/>
      <c r="B337" s="808"/>
      <c r="C337" s="820"/>
      <c r="D337" s="580" t="s">
        <v>593</v>
      </c>
      <c r="E337" s="110" t="s">
        <v>3741</v>
      </c>
      <c r="F337" s="110" t="s">
        <v>3891</v>
      </c>
      <c r="G337" s="110"/>
      <c r="H337" s="100" t="s">
        <v>301</v>
      </c>
      <c r="I337" s="100">
        <v>248</v>
      </c>
      <c r="J337" s="100" t="s">
        <v>982</v>
      </c>
      <c r="K337" s="100"/>
      <c r="L337" s="100"/>
      <c r="M337" s="100">
        <v>248</v>
      </c>
      <c r="N337" s="100" t="s">
        <v>1821</v>
      </c>
      <c r="O337" s="100"/>
      <c r="P337" s="100"/>
      <c r="Q337" s="105" t="s">
        <v>4098</v>
      </c>
      <c r="R337" s="98"/>
      <c r="S337" s="81"/>
      <c r="T337" s="81"/>
      <c r="U337" s="81"/>
      <c r="V337" s="81"/>
      <c r="W337" s="81"/>
      <c r="X337" s="81"/>
      <c r="Y337" s="81"/>
      <c r="Z337" s="81"/>
      <c r="AA337" s="81"/>
      <c r="AB337" s="81"/>
      <c r="AC337" s="81"/>
      <c r="AD337" s="81"/>
      <c r="AE337" s="81"/>
      <c r="AF337" s="81"/>
      <c r="AG337" s="81"/>
      <c r="AH337" s="81"/>
      <c r="AI337" s="81"/>
      <c r="AJ337" s="99"/>
      <c r="AP337" s="98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  <c r="BA337" s="81"/>
      <c r="BB337" s="81"/>
      <c r="BC337" s="81"/>
      <c r="BD337" s="81"/>
      <c r="BE337" s="81"/>
      <c r="BF337" s="81"/>
      <c r="BG337" s="81"/>
      <c r="BH337" s="99"/>
    </row>
    <row r="338" spans="1:60" s="96" customFormat="1" ht="16.5" customHeight="1" thickBot="1">
      <c r="A338" s="805"/>
      <c r="B338" s="808"/>
      <c r="C338" s="820"/>
      <c r="D338" s="106" t="s">
        <v>594</v>
      </c>
      <c r="E338" s="111" t="s">
        <v>3892</v>
      </c>
      <c r="F338" s="111" t="s">
        <v>3893</v>
      </c>
      <c r="G338" s="111" t="s">
        <v>3894</v>
      </c>
      <c r="H338" s="101" t="s">
        <v>299</v>
      </c>
      <c r="I338" s="101">
        <v>249</v>
      </c>
      <c r="J338" s="101" t="s">
        <v>983</v>
      </c>
      <c r="K338" s="101"/>
      <c r="L338" s="101"/>
      <c r="M338" s="101">
        <v>249</v>
      </c>
      <c r="N338" s="101" t="s">
        <v>1822</v>
      </c>
      <c r="O338" s="101"/>
      <c r="P338" s="101"/>
      <c r="Q338" s="107" t="s">
        <v>4098</v>
      </c>
      <c r="R338" s="98"/>
      <c r="S338" s="810" t="s">
        <v>298</v>
      </c>
      <c r="T338" s="811"/>
      <c r="U338" s="811"/>
      <c r="V338" s="812"/>
      <c r="W338" s="813"/>
      <c r="X338" s="81"/>
      <c r="Y338" s="810" t="s">
        <v>654</v>
      </c>
      <c r="Z338" s="811"/>
      <c r="AA338" s="811"/>
      <c r="AB338" s="812"/>
      <c r="AC338" s="813"/>
      <c r="AD338" s="81"/>
      <c r="AE338" s="810" t="s">
        <v>302</v>
      </c>
      <c r="AF338" s="811"/>
      <c r="AG338" s="811"/>
      <c r="AH338" s="811"/>
      <c r="AI338" s="813"/>
      <c r="AJ338" s="99"/>
      <c r="AP338" s="98"/>
      <c r="AQ338" s="810" t="s">
        <v>298</v>
      </c>
      <c r="AR338" s="811"/>
      <c r="AS338" s="811"/>
      <c r="AT338" s="812"/>
      <c r="AU338" s="813"/>
      <c r="AV338" s="81"/>
      <c r="AW338" s="810" t="s">
        <v>654</v>
      </c>
      <c r="AX338" s="811"/>
      <c r="AY338" s="811"/>
      <c r="AZ338" s="812"/>
      <c r="BA338" s="813"/>
      <c r="BB338" s="81"/>
      <c r="BC338" s="810" t="s">
        <v>302</v>
      </c>
      <c r="BD338" s="811"/>
      <c r="BE338" s="811"/>
      <c r="BF338" s="811"/>
      <c r="BG338" s="813"/>
      <c r="BH338" s="99"/>
    </row>
    <row r="339" spans="1:60" s="96" customFormat="1" ht="16.5" customHeight="1" thickBot="1">
      <c r="A339" s="805"/>
      <c r="B339" s="808"/>
      <c r="C339" s="820"/>
      <c r="D339" s="582" t="s">
        <v>363</v>
      </c>
      <c r="E339" s="581" t="s">
        <v>5490</v>
      </c>
      <c r="F339" s="581" t="s">
        <v>5488</v>
      </c>
      <c r="G339" s="581"/>
      <c r="H339" s="97" t="s">
        <v>5485</v>
      </c>
      <c r="I339" s="97">
        <v>250</v>
      </c>
      <c r="J339" s="97" t="s">
        <v>2450</v>
      </c>
      <c r="K339" s="97"/>
      <c r="L339" s="97"/>
      <c r="M339" s="97">
        <v>250</v>
      </c>
      <c r="N339" s="97" t="s">
        <v>704</v>
      </c>
      <c r="O339" s="97"/>
      <c r="P339" s="97"/>
      <c r="Q339" s="97" t="s">
        <v>1124</v>
      </c>
      <c r="R339" s="98"/>
      <c r="S339" s="814"/>
      <c r="T339" s="815"/>
      <c r="U339" s="815"/>
      <c r="V339" s="815"/>
      <c r="W339" s="816"/>
      <c r="X339" s="81"/>
      <c r="Y339" s="818"/>
      <c r="Z339" s="815"/>
      <c r="AA339" s="815"/>
      <c r="AB339" s="815"/>
      <c r="AC339" s="816"/>
      <c r="AD339" s="81"/>
      <c r="AE339" s="818"/>
      <c r="AF339" s="815"/>
      <c r="AG339" s="815"/>
      <c r="AH339" s="815"/>
      <c r="AI339" s="816"/>
      <c r="AJ339" s="99"/>
      <c r="AP339" s="98"/>
      <c r="AQ339" s="814"/>
      <c r="AR339" s="815"/>
      <c r="AS339" s="815"/>
      <c r="AT339" s="815"/>
      <c r="AU339" s="816"/>
      <c r="AV339" s="81"/>
      <c r="AW339" s="818"/>
      <c r="AX339" s="815"/>
      <c r="AY339" s="815"/>
      <c r="AZ339" s="815"/>
      <c r="BA339" s="816"/>
      <c r="BB339" s="81"/>
      <c r="BC339" s="818"/>
      <c r="BD339" s="815"/>
      <c r="BE339" s="815"/>
      <c r="BF339" s="815"/>
      <c r="BG339" s="816"/>
      <c r="BH339" s="99"/>
    </row>
    <row r="340" spans="1:60" s="96" customFormat="1" ht="16.5" customHeight="1" thickBot="1">
      <c r="A340" s="805"/>
      <c r="B340" s="808"/>
      <c r="C340" s="820"/>
      <c r="D340" s="580" t="s">
        <v>595</v>
      </c>
      <c r="E340" s="110" t="s">
        <v>5490</v>
      </c>
      <c r="F340" s="110" t="s">
        <v>5489</v>
      </c>
      <c r="G340" s="110"/>
      <c r="H340" s="100" t="s">
        <v>5486</v>
      </c>
      <c r="I340" s="100">
        <v>251</v>
      </c>
      <c r="J340" s="100" t="s">
        <v>5487</v>
      </c>
      <c r="K340" s="100"/>
      <c r="L340" s="100"/>
      <c r="M340" s="100">
        <v>251</v>
      </c>
      <c r="N340" s="100" t="s">
        <v>5487</v>
      </c>
      <c r="O340" s="100"/>
      <c r="P340" s="100"/>
      <c r="Q340" s="100" t="s">
        <v>1124</v>
      </c>
      <c r="R340" s="98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99"/>
      <c r="AP340" s="98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  <c r="BA340" s="81"/>
      <c r="BB340" s="81"/>
      <c r="BC340" s="81"/>
      <c r="BD340" s="81"/>
      <c r="BE340" s="81"/>
      <c r="BF340" s="81"/>
      <c r="BG340" s="81"/>
      <c r="BH340" s="99"/>
    </row>
    <row r="341" spans="1:60" s="96" customFormat="1" ht="16.5" customHeight="1">
      <c r="A341" s="805"/>
      <c r="B341" s="808"/>
      <c r="C341" s="820"/>
      <c r="D341" s="580" t="s">
        <v>596</v>
      </c>
      <c r="E341" s="110" t="s">
        <v>5491</v>
      </c>
      <c r="F341" s="110" t="s">
        <v>5492</v>
      </c>
      <c r="G341" s="110"/>
      <c r="H341" s="100" t="s">
        <v>655</v>
      </c>
      <c r="I341" s="100">
        <v>252</v>
      </c>
      <c r="J341" s="100" t="s">
        <v>1068</v>
      </c>
      <c r="K341" s="100"/>
      <c r="L341" s="100"/>
      <c r="M341" s="100"/>
      <c r="N341" s="100"/>
      <c r="O341" s="100"/>
      <c r="P341" s="100"/>
      <c r="Q341" s="100" t="s">
        <v>4100</v>
      </c>
      <c r="R341" s="98"/>
      <c r="S341" s="810" t="s">
        <v>300</v>
      </c>
      <c r="T341" s="811"/>
      <c r="U341" s="811"/>
      <c r="V341" s="812"/>
      <c r="W341" s="813"/>
      <c r="X341" s="81"/>
      <c r="Y341" s="810" t="s">
        <v>655</v>
      </c>
      <c r="Z341" s="811"/>
      <c r="AA341" s="811"/>
      <c r="AB341" s="812"/>
      <c r="AC341" s="813"/>
      <c r="AD341" s="81"/>
      <c r="AE341" s="810" t="s">
        <v>659</v>
      </c>
      <c r="AF341" s="811"/>
      <c r="AG341" s="811"/>
      <c r="AH341" s="811"/>
      <c r="AI341" s="813"/>
      <c r="AJ341" s="99"/>
      <c r="AP341" s="98"/>
      <c r="AQ341" s="810" t="s">
        <v>300</v>
      </c>
      <c r="AR341" s="811"/>
      <c r="AS341" s="811"/>
      <c r="AT341" s="812"/>
      <c r="AU341" s="813"/>
      <c r="AV341" s="81"/>
      <c r="AW341" s="817"/>
      <c r="AX341" s="811"/>
      <c r="AY341" s="811"/>
      <c r="AZ341" s="812"/>
      <c r="BA341" s="813"/>
      <c r="BB341" s="81"/>
      <c r="BC341" s="817"/>
      <c r="BD341" s="811"/>
      <c r="BE341" s="811"/>
      <c r="BF341" s="811"/>
      <c r="BG341" s="813"/>
      <c r="BH341" s="99"/>
    </row>
    <row r="342" spans="1:60" s="96" customFormat="1" ht="16.5" customHeight="1" thickBot="1">
      <c r="A342" s="805"/>
      <c r="B342" s="808"/>
      <c r="C342" s="820"/>
      <c r="D342" s="580" t="s">
        <v>597</v>
      </c>
      <c r="E342" s="110" t="s">
        <v>5493</v>
      </c>
      <c r="F342" s="110" t="s">
        <v>5494</v>
      </c>
      <c r="G342" s="110"/>
      <c r="H342" s="100" t="s">
        <v>656</v>
      </c>
      <c r="I342" s="100">
        <v>253</v>
      </c>
      <c r="J342" s="100" t="s">
        <v>2459</v>
      </c>
      <c r="K342" s="100"/>
      <c r="L342" s="100"/>
      <c r="M342" s="100"/>
      <c r="N342" s="100"/>
      <c r="O342" s="100"/>
      <c r="P342" s="100"/>
      <c r="Q342" s="100" t="s">
        <v>4100</v>
      </c>
      <c r="R342" s="98"/>
      <c r="S342" s="818"/>
      <c r="T342" s="815"/>
      <c r="U342" s="815"/>
      <c r="V342" s="815"/>
      <c r="W342" s="816"/>
      <c r="X342" s="81"/>
      <c r="Y342" s="818"/>
      <c r="Z342" s="815"/>
      <c r="AA342" s="815"/>
      <c r="AB342" s="815"/>
      <c r="AC342" s="816"/>
      <c r="AD342" s="81"/>
      <c r="AE342" s="818"/>
      <c r="AF342" s="815"/>
      <c r="AG342" s="815"/>
      <c r="AH342" s="815"/>
      <c r="AI342" s="816"/>
      <c r="AJ342" s="99"/>
      <c r="AP342" s="98"/>
      <c r="AQ342" s="818"/>
      <c r="AR342" s="815"/>
      <c r="AS342" s="815"/>
      <c r="AT342" s="815"/>
      <c r="AU342" s="816"/>
      <c r="AV342" s="81"/>
      <c r="AW342" s="818"/>
      <c r="AX342" s="815"/>
      <c r="AY342" s="815"/>
      <c r="AZ342" s="815"/>
      <c r="BA342" s="816"/>
      <c r="BB342" s="81"/>
      <c r="BC342" s="818"/>
      <c r="BD342" s="815"/>
      <c r="BE342" s="815"/>
      <c r="BF342" s="815"/>
      <c r="BG342" s="816"/>
      <c r="BH342" s="99"/>
    </row>
    <row r="343" spans="1:60" s="96" customFormat="1" ht="16.5" customHeight="1" thickBot="1">
      <c r="A343" s="805"/>
      <c r="B343" s="808"/>
      <c r="C343" s="820"/>
      <c r="D343" s="106" t="s">
        <v>598</v>
      </c>
      <c r="E343" s="111" t="s">
        <v>5495</v>
      </c>
      <c r="F343" s="111" t="s">
        <v>5494</v>
      </c>
      <c r="G343" s="111"/>
      <c r="H343" s="101" t="s">
        <v>657</v>
      </c>
      <c r="I343" s="101">
        <v>254</v>
      </c>
      <c r="J343" s="101" t="s">
        <v>1070</v>
      </c>
      <c r="K343" s="101"/>
      <c r="L343" s="101"/>
      <c r="M343" s="101"/>
      <c r="N343" s="101"/>
      <c r="O343" s="101"/>
      <c r="P343" s="101"/>
      <c r="Q343" s="101" t="s">
        <v>4100</v>
      </c>
      <c r="R343" s="98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99"/>
      <c r="AP343" s="98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  <c r="BA343" s="81"/>
      <c r="BB343" s="81"/>
      <c r="BC343" s="81"/>
      <c r="BD343" s="81"/>
      <c r="BE343" s="81"/>
      <c r="BF343" s="81"/>
      <c r="BG343" s="81"/>
      <c r="BH343" s="99"/>
    </row>
    <row r="344" spans="1:60" s="96" customFormat="1" ht="16.5" customHeight="1">
      <c r="A344" s="805"/>
      <c r="B344" s="808"/>
      <c r="C344" s="820"/>
      <c r="D344" s="582" t="s">
        <v>599</v>
      </c>
      <c r="E344" s="581" t="s">
        <v>3896</v>
      </c>
      <c r="F344" s="581" t="s">
        <v>3895</v>
      </c>
      <c r="G344" s="581"/>
      <c r="H344" s="97" t="s">
        <v>658</v>
      </c>
      <c r="I344" s="97">
        <v>255</v>
      </c>
      <c r="J344" s="97" t="s">
        <v>2465</v>
      </c>
      <c r="K344" s="97"/>
      <c r="L344" s="97"/>
      <c r="M344" s="97"/>
      <c r="N344" s="97"/>
      <c r="O344" s="97"/>
      <c r="P344" s="97"/>
      <c r="Q344" s="103" t="s">
        <v>4100</v>
      </c>
      <c r="R344" s="98"/>
      <c r="S344" s="810" t="s">
        <v>301</v>
      </c>
      <c r="T344" s="811"/>
      <c r="U344" s="811"/>
      <c r="V344" s="812"/>
      <c r="W344" s="813"/>
      <c r="X344" s="81"/>
      <c r="Y344" s="810" t="s">
        <v>656</v>
      </c>
      <c r="Z344" s="811"/>
      <c r="AA344" s="811"/>
      <c r="AB344" s="812"/>
      <c r="AC344" s="813"/>
      <c r="AD344" s="81"/>
      <c r="AE344" s="810" t="s">
        <v>660</v>
      </c>
      <c r="AF344" s="811"/>
      <c r="AG344" s="811"/>
      <c r="AH344" s="811"/>
      <c r="AI344" s="813"/>
      <c r="AJ344" s="99"/>
      <c r="AP344" s="98"/>
      <c r="AQ344" s="810" t="s">
        <v>301</v>
      </c>
      <c r="AR344" s="811"/>
      <c r="AS344" s="811"/>
      <c r="AT344" s="812"/>
      <c r="AU344" s="813"/>
      <c r="AV344" s="81"/>
      <c r="AW344" s="817"/>
      <c r="AX344" s="811"/>
      <c r="AY344" s="811"/>
      <c r="AZ344" s="812"/>
      <c r="BA344" s="813"/>
      <c r="BB344" s="81"/>
      <c r="BC344" s="817"/>
      <c r="BD344" s="811"/>
      <c r="BE344" s="811"/>
      <c r="BF344" s="811"/>
      <c r="BG344" s="813"/>
      <c r="BH344" s="99"/>
    </row>
    <row r="345" spans="1:60" s="96" customFormat="1" ht="16.5" customHeight="1" thickBot="1">
      <c r="A345" s="805"/>
      <c r="B345" s="808"/>
      <c r="C345" s="820"/>
      <c r="D345" s="580" t="s">
        <v>600</v>
      </c>
      <c r="E345" s="110" t="s">
        <v>3891</v>
      </c>
      <c r="F345" s="110" t="s">
        <v>3896</v>
      </c>
      <c r="G345" s="110"/>
      <c r="H345" s="100" t="s">
        <v>302</v>
      </c>
      <c r="I345" s="100">
        <v>256</v>
      </c>
      <c r="J345" s="100" t="s">
        <v>984</v>
      </c>
      <c r="K345" s="100"/>
      <c r="L345" s="100"/>
      <c r="M345" s="100">
        <v>256</v>
      </c>
      <c r="N345" s="100" t="s">
        <v>1823</v>
      </c>
      <c r="O345" s="100"/>
      <c r="P345" s="100"/>
      <c r="Q345" s="105" t="s">
        <v>4098</v>
      </c>
      <c r="R345" s="98"/>
      <c r="S345" s="818"/>
      <c r="T345" s="815"/>
      <c r="U345" s="815"/>
      <c r="V345" s="815"/>
      <c r="W345" s="816"/>
      <c r="X345" s="81"/>
      <c r="Y345" s="818"/>
      <c r="Z345" s="815"/>
      <c r="AA345" s="815"/>
      <c r="AB345" s="815"/>
      <c r="AC345" s="816"/>
      <c r="AD345" s="81"/>
      <c r="AE345" s="818"/>
      <c r="AF345" s="815"/>
      <c r="AG345" s="815"/>
      <c r="AH345" s="815"/>
      <c r="AI345" s="816"/>
      <c r="AJ345" s="99"/>
      <c r="AP345" s="98"/>
      <c r="AQ345" s="818"/>
      <c r="AR345" s="815"/>
      <c r="AS345" s="815"/>
      <c r="AT345" s="815"/>
      <c r="AU345" s="816"/>
      <c r="AV345" s="81"/>
      <c r="AW345" s="818"/>
      <c r="AX345" s="815"/>
      <c r="AY345" s="815"/>
      <c r="AZ345" s="815"/>
      <c r="BA345" s="816"/>
      <c r="BB345" s="81"/>
      <c r="BC345" s="818"/>
      <c r="BD345" s="815"/>
      <c r="BE345" s="815"/>
      <c r="BF345" s="815"/>
      <c r="BG345" s="816"/>
      <c r="BH345" s="99"/>
    </row>
    <row r="346" spans="1:60" s="96" customFormat="1" ht="16.5" customHeight="1" thickBot="1">
      <c r="A346" s="805"/>
      <c r="B346" s="808"/>
      <c r="C346" s="820"/>
      <c r="D346" s="580" t="s">
        <v>601</v>
      </c>
      <c r="E346" s="110" t="s">
        <v>3897</v>
      </c>
      <c r="F346" s="110" t="s">
        <v>3895</v>
      </c>
      <c r="G346" s="110"/>
      <c r="H346" s="100" t="s">
        <v>659</v>
      </c>
      <c r="I346" s="100">
        <v>257</v>
      </c>
      <c r="J346" s="100" t="s">
        <v>1072</v>
      </c>
      <c r="K346" s="100"/>
      <c r="L346" s="100"/>
      <c r="M346" s="100"/>
      <c r="N346" s="100"/>
      <c r="O346" s="100"/>
      <c r="P346" s="100"/>
      <c r="Q346" s="105" t="s">
        <v>4100</v>
      </c>
      <c r="R346" s="98"/>
      <c r="S346" s="81"/>
      <c r="T346" s="81"/>
      <c r="U346" s="81"/>
      <c r="V346" s="81"/>
      <c r="W346" s="81"/>
      <c r="X346" s="81"/>
      <c r="Y346" s="81"/>
      <c r="Z346" s="81"/>
      <c r="AA346" s="81"/>
      <c r="AB346" s="81"/>
      <c r="AC346" s="81"/>
      <c r="AD346" s="81"/>
      <c r="AE346" s="81"/>
      <c r="AF346" s="81"/>
      <c r="AG346" s="81"/>
      <c r="AH346" s="81"/>
      <c r="AI346" s="81"/>
      <c r="AJ346" s="99"/>
      <c r="AP346" s="98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  <c r="BA346" s="81"/>
      <c r="BB346" s="81"/>
      <c r="BC346" s="81"/>
      <c r="BD346" s="81"/>
      <c r="BE346" s="81"/>
      <c r="BF346" s="81"/>
      <c r="BG346" s="81"/>
      <c r="BH346" s="99"/>
    </row>
    <row r="347" spans="1:60" s="96" customFormat="1" ht="16.5" customHeight="1">
      <c r="A347" s="805"/>
      <c r="B347" s="808"/>
      <c r="C347" s="820"/>
      <c r="D347" s="580" t="s">
        <v>602</v>
      </c>
      <c r="E347" s="110" t="s">
        <v>3898</v>
      </c>
      <c r="F347" s="110" t="s">
        <v>3895</v>
      </c>
      <c r="G347" s="110"/>
      <c r="H347" s="100" t="s">
        <v>660</v>
      </c>
      <c r="I347" s="100">
        <v>258</v>
      </c>
      <c r="J347" s="100" t="s">
        <v>3581</v>
      </c>
      <c r="K347" s="100"/>
      <c r="L347" s="100"/>
      <c r="M347" s="100"/>
      <c r="N347" s="100"/>
      <c r="O347" s="100"/>
      <c r="P347" s="100"/>
      <c r="Q347" s="105" t="s">
        <v>4100</v>
      </c>
      <c r="R347" s="98"/>
      <c r="S347" s="810" t="s">
        <v>299</v>
      </c>
      <c r="T347" s="811"/>
      <c r="U347" s="811"/>
      <c r="V347" s="812"/>
      <c r="W347" s="813"/>
      <c r="X347" s="81"/>
      <c r="Y347" s="810" t="s">
        <v>657</v>
      </c>
      <c r="Z347" s="811"/>
      <c r="AA347" s="811"/>
      <c r="AB347" s="812"/>
      <c r="AC347" s="813"/>
      <c r="AD347" s="81"/>
      <c r="AE347" s="810" t="s">
        <v>304</v>
      </c>
      <c r="AF347" s="811"/>
      <c r="AG347" s="811"/>
      <c r="AH347" s="811"/>
      <c r="AI347" s="813"/>
      <c r="AJ347" s="99"/>
      <c r="AP347" s="98"/>
      <c r="AQ347" s="810" t="s">
        <v>299</v>
      </c>
      <c r="AR347" s="811"/>
      <c r="AS347" s="811"/>
      <c r="AT347" s="812"/>
      <c r="AU347" s="813"/>
      <c r="AV347" s="81"/>
      <c r="AW347" s="817"/>
      <c r="AX347" s="811"/>
      <c r="AY347" s="811"/>
      <c r="AZ347" s="812"/>
      <c r="BA347" s="813"/>
      <c r="BB347" s="81"/>
      <c r="BC347" s="810" t="s">
        <v>304</v>
      </c>
      <c r="BD347" s="811"/>
      <c r="BE347" s="811"/>
      <c r="BF347" s="811"/>
      <c r="BG347" s="813"/>
      <c r="BH347" s="99"/>
    </row>
    <row r="348" spans="1:60" s="96" customFormat="1" ht="16.5" customHeight="1" thickBot="1">
      <c r="A348" s="806"/>
      <c r="B348" s="809"/>
      <c r="C348" s="821"/>
      <c r="D348" s="106" t="s">
        <v>603</v>
      </c>
      <c r="E348" s="111" t="s">
        <v>3891</v>
      </c>
      <c r="F348" s="111" t="s">
        <v>3898</v>
      </c>
      <c r="G348" s="111"/>
      <c r="H348" s="101" t="s">
        <v>304</v>
      </c>
      <c r="I348" s="101">
        <v>259</v>
      </c>
      <c r="J348" s="101" t="s">
        <v>4074</v>
      </c>
      <c r="K348" s="101"/>
      <c r="L348" s="101"/>
      <c r="M348" s="101">
        <v>259</v>
      </c>
      <c r="N348" s="101" t="s">
        <v>1824</v>
      </c>
      <c r="O348" s="101"/>
      <c r="P348" s="101"/>
      <c r="Q348" s="107" t="s">
        <v>4098</v>
      </c>
      <c r="R348" s="98"/>
      <c r="S348" s="818"/>
      <c r="T348" s="815"/>
      <c r="U348" s="815"/>
      <c r="V348" s="815"/>
      <c r="W348" s="816"/>
      <c r="X348" s="81"/>
      <c r="Y348" s="818"/>
      <c r="Z348" s="815"/>
      <c r="AA348" s="815"/>
      <c r="AB348" s="815"/>
      <c r="AC348" s="816"/>
      <c r="AD348" s="81"/>
      <c r="AE348" s="818"/>
      <c r="AF348" s="815"/>
      <c r="AG348" s="815"/>
      <c r="AH348" s="815"/>
      <c r="AI348" s="816"/>
      <c r="AJ348" s="99"/>
      <c r="AP348" s="98"/>
      <c r="AQ348" s="818"/>
      <c r="AR348" s="815"/>
      <c r="AS348" s="815"/>
      <c r="AT348" s="815"/>
      <c r="AU348" s="816"/>
      <c r="AV348" s="81"/>
      <c r="AW348" s="818"/>
      <c r="AX348" s="815"/>
      <c r="AY348" s="815"/>
      <c r="AZ348" s="815"/>
      <c r="BA348" s="816"/>
      <c r="BB348" s="81"/>
      <c r="BC348" s="818"/>
      <c r="BD348" s="815"/>
      <c r="BE348" s="815"/>
      <c r="BF348" s="815"/>
      <c r="BG348" s="816"/>
      <c r="BH348" s="99"/>
    </row>
    <row r="349" spans="1:60" s="96" customFormat="1" ht="16.5" customHeight="1" thickBot="1">
      <c r="A349" s="828" t="s">
        <v>446</v>
      </c>
      <c r="B349" s="807"/>
      <c r="C349" s="819" t="s">
        <v>3548</v>
      </c>
      <c r="D349" s="582" t="s">
        <v>364</v>
      </c>
      <c r="E349" s="581" t="s">
        <v>3899</v>
      </c>
      <c r="F349" s="581" t="s">
        <v>3900</v>
      </c>
      <c r="G349" s="581" t="s">
        <v>3901</v>
      </c>
      <c r="H349" s="97" t="s">
        <v>661</v>
      </c>
      <c r="I349" s="97">
        <v>260</v>
      </c>
      <c r="J349" s="97" t="s">
        <v>1074</v>
      </c>
      <c r="K349" s="97"/>
      <c r="L349" s="97"/>
      <c r="M349" s="97"/>
      <c r="N349" s="97"/>
      <c r="O349" s="97"/>
      <c r="P349" s="97"/>
      <c r="Q349" s="103" t="s">
        <v>4100</v>
      </c>
      <c r="R349" s="98"/>
      <c r="S349" s="80"/>
      <c r="T349" s="80"/>
      <c r="U349" s="80"/>
      <c r="V349" s="80"/>
      <c r="W349" s="80"/>
      <c r="X349" s="80"/>
      <c r="Y349" s="80"/>
      <c r="Z349" s="80"/>
      <c r="AA349" s="80"/>
      <c r="AB349" s="80"/>
      <c r="AC349" s="80"/>
      <c r="AD349" s="80"/>
      <c r="AE349" s="80"/>
      <c r="AF349" s="80"/>
      <c r="AG349" s="80"/>
      <c r="AH349" s="80"/>
      <c r="AI349" s="80"/>
      <c r="AJ349" s="99"/>
      <c r="AP349" s="98"/>
      <c r="AQ349" s="80"/>
      <c r="AR349" s="80"/>
      <c r="AS349" s="80"/>
      <c r="AT349" s="80"/>
      <c r="AU349" s="80"/>
      <c r="AV349" s="80"/>
      <c r="AW349" s="80"/>
      <c r="AX349" s="80"/>
      <c r="AY349" s="80"/>
      <c r="AZ349" s="80"/>
      <c r="BA349" s="80"/>
      <c r="BB349" s="80"/>
      <c r="BC349" s="80"/>
      <c r="BD349" s="80"/>
      <c r="BE349" s="80"/>
      <c r="BF349" s="80"/>
      <c r="BG349" s="80"/>
      <c r="BH349" s="99"/>
    </row>
    <row r="350" spans="1:60" s="96" customFormat="1" ht="16.5" customHeight="1">
      <c r="A350" s="804"/>
      <c r="B350" s="808"/>
      <c r="C350" s="820"/>
      <c r="D350" s="580" t="s">
        <v>591</v>
      </c>
      <c r="E350" s="110" t="s">
        <v>3899</v>
      </c>
      <c r="F350" s="110" t="s">
        <v>3900</v>
      </c>
      <c r="G350" s="110" t="s">
        <v>3902</v>
      </c>
      <c r="H350" s="100" t="s">
        <v>3582</v>
      </c>
      <c r="I350" s="100">
        <v>261</v>
      </c>
      <c r="J350" s="100" t="s">
        <v>3582</v>
      </c>
      <c r="K350" s="100"/>
      <c r="L350" s="100"/>
      <c r="M350" s="100"/>
      <c r="N350" s="100"/>
      <c r="O350" s="100"/>
      <c r="P350" s="100"/>
      <c r="Q350" s="105" t="s">
        <v>4100</v>
      </c>
      <c r="R350" s="98"/>
      <c r="S350" s="810" t="s">
        <v>661</v>
      </c>
      <c r="T350" s="811"/>
      <c r="U350" s="811"/>
      <c r="V350" s="812"/>
      <c r="W350" s="813"/>
      <c r="X350" s="81"/>
      <c r="Y350" s="810" t="s">
        <v>665</v>
      </c>
      <c r="Z350" s="811"/>
      <c r="AA350" s="811"/>
      <c r="AB350" s="812"/>
      <c r="AC350" s="813"/>
      <c r="AD350" s="81"/>
      <c r="AE350" s="810" t="s">
        <v>670</v>
      </c>
      <c r="AF350" s="811"/>
      <c r="AG350" s="811"/>
      <c r="AH350" s="811"/>
      <c r="AI350" s="813"/>
      <c r="AJ350" s="99"/>
      <c r="AP350" s="98"/>
      <c r="AQ350" s="817"/>
      <c r="AR350" s="811"/>
      <c r="AS350" s="811"/>
      <c r="AT350" s="812"/>
      <c r="AU350" s="813"/>
      <c r="AV350" s="81"/>
      <c r="AW350" s="817"/>
      <c r="AX350" s="811"/>
      <c r="AY350" s="811"/>
      <c r="AZ350" s="812"/>
      <c r="BA350" s="813"/>
      <c r="BB350" s="81"/>
      <c r="BC350" s="817"/>
      <c r="BD350" s="811"/>
      <c r="BE350" s="811"/>
      <c r="BF350" s="811"/>
      <c r="BG350" s="813"/>
      <c r="BH350" s="99"/>
    </row>
    <row r="351" spans="1:60" s="96" customFormat="1" ht="16.5" customHeight="1" thickBot="1">
      <c r="A351" s="804"/>
      <c r="B351" s="808"/>
      <c r="C351" s="820"/>
      <c r="D351" s="580" t="s">
        <v>592</v>
      </c>
      <c r="E351" s="110" t="s">
        <v>3899</v>
      </c>
      <c r="F351" s="110" t="s">
        <v>3900</v>
      </c>
      <c r="G351" s="110" t="s">
        <v>3903</v>
      </c>
      <c r="H351" s="100" t="s">
        <v>662</v>
      </c>
      <c r="I351" s="100">
        <v>262</v>
      </c>
      <c r="J351" s="100" t="s">
        <v>1076</v>
      </c>
      <c r="K351" s="100"/>
      <c r="L351" s="100"/>
      <c r="M351" s="100"/>
      <c r="N351" s="100"/>
      <c r="O351" s="100"/>
      <c r="P351" s="100"/>
      <c r="Q351" s="105" t="s">
        <v>4100</v>
      </c>
      <c r="R351" s="98"/>
      <c r="S351" s="814"/>
      <c r="T351" s="815"/>
      <c r="U351" s="815"/>
      <c r="V351" s="815"/>
      <c r="W351" s="816"/>
      <c r="X351" s="81"/>
      <c r="Y351" s="818"/>
      <c r="Z351" s="815"/>
      <c r="AA351" s="815"/>
      <c r="AB351" s="815"/>
      <c r="AC351" s="816"/>
      <c r="AD351" s="81"/>
      <c r="AE351" s="818"/>
      <c r="AF351" s="815"/>
      <c r="AG351" s="815"/>
      <c r="AH351" s="815"/>
      <c r="AI351" s="816"/>
      <c r="AJ351" s="99"/>
      <c r="AP351" s="98"/>
      <c r="AQ351" s="814"/>
      <c r="AR351" s="815"/>
      <c r="AS351" s="815"/>
      <c r="AT351" s="815"/>
      <c r="AU351" s="816"/>
      <c r="AV351" s="81"/>
      <c r="AW351" s="818"/>
      <c r="AX351" s="815"/>
      <c r="AY351" s="815"/>
      <c r="AZ351" s="815"/>
      <c r="BA351" s="816"/>
      <c r="BB351" s="81"/>
      <c r="BC351" s="818"/>
      <c r="BD351" s="815"/>
      <c r="BE351" s="815"/>
      <c r="BF351" s="815"/>
      <c r="BG351" s="816"/>
      <c r="BH351" s="99"/>
    </row>
    <row r="352" spans="1:60" s="96" customFormat="1" ht="16.5" customHeight="1" thickBot="1">
      <c r="A352" s="805"/>
      <c r="B352" s="808"/>
      <c r="C352" s="820"/>
      <c r="D352" s="580" t="s">
        <v>593</v>
      </c>
      <c r="E352" s="110" t="s">
        <v>3899</v>
      </c>
      <c r="F352" s="110" t="s">
        <v>3900</v>
      </c>
      <c r="G352" s="110" t="s">
        <v>3904</v>
      </c>
      <c r="H352" s="100" t="s">
        <v>663</v>
      </c>
      <c r="I352" s="100">
        <v>263</v>
      </c>
      <c r="J352" s="100" t="s">
        <v>3583</v>
      </c>
      <c r="K352" s="100"/>
      <c r="L352" s="100"/>
      <c r="M352" s="100"/>
      <c r="N352" s="100"/>
      <c r="O352" s="100"/>
      <c r="P352" s="100"/>
      <c r="Q352" s="105" t="s">
        <v>4100</v>
      </c>
      <c r="R352" s="98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81"/>
      <c r="AG352" s="81"/>
      <c r="AH352" s="81"/>
      <c r="AI352" s="81"/>
      <c r="AJ352" s="99"/>
      <c r="AP352" s="98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  <c r="BA352" s="81"/>
      <c r="BB352" s="81"/>
      <c r="BC352" s="81"/>
      <c r="BD352" s="81"/>
      <c r="BE352" s="81"/>
      <c r="BF352" s="81"/>
      <c r="BG352" s="81"/>
      <c r="BH352" s="99"/>
    </row>
    <row r="353" spans="1:60" s="96" customFormat="1" ht="16.5" customHeight="1" thickBot="1">
      <c r="A353" s="805"/>
      <c r="B353" s="808"/>
      <c r="C353" s="820"/>
      <c r="D353" s="106" t="s">
        <v>594</v>
      </c>
      <c r="E353" s="111" t="s">
        <v>3899</v>
      </c>
      <c r="F353" s="111" t="s">
        <v>3900</v>
      </c>
      <c r="G353" s="111" t="s">
        <v>3905</v>
      </c>
      <c r="H353" s="101" t="s">
        <v>664</v>
      </c>
      <c r="I353" s="101">
        <v>264</v>
      </c>
      <c r="J353" s="101" t="s">
        <v>1078</v>
      </c>
      <c r="K353" s="101"/>
      <c r="L353" s="101"/>
      <c r="M353" s="101"/>
      <c r="N353" s="101"/>
      <c r="O353" s="101"/>
      <c r="P353" s="101"/>
      <c r="Q353" s="107" t="s">
        <v>4100</v>
      </c>
      <c r="R353" s="98"/>
      <c r="S353" s="810" t="s">
        <v>1519</v>
      </c>
      <c r="T353" s="811"/>
      <c r="U353" s="811"/>
      <c r="V353" s="812"/>
      <c r="W353" s="813"/>
      <c r="X353" s="81"/>
      <c r="Y353" s="810" t="s">
        <v>666</v>
      </c>
      <c r="Z353" s="811"/>
      <c r="AA353" s="811"/>
      <c r="AB353" s="812"/>
      <c r="AC353" s="813"/>
      <c r="AD353" s="81"/>
      <c r="AE353" s="810" t="s">
        <v>671</v>
      </c>
      <c r="AF353" s="811"/>
      <c r="AG353" s="811"/>
      <c r="AH353" s="811"/>
      <c r="AI353" s="813"/>
      <c r="AJ353" s="99"/>
      <c r="AP353" s="98"/>
      <c r="AQ353" s="817"/>
      <c r="AR353" s="811"/>
      <c r="AS353" s="811"/>
      <c r="AT353" s="812"/>
      <c r="AU353" s="813"/>
      <c r="AV353" s="81"/>
      <c r="AW353" s="817"/>
      <c r="AX353" s="811"/>
      <c r="AY353" s="811"/>
      <c r="AZ353" s="812"/>
      <c r="BA353" s="813"/>
      <c r="BB353" s="81"/>
      <c r="BC353" s="817"/>
      <c r="BD353" s="811"/>
      <c r="BE353" s="811"/>
      <c r="BF353" s="811"/>
      <c r="BG353" s="813"/>
      <c r="BH353" s="99"/>
    </row>
    <row r="354" spans="1:60" s="96" customFormat="1" ht="16.5" customHeight="1" thickBot="1">
      <c r="A354" s="805"/>
      <c r="B354" s="808"/>
      <c r="C354" s="820"/>
      <c r="D354" s="582" t="s">
        <v>363</v>
      </c>
      <c r="E354" s="581" t="s">
        <v>3899</v>
      </c>
      <c r="F354" s="581" t="s">
        <v>3906</v>
      </c>
      <c r="G354" s="581" t="s">
        <v>3901</v>
      </c>
      <c r="H354" s="97" t="s">
        <v>665</v>
      </c>
      <c r="I354" s="97">
        <v>265</v>
      </c>
      <c r="J354" s="97" t="s">
        <v>3584</v>
      </c>
      <c r="K354" s="97"/>
      <c r="L354" s="97"/>
      <c r="M354" s="97"/>
      <c r="N354" s="97"/>
      <c r="O354" s="97"/>
      <c r="P354" s="97"/>
      <c r="Q354" s="103" t="s">
        <v>4100</v>
      </c>
      <c r="R354" s="98"/>
      <c r="S354" s="814"/>
      <c r="T354" s="815"/>
      <c r="U354" s="815"/>
      <c r="V354" s="815"/>
      <c r="W354" s="816"/>
      <c r="X354" s="81"/>
      <c r="Y354" s="818"/>
      <c r="Z354" s="815"/>
      <c r="AA354" s="815"/>
      <c r="AB354" s="815"/>
      <c r="AC354" s="816"/>
      <c r="AD354" s="81"/>
      <c r="AE354" s="818"/>
      <c r="AF354" s="815"/>
      <c r="AG354" s="815"/>
      <c r="AH354" s="815"/>
      <c r="AI354" s="816"/>
      <c r="AJ354" s="99"/>
      <c r="AP354" s="98"/>
      <c r="AQ354" s="814"/>
      <c r="AR354" s="815"/>
      <c r="AS354" s="815"/>
      <c r="AT354" s="815"/>
      <c r="AU354" s="816"/>
      <c r="AV354" s="81"/>
      <c r="AW354" s="818"/>
      <c r="AX354" s="815"/>
      <c r="AY354" s="815"/>
      <c r="AZ354" s="815"/>
      <c r="BA354" s="816"/>
      <c r="BB354" s="81"/>
      <c r="BC354" s="818"/>
      <c r="BD354" s="815"/>
      <c r="BE354" s="815"/>
      <c r="BF354" s="815"/>
      <c r="BG354" s="816"/>
      <c r="BH354" s="99"/>
    </row>
    <row r="355" spans="1:60" s="96" customFormat="1" ht="16.5" customHeight="1" thickBot="1">
      <c r="A355" s="805"/>
      <c r="B355" s="808"/>
      <c r="C355" s="820"/>
      <c r="D355" s="580" t="s">
        <v>595</v>
      </c>
      <c r="E355" s="110" t="s">
        <v>3899</v>
      </c>
      <c r="F355" s="110" t="s">
        <v>3906</v>
      </c>
      <c r="G355" s="110" t="s">
        <v>3902</v>
      </c>
      <c r="H355" s="100" t="s">
        <v>666</v>
      </c>
      <c r="I355" s="100">
        <v>266</v>
      </c>
      <c r="J355" s="100" t="s">
        <v>1080</v>
      </c>
      <c r="K355" s="100"/>
      <c r="L355" s="100"/>
      <c r="M355" s="100"/>
      <c r="N355" s="100"/>
      <c r="O355" s="100"/>
      <c r="P355" s="100"/>
      <c r="Q355" s="105" t="s">
        <v>4100</v>
      </c>
      <c r="R355" s="98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81"/>
      <c r="AF355" s="81"/>
      <c r="AG355" s="81"/>
      <c r="AH355" s="81"/>
      <c r="AI355" s="81"/>
      <c r="AJ355" s="99"/>
      <c r="AP355" s="98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  <c r="BA355" s="81"/>
      <c r="BB355" s="81"/>
      <c r="BC355" s="81"/>
      <c r="BD355" s="81"/>
      <c r="BE355" s="81"/>
      <c r="BF355" s="81"/>
      <c r="BG355" s="81"/>
      <c r="BH355" s="99"/>
    </row>
    <row r="356" spans="1:60" s="96" customFormat="1" ht="16.5" customHeight="1">
      <c r="A356" s="805"/>
      <c r="B356" s="808"/>
      <c r="C356" s="820"/>
      <c r="D356" s="580" t="s">
        <v>596</v>
      </c>
      <c r="E356" s="110" t="s">
        <v>3899</v>
      </c>
      <c r="F356" s="110" t="s">
        <v>3906</v>
      </c>
      <c r="G356" s="110" t="s">
        <v>3903</v>
      </c>
      <c r="H356" s="100" t="s">
        <v>667</v>
      </c>
      <c r="I356" s="100">
        <v>267</v>
      </c>
      <c r="J356" s="100" t="s">
        <v>3437</v>
      </c>
      <c r="K356" s="100"/>
      <c r="L356" s="100"/>
      <c r="M356" s="100"/>
      <c r="N356" s="100"/>
      <c r="O356" s="100"/>
      <c r="P356" s="100"/>
      <c r="Q356" s="105" t="s">
        <v>4100</v>
      </c>
      <c r="R356" s="98"/>
      <c r="S356" s="810" t="s">
        <v>662</v>
      </c>
      <c r="T356" s="811"/>
      <c r="U356" s="811"/>
      <c r="V356" s="812"/>
      <c r="W356" s="813"/>
      <c r="X356" s="81"/>
      <c r="Y356" s="810" t="s">
        <v>667</v>
      </c>
      <c r="Z356" s="811"/>
      <c r="AA356" s="811"/>
      <c r="AB356" s="812"/>
      <c r="AC356" s="813"/>
      <c r="AD356" s="81"/>
      <c r="AE356" s="810" t="s">
        <v>672</v>
      </c>
      <c r="AF356" s="811"/>
      <c r="AG356" s="811"/>
      <c r="AH356" s="811"/>
      <c r="AI356" s="813"/>
      <c r="AJ356" s="99"/>
      <c r="AP356" s="98"/>
      <c r="AQ356" s="817"/>
      <c r="AR356" s="811"/>
      <c r="AS356" s="811"/>
      <c r="AT356" s="812"/>
      <c r="AU356" s="813"/>
      <c r="AV356" s="81"/>
      <c r="AW356" s="817"/>
      <c r="AX356" s="811"/>
      <c r="AY356" s="811"/>
      <c r="AZ356" s="812"/>
      <c r="BA356" s="813"/>
      <c r="BB356" s="81"/>
      <c r="BC356" s="817"/>
      <c r="BD356" s="811"/>
      <c r="BE356" s="811"/>
      <c r="BF356" s="811"/>
      <c r="BG356" s="813"/>
      <c r="BH356" s="99"/>
    </row>
    <row r="357" spans="1:60" s="96" customFormat="1" ht="16.5" customHeight="1" thickBot="1">
      <c r="A357" s="805"/>
      <c r="B357" s="808"/>
      <c r="C357" s="820"/>
      <c r="D357" s="580" t="s">
        <v>597</v>
      </c>
      <c r="E357" s="110" t="s">
        <v>3899</v>
      </c>
      <c r="F357" s="110" t="s">
        <v>3907</v>
      </c>
      <c r="G357" s="110" t="s">
        <v>3901</v>
      </c>
      <c r="H357" s="100" t="s">
        <v>668</v>
      </c>
      <c r="I357" s="100">
        <v>268</v>
      </c>
      <c r="J357" s="100" t="s">
        <v>1082</v>
      </c>
      <c r="K357" s="100"/>
      <c r="L357" s="100"/>
      <c r="M357" s="100"/>
      <c r="N357" s="100"/>
      <c r="O357" s="100"/>
      <c r="P357" s="100"/>
      <c r="Q357" s="105" t="s">
        <v>4100</v>
      </c>
      <c r="R357" s="98"/>
      <c r="S357" s="818"/>
      <c r="T357" s="815"/>
      <c r="U357" s="815"/>
      <c r="V357" s="815"/>
      <c r="W357" s="816"/>
      <c r="X357" s="81"/>
      <c r="Y357" s="818"/>
      <c r="Z357" s="815"/>
      <c r="AA357" s="815"/>
      <c r="AB357" s="815"/>
      <c r="AC357" s="816"/>
      <c r="AD357" s="81"/>
      <c r="AE357" s="818"/>
      <c r="AF357" s="815"/>
      <c r="AG357" s="815"/>
      <c r="AH357" s="815"/>
      <c r="AI357" s="816"/>
      <c r="AJ357" s="99"/>
      <c r="AP357" s="98"/>
      <c r="AQ357" s="818"/>
      <c r="AR357" s="815"/>
      <c r="AS357" s="815"/>
      <c r="AT357" s="815"/>
      <c r="AU357" s="816"/>
      <c r="AV357" s="81"/>
      <c r="AW357" s="818"/>
      <c r="AX357" s="815"/>
      <c r="AY357" s="815"/>
      <c r="AZ357" s="815"/>
      <c r="BA357" s="816"/>
      <c r="BB357" s="81"/>
      <c r="BC357" s="818"/>
      <c r="BD357" s="815"/>
      <c r="BE357" s="815"/>
      <c r="BF357" s="815"/>
      <c r="BG357" s="816"/>
      <c r="BH357" s="99"/>
    </row>
    <row r="358" spans="1:60" s="96" customFormat="1" ht="16.5" customHeight="1" thickBot="1">
      <c r="A358" s="805"/>
      <c r="B358" s="808"/>
      <c r="C358" s="820"/>
      <c r="D358" s="106" t="s">
        <v>598</v>
      </c>
      <c r="E358" s="111" t="s">
        <v>3899</v>
      </c>
      <c r="F358" s="111" t="s">
        <v>3907</v>
      </c>
      <c r="G358" s="111" t="s">
        <v>3902</v>
      </c>
      <c r="H358" s="101" t="s">
        <v>669</v>
      </c>
      <c r="I358" s="101">
        <v>269</v>
      </c>
      <c r="J358" s="101" t="s">
        <v>3438</v>
      </c>
      <c r="K358" s="101"/>
      <c r="L358" s="101"/>
      <c r="M358" s="101"/>
      <c r="N358" s="101"/>
      <c r="O358" s="101"/>
      <c r="P358" s="101"/>
      <c r="Q358" s="107" t="s">
        <v>4100</v>
      </c>
      <c r="R358" s="98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81"/>
      <c r="AE358" s="81"/>
      <c r="AF358" s="81"/>
      <c r="AG358" s="81"/>
      <c r="AH358" s="81"/>
      <c r="AI358" s="81"/>
      <c r="AJ358" s="99"/>
      <c r="AP358" s="98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  <c r="BA358" s="81"/>
      <c r="BB358" s="81"/>
      <c r="BC358" s="81"/>
      <c r="BD358" s="81"/>
      <c r="BE358" s="81"/>
      <c r="BF358" s="81"/>
      <c r="BG358" s="81"/>
      <c r="BH358" s="99"/>
    </row>
    <row r="359" spans="1:60" s="96" customFormat="1" ht="16.5" customHeight="1">
      <c r="A359" s="805"/>
      <c r="B359" s="808"/>
      <c r="C359" s="820"/>
      <c r="D359" s="582" t="s">
        <v>599</v>
      </c>
      <c r="E359" s="581" t="s">
        <v>3899</v>
      </c>
      <c r="F359" s="581" t="s">
        <v>3907</v>
      </c>
      <c r="G359" s="581" t="s">
        <v>3903</v>
      </c>
      <c r="H359" s="97" t="s">
        <v>670</v>
      </c>
      <c r="I359" s="97">
        <v>270</v>
      </c>
      <c r="J359" s="97" t="s">
        <v>1084</v>
      </c>
      <c r="K359" s="97"/>
      <c r="L359" s="97"/>
      <c r="M359" s="97"/>
      <c r="N359" s="97"/>
      <c r="O359" s="97"/>
      <c r="P359" s="97"/>
      <c r="Q359" s="103" t="s">
        <v>4100</v>
      </c>
      <c r="R359" s="98"/>
      <c r="S359" s="810" t="s">
        <v>663</v>
      </c>
      <c r="T359" s="811"/>
      <c r="U359" s="811"/>
      <c r="V359" s="812"/>
      <c r="W359" s="813"/>
      <c r="X359" s="81"/>
      <c r="Y359" s="810" t="s">
        <v>668</v>
      </c>
      <c r="Z359" s="811"/>
      <c r="AA359" s="811"/>
      <c r="AB359" s="812"/>
      <c r="AC359" s="813"/>
      <c r="AD359" s="81"/>
      <c r="AE359" s="810" t="s">
        <v>673</v>
      </c>
      <c r="AF359" s="811"/>
      <c r="AG359" s="811"/>
      <c r="AH359" s="811"/>
      <c r="AI359" s="813"/>
      <c r="AJ359" s="99"/>
      <c r="AP359" s="98"/>
      <c r="AQ359" s="817"/>
      <c r="AR359" s="811"/>
      <c r="AS359" s="811"/>
      <c r="AT359" s="812"/>
      <c r="AU359" s="813"/>
      <c r="AV359" s="81"/>
      <c r="AW359" s="817"/>
      <c r="AX359" s="811"/>
      <c r="AY359" s="811"/>
      <c r="AZ359" s="812"/>
      <c r="BA359" s="813"/>
      <c r="BB359" s="81"/>
      <c r="BC359" s="817"/>
      <c r="BD359" s="811"/>
      <c r="BE359" s="811"/>
      <c r="BF359" s="811"/>
      <c r="BG359" s="813"/>
      <c r="BH359" s="99"/>
    </row>
    <row r="360" spans="1:60" s="96" customFormat="1" ht="16.5" customHeight="1" thickBot="1">
      <c r="A360" s="805"/>
      <c r="B360" s="808"/>
      <c r="C360" s="820"/>
      <c r="D360" s="580" t="s">
        <v>600</v>
      </c>
      <c r="E360" s="110" t="s">
        <v>3899</v>
      </c>
      <c r="F360" s="110" t="s">
        <v>3907</v>
      </c>
      <c r="G360" s="110" t="s">
        <v>3904</v>
      </c>
      <c r="H360" s="100" t="s">
        <v>671</v>
      </c>
      <c r="I360" s="100">
        <v>271</v>
      </c>
      <c r="J360" s="100" t="s">
        <v>3585</v>
      </c>
      <c r="K360" s="100"/>
      <c r="L360" s="100"/>
      <c r="M360" s="100"/>
      <c r="N360" s="100"/>
      <c r="O360" s="100"/>
      <c r="P360" s="100"/>
      <c r="Q360" s="105" t="s">
        <v>4100</v>
      </c>
      <c r="R360" s="98"/>
      <c r="S360" s="818"/>
      <c r="T360" s="815"/>
      <c r="U360" s="815"/>
      <c r="V360" s="815"/>
      <c r="W360" s="816"/>
      <c r="X360" s="81"/>
      <c r="Y360" s="818"/>
      <c r="Z360" s="815"/>
      <c r="AA360" s="815"/>
      <c r="AB360" s="815"/>
      <c r="AC360" s="816"/>
      <c r="AD360" s="81"/>
      <c r="AE360" s="818"/>
      <c r="AF360" s="815"/>
      <c r="AG360" s="815"/>
      <c r="AH360" s="815"/>
      <c r="AI360" s="816"/>
      <c r="AJ360" s="99"/>
      <c r="AP360" s="98"/>
      <c r="AQ360" s="818"/>
      <c r="AR360" s="815"/>
      <c r="AS360" s="815"/>
      <c r="AT360" s="815"/>
      <c r="AU360" s="816"/>
      <c r="AV360" s="81"/>
      <c r="AW360" s="818"/>
      <c r="AX360" s="815"/>
      <c r="AY360" s="815"/>
      <c r="AZ360" s="815"/>
      <c r="BA360" s="816"/>
      <c r="BB360" s="81"/>
      <c r="BC360" s="818"/>
      <c r="BD360" s="815"/>
      <c r="BE360" s="815"/>
      <c r="BF360" s="815"/>
      <c r="BG360" s="816"/>
      <c r="BH360" s="99"/>
    </row>
    <row r="361" spans="1:60" s="96" customFormat="1" ht="16.5" customHeight="1" thickBot="1">
      <c r="A361" s="805"/>
      <c r="B361" s="808"/>
      <c r="C361" s="820"/>
      <c r="D361" s="580" t="s">
        <v>601</v>
      </c>
      <c r="E361" s="110" t="s">
        <v>3899</v>
      </c>
      <c r="F361" s="110" t="s">
        <v>3908</v>
      </c>
      <c r="G361" s="110"/>
      <c r="H361" s="100" t="s">
        <v>672</v>
      </c>
      <c r="I361" s="100">
        <v>272</v>
      </c>
      <c r="J361" s="100" t="s">
        <v>1086</v>
      </c>
      <c r="K361" s="100"/>
      <c r="L361" s="100"/>
      <c r="M361" s="100"/>
      <c r="N361" s="100"/>
      <c r="O361" s="100"/>
      <c r="P361" s="100"/>
      <c r="Q361" s="105" t="s">
        <v>4100</v>
      </c>
      <c r="R361" s="98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81"/>
      <c r="AE361" s="81"/>
      <c r="AF361" s="81"/>
      <c r="AG361" s="81"/>
      <c r="AH361" s="81"/>
      <c r="AI361" s="81"/>
      <c r="AJ361" s="99"/>
      <c r="AP361" s="98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  <c r="BA361" s="81"/>
      <c r="BB361" s="81"/>
      <c r="BC361" s="81"/>
      <c r="BD361" s="81"/>
      <c r="BE361" s="81"/>
      <c r="BF361" s="81"/>
      <c r="BG361" s="81"/>
      <c r="BH361" s="99"/>
    </row>
    <row r="362" spans="1:60" s="96" customFormat="1" ht="16.5" customHeight="1">
      <c r="A362" s="805"/>
      <c r="B362" s="808"/>
      <c r="C362" s="820"/>
      <c r="D362" s="580" t="s">
        <v>602</v>
      </c>
      <c r="E362" s="110" t="s">
        <v>3899</v>
      </c>
      <c r="F362" s="110" t="s">
        <v>3909</v>
      </c>
      <c r="G362" s="110"/>
      <c r="H362" s="100" t="s">
        <v>673</v>
      </c>
      <c r="I362" s="100">
        <v>273</v>
      </c>
      <c r="J362" s="100" t="s">
        <v>3586</v>
      </c>
      <c r="K362" s="100"/>
      <c r="L362" s="100"/>
      <c r="M362" s="100"/>
      <c r="N362" s="100"/>
      <c r="O362" s="100"/>
      <c r="P362" s="100"/>
      <c r="Q362" s="105" t="s">
        <v>4100</v>
      </c>
      <c r="R362" s="98"/>
      <c r="S362" s="810" t="s">
        <v>664</v>
      </c>
      <c r="T362" s="811"/>
      <c r="U362" s="811"/>
      <c r="V362" s="812"/>
      <c r="W362" s="813"/>
      <c r="X362" s="81"/>
      <c r="Y362" s="810" t="s">
        <v>669</v>
      </c>
      <c r="Z362" s="811"/>
      <c r="AA362" s="811"/>
      <c r="AB362" s="812"/>
      <c r="AC362" s="813"/>
      <c r="AD362" s="81"/>
      <c r="AE362" s="817"/>
      <c r="AF362" s="811"/>
      <c r="AG362" s="811"/>
      <c r="AH362" s="811"/>
      <c r="AI362" s="813"/>
      <c r="AJ362" s="99"/>
      <c r="AP362" s="98"/>
      <c r="AQ362" s="817"/>
      <c r="AR362" s="811"/>
      <c r="AS362" s="811"/>
      <c r="AT362" s="812"/>
      <c r="AU362" s="813"/>
      <c r="AV362" s="81"/>
      <c r="AW362" s="817"/>
      <c r="AX362" s="811"/>
      <c r="AY362" s="811"/>
      <c r="AZ362" s="812"/>
      <c r="BA362" s="813"/>
      <c r="BB362" s="81"/>
      <c r="BC362" s="817"/>
      <c r="BD362" s="811"/>
      <c r="BE362" s="811"/>
      <c r="BF362" s="811"/>
      <c r="BG362" s="813"/>
      <c r="BH362" s="99"/>
    </row>
    <row r="363" spans="1:60" s="96" customFormat="1" ht="16.5" customHeight="1" thickBot="1">
      <c r="A363" s="806"/>
      <c r="B363" s="809"/>
      <c r="C363" s="821"/>
      <c r="D363" s="106" t="s">
        <v>603</v>
      </c>
      <c r="E363" s="111"/>
      <c r="F363" s="111"/>
      <c r="G363" s="11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7"/>
      <c r="R363" s="98"/>
      <c r="S363" s="818"/>
      <c r="T363" s="815"/>
      <c r="U363" s="815"/>
      <c r="V363" s="815"/>
      <c r="W363" s="816"/>
      <c r="X363" s="81"/>
      <c r="Y363" s="818"/>
      <c r="Z363" s="815"/>
      <c r="AA363" s="815"/>
      <c r="AB363" s="815"/>
      <c r="AC363" s="816"/>
      <c r="AD363" s="81"/>
      <c r="AE363" s="818"/>
      <c r="AF363" s="815"/>
      <c r="AG363" s="815"/>
      <c r="AH363" s="815"/>
      <c r="AI363" s="816"/>
      <c r="AJ363" s="99"/>
      <c r="AP363" s="98"/>
      <c r="AQ363" s="818"/>
      <c r="AR363" s="815"/>
      <c r="AS363" s="815"/>
      <c r="AT363" s="815"/>
      <c r="AU363" s="816"/>
      <c r="AV363" s="81"/>
      <c r="AW363" s="818"/>
      <c r="AX363" s="815"/>
      <c r="AY363" s="815"/>
      <c r="AZ363" s="815"/>
      <c r="BA363" s="816"/>
      <c r="BB363" s="81"/>
      <c r="BC363" s="818"/>
      <c r="BD363" s="815"/>
      <c r="BE363" s="815"/>
      <c r="BF363" s="815"/>
      <c r="BG363" s="816"/>
      <c r="BH363" s="99"/>
    </row>
    <row r="364" spans="1:60" s="96" customFormat="1" ht="16.5" customHeight="1" thickBot="1">
      <c r="A364" s="803" t="s">
        <v>445</v>
      </c>
      <c r="B364" s="807"/>
      <c r="C364" s="819" t="s">
        <v>5502</v>
      </c>
      <c r="D364" s="582" t="s">
        <v>364</v>
      </c>
      <c r="E364" s="110" t="s">
        <v>1400</v>
      </c>
      <c r="F364" s="110" t="s">
        <v>5498</v>
      </c>
      <c r="G364" s="581"/>
      <c r="H364" s="97" t="s">
        <v>5496</v>
      </c>
      <c r="I364" s="97" t="s">
        <v>5500</v>
      </c>
      <c r="J364" s="97" t="s">
        <v>5496</v>
      </c>
      <c r="K364" s="97"/>
      <c r="L364" s="97"/>
      <c r="M364" s="97">
        <v>250</v>
      </c>
      <c r="N364" s="97" t="s">
        <v>5496</v>
      </c>
      <c r="O364" s="97"/>
      <c r="P364" s="97"/>
      <c r="Q364" s="97" t="s">
        <v>1126</v>
      </c>
      <c r="R364" s="98"/>
      <c r="S364" s="80"/>
      <c r="T364" s="80"/>
      <c r="U364" s="80"/>
      <c r="V364" s="80"/>
      <c r="W364" s="80"/>
      <c r="X364" s="80"/>
      <c r="Y364" s="80"/>
      <c r="Z364" s="80"/>
      <c r="AA364" s="80"/>
      <c r="AB364" s="80"/>
      <c r="AC364" s="80"/>
      <c r="AD364" s="80"/>
      <c r="AE364" s="80"/>
      <c r="AF364" s="80"/>
      <c r="AG364" s="80"/>
      <c r="AH364" s="80"/>
      <c r="AI364" s="80"/>
      <c r="AJ364" s="99"/>
      <c r="AP364" s="98"/>
      <c r="AQ364" s="80"/>
      <c r="AR364" s="80"/>
      <c r="AS364" s="80"/>
      <c r="AT364" s="80"/>
      <c r="AU364" s="80"/>
      <c r="AV364" s="80"/>
      <c r="AW364" s="80"/>
      <c r="AX364" s="80"/>
      <c r="AY364" s="80"/>
      <c r="AZ364" s="80"/>
      <c r="BA364" s="80"/>
      <c r="BB364" s="80"/>
      <c r="BC364" s="80"/>
      <c r="BD364" s="80"/>
      <c r="BE364" s="80"/>
      <c r="BF364" s="80"/>
      <c r="BG364" s="80"/>
      <c r="BH364" s="99"/>
    </row>
    <row r="365" spans="1:60" s="96" customFormat="1" ht="16.5" customHeight="1">
      <c r="A365" s="804"/>
      <c r="B365" s="808"/>
      <c r="C365" s="820"/>
      <c r="D365" s="580" t="s">
        <v>591</v>
      </c>
      <c r="E365" s="110" t="s">
        <v>1400</v>
      </c>
      <c r="F365" s="110" t="s">
        <v>5499</v>
      </c>
      <c r="G365" s="110"/>
      <c r="H365" s="100" t="s">
        <v>5497</v>
      </c>
      <c r="I365" s="100" t="s">
        <v>5501</v>
      </c>
      <c r="J365" s="100" t="s">
        <v>5497</v>
      </c>
      <c r="K365" s="100"/>
      <c r="L365" s="100"/>
      <c r="M365" s="100">
        <v>251</v>
      </c>
      <c r="N365" s="100" t="s">
        <v>5497</v>
      </c>
      <c r="O365" s="100"/>
      <c r="P365" s="100"/>
      <c r="Q365" s="100" t="s">
        <v>1126</v>
      </c>
      <c r="R365" s="98"/>
      <c r="S365" s="817"/>
      <c r="T365" s="811"/>
      <c r="U365" s="811"/>
      <c r="V365" s="812"/>
      <c r="W365" s="813"/>
      <c r="X365" s="81"/>
      <c r="Y365" s="817"/>
      <c r="Z365" s="811"/>
      <c r="AA365" s="811"/>
      <c r="AB365" s="812"/>
      <c r="AC365" s="813"/>
      <c r="AD365" s="81"/>
      <c r="AE365" s="817"/>
      <c r="AF365" s="811"/>
      <c r="AG365" s="811"/>
      <c r="AH365" s="811"/>
      <c r="AI365" s="813"/>
      <c r="AJ365" s="99"/>
      <c r="AP365" s="98"/>
      <c r="AQ365" s="817"/>
      <c r="AR365" s="811"/>
      <c r="AS365" s="811"/>
      <c r="AT365" s="812"/>
      <c r="AU365" s="813"/>
      <c r="AV365" s="81"/>
      <c r="AW365" s="817"/>
      <c r="AX365" s="811"/>
      <c r="AY365" s="811"/>
      <c r="AZ365" s="812"/>
      <c r="BA365" s="813"/>
      <c r="BB365" s="81"/>
      <c r="BC365" s="817"/>
      <c r="BD365" s="811"/>
      <c r="BE365" s="811"/>
      <c r="BF365" s="811"/>
      <c r="BG365" s="813"/>
      <c r="BH365" s="99"/>
    </row>
    <row r="366" spans="1:60" s="96" customFormat="1" ht="16.5" customHeight="1" thickBot="1">
      <c r="A366" s="804"/>
      <c r="B366" s="808"/>
      <c r="C366" s="820"/>
      <c r="D366" s="580" t="s">
        <v>592</v>
      </c>
      <c r="E366" s="110"/>
      <c r="F366" s="110"/>
      <c r="G366" s="11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98"/>
      <c r="S366" s="814"/>
      <c r="T366" s="815"/>
      <c r="U366" s="815"/>
      <c r="V366" s="815"/>
      <c r="W366" s="816"/>
      <c r="X366" s="81"/>
      <c r="Y366" s="818"/>
      <c r="Z366" s="815"/>
      <c r="AA366" s="815"/>
      <c r="AB366" s="815"/>
      <c r="AC366" s="816"/>
      <c r="AD366" s="81"/>
      <c r="AE366" s="818"/>
      <c r="AF366" s="815"/>
      <c r="AG366" s="815"/>
      <c r="AH366" s="815"/>
      <c r="AI366" s="816"/>
      <c r="AJ366" s="99"/>
      <c r="AP366" s="98"/>
      <c r="AQ366" s="814"/>
      <c r="AR366" s="815"/>
      <c r="AS366" s="815"/>
      <c r="AT366" s="815"/>
      <c r="AU366" s="816"/>
      <c r="AV366" s="81"/>
      <c r="AW366" s="818"/>
      <c r="AX366" s="815"/>
      <c r="AY366" s="815"/>
      <c r="AZ366" s="815"/>
      <c r="BA366" s="816"/>
      <c r="BB366" s="81"/>
      <c r="BC366" s="818"/>
      <c r="BD366" s="815"/>
      <c r="BE366" s="815"/>
      <c r="BF366" s="815"/>
      <c r="BG366" s="816"/>
      <c r="BH366" s="99"/>
    </row>
    <row r="367" spans="1:60" s="96" customFormat="1" ht="16.5" customHeight="1" thickBot="1">
      <c r="A367" s="805"/>
      <c r="B367" s="808"/>
      <c r="C367" s="820"/>
      <c r="D367" s="580" t="s">
        <v>593</v>
      </c>
      <c r="E367" s="110"/>
      <c r="F367" s="110"/>
      <c r="G367" s="11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98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99"/>
      <c r="AP367" s="98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  <c r="BA367" s="81"/>
      <c r="BB367" s="81"/>
      <c r="BC367" s="81"/>
      <c r="BD367" s="81"/>
      <c r="BE367" s="81"/>
      <c r="BF367" s="81"/>
      <c r="BG367" s="81"/>
      <c r="BH367" s="99"/>
    </row>
    <row r="368" spans="1:60" s="96" customFormat="1" ht="16.5" customHeight="1" thickBot="1">
      <c r="A368" s="805"/>
      <c r="B368" s="808"/>
      <c r="C368" s="820"/>
      <c r="D368" s="106" t="s">
        <v>594</v>
      </c>
      <c r="E368" s="111"/>
      <c r="F368" s="111"/>
      <c r="G368" s="11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98"/>
      <c r="S368" s="817"/>
      <c r="T368" s="811"/>
      <c r="U368" s="811"/>
      <c r="V368" s="812"/>
      <c r="W368" s="813"/>
      <c r="X368" s="81"/>
      <c r="Y368" s="817"/>
      <c r="Z368" s="811"/>
      <c r="AA368" s="811"/>
      <c r="AB368" s="812"/>
      <c r="AC368" s="813"/>
      <c r="AD368" s="81"/>
      <c r="AE368" s="817"/>
      <c r="AF368" s="811"/>
      <c r="AG368" s="811"/>
      <c r="AH368" s="811"/>
      <c r="AI368" s="813"/>
      <c r="AJ368" s="99"/>
      <c r="AP368" s="98"/>
      <c r="AQ368" s="817"/>
      <c r="AR368" s="811"/>
      <c r="AS368" s="811"/>
      <c r="AT368" s="812"/>
      <c r="AU368" s="813"/>
      <c r="AV368" s="81"/>
      <c r="AW368" s="817"/>
      <c r="AX368" s="811"/>
      <c r="AY368" s="811"/>
      <c r="AZ368" s="812"/>
      <c r="BA368" s="813"/>
      <c r="BB368" s="81"/>
      <c r="BC368" s="817"/>
      <c r="BD368" s="811"/>
      <c r="BE368" s="811"/>
      <c r="BF368" s="811"/>
      <c r="BG368" s="813"/>
      <c r="BH368" s="99"/>
    </row>
    <row r="369" spans="1:60" s="96" customFormat="1" ht="16.5" customHeight="1" thickBot="1">
      <c r="A369" s="805"/>
      <c r="B369" s="808"/>
      <c r="C369" s="820"/>
      <c r="D369" s="582" t="s">
        <v>363</v>
      </c>
      <c r="E369" s="581"/>
      <c r="F369" s="581"/>
      <c r="G369" s="581"/>
      <c r="H369" s="97"/>
      <c r="I369" s="97"/>
      <c r="J369" s="97"/>
      <c r="K369" s="97"/>
      <c r="L369" s="97"/>
      <c r="M369" s="97"/>
      <c r="N369" s="97"/>
      <c r="O369" s="97"/>
      <c r="P369" s="97"/>
      <c r="Q369" s="103"/>
      <c r="R369" s="98"/>
      <c r="S369" s="814"/>
      <c r="T369" s="815"/>
      <c r="U369" s="815"/>
      <c r="V369" s="815"/>
      <c r="W369" s="816"/>
      <c r="X369" s="81"/>
      <c r="Y369" s="818"/>
      <c r="Z369" s="815"/>
      <c r="AA369" s="815"/>
      <c r="AB369" s="815"/>
      <c r="AC369" s="816"/>
      <c r="AD369" s="81"/>
      <c r="AE369" s="818"/>
      <c r="AF369" s="815"/>
      <c r="AG369" s="815"/>
      <c r="AH369" s="815"/>
      <c r="AI369" s="816"/>
      <c r="AJ369" s="99"/>
      <c r="AP369" s="98"/>
      <c r="AQ369" s="814"/>
      <c r="AR369" s="815"/>
      <c r="AS369" s="815"/>
      <c r="AT369" s="815"/>
      <c r="AU369" s="816"/>
      <c r="AV369" s="81"/>
      <c r="AW369" s="818"/>
      <c r="AX369" s="815"/>
      <c r="AY369" s="815"/>
      <c r="AZ369" s="815"/>
      <c r="BA369" s="816"/>
      <c r="BB369" s="81"/>
      <c r="BC369" s="818"/>
      <c r="BD369" s="815"/>
      <c r="BE369" s="815"/>
      <c r="BF369" s="815"/>
      <c r="BG369" s="816"/>
      <c r="BH369" s="99"/>
    </row>
    <row r="370" spans="1:60" s="96" customFormat="1" ht="16.5" customHeight="1" thickBot="1">
      <c r="A370" s="805"/>
      <c r="B370" s="808"/>
      <c r="C370" s="820"/>
      <c r="D370" s="580" t="s">
        <v>595</v>
      </c>
      <c r="E370" s="110"/>
      <c r="F370" s="110"/>
      <c r="G370" s="11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5"/>
      <c r="R370" s="98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99"/>
      <c r="AP370" s="98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99"/>
    </row>
    <row r="371" spans="1:60" s="96" customFormat="1" ht="16.5" customHeight="1">
      <c r="A371" s="805"/>
      <c r="B371" s="808"/>
      <c r="C371" s="820"/>
      <c r="D371" s="580" t="s">
        <v>596</v>
      </c>
      <c r="E371" s="110"/>
      <c r="F371" s="110"/>
      <c r="G371" s="11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5"/>
      <c r="R371" s="98"/>
      <c r="S371" s="817"/>
      <c r="T371" s="811"/>
      <c r="U371" s="811"/>
      <c r="V371" s="812"/>
      <c r="W371" s="813"/>
      <c r="X371" s="81"/>
      <c r="Y371" s="817"/>
      <c r="Z371" s="811"/>
      <c r="AA371" s="811"/>
      <c r="AB371" s="812"/>
      <c r="AC371" s="813"/>
      <c r="AD371" s="81"/>
      <c r="AE371" s="817"/>
      <c r="AF371" s="811"/>
      <c r="AG371" s="811"/>
      <c r="AH371" s="811"/>
      <c r="AI371" s="813"/>
      <c r="AJ371" s="99"/>
      <c r="AP371" s="98"/>
      <c r="AQ371" s="817"/>
      <c r="AR371" s="811"/>
      <c r="AS371" s="811"/>
      <c r="AT371" s="812"/>
      <c r="AU371" s="813"/>
      <c r="AV371" s="81"/>
      <c r="AW371" s="817"/>
      <c r="AX371" s="811"/>
      <c r="AY371" s="811"/>
      <c r="AZ371" s="812"/>
      <c r="BA371" s="813"/>
      <c r="BB371" s="81"/>
      <c r="BC371" s="817"/>
      <c r="BD371" s="811"/>
      <c r="BE371" s="811"/>
      <c r="BF371" s="811"/>
      <c r="BG371" s="813"/>
      <c r="BH371" s="99"/>
    </row>
    <row r="372" spans="1:60" s="96" customFormat="1" ht="16.5" customHeight="1" thickBot="1">
      <c r="A372" s="805"/>
      <c r="B372" s="808"/>
      <c r="C372" s="820"/>
      <c r="D372" s="580" t="s">
        <v>597</v>
      </c>
      <c r="E372" s="110"/>
      <c r="F372" s="110"/>
      <c r="G372" s="11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5"/>
      <c r="R372" s="98"/>
      <c r="S372" s="818"/>
      <c r="T372" s="815"/>
      <c r="U372" s="815"/>
      <c r="V372" s="815"/>
      <c r="W372" s="816"/>
      <c r="X372" s="81"/>
      <c r="Y372" s="818"/>
      <c r="Z372" s="815"/>
      <c r="AA372" s="815"/>
      <c r="AB372" s="815"/>
      <c r="AC372" s="816"/>
      <c r="AD372" s="81"/>
      <c r="AE372" s="818"/>
      <c r="AF372" s="815"/>
      <c r="AG372" s="815"/>
      <c r="AH372" s="815"/>
      <c r="AI372" s="816"/>
      <c r="AJ372" s="99"/>
      <c r="AP372" s="98"/>
      <c r="AQ372" s="818"/>
      <c r="AR372" s="815"/>
      <c r="AS372" s="815"/>
      <c r="AT372" s="815"/>
      <c r="AU372" s="816"/>
      <c r="AV372" s="81"/>
      <c r="AW372" s="818"/>
      <c r="AX372" s="815"/>
      <c r="AY372" s="815"/>
      <c r="AZ372" s="815"/>
      <c r="BA372" s="816"/>
      <c r="BB372" s="81"/>
      <c r="BC372" s="818"/>
      <c r="BD372" s="815"/>
      <c r="BE372" s="815"/>
      <c r="BF372" s="815"/>
      <c r="BG372" s="816"/>
      <c r="BH372" s="99"/>
    </row>
    <row r="373" spans="1:60" s="96" customFormat="1" ht="16.5" customHeight="1" thickBot="1">
      <c r="A373" s="805"/>
      <c r="B373" s="808"/>
      <c r="C373" s="820"/>
      <c r="D373" s="106" t="s">
        <v>598</v>
      </c>
      <c r="E373" s="111"/>
      <c r="F373" s="111"/>
      <c r="G373" s="11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7"/>
      <c r="R373" s="98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81"/>
      <c r="AG373" s="81"/>
      <c r="AH373" s="81"/>
      <c r="AI373" s="81"/>
      <c r="AJ373" s="99"/>
      <c r="AP373" s="98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99"/>
    </row>
    <row r="374" spans="1:60" s="96" customFormat="1" ht="16.5" customHeight="1">
      <c r="A374" s="805"/>
      <c r="B374" s="808"/>
      <c r="C374" s="820"/>
      <c r="D374" s="582" t="s">
        <v>599</v>
      </c>
      <c r="E374" s="581"/>
      <c r="F374" s="581"/>
      <c r="G374" s="581"/>
      <c r="H374" s="97"/>
      <c r="I374" s="97"/>
      <c r="J374" s="97"/>
      <c r="K374" s="97"/>
      <c r="L374" s="97"/>
      <c r="M374" s="97"/>
      <c r="N374" s="97"/>
      <c r="O374" s="97"/>
      <c r="P374" s="97"/>
      <c r="Q374" s="103"/>
      <c r="R374" s="98"/>
      <c r="S374" s="817"/>
      <c r="T374" s="811"/>
      <c r="U374" s="811"/>
      <c r="V374" s="812"/>
      <c r="W374" s="813"/>
      <c r="X374" s="81"/>
      <c r="Y374" s="817"/>
      <c r="Z374" s="811"/>
      <c r="AA374" s="811"/>
      <c r="AB374" s="812"/>
      <c r="AC374" s="813"/>
      <c r="AD374" s="81"/>
      <c r="AE374" s="817"/>
      <c r="AF374" s="811"/>
      <c r="AG374" s="811"/>
      <c r="AH374" s="811"/>
      <c r="AI374" s="813"/>
      <c r="AJ374" s="99"/>
      <c r="AP374" s="98"/>
      <c r="AQ374" s="817"/>
      <c r="AR374" s="811"/>
      <c r="AS374" s="811"/>
      <c r="AT374" s="812"/>
      <c r="AU374" s="813"/>
      <c r="AV374" s="81"/>
      <c r="AW374" s="817"/>
      <c r="AX374" s="811"/>
      <c r="AY374" s="811"/>
      <c r="AZ374" s="812"/>
      <c r="BA374" s="813"/>
      <c r="BB374" s="81"/>
      <c r="BC374" s="817"/>
      <c r="BD374" s="811"/>
      <c r="BE374" s="811"/>
      <c r="BF374" s="811"/>
      <c r="BG374" s="813"/>
      <c r="BH374" s="99"/>
    </row>
    <row r="375" spans="1:60" s="96" customFormat="1" ht="16.5" customHeight="1" thickBot="1">
      <c r="A375" s="805"/>
      <c r="B375" s="808"/>
      <c r="C375" s="820"/>
      <c r="D375" s="580" t="s">
        <v>600</v>
      </c>
      <c r="E375" s="110"/>
      <c r="F375" s="110"/>
      <c r="G375" s="11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5"/>
      <c r="R375" s="98"/>
      <c r="S375" s="818"/>
      <c r="T375" s="815"/>
      <c r="U375" s="815"/>
      <c r="V375" s="815"/>
      <c r="W375" s="816"/>
      <c r="X375" s="81"/>
      <c r="Y375" s="818"/>
      <c r="Z375" s="815"/>
      <c r="AA375" s="815"/>
      <c r="AB375" s="815"/>
      <c r="AC375" s="816"/>
      <c r="AD375" s="81"/>
      <c r="AE375" s="818"/>
      <c r="AF375" s="815"/>
      <c r="AG375" s="815"/>
      <c r="AH375" s="815"/>
      <c r="AI375" s="816"/>
      <c r="AJ375" s="99"/>
      <c r="AP375" s="98"/>
      <c r="AQ375" s="818"/>
      <c r="AR375" s="815"/>
      <c r="AS375" s="815"/>
      <c r="AT375" s="815"/>
      <c r="AU375" s="816"/>
      <c r="AV375" s="81"/>
      <c r="AW375" s="818"/>
      <c r="AX375" s="815"/>
      <c r="AY375" s="815"/>
      <c r="AZ375" s="815"/>
      <c r="BA375" s="816"/>
      <c r="BB375" s="81"/>
      <c r="BC375" s="818"/>
      <c r="BD375" s="815"/>
      <c r="BE375" s="815"/>
      <c r="BF375" s="815"/>
      <c r="BG375" s="816"/>
      <c r="BH375" s="99"/>
    </row>
    <row r="376" spans="1:60" s="96" customFormat="1" ht="16.5" customHeight="1" thickBot="1">
      <c r="A376" s="805"/>
      <c r="B376" s="808"/>
      <c r="C376" s="820"/>
      <c r="D376" s="580" t="s">
        <v>601</v>
      </c>
      <c r="E376" s="110"/>
      <c r="F376" s="110"/>
      <c r="G376" s="11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5"/>
      <c r="R376" s="98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81"/>
      <c r="AG376" s="81"/>
      <c r="AH376" s="81"/>
      <c r="AI376" s="81"/>
      <c r="AJ376" s="99"/>
      <c r="AP376" s="98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99"/>
    </row>
    <row r="377" spans="1:60" s="96" customFormat="1" ht="16.5" customHeight="1">
      <c r="A377" s="805"/>
      <c r="B377" s="808"/>
      <c r="C377" s="820"/>
      <c r="D377" s="580" t="s">
        <v>602</v>
      </c>
      <c r="E377" s="110"/>
      <c r="F377" s="110"/>
      <c r="G377" s="11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5"/>
      <c r="R377" s="98"/>
      <c r="S377" s="817"/>
      <c r="T377" s="811"/>
      <c r="U377" s="811"/>
      <c r="V377" s="812"/>
      <c r="W377" s="813"/>
      <c r="X377" s="81"/>
      <c r="Y377" s="817"/>
      <c r="Z377" s="811"/>
      <c r="AA377" s="811"/>
      <c r="AB377" s="812"/>
      <c r="AC377" s="813"/>
      <c r="AD377" s="81"/>
      <c r="AE377" s="817"/>
      <c r="AF377" s="811"/>
      <c r="AG377" s="811"/>
      <c r="AH377" s="811"/>
      <c r="AI377" s="813"/>
      <c r="AJ377" s="99"/>
      <c r="AP377" s="98"/>
      <c r="AQ377" s="817"/>
      <c r="AR377" s="811"/>
      <c r="AS377" s="811"/>
      <c r="AT377" s="812"/>
      <c r="AU377" s="813"/>
      <c r="AV377" s="81"/>
      <c r="AW377" s="817"/>
      <c r="AX377" s="811"/>
      <c r="AY377" s="811"/>
      <c r="AZ377" s="812"/>
      <c r="BA377" s="813"/>
      <c r="BB377" s="81"/>
      <c r="BC377" s="817"/>
      <c r="BD377" s="811"/>
      <c r="BE377" s="811"/>
      <c r="BF377" s="811"/>
      <c r="BG377" s="813"/>
      <c r="BH377" s="99"/>
    </row>
    <row r="378" spans="1:60" s="96" customFormat="1" ht="16.5" customHeight="1" thickBot="1">
      <c r="A378" s="806"/>
      <c r="B378" s="809"/>
      <c r="C378" s="821"/>
      <c r="D378" s="106" t="s">
        <v>603</v>
      </c>
      <c r="E378" s="111"/>
      <c r="F378" s="111"/>
      <c r="G378" s="11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7"/>
      <c r="R378" s="98"/>
      <c r="S378" s="818"/>
      <c r="T378" s="815"/>
      <c r="U378" s="815"/>
      <c r="V378" s="815"/>
      <c r="W378" s="816"/>
      <c r="X378" s="81"/>
      <c r="Y378" s="818"/>
      <c r="Z378" s="815"/>
      <c r="AA378" s="815"/>
      <c r="AB378" s="815"/>
      <c r="AC378" s="816"/>
      <c r="AD378" s="81"/>
      <c r="AE378" s="818"/>
      <c r="AF378" s="815"/>
      <c r="AG378" s="815"/>
      <c r="AH378" s="815"/>
      <c r="AI378" s="816"/>
      <c r="AJ378" s="99"/>
      <c r="AP378" s="98"/>
      <c r="AQ378" s="818"/>
      <c r="AR378" s="815"/>
      <c r="AS378" s="815"/>
      <c r="AT378" s="815"/>
      <c r="AU378" s="816"/>
      <c r="AV378" s="81"/>
      <c r="AW378" s="818"/>
      <c r="AX378" s="815"/>
      <c r="AY378" s="815"/>
      <c r="AZ378" s="815"/>
      <c r="BA378" s="816"/>
      <c r="BB378" s="81"/>
      <c r="BC378" s="818"/>
      <c r="BD378" s="815"/>
      <c r="BE378" s="815"/>
      <c r="BF378" s="815"/>
      <c r="BG378" s="816"/>
      <c r="BH378" s="99"/>
    </row>
    <row r="379" spans="1:60" s="96" customFormat="1" ht="16.5" customHeight="1" thickBot="1">
      <c r="A379" s="828" t="s">
        <v>443</v>
      </c>
      <c r="B379" s="807"/>
      <c r="C379" s="819" t="s">
        <v>3484</v>
      </c>
      <c r="D379" s="582" t="s">
        <v>364</v>
      </c>
      <c r="E379" s="581" t="s">
        <v>3747</v>
      </c>
      <c r="F379" s="581" t="s">
        <v>3910</v>
      </c>
      <c r="G379" s="581"/>
      <c r="H379" s="97" t="s">
        <v>674</v>
      </c>
      <c r="I379" s="97">
        <v>274</v>
      </c>
      <c r="J379" s="97" t="s">
        <v>986</v>
      </c>
      <c r="K379" s="97"/>
      <c r="L379" s="97"/>
      <c r="M379" s="97">
        <v>274</v>
      </c>
      <c r="N379" s="97" t="s">
        <v>1825</v>
      </c>
      <c r="O379" s="97"/>
      <c r="P379" s="97"/>
      <c r="Q379" s="103" t="s">
        <v>4098</v>
      </c>
      <c r="R379" s="98"/>
      <c r="S379" s="80"/>
      <c r="T379" s="80"/>
      <c r="U379" s="80"/>
      <c r="V379" s="80"/>
      <c r="W379" s="80"/>
      <c r="X379" s="80"/>
      <c r="Y379" s="80"/>
      <c r="Z379" s="80"/>
      <c r="AA379" s="80"/>
      <c r="AB379" s="80"/>
      <c r="AC379" s="80"/>
      <c r="AD379" s="80"/>
      <c r="AE379" s="80"/>
      <c r="AF379" s="80"/>
      <c r="AG379" s="80"/>
      <c r="AH379" s="80"/>
      <c r="AI379" s="80"/>
      <c r="AJ379" s="99"/>
      <c r="AP379" s="98"/>
      <c r="AQ379" s="80"/>
      <c r="AR379" s="80"/>
      <c r="AS379" s="80"/>
      <c r="AT379" s="80"/>
      <c r="AU379" s="80"/>
      <c r="AV379" s="80"/>
      <c r="AW379" s="80"/>
      <c r="AX379" s="80"/>
      <c r="AY379" s="80"/>
      <c r="AZ379" s="80"/>
      <c r="BA379" s="80"/>
      <c r="BB379" s="80"/>
      <c r="BC379" s="80"/>
      <c r="BD379" s="80"/>
      <c r="BE379" s="80"/>
      <c r="BF379" s="80"/>
      <c r="BG379" s="80"/>
      <c r="BH379" s="99"/>
    </row>
    <row r="380" spans="1:60" s="96" customFormat="1" ht="16.5" customHeight="1">
      <c r="A380" s="804"/>
      <c r="B380" s="808"/>
      <c r="C380" s="820"/>
      <c r="D380" s="580" t="s">
        <v>591</v>
      </c>
      <c r="E380" s="110" t="s">
        <v>3911</v>
      </c>
      <c r="F380" s="110" t="s">
        <v>3912</v>
      </c>
      <c r="G380" s="110" t="s">
        <v>3913</v>
      </c>
      <c r="H380" s="100" t="s">
        <v>307</v>
      </c>
      <c r="I380" s="100">
        <v>275</v>
      </c>
      <c r="J380" s="100" t="s">
        <v>4075</v>
      </c>
      <c r="K380" s="100"/>
      <c r="L380" s="100"/>
      <c r="M380" s="100">
        <v>275</v>
      </c>
      <c r="N380" s="100" t="s">
        <v>1826</v>
      </c>
      <c r="O380" s="100"/>
      <c r="P380" s="100"/>
      <c r="Q380" s="105" t="s">
        <v>4103</v>
      </c>
      <c r="R380" s="98"/>
      <c r="S380" s="810" t="s">
        <v>674</v>
      </c>
      <c r="T380" s="811"/>
      <c r="U380" s="811"/>
      <c r="V380" s="812"/>
      <c r="W380" s="813"/>
      <c r="X380" s="81"/>
      <c r="Y380" s="817"/>
      <c r="Z380" s="811"/>
      <c r="AA380" s="811"/>
      <c r="AB380" s="812"/>
      <c r="AC380" s="813"/>
      <c r="AD380" s="81"/>
      <c r="AE380" s="817"/>
      <c r="AF380" s="811"/>
      <c r="AG380" s="811"/>
      <c r="AH380" s="811"/>
      <c r="AI380" s="813"/>
      <c r="AJ380" s="99"/>
      <c r="AP380" s="98"/>
      <c r="AQ380" s="810" t="s">
        <v>674</v>
      </c>
      <c r="AR380" s="811"/>
      <c r="AS380" s="811"/>
      <c r="AT380" s="812"/>
      <c r="AU380" s="813"/>
      <c r="AV380" s="81"/>
      <c r="AW380" s="817"/>
      <c r="AX380" s="811"/>
      <c r="AY380" s="811"/>
      <c r="AZ380" s="812"/>
      <c r="BA380" s="813"/>
      <c r="BB380" s="81"/>
      <c r="BC380" s="817"/>
      <c r="BD380" s="811"/>
      <c r="BE380" s="811"/>
      <c r="BF380" s="811"/>
      <c r="BG380" s="813"/>
      <c r="BH380" s="99"/>
    </row>
    <row r="381" spans="1:60" s="96" customFormat="1" ht="16.5" customHeight="1" thickBot="1">
      <c r="A381" s="804"/>
      <c r="B381" s="808"/>
      <c r="C381" s="820"/>
      <c r="D381" s="580" t="s">
        <v>592</v>
      </c>
      <c r="E381" s="110" t="s">
        <v>3911</v>
      </c>
      <c r="F381" s="110" t="s">
        <v>3914</v>
      </c>
      <c r="G381" s="110" t="s">
        <v>3915</v>
      </c>
      <c r="H381" s="100" t="s">
        <v>547</v>
      </c>
      <c r="I381" s="100">
        <v>276</v>
      </c>
      <c r="J381" s="100" t="s">
        <v>988</v>
      </c>
      <c r="K381" s="100"/>
      <c r="L381" s="100"/>
      <c r="M381" s="100">
        <v>276</v>
      </c>
      <c r="N381" s="100" t="s">
        <v>1827</v>
      </c>
      <c r="O381" s="100"/>
      <c r="P381" s="100"/>
      <c r="Q381" s="105" t="s">
        <v>4103</v>
      </c>
      <c r="R381" s="98"/>
      <c r="S381" s="814"/>
      <c r="T381" s="815"/>
      <c r="U381" s="815"/>
      <c r="V381" s="815"/>
      <c r="W381" s="816"/>
      <c r="X381" s="81"/>
      <c r="Y381" s="818"/>
      <c r="Z381" s="815"/>
      <c r="AA381" s="815"/>
      <c r="AB381" s="815"/>
      <c r="AC381" s="816"/>
      <c r="AD381" s="81"/>
      <c r="AE381" s="818"/>
      <c r="AF381" s="815"/>
      <c r="AG381" s="815"/>
      <c r="AH381" s="815"/>
      <c r="AI381" s="816"/>
      <c r="AJ381" s="99"/>
      <c r="AP381" s="98"/>
      <c r="AQ381" s="814"/>
      <c r="AR381" s="815"/>
      <c r="AS381" s="815"/>
      <c r="AT381" s="815"/>
      <c r="AU381" s="816"/>
      <c r="AV381" s="81"/>
      <c r="AW381" s="818"/>
      <c r="AX381" s="815"/>
      <c r="AY381" s="815"/>
      <c r="AZ381" s="815"/>
      <c r="BA381" s="816"/>
      <c r="BB381" s="81"/>
      <c r="BC381" s="818"/>
      <c r="BD381" s="815"/>
      <c r="BE381" s="815"/>
      <c r="BF381" s="815"/>
      <c r="BG381" s="816"/>
      <c r="BH381" s="99"/>
    </row>
    <row r="382" spans="1:60" s="96" customFormat="1" ht="16.5" customHeight="1" thickBot="1">
      <c r="A382" s="805"/>
      <c r="B382" s="808"/>
      <c r="C382" s="820"/>
      <c r="D382" s="580" t="s">
        <v>593</v>
      </c>
      <c r="E382" s="110" t="s">
        <v>3911</v>
      </c>
      <c r="F382" s="110" t="s">
        <v>3916</v>
      </c>
      <c r="G382" s="110" t="s">
        <v>3917</v>
      </c>
      <c r="H382" s="100" t="s">
        <v>309</v>
      </c>
      <c r="I382" s="100">
        <v>277</v>
      </c>
      <c r="J382" s="100" t="s">
        <v>989</v>
      </c>
      <c r="K382" s="100"/>
      <c r="L382" s="100"/>
      <c r="M382" s="100">
        <v>277</v>
      </c>
      <c r="N382" s="100" t="s">
        <v>1828</v>
      </c>
      <c r="O382" s="100"/>
      <c r="P382" s="100"/>
      <c r="Q382" s="105" t="s">
        <v>4103</v>
      </c>
      <c r="R382" s="98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  <c r="AF382" s="81"/>
      <c r="AG382" s="81"/>
      <c r="AH382" s="81"/>
      <c r="AI382" s="81"/>
      <c r="AJ382" s="99"/>
      <c r="AP382" s="98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99"/>
    </row>
    <row r="383" spans="1:60" s="96" customFormat="1" ht="16.5" customHeight="1" thickBot="1">
      <c r="A383" s="805"/>
      <c r="B383" s="808"/>
      <c r="C383" s="820"/>
      <c r="D383" s="106" t="s">
        <v>594</v>
      </c>
      <c r="E383" s="111" t="s">
        <v>3911</v>
      </c>
      <c r="F383" s="111" t="s">
        <v>3918</v>
      </c>
      <c r="G383" s="111"/>
      <c r="H383" s="101" t="s">
        <v>310</v>
      </c>
      <c r="I383" s="101">
        <v>278</v>
      </c>
      <c r="J383" s="101" t="s">
        <v>990</v>
      </c>
      <c r="K383" s="101"/>
      <c r="L383" s="101"/>
      <c r="M383" s="101">
        <v>278</v>
      </c>
      <c r="N383" s="101" t="s">
        <v>1829</v>
      </c>
      <c r="O383" s="101"/>
      <c r="P383" s="101"/>
      <c r="Q383" s="107" t="s">
        <v>4103</v>
      </c>
      <c r="R383" s="98"/>
      <c r="S383" s="810" t="s">
        <v>307</v>
      </c>
      <c r="T383" s="811"/>
      <c r="U383" s="811"/>
      <c r="V383" s="812"/>
      <c r="W383" s="813"/>
      <c r="X383" s="81"/>
      <c r="Y383" s="817"/>
      <c r="Z383" s="811"/>
      <c r="AA383" s="811"/>
      <c r="AB383" s="812"/>
      <c r="AC383" s="813"/>
      <c r="AD383" s="81"/>
      <c r="AE383" s="817"/>
      <c r="AF383" s="811"/>
      <c r="AG383" s="811"/>
      <c r="AH383" s="811"/>
      <c r="AI383" s="813"/>
      <c r="AJ383" s="99"/>
      <c r="AP383" s="98"/>
      <c r="AQ383" s="810" t="s">
        <v>307</v>
      </c>
      <c r="AR383" s="811"/>
      <c r="AS383" s="811"/>
      <c r="AT383" s="812"/>
      <c r="AU383" s="813"/>
      <c r="AV383" s="81"/>
      <c r="AW383" s="817"/>
      <c r="AX383" s="811"/>
      <c r="AY383" s="811"/>
      <c r="AZ383" s="812"/>
      <c r="BA383" s="813"/>
      <c r="BB383" s="81"/>
      <c r="BC383" s="817"/>
      <c r="BD383" s="811"/>
      <c r="BE383" s="811"/>
      <c r="BF383" s="811"/>
      <c r="BG383" s="813"/>
      <c r="BH383" s="99"/>
    </row>
    <row r="384" spans="1:60" s="96" customFormat="1" ht="16.5" customHeight="1" thickBot="1">
      <c r="A384" s="805"/>
      <c r="B384" s="808"/>
      <c r="C384" s="820"/>
      <c r="D384" s="582" t="s">
        <v>363</v>
      </c>
      <c r="E384" s="581"/>
      <c r="F384" s="581"/>
      <c r="G384" s="581"/>
      <c r="H384" s="97"/>
      <c r="I384" s="97"/>
      <c r="J384" s="97"/>
      <c r="K384" s="97"/>
      <c r="L384" s="97"/>
      <c r="M384" s="97"/>
      <c r="N384" s="97"/>
      <c r="O384" s="97"/>
      <c r="P384" s="97"/>
      <c r="Q384" s="103"/>
      <c r="R384" s="98"/>
      <c r="S384" s="814"/>
      <c r="T384" s="815"/>
      <c r="U384" s="815"/>
      <c r="V384" s="815"/>
      <c r="W384" s="816"/>
      <c r="X384" s="81"/>
      <c r="Y384" s="818"/>
      <c r="Z384" s="815"/>
      <c r="AA384" s="815"/>
      <c r="AB384" s="815"/>
      <c r="AC384" s="816"/>
      <c r="AD384" s="81"/>
      <c r="AE384" s="818"/>
      <c r="AF384" s="815"/>
      <c r="AG384" s="815"/>
      <c r="AH384" s="815"/>
      <c r="AI384" s="816"/>
      <c r="AJ384" s="99"/>
      <c r="AP384" s="98"/>
      <c r="AQ384" s="814"/>
      <c r="AR384" s="815"/>
      <c r="AS384" s="815"/>
      <c r="AT384" s="815"/>
      <c r="AU384" s="816"/>
      <c r="AV384" s="81"/>
      <c r="AW384" s="818"/>
      <c r="AX384" s="815"/>
      <c r="AY384" s="815"/>
      <c r="AZ384" s="815"/>
      <c r="BA384" s="816"/>
      <c r="BB384" s="81"/>
      <c r="BC384" s="818"/>
      <c r="BD384" s="815"/>
      <c r="BE384" s="815"/>
      <c r="BF384" s="815"/>
      <c r="BG384" s="816"/>
      <c r="BH384" s="99"/>
    </row>
    <row r="385" spans="1:60" s="96" customFormat="1" ht="16.5" customHeight="1" thickBot="1">
      <c r="A385" s="805"/>
      <c r="B385" s="808"/>
      <c r="C385" s="820"/>
      <c r="D385" s="580" t="s">
        <v>595</v>
      </c>
      <c r="E385" s="110"/>
      <c r="F385" s="110"/>
      <c r="G385" s="11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5"/>
      <c r="R385" s="98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81"/>
      <c r="AG385" s="81"/>
      <c r="AH385" s="81"/>
      <c r="AI385" s="81"/>
      <c r="AJ385" s="99"/>
      <c r="AP385" s="98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99"/>
    </row>
    <row r="386" spans="1:60" s="96" customFormat="1" ht="16.5" customHeight="1">
      <c r="A386" s="805"/>
      <c r="B386" s="808"/>
      <c r="C386" s="820"/>
      <c r="D386" s="580" t="s">
        <v>596</v>
      </c>
      <c r="E386" s="110"/>
      <c r="F386" s="110"/>
      <c r="G386" s="11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5"/>
      <c r="R386" s="98"/>
      <c r="S386" s="810" t="s">
        <v>547</v>
      </c>
      <c r="T386" s="811"/>
      <c r="U386" s="811"/>
      <c r="V386" s="812"/>
      <c r="W386" s="813"/>
      <c r="X386" s="81"/>
      <c r="Y386" s="817"/>
      <c r="Z386" s="811"/>
      <c r="AA386" s="811"/>
      <c r="AB386" s="812"/>
      <c r="AC386" s="813"/>
      <c r="AD386" s="81"/>
      <c r="AE386" s="817"/>
      <c r="AF386" s="811"/>
      <c r="AG386" s="811"/>
      <c r="AH386" s="811"/>
      <c r="AI386" s="813"/>
      <c r="AJ386" s="99"/>
      <c r="AP386" s="98"/>
      <c r="AQ386" s="810" t="s">
        <v>547</v>
      </c>
      <c r="AR386" s="811"/>
      <c r="AS386" s="811"/>
      <c r="AT386" s="812"/>
      <c r="AU386" s="813"/>
      <c r="AV386" s="81"/>
      <c r="AW386" s="817"/>
      <c r="AX386" s="811"/>
      <c r="AY386" s="811"/>
      <c r="AZ386" s="812"/>
      <c r="BA386" s="813"/>
      <c r="BB386" s="81"/>
      <c r="BC386" s="817"/>
      <c r="BD386" s="811"/>
      <c r="BE386" s="811"/>
      <c r="BF386" s="811"/>
      <c r="BG386" s="813"/>
      <c r="BH386" s="99"/>
    </row>
    <row r="387" spans="1:60" s="96" customFormat="1" ht="16.5" customHeight="1" thickBot="1">
      <c r="A387" s="805"/>
      <c r="B387" s="808"/>
      <c r="C387" s="820"/>
      <c r="D387" s="580" t="s">
        <v>597</v>
      </c>
      <c r="E387" s="110"/>
      <c r="F387" s="110"/>
      <c r="G387" s="11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5"/>
      <c r="R387" s="98"/>
      <c r="S387" s="818"/>
      <c r="T387" s="815"/>
      <c r="U387" s="815"/>
      <c r="V387" s="815"/>
      <c r="W387" s="816"/>
      <c r="X387" s="81"/>
      <c r="Y387" s="818"/>
      <c r="Z387" s="815"/>
      <c r="AA387" s="815"/>
      <c r="AB387" s="815"/>
      <c r="AC387" s="816"/>
      <c r="AD387" s="81"/>
      <c r="AE387" s="818"/>
      <c r="AF387" s="815"/>
      <c r="AG387" s="815"/>
      <c r="AH387" s="815"/>
      <c r="AI387" s="816"/>
      <c r="AJ387" s="99"/>
      <c r="AP387" s="98"/>
      <c r="AQ387" s="818"/>
      <c r="AR387" s="815"/>
      <c r="AS387" s="815"/>
      <c r="AT387" s="815"/>
      <c r="AU387" s="816"/>
      <c r="AV387" s="81"/>
      <c r="AW387" s="818"/>
      <c r="AX387" s="815"/>
      <c r="AY387" s="815"/>
      <c r="AZ387" s="815"/>
      <c r="BA387" s="816"/>
      <c r="BB387" s="81"/>
      <c r="BC387" s="818"/>
      <c r="BD387" s="815"/>
      <c r="BE387" s="815"/>
      <c r="BF387" s="815"/>
      <c r="BG387" s="816"/>
      <c r="BH387" s="99"/>
    </row>
    <row r="388" spans="1:60" s="96" customFormat="1" ht="16.5" customHeight="1" thickBot="1">
      <c r="A388" s="805"/>
      <c r="B388" s="808"/>
      <c r="C388" s="820"/>
      <c r="D388" s="106" t="s">
        <v>598</v>
      </c>
      <c r="E388" s="111"/>
      <c r="F388" s="111"/>
      <c r="G388" s="11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7"/>
      <c r="R388" s="98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99"/>
      <c r="AP388" s="98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99"/>
    </row>
    <row r="389" spans="1:60" s="96" customFormat="1" ht="16.5" customHeight="1">
      <c r="A389" s="805"/>
      <c r="B389" s="808"/>
      <c r="C389" s="820"/>
      <c r="D389" s="582" t="s">
        <v>599</v>
      </c>
      <c r="E389" s="581"/>
      <c r="F389" s="581"/>
      <c r="G389" s="581"/>
      <c r="H389" s="97"/>
      <c r="I389" s="97"/>
      <c r="J389" s="97"/>
      <c r="K389" s="97"/>
      <c r="L389" s="97"/>
      <c r="M389" s="97"/>
      <c r="N389" s="97"/>
      <c r="O389" s="97"/>
      <c r="P389" s="97"/>
      <c r="Q389" s="103"/>
      <c r="R389" s="98"/>
      <c r="S389" s="810" t="s">
        <v>309</v>
      </c>
      <c r="T389" s="811"/>
      <c r="U389" s="811"/>
      <c r="V389" s="812"/>
      <c r="W389" s="813"/>
      <c r="X389" s="81"/>
      <c r="Y389" s="817"/>
      <c r="Z389" s="811"/>
      <c r="AA389" s="811"/>
      <c r="AB389" s="812"/>
      <c r="AC389" s="813"/>
      <c r="AD389" s="81"/>
      <c r="AE389" s="817"/>
      <c r="AF389" s="811"/>
      <c r="AG389" s="811"/>
      <c r="AH389" s="811"/>
      <c r="AI389" s="813"/>
      <c r="AJ389" s="99"/>
      <c r="AP389" s="98"/>
      <c r="AQ389" s="810" t="s">
        <v>309</v>
      </c>
      <c r="AR389" s="811"/>
      <c r="AS389" s="811"/>
      <c r="AT389" s="812"/>
      <c r="AU389" s="813"/>
      <c r="AV389" s="81"/>
      <c r="AW389" s="817"/>
      <c r="AX389" s="811"/>
      <c r="AY389" s="811"/>
      <c r="AZ389" s="812"/>
      <c r="BA389" s="813"/>
      <c r="BB389" s="81"/>
      <c r="BC389" s="817"/>
      <c r="BD389" s="811"/>
      <c r="BE389" s="811"/>
      <c r="BF389" s="811"/>
      <c r="BG389" s="813"/>
      <c r="BH389" s="99"/>
    </row>
    <row r="390" spans="1:60" s="96" customFormat="1" ht="16.5" customHeight="1" thickBot="1">
      <c r="A390" s="805"/>
      <c r="B390" s="808"/>
      <c r="C390" s="820"/>
      <c r="D390" s="580" t="s">
        <v>600</v>
      </c>
      <c r="E390" s="110"/>
      <c r="F390" s="110"/>
      <c r="G390" s="11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5"/>
      <c r="R390" s="98"/>
      <c r="S390" s="818"/>
      <c r="T390" s="815"/>
      <c r="U390" s="815"/>
      <c r="V390" s="815"/>
      <c r="W390" s="816"/>
      <c r="X390" s="81"/>
      <c r="Y390" s="818"/>
      <c r="Z390" s="815"/>
      <c r="AA390" s="815"/>
      <c r="AB390" s="815"/>
      <c r="AC390" s="816"/>
      <c r="AD390" s="81"/>
      <c r="AE390" s="818"/>
      <c r="AF390" s="815"/>
      <c r="AG390" s="815"/>
      <c r="AH390" s="815"/>
      <c r="AI390" s="816"/>
      <c r="AJ390" s="99"/>
      <c r="AP390" s="98"/>
      <c r="AQ390" s="818"/>
      <c r="AR390" s="815"/>
      <c r="AS390" s="815"/>
      <c r="AT390" s="815"/>
      <c r="AU390" s="816"/>
      <c r="AV390" s="81"/>
      <c r="AW390" s="818"/>
      <c r="AX390" s="815"/>
      <c r="AY390" s="815"/>
      <c r="AZ390" s="815"/>
      <c r="BA390" s="816"/>
      <c r="BB390" s="81"/>
      <c r="BC390" s="818"/>
      <c r="BD390" s="815"/>
      <c r="BE390" s="815"/>
      <c r="BF390" s="815"/>
      <c r="BG390" s="816"/>
      <c r="BH390" s="99"/>
    </row>
    <row r="391" spans="1:60" s="96" customFormat="1" ht="16.5" customHeight="1" thickBot="1">
      <c r="A391" s="805"/>
      <c r="B391" s="808"/>
      <c r="C391" s="820"/>
      <c r="D391" s="580" t="s">
        <v>601</v>
      </c>
      <c r="E391" s="110"/>
      <c r="F391" s="110"/>
      <c r="G391" s="11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5"/>
      <c r="R391" s="98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99"/>
      <c r="AP391" s="98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99"/>
    </row>
    <row r="392" spans="1:60" s="96" customFormat="1" ht="16.5" customHeight="1">
      <c r="A392" s="805"/>
      <c r="B392" s="808"/>
      <c r="C392" s="820"/>
      <c r="D392" s="580" t="s">
        <v>602</v>
      </c>
      <c r="E392" s="110"/>
      <c r="F392" s="110"/>
      <c r="G392" s="11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5"/>
      <c r="R392" s="98"/>
      <c r="S392" s="810" t="s">
        <v>310</v>
      </c>
      <c r="T392" s="811"/>
      <c r="U392" s="811"/>
      <c r="V392" s="812"/>
      <c r="W392" s="813"/>
      <c r="X392" s="81"/>
      <c r="Y392" s="817"/>
      <c r="Z392" s="811"/>
      <c r="AA392" s="811"/>
      <c r="AB392" s="812"/>
      <c r="AC392" s="813"/>
      <c r="AD392" s="81"/>
      <c r="AE392" s="817"/>
      <c r="AF392" s="811"/>
      <c r="AG392" s="811"/>
      <c r="AH392" s="811"/>
      <c r="AI392" s="813"/>
      <c r="AJ392" s="99"/>
      <c r="AP392" s="98"/>
      <c r="AQ392" s="810" t="s">
        <v>310</v>
      </c>
      <c r="AR392" s="811"/>
      <c r="AS392" s="811"/>
      <c r="AT392" s="812"/>
      <c r="AU392" s="813"/>
      <c r="AV392" s="81"/>
      <c r="AW392" s="817"/>
      <c r="AX392" s="811"/>
      <c r="AY392" s="811"/>
      <c r="AZ392" s="812"/>
      <c r="BA392" s="813"/>
      <c r="BB392" s="81"/>
      <c r="BC392" s="817"/>
      <c r="BD392" s="811"/>
      <c r="BE392" s="811"/>
      <c r="BF392" s="811"/>
      <c r="BG392" s="813"/>
      <c r="BH392" s="99"/>
    </row>
    <row r="393" spans="1:60" s="96" customFormat="1" ht="16.5" customHeight="1" thickBot="1">
      <c r="A393" s="806"/>
      <c r="B393" s="809"/>
      <c r="C393" s="821"/>
      <c r="D393" s="106" t="s">
        <v>603</v>
      </c>
      <c r="E393" s="111"/>
      <c r="F393" s="111"/>
      <c r="G393" s="11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7"/>
      <c r="R393" s="98"/>
      <c r="S393" s="818"/>
      <c r="T393" s="815"/>
      <c r="U393" s="815"/>
      <c r="V393" s="815"/>
      <c r="W393" s="816"/>
      <c r="X393" s="81"/>
      <c r="Y393" s="818"/>
      <c r="Z393" s="815"/>
      <c r="AA393" s="815"/>
      <c r="AB393" s="815"/>
      <c r="AC393" s="816"/>
      <c r="AD393" s="81"/>
      <c r="AE393" s="818"/>
      <c r="AF393" s="815"/>
      <c r="AG393" s="815"/>
      <c r="AH393" s="815"/>
      <c r="AI393" s="816"/>
      <c r="AJ393" s="99"/>
      <c r="AP393" s="98"/>
      <c r="AQ393" s="818"/>
      <c r="AR393" s="815"/>
      <c r="AS393" s="815"/>
      <c r="AT393" s="815"/>
      <c r="AU393" s="816"/>
      <c r="AV393" s="81"/>
      <c r="AW393" s="818"/>
      <c r="AX393" s="815"/>
      <c r="AY393" s="815"/>
      <c r="AZ393" s="815"/>
      <c r="BA393" s="816"/>
      <c r="BB393" s="81"/>
      <c r="BC393" s="818"/>
      <c r="BD393" s="815"/>
      <c r="BE393" s="815"/>
      <c r="BF393" s="815"/>
      <c r="BG393" s="816"/>
      <c r="BH393" s="99"/>
    </row>
    <row r="394" spans="1:60" s="96" customFormat="1" ht="16.5" customHeight="1" thickBot="1">
      <c r="A394" s="803" t="s">
        <v>440</v>
      </c>
      <c r="B394" s="807"/>
      <c r="C394" s="819" t="s">
        <v>3485</v>
      </c>
      <c r="D394" s="582" t="s">
        <v>364</v>
      </c>
      <c r="E394" s="581" t="s">
        <v>3919</v>
      </c>
      <c r="F394" s="581" t="s">
        <v>3920</v>
      </c>
      <c r="G394" s="581"/>
      <c r="H394" s="97" t="s">
        <v>675</v>
      </c>
      <c r="I394" s="97">
        <v>279</v>
      </c>
      <c r="J394" s="97" t="s">
        <v>991</v>
      </c>
      <c r="K394" s="97" t="s">
        <v>2525</v>
      </c>
      <c r="L394" s="97"/>
      <c r="M394" s="97">
        <v>279</v>
      </c>
      <c r="N394" s="97" t="s">
        <v>1830</v>
      </c>
      <c r="O394" s="97" t="s">
        <v>1831</v>
      </c>
      <c r="P394" s="97"/>
      <c r="Q394" s="103" t="s">
        <v>4125</v>
      </c>
      <c r="R394" s="98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0"/>
      <c r="AD394" s="80"/>
      <c r="AE394" s="80"/>
      <c r="AF394" s="80"/>
      <c r="AG394" s="80"/>
      <c r="AH394" s="80"/>
      <c r="AI394" s="80"/>
      <c r="AJ394" s="99"/>
      <c r="AP394" s="98"/>
      <c r="AQ394" s="80"/>
      <c r="AR394" s="80"/>
      <c r="AS394" s="80"/>
      <c r="AT394" s="80"/>
      <c r="AU394" s="80"/>
      <c r="AV394" s="80"/>
      <c r="AW394" s="80"/>
      <c r="AX394" s="80"/>
      <c r="AY394" s="80"/>
      <c r="AZ394" s="80"/>
      <c r="BA394" s="80"/>
      <c r="BB394" s="80"/>
      <c r="BC394" s="80"/>
      <c r="BD394" s="80"/>
      <c r="BE394" s="80"/>
      <c r="BF394" s="80"/>
      <c r="BG394" s="80"/>
      <c r="BH394" s="99"/>
    </row>
    <row r="395" spans="1:60" s="96" customFormat="1" ht="16.5" customHeight="1">
      <c r="A395" s="804"/>
      <c r="B395" s="808"/>
      <c r="C395" s="820"/>
      <c r="D395" s="580" t="s">
        <v>591</v>
      </c>
      <c r="E395" s="110" t="s">
        <v>3921</v>
      </c>
      <c r="F395" s="110" t="s">
        <v>3920</v>
      </c>
      <c r="G395" s="110"/>
      <c r="H395" s="100" t="s">
        <v>676</v>
      </c>
      <c r="I395" s="100">
        <v>280</v>
      </c>
      <c r="J395" s="100" t="s">
        <v>2527</v>
      </c>
      <c r="K395" s="100" t="s">
        <v>3922</v>
      </c>
      <c r="L395" s="100"/>
      <c r="M395" s="100">
        <v>280</v>
      </c>
      <c r="N395" s="100" t="s">
        <v>1832</v>
      </c>
      <c r="O395" s="100" t="s">
        <v>1833</v>
      </c>
      <c r="P395" s="100"/>
      <c r="Q395" s="105" t="s">
        <v>4125</v>
      </c>
      <c r="R395" s="98"/>
      <c r="S395" s="810" t="s">
        <v>675</v>
      </c>
      <c r="T395" s="811"/>
      <c r="U395" s="811"/>
      <c r="V395" s="812"/>
      <c r="W395" s="813"/>
      <c r="X395" s="81"/>
      <c r="Y395" s="817"/>
      <c r="Z395" s="811"/>
      <c r="AA395" s="811"/>
      <c r="AB395" s="812"/>
      <c r="AC395" s="813"/>
      <c r="AD395" s="81"/>
      <c r="AE395" s="817"/>
      <c r="AF395" s="811"/>
      <c r="AG395" s="811"/>
      <c r="AH395" s="811"/>
      <c r="AI395" s="813"/>
      <c r="AJ395" s="99"/>
      <c r="AP395" s="98"/>
      <c r="AQ395" s="810" t="s">
        <v>675</v>
      </c>
      <c r="AR395" s="811"/>
      <c r="AS395" s="811"/>
      <c r="AT395" s="812"/>
      <c r="AU395" s="813"/>
      <c r="AV395" s="81"/>
      <c r="AW395" s="817"/>
      <c r="AX395" s="811"/>
      <c r="AY395" s="811"/>
      <c r="AZ395" s="812"/>
      <c r="BA395" s="813"/>
      <c r="BB395" s="81"/>
      <c r="BC395" s="817"/>
      <c r="BD395" s="811"/>
      <c r="BE395" s="811"/>
      <c r="BF395" s="811"/>
      <c r="BG395" s="813"/>
      <c r="BH395" s="99"/>
    </row>
    <row r="396" spans="1:60" s="96" customFormat="1" ht="16.5" customHeight="1" thickBot="1">
      <c r="A396" s="804"/>
      <c r="B396" s="808"/>
      <c r="C396" s="820"/>
      <c r="D396" s="580" t="s">
        <v>592</v>
      </c>
      <c r="E396" s="110" t="s">
        <v>3923</v>
      </c>
      <c r="F396" s="110" t="s">
        <v>3924</v>
      </c>
      <c r="G396" s="110"/>
      <c r="H396" s="100" t="s">
        <v>677</v>
      </c>
      <c r="I396" s="100">
        <v>281</v>
      </c>
      <c r="J396" s="100" t="s">
        <v>1834</v>
      </c>
      <c r="K396" s="100" t="s">
        <v>996</v>
      </c>
      <c r="L396" s="100"/>
      <c r="M396" s="100">
        <v>281</v>
      </c>
      <c r="N396" s="100" t="s">
        <v>1834</v>
      </c>
      <c r="O396" s="100" t="s">
        <v>1835</v>
      </c>
      <c r="P396" s="100"/>
      <c r="Q396" s="105" t="s">
        <v>4125</v>
      </c>
      <c r="R396" s="98"/>
      <c r="S396" s="814"/>
      <c r="T396" s="815"/>
      <c r="U396" s="815"/>
      <c r="V396" s="815"/>
      <c r="W396" s="816"/>
      <c r="X396" s="81"/>
      <c r="Y396" s="818"/>
      <c r="Z396" s="815"/>
      <c r="AA396" s="815"/>
      <c r="AB396" s="815"/>
      <c r="AC396" s="816"/>
      <c r="AD396" s="81"/>
      <c r="AE396" s="818"/>
      <c r="AF396" s="815"/>
      <c r="AG396" s="815"/>
      <c r="AH396" s="815"/>
      <c r="AI396" s="816"/>
      <c r="AJ396" s="99"/>
      <c r="AP396" s="98"/>
      <c r="AQ396" s="814"/>
      <c r="AR396" s="815"/>
      <c r="AS396" s="815"/>
      <c r="AT396" s="815"/>
      <c r="AU396" s="816"/>
      <c r="AV396" s="81"/>
      <c r="AW396" s="818"/>
      <c r="AX396" s="815"/>
      <c r="AY396" s="815"/>
      <c r="AZ396" s="815"/>
      <c r="BA396" s="816"/>
      <c r="BB396" s="81"/>
      <c r="BC396" s="818"/>
      <c r="BD396" s="815"/>
      <c r="BE396" s="815"/>
      <c r="BF396" s="815"/>
      <c r="BG396" s="816"/>
      <c r="BH396" s="99"/>
    </row>
    <row r="397" spans="1:60" s="96" customFormat="1" ht="16.5" customHeight="1" thickBot="1">
      <c r="A397" s="805"/>
      <c r="B397" s="808"/>
      <c r="C397" s="820"/>
      <c r="D397" s="580" t="s">
        <v>593</v>
      </c>
      <c r="E397" s="110" t="s">
        <v>3925</v>
      </c>
      <c r="F397" s="110" t="s">
        <v>3926</v>
      </c>
      <c r="G397" s="110"/>
      <c r="H397" s="100" t="s">
        <v>678</v>
      </c>
      <c r="I397" s="100">
        <v>282</v>
      </c>
      <c r="J397" s="100" t="s">
        <v>1836</v>
      </c>
      <c r="K397" s="100" t="s">
        <v>3927</v>
      </c>
      <c r="L397" s="100"/>
      <c r="M397" s="100">
        <v>282</v>
      </c>
      <c r="N397" s="100" t="s">
        <v>1836</v>
      </c>
      <c r="O397" s="100" t="s">
        <v>1837</v>
      </c>
      <c r="P397" s="100"/>
      <c r="Q397" s="105" t="s">
        <v>4126</v>
      </c>
      <c r="R397" s="98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99"/>
      <c r="AP397" s="98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99"/>
    </row>
    <row r="398" spans="1:60" s="96" customFormat="1" ht="16.5" customHeight="1" thickBot="1">
      <c r="A398" s="805"/>
      <c r="B398" s="808"/>
      <c r="C398" s="820"/>
      <c r="D398" s="106" t="s">
        <v>594</v>
      </c>
      <c r="E398" s="111" t="s">
        <v>3928</v>
      </c>
      <c r="F398" s="111" t="s">
        <v>3929</v>
      </c>
      <c r="G398" s="111"/>
      <c r="H398" s="101" t="s">
        <v>679</v>
      </c>
      <c r="I398" s="101">
        <v>283</v>
      </c>
      <c r="J398" s="101" t="s">
        <v>999</v>
      </c>
      <c r="K398" s="101" t="s">
        <v>3930</v>
      </c>
      <c r="L398" s="101"/>
      <c r="M398" s="101">
        <v>283</v>
      </c>
      <c r="N398" s="101" t="s">
        <v>1838</v>
      </c>
      <c r="O398" s="101" t="s">
        <v>1839</v>
      </c>
      <c r="P398" s="101"/>
      <c r="Q398" s="107" t="s">
        <v>4126</v>
      </c>
      <c r="R398" s="98"/>
      <c r="S398" s="810" t="s">
        <v>676</v>
      </c>
      <c r="T398" s="811"/>
      <c r="U398" s="811"/>
      <c r="V398" s="812"/>
      <c r="W398" s="813"/>
      <c r="X398" s="81"/>
      <c r="Y398" s="817"/>
      <c r="Z398" s="811"/>
      <c r="AA398" s="811"/>
      <c r="AB398" s="812"/>
      <c r="AC398" s="813"/>
      <c r="AD398" s="81"/>
      <c r="AE398" s="817"/>
      <c r="AF398" s="811"/>
      <c r="AG398" s="811"/>
      <c r="AH398" s="811"/>
      <c r="AI398" s="813"/>
      <c r="AJ398" s="99"/>
      <c r="AP398" s="98"/>
      <c r="AQ398" s="810" t="s">
        <v>676</v>
      </c>
      <c r="AR398" s="811"/>
      <c r="AS398" s="811"/>
      <c r="AT398" s="812"/>
      <c r="AU398" s="813"/>
      <c r="AV398" s="81"/>
      <c r="AW398" s="817"/>
      <c r="AX398" s="811"/>
      <c r="AY398" s="811"/>
      <c r="AZ398" s="812"/>
      <c r="BA398" s="813"/>
      <c r="BB398" s="81"/>
      <c r="BC398" s="817"/>
      <c r="BD398" s="811"/>
      <c r="BE398" s="811"/>
      <c r="BF398" s="811"/>
      <c r="BG398" s="813"/>
      <c r="BH398" s="99"/>
    </row>
    <row r="399" spans="1:60" s="96" customFormat="1" ht="16.5" customHeight="1" thickBot="1">
      <c r="A399" s="805"/>
      <c r="B399" s="808"/>
      <c r="C399" s="820"/>
      <c r="D399" s="582" t="s">
        <v>363</v>
      </c>
      <c r="E399" s="581"/>
      <c r="F399" s="581"/>
      <c r="G399" s="581"/>
      <c r="H399" s="97"/>
      <c r="I399" s="97"/>
      <c r="J399" s="97"/>
      <c r="K399" s="97"/>
      <c r="L399" s="97"/>
      <c r="M399" s="97"/>
      <c r="N399" s="97"/>
      <c r="O399" s="97"/>
      <c r="P399" s="97"/>
      <c r="Q399" s="103"/>
      <c r="R399" s="98"/>
      <c r="S399" s="814"/>
      <c r="T399" s="815"/>
      <c r="U399" s="815"/>
      <c r="V399" s="815"/>
      <c r="W399" s="816"/>
      <c r="X399" s="81"/>
      <c r="Y399" s="818"/>
      <c r="Z399" s="815"/>
      <c r="AA399" s="815"/>
      <c r="AB399" s="815"/>
      <c r="AC399" s="816"/>
      <c r="AD399" s="81"/>
      <c r="AE399" s="818"/>
      <c r="AF399" s="815"/>
      <c r="AG399" s="815"/>
      <c r="AH399" s="815"/>
      <c r="AI399" s="816"/>
      <c r="AJ399" s="99"/>
      <c r="AP399" s="98"/>
      <c r="AQ399" s="814"/>
      <c r="AR399" s="815"/>
      <c r="AS399" s="815"/>
      <c r="AT399" s="815"/>
      <c r="AU399" s="816"/>
      <c r="AV399" s="81"/>
      <c r="AW399" s="818"/>
      <c r="AX399" s="815"/>
      <c r="AY399" s="815"/>
      <c r="AZ399" s="815"/>
      <c r="BA399" s="816"/>
      <c r="BB399" s="81"/>
      <c r="BC399" s="818"/>
      <c r="BD399" s="815"/>
      <c r="BE399" s="815"/>
      <c r="BF399" s="815"/>
      <c r="BG399" s="816"/>
      <c r="BH399" s="99"/>
    </row>
    <row r="400" spans="1:60" s="96" customFormat="1" ht="16.5" customHeight="1" thickBot="1">
      <c r="A400" s="805"/>
      <c r="B400" s="808"/>
      <c r="C400" s="820"/>
      <c r="D400" s="580" t="s">
        <v>595</v>
      </c>
      <c r="E400" s="110"/>
      <c r="F400" s="110"/>
      <c r="G400" s="11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5"/>
      <c r="R400" s="98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99"/>
      <c r="AP400" s="98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99"/>
    </row>
    <row r="401" spans="1:60" s="96" customFormat="1" ht="16.5" customHeight="1">
      <c r="A401" s="805"/>
      <c r="B401" s="808"/>
      <c r="C401" s="820"/>
      <c r="D401" s="580" t="s">
        <v>596</v>
      </c>
      <c r="E401" s="110"/>
      <c r="F401" s="110"/>
      <c r="G401" s="11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5"/>
      <c r="R401" s="98"/>
      <c r="S401" s="810" t="s">
        <v>677</v>
      </c>
      <c r="T401" s="811"/>
      <c r="U401" s="811"/>
      <c r="V401" s="812"/>
      <c r="W401" s="813"/>
      <c r="X401" s="81"/>
      <c r="Y401" s="817"/>
      <c r="Z401" s="811"/>
      <c r="AA401" s="811"/>
      <c r="AB401" s="812"/>
      <c r="AC401" s="813"/>
      <c r="AD401" s="81"/>
      <c r="AE401" s="817"/>
      <c r="AF401" s="811"/>
      <c r="AG401" s="811"/>
      <c r="AH401" s="811"/>
      <c r="AI401" s="813"/>
      <c r="AJ401" s="99"/>
      <c r="AP401" s="98"/>
      <c r="AQ401" s="810" t="s">
        <v>677</v>
      </c>
      <c r="AR401" s="811"/>
      <c r="AS401" s="811"/>
      <c r="AT401" s="812"/>
      <c r="AU401" s="813"/>
      <c r="AV401" s="81"/>
      <c r="AW401" s="817"/>
      <c r="AX401" s="811"/>
      <c r="AY401" s="811"/>
      <c r="AZ401" s="812"/>
      <c r="BA401" s="813"/>
      <c r="BB401" s="81"/>
      <c r="BC401" s="817"/>
      <c r="BD401" s="811"/>
      <c r="BE401" s="811"/>
      <c r="BF401" s="811"/>
      <c r="BG401" s="813"/>
      <c r="BH401" s="99"/>
    </row>
    <row r="402" spans="1:60" s="96" customFormat="1" ht="16.5" customHeight="1" thickBot="1">
      <c r="A402" s="805"/>
      <c r="B402" s="808"/>
      <c r="C402" s="820"/>
      <c r="D402" s="580" t="s">
        <v>597</v>
      </c>
      <c r="E402" s="110"/>
      <c r="F402" s="110"/>
      <c r="G402" s="11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5"/>
      <c r="R402" s="98"/>
      <c r="S402" s="818"/>
      <c r="T402" s="815"/>
      <c r="U402" s="815"/>
      <c r="V402" s="815"/>
      <c r="W402" s="816"/>
      <c r="X402" s="81"/>
      <c r="Y402" s="818"/>
      <c r="Z402" s="815"/>
      <c r="AA402" s="815"/>
      <c r="AB402" s="815"/>
      <c r="AC402" s="816"/>
      <c r="AD402" s="81"/>
      <c r="AE402" s="818"/>
      <c r="AF402" s="815"/>
      <c r="AG402" s="815"/>
      <c r="AH402" s="815"/>
      <c r="AI402" s="816"/>
      <c r="AJ402" s="99"/>
      <c r="AP402" s="98"/>
      <c r="AQ402" s="818"/>
      <c r="AR402" s="815"/>
      <c r="AS402" s="815"/>
      <c r="AT402" s="815"/>
      <c r="AU402" s="816"/>
      <c r="AV402" s="81"/>
      <c r="AW402" s="818"/>
      <c r="AX402" s="815"/>
      <c r="AY402" s="815"/>
      <c r="AZ402" s="815"/>
      <c r="BA402" s="816"/>
      <c r="BB402" s="81"/>
      <c r="BC402" s="818"/>
      <c r="BD402" s="815"/>
      <c r="BE402" s="815"/>
      <c r="BF402" s="815"/>
      <c r="BG402" s="816"/>
      <c r="BH402" s="99"/>
    </row>
    <row r="403" spans="1:60" s="96" customFormat="1" ht="16.5" customHeight="1" thickBot="1">
      <c r="A403" s="805"/>
      <c r="B403" s="808"/>
      <c r="C403" s="820"/>
      <c r="D403" s="106" t="s">
        <v>598</v>
      </c>
      <c r="E403" s="111"/>
      <c r="F403" s="111"/>
      <c r="G403" s="11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7"/>
      <c r="R403" s="98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81"/>
      <c r="AG403" s="81"/>
      <c r="AH403" s="81"/>
      <c r="AI403" s="81"/>
      <c r="AJ403" s="99"/>
      <c r="AP403" s="98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99"/>
    </row>
    <row r="404" spans="1:60" s="96" customFormat="1" ht="16.5" customHeight="1">
      <c r="A404" s="805"/>
      <c r="B404" s="808"/>
      <c r="C404" s="820"/>
      <c r="D404" s="582" t="s">
        <v>599</v>
      </c>
      <c r="E404" s="581"/>
      <c r="F404" s="581"/>
      <c r="G404" s="581"/>
      <c r="H404" s="97"/>
      <c r="I404" s="97"/>
      <c r="J404" s="97"/>
      <c r="K404" s="97"/>
      <c r="L404" s="97"/>
      <c r="M404" s="97"/>
      <c r="N404" s="97"/>
      <c r="O404" s="97"/>
      <c r="P404" s="97"/>
      <c r="Q404" s="103"/>
      <c r="R404" s="98"/>
      <c r="S404" s="810" t="s">
        <v>678</v>
      </c>
      <c r="T404" s="811"/>
      <c r="U404" s="811"/>
      <c r="V404" s="812"/>
      <c r="W404" s="813"/>
      <c r="X404" s="81"/>
      <c r="Y404" s="817"/>
      <c r="Z404" s="811"/>
      <c r="AA404" s="811"/>
      <c r="AB404" s="812"/>
      <c r="AC404" s="813"/>
      <c r="AD404" s="81"/>
      <c r="AE404" s="817"/>
      <c r="AF404" s="811"/>
      <c r="AG404" s="811"/>
      <c r="AH404" s="811"/>
      <c r="AI404" s="813"/>
      <c r="AJ404" s="99"/>
      <c r="AP404" s="98"/>
      <c r="AQ404" s="810" t="s">
        <v>678</v>
      </c>
      <c r="AR404" s="811"/>
      <c r="AS404" s="811"/>
      <c r="AT404" s="812"/>
      <c r="AU404" s="813"/>
      <c r="AV404" s="81"/>
      <c r="AW404" s="817"/>
      <c r="AX404" s="811"/>
      <c r="AY404" s="811"/>
      <c r="AZ404" s="812"/>
      <c r="BA404" s="813"/>
      <c r="BB404" s="81"/>
      <c r="BC404" s="817"/>
      <c r="BD404" s="811"/>
      <c r="BE404" s="811"/>
      <c r="BF404" s="811"/>
      <c r="BG404" s="813"/>
      <c r="BH404" s="99"/>
    </row>
    <row r="405" spans="1:60" s="96" customFormat="1" ht="16.5" customHeight="1" thickBot="1">
      <c r="A405" s="805"/>
      <c r="B405" s="808"/>
      <c r="C405" s="820"/>
      <c r="D405" s="580" t="s">
        <v>600</v>
      </c>
      <c r="E405" s="110"/>
      <c r="F405" s="110"/>
      <c r="G405" s="11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5"/>
      <c r="R405" s="98"/>
      <c r="S405" s="818"/>
      <c r="T405" s="815"/>
      <c r="U405" s="815"/>
      <c r="V405" s="815"/>
      <c r="W405" s="816"/>
      <c r="X405" s="81"/>
      <c r="Y405" s="818"/>
      <c r="Z405" s="815"/>
      <c r="AA405" s="815"/>
      <c r="AB405" s="815"/>
      <c r="AC405" s="816"/>
      <c r="AD405" s="81"/>
      <c r="AE405" s="818"/>
      <c r="AF405" s="815"/>
      <c r="AG405" s="815"/>
      <c r="AH405" s="815"/>
      <c r="AI405" s="816"/>
      <c r="AJ405" s="99"/>
      <c r="AP405" s="98"/>
      <c r="AQ405" s="818"/>
      <c r="AR405" s="815"/>
      <c r="AS405" s="815"/>
      <c r="AT405" s="815"/>
      <c r="AU405" s="816"/>
      <c r="AV405" s="81"/>
      <c r="AW405" s="818"/>
      <c r="AX405" s="815"/>
      <c r="AY405" s="815"/>
      <c r="AZ405" s="815"/>
      <c r="BA405" s="816"/>
      <c r="BB405" s="81"/>
      <c r="BC405" s="818"/>
      <c r="BD405" s="815"/>
      <c r="BE405" s="815"/>
      <c r="BF405" s="815"/>
      <c r="BG405" s="816"/>
      <c r="BH405" s="99"/>
    </row>
    <row r="406" spans="1:60" s="96" customFormat="1" ht="16.5" customHeight="1" thickBot="1">
      <c r="A406" s="805"/>
      <c r="B406" s="808"/>
      <c r="C406" s="820"/>
      <c r="D406" s="580" t="s">
        <v>601</v>
      </c>
      <c r="E406" s="110"/>
      <c r="F406" s="110"/>
      <c r="G406" s="11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5"/>
      <c r="R406" s="98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81"/>
      <c r="AG406" s="81"/>
      <c r="AH406" s="81"/>
      <c r="AI406" s="81"/>
      <c r="AJ406" s="99"/>
      <c r="AP406" s="98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99"/>
    </row>
    <row r="407" spans="1:60" s="96" customFormat="1" ht="16.5" customHeight="1">
      <c r="A407" s="805"/>
      <c r="B407" s="808"/>
      <c r="C407" s="820"/>
      <c r="D407" s="580" t="s">
        <v>602</v>
      </c>
      <c r="E407" s="110"/>
      <c r="F407" s="110"/>
      <c r="G407" s="11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5"/>
      <c r="R407" s="98"/>
      <c r="S407" s="810" t="s">
        <v>679</v>
      </c>
      <c r="T407" s="811"/>
      <c r="U407" s="811"/>
      <c r="V407" s="812"/>
      <c r="W407" s="813"/>
      <c r="X407" s="81"/>
      <c r="Y407" s="817"/>
      <c r="Z407" s="811"/>
      <c r="AA407" s="811"/>
      <c r="AB407" s="812"/>
      <c r="AC407" s="813"/>
      <c r="AD407" s="81"/>
      <c r="AE407" s="817"/>
      <c r="AF407" s="811"/>
      <c r="AG407" s="811"/>
      <c r="AH407" s="811"/>
      <c r="AI407" s="813"/>
      <c r="AJ407" s="99"/>
      <c r="AP407" s="98"/>
      <c r="AQ407" s="810" t="s">
        <v>679</v>
      </c>
      <c r="AR407" s="811"/>
      <c r="AS407" s="811"/>
      <c r="AT407" s="812"/>
      <c r="AU407" s="813"/>
      <c r="AV407" s="81"/>
      <c r="AW407" s="817"/>
      <c r="AX407" s="811"/>
      <c r="AY407" s="811"/>
      <c r="AZ407" s="812"/>
      <c r="BA407" s="813"/>
      <c r="BB407" s="81"/>
      <c r="BC407" s="817"/>
      <c r="BD407" s="811"/>
      <c r="BE407" s="811"/>
      <c r="BF407" s="811"/>
      <c r="BG407" s="813"/>
      <c r="BH407" s="99"/>
    </row>
    <row r="408" spans="1:60" s="96" customFormat="1" ht="16.5" customHeight="1" thickBot="1">
      <c r="A408" s="806"/>
      <c r="B408" s="809"/>
      <c r="C408" s="821"/>
      <c r="D408" s="106" t="s">
        <v>603</v>
      </c>
      <c r="E408" s="111"/>
      <c r="F408" s="111"/>
      <c r="G408" s="11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7"/>
      <c r="R408" s="98"/>
      <c r="S408" s="818"/>
      <c r="T408" s="815"/>
      <c r="U408" s="815"/>
      <c r="V408" s="815"/>
      <c r="W408" s="816"/>
      <c r="X408" s="81"/>
      <c r="Y408" s="818"/>
      <c r="Z408" s="815"/>
      <c r="AA408" s="815"/>
      <c r="AB408" s="815"/>
      <c r="AC408" s="816"/>
      <c r="AD408" s="81"/>
      <c r="AE408" s="818"/>
      <c r="AF408" s="815"/>
      <c r="AG408" s="815"/>
      <c r="AH408" s="815"/>
      <c r="AI408" s="816"/>
      <c r="AJ408" s="99"/>
      <c r="AP408" s="98"/>
      <c r="AQ408" s="818"/>
      <c r="AR408" s="815"/>
      <c r="AS408" s="815"/>
      <c r="AT408" s="815"/>
      <c r="AU408" s="816"/>
      <c r="AV408" s="81"/>
      <c r="AW408" s="818"/>
      <c r="AX408" s="815"/>
      <c r="AY408" s="815"/>
      <c r="AZ408" s="815"/>
      <c r="BA408" s="816"/>
      <c r="BB408" s="81"/>
      <c r="BC408" s="818"/>
      <c r="BD408" s="815"/>
      <c r="BE408" s="815"/>
      <c r="BF408" s="815"/>
      <c r="BG408" s="816"/>
      <c r="BH408" s="99"/>
    </row>
    <row r="409" spans="1:60" s="96" customFormat="1" ht="16.5" customHeight="1" thickBot="1">
      <c r="A409" s="828" t="s">
        <v>438</v>
      </c>
      <c r="B409" s="807"/>
      <c r="C409" s="819" t="s">
        <v>3486</v>
      </c>
      <c r="D409" s="582" t="s">
        <v>364</v>
      </c>
      <c r="E409" s="581" t="s">
        <v>3931</v>
      </c>
      <c r="F409" s="581" t="s">
        <v>3730</v>
      </c>
      <c r="G409" s="581"/>
      <c r="H409" s="97" t="s">
        <v>324</v>
      </c>
      <c r="I409" s="97">
        <v>284</v>
      </c>
      <c r="J409" s="97" t="s">
        <v>1001</v>
      </c>
      <c r="K409" s="97"/>
      <c r="L409" s="97"/>
      <c r="M409" s="97">
        <v>284</v>
      </c>
      <c r="N409" s="97" t="s">
        <v>1840</v>
      </c>
      <c r="O409" s="97"/>
      <c r="P409" s="97"/>
      <c r="Q409" s="103" t="s">
        <v>4099</v>
      </c>
      <c r="R409" s="98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0"/>
      <c r="AD409" s="80"/>
      <c r="AE409" s="80"/>
      <c r="AF409" s="80"/>
      <c r="AG409" s="80"/>
      <c r="AH409" s="80"/>
      <c r="AI409" s="80"/>
      <c r="AJ409" s="99"/>
      <c r="AP409" s="98"/>
      <c r="AQ409" s="80"/>
      <c r="AR409" s="80"/>
      <c r="AS409" s="80"/>
      <c r="AT409" s="80"/>
      <c r="AU409" s="80"/>
      <c r="AV409" s="80"/>
      <c r="AW409" s="80"/>
      <c r="AX409" s="80"/>
      <c r="AY409" s="80"/>
      <c r="AZ409" s="80"/>
      <c r="BA409" s="80"/>
      <c r="BB409" s="80"/>
      <c r="BC409" s="80"/>
      <c r="BD409" s="80"/>
      <c r="BE409" s="80"/>
      <c r="BF409" s="80"/>
      <c r="BG409" s="80"/>
      <c r="BH409" s="99"/>
    </row>
    <row r="410" spans="1:60" s="96" customFormat="1" ht="16.5" customHeight="1">
      <c r="A410" s="804"/>
      <c r="B410" s="808"/>
      <c r="C410" s="820"/>
      <c r="D410" s="580" t="s">
        <v>591</v>
      </c>
      <c r="E410" s="110" t="s">
        <v>3879</v>
      </c>
      <c r="F410" s="110" t="s">
        <v>3932</v>
      </c>
      <c r="G410" s="110" t="s">
        <v>3933</v>
      </c>
      <c r="H410" s="100" t="s">
        <v>325</v>
      </c>
      <c r="I410" s="100">
        <v>285</v>
      </c>
      <c r="J410" s="100" t="s">
        <v>1841</v>
      </c>
      <c r="K410" s="100"/>
      <c r="L410" s="100"/>
      <c r="M410" s="100">
        <v>285</v>
      </c>
      <c r="N410" s="100" t="s">
        <v>1841</v>
      </c>
      <c r="O410" s="100"/>
      <c r="P410" s="100"/>
      <c r="Q410" s="105" t="s">
        <v>4107</v>
      </c>
      <c r="R410" s="98"/>
      <c r="S410" s="810" t="s">
        <v>324</v>
      </c>
      <c r="T410" s="811"/>
      <c r="U410" s="811"/>
      <c r="V410" s="812"/>
      <c r="W410" s="813"/>
      <c r="X410" s="81"/>
      <c r="Y410" s="810" t="s">
        <v>548</v>
      </c>
      <c r="Z410" s="811"/>
      <c r="AA410" s="811"/>
      <c r="AB410" s="812"/>
      <c r="AC410" s="813"/>
      <c r="AD410" s="81"/>
      <c r="AE410" s="817"/>
      <c r="AF410" s="811"/>
      <c r="AG410" s="811"/>
      <c r="AH410" s="811"/>
      <c r="AI410" s="813"/>
      <c r="AJ410" s="99"/>
      <c r="AP410" s="98"/>
      <c r="AQ410" s="810" t="s">
        <v>324</v>
      </c>
      <c r="AR410" s="811"/>
      <c r="AS410" s="811"/>
      <c r="AT410" s="812"/>
      <c r="AU410" s="813"/>
      <c r="AV410" s="81"/>
      <c r="AW410" s="810" t="s">
        <v>548</v>
      </c>
      <c r="AX410" s="811"/>
      <c r="AY410" s="811"/>
      <c r="AZ410" s="812"/>
      <c r="BA410" s="813"/>
      <c r="BB410" s="81"/>
      <c r="BC410" s="817"/>
      <c r="BD410" s="811"/>
      <c r="BE410" s="811"/>
      <c r="BF410" s="811"/>
      <c r="BG410" s="813"/>
      <c r="BH410" s="99"/>
    </row>
    <row r="411" spans="1:60" s="96" customFormat="1" ht="16.5" customHeight="1" thickBot="1">
      <c r="A411" s="804"/>
      <c r="B411" s="808"/>
      <c r="C411" s="820"/>
      <c r="D411" s="580" t="s">
        <v>592</v>
      </c>
      <c r="E411" s="110" t="s">
        <v>3934</v>
      </c>
      <c r="F411" s="110" t="s">
        <v>3935</v>
      </c>
      <c r="G411" s="110" t="s">
        <v>3936</v>
      </c>
      <c r="H411" s="100" t="s">
        <v>326</v>
      </c>
      <c r="I411" s="100">
        <v>286</v>
      </c>
      <c r="J411" s="100" t="s">
        <v>1003</v>
      </c>
      <c r="K411" s="100"/>
      <c r="L411" s="100"/>
      <c r="M411" s="100">
        <v>286</v>
      </c>
      <c r="N411" s="100" t="s">
        <v>1842</v>
      </c>
      <c r="O411" s="100"/>
      <c r="P411" s="100"/>
      <c r="Q411" s="105" t="s">
        <v>4107</v>
      </c>
      <c r="R411" s="98"/>
      <c r="S411" s="814"/>
      <c r="T411" s="815"/>
      <c r="U411" s="815"/>
      <c r="V411" s="815"/>
      <c r="W411" s="816"/>
      <c r="X411" s="81"/>
      <c r="Y411" s="818"/>
      <c r="Z411" s="815"/>
      <c r="AA411" s="815"/>
      <c r="AB411" s="815"/>
      <c r="AC411" s="816"/>
      <c r="AD411" s="81"/>
      <c r="AE411" s="818"/>
      <c r="AF411" s="815"/>
      <c r="AG411" s="815"/>
      <c r="AH411" s="815"/>
      <c r="AI411" s="816"/>
      <c r="AJ411" s="99"/>
      <c r="AP411" s="98"/>
      <c r="AQ411" s="814"/>
      <c r="AR411" s="815"/>
      <c r="AS411" s="815"/>
      <c r="AT411" s="815"/>
      <c r="AU411" s="816"/>
      <c r="AV411" s="81"/>
      <c r="AW411" s="818"/>
      <c r="AX411" s="815"/>
      <c r="AY411" s="815"/>
      <c r="AZ411" s="815"/>
      <c r="BA411" s="816"/>
      <c r="BB411" s="81"/>
      <c r="BC411" s="818"/>
      <c r="BD411" s="815"/>
      <c r="BE411" s="815"/>
      <c r="BF411" s="815"/>
      <c r="BG411" s="816"/>
      <c r="BH411" s="99"/>
    </row>
    <row r="412" spans="1:60" s="96" customFormat="1" ht="16.5" customHeight="1" thickBot="1">
      <c r="A412" s="805"/>
      <c r="B412" s="808"/>
      <c r="C412" s="820"/>
      <c r="D412" s="580" t="s">
        <v>593</v>
      </c>
      <c r="E412" s="110" t="s">
        <v>3937</v>
      </c>
      <c r="F412" s="110" t="s">
        <v>3938</v>
      </c>
      <c r="G412" s="110"/>
      <c r="H412" s="100" t="s">
        <v>68</v>
      </c>
      <c r="I412" s="100">
        <v>412</v>
      </c>
      <c r="J412" s="100" t="s">
        <v>1004</v>
      </c>
      <c r="K412" s="100"/>
      <c r="L412" s="100"/>
      <c r="M412" s="100">
        <v>412</v>
      </c>
      <c r="N412" s="100" t="s">
        <v>1843</v>
      </c>
      <c r="O412" s="100"/>
      <c r="P412" s="100"/>
      <c r="Q412" s="105" t="s">
        <v>4102</v>
      </c>
      <c r="R412" s="98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  <c r="AF412" s="81"/>
      <c r="AG412" s="81"/>
      <c r="AH412" s="81"/>
      <c r="AI412" s="81"/>
      <c r="AJ412" s="99"/>
      <c r="AP412" s="98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99"/>
    </row>
    <row r="413" spans="1:60" s="96" customFormat="1" ht="16.5" customHeight="1" thickBot="1">
      <c r="A413" s="805"/>
      <c r="B413" s="808"/>
      <c r="C413" s="820"/>
      <c r="D413" s="106" t="s">
        <v>594</v>
      </c>
      <c r="E413" s="111" t="s">
        <v>3937</v>
      </c>
      <c r="F413" s="111" t="s">
        <v>3939</v>
      </c>
      <c r="G413" s="111"/>
      <c r="H413" s="101" t="s">
        <v>67</v>
      </c>
      <c r="I413" s="101">
        <v>413</v>
      </c>
      <c r="J413" s="101" t="s">
        <v>2550</v>
      </c>
      <c r="K413" s="101"/>
      <c r="L413" s="101"/>
      <c r="M413" s="101">
        <v>413</v>
      </c>
      <c r="N413" s="101" t="s">
        <v>1844</v>
      </c>
      <c r="O413" s="101"/>
      <c r="P413" s="101"/>
      <c r="Q413" s="107" t="s">
        <v>4102</v>
      </c>
      <c r="R413" s="98"/>
      <c r="S413" s="810" t="s">
        <v>325</v>
      </c>
      <c r="T413" s="811"/>
      <c r="U413" s="811"/>
      <c r="V413" s="812"/>
      <c r="W413" s="813"/>
      <c r="X413" s="81"/>
      <c r="Y413" s="810" t="s">
        <v>680</v>
      </c>
      <c r="Z413" s="811"/>
      <c r="AA413" s="811"/>
      <c r="AB413" s="812"/>
      <c r="AC413" s="813"/>
      <c r="AD413" s="81"/>
      <c r="AE413" s="817"/>
      <c r="AF413" s="811"/>
      <c r="AG413" s="811"/>
      <c r="AH413" s="811"/>
      <c r="AI413" s="813"/>
      <c r="AJ413" s="99"/>
      <c r="AP413" s="98"/>
      <c r="AQ413" s="810" t="s">
        <v>325</v>
      </c>
      <c r="AR413" s="811"/>
      <c r="AS413" s="811"/>
      <c r="AT413" s="812"/>
      <c r="AU413" s="813"/>
      <c r="AV413" s="81"/>
      <c r="AW413" s="810" t="s">
        <v>680</v>
      </c>
      <c r="AX413" s="811"/>
      <c r="AY413" s="811"/>
      <c r="AZ413" s="812"/>
      <c r="BA413" s="813"/>
      <c r="BB413" s="81"/>
      <c r="BC413" s="817"/>
      <c r="BD413" s="811"/>
      <c r="BE413" s="811"/>
      <c r="BF413" s="811"/>
      <c r="BG413" s="813"/>
      <c r="BH413" s="99"/>
    </row>
    <row r="414" spans="1:60" s="96" customFormat="1" ht="16.5" customHeight="1" thickBot="1">
      <c r="A414" s="805"/>
      <c r="B414" s="808"/>
      <c r="C414" s="820"/>
      <c r="D414" s="582" t="s">
        <v>363</v>
      </c>
      <c r="E414" s="581" t="s">
        <v>3940</v>
      </c>
      <c r="F414" s="581" t="s">
        <v>3941</v>
      </c>
      <c r="G414" s="581"/>
      <c r="H414" s="97" t="s">
        <v>548</v>
      </c>
      <c r="I414" s="97">
        <v>287</v>
      </c>
      <c r="J414" s="97" t="s">
        <v>2554</v>
      </c>
      <c r="K414" s="97"/>
      <c r="L414" s="97"/>
      <c r="M414" s="97">
        <v>287</v>
      </c>
      <c r="N414" s="97" t="s">
        <v>1845</v>
      </c>
      <c r="O414" s="97"/>
      <c r="P414" s="97"/>
      <c r="Q414" s="103" t="s">
        <v>4116</v>
      </c>
      <c r="R414" s="98"/>
      <c r="S414" s="814"/>
      <c r="T414" s="815"/>
      <c r="U414" s="815"/>
      <c r="V414" s="815"/>
      <c r="W414" s="816"/>
      <c r="X414" s="81"/>
      <c r="Y414" s="818"/>
      <c r="Z414" s="815"/>
      <c r="AA414" s="815"/>
      <c r="AB414" s="815"/>
      <c r="AC414" s="816"/>
      <c r="AD414" s="81"/>
      <c r="AE414" s="818"/>
      <c r="AF414" s="815"/>
      <c r="AG414" s="815"/>
      <c r="AH414" s="815"/>
      <c r="AI414" s="816"/>
      <c r="AJ414" s="99"/>
      <c r="AP414" s="98"/>
      <c r="AQ414" s="814"/>
      <c r="AR414" s="815"/>
      <c r="AS414" s="815"/>
      <c r="AT414" s="815"/>
      <c r="AU414" s="816"/>
      <c r="AV414" s="81"/>
      <c r="AW414" s="818"/>
      <c r="AX414" s="815"/>
      <c r="AY414" s="815"/>
      <c r="AZ414" s="815"/>
      <c r="BA414" s="816"/>
      <c r="BB414" s="81"/>
      <c r="BC414" s="818"/>
      <c r="BD414" s="815"/>
      <c r="BE414" s="815"/>
      <c r="BF414" s="815"/>
      <c r="BG414" s="816"/>
      <c r="BH414" s="99"/>
    </row>
    <row r="415" spans="1:60" s="96" customFormat="1" ht="16.5" customHeight="1" thickBot="1">
      <c r="A415" s="805"/>
      <c r="B415" s="808"/>
      <c r="C415" s="820"/>
      <c r="D415" s="580" t="s">
        <v>595</v>
      </c>
      <c r="E415" s="110" t="s">
        <v>3942</v>
      </c>
      <c r="F415" s="110" t="s">
        <v>3943</v>
      </c>
      <c r="G415" s="110" t="s">
        <v>3944</v>
      </c>
      <c r="H415" s="100" t="s">
        <v>680</v>
      </c>
      <c r="I415" s="100">
        <v>288</v>
      </c>
      <c r="J415" s="100" t="s">
        <v>4076</v>
      </c>
      <c r="K415" s="100"/>
      <c r="L415" s="100"/>
      <c r="M415" s="100">
        <v>288</v>
      </c>
      <c r="N415" s="100" t="s">
        <v>1846</v>
      </c>
      <c r="O415" s="100"/>
      <c r="P415" s="100"/>
      <c r="Q415" s="105" t="s">
        <v>4100</v>
      </c>
      <c r="R415" s="98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  <c r="AF415" s="81"/>
      <c r="AG415" s="81"/>
      <c r="AH415" s="81"/>
      <c r="AI415" s="81"/>
      <c r="AJ415" s="99"/>
      <c r="AP415" s="98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99"/>
    </row>
    <row r="416" spans="1:60" s="96" customFormat="1" ht="16.5" customHeight="1">
      <c r="A416" s="805"/>
      <c r="B416" s="808"/>
      <c r="C416" s="820"/>
      <c r="D416" s="580" t="s">
        <v>596</v>
      </c>
      <c r="E416" s="110" t="s">
        <v>3549</v>
      </c>
      <c r="F416" s="110" t="s">
        <v>3550</v>
      </c>
      <c r="G416" s="110"/>
      <c r="H416" s="100" t="s">
        <v>3945</v>
      </c>
      <c r="I416" s="100" t="s">
        <v>4006</v>
      </c>
      <c r="J416" s="100" t="s">
        <v>2561</v>
      </c>
      <c r="K416" s="100"/>
      <c r="L416" s="100"/>
      <c r="M416" s="100" t="s">
        <v>770</v>
      </c>
      <c r="N416" s="100" t="s">
        <v>1847</v>
      </c>
      <c r="O416" s="100"/>
      <c r="P416" s="100"/>
      <c r="Q416" s="105" t="s">
        <v>4113</v>
      </c>
      <c r="R416" s="98"/>
      <c r="S416" s="810" t="s">
        <v>326</v>
      </c>
      <c r="T416" s="811"/>
      <c r="U416" s="811"/>
      <c r="V416" s="812"/>
      <c r="W416" s="813"/>
      <c r="X416" s="81"/>
      <c r="Y416" s="810" t="s">
        <v>1523</v>
      </c>
      <c r="Z416" s="811"/>
      <c r="AA416" s="811"/>
      <c r="AB416" s="812"/>
      <c r="AC416" s="813"/>
      <c r="AD416" s="81"/>
      <c r="AE416" s="817"/>
      <c r="AF416" s="811"/>
      <c r="AG416" s="811"/>
      <c r="AH416" s="811"/>
      <c r="AI416" s="813"/>
      <c r="AJ416" s="99"/>
      <c r="AP416" s="98"/>
      <c r="AQ416" s="810" t="s">
        <v>326</v>
      </c>
      <c r="AR416" s="811"/>
      <c r="AS416" s="811"/>
      <c r="AT416" s="812"/>
      <c r="AU416" s="813"/>
      <c r="AV416" s="81"/>
      <c r="AW416" s="810" t="s">
        <v>1523</v>
      </c>
      <c r="AX416" s="811"/>
      <c r="AY416" s="811"/>
      <c r="AZ416" s="812"/>
      <c r="BA416" s="813"/>
      <c r="BB416" s="81"/>
      <c r="BC416" s="817"/>
      <c r="BD416" s="811"/>
      <c r="BE416" s="811"/>
      <c r="BF416" s="811"/>
      <c r="BG416" s="813"/>
      <c r="BH416" s="99"/>
    </row>
    <row r="417" spans="1:60" s="96" customFormat="1" ht="16.5" customHeight="1" thickBot="1">
      <c r="A417" s="805"/>
      <c r="B417" s="808"/>
      <c r="C417" s="820"/>
      <c r="D417" s="580" t="s">
        <v>597</v>
      </c>
      <c r="E417" s="110"/>
      <c r="F417" s="110"/>
      <c r="G417" s="11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5"/>
      <c r="R417" s="98"/>
      <c r="S417" s="818"/>
      <c r="T417" s="815"/>
      <c r="U417" s="815"/>
      <c r="V417" s="815"/>
      <c r="W417" s="816"/>
      <c r="X417" s="81"/>
      <c r="Y417" s="818"/>
      <c r="Z417" s="815"/>
      <c r="AA417" s="815"/>
      <c r="AB417" s="815"/>
      <c r="AC417" s="816"/>
      <c r="AD417" s="81"/>
      <c r="AE417" s="818"/>
      <c r="AF417" s="815"/>
      <c r="AG417" s="815"/>
      <c r="AH417" s="815"/>
      <c r="AI417" s="816"/>
      <c r="AJ417" s="99"/>
      <c r="AP417" s="98"/>
      <c r="AQ417" s="818"/>
      <c r="AR417" s="815"/>
      <c r="AS417" s="815"/>
      <c r="AT417" s="815"/>
      <c r="AU417" s="816"/>
      <c r="AV417" s="81"/>
      <c r="AW417" s="818"/>
      <c r="AX417" s="815"/>
      <c r="AY417" s="815"/>
      <c r="AZ417" s="815"/>
      <c r="BA417" s="816"/>
      <c r="BB417" s="81"/>
      <c r="BC417" s="818"/>
      <c r="BD417" s="815"/>
      <c r="BE417" s="815"/>
      <c r="BF417" s="815"/>
      <c r="BG417" s="816"/>
      <c r="BH417" s="99"/>
    </row>
    <row r="418" spans="1:60" s="96" customFormat="1" ht="16.5" customHeight="1" thickBot="1">
      <c r="A418" s="805"/>
      <c r="B418" s="808"/>
      <c r="C418" s="820"/>
      <c r="D418" s="106" t="s">
        <v>598</v>
      </c>
      <c r="E418" s="111"/>
      <c r="F418" s="111"/>
      <c r="G418" s="11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7"/>
      <c r="R418" s="98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  <c r="AF418" s="81"/>
      <c r="AG418" s="81"/>
      <c r="AH418" s="81"/>
      <c r="AI418" s="81"/>
      <c r="AJ418" s="99"/>
      <c r="AP418" s="98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99"/>
    </row>
    <row r="419" spans="1:60" s="96" customFormat="1" ht="16.5" customHeight="1">
      <c r="A419" s="805"/>
      <c r="B419" s="808"/>
      <c r="C419" s="820"/>
      <c r="D419" s="582" t="s">
        <v>599</v>
      </c>
      <c r="E419" s="581"/>
      <c r="F419" s="581"/>
      <c r="G419" s="581"/>
      <c r="H419" s="97"/>
      <c r="I419" s="97"/>
      <c r="J419" s="97"/>
      <c r="K419" s="97"/>
      <c r="L419" s="97"/>
      <c r="M419" s="97"/>
      <c r="N419" s="97"/>
      <c r="O419" s="97"/>
      <c r="P419" s="97"/>
      <c r="Q419" s="103"/>
      <c r="R419" s="98"/>
      <c r="S419" s="810" t="s">
        <v>68</v>
      </c>
      <c r="T419" s="811"/>
      <c r="U419" s="811"/>
      <c r="V419" s="812"/>
      <c r="W419" s="813"/>
      <c r="X419" s="81"/>
      <c r="Y419" s="817"/>
      <c r="Z419" s="811"/>
      <c r="AA419" s="811"/>
      <c r="AB419" s="812"/>
      <c r="AC419" s="813"/>
      <c r="AD419" s="81"/>
      <c r="AE419" s="817"/>
      <c r="AF419" s="811"/>
      <c r="AG419" s="811"/>
      <c r="AH419" s="811"/>
      <c r="AI419" s="813"/>
      <c r="AJ419" s="99"/>
      <c r="AP419" s="98"/>
      <c r="AQ419" s="810" t="s">
        <v>68</v>
      </c>
      <c r="AR419" s="811"/>
      <c r="AS419" s="811"/>
      <c r="AT419" s="812"/>
      <c r="AU419" s="813"/>
      <c r="AV419" s="81"/>
      <c r="AW419" s="817"/>
      <c r="AX419" s="811"/>
      <c r="AY419" s="811"/>
      <c r="AZ419" s="812"/>
      <c r="BA419" s="813"/>
      <c r="BB419" s="81"/>
      <c r="BC419" s="817"/>
      <c r="BD419" s="811"/>
      <c r="BE419" s="811"/>
      <c r="BF419" s="811"/>
      <c r="BG419" s="813"/>
      <c r="BH419" s="99"/>
    </row>
    <row r="420" spans="1:60" s="96" customFormat="1" ht="16.5" customHeight="1" thickBot="1">
      <c r="A420" s="805"/>
      <c r="B420" s="808"/>
      <c r="C420" s="820"/>
      <c r="D420" s="580" t="s">
        <v>600</v>
      </c>
      <c r="E420" s="110"/>
      <c r="F420" s="110"/>
      <c r="G420" s="11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5"/>
      <c r="R420" s="98"/>
      <c r="S420" s="818"/>
      <c r="T420" s="815"/>
      <c r="U420" s="815"/>
      <c r="V420" s="815"/>
      <c r="W420" s="816"/>
      <c r="X420" s="81"/>
      <c r="Y420" s="818"/>
      <c r="Z420" s="815"/>
      <c r="AA420" s="815"/>
      <c r="AB420" s="815"/>
      <c r="AC420" s="816"/>
      <c r="AD420" s="81"/>
      <c r="AE420" s="818"/>
      <c r="AF420" s="815"/>
      <c r="AG420" s="815"/>
      <c r="AH420" s="815"/>
      <c r="AI420" s="816"/>
      <c r="AJ420" s="99"/>
      <c r="AP420" s="98"/>
      <c r="AQ420" s="818"/>
      <c r="AR420" s="815"/>
      <c r="AS420" s="815"/>
      <c r="AT420" s="815"/>
      <c r="AU420" s="816"/>
      <c r="AV420" s="81"/>
      <c r="AW420" s="818"/>
      <c r="AX420" s="815"/>
      <c r="AY420" s="815"/>
      <c r="AZ420" s="815"/>
      <c r="BA420" s="816"/>
      <c r="BB420" s="81"/>
      <c r="BC420" s="818"/>
      <c r="BD420" s="815"/>
      <c r="BE420" s="815"/>
      <c r="BF420" s="815"/>
      <c r="BG420" s="816"/>
      <c r="BH420" s="99"/>
    </row>
    <row r="421" spans="1:60" s="96" customFormat="1" ht="16.5" customHeight="1" thickBot="1">
      <c r="A421" s="805"/>
      <c r="B421" s="808"/>
      <c r="C421" s="820"/>
      <c r="D421" s="580" t="s">
        <v>601</v>
      </c>
      <c r="E421" s="110"/>
      <c r="F421" s="110"/>
      <c r="G421" s="11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5"/>
      <c r="R421" s="98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  <c r="AF421" s="81"/>
      <c r="AG421" s="81"/>
      <c r="AH421" s="81"/>
      <c r="AI421" s="81"/>
      <c r="AJ421" s="99"/>
      <c r="AP421" s="98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99"/>
    </row>
    <row r="422" spans="1:60" s="96" customFormat="1" ht="16.5" customHeight="1">
      <c r="A422" s="805"/>
      <c r="B422" s="808"/>
      <c r="C422" s="820"/>
      <c r="D422" s="580" t="s">
        <v>602</v>
      </c>
      <c r="E422" s="110"/>
      <c r="F422" s="110"/>
      <c r="G422" s="11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5"/>
      <c r="R422" s="98"/>
      <c r="S422" s="810" t="s">
        <v>67</v>
      </c>
      <c r="T422" s="811"/>
      <c r="U422" s="811"/>
      <c r="V422" s="812"/>
      <c r="W422" s="813"/>
      <c r="X422" s="81"/>
      <c r="Y422" s="817"/>
      <c r="Z422" s="811"/>
      <c r="AA422" s="811"/>
      <c r="AB422" s="812"/>
      <c r="AC422" s="813"/>
      <c r="AD422" s="81"/>
      <c r="AE422" s="817"/>
      <c r="AF422" s="811"/>
      <c r="AG422" s="811"/>
      <c r="AH422" s="811"/>
      <c r="AI422" s="813"/>
      <c r="AJ422" s="99"/>
      <c r="AP422" s="98"/>
      <c r="AQ422" s="810" t="s">
        <v>67</v>
      </c>
      <c r="AR422" s="811"/>
      <c r="AS422" s="811"/>
      <c r="AT422" s="812"/>
      <c r="AU422" s="813"/>
      <c r="AV422" s="81"/>
      <c r="AW422" s="817"/>
      <c r="AX422" s="811"/>
      <c r="AY422" s="811"/>
      <c r="AZ422" s="812"/>
      <c r="BA422" s="813"/>
      <c r="BB422" s="81"/>
      <c r="BC422" s="817"/>
      <c r="BD422" s="811"/>
      <c r="BE422" s="811"/>
      <c r="BF422" s="811"/>
      <c r="BG422" s="813"/>
      <c r="BH422" s="99"/>
    </row>
    <row r="423" spans="1:60" s="96" customFormat="1" ht="16.5" customHeight="1" thickBot="1">
      <c r="A423" s="806"/>
      <c r="B423" s="809"/>
      <c r="C423" s="821"/>
      <c r="D423" s="106" t="s">
        <v>603</v>
      </c>
      <c r="E423" s="111"/>
      <c r="F423" s="111"/>
      <c r="G423" s="11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7"/>
      <c r="R423" s="98"/>
      <c r="S423" s="818"/>
      <c r="T423" s="815"/>
      <c r="U423" s="815"/>
      <c r="V423" s="815"/>
      <c r="W423" s="816"/>
      <c r="X423" s="81"/>
      <c r="Y423" s="818"/>
      <c r="Z423" s="815"/>
      <c r="AA423" s="815"/>
      <c r="AB423" s="815"/>
      <c r="AC423" s="816"/>
      <c r="AD423" s="81"/>
      <c r="AE423" s="818"/>
      <c r="AF423" s="815"/>
      <c r="AG423" s="815"/>
      <c r="AH423" s="815"/>
      <c r="AI423" s="816"/>
      <c r="AJ423" s="99"/>
      <c r="AP423" s="98"/>
      <c r="AQ423" s="818"/>
      <c r="AR423" s="815"/>
      <c r="AS423" s="815"/>
      <c r="AT423" s="815"/>
      <c r="AU423" s="816"/>
      <c r="AV423" s="81"/>
      <c r="AW423" s="818"/>
      <c r="AX423" s="815"/>
      <c r="AY423" s="815"/>
      <c r="AZ423" s="815"/>
      <c r="BA423" s="816"/>
      <c r="BB423" s="81"/>
      <c r="BC423" s="818"/>
      <c r="BD423" s="815"/>
      <c r="BE423" s="815"/>
      <c r="BF423" s="815"/>
      <c r="BG423" s="816"/>
      <c r="BH423" s="99"/>
    </row>
    <row r="424" spans="1:60" s="96" customFormat="1" ht="16.5" customHeight="1" thickBot="1">
      <c r="A424" s="803" t="s">
        <v>436</v>
      </c>
      <c r="B424" s="807"/>
      <c r="C424" s="819" t="s">
        <v>3551</v>
      </c>
      <c r="D424" s="582" t="s">
        <v>364</v>
      </c>
      <c r="E424" s="581" t="s">
        <v>3946</v>
      </c>
      <c r="F424" s="581"/>
      <c r="G424" s="581"/>
      <c r="H424" s="97" t="s">
        <v>549</v>
      </c>
      <c r="I424" s="97">
        <v>289</v>
      </c>
      <c r="J424" s="97" t="s">
        <v>4077</v>
      </c>
      <c r="K424" s="97"/>
      <c r="L424" s="97"/>
      <c r="M424" s="97">
        <v>289</v>
      </c>
      <c r="N424" s="97" t="s">
        <v>1848</v>
      </c>
      <c r="O424" s="97"/>
      <c r="P424" s="97"/>
      <c r="Q424" s="103" t="s">
        <v>4099</v>
      </c>
      <c r="R424" s="98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0"/>
      <c r="AD424" s="80"/>
      <c r="AE424" s="80"/>
      <c r="AF424" s="80"/>
      <c r="AG424" s="80"/>
      <c r="AH424" s="80"/>
      <c r="AI424" s="80"/>
      <c r="AJ424" s="99"/>
      <c r="AP424" s="98"/>
      <c r="AQ424" s="80"/>
      <c r="AR424" s="80"/>
      <c r="AS424" s="80"/>
      <c r="AT424" s="80"/>
      <c r="AU424" s="80"/>
      <c r="AV424" s="80"/>
      <c r="AW424" s="80"/>
      <c r="AX424" s="80"/>
      <c r="AY424" s="80"/>
      <c r="AZ424" s="80"/>
      <c r="BA424" s="80"/>
      <c r="BB424" s="80"/>
      <c r="BC424" s="80"/>
      <c r="BD424" s="80"/>
      <c r="BE424" s="80"/>
      <c r="BF424" s="80"/>
      <c r="BG424" s="80"/>
      <c r="BH424" s="99"/>
    </row>
    <row r="425" spans="1:60" s="96" customFormat="1" ht="16.5" customHeight="1">
      <c r="A425" s="804"/>
      <c r="B425" s="808"/>
      <c r="C425" s="820"/>
      <c r="D425" s="580" t="s">
        <v>591</v>
      </c>
      <c r="E425" s="110" t="s">
        <v>3947</v>
      </c>
      <c r="F425" s="110"/>
      <c r="G425" s="110"/>
      <c r="H425" s="100" t="s">
        <v>327</v>
      </c>
      <c r="I425" s="100">
        <v>290</v>
      </c>
      <c r="J425" s="100" t="s">
        <v>1010</v>
      </c>
      <c r="K425" s="100"/>
      <c r="L425" s="100"/>
      <c r="M425" s="100">
        <v>290</v>
      </c>
      <c r="N425" s="100" t="s">
        <v>1849</v>
      </c>
      <c r="O425" s="100"/>
      <c r="P425" s="100"/>
      <c r="Q425" s="105" t="s">
        <v>4099</v>
      </c>
      <c r="R425" s="98"/>
      <c r="S425" s="810" t="s">
        <v>549</v>
      </c>
      <c r="T425" s="811"/>
      <c r="U425" s="811"/>
      <c r="V425" s="812"/>
      <c r="W425" s="813"/>
      <c r="X425" s="81"/>
      <c r="Y425" s="810" t="s">
        <v>682</v>
      </c>
      <c r="Z425" s="811"/>
      <c r="AA425" s="811"/>
      <c r="AB425" s="812"/>
      <c r="AC425" s="813"/>
      <c r="AD425" s="81"/>
      <c r="AE425" s="810" t="s">
        <v>340</v>
      </c>
      <c r="AF425" s="811"/>
      <c r="AG425" s="811"/>
      <c r="AH425" s="811"/>
      <c r="AI425" s="813"/>
      <c r="AJ425" s="99"/>
      <c r="AP425" s="98"/>
      <c r="AQ425" s="810" t="s">
        <v>549</v>
      </c>
      <c r="AR425" s="811"/>
      <c r="AS425" s="811"/>
      <c r="AT425" s="812"/>
      <c r="AU425" s="813"/>
      <c r="AV425" s="81"/>
      <c r="AW425" s="810" t="s">
        <v>682</v>
      </c>
      <c r="AX425" s="811"/>
      <c r="AY425" s="811"/>
      <c r="AZ425" s="812"/>
      <c r="BA425" s="813"/>
      <c r="BB425" s="81"/>
      <c r="BC425" s="810" t="s">
        <v>340</v>
      </c>
      <c r="BD425" s="811"/>
      <c r="BE425" s="811"/>
      <c r="BF425" s="811"/>
      <c r="BG425" s="813"/>
      <c r="BH425" s="99"/>
    </row>
    <row r="426" spans="1:60" s="96" customFormat="1" ht="16.5" customHeight="1" thickBot="1">
      <c r="A426" s="804"/>
      <c r="B426" s="808"/>
      <c r="C426" s="820"/>
      <c r="D426" s="580" t="s">
        <v>592</v>
      </c>
      <c r="E426" s="110" t="s">
        <v>3948</v>
      </c>
      <c r="F426" s="110" t="s">
        <v>3949</v>
      </c>
      <c r="G426" s="110" t="s">
        <v>3950</v>
      </c>
      <c r="H426" s="100" t="s">
        <v>681</v>
      </c>
      <c r="I426" s="100">
        <v>291</v>
      </c>
      <c r="J426" s="100" t="s">
        <v>1011</v>
      </c>
      <c r="K426" s="100"/>
      <c r="L426" s="100"/>
      <c r="M426" s="100">
        <v>291</v>
      </c>
      <c r="N426" s="100" t="s">
        <v>1850</v>
      </c>
      <c r="O426" s="100"/>
      <c r="P426" s="100"/>
      <c r="Q426" s="105" t="s">
        <v>4127</v>
      </c>
      <c r="R426" s="98"/>
      <c r="S426" s="814"/>
      <c r="T426" s="815"/>
      <c r="U426" s="815"/>
      <c r="V426" s="815"/>
      <c r="W426" s="816"/>
      <c r="X426" s="81"/>
      <c r="Y426" s="818"/>
      <c r="Z426" s="815"/>
      <c r="AA426" s="815"/>
      <c r="AB426" s="815"/>
      <c r="AC426" s="816"/>
      <c r="AD426" s="81"/>
      <c r="AE426" s="818"/>
      <c r="AF426" s="815"/>
      <c r="AG426" s="815"/>
      <c r="AH426" s="815"/>
      <c r="AI426" s="816"/>
      <c r="AJ426" s="99"/>
      <c r="AP426" s="98"/>
      <c r="AQ426" s="814"/>
      <c r="AR426" s="815"/>
      <c r="AS426" s="815"/>
      <c r="AT426" s="815"/>
      <c r="AU426" s="816"/>
      <c r="AV426" s="81"/>
      <c r="AW426" s="818"/>
      <c r="AX426" s="815"/>
      <c r="AY426" s="815"/>
      <c r="AZ426" s="815"/>
      <c r="BA426" s="816"/>
      <c r="BB426" s="81"/>
      <c r="BC426" s="818"/>
      <c r="BD426" s="815"/>
      <c r="BE426" s="815"/>
      <c r="BF426" s="815"/>
      <c r="BG426" s="816"/>
      <c r="BH426" s="99"/>
    </row>
    <row r="427" spans="1:60" s="96" customFormat="1" ht="16.5" customHeight="1" thickBot="1">
      <c r="A427" s="805"/>
      <c r="B427" s="808"/>
      <c r="C427" s="820"/>
      <c r="D427" s="580" t="s">
        <v>593</v>
      </c>
      <c r="E427" s="110" t="s">
        <v>3951</v>
      </c>
      <c r="F427" s="110" t="s">
        <v>3952</v>
      </c>
      <c r="G427" s="110"/>
      <c r="H427" s="100" t="s">
        <v>330</v>
      </c>
      <c r="I427" s="100">
        <v>292</v>
      </c>
      <c r="J427" s="100" t="s">
        <v>1012</v>
      </c>
      <c r="K427" s="100"/>
      <c r="L427" s="100"/>
      <c r="M427" s="100">
        <v>292</v>
      </c>
      <c r="N427" s="100" t="s">
        <v>1851</v>
      </c>
      <c r="O427" s="100"/>
      <c r="P427" s="100"/>
      <c r="Q427" s="105" t="s">
        <v>4100</v>
      </c>
      <c r="R427" s="98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  <c r="AF427" s="81"/>
      <c r="AG427" s="81"/>
      <c r="AH427" s="81"/>
      <c r="AI427" s="81"/>
      <c r="AJ427" s="99"/>
      <c r="AP427" s="98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99"/>
    </row>
    <row r="428" spans="1:60" s="96" customFormat="1" ht="16.5" customHeight="1" thickBot="1">
      <c r="A428" s="805"/>
      <c r="B428" s="808"/>
      <c r="C428" s="820"/>
      <c r="D428" s="106" t="s">
        <v>594</v>
      </c>
      <c r="E428" s="111" t="s">
        <v>3953</v>
      </c>
      <c r="F428" s="111" t="s">
        <v>3682</v>
      </c>
      <c r="G428" s="111" t="s">
        <v>3954</v>
      </c>
      <c r="H428" s="101" t="s">
        <v>332</v>
      </c>
      <c r="I428" s="101">
        <v>293</v>
      </c>
      <c r="J428" s="101" t="s">
        <v>4078</v>
      </c>
      <c r="K428" s="101"/>
      <c r="L428" s="101"/>
      <c r="M428" s="101">
        <v>293</v>
      </c>
      <c r="N428" s="101" t="s">
        <v>1852</v>
      </c>
      <c r="O428" s="101"/>
      <c r="P428" s="101"/>
      <c r="Q428" s="107" t="s">
        <v>4107</v>
      </c>
      <c r="R428" s="98"/>
      <c r="S428" s="810" t="s">
        <v>327</v>
      </c>
      <c r="T428" s="811"/>
      <c r="U428" s="811"/>
      <c r="V428" s="812"/>
      <c r="W428" s="813"/>
      <c r="X428" s="81"/>
      <c r="Y428" s="810" t="s">
        <v>335</v>
      </c>
      <c r="Z428" s="811"/>
      <c r="AA428" s="811"/>
      <c r="AB428" s="812"/>
      <c r="AC428" s="813"/>
      <c r="AD428" s="81"/>
      <c r="AE428" s="810" t="s">
        <v>341</v>
      </c>
      <c r="AF428" s="811"/>
      <c r="AG428" s="811"/>
      <c r="AH428" s="811"/>
      <c r="AI428" s="813"/>
      <c r="AJ428" s="99"/>
      <c r="AP428" s="98"/>
      <c r="AQ428" s="810" t="s">
        <v>327</v>
      </c>
      <c r="AR428" s="811"/>
      <c r="AS428" s="811"/>
      <c r="AT428" s="812"/>
      <c r="AU428" s="813"/>
      <c r="AV428" s="81"/>
      <c r="AW428" s="810" t="s">
        <v>335</v>
      </c>
      <c r="AX428" s="811"/>
      <c r="AY428" s="811"/>
      <c r="AZ428" s="812"/>
      <c r="BA428" s="813"/>
      <c r="BB428" s="81"/>
      <c r="BC428" s="810" t="s">
        <v>341</v>
      </c>
      <c r="BD428" s="811"/>
      <c r="BE428" s="811"/>
      <c r="BF428" s="811"/>
      <c r="BG428" s="813"/>
      <c r="BH428" s="99"/>
    </row>
    <row r="429" spans="1:60" s="96" customFormat="1" ht="16.5" customHeight="1" thickBot="1">
      <c r="A429" s="805"/>
      <c r="B429" s="808"/>
      <c r="C429" s="820"/>
      <c r="D429" s="582" t="s">
        <v>363</v>
      </c>
      <c r="E429" s="581" t="s">
        <v>3955</v>
      </c>
      <c r="F429" s="581" t="s">
        <v>3956</v>
      </c>
      <c r="G429" s="581"/>
      <c r="H429" s="97" t="s">
        <v>682</v>
      </c>
      <c r="I429" s="97">
        <v>294</v>
      </c>
      <c r="J429" s="97" t="s">
        <v>1014</v>
      </c>
      <c r="K429" s="97"/>
      <c r="L429" s="97"/>
      <c r="M429" s="97">
        <v>294</v>
      </c>
      <c r="N429" s="97" t="s">
        <v>1853</v>
      </c>
      <c r="O429" s="97"/>
      <c r="P429" s="97"/>
      <c r="Q429" s="103" t="s">
        <v>4127</v>
      </c>
      <c r="R429" s="98"/>
      <c r="S429" s="814"/>
      <c r="T429" s="815"/>
      <c r="U429" s="815"/>
      <c r="V429" s="815"/>
      <c r="W429" s="816"/>
      <c r="X429" s="81"/>
      <c r="Y429" s="818"/>
      <c r="Z429" s="815"/>
      <c r="AA429" s="815"/>
      <c r="AB429" s="815"/>
      <c r="AC429" s="816"/>
      <c r="AD429" s="81"/>
      <c r="AE429" s="818"/>
      <c r="AF429" s="815"/>
      <c r="AG429" s="815"/>
      <c r="AH429" s="815"/>
      <c r="AI429" s="816"/>
      <c r="AJ429" s="99"/>
      <c r="AP429" s="98"/>
      <c r="AQ429" s="814"/>
      <c r="AR429" s="815"/>
      <c r="AS429" s="815"/>
      <c r="AT429" s="815"/>
      <c r="AU429" s="816"/>
      <c r="AV429" s="81"/>
      <c r="AW429" s="818"/>
      <c r="AX429" s="815"/>
      <c r="AY429" s="815"/>
      <c r="AZ429" s="815"/>
      <c r="BA429" s="816"/>
      <c r="BB429" s="81"/>
      <c r="BC429" s="818"/>
      <c r="BD429" s="815"/>
      <c r="BE429" s="815"/>
      <c r="BF429" s="815"/>
      <c r="BG429" s="816"/>
      <c r="BH429" s="99"/>
    </row>
    <row r="430" spans="1:60" s="96" customFormat="1" ht="16.5" customHeight="1" thickBot="1">
      <c r="A430" s="805"/>
      <c r="B430" s="808"/>
      <c r="C430" s="820"/>
      <c r="D430" s="580" t="s">
        <v>595</v>
      </c>
      <c r="E430" s="110" t="s">
        <v>3953</v>
      </c>
      <c r="F430" s="110" t="s">
        <v>3682</v>
      </c>
      <c r="G430" s="110" t="s">
        <v>3954</v>
      </c>
      <c r="H430" s="100" t="s">
        <v>335</v>
      </c>
      <c r="I430" s="100">
        <v>295</v>
      </c>
      <c r="J430" s="100" t="s">
        <v>4079</v>
      </c>
      <c r="K430" s="100" t="s">
        <v>3587</v>
      </c>
      <c r="L430" s="100"/>
      <c r="M430" s="100">
        <v>295</v>
      </c>
      <c r="N430" s="100" t="s">
        <v>1854</v>
      </c>
      <c r="O430" s="100" t="s">
        <v>1855</v>
      </c>
      <c r="P430" s="100"/>
      <c r="Q430" s="105" t="s">
        <v>4124</v>
      </c>
      <c r="R430" s="98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  <c r="AF430" s="81"/>
      <c r="AG430" s="81"/>
      <c r="AH430" s="81"/>
      <c r="AI430" s="81"/>
      <c r="AJ430" s="99"/>
      <c r="AP430" s="98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99"/>
    </row>
    <row r="431" spans="1:60" s="96" customFormat="1" ht="16.5" customHeight="1">
      <c r="A431" s="805"/>
      <c r="B431" s="808"/>
      <c r="C431" s="820"/>
      <c r="D431" s="580" t="s">
        <v>596</v>
      </c>
      <c r="E431" s="110" t="s">
        <v>3953</v>
      </c>
      <c r="F431" s="110" t="s">
        <v>3682</v>
      </c>
      <c r="G431" s="110" t="s">
        <v>3957</v>
      </c>
      <c r="H431" s="100" t="s">
        <v>336</v>
      </c>
      <c r="I431" s="100">
        <v>296</v>
      </c>
      <c r="J431" s="100" t="s">
        <v>4080</v>
      </c>
      <c r="K431" s="100"/>
      <c r="L431" s="100"/>
      <c r="M431" s="100">
        <v>296</v>
      </c>
      <c r="N431" s="100" t="s">
        <v>1856</v>
      </c>
      <c r="O431" s="100"/>
      <c r="P431" s="100"/>
      <c r="Q431" s="105" t="s">
        <v>4107</v>
      </c>
      <c r="R431" s="98"/>
      <c r="S431" s="810" t="s">
        <v>681</v>
      </c>
      <c r="T431" s="811"/>
      <c r="U431" s="811"/>
      <c r="V431" s="812"/>
      <c r="W431" s="813"/>
      <c r="X431" s="81"/>
      <c r="Y431" s="810" t="s">
        <v>336</v>
      </c>
      <c r="Z431" s="811"/>
      <c r="AA431" s="811"/>
      <c r="AB431" s="812"/>
      <c r="AC431" s="813"/>
      <c r="AD431" s="81"/>
      <c r="AE431" s="810" t="s">
        <v>342</v>
      </c>
      <c r="AF431" s="811"/>
      <c r="AG431" s="811"/>
      <c r="AH431" s="811"/>
      <c r="AI431" s="813"/>
      <c r="AJ431" s="99"/>
      <c r="AP431" s="98"/>
      <c r="AQ431" s="810" t="s">
        <v>681</v>
      </c>
      <c r="AR431" s="811"/>
      <c r="AS431" s="811"/>
      <c r="AT431" s="812"/>
      <c r="AU431" s="813"/>
      <c r="AV431" s="81"/>
      <c r="AW431" s="810" t="s">
        <v>336</v>
      </c>
      <c r="AX431" s="811"/>
      <c r="AY431" s="811"/>
      <c r="AZ431" s="812"/>
      <c r="BA431" s="813"/>
      <c r="BB431" s="81"/>
      <c r="BC431" s="810" t="s">
        <v>342</v>
      </c>
      <c r="BD431" s="811"/>
      <c r="BE431" s="811"/>
      <c r="BF431" s="811"/>
      <c r="BG431" s="813"/>
      <c r="BH431" s="99"/>
    </row>
    <row r="432" spans="1:60" s="96" customFormat="1" ht="16.5" customHeight="1" thickBot="1">
      <c r="A432" s="805"/>
      <c r="B432" s="808"/>
      <c r="C432" s="820"/>
      <c r="D432" s="580" t="s">
        <v>597</v>
      </c>
      <c r="E432" s="110" t="s">
        <v>3958</v>
      </c>
      <c r="F432" s="110" t="s">
        <v>3959</v>
      </c>
      <c r="G432" s="110" t="s">
        <v>3756</v>
      </c>
      <c r="H432" s="100" t="s">
        <v>337</v>
      </c>
      <c r="I432" s="100">
        <v>297</v>
      </c>
      <c r="J432" s="100" t="s">
        <v>4081</v>
      </c>
      <c r="K432" s="100"/>
      <c r="L432" s="100"/>
      <c r="M432" s="100">
        <v>297</v>
      </c>
      <c r="N432" s="100" t="s">
        <v>1857</v>
      </c>
      <c r="O432" s="100"/>
      <c r="P432" s="100"/>
      <c r="Q432" s="105" t="s">
        <v>4103</v>
      </c>
      <c r="R432" s="98"/>
      <c r="S432" s="818"/>
      <c r="T432" s="815"/>
      <c r="U432" s="815"/>
      <c r="V432" s="815"/>
      <c r="W432" s="816"/>
      <c r="X432" s="81"/>
      <c r="Y432" s="818"/>
      <c r="Z432" s="815"/>
      <c r="AA432" s="815"/>
      <c r="AB432" s="815"/>
      <c r="AC432" s="816"/>
      <c r="AD432" s="81"/>
      <c r="AE432" s="818"/>
      <c r="AF432" s="815"/>
      <c r="AG432" s="815"/>
      <c r="AH432" s="815"/>
      <c r="AI432" s="816"/>
      <c r="AJ432" s="99"/>
      <c r="AP432" s="98"/>
      <c r="AQ432" s="818"/>
      <c r="AR432" s="815"/>
      <c r="AS432" s="815"/>
      <c r="AT432" s="815"/>
      <c r="AU432" s="816"/>
      <c r="AV432" s="81"/>
      <c r="AW432" s="818"/>
      <c r="AX432" s="815"/>
      <c r="AY432" s="815"/>
      <c r="AZ432" s="815"/>
      <c r="BA432" s="816"/>
      <c r="BB432" s="81"/>
      <c r="BC432" s="818"/>
      <c r="BD432" s="815"/>
      <c r="BE432" s="815"/>
      <c r="BF432" s="815"/>
      <c r="BG432" s="816"/>
      <c r="BH432" s="99"/>
    </row>
    <row r="433" spans="1:60" s="96" customFormat="1" ht="16.5" customHeight="1" thickBot="1">
      <c r="A433" s="805"/>
      <c r="B433" s="808"/>
      <c r="C433" s="820"/>
      <c r="D433" s="106" t="s">
        <v>598</v>
      </c>
      <c r="E433" s="111" t="s">
        <v>3960</v>
      </c>
      <c r="F433" s="111" t="s">
        <v>3961</v>
      </c>
      <c r="G433" s="111"/>
      <c r="H433" s="101" t="s">
        <v>338</v>
      </c>
      <c r="I433" s="101">
        <v>298</v>
      </c>
      <c r="J433" s="101" t="s">
        <v>2599</v>
      </c>
      <c r="K433" s="101"/>
      <c r="L433" s="101"/>
      <c r="M433" s="101">
        <v>298</v>
      </c>
      <c r="N433" s="101" t="s">
        <v>1858</v>
      </c>
      <c r="O433" s="101"/>
      <c r="P433" s="101"/>
      <c r="Q433" s="107" t="s">
        <v>4103</v>
      </c>
      <c r="R433" s="98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  <c r="AF433" s="81"/>
      <c r="AG433" s="81"/>
      <c r="AH433" s="81"/>
      <c r="AI433" s="81"/>
      <c r="AJ433" s="99"/>
      <c r="AP433" s="98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99"/>
    </row>
    <row r="434" spans="1:60" s="96" customFormat="1" ht="16.5" customHeight="1">
      <c r="A434" s="805"/>
      <c r="B434" s="808"/>
      <c r="C434" s="820"/>
      <c r="D434" s="582" t="s">
        <v>599</v>
      </c>
      <c r="E434" s="581" t="s">
        <v>3962</v>
      </c>
      <c r="F434" s="581" t="s">
        <v>3963</v>
      </c>
      <c r="G434" s="581" t="s">
        <v>3964</v>
      </c>
      <c r="H434" s="97" t="s">
        <v>340</v>
      </c>
      <c r="I434" s="97">
        <v>299</v>
      </c>
      <c r="J434" s="97" t="s">
        <v>1859</v>
      </c>
      <c r="K434" s="97"/>
      <c r="L434" s="97"/>
      <c r="M434" s="97">
        <v>299</v>
      </c>
      <c r="N434" s="97" t="s">
        <v>1859</v>
      </c>
      <c r="O434" s="97"/>
      <c r="P434" s="97"/>
      <c r="Q434" s="103" t="s">
        <v>4107</v>
      </c>
      <c r="R434" s="98"/>
      <c r="S434" s="810" t="s">
        <v>330</v>
      </c>
      <c r="T434" s="811"/>
      <c r="U434" s="811"/>
      <c r="V434" s="812"/>
      <c r="W434" s="813"/>
      <c r="X434" s="81"/>
      <c r="Y434" s="810" t="s">
        <v>337</v>
      </c>
      <c r="Z434" s="811"/>
      <c r="AA434" s="811"/>
      <c r="AB434" s="812"/>
      <c r="AC434" s="813"/>
      <c r="AD434" s="81"/>
      <c r="AE434" s="810" t="s">
        <v>343</v>
      </c>
      <c r="AF434" s="811"/>
      <c r="AG434" s="811"/>
      <c r="AH434" s="811"/>
      <c r="AI434" s="813"/>
      <c r="AJ434" s="99"/>
      <c r="AP434" s="98"/>
      <c r="AQ434" s="810" t="s">
        <v>330</v>
      </c>
      <c r="AR434" s="811"/>
      <c r="AS434" s="811"/>
      <c r="AT434" s="812"/>
      <c r="AU434" s="813"/>
      <c r="AV434" s="81"/>
      <c r="AW434" s="810" t="s">
        <v>337</v>
      </c>
      <c r="AX434" s="811"/>
      <c r="AY434" s="811"/>
      <c r="AZ434" s="812"/>
      <c r="BA434" s="813"/>
      <c r="BB434" s="81"/>
      <c r="BC434" s="810" t="s">
        <v>343</v>
      </c>
      <c r="BD434" s="811"/>
      <c r="BE434" s="811"/>
      <c r="BF434" s="811"/>
      <c r="BG434" s="813"/>
      <c r="BH434" s="99"/>
    </row>
    <row r="435" spans="1:60" s="96" customFormat="1" ht="16.5" customHeight="1" thickBot="1">
      <c r="A435" s="805"/>
      <c r="B435" s="808"/>
      <c r="C435" s="820"/>
      <c r="D435" s="580" t="s">
        <v>600</v>
      </c>
      <c r="E435" s="110" t="s">
        <v>3965</v>
      </c>
      <c r="F435" s="110" t="s">
        <v>3966</v>
      </c>
      <c r="G435" s="110" t="s">
        <v>4264</v>
      </c>
      <c r="H435" s="100" t="s">
        <v>341</v>
      </c>
      <c r="I435" s="100">
        <v>300</v>
      </c>
      <c r="J435" s="100" t="s">
        <v>1236</v>
      </c>
      <c r="K435" s="100" t="s">
        <v>4082</v>
      </c>
      <c r="L435" s="100"/>
      <c r="M435" s="100">
        <v>300</v>
      </c>
      <c r="N435" s="100" t="s">
        <v>1860</v>
      </c>
      <c r="O435" s="100" t="s">
        <v>1861</v>
      </c>
      <c r="P435" s="100"/>
      <c r="Q435" s="105" t="s">
        <v>4124</v>
      </c>
      <c r="R435" s="98"/>
      <c r="S435" s="818"/>
      <c r="T435" s="815"/>
      <c r="U435" s="815"/>
      <c r="V435" s="815"/>
      <c r="W435" s="816"/>
      <c r="X435" s="81"/>
      <c r="Y435" s="818"/>
      <c r="Z435" s="815"/>
      <c r="AA435" s="815"/>
      <c r="AB435" s="815"/>
      <c r="AC435" s="816"/>
      <c r="AD435" s="81"/>
      <c r="AE435" s="818"/>
      <c r="AF435" s="815"/>
      <c r="AG435" s="815"/>
      <c r="AH435" s="815"/>
      <c r="AI435" s="816"/>
      <c r="AJ435" s="99"/>
      <c r="AP435" s="98"/>
      <c r="AQ435" s="818"/>
      <c r="AR435" s="815"/>
      <c r="AS435" s="815"/>
      <c r="AT435" s="815"/>
      <c r="AU435" s="816"/>
      <c r="AV435" s="81"/>
      <c r="AW435" s="818"/>
      <c r="AX435" s="815"/>
      <c r="AY435" s="815"/>
      <c r="AZ435" s="815"/>
      <c r="BA435" s="816"/>
      <c r="BB435" s="81"/>
      <c r="BC435" s="818"/>
      <c r="BD435" s="815"/>
      <c r="BE435" s="815"/>
      <c r="BF435" s="815"/>
      <c r="BG435" s="816"/>
      <c r="BH435" s="99"/>
    </row>
    <row r="436" spans="1:60" s="96" customFormat="1" ht="16.5" customHeight="1" thickBot="1">
      <c r="A436" s="805"/>
      <c r="B436" s="808"/>
      <c r="C436" s="820"/>
      <c r="D436" s="580" t="s">
        <v>601</v>
      </c>
      <c r="E436" s="110" t="s">
        <v>3967</v>
      </c>
      <c r="F436" s="110" t="s">
        <v>3966</v>
      </c>
      <c r="G436" s="110" t="s">
        <v>4264</v>
      </c>
      <c r="H436" s="100" t="s">
        <v>342</v>
      </c>
      <c r="I436" s="100">
        <v>301</v>
      </c>
      <c r="J436" s="100" t="s">
        <v>4083</v>
      </c>
      <c r="K436" s="100" t="s">
        <v>3588</v>
      </c>
      <c r="L436" s="100"/>
      <c r="M436" s="100">
        <v>301</v>
      </c>
      <c r="N436" s="100" t="s">
        <v>1862</v>
      </c>
      <c r="O436" s="100" t="s">
        <v>1863</v>
      </c>
      <c r="P436" s="100"/>
      <c r="Q436" s="105" t="s">
        <v>4124</v>
      </c>
      <c r="R436" s="98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  <c r="AF436" s="81"/>
      <c r="AG436" s="81"/>
      <c r="AH436" s="81"/>
      <c r="AI436" s="81"/>
      <c r="AJ436" s="99"/>
      <c r="AP436" s="98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99"/>
    </row>
    <row r="437" spans="1:60" s="96" customFormat="1" ht="16.5" customHeight="1">
      <c r="A437" s="805"/>
      <c r="B437" s="808"/>
      <c r="C437" s="820"/>
      <c r="D437" s="580" t="s">
        <v>602</v>
      </c>
      <c r="E437" s="110" t="s">
        <v>3968</v>
      </c>
      <c r="F437" s="110" t="s">
        <v>3966</v>
      </c>
      <c r="G437" s="110" t="s">
        <v>4264</v>
      </c>
      <c r="H437" s="100" t="s">
        <v>343</v>
      </c>
      <c r="I437" s="100">
        <v>302</v>
      </c>
      <c r="J437" s="100" t="s">
        <v>3589</v>
      </c>
      <c r="K437" s="100" t="s">
        <v>2621</v>
      </c>
      <c r="L437" s="100"/>
      <c r="M437" s="100">
        <v>302</v>
      </c>
      <c r="N437" s="100" t="s">
        <v>1864</v>
      </c>
      <c r="O437" s="100" t="s">
        <v>1865</v>
      </c>
      <c r="P437" s="100"/>
      <c r="Q437" s="105" t="s">
        <v>4124</v>
      </c>
      <c r="R437" s="98"/>
      <c r="S437" s="810" t="s">
        <v>332</v>
      </c>
      <c r="T437" s="811"/>
      <c r="U437" s="811"/>
      <c r="V437" s="812"/>
      <c r="W437" s="813"/>
      <c r="X437" s="81"/>
      <c r="Y437" s="810" t="s">
        <v>338</v>
      </c>
      <c r="Z437" s="811"/>
      <c r="AA437" s="811"/>
      <c r="AB437" s="812"/>
      <c r="AC437" s="813"/>
      <c r="AD437" s="81"/>
      <c r="AE437" s="810" t="s">
        <v>344</v>
      </c>
      <c r="AF437" s="811"/>
      <c r="AG437" s="811"/>
      <c r="AH437" s="811"/>
      <c r="AI437" s="813"/>
      <c r="AJ437" s="99"/>
      <c r="AP437" s="98"/>
      <c r="AQ437" s="810" t="s">
        <v>332</v>
      </c>
      <c r="AR437" s="811"/>
      <c r="AS437" s="811"/>
      <c r="AT437" s="812"/>
      <c r="AU437" s="813"/>
      <c r="AV437" s="81"/>
      <c r="AW437" s="810" t="s">
        <v>338</v>
      </c>
      <c r="AX437" s="811"/>
      <c r="AY437" s="811"/>
      <c r="AZ437" s="812"/>
      <c r="BA437" s="813"/>
      <c r="BB437" s="81"/>
      <c r="BC437" s="810" t="s">
        <v>344</v>
      </c>
      <c r="BD437" s="811"/>
      <c r="BE437" s="811"/>
      <c r="BF437" s="811"/>
      <c r="BG437" s="813"/>
      <c r="BH437" s="99"/>
    </row>
    <row r="438" spans="1:60" s="96" customFormat="1" ht="16.5" customHeight="1" thickBot="1">
      <c r="A438" s="806"/>
      <c r="B438" s="809"/>
      <c r="C438" s="821"/>
      <c r="D438" s="106" t="s">
        <v>603</v>
      </c>
      <c r="E438" s="111" t="s">
        <v>3969</v>
      </c>
      <c r="F438" s="111" t="s">
        <v>3963</v>
      </c>
      <c r="G438" s="111" t="s">
        <v>3965</v>
      </c>
      <c r="H438" s="101" t="s">
        <v>344</v>
      </c>
      <c r="I438" s="101">
        <v>303</v>
      </c>
      <c r="J438" s="101" t="s">
        <v>4084</v>
      </c>
      <c r="K438" s="101"/>
      <c r="L438" s="101"/>
      <c r="M438" s="101">
        <v>303</v>
      </c>
      <c r="N438" s="101" t="s">
        <v>1866</v>
      </c>
      <c r="O438" s="101"/>
      <c r="P438" s="101"/>
      <c r="Q438" s="107" t="s">
        <v>4107</v>
      </c>
      <c r="R438" s="98"/>
      <c r="S438" s="818"/>
      <c r="T438" s="815"/>
      <c r="U438" s="815"/>
      <c r="V438" s="815"/>
      <c r="W438" s="816"/>
      <c r="X438" s="81"/>
      <c r="Y438" s="818"/>
      <c r="Z438" s="815"/>
      <c r="AA438" s="815"/>
      <c r="AB438" s="815"/>
      <c r="AC438" s="816"/>
      <c r="AD438" s="81"/>
      <c r="AE438" s="818"/>
      <c r="AF438" s="815"/>
      <c r="AG438" s="815"/>
      <c r="AH438" s="815"/>
      <c r="AI438" s="816"/>
      <c r="AJ438" s="99"/>
      <c r="AP438" s="98"/>
      <c r="AQ438" s="818"/>
      <c r="AR438" s="815"/>
      <c r="AS438" s="815"/>
      <c r="AT438" s="815"/>
      <c r="AU438" s="816"/>
      <c r="AV438" s="81"/>
      <c r="AW438" s="818"/>
      <c r="AX438" s="815"/>
      <c r="AY438" s="815"/>
      <c r="AZ438" s="815"/>
      <c r="BA438" s="816"/>
      <c r="BB438" s="81"/>
      <c r="BC438" s="818"/>
      <c r="BD438" s="815"/>
      <c r="BE438" s="815"/>
      <c r="BF438" s="815"/>
      <c r="BG438" s="816"/>
      <c r="BH438" s="99"/>
    </row>
    <row r="439" spans="1:60" s="96" customFormat="1" ht="16.5" customHeight="1" thickBot="1">
      <c r="A439" s="828" t="s">
        <v>431</v>
      </c>
      <c r="B439" s="807"/>
      <c r="C439" s="819" t="s">
        <v>3552</v>
      </c>
      <c r="D439" s="582" t="s">
        <v>364</v>
      </c>
      <c r="E439" s="581" t="s">
        <v>3969</v>
      </c>
      <c r="F439" s="581" t="s">
        <v>3963</v>
      </c>
      <c r="G439" s="581" t="s">
        <v>3967</v>
      </c>
      <c r="H439" s="97" t="s">
        <v>345</v>
      </c>
      <c r="I439" s="97">
        <v>304</v>
      </c>
      <c r="J439" s="97" t="s">
        <v>4085</v>
      </c>
      <c r="K439" s="97"/>
      <c r="L439" s="97"/>
      <c r="M439" s="97">
        <v>304</v>
      </c>
      <c r="N439" s="97" t="s">
        <v>1867</v>
      </c>
      <c r="O439" s="97"/>
      <c r="P439" s="97"/>
      <c r="Q439" s="103" t="s">
        <v>4107</v>
      </c>
      <c r="R439" s="98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0"/>
      <c r="AD439" s="80"/>
      <c r="AE439" s="80"/>
      <c r="AF439" s="80"/>
      <c r="AG439" s="80"/>
      <c r="AH439" s="80"/>
      <c r="AI439" s="80"/>
      <c r="AJ439" s="99"/>
      <c r="AP439" s="98"/>
      <c r="AQ439" s="80"/>
      <c r="AR439" s="80"/>
      <c r="AS439" s="80"/>
      <c r="AT439" s="80"/>
      <c r="AU439" s="80"/>
      <c r="AV439" s="80"/>
      <c r="AW439" s="80"/>
      <c r="AX439" s="80"/>
      <c r="AY439" s="80"/>
      <c r="AZ439" s="80"/>
      <c r="BA439" s="80"/>
      <c r="BB439" s="80"/>
      <c r="BC439" s="80"/>
      <c r="BD439" s="80"/>
      <c r="BE439" s="80"/>
      <c r="BF439" s="80"/>
      <c r="BG439" s="80"/>
      <c r="BH439" s="99"/>
    </row>
    <row r="440" spans="1:60" s="96" customFormat="1" ht="16.5" customHeight="1">
      <c r="A440" s="804"/>
      <c r="B440" s="808"/>
      <c r="C440" s="820"/>
      <c r="D440" s="580" t="s">
        <v>591</v>
      </c>
      <c r="E440" s="110" t="s">
        <v>3969</v>
      </c>
      <c r="F440" s="110" t="s">
        <v>3963</v>
      </c>
      <c r="G440" s="110" t="s">
        <v>3968</v>
      </c>
      <c r="H440" s="100" t="s">
        <v>346</v>
      </c>
      <c r="I440" s="100">
        <v>305</v>
      </c>
      <c r="J440" s="100" t="s">
        <v>4086</v>
      </c>
      <c r="K440" s="100"/>
      <c r="L440" s="100"/>
      <c r="M440" s="100">
        <v>305</v>
      </c>
      <c r="N440" s="100" t="s">
        <v>1868</v>
      </c>
      <c r="O440" s="100"/>
      <c r="P440" s="100"/>
      <c r="Q440" s="105" t="s">
        <v>4107</v>
      </c>
      <c r="R440" s="98"/>
      <c r="S440" s="810" t="s">
        <v>345</v>
      </c>
      <c r="T440" s="811"/>
      <c r="U440" s="811"/>
      <c r="V440" s="812"/>
      <c r="W440" s="813"/>
      <c r="X440" s="81"/>
      <c r="Y440" s="817"/>
      <c r="Z440" s="811"/>
      <c r="AA440" s="811"/>
      <c r="AB440" s="812"/>
      <c r="AC440" s="813"/>
      <c r="AD440" s="81"/>
      <c r="AE440" s="817"/>
      <c r="AF440" s="811"/>
      <c r="AG440" s="811"/>
      <c r="AH440" s="811"/>
      <c r="AI440" s="813"/>
      <c r="AJ440" s="99"/>
      <c r="AP440" s="98"/>
      <c r="AQ440" s="810" t="s">
        <v>345</v>
      </c>
      <c r="AR440" s="811"/>
      <c r="AS440" s="811"/>
      <c r="AT440" s="812"/>
      <c r="AU440" s="813"/>
      <c r="AV440" s="81"/>
      <c r="AW440" s="817"/>
      <c r="AX440" s="811"/>
      <c r="AY440" s="811"/>
      <c r="AZ440" s="812"/>
      <c r="BA440" s="813"/>
      <c r="BB440" s="81"/>
      <c r="BC440" s="817"/>
      <c r="BD440" s="811"/>
      <c r="BE440" s="811"/>
      <c r="BF440" s="811"/>
      <c r="BG440" s="813"/>
      <c r="BH440" s="99"/>
    </row>
    <row r="441" spans="1:60" s="96" customFormat="1" ht="16.5" customHeight="1" thickBot="1">
      <c r="A441" s="804"/>
      <c r="B441" s="808"/>
      <c r="C441" s="820"/>
      <c r="D441" s="580" t="s">
        <v>592</v>
      </c>
      <c r="E441" s="110" t="s">
        <v>3962</v>
      </c>
      <c r="F441" s="110" t="s">
        <v>3970</v>
      </c>
      <c r="G441" s="110" t="s">
        <v>3971</v>
      </c>
      <c r="H441" s="100" t="s">
        <v>347</v>
      </c>
      <c r="I441" s="100">
        <v>306</v>
      </c>
      <c r="J441" s="100" t="s">
        <v>4087</v>
      </c>
      <c r="K441" s="100"/>
      <c r="L441" s="100"/>
      <c r="M441" s="100">
        <v>306</v>
      </c>
      <c r="N441" s="100" t="s">
        <v>1869</v>
      </c>
      <c r="O441" s="100"/>
      <c r="P441" s="100"/>
      <c r="Q441" s="105" t="s">
        <v>4107</v>
      </c>
      <c r="R441" s="98"/>
      <c r="S441" s="814"/>
      <c r="T441" s="815"/>
      <c r="U441" s="815"/>
      <c r="V441" s="815"/>
      <c r="W441" s="816"/>
      <c r="X441" s="81"/>
      <c r="Y441" s="818"/>
      <c r="Z441" s="815"/>
      <c r="AA441" s="815"/>
      <c r="AB441" s="815"/>
      <c r="AC441" s="816"/>
      <c r="AD441" s="81"/>
      <c r="AE441" s="818"/>
      <c r="AF441" s="815"/>
      <c r="AG441" s="815"/>
      <c r="AH441" s="815"/>
      <c r="AI441" s="816"/>
      <c r="AJ441" s="99"/>
      <c r="AP441" s="98"/>
      <c r="AQ441" s="814"/>
      <c r="AR441" s="815"/>
      <c r="AS441" s="815"/>
      <c r="AT441" s="815"/>
      <c r="AU441" s="816"/>
      <c r="AV441" s="81"/>
      <c r="AW441" s="818"/>
      <c r="AX441" s="815"/>
      <c r="AY441" s="815"/>
      <c r="AZ441" s="815"/>
      <c r="BA441" s="816"/>
      <c r="BB441" s="81"/>
      <c r="BC441" s="818"/>
      <c r="BD441" s="815"/>
      <c r="BE441" s="815"/>
      <c r="BF441" s="815"/>
      <c r="BG441" s="816"/>
      <c r="BH441" s="99"/>
    </row>
    <row r="442" spans="1:60" s="96" customFormat="1" ht="16.5" customHeight="1" thickBot="1">
      <c r="A442" s="805"/>
      <c r="B442" s="808"/>
      <c r="C442" s="820"/>
      <c r="D442" s="580" t="s">
        <v>593</v>
      </c>
      <c r="E442" s="110" t="s">
        <v>3962</v>
      </c>
      <c r="F442" s="110" t="s">
        <v>3963</v>
      </c>
      <c r="G442" s="110" t="s">
        <v>3972</v>
      </c>
      <c r="H442" s="100" t="s">
        <v>348</v>
      </c>
      <c r="I442" s="100">
        <v>307</v>
      </c>
      <c r="J442" s="100" t="s">
        <v>1023</v>
      </c>
      <c r="K442" s="100"/>
      <c r="L442" s="100"/>
      <c r="M442" s="100">
        <v>307</v>
      </c>
      <c r="N442" s="100" t="s">
        <v>1870</v>
      </c>
      <c r="O442" s="100"/>
      <c r="P442" s="100"/>
      <c r="Q442" s="105" t="s">
        <v>4107</v>
      </c>
      <c r="R442" s="98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  <c r="AD442" s="81"/>
      <c r="AE442" s="81"/>
      <c r="AF442" s="81"/>
      <c r="AG442" s="81"/>
      <c r="AH442" s="81"/>
      <c r="AI442" s="81"/>
      <c r="AJ442" s="99"/>
      <c r="AP442" s="98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99"/>
    </row>
    <row r="443" spans="1:60" s="96" customFormat="1" ht="16.5" customHeight="1" thickBot="1">
      <c r="A443" s="805"/>
      <c r="B443" s="808"/>
      <c r="C443" s="820"/>
      <c r="D443" s="106" t="s">
        <v>594</v>
      </c>
      <c r="E443" s="111" t="s">
        <v>3960</v>
      </c>
      <c r="F443" s="111" t="s">
        <v>3973</v>
      </c>
      <c r="G443" s="111"/>
      <c r="H443" s="101" t="s">
        <v>550</v>
      </c>
      <c r="I443" s="101">
        <v>308</v>
      </c>
      <c r="J443" s="101" t="s">
        <v>4088</v>
      </c>
      <c r="K443" s="101"/>
      <c r="L443" s="101"/>
      <c r="M443" s="101">
        <v>308</v>
      </c>
      <c r="N443" s="101" t="s">
        <v>1871</v>
      </c>
      <c r="O443" s="101"/>
      <c r="P443" s="101"/>
      <c r="Q443" s="107" t="s">
        <v>4103</v>
      </c>
      <c r="R443" s="98"/>
      <c r="S443" s="810" t="s">
        <v>346</v>
      </c>
      <c r="T443" s="811"/>
      <c r="U443" s="811"/>
      <c r="V443" s="812"/>
      <c r="W443" s="813"/>
      <c r="X443" s="81"/>
      <c r="Y443" s="817"/>
      <c r="Z443" s="811"/>
      <c r="AA443" s="811"/>
      <c r="AB443" s="812"/>
      <c r="AC443" s="813"/>
      <c r="AD443" s="81"/>
      <c r="AE443" s="817"/>
      <c r="AF443" s="811"/>
      <c r="AG443" s="811"/>
      <c r="AH443" s="811"/>
      <c r="AI443" s="813"/>
      <c r="AJ443" s="99"/>
      <c r="AP443" s="98"/>
      <c r="AQ443" s="810" t="s">
        <v>346</v>
      </c>
      <c r="AR443" s="811"/>
      <c r="AS443" s="811"/>
      <c r="AT443" s="812"/>
      <c r="AU443" s="813"/>
      <c r="AV443" s="81"/>
      <c r="AW443" s="817"/>
      <c r="AX443" s="811"/>
      <c r="AY443" s="811"/>
      <c r="AZ443" s="812"/>
      <c r="BA443" s="813"/>
      <c r="BB443" s="81"/>
      <c r="BC443" s="817"/>
      <c r="BD443" s="811"/>
      <c r="BE443" s="811"/>
      <c r="BF443" s="811"/>
      <c r="BG443" s="813"/>
      <c r="BH443" s="99"/>
    </row>
    <row r="444" spans="1:60" s="96" customFormat="1" ht="16.5" customHeight="1" thickBot="1">
      <c r="A444" s="805"/>
      <c r="B444" s="808"/>
      <c r="C444" s="820"/>
      <c r="D444" s="582" t="s">
        <v>363</v>
      </c>
      <c r="E444" s="581"/>
      <c r="F444" s="581"/>
      <c r="G444" s="581"/>
      <c r="H444" s="97"/>
      <c r="I444" s="97"/>
      <c r="J444" s="97"/>
      <c r="K444" s="97"/>
      <c r="L444" s="97"/>
      <c r="M444" s="97"/>
      <c r="N444" s="97"/>
      <c r="O444" s="97"/>
      <c r="P444" s="97"/>
      <c r="Q444" s="103"/>
      <c r="R444" s="98"/>
      <c r="S444" s="814"/>
      <c r="T444" s="815"/>
      <c r="U444" s="815"/>
      <c r="V444" s="815"/>
      <c r="W444" s="816"/>
      <c r="X444" s="81"/>
      <c r="Y444" s="818"/>
      <c r="Z444" s="815"/>
      <c r="AA444" s="815"/>
      <c r="AB444" s="815"/>
      <c r="AC444" s="816"/>
      <c r="AD444" s="81"/>
      <c r="AE444" s="818"/>
      <c r="AF444" s="815"/>
      <c r="AG444" s="815"/>
      <c r="AH444" s="815"/>
      <c r="AI444" s="816"/>
      <c r="AJ444" s="99"/>
      <c r="AP444" s="98"/>
      <c r="AQ444" s="814"/>
      <c r="AR444" s="815"/>
      <c r="AS444" s="815"/>
      <c r="AT444" s="815"/>
      <c r="AU444" s="816"/>
      <c r="AV444" s="81"/>
      <c r="AW444" s="818"/>
      <c r="AX444" s="815"/>
      <c r="AY444" s="815"/>
      <c r="AZ444" s="815"/>
      <c r="BA444" s="816"/>
      <c r="BB444" s="81"/>
      <c r="BC444" s="818"/>
      <c r="BD444" s="815"/>
      <c r="BE444" s="815"/>
      <c r="BF444" s="815"/>
      <c r="BG444" s="816"/>
      <c r="BH444" s="99"/>
    </row>
    <row r="445" spans="1:60" s="96" customFormat="1" ht="16.5" customHeight="1" thickBot="1">
      <c r="A445" s="805"/>
      <c r="B445" s="808"/>
      <c r="C445" s="820"/>
      <c r="D445" s="580" t="s">
        <v>595</v>
      </c>
      <c r="E445" s="110"/>
      <c r="F445" s="110"/>
      <c r="G445" s="11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5"/>
      <c r="R445" s="98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  <c r="AD445" s="81"/>
      <c r="AE445" s="81"/>
      <c r="AF445" s="81"/>
      <c r="AG445" s="81"/>
      <c r="AH445" s="81"/>
      <c r="AI445" s="81"/>
      <c r="AJ445" s="99"/>
      <c r="AP445" s="98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99"/>
    </row>
    <row r="446" spans="1:60" s="96" customFormat="1" ht="16.5" customHeight="1">
      <c r="A446" s="805"/>
      <c r="B446" s="808"/>
      <c r="C446" s="820"/>
      <c r="D446" s="580" t="s">
        <v>596</v>
      </c>
      <c r="E446" s="110"/>
      <c r="F446" s="110"/>
      <c r="G446" s="11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5"/>
      <c r="R446" s="98"/>
      <c r="S446" s="810" t="s">
        <v>347</v>
      </c>
      <c r="T446" s="811"/>
      <c r="U446" s="811"/>
      <c r="V446" s="812"/>
      <c r="W446" s="813"/>
      <c r="X446" s="81"/>
      <c r="Y446" s="817"/>
      <c r="Z446" s="811"/>
      <c r="AA446" s="811"/>
      <c r="AB446" s="812"/>
      <c r="AC446" s="813"/>
      <c r="AD446" s="81"/>
      <c r="AE446" s="817"/>
      <c r="AF446" s="811"/>
      <c r="AG446" s="811"/>
      <c r="AH446" s="811"/>
      <c r="AI446" s="813"/>
      <c r="AJ446" s="99"/>
      <c r="AP446" s="98"/>
      <c r="AQ446" s="810" t="s">
        <v>347</v>
      </c>
      <c r="AR446" s="811"/>
      <c r="AS446" s="811"/>
      <c r="AT446" s="812"/>
      <c r="AU446" s="813"/>
      <c r="AV446" s="81"/>
      <c r="AW446" s="817"/>
      <c r="AX446" s="811"/>
      <c r="AY446" s="811"/>
      <c r="AZ446" s="812"/>
      <c r="BA446" s="813"/>
      <c r="BB446" s="81"/>
      <c r="BC446" s="817"/>
      <c r="BD446" s="811"/>
      <c r="BE446" s="811"/>
      <c r="BF446" s="811"/>
      <c r="BG446" s="813"/>
      <c r="BH446" s="99"/>
    </row>
    <row r="447" spans="1:60" s="96" customFormat="1" ht="16.5" customHeight="1" thickBot="1">
      <c r="A447" s="805"/>
      <c r="B447" s="808"/>
      <c r="C447" s="820"/>
      <c r="D447" s="580" t="s">
        <v>597</v>
      </c>
      <c r="E447" s="110"/>
      <c r="F447" s="110"/>
      <c r="G447" s="11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5"/>
      <c r="R447" s="98"/>
      <c r="S447" s="818"/>
      <c r="T447" s="815"/>
      <c r="U447" s="815"/>
      <c r="V447" s="815"/>
      <c r="W447" s="816"/>
      <c r="X447" s="81"/>
      <c r="Y447" s="818"/>
      <c r="Z447" s="815"/>
      <c r="AA447" s="815"/>
      <c r="AB447" s="815"/>
      <c r="AC447" s="816"/>
      <c r="AD447" s="81"/>
      <c r="AE447" s="818"/>
      <c r="AF447" s="815"/>
      <c r="AG447" s="815"/>
      <c r="AH447" s="815"/>
      <c r="AI447" s="816"/>
      <c r="AJ447" s="99"/>
      <c r="AP447" s="98"/>
      <c r="AQ447" s="818"/>
      <c r="AR447" s="815"/>
      <c r="AS447" s="815"/>
      <c r="AT447" s="815"/>
      <c r="AU447" s="816"/>
      <c r="AV447" s="81"/>
      <c r="AW447" s="818"/>
      <c r="AX447" s="815"/>
      <c r="AY447" s="815"/>
      <c r="AZ447" s="815"/>
      <c r="BA447" s="816"/>
      <c r="BB447" s="81"/>
      <c r="BC447" s="818"/>
      <c r="BD447" s="815"/>
      <c r="BE447" s="815"/>
      <c r="BF447" s="815"/>
      <c r="BG447" s="816"/>
      <c r="BH447" s="99"/>
    </row>
    <row r="448" spans="1:60" s="96" customFormat="1" ht="16.5" customHeight="1" thickBot="1">
      <c r="A448" s="805"/>
      <c r="B448" s="808"/>
      <c r="C448" s="820"/>
      <c r="D448" s="106" t="s">
        <v>598</v>
      </c>
      <c r="E448" s="111"/>
      <c r="F448" s="111"/>
      <c r="G448" s="11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7"/>
      <c r="R448" s="98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  <c r="AF448" s="81"/>
      <c r="AG448" s="81"/>
      <c r="AH448" s="81"/>
      <c r="AI448" s="81"/>
      <c r="AJ448" s="99"/>
      <c r="AP448" s="98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99"/>
    </row>
    <row r="449" spans="1:60" s="96" customFormat="1" ht="16.5" customHeight="1">
      <c r="A449" s="805"/>
      <c r="B449" s="808"/>
      <c r="C449" s="820"/>
      <c r="D449" s="582" t="s">
        <v>599</v>
      </c>
      <c r="E449" s="581"/>
      <c r="F449" s="581"/>
      <c r="G449" s="581"/>
      <c r="H449" s="97"/>
      <c r="I449" s="97"/>
      <c r="J449" s="97"/>
      <c r="K449" s="97"/>
      <c r="L449" s="97"/>
      <c r="M449" s="97"/>
      <c r="N449" s="97"/>
      <c r="O449" s="97"/>
      <c r="P449" s="97"/>
      <c r="Q449" s="103"/>
      <c r="R449" s="98"/>
      <c r="S449" s="810" t="s">
        <v>348</v>
      </c>
      <c r="T449" s="811"/>
      <c r="U449" s="811"/>
      <c r="V449" s="812"/>
      <c r="W449" s="813"/>
      <c r="X449" s="81"/>
      <c r="Y449" s="817"/>
      <c r="Z449" s="811"/>
      <c r="AA449" s="811"/>
      <c r="AB449" s="812"/>
      <c r="AC449" s="813"/>
      <c r="AD449" s="81"/>
      <c r="AE449" s="817"/>
      <c r="AF449" s="811"/>
      <c r="AG449" s="811"/>
      <c r="AH449" s="811"/>
      <c r="AI449" s="813"/>
      <c r="AJ449" s="99"/>
      <c r="AP449" s="98"/>
      <c r="AQ449" s="810" t="s">
        <v>348</v>
      </c>
      <c r="AR449" s="811"/>
      <c r="AS449" s="811"/>
      <c r="AT449" s="812"/>
      <c r="AU449" s="813"/>
      <c r="AV449" s="81"/>
      <c r="AW449" s="817"/>
      <c r="AX449" s="811"/>
      <c r="AY449" s="811"/>
      <c r="AZ449" s="812"/>
      <c r="BA449" s="813"/>
      <c r="BB449" s="81"/>
      <c r="BC449" s="817"/>
      <c r="BD449" s="811"/>
      <c r="BE449" s="811"/>
      <c r="BF449" s="811"/>
      <c r="BG449" s="813"/>
      <c r="BH449" s="99"/>
    </row>
    <row r="450" spans="1:60" s="96" customFormat="1" ht="16.5" customHeight="1" thickBot="1">
      <c r="A450" s="805"/>
      <c r="B450" s="808"/>
      <c r="C450" s="820"/>
      <c r="D450" s="580" t="s">
        <v>600</v>
      </c>
      <c r="E450" s="110"/>
      <c r="F450" s="110"/>
      <c r="G450" s="11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5"/>
      <c r="R450" s="98"/>
      <c r="S450" s="818"/>
      <c r="T450" s="815"/>
      <c r="U450" s="815"/>
      <c r="V450" s="815"/>
      <c r="W450" s="816"/>
      <c r="X450" s="81"/>
      <c r="Y450" s="818"/>
      <c r="Z450" s="815"/>
      <c r="AA450" s="815"/>
      <c r="AB450" s="815"/>
      <c r="AC450" s="816"/>
      <c r="AD450" s="81"/>
      <c r="AE450" s="818"/>
      <c r="AF450" s="815"/>
      <c r="AG450" s="815"/>
      <c r="AH450" s="815"/>
      <c r="AI450" s="816"/>
      <c r="AJ450" s="99"/>
      <c r="AP450" s="98"/>
      <c r="AQ450" s="818"/>
      <c r="AR450" s="815"/>
      <c r="AS450" s="815"/>
      <c r="AT450" s="815"/>
      <c r="AU450" s="816"/>
      <c r="AV450" s="81"/>
      <c r="AW450" s="818"/>
      <c r="AX450" s="815"/>
      <c r="AY450" s="815"/>
      <c r="AZ450" s="815"/>
      <c r="BA450" s="816"/>
      <c r="BB450" s="81"/>
      <c r="BC450" s="818"/>
      <c r="BD450" s="815"/>
      <c r="BE450" s="815"/>
      <c r="BF450" s="815"/>
      <c r="BG450" s="816"/>
      <c r="BH450" s="99"/>
    </row>
    <row r="451" spans="1:60" s="96" customFormat="1" ht="16.5" customHeight="1" thickBot="1">
      <c r="A451" s="805"/>
      <c r="B451" s="808"/>
      <c r="C451" s="820"/>
      <c r="D451" s="580" t="s">
        <v>601</v>
      </c>
      <c r="E451" s="110"/>
      <c r="F451" s="110"/>
      <c r="G451" s="11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5"/>
      <c r="R451" s="98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  <c r="AD451" s="81"/>
      <c r="AE451" s="81"/>
      <c r="AF451" s="81"/>
      <c r="AG451" s="81"/>
      <c r="AH451" s="81"/>
      <c r="AI451" s="81"/>
      <c r="AJ451" s="99"/>
      <c r="AP451" s="98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99"/>
    </row>
    <row r="452" spans="1:60" s="96" customFormat="1" ht="16.5" customHeight="1">
      <c r="A452" s="805"/>
      <c r="B452" s="808"/>
      <c r="C452" s="820"/>
      <c r="D452" s="580" t="s">
        <v>602</v>
      </c>
      <c r="E452" s="110"/>
      <c r="F452" s="110"/>
      <c r="G452" s="11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5"/>
      <c r="R452" s="98"/>
      <c r="S452" s="810" t="s">
        <v>550</v>
      </c>
      <c r="T452" s="811"/>
      <c r="U452" s="811"/>
      <c r="V452" s="812"/>
      <c r="W452" s="813"/>
      <c r="X452" s="81"/>
      <c r="Y452" s="817"/>
      <c r="Z452" s="811"/>
      <c r="AA452" s="811"/>
      <c r="AB452" s="812"/>
      <c r="AC452" s="813"/>
      <c r="AD452" s="81"/>
      <c r="AE452" s="817"/>
      <c r="AF452" s="811"/>
      <c r="AG452" s="811"/>
      <c r="AH452" s="811"/>
      <c r="AI452" s="813"/>
      <c r="AJ452" s="99"/>
      <c r="AP452" s="98"/>
      <c r="AQ452" s="810" t="s">
        <v>550</v>
      </c>
      <c r="AR452" s="811"/>
      <c r="AS452" s="811"/>
      <c r="AT452" s="812"/>
      <c r="AU452" s="813"/>
      <c r="AV452" s="81"/>
      <c r="AW452" s="817"/>
      <c r="AX452" s="811"/>
      <c r="AY452" s="811"/>
      <c r="AZ452" s="812"/>
      <c r="BA452" s="813"/>
      <c r="BB452" s="81"/>
      <c r="BC452" s="817"/>
      <c r="BD452" s="811"/>
      <c r="BE452" s="811"/>
      <c r="BF452" s="811"/>
      <c r="BG452" s="813"/>
      <c r="BH452" s="99"/>
    </row>
    <row r="453" spans="1:60" s="96" customFormat="1" ht="16.5" customHeight="1" thickBot="1">
      <c r="A453" s="806"/>
      <c r="B453" s="809"/>
      <c r="C453" s="821"/>
      <c r="D453" s="106" t="s">
        <v>603</v>
      </c>
      <c r="E453" s="111"/>
      <c r="F453" s="111"/>
      <c r="G453" s="11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7"/>
      <c r="R453" s="98"/>
      <c r="S453" s="818"/>
      <c r="T453" s="815"/>
      <c r="U453" s="815"/>
      <c r="V453" s="815"/>
      <c r="W453" s="816"/>
      <c r="X453" s="81"/>
      <c r="Y453" s="818"/>
      <c r="Z453" s="815"/>
      <c r="AA453" s="815"/>
      <c r="AB453" s="815"/>
      <c r="AC453" s="816"/>
      <c r="AD453" s="81"/>
      <c r="AE453" s="818"/>
      <c r="AF453" s="815"/>
      <c r="AG453" s="815"/>
      <c r="AH453" s="815"/>
      <c r="AI453" s="816"/>
      <c r="AJ453" s="99"/>
      <c r="AP453" s="98"/>
      <c r="AQ453" s="818"/>
      <c r="AR453" s="815"/>
      <c r="AS453" s="815"/>
      <c r="AT453" s="815"/>
      <c r="AU453" s="816"/>
      <c r="AV453" s="81"/>
      <c r="AW453" s="818"/>
      <c r="AX453" s="815"/>
      <c r="AY453" s="815"/>
      <c r="AZ453" s="815"/>
      <c r="BA453" s="816"/>
      <c r="BB453" s="81"/>
      <c r="BC453" s="818"/>
      <c r="BD453" s="815"/>
      <c r="BE453" s="815"/>
      <c r="BF453" s="815"/>
      <c r="BG453" s="816"/>
      <c r="BH453" s="99"/>
    </row>
    <row r="454" spans="1:60" s="96" customFormat="1" ht="16.5" customHeight="1" thickBot="1">
      <c r="A454" s="803" t="s">
        <v>427</v>
      </c>
      <c r="B454" s="807"/>
      <c r="C454" s="819"/>
      <c r="D454" s="582"/>
      <c r="E454" s="581"/>
      <c r="F454" s="581"/>
      <c r="G454" s="581"/>
      <c r="H454" s="97"/>
      <c r="I454" s="97"/>
      <c r="J454" s="97"/>
      <c r="K454" s="97"/>
      <c r="L454" s="97"/>
      <c r="M454" s="97"/>
      <c r="N454" s="97"/>
      <c r="O454" s="97"/>
      <c r="P454" s="97"/>
      <c r="Q454" s="103"/>
      <c r="R454" s="98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0"/>
      <c r="AD454" s="80"/>
      <c r="AE454" s="80"/>
      <c r="AF454" s="80"/>
      <c r="AG454" s="80"/>
      <c r="AH454" s="80"/>
      <c r="AI454" s="80"/>
      <c r="AJ454" s="99"/>
      <c r="AP454" s="98"/>
      <c r="AQ454" s="80"/>
      <c r="AR454" s="80"/>
      <c r="AS454" s="80"/>
      <c r="AT454" s="80"/>
      <c r="AU454" s="80"/>
      <c r="AV454" s="80"/>
      <c r="AW454" s="80"/>
      <c r="AX454" s="80"/>
      <c r="AY454" s="80"/>
      <c r="AZ454" s="80"/>
      <c r="BA454" s="80"/>
      <c r="BB454" s="80"/>
      <c r="BC454" s="80"/>
      <c r="BD454" s="80"/>
      <c r="BE454" s="80"/>
      <c r="BF454" s="80"/>
      <c r="BG454" s="80"/>
      <c r="BH454" s="99"/>
    </row>
    <row r="455" spans="1:60" s="96" customFormat="1" ht="16.5" customHeight="1">
      <c r="A455" s="804"/>
      <c r="B455" s="808"/>
      <c r="C455" s="820"/>
      <c r="D455" s="580"/>
      <c r="E455" s="110"/>
      <c r="F455" s="110"/>
      <c r="G455" s="11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5"/>
      <c r="R455" s="98"/>
      <c r="S455" s="817"/>
      <c r="T455" s="811"/>
      <c r="U455" s="811"/>
      <c r="V455" s="812"/>
      <c r="W455" s="813"/>
      <c r="X455" s="81"/>
      <c r="Y455" s="817"/>
      <c r="Z455" s="811"/>
      <c r="AA455" s="811"/>
      <c r="AB455" s="812"/>
      <c r="AC455" s="813"/>
      <c r="AD455" s="81"/>
      <c r="AE455" s="817"/>
      <c r="AF455" s="811"/>
      <c r="AG455" s="811"/>
      <c r="AH455" s="811"/>
      <c r="AI455" s="813"/>
      <c r="AJ455" s="99"/>
      <c r="AP455" s="98"/>
      <c r="AQ455" s="817"/>
      <c r="AR455" s="811"/>
      <c r="AS455" s="811"/>
      <c r="AT455" s="812"/>
      <c r="AU455" s="813"/>
      <c r="AV455" s="81"/>
      <c r="AW455" s="817"/>
      <c r="AX455" s="811"/>
      <c r="AY455" s="811"/>
      <c r="AZ455" s="812"/>
      <c r="BA455" s="813"/>
      <c r="BB455" s="81"/>
      <c r="BC455" s="817"/>
      <c r="BD455" s="811"/>
      <c r="BE455" s="811"/>
      <c r="BF455" s="811"/>
      <c r="BG455" s="813"/>
      <c r="BH455" s="99"/>
    </row>
    <row r="456" spans="1:60" s="96" customFormat="1" ht="16.5" customHeight="1" thickBot="1">
      <c r="A456" s="804"/>
      <c r="B456" s="808"/>
      <c r="C456" s="820"/>
      <c r="D456" s="580"/>
      <c r="E456" s="110"/>
      <c r="F456" s="110"/>
      <c r="G456" s="11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5"/>
      <c r="R456" s="98"/>
      <c r="S456" s="814"/>
      <c r="T456" s="815"/>
      <c r="U456" s="815"/>
      <c r="V456" s="815"/>
      <c r="W456" s="816"/>
      <c r="X456" s="81"/>
      <c r="Y456" s="818"/>
      <c r="Z456" s="815"/>
      <c r="AA456" s="815"/>
      <c r="AB456" s="815"/>
      <c r="AC456" s="816"/>
      <c r="AD456" s="81"/>
      <c r="AE456" s="818"/>
      <c r="AF456" s="815"/>
      <c r="AG456" s="815"/>
      <c r="AH456" s="815"/>
      <c r="AI456" s="816"/>
      <c r="AJ456" s="99"/>
      <c r="AP456" s="98"/>
      <c r="AQ456" s="814"/>
      <c r="AR456" s="815"/>
      <c r="AS456" s="815"/>
      <c r="AT456" s="815"/>
      <c r="AU456" s="816"/>
      <c r="AV456" s="81"/>
      <c r="AW456" s="818"/>
      <c r="AX456" s="815"/>
      <c r="AY456" s="815"/>
      <c r="AZ456" s="815"/>
      <c r="BA456" s="816"/>
      <c r="BB456" s="81"/>
      <c r="BC456" s="818"/>
      <c r="BD456" s="815"/>
      <c r="BE456" s="815"/>
      <c r="BF456" s="815"/>
      <c r="BG456" s="816"/>
      <c r="BH456" s="99"/>
    </row>
    <row r="457" spans="1:60" s="96" customFormat="1" ht="16.5" customHeight="1" thickBot="1">
      <c r="A457" s="805"/>
      <c r="B457" s="808"/>
      <c r="C457" s="820"/>
      <c r="D457" s="580"/>
      <c r="E457" s="110"/>
      <c r="F457" s="110"/>
      <c r="G457" s="11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5"/>
      <c r="R457" s="98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  <c r="AD457" s="81"/>
      <c r="AE457" s="81"/>
      <c r="AF457" s="81"/>
      <c r="AG457" s="81"/>
      <c r="AH457" s="81"/>
      <c r="AI457" s="81"/>
      <c r="AJ457" s="99"/>
      <c r="AP457" s="98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99"/>
    </row>
    <row r="458" spans="1:60" s="96" customFormat="1" ht="16.5" customHeight="1" thickBot="1">
      <c r="A458" s="805"/>
      <c r="B458" s="808"/>
      <c r="C458" s="820"/>
      <c r="D458" s="106"/>
      <c r="E458" s="111"/>
      <c r="F458" s="111"/>
      <c r="G458" s="11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7"/>
      <c r="R458" s="98"/>
      <c r="S458" s="817"/>
      <c r="T458" s="811"/>
      <c r="U458" s="811"/>
      <c r="V458" s="812"/>
      <c r="W458" s="813"/>
      <c r="X458" s="81"/>
      <c r="Y458" s="817"/>
      <c r="Z458" s="811"/>
      <c r="AA458" s="811"/>
      <c r="AB458" s="812"/>
      <c r="AC458" s="813"/>
      <c r="AD458" s="81"/>
      <c r="AE458" s="817"/>
      <c r="AF458" s="811"/>
      <c r="AG458" s="811"/>
      <c r="AH458" s="811"/>
      <c r="AI458" s="813"/>
      <c r="AJ458" s="99"/>
      <c r="AP458" s="98"/>
      <c r="AQ458" s="817"/>
      <c r="AR458" s="811"/>
      <c r="AS458" s="811"/>
      <c r="AT458" s="812"/>
      <c r="AU458" s="813"/>
      <c r="AV458" s="81"/>
      <c r="AW458" s="817"/>
      <c r="AX458" s="811"/>
      <c r="AY458" s="811"/>
      <c r="AZ458" s="812"/>
      <c r="BA458" s="813"/>
      <c r="BB458" s="81"/>
      <c r="BC458" s="817"/>
      <c r="BD458" s="811"/>
      <c r="BE458" s="811"/>
      <c r="BF458" s="811"/>
      <c r="BG458" s="813"/>
      <c r="BH458" s="99"/>
    </row>
    <row r="459" spans="1:60" s="96" customFormat="1" ht="16.5" customHeight="1" thickBot="1">
      <c r="A459" s="805"/>
      <c r="B459" s="808"/>
      <c r="C459" s="820"/>
      <c r="D459" s="582"/>
      <c r="E459" s="581"/>
      <c r="F459" s="581"/>
      <c r="G459" s="581"/>
      <c r="H459" s="97"/>
      <c r="I459" s="97"/>
      <c r="J459" s="97"/>
      <c r="K459" s="97"/>
      <c r="L459" s="97"/>
      <c r="M459" s="97"/>
      <c r="N459" s="97"/>
      <c r="O459" s="97"/>
      <c r="P459" s="97"/>
      <c r="Q459" s="103"/>
      <c r="R459" s="98"/>
      <c r="S459" s="814"/>
      <c r="T459" s="815"/>
      <c r="U459" s="815"/>
      <c r="V459" s="815"/>
      <c r="W459" s="816"/>
      <c r="X459" s="81"/>
      <c r="Y459" s="818"/>
      <c r="Z459" s="815"/>
      <c r="AA459" s="815"/>
      <c r="AB459" s="815"/>
      <c r="AC459" s="816"/>
      <c r="AD459" s="81"/>
      <c r="AE459" s="818"/>
      <c r="AF459" s="815"/>
      <c r="AG459" s="815"/>
      <c r="AH459" s="815"/>
      <c r="AI459" s="816"/>
      <c r="AJ459" s="99"/>
      <c r="AP459" s="98"/>
      <c r="AQ459" s="814"/>
      <c r="AR459" s="815"/>
      <c r="AS459" s="815"/>
      <c r="AT459" s="815"/>
      <c r="AU459" s="816"/>
      <c r="AV459" s="81"/>
      <c r="AW459" s="818"/>
      <c r="AX459" s="815"/>
      <c r="AY459" s="815"/>
      <c r="AZ459" s="815"/>
      <c r="BA459" s="816"/>
      <c r="BB459" s="81"/>
      <c r="BC459" s="818"/>
      <c r="BD459" s="815"/>
      <c r="BE459" s="815"/>
      <c r="BF459" s="815"/>
      <c r="BG459" s="816"/>
      <c r="BH459" s="99"/>
    </row>
    <row r="460" spans="1:60" s="96" customFormat="1" ht="16.5" customHeight="1" thickBot="1">
      <c r="A460" s="805"/>
      <c r="B460" s="808"/>
      <c r="C460" s="820"/>
      <c r="D460" s="580"/>
      <c r="E460" s="110"/>
      <c r="F460" s="110"/>
      <c r="G460" s="11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5"/>
      <c r="R460" s="98"/>
      <c r="S460" s="81"/>
      <c r="T460" s="81"/>
      <c r="U460" s="81"/>
      <c r="V460" s="81"/>
      <c r="W460" s="81"/>
      <c r="X460" s="81"/>
      <c r="Y460" s="81"/>
      <c r="Z460" s="81"/>
      <c r="AA460" s="81"/>
      <c r="AB460" s="81"/>
      <c r="AC460" s="81"/>
      <c r="AD460" s="81"/>
      <c r="AE460" s="81"/>
      <c r="AF460" s="81"/>
      <c r="AG460" s="81"/>
      <c r="AH460" s="81"/>
      <c r="AI460" s="81"/>
      <c r="AJ460" s="99"/>
      <c r="AP460" s="98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99"/>
    </row>
    <row r="461" spans="1:60" s="96" customFormat="1" ht="16.5" customHeight="1">
      <c r="A461" s="805"/>
      <c r="B461" s="808"/>
      <c r="C461" s="820"/>
      <c r="D461" s="580"/>
      <c r="E461" s="110"/>
      <c r="F461" s="110"/>
      <c r="G461" s="11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5"/>
      <c r="R461" s="98"/>
      <c r="S461" s="817"/>
      <c r="T461" s="811"/>
      <c r="U461" s="811"/>
      <c r="V461" s="812"/>
      <c r="W461" s="813"/>
      <c r="X461" s="81"/>
      <c r="Y461" s="817"/>
      <c r="Z461" s="811"/>
      <c r="AA461" s="811"/>
      <c r="AB461" s="812"/>
      <c r="AC461" s="813"/>
      <c r="AD461" s="81"/>
      <c r="AE461" s="817"/>
      <c r="AF461" s="811"/>
      <c r="AG461" s="811"/>
      <c r="AH461" s="811"/>
      <c r="AI461" s="813"/>
      <c r="AJ461" s="99"/>
      <c r="AP461" s="98"/>
      <c r="AQ461" s="817"/>
      <c r="AR461" s="811"/>
      <c r="AS461" s="811"/>
      <c r="AT461" s="812"/>
      <c r="AU461" s="813"/>
      <c r="AV461" s="81"/>
      <c r="AW461" s="817"/>
      <c r="AX461" s="811"/>
      <c r="AY461" s="811"/>
      <c r="AZ461" s="812"/>
      <c r="BA461" s="813"/>
      <c r="BB461" s="81"/>
      <c r="BC461" s="817"/>
      <c r="BD461" s="811"/>
      <c r="BE461" s="811"/>
      <c r="BF461" s="811"/>
      <c r="BG461" s="813"/>
      <c r="BH461" s="99"/>
    </row>
    <row r="462" spans="1:60" s="96" customFormat="1" ht="16.5" customHeight="1" thickBot="1">
      <c r="A462" s="805"/>
      <c r="B462" s="808"/>
      <c r="C462" s="820"/>
      <c r="D462" s="580"/>
      <c r="E462" s="110"/>
      <c r="F462" s="110"/>
      <c r="G462" s="11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5"/>
      <c r="R462" s="98"/>
      <c r="S462" s="818"/>
      <c r="T462" s="815"/>
      <c r="U462" s="815"/>
      <c r="V462" s="815"/>
      <c r="W462" s="816"/>
      <c r="X462" s="81"/>
      <c r="Y462" s="818"/>
      <c r="Z462" s="815"/>
      <c r="AA462" s="815"/>
      <c r="AB462" s="815"/>
      <c r="AC462" s="816"/>
      <c r="AD462" s="81"/>
      <c r="AE462" s="818"/>
      <c r="AF462" s="815"/>
      <c r="AG462" s="815"/>
      <c r="AH462" s="815"/>
      <c r="AI462" s="816"/>
      <c r="AJ462" s="99"/>
      <c r="AP462" s="98"/>
      <c r="AQ462" s="818"/>
      <c r="AR462" s="815"/>
      <c r="AS462" s="815"/>
      <c r="AT462" s="815"/>
      <c r="AU462" s="816"/>
      <c r="AV462" s="81"/>
      <c r="AW462" s="818"/>
      <c r="AX462" s="815"/>
      <c r="AY462" s="815"/>
      <c r="AZ462" s="815"/>
      <c r="BA462" s="816"/>
      <c r="BB462" s="81"/>
      <c r="BC462" s="818"/>
      <c r="BD462" s="815"/>
      <c r="BE462" s="815"/>
      <c r="BF462" s="815"/>
      <c r="BG462" s="816"/>
      <c r="BH462" s="99"/>
    </row>
    <row r="463" spans="1:60" s="96" customFormat="1" ht="16.5" customHeight="1" thickBot="1">
      <c r="A463" s="805"/>
      <c r="B463" s="808"/>
      <c r="C463" s="820"/>
      <c r="D463" s="106"/>
      <c r="E463" s="111"/>
      <c r="F463" s="111"/>
      <c r="G463" s="11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7"/>
      <c r="R463" s="98"/>
      <c r="S463" s="81"/>
      <c r="T463" s="81"/>
      <c r="U463" s="81"/>
      <c r="V463" s="81"/>
      <c r="W463" s="81"/>
      <c r="X463" s="81"/>
      <c r="Y463" s="81"/>
      <c r="Z463" s="81"/>
      <c r="AA463" s="81"/>
      <c r="AB463" s="81"/>
      <c r="AC463" s="81"/>
      <c r="AD463" s="81"/>
      <c r="AE463" s="81"/>
      <c r="AF463" s="81"/>
      <c r="AG463" s="81"/>
      <c r="AH463" s="81"/>
      <c r="AI463" s="81"/>
      <c r="AJ463" s="99"/>
      <c r="AP463" s="98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99"/>
    </row>
    <row r="464" spans="1:60" s="96" customFormat="1" ht="16.5" customHeight="1">
      <c r="A464" s="805"/>
      <c r="B464" s="808"/>
      <c r="C464" s="820"/>
      <c r="D464" s="582"/>
      <c r="E464" s="581"/>
      <c r="F464" s="581"/>
      <c r="G464" s="581"/>
      <c r="H464" s="97"/>
      <c r="I464" s="97"/>
      <c r="J464" s="97"/>
      <c r="K464" s="97"/>
      <c r="L464" s="97"/>
      <c r="M464" s="97"/>
      <c r="N464" s="97"/>
      <c r="O464" s="97"/>
      <c r="P464" s="97"/>
      <c r="Q464" s="103"/>
      <c r="R464" s="98"/>
      <c r="S464" s="817"/>
      <c r="T464" s="811"/>
      <c r="U464" s="811"/>
      <c r="V464" s="812"/>
      <c r="W464" s="813"/>
      <c r="X464" s="81"/>
      <c r="Y464" s="817"/>
      <c r="Z464" s="811"/>
      <c r="AA464" s="811"/>
      <c r="AB464" s="812"/>
      <c r="AC464" s="813"/>
      <c r="AD464" s="81"/>
      <c r="AE464" s="817"/>
      <c r="AF464" s="811"/>
      <c r="AG464" s="811"/>
      <c r="AH464" s="811"/>
      <c r="AI464" s="813"/>
      <c r="AJ464" s="99"/>
      <c r="AP464" s="98"/>
      <c r="AQ464" s="817"/>
      <c r="AR464" s="811"/>
      <c r="AS464" s="811"/>
      <c r="AT464" s="812"/>
      <c r="AU464" s="813"/>
      <c r="AV464" s="81"/>
      <c r="AW464" s="817"/>
      <c r="AX464" s="811"/>
      <c r="AY464" s="811"/>
      <c r="AZ464" s="812"/>
      <c r="BA464" s="813"/>
      <c r="BB464" s="81"/>
      <c r="BC464" s="817"/>
      <c r="BD464" s="811"/>
      <c r="BE464" s="811"/>
      <c r="BF464" s="811"/>
      <c r="BG464" s="813"/>
      <c r="BH464" s="99"/>
    </row>
    <row r="465" spans="1:60" s="96" customFormat="1" ht="16.5" customHeight="1" thickBot="1">
      <c r="A465" s="805"/>
      <c r="B465" s="808"/>
      <c r="C465" s="820"/>
      <c r="D465" s="580"/>
      <c r="E465" s="110"/>
      <c r="F465" s="110"/>
      <c r="G465" s="11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5"/>
      <c r="R465" s="98"/>
      <c r="S465" s="818"/>
      <c r="T465" s="815"/>
      <c r="U465" s="815"/>
      <c r="V465" s="815"/>
      <c r="W465" s="816"/>
      <c r="X465" s="81"/>
      <c r="Y465" s="818"/>
      <c r="Z465" s="815"/>
      <c r="AA465" s="815"/>
      <c r="AB465" s="815"/>
      <c r="AC465" s="816"/>
      <c r="AD465" s="81"/>
      <c r="AE465" s="818"/>
      <c r="AF465" s="815"/>
      <c r="AG465" s="815"/>
      <c r="AH465" s="815"/>
      <c r="AI465" s="816"/>
      <c r="AJ465" s="99"/>
      <c r="AP465" s="98"/>
      <c r="AQ465" s="818"/>
      <c r="AR465" s="815"/>
      <c r="AS465" s="815"/>
      <c r="AT465" s="815"/>
      <c r="AU465" s="816"/>
      <c r="AV465" s="81"/>
      <c r="AW465" s="818"/>
      <c r="AX465" s="815"/>
      <c r="AY465" s="815"/>
      <c r="AZ465" s="815"/>
      <c r="BA465" s="816"/>
      <c r="BB465" s="81"/>
      <c r="BC465" s="818"/>
      <c r="BD465" s="815"/>
      <c r="BE465" s="815"/>
      <c r="BF465" s="815"/>
      <c r="BG465" s="816"/>
      <c r="BH465" s="99"/>
    </row>
    <row r="466" spans="1:60" s="96" customFormat="1" ht="16.5" customHeight="1" thickBot="1">
      <c r="A466" s="805"/>
      <c r="B466" s="808"/>
      <c r="C466" s="820"/>
      <c r="D466" s="580"/>
      <c r="E466" s="110"/>
      <c r="F466" s="110"/>
      <c r="G466" s="11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5"/>
      <c r="R466" s="98"/>
      <c r="S466" s="81"/>
      <c r="T466" s="81"/>
      <c r="U466" s="81"/>
      <c r="V466" s="81"/>
      <c r="W466" s="81"/>
      <c r="X466" s="81"/>
      <c r="Y466" s="81"/>
      <c r="Z466" s="81"/>
      <c r="AA466" s="81"/>
      <c r="AB466" s="81"/>
      <c r="AC466" s="81"/>
      <c r="AD466" s="81"/>
      <c r="AE466" s="81"/>
      <c r="AF466" s="81"/>
      <c r="AG466" s="81"/>
      <c r="AH466" s="81"/>
      <c r="AI466" s="81"/>
      <c r="AJ466" s="99"/>
      <c r="AP466" s="98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99"/>
    </row>
    <row r="467" spans="1:60" s="96" customFormat="1" ht="16.5" customHeight="1">
      <c r="A467" s="805"/>
      <c r="B467" s="808"/>
      <c r="C467" s="820"/>
      <c r="D467" s="580"/>
      <c r="E467" s="110"/>
      <c r="F467" s="110"/>
      <c r="G467" s="11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5"/>
      <c r="R467" s="98"/>
      <c r="S467" s="817"/>
      <c r="T467" s="811"/>
      <c r="U467" s="811"/>
      <c r="V467" s="812"/>
      <c r="W467" s="813"/>
      <c r="X467" s="81"/>
      <c r="Y467" s="817"/>
      <c r="Z467" s="811"/>
      <c r="AA467" s="811"/>
      <c r="AB467" s="812"/>
      <c r="AC467" s="813"/>
      <c r="AD467" s="81"/>
      <c r="AE467" s="817"/>
      <c r="AF467" s="811"/>
      <c r="AG467" s="811"/>
      <c r="AH467" s="811"/>
      <c r="AI467" s="813"/>
      <c r="AJ467" s="99"/>
      <c r="AP467" s="98"/>
      <c r="AQ467" s="817"/>
      <c r="AR467" s="811"/>
      <c r="AS467" s="811"/>
      <c r="AT467" s="812"/>
      <c r="AU467" s="813"/>
      <c r="AV467" s="81"/>
      <c r="AW467" s="817"/>
      <c r="AX467" s="811"/>
      <c r="AY467" s="811"/>
      <c r="AZ467" s="812"/>
      <c r="BA467" s="813"/>
      <c r="BB467" s="81"/>
      <c r="BC467" s="817"/>
      <c r="BD467" s="811"/>
      <c r="BE467" s="811"/>
      <c r="BF467" s="811"/>
      <c r="BG467" s="813"/>
      <c r="BH467" s="99"/>
    </row>
    <row r="468" spans="1:60" s="96" customFormat="1" ht="16.5" customHeight="1" thickBot="1">
      <c r="A468" s="806"/>
      <c r="B468" s="809"/>
      <c r="C468" s="821"/>
      <c r="D468" s="106"/>
      <c r="E468" s="111"/>
      <c r="F468" s="111"/>
      <c r="G468" s="11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7"/>
      <c r="R468" s="98"/>
      <c r="S468" s="818"/>
      <c r="T468" s="815"/>
      <c r="U468" s="815"/>
      <c r="V468" s="815"/>
      <c r="W468" s="816"/>
      <c r="X468" s="81"/>
      <c r="Y468" s="818"/>
      <c r="Z468" s="815"/>
      <c r="AA468" s="815"/>
      <c r="AB468" s="815"/>
      <c r="AC468" s="816"/>
      <c r="AD468" s="81"/>
      <c r="AE468" s="818"/>
      <c r="AF468" s="815"/>
      <c r="AG468" s="815"/>
      <c r="AH468" s="815"/>
      <c r="AI468" s="816"/>
      <c r="AJ468" s="99"/>
      <c r="AP468" s="98"/>
      <c r="AQ468" s="818"/>
      <c r="AR468" s="815"/>
      <c r="AS468" s="815"/>
      <c r="AT468" s="815"/>
      <c r="AU468" s="816"/>
      <c r="AV468" s="81"/>
      <c r="AW468" s="818"/>
      <c r="AX468" s="815"/>
      <c r="AY468" s="815"/>
      <c r="AZ468" s="815"/>
      <c r="BA468" s="816"/>
      <c r="BB468" s="81"/>
      <c r="BC468" s="818"/>
      <c r="BD468" s="815"/>
      <c r="BE468" s="815"/>
      <c r="BF468" s="815"/>
      <c r="BG468" s="816"/>
      <c r="BH468" s="99"/>
    </row>
    <row r="469" spans="1:60" s="96" customFormat="1" ht="16.5" customHeight="1" thickBot="1">
      <c r="A469" s="828" t="s">
        <v>422</v>
      </c>
      <c r="B469" s="807"/>
      <c r="C469" s="819" t="s">
        <v>3553</v>
      </c>
      <c r="D469" s="582" t="s">
        <v>364</v>
      </c>
      <c r="E469" s="581" t="s">
        <v>3974</v>
      </c>
      <c r="F469" s="581" t="s">
        <v>3975</v>
      </c>
      <c r="G469" s="581"/>
      <c r="H469" s="97" t="s">
        <v>1025</v>
      </c>
      <c r="I469" s="97">
        <v>309</v>
      </c>
      <c r="J469" s="97" t="s">
        <v>1025</v>
      </c>
      <c r="K469" s="97"/>
      <c r="L469" s="97"/>
      <c r="M469" s="97">
        <v>309</v>
      </c>
      <c r="N469" s="97" t="s">
        <v>1872</v>
      </c>
      <c r="O469" s="97"/>
      <c r="P469" s="97"/>
      <c r="Q469" s="103" t="s">
        <v>4098</v>
      </c>
      <c r="R469" s="98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0"/>
      <c r="AD469" s="80"/>
      <c r="AE469" s="80"/>
      <c r="AF469" s="80"/>
      <c r="AG469" s="80"/>
      <c r="AH469" s="80"/>
      <c r="AI469" s="80"/>
      <c r="AJ469" s="99"/>
      <c r="AP469" s="98"/>
      <c r="AQ469" s="80"/>
      <c r="AR469" s="80"/>
      <c r="AS469" s="80"/>
      <c r="AT469" s="80"/>
      <c r="AU469" s="80"/>
      <c r="AV469" s="80"/>
      <c r="AW469" s="80"/>
      <c r="AX469" s="80"/>
      <c r="AY469" s="80"/>
      <c r="AZ469" s="80"/>
      <c r="BA469" s="80"/>
      <c r="BB469" s="80"/>
      <c r="BC469" s="80"/>
      <c r="BD469" s="80"/>
      <c r="BE469" s="80"/>
      <c r="BF469" s="80"/>
      <c r="BG469" s="80"/>
      <c r="BH469" s="99"/>
    </row>
    <row r="470" spans="1:60" s="96" customFormat="1" ht="16.5" customHeight="1">
      <c r="A470" s="804"/>
      <c r="B470" s="808"/>
      <c r="C470" s="820"/>
      <c r="D470" s="580" t="s">
        <v>591</v>
      </c>
      <c r="E470" s="110" t="s">
        <v>3976</v>
      </c>
      <c r="F470" s="110"/>
      <c r="G470" s="110"/>
      <c r="H470" s="100" t="s">
        <v>349</v>
      </c>
      <c r="I470" s="100">
        <v>310</v>
      </c>
      <c r="J470" s="100" t="s">
        <v>1873</v>
      </c>
      <c r="K470" s="100"/>
      <c r="L470" s="100"/>
      <c r="M470" s="100">
        <v>310</v>
      </c>
      <c r="N470" s="100" t="s">
        <v>1873</v>
      </c>
      <c r="O470" s="100"/>
      <c r="P470" s="100"/>
      <c r="Q470" s="105" t="s">
        <v>4099</v>
      </c>
      <c r="R470" s="98"/>
      <c r="S470" s="810" t="s">
        <v>1520</v>
      </c>
      <c r="T470" s="811"/>
      <c r="U470" s="811"/>
      <c r="V470" s="812"/>
      <c r="W470" s="813"/>
      <c r="X470" s="81"/>
      <c r="Y470" s="817"/>
      <c r="Z470" s="811"/>
      <c r="AA470" s="811"/>
      <c r="AB470" s="812"/>
      <c r="AC470" s="813"/>
      <c r="AD470" s="81"/>
      <c r="AE470" s="817"/>
      <c r="AF470" s="811"/>
      <c r="AG470" s="811"/>
      <c r="AH470" s="811"/>
      <c r="AI470" s="813"/>
      <c r="AJ470" s="99"/>
      <c r="AP470" s="98"/>
      <c r="AQ470" s="810" t="s">
        <v>1520</v>
      </c>
      <c r="AR470" s="811"/>
      <c r="AS470" s="811"/>
      <c r="AT470" s="812"/>
      <c r="AU470" s="813"/>
      <c r="AV470" s="81"/>
      <c r="AW470" s="817"/>
      <c r="AX470" s="811"/>
      <c r="AY470" s="811"/>
      <c r="AZ470" s="812"/>
      <c r="BA470" s="813"/>
      <c r="BB470" s="81"/>
      <c r="BC470" s="817"/>
      <c r="BD470" s="811"/>
      <c r="BE470" s="811"/>
      <c r="BF470" s="811"/>
      <c r="BG470" s="813"/>
      <c r="BH470" s="99"/>
    </row>
    <row r="471" spans="1:60" s="96" customFormat="1" ht="16.5" customHeight="1" thickBot="1">
      <c r="A471" s="804"/>
      <c r="B471" s="808"/>
      <c r="C471" s="820"/>
      <c r="D471" s="580" t="s">
        <v>592</v>
      </c>
      <c r="E471" s="110" t="s">
        <v>3976</v>
      </c>
      <c r="F471" s="110"/>
      <c r="G471" s="110"/>
      <c r="H471" s="100" t="s">
        <v>351</v>
      </c>
      <c r="I471" s="100">
        <v>311</v>
      </c>
      <c r="J471" s="100" t="s">
        <v>1027</v>
      </c>
      <c r="K471" s="100"/>
      <c r="L471" s="100"/>
      <c r="M471" s="100">
        <v>311</v>
      </c>
      <c r="N471" s="100" t="s">
        <v>1874</v>
      </c>
      <c r="O471" s="100"/>
      <c r="P471" s="100"/>
      <c r="Q471" s="105" t="s">
        <v>4099</v>
      </c>
      <c r="R471" s="98"/>
      <c r="S471" s="814"/>
      <c r="T471" s="815"/>
      <c r="U471" s="815"/>
      <c r="V471" s="815"/>
      <c r="W471" s="816"/>
      <c r="X471" s="81"/>
      <c r="Y471" s="818"/>
      <c r="Z471" s="815"/>
      <c r="AA471" s="815"/>
      <c r="AB471" s="815"/>
      <c r="AC471" s="816"/>
      <c r="AD471" s="81"/>
      <c r="AE471" s="818"/>
      <c r="AF471" s="815"/>
      <c r="AG471" s="815"/>
      <c r="AH471" s="815"/>
      <c r="AI471" s="816"/>
      <c r="AJ471" s="99"/>
      <c r="AP471" s="98"/>
      <c r="AQ471" s="814"/>
      <c r="AR471" s="815"/>
      <c r="AS471" s="815"/>
      <c r="AT471" s="815"/>
      <c r="AU471" s="816"/>
      <c r="AV471" s="81"/>
      <c r="AW471" s="818"/>
      <c r="AX471" s="815"/>
      <c r="AY471" s="815"/>
      <c r="AZ471" s="815"/>
      <c r="BA471" s="816"/>
      <c r="BB471" s="81"/>
      <c r="BC471" s="818"/>
      <c r="BD471" s="815"/>
      <c r="BE471" s="815"/>
      <c r="BF471" s="815"/>
      <c r="BG471" s="816"/>
      <c r="BH471" s="99"/>
    </row>
    <row r="472" spans="1:60" s="96" customFormat="1" ht="16.5" customHeight="1" thickBot="1">
      <c r="A472" s="805"/>
      <c r="B472" s="808"/>
      <c r="C472" s="820"/>
      <c r="D472" s="580" t="s">
        <v>593</v>
      </c>
      <c r="E472" s="110"/>
      <c r="F472" s="110"/>
      <c r="G472" s="11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5"/>
      <c r="R472" s="98"/>
      <c r="S472" s="81"/>
      <c r="T472" s="81"/>
      <c r="U472" s="81"/>
      <c r="V472" s="81"/>
      <c r="W472" s="81"/>
      <c r="X472" s="81"/>
      <c r="Y472" s="81"/>
      <c r="Z472" s="81"/>
      <c r="AA472" s="81"/>
      <c r="AB472" s="81"/>
      <c r="AC472" s="81"/>
      <c r="AD472" s="81"/>
      <c r="AE472" s="81"/>
      <c r="AF472" s="81"/>
      <c r="AG472" s="81"/>
      <c r="AH472" s="81"/>
      <c r="AI472" s="81"/>
      <c r="AJ472" s="99"/>
      <c r="AP472" s="98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99"/>
    </row>
    <row r="473" spans="1:60" s="96" customFormat="1" ht="16.5" customHeight="1" thickBot="1">
      <c r="A473" s="805"/>
      <c r="B473" s="808"/>
      <c r="C473" s="820"/>
      <c r="D473" s="106" t="s">
        <v>594</v>
      </c>
      <c r="E473" s="111"/>
      <c r="F473" s="111"/>
      <c r="G473" s="11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7"/>
      <c r="R473" s="98"/>
      <c r="S473" s="810" t="s">
        <v>349</v>
      </c>
      <c r="T473" s="811"/>
      <c r="U473" s="811"/>
      <c r="V473" s="812"/>
      <c r="W473" s="813"/>
      <c r="X473" s="81"/>
      <c r="Y473" s="817"/>
      <c r="Z473" s="811"/>
      <c r="AA473" s="811"/>
      <c r="AB473" s="812"/>
      <c r="AC473" s="813"/>
      <c r="AD473" s="81"/>
      <c r="AE473" s="817"/>
      <c r="AF473" s="811"/>
      <c r="AG473" s="811"/>
      <c r="AH473" s="811"/>
      <c r="AI473" s="813"/>
      <c r="AJ473" s="99"/>
      <c r="AP473" s="98"/>
      <c r="AQ473" s="810" t="s">
        <v>349</v>
      </c>
      <c r="AR473" s="811"/>
      <c r="AS473" s="811"/>
      <c r="AT473" s="812"/>
      <c r="AU473" s="813"/>
      <c r="AV473" s="81"/>
      <c r="AW473" s="817"/>
      <c r="AX473" s="811"/>
      <c r="AY473" s="811"/>
      <c r="AZ473" s="812"/>
      <c r="BA473" s="813"/>
      <c r="BB473" s="81"/>
      <c r="BC473" s="817"/>
      <c r="BD473" s="811"/>
      <c r="BE473" s="811"/>
      <c r="BF473" s="811"/>
      <c r="BG473" s="813"/>
      <c r="BH473" s="99"/>
    </row>
    <row r="474" spans="1:60" s="96" customFormat="1" ht="16.5" customHeight="1" thickBot="1">
      <c r="A474" s="805"/>
      <c r="B474" s="808"/>
      <c r="C474" s="820"/>
      <c r="D474" s="582" t="s">
        <v>363</v>
      </c>
      <c r="E474" s="581"/>
      <c r="F474" s="581"/>
      <c r="G474" s="581"/>
      <c r="H474" s="97"/>
      <c r="I474" s="97"/>
      <c r="J474" s="97"/>
      <c r="K474" s="97"/>
      <c r="L474" s="97"/>
      <c r="M474" s="97"/>
      <c r="N474" s="97"/>
      <c r="O474" s="97"/>
      <c r="P474" s="97"/>
      <c r="Q474" s="103"/>
      <c r="R474" s="98"/>
      <c r="S474" s="814"/>
      <c r="T474" s="815"/>
      <c r="U474" s="815"/>
      <c r="V474" s="815"/>
      <c r="W474" s="816"/>
      <c r="X474" s="81"/>
      <c r="Y474" s="818"/>
      <c r="Z474" s="815"/>
      <c r="AA474" s="815"/>
      <c r="AB474" s="815"/>
      <c r="AC474" s="816"/>
      <c r="AD474" s="81"/>
      <c r="AE474" s="818"/>
      <c r="AF474" s="815"/>
      <c r="AG474" s="815"/>
      <c r="AH474" s="815"/>
      <c r="AI474" s="816"/>
      <c r="AJ474" s="99"/>
      <c r="AP474" s="98"/>
      <c r="AQ474" s="814"/>
      <c r="AR474" s="815"/>
      <c r="AS474" s="815"/>
      <c r="AT474" s="815"/>
      <c r="AU474" s="816"/>
      <c r="AV474" s="81"/>
      <c r="AW474" s="818"/>
      <c r="AX474" s="815"/>
      <c r="AY474" s="815"/>
      <c r="AZ474" s="815"/>
      <c r="BA474" s="816"/>
      <c r="BB474" s="81"/>
      <c r="BC474" s="818"/>
      <c r="BD474" s="815"/>
      <c r="BE474" s="815"/>
      <c r="BF474" s="815"/>
      <c r="BG474" s="816"/>
      <c r="BH474" s="99"/>
    </row>
    <row r="475" spans="1:60" s="96" customFormat="1" ht="16.5" customHeight="1" thickBot="1">
      <c r="A475" s="805"/>
      <c r="B475" s="808"/>
      <c r="C475" s="820"/>
      <c r="D475" s="580" t="s">
        <v>595</v>
      </c>
      <c r="E475" s="110"/>
      <c r="F475" s="110"/>
      <c r="G475" s="11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5"/>
      <c r="R475" s="98"/>
      <c r="S475" s="81"/>
      <c r="T475" s="81"/>
      <c r="U475" s="81"/>
      <c r="V475" s="81"/>
      <c r="W475" s="81"/>
      <c r="X475" s="81"/>
      <c r="Y475" s="81"/>
      <c r="Z475" s="81"/>
      <c r="AA475" s="81"/>
      <c r="AB475" s="81"/>
      <c r="AC475" s="81"/>
      <c r="AD475" s="81"/>
      <c r="AE475" s="81"/>
      <c r="AF475" s="81"/>
      <c r="AG475" s="81"/>
      <c r="AH475" s="81"/>
      <c r="AI475" s="81"/>
      <c r="AJ475" s="99"/>
      <c r="AP475" s="98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99"/>
    </row>
    <row r="476" spans="1:60" s="96" customFormat="1" ht="16.5" customHeight="1">
      <c r="A476" s="805"/>
      <c r="B476" s="808"/>
      <c r="C476" s="820"/>
      <c r="D476" s="580" t="s">
        <v>596</v>
      </c>
      <c r="E476" s="110"/>
      <c r="F476" s="110"/>
      <c r="G476" s="11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5"/>
      <c r="R476" s="98"/>
      <c r="S476" s="810" t="s">
        <v>351</v>
      </c>
      <c r="T476" s="811"/>
      <c r="U476" s="811"/>
      <c r="V476" s="812"/>
      <c r="W476" s="813"/>
      <c r="X476" s="81"/>
      <c r="Y476" s="817"/>
      <c r="Z476" s="811"/>
      <c r="AA476" s="811"/>
      <c r="AB476" s="812"/>
      <c r="AC476" s="813"/>
      <c r="AD476" s="81"/>
      <c r="AE476" s="817"/>
      <c r="AF476" s="811"/>
      <c r="AG476" s="811"/>
      <c r="AH476" s="811"/>
      <c r="AI476" s="813"/>
      <c r="AJ476" s="99"/>
      <c r="AP476" s="98"/>
      <c r="AQ476" s="810" t="s">
        <v>351</v>
      </c>
      <c r="AR476" s="811"/>
      <c r="AS476" s="811"/>
      <c r="AT476" s="812"/>
      <c r="AU476" s="813"/>
      <c r="AV476" s="81"/>
      <c r="AW476" s="817"/>
      <c r="AX476" s="811"/>
      <c r="AY476" s="811"/>
      <c r="AZ476" s="812"/>
      <c r="BA476" s="813"/>
      <c r="BB476" s="81"/>
      <c r="BC476" s="817"/>
      <c r="BD476" s="811"/>
      <c r="BE476" s="811"/>
      <c r="BF476" s="811"/>
      <c r="BG476" s="813"/>
      <c r="BH476" s="99"/>
    </row>
    <row r="477" spans="1:60" s="96" customFormat="1" ht="16.5" customHeight="1" thickBot="1">
      <c r="A477" s="805"/>
      <c r="B477" s="808"/>
      <c r="C477" s="820"/>
      <c r="D477" s="580" t="s">
        <v>597</v>
      </c>
      <c r="E477" s="110"/>
      <c r="F477" s="110"/>
      <c r="G477" s="11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5"/>
      <c r="R477" s="98"/>
      <c r="S477" s="818"/>
      <c r="T477" s="815"/>
      <c r="U477" s="815"/>
      <c r="V477" s="815"/>
      <c r="W477" s="816"/>
      <c r="X477" s="81"/>
      <c r="Y477" s="818"/>
      <c r="Z477" s="815"/>
      <c r="AA477" s="815"/>
      <c r="AB477" s="815"/>
      <c r="AC477" s="816"/>
      <c r="AD477" s="81"/>
      <c r="AE477" s="818"/>
      <c r="AF477" s="815"/>
      <c r="AG477" s="815"/>
      <c r="AH477" s="815"/>
      <c r="AI477" s="816"/>
      <c r="AJ477" s="99"/>
      <c r="AP477" s="98"/>
      <c r="AQ477" s="818"/>
      <c r="AR477" s="815"/>
      <c r="AS477" s="815"/>
      <c r="AT477" s="815"/>
      <c r="AU477" s="816"/>
      <c r="AV477" s="81"/>
      <c r="AW477" s="818"/>
      <c r="AX477" s="815"/>
      <c r="AY477" s="815"/>
      <c r="AZ477" s="815"/>
      <c r="BA477" s="816"/>
      <c r="BB477" s="81"/>
      <c r="BC477" s="818"/>
      <c r="BD477" s="815"/>
      <c r="BE477" s="815"/>
      <c r="BF477" s="815"/>
      <c r="BG477" s="816"/>
      <c r="BH477" s="99"/>
    </row>
    <row r="478" spans="1:60" s="96" customFormat="1" ht="16.5" customHeight="1" thickBot="1">
      <c r="A478" s="805"/>
      <c r="B478" s="808"/>
      <c r="C478" s="820"/>
      <c r="D478" s="106" t="s">
        <v>598</v>
      </c>
      <c r="E478" s="111"/>
      <c r="F478" s="111"/>
      <c r="G478" s="11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7"/>
      <c r="R478" s="98"/>
      <c r="S478" s="81"/>
      <c r="T478" s="81"/>
      <c r="U478" s="81"/>
      <c r="V478" s="81"/>
      <c r="W478" s="81"/>
      <c r="X478" s="81"/>
      <c r="Y478" s="81"/>
      <c r="Z478" s="81"/>
      <c r="AA478" s="81"/>
      <c r="AB478" s="81"/>
      <c r="AC478" s="81"/>
      <c r="AD478" s="81"/>
      <c r="AE478" s="81"/>
      <c r="AF478" s="81"/>
      <c r="AG478" s="81"/>
      <c r="AH478" s="81"/>
      <c r="AI478" s="81"/>
      <c r="AJ478" s="99"/>
      <c r="AP478" s="98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99"/>
    </row>
    <row r="479" spans="1:60" s="96" customFormat="1" ht="16.5" customHeight="1">
      <c r="A479" s="805"/>
      <c r="B479" s="808"/>
      <c r="C479" s="820"/>
      <c r="D479" s="582" t="s">
        <v>599</v>
      </c>
      <c r="E479" s="581"/>
      <c r="F479" s="581"/>
      <c r="G479" s="581"/>
      <c r="H479" s="97"/>
      <c r="I479" s="97"/>
      <c r="J479" s="97"/>
      <c r="K479" s="97"/>
      <c r="L479" s="97"/>
      <c r="M479" s="97"/>
      <c r="N479" s="97"/>
      <c r="O479" s="97"/>
      <c r="P479" s="97"/>
      <c r="Q479" s="103"/>
      <c r="R479" s="98"/>
      <c r="S479" s="817"/>
      <c r="T479" s="811"/>
      <c r="U479" s="811"/>
      <c r="V479" s="812"/>
      <c r="W479" s="813"/>
      <c r="X479" s="81"/>
      <c r="Y479" s="817"/>
      <c r="Z479" s="811"/>
      <c r="AA479" s="811"/>
      <c r="AB479" s="812"/>
      <c r="AC479" s="813"/>
      <c r="AD479" s="81"/>
      <c r="AE479" s="817"/>
      <c r="AF479" s="811"/>
      <c r="AG479" s="811"/>
      <c r="AH479" s="811"/>
      <c r="AI479" s="813"/>
      <c r="AJ479" s="99"/>
      <c r="AP479" s="98"/>
      <c r="AQ479" s="817"/>
      <c r="AR479" s="811"/>
      <c r="AS479" s="811"/>
      <c r="AT479" s="812"/>
      <c r="AU479" s="813"/>
      <c r="AV479" s="81"/>
      <c r="AW479" s="817"/>
      <c r="AX479" s="811"/>
      <c r="AY479" s="811"/>
      <c r="AZ479" s="812"/>
      <c r="BA479" s="813"/>
      <c r="BB479" s="81"/>
      <c r="BC479" s="817"/>
      <c r="BD479" s="811"/>
      <c r="BE479" s="811"/>
      <c r="BF479" s="811"/>
      <c r="BG479" s="813"/>
      <c r="BH479" s="99"/>
    </row>
    <row r="480" spans="1:60" s="96" customFormat="1" ht="16.5" customHeight="1" thickBot="1">
      <c r="A480" s="805"/>
      <c r="B480" s="808"/>
      <c r="C480" s="820"/>
      <c r="D480" s="580" t="s">
        <v>600</v>
      </c>
      <c r="E480" s="110"/>
      <c r="F480" s="110"/>
      <c r="G480" s="11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5"/>
      <c r="R480" s="98"/>
      <c r="S480" s="818"/>
      <c r="T480" s="815"/>
      <c r="U480" s="815"/>
      <c r="V480" s="815"/>
      <c r="W480" s="816"/>
      <c r="X480" s="81"/>
      <c r="Y480" s="818"/>
      <c r="Z480" s="815"/>
      <c r="AA480" s="815"/>
      <c r="AB480" s="815"/>
      <c r="AC480" s="816"/>
      <c r="AD480" s="81"/>
      <c r="AE480" s="818"/>
      <c r="AF480" s="815"/>
      <c r="AG480" s="815"/>
      <c r="AH480" s="815"/>
      <c r="AI480" s="816"/>
      <c r="AJ480" s="99"/>
      <c r="AP480" s="98"/>
      <c r="AQ480" s="818"/>
      <c r="AR480" s="815"/>
      <c r="AS480" s="815"/>
      <c r="AT480" s="815"/>
      <c r="AU480" s="816"/>
      <c r="AV480" s="81"/>
      <c r="AW480" s="818"/>
      <c r="AX480" s="815"/>
      <c r="AY480" s="815"/>
      <c r="AZ480" s="815"/>
      <c r="BA480" s="816"/>
      <c r="BB480" s="81"/>
      <c r="BC480" s="818"/>
      <c r="BD480" s="815"/>
      <c r="BE480" s="815"/>
      <c r="BF480" s="815"/>
      <c r="BG480" s="816"/>
      <c r="BH480" s="99"/>
    </row>
    <row r="481" spans="1:60" s="96" customFormat="1" ht="16.5" customHeight="1" thickBot="1">
      <c r="A481" s="805"/>
      <c r="B481" s="808"/>
      <c r="C481" s="820"/>
      <c r="D481" s="580" t="s">
        <v>601</v>
      </c>
      <c r="E481" s="110"/>
      <c r="F481" s="110"/>
      <c r="G481" s="11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5"/>
      <c r="R481" s="98"/>
      <c r="S481" s="81"/>
      <c r="T481" s="81"/>
      <c r="U481" s="81"/>
      <c r="V481" s="81"/>
      <c r="W481" s="81"/>
      <c r="X481" s="81"/>
      <c r="Y481" s="81"/>
      <c r="Z481" s="81"/>
      <c r="AA481" s="81"/>
      <c r="AB481" s="81"/>
      <c r="AC481" s="81"/>
      <c r="AD481" s="81"/>
      <c r="AE481" s="81"/>
      <c r="AF481" s="81"/>
      <c r="AG481" s="81"/>
      <c r="AH481" s="81"/>
      <c r="AI481" s="81"/>
      <c r="AJ481" s="99"/>
      <c r="AP481" s="98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99"/>
    </row>
    <row r="482" spans="1:60" s="96" customFormat="1" ht="16.5" customHeight="1">
      <c r="A482" s="805"/>
      <c r="B482" s="808"/>
      <c r="C482" s="820"/>
      <c r="D482" s="580" t="s">
        <v>602</v>
      </c>
      <c r="E482" s="110"/>
      <c r="F482" s="110"/>
      <c r="G482" s="11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5"/>
      <c r="R482" s="98"/>
      <c r="S482" s="817"/>
      <c r="T482" s="811"/>
      <c r="U482" s="811"/>
      <c r="V482" s="812"/>
      <c r="W482" s="813"/>
      <c r="X482" s="81"/>
      <c r="Y482" s="817"/>
      <c r="Z482" s="811"/>
      <c r="AA482" s="811"/>
      <c r="AB482" s="812"/>
      <c r="AC482" s="813"/>
      <c r="AD482" s="81"/>
      <c r="AE482" s="817"/>
      <c r="AF482" s="811"/>
      <c r="AG482" s="811"/>
      <c r="AH482" s="811"/>
      <c r="AI482" s="813"/>
      <c r="AJ482" s="99"/>
      <c r="AP482" s="98"/>
      <c r="AQ482" s="817"/>
      <c r="AR482" s="811"/>
      <c r="AS482" s="811"/>
      <c r="AT482" s="812"/>
      <c r="AU482" s="813"/>
      <c r="AV482" s="81"/>
      <c r="AW482" s="817"/>
      <c r="AX482" s="811"/>
      <c r="AY482" s="811"/>
      <c r="AZ482" s="812"/>
      <c r="BA482" s="813"/>
      <c r="BB482" s="81"/>
      <c r="BC482" s="817"/>
      <c r="BD482" s="811"/>
      <c r="BE482" s="811"/>
      <c r="BF482" s="811"/>
      <c r="BG482" s="813"/>
      <c r="BH482" s="99"/>
    </row>
    <row r="483" spans="1:60" s="96" customFormat="1" ht="16.5" customHeight="1" thickBot="1">
      <c r="A483" s="806"/>
      <c r="B483" s="809"/>
      <c r="C483" s="821"/>
      <c r="D483" s="106" t="s">
        <v>603</v>
      </c>
      <c r="E483" s="111"/>
      <c r="F483" s="111"/>
      <c r="G483" s="11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7"/>
      <c r="R483" s="98"/>
      <c r="S483" s="818"/>
      <c r="T483" s="815"/>
      <c r="U483" s="815"/>
      <c r="V483" s="815"/>
      <c r="W483" s="816"/>
      <c r="X483" s="81"/>
      <c r="Y483" s="818"/>
      <c r="Z483" s="815"/>
      <c r="AA483" s="815"/>
      <c r="AB483" s="815"/>
      <c r="AC483" s="816"/>
      <c r="AD483" s="81"/>
      <c r="AE483" s="818"/>
      <c r="AF483" s="815"/>
      <c r="AG483" s="815"/>
      <c r="AH483" s="815"/>
      <c r="AI483" s="816"/>
      <c r="AJ483" s="99"/>
      <c r="AP483" s="98"/>
      <c r="AQ483" s="818"/>
      <c r="AR483" s="815"/>
      <c r="AS483" s="815"/>
      <c r="AT483" s="815"/>
      <c r="AU483" s="816"/>
      <c r="AV483" s="81"/>
      <c r="AW483" s="818"/>
      <c r="AX483" s="815"/>
      <c r="AY483" s="815"/>
      <c r="AZ483" s="815"/>
      <c r="BA483" s="816"/>
      <c r="BB483" s="81"/>
      <c r="BC483" s="818"/>
      <c r="BD483" s="815"/>
      <c r="BE483" s="815"/>
      <c r="BF483" s="815"/>
      <c r="BG483" s="816"/>
      <c r="BH483" s="99"/>
    </row>
    <row r="484" spans="1:60" s="96" customFormat="1" ht="16.5" customHeight="1" thickBot="1">
      <c r="A484" s="803" t="s">
        <v>418</v>
      </c>
      <c r="B484" s="807"/>
      <c r="C484" s="819" t="s">
        <v>3436</v>
      </c>
      <c r="D484" s="582" t="s">
        <v>364</v>
      </c>
      <c r="E484" s="581" t="s">
        <v>3977</v>
      </c>
      <c r="F484" s="581" t="s">
        <v>3978</v>
      </c>
      <c r="G484" s="581" t="s">
        <v>3979</v>
      </c>
      <c r="H484" s="97" t="s">
        <v>551</v>
      </c>
      <c r="I484" s="97">
        <v>312</v>
      </c>
      <c r="J484" s="97" t="s">
        <v>1875</v>
      </c>
      <c r="K484" s="97"/>
      <c r="L484" s="97"/>
      <c r="M484" s="97">
        <v>312</v>
      </c>
      <c r="N484" s="97" t="s">
        <v>1875</v>
      </c>
      <c r="O484" s="97"/>
      <c r="P484" s="97"/>
      <c r="Q484" s="103" t="s">
        <v>4103</v>
      </c>
      <c r="R484" s="98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0"/>
      <c r="AD484" s="80"/>
      <c r="AE484" s="80"/>
      <c r="AF484" s="80"/>
      <c r="AG484" s="80"/>
      <c r="AH484" s="80"/>
      <c r="AI484" s="80"/>
      <c r="AJ484" s="99"/>
      <c r="AP484" s="98"/>
      <c r="AQ484" s="80"/>
      <c r="AR484" s="80"/>
      <c r="AS484" s="80"/>
      <c r="AT484" s="80"/>
      <c r="AU484" s="80"/>
      <c r="AV484" s="80"/>
      <c r="AW484" s="80"/>
      <c r="AX484" s="80"/>
      <c r="AY484" s="80"/>
      <c r="AZ484" s="80"/>
      <c r="BA484" s="80"/>
      <c r="BB484" s="80"/>
      <c r="BC484" s="80"/>
      <c r="BD484" s="80"/>
      <c r="BE484" s="80"/>
      <c r="BF484" s="80"/>
      <c r="BG484" s="80"/>
      <c r="BH484" s="99"/>
    </row>
    <row r="485" spans="1:60" s="96" customFormat="1" ht="16.5" customHeight="1">
      <c r="A485" s="804"/>
      <c r="B485" s="808"/>
      <c r="C485" s="820"/>
      <c r="D485" s="580" t="s">
        <v>591</v>
      </c>
      <c r="E485" s="110" t="s">
        <v>3977</v>
      </c>
      <c r="F485" s="110" t="s">
        <v>3978</v>
      </c>
      <c r="G485" s="110" t="s">
        <v>3979</v>
      </c>
      <c r="H485" s="100" t="s">
        <v>552</v>
      </c>
      <c r="I485" s="100">
        <v>313</v>
      </c>
      <c r="J485" s="100" t="s">
        <v>1029</v>
      </c>
      <c r="K485" s="100"/>
      <c r="L485" s="100"/>
      <c r="M485" s="100">
        <v>313</v>
      </c>
      <c r="N485" s="100" t="s">
        <v>1876</v>
      </c>
      <c r="O485" s="100"/>
      <c r="P485" s="100"/>
      <c r="Q485" s="105" t="s">
        <v>4103</v>
      </c>
      <c r="R485" s="98"/>
      <c r="S485" s="810" t="s">
        <v>551</v>
      </c>
      <c r="T485" s="822"/>
      <c r="U485" s="822"/>
      <c r="V485" s="823"/>
      <c r="W485" s="824"/>
      <c r="X485" s="81"/>
      <c r="Y485" s="810" t="s">
        <v>352</v>
      </c>
      <c r="Z485" s="811"/>
      <c r="AA485" s="811"/>
      <c r="AB485" s="812"/>
      <c r="AC485" s="813"/>
      <c r="AD485" s="81"/>
      <c r="AE485" s="817"/>
      <c r="AF485" s="811"/>
      <c r="AG485" s="811"/>
      <c r="AH485" s="811"/>
      <c r="AI485" s="813"/>
      <c r="AJ485" s="99"/>
      <c r="AP485" s="98"/>
      <c r="AQ485" s="810" t="s">
        <v>551</v>
      </c>
      <c r="AR485" s="822"/>
      <c r="AS485" s="822"/>
      <c r="AT485" s="823"/>
      <c r="AU485" s="824"/>
      <c r="AV485" s="81"/>
      <c r="AW485" s="810" t="s">
        <v>352</v>
      </c>
      <c r="AX485" s="811"/>
      <c r="AY485" s="811"/>
      <c r="AZ485" s="812"/>
      <c r="BA485" s="813"/>
      <c r="BB485" s="81"/>
      <c r="BC485" s="817"/>
      <c r="BD485" s="811"/>
      <c r="BE485" s="811"/>
      <c r="BF485" s="811"/>
      <c r="BG485" s="813"/>
      <c r="BH485" s="99"/>
    </row>
    <row r="486" spans="1:60" s="96" customFormat="1" ht="16.5" customHeight="1" thickBot="1">
      <c r="A486" s="804"/>
      <c r="B486" s="808"/>
      <c r="C486" s="820"/>
      <c r="D486" s="580" t="s">
        <v>592</v>
      </c>
      <c r="E486" s="110" t="s">
        <v>3977</v>
      </c>
      <c r="F486" s="110" t="s">
        <v>3978</v>
      </c>
      <c r="G486" s="110" t="s">
        <v>3979</v>
      </c>
      <c r="H486" s="100" t="s">
        <v>553</v>
      </c>
      <c r="I486" s="100">
        <v>314</v>
      </c>
      <c r="J486" s="100" t="s">
        <v>2660</v>
      </c>
      <c r="K486" s="100"/>
      <c r="L486" s="100"/>
      <c r="M486" s="100">
        <v>314</v>
      </c>
      <c r="N486" s="100" t="s">
        <v>1877</v>
      </c>
      <c r="O486" s="100"/>
      <c r="P486" s="100"/>
      <c r="Q486" s="105" t="s">
        <v>4103</v>
      </c>
      <c r="R486" s="98"/>
      <c r="S486" s="825"/>
      <c r="T486" s="826"/>
      <c r="U486" s="826"/>
      <c r="V486" s="826"/>
      <c r="W486" s="827"/>
      <c r="X486" s="81"/>
      <c r="Y486" s="818"/>
      <c r="Z486" s="815"/>
      <c r="AA486" s="815"/>
      <c r="AB486" s="815"/>
      <c r="AC486" s="816"/>
      <c r="AD486" s="81"/>
      <c r="AE486" s="818"/>
      <c r="AF486" s="815"/>
      <c r="AG486" s="815"/>
      <c r="AH486" s="815"/>
      <c r="AI486" s="816"/>
      <c r="AJ486" s="99"/>
      <c r="AP486" s="98"/>
      <c r="AQ486" s="825"/>
      <c r="AR486" s="826"/>
      <c r="AS486" s="826"/>
      <c r="AT486" s="826"/>
      <c r="AU486" s="827"/>
      <c r="AV486" s="81"/>
      <c r="AW486" s="818"/>
      <c r="AX486" s="815"/>
      <c r="AY486" s="815"/>
      <c r="AZ486" s="815"/>
      <c r="BA486" s="816"/>
      <c r="BB486" s="81"/>
      <c r="BC486" s="818"/>
      <c r="BD486" s="815"/>
      <c r="BE486" s="815"/>
      <c r="BF486" s="815"/>
      <c r="BG486" s="816"/>
      <c r="BH486" s="99"/>
    </row>
    <row r="487" spans="1:60" s="96" customFormat="1" ht="16.5" customHeight="1" thickBot="1">
      <c r="A487" s="805"/>
      <c r="B487" s="808"/>
      <c r="C487" s="820"/>
      <c r="D487" s="580" t="s">
        <v>593</v>
      </c>
      <c r="E487" s="110"/>
      <c r="F487" s="110"/>
      <c r="G487" s="11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5"/>
      <c r="R487" s="98"/>
      <c r="S487" s="108"/>
      <c r="T487" s="81"/>
      <c r="U487" s="81"/>
      <c r="V487" s="81"/>
      <c r="W487" s="81"/>
      <c r="X487" s="81"/>
      <c r="Y487" s="81"/>
      <c r="Z487" s="81"/>
      <c r="AA487" s="81"/>
      <c r="AB487" s="81"/>
      <c r="AC487" s="81"/>
      <c r="AD487" s="81"/>
      <c r="AE487" s="81"/>
      <c r="AF487" s="81"/>
      <c r="AG487" s="81"/>
      <c r="AH487" s="81"/>
      <c r="AI487" s="81"/>
      <c r="AJ487" s="99"/>
      <c r="AP487" s="98"/>
      <c r="AQ487" s="108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99"/>
    </row>
    <row r="488" spans="1:60" s="96" customFormat="1" ht="16.5" customHeight="1" thickBot="1">
      <c r="A488" s="805"/>
      <c r="B488" s="808"/>
      <c r="C488" s="820"/>
      <c r="D488" s="106" t="s">
        <v>594</v>
      </c>
      <c r="E488" s="111"/>
      <c r="F488" s="111"/>
      <c r="G488" s="11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7"/>
      <c r="R488" s="98"/>
      <c r="S488" s="810" t="s">
        <v>552</v>
      </c>
      <c r="T488" s="811"/>
      <c r="U488" s="811"/>
      <c r="V488" s="812"/>
      <c r="W488" s="813"/>
      <c r="X488" s="81"/>
      <c r="Y488" s="810" t="s">
        <v>355</v>
      </c>
      <c r="Z488" s="811"/>
      <c r="AA488" s="811"/>
      <c r="AB488" s="812"/>
      <c r="AC488" s="813"/>
      <c r="AD488" s="81"/>
      <c r="AE488" s="817"/>
      <c r="AF488" s="811"/>
      <c r="AG488" s="811"/>
      <c r="AH488" s="811"/>
      <c r="AI488" s="813"/>
      <c r="AJ488" s="99"/>
      <c r="AP488" s="98"/>
      <c r="AQ488" s="810" t="s">
        <v>552</v>
      </c>
      <c r="AR488" s="811"/>
      <c r="AS488" s="811"/>
      <c r="AT488" s="812"/>
      <c r="AU488" s="813"/>
      <c r="AV488" s="81"/>
      <c r="AW488" s="810" t="s">
        <v>355</v>
      </c>
      <c r="AX488" s="811"/>
      <c r="AY488" s="811"/>
      <c r="AZ488" s="812"/>
      <c r="BA488" s="813"/>
      <c r="BB488" s="81"/>
      <c r="BC488" s="817"/>
      <c r="BD488" s="811"/>
      <c r="BE488" s="811"/>
      <c r="BF488" s="811"/>
      <c r="BG488" s="813"/>
      <c r="BH488" s="99"/>
    </row>
    <row r="489" spans="1:60" s="96" customFormat="1" ht="16.5" customHeight="1" thickBot="1">
      <c r="A489" s="805"/>
      <c r="B489" s="808"/>
      <c r="C489" s="820"/>
      <c r="D489" s="582" t="s">
        <v>363</v>
      </c>
      <c r="E489" s="581" t="s">
        <v>3980</v>
      </c>
      <c r="F489" s="581" t="s">
        <v>3981</v>
      </c>
      <c r="G489" s="581"/>
      <c r="H489" s="97" t="s">
        <v>352</v>
      </c>
      <c r="I489" s="97">
        <v>315</v>
      </c>
      <c r="J489" s="97" t="s">
        <v>4089</v>
      </c>
      <c r="K489" s="97"/>
      <c r="L489" s="97"/>
      <c r="M489" s="97">
        <v>315</v>
      </c>
      <c r="N489" s="97" t="s">
        <v>1878</v>
      </c>
      <c r="O489" s="97"/>
      <c r="P489" s="97"/>
      <c r="Q489" s="103" t="s">
        <v>4103</v>
      </c>
      <c r="R489" s="98"/>
      <c r="S489" s="814"/>
      <c r="T489" s="815"/>
      <c r="U489" s="815"/>
      <c r="V489" s="815"/>
      <c r="W489" s="816"/>
      <c r="X489" s="81"/>
      <c r="Y489" s="818"/>
      <c r="Z489" s="815"/>
      <c r="AA489" s="815"/>
      <c r="AB489" s="815"/>
      <c r="AC489" s="816"/>
      <c r="AD489" s="81"/>
      <c r="AE489" s="818"/>
      <c r="AF489" s="815"/>
      <c r="AG489" s="815"/>
      <c r="AH489" s="815"/>
      <c r="AI489" s="816"/>
      <c r="AJ489" s="99"/>
      <c r="AP489" s="98"/>
      <c r="AQ489" s="814"/>
      <c r="AR489" s="815"/>
      <c r="AS489" s="815"/>
      <c r="AT489" s="815"/>
      <c r="AU489" s="816"/>
      <c r="AV489" s="81"/>
      <c r="AW489" s="818"/>
      <c r="AX489" s="815"/>
      <c r="AY489" s="815"/>
      <c r="AZ489" s="815"/>
      <c r="BA489" s="816"/>
      <c r="BB489" s="81"/>
      <c r="BC489" s="818"/>
      <c r="BD489" s="815"/>
      <c r="BE489" s="815"/>
      <c r="BF489" s="815"/>
      <c r="BG489" s="816"/>
      <c r="BH489" s="99"/>
    </row>
    <row r="490" spans="1:60" s="96" customFormat="1" ht="16.5" customHeight="1" thickBot="1">
      <c r="A490" s="805"/>
      <c r="B490" s="808"/>
      <c r="C490" s="820"/>
      <c r="D490" s="580" t="s">
        <v>595</v>
      </c>
      <c r="E490" s="110" t="s">
        <v>3980</v>
      </c>
      <c r="F490" s="110" t="s">
        <v>3981</v>
      </c>
      <c r="G490" s="110"/>
      <c r="H490" s="100" t="s">
        <v>355</v>
      </c>
      <c r="I490" s="100">
        <v>316</v>
      </c>
      <c r="J490" s="100" t="s">
        <v>1879</v>
      </c>
      <c r="K490" s="100"/>
      <c r="L490" s="100"/>
      <c r="M490" s="100">
        <v>316</v>
      </c>
      <c r="N490" s="100" t="s">
        <v>1879</v>
      </c>
      <c r="O490" s="100"/>
      <c r="P490" s="100"/>
      <c r="Q490" s="105" t="s">
        <v>4103</v>
      </c>
      <c r="R490" s="98"/>
      <c r="S490" s="81"/>
      <c r="T490" s="81"/>
      <c r="U490" s="81"/>
      <c r="V490" s="81"/>
      <c r="W490" s="81"/>
      <c r="X490" s="81"/>
      <c r="Y490" s="81"/>
      <c r="Z490" s="81"/>
      <c r="AA490" s="81"/>
      <c r="AB490" s="81"/>
      <c r="AC490" s="81"/>
      <c r="AD490" s="81"/>
      <c r="AE490" s="81"/>
      <c r="AF490" s="81"/>
      <c r="AG490" s="81"/>
      <c r="AH490" s="81"/>
      <c r="AI490" s="81"/>
      <c r="AJ490" s="99"/>
      <c r="AP490" s="98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99"/>
    </row>
    <row r="491" spans="1:60" s="96" customFormat="1" ht="16.5" customHeight="1">
      <c r="A491" s="805"/>
      <c r="B491" s="808"/>
      <c r="C491" s="820"/>
      <c r="D491" s="580" t="s">
        <v>596</v>
      </c>
      <c r="E491" s="110"/>
      <c r="F491" s="110"/>
      <c r="G491" s="11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5"/>
      <c r="R491" s="98"/>
      <c r="S491" s="810" t="s">
        <v>553</v>
      </c>
      <c r="T491" s="811"/>
      <c r="U491" s="811"/>
      <c r="V491" s="812"/>
      <c r="W491" s="813"/>
      <c r="X491" s="81"/>
      <c r="Y491" s="817"/>
      <c r="Z491" s="811"/>
      <c r="AA491" s="811"/>
      <c r="AB491" s="812"/>
      <c r="AC491" s="813"/>
      <c r="AD491" s="81"/>
      <c r="AE491" s="817"/>
      <c r="AF491" s="811"/>
      <c r="AG491" s="811"/>
      <c r="AH491" s="811"/>
      <c r="AI491" s="813"/>
      <c r="AJ491" s="99"/>
      <c r="AP491" s="98"/>
      <c r="AQ491" s="810" t="s">
        <v>553</v>
      </c>
      <c r="AR491" s="811"/>
      <c r="AS491" s="811"/>
      <c r="AT491" s="812"/>
      <c r="AU491" s="813"/>
      <c r="AV491" s="81"/>
      <c r="AW491" s="817"/>
      <c r="AX491" s="811"/>
      <c r="AY491" s="811"/>
      <c r="AZ491" s="812"/>
      <c r="BA491" s="813"/>
      <c r="BB491" s="81"/>
      <c r="BC491" s="817"/>
      <c r="BD491" s="811"/>
      <c r="BE491" s="811"/>
      <c r="BF491" s="811"/>
      <c r="BG491" s="813"/>
      <c r="BH491" s="99"/>
    </row>
    <row r="492" spans="1:60" s="96" customFormat="1" ht="16.5" customHeight="1" thickBot="1">
      <c r="A492" s="805"/>
      <c r="B492" s="808"/>
      <c r="C492" s="820"/>
      <c r="D492" s="580" t="s">
        <v>597</v>
      </c>
      <c r="E492" s="110"/>
      <c r="F492" s="110"/>
      <c r="G492" s="11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5"/>
      <c r="R492" s="98"/>
      <c r="S492" s="818"/>
      <c r="T492" s="815"/>
      <c r="U492" s="815"/>
      <c r="V492" s="815"/>
      <c r="W492" s="816"/>
      <c r="X492" s="81"/>
      <c r="Y492" s="818"/>
      <c r="Z492" s="815"/>
      <c r="AA492" s="815"/>
      <c r="AB492" s="815"/>
      <c r="AC492" s="816"/>
      <c r="AD492" s="81"/>
      <c r="AE492" s="818"/>
      <c r="AF492" s="815"/>
      <c r="AG492" s="815"/>
      <c r="AH492" s="815"/>
      <c r="AI492" s="816"/>
      <c r="AJ492" s="99"/>
      <c r="AP492" s="98"/>
      <c r="AQ492" s="818"/>
      <c r="AR492" s="815"/>
      <c r="AS492" s="815"/>
      <c r="AT492" s="815"/>
      <c r="AU492" s="816"/>
      <c r="AV492" s="81"/>
      <c r="AW492" s="818"/>
      <c r="AX492" s="815"/>
      <c r="AY492" s="815"/>
      <c r="AZ492" s="815"/>
      <c r="BA492" s="816"/>
      <c r="BB492" s="81"/>
      <c r="BC492" s="818"/>
      <c r="BD492" s="815"/>
      <c r="BE492" s="815"/>
      <c r="BF492" s="815"/>
      <c r="BG492" s="816"/>
      <c r="BH492" s="99"/>
    </row>
    <row r="493" spans="1:60" s="96" customFormat="1" ht="16.5" customHeight="1" thickBot="1">
      <c r="A493" s="805"/>
      <c r="B493" s="808"/>
      <c r="C493" s="820"/>
      <c r="D493" s="106" t="s">
        <v>598</v>
      </c>
      <c r="E493" s="111"/>
      <c r="F493" s="111"/>
      <c r="G493" s="11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7"/>
      <c r="R493" s="98"/>
      <c r="S493" s="81"/>
      <c r="T493" s="81"/>
      <c r="U493" s="81"/>
      <c r="V493" s="81"/>
      <c r="W493" s="81"/>
      <c r="X493" s="81"/>
      <c r="Y493" s="81"/>
      <c r="Z493" s="81"/>
      <c r="AA493" s="81"/>
      <c r="AB493" s="81"/>
      <c r="AC493" s="81"/>
      <c r="AD493" s="81"/>
      <c r="AE493" s="81"/>
      <c r="AF493" s="81"/>
      <c r="AG493" s="81"/>
      <c r="AH493" s="81"/>
      <c r="AI493" s="81"/>
      <c r="AJ493" s="99"/>
      <c r="AP493" s="98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99"/>
    </row>
    <row r="494" spans="1:60" s="96" customFormat="1" ht="16.5" customHeight="1">
      <c r="A494" s="805"/>
      <c r="B494" s="808"/>
      <c r="C494" s="820"/>
      <c r="D494" s="582" t="s">
        <v>599</v>
      </c>
      <c r="E494" s="581"/>
      <c r="F494" s="581"/>
      <c r="G494" s="581"/>
      <c r="H494" s="97"/>
      <c r="I494" s="97"/>
      <c r="J494" s="97"/>
      <c r="K494" s="97"/>
      <c r="L494" s="97"/>
      <c r="M494" s="97"/>
      <c r="N494" s="97"/>
      <c r="O494" s="97"/>
      <c r="P494" s="97"/>
      <c r="Q494" s="103"/>
      <c r="R494" s="98"/>
      <c r="S494" s="817"/>
      <c r="T494" s="811"/>
      <c r="U494" s="811"/>
      <c r="V494" s="812"/>
      <c r="W494" s="813"/>
      <c r="X494" s="81"/>
      <c r="Y494" s="817"/>
      <c r="Z494" s="811"/>
      <c r="AA494" s="811"/>
      <c r="AB494" s="812"/>
      <c r="AC494" s="813"/>
      <c r="AD494" s="81"/>
      <c r="AE494" s="817"/>
      <c r="AF494" s="811"/>
      <c r="AG494" s="811"/>
      <c r="AH494" s="811"/>
      <c r="AI494" s="813"/>
      <c r="AJ494" s="99"/>
      <c r="AP494" s="98"/>
      <c r="AQ494" s="817"/>
      <c r="AR494" s="811"/>
      <c r="AS494" s="811"/>
      <c r="AT494" s="812"/>
      <c r="AU494" s="813"/>
      <c r="AV494" s="81"/>
      <c r="AW494" s="817"/>
      <c r="AX494" s="811"/>
      <c r="AY494" s="811"/>
      <c r="AZ494" s="812"/>
      <c r="BA494" s="813"/>
      <c r="BB494" s="81"/>
      <c r="BC494" s="817"/>
      <c r="BD494" s="811"/>
      <c r="BE494" s="811"/>
      <c r="BF494" s="811"/>
      <c r="BG494" s="813"/>
      <c r="BH494" s="99"/>
    </row>
    <row r="495" spans="1:60" s="96" customFormat="1" ht="16.5" customHeight="1" thickBot="1">
      <c r="A495" s="805"/>
      <c r="B495" s="808"/>
      <c r="C495" s="820"/>
      <c r="D495" s="580" t="s">
        <v>600</v>
      </c>
      <c r="E495" s="110"/>
      <c r="F495" s="110"/>
      <c r="G495" s="11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5"/>
      <c r="R495" s="98"/>
      <c r="S495" s="818"/>
      <c r="T495" s="815"/>
      <c r="U495" s="815"/>
      <c r="V495" s="815"/>
      <c r="W495" s="816"/>
      <c r="X495" s="81"/>
      <c r="Y495" s="818"/>
      <c r="Z495" s="815"/>
      <c r="AA495" s="815"/>
      <c r="AB495" s="815"/>
      <c r="AC495" s="816"/>
      <c r="AD495" s="81"/>
      <c r="AE495" s="818"/>
      <c r="AF495" s="815"/>
      <c r="AG495" s="815"/>
      <c r="AH495" s="815"/>
      <c r="AI495" s="816"/>
      <c r="AJ495" s="99"/>
      <c r="AP495" s="98"/>
      <c r="AQ495" s="818"/>
      <c r="AR495" s="815"/>
      <c r="AS495" s="815"/>
      <c r="AT495" s="815"/>
      <c r="AU495" s="816"/>
      <c r="AV495" s="81"/>
      <c r="AW495" s="818"/>
      <c r="AX495" s="815"/>
      <c r="AY495" s="815"/>
      <c r="AZ495" s="815"/>
      <c r="BA495" s="816"/>
      <c r="BB495" s="81"/>
      <c r="BC495" s="818"/>
      <c r="BD495" s="815"/>
      <c r="BE495" s="815"/>
      <c r="BF495" s="815"/>
      <c r="BG495" s="816"/>
      <c r="BH495" s="99"/>
    </row>
    <row r="496" spans="1:60" s="96" customFormat="1" ht="16.5" customHeight="1" thickBot="1">
      <c r="A496" s="805"/>
      <c r="B496" s="808"/>
      <c r="C496" s="820"/>
      <c r="D496" s="580" t="s">
        <v>601</v>
      </c>
      <c r="E496" s="110"/>
      <c r="F496" s="110"/>
      <c r="G496" s="11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5"/>
      <c r="R496" s="98"/>
      <c r="S496" s="81"/>
      <c r="T496" s="81"/>
      <c r="U496" s="81"/>
      <c r="V496" s="81"/>
      <c r="W496" s="81"/>
      <c r="X496" s="81"/>
      <c r="Y496" s="81"/>
      <c r="Z496" s="81"/>
      <c r="AA496" s="81"/>
      <c r="AB496" s="81"/>
      <c r="AC496" s="81"/>
      <c r="AD496" s="81"/>
      <c r="AE496" s="81"/>
      <c r="AF496" s="81"/>
      <c r="AG496" s="81"/>
      <c r="AH496" s="81"/>
      <c r="AI496" s="81"/>
      <c r="AJ496" s="99"/>
      <c r="AP496" s="98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99"/>
    </row>
    <row r="497" spans="1:60" s="96" customFormat="1" ht="16.5" customHeight="1">
      <c r="A497" s="805"/>
      <c r="B497" s="808"/>
      <c r="C497" s="820"/>
      <c r="D497" s="580" t="s">
        <v>602</v>
      </c>
      <c r="E497" s="110"/>
      <c r="F497" s="110"/>
      <c r="G497" s="11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5"/>
      <c r="R497" s="98"/>
      <c r="S497" s="817"/>
      <c r="T497" s="811"/>
      <c r="U497" s="811"/>
      <c r="V497" s="812"/>
      <c r="W497" s="813"/>
      <c r="X497" s="81"/>
      <c r="Y497" s="817"/>
      <c r="Z497" s="811"/>
      <c r="AA497" s="811"/>
      <c r="AB497" s="812"/>
      <c r="AC497" s="813"/>
      <c r="AD497" s="81"/>
      <c r="AE497" s="817"/>
      <c r="AF497" s="811"/>
      <c r="AG497" s="811"/>
      <c r="AH497" s="811"/>
      <c r="AI497" s="813"/>
      <c r="AJ497" s="99"/>
      <c r="AP497" s="98"/>
      <c r="AQ497" s="817"/>
      <c r="AR497" s="811"/>
      <c r="AS497" s="811"/>
      <c r="AT497" s="812"/>
      <c r="AU497" s="813"/>
      <c r="AV497" s="81"/>
      <c r="AW497" s="817"/>
      <c r="AX497" s="811"/>
      <c r="AY497" s="811"/>
      <c r="AZ497" s="812"/>
      <c r="BA497" s="813"/>
      <c r="BB497" s="81"/>
      <c r="BC497" s="817"/>
      <c r="BD497" s="811"/>
      <c r="BE497" s="811"/>
      <c r="BF497" s="811"/>
      <c r="BG497" s="813"/>
      <c r="BH497" s="99"/>
    </row>
    <row r="498" spans="1:60" s="96" customFormat="1" ht="16.5" customHeight="1" thickBot="1">
      <c r="A498" s="806"/>
      <c r="B498" s="809"/>
      <c r="C498" s="821"/>
      <c r="D498" s="106" t="s">
        <v>603</v>
      </c>
      <c r="E498" s="111"/>
      <c r="F498" s="111"/>
      <c r="G498" s="11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7"/>
      <c r="R498" s="98"/>
      <c r="S498" s="818"/>
      <c r="T498" s="815"/>
      <c r="U498" s="815"/>
      <c r="V498" s="815"/>
      <c r="W498" s="816"/>
      <c r="X498" s="81"/>
      <c r="Y498" s="818"/>
      <c r="Z498" s="815"/>
      <c r="AA498" s="815"/>
      <c r="AB498" s="815"/>
      <c r="AC498" s="816"/>
      <c r="AD498" s="81"/>
      <c r="AE498" s="818"/>
      <c r="AF498" s="815"/>
      <c r="AG498" s="815"/>
      <c r="AH498" s="815"/>
      <c r="AI498" s="816"/>
      <c r="AJ498" s="99"/>
      <c r="AP498" s="98"/>
      <c r="AQ498" s="818"/>
      <c r="AR498" s="815"/>
      <c r="AS498" s="815"/>
      <c r="AT498" s="815"/>
      <c r="AU498" s="816"/>
      <c r="AV498" s="81"/>
      <c r="AW498" s="818"/>
      <c r="AX498" s="815"/>
      <c r="AY498" s="815"/>
      <c r="AZ498" s="815"/>
      <c r="BA498" s="816"/>
      <c r="BB498" s="81"/>
      <c r="BC498" s="818"/>
      <c r="BD498" s="815"/>
      <c r="BE498" s="815"/>
      <c r="BF498" s="815"/>
      <c r="BG498" s="816"/>
      <c r="BH498" s="99"/>
    </row>
    <row r="499" spans="1:60" s="96" customFormat="1" ht="16.5" customHeight="1" thickBot="1">
      <c r="A499" s="828" t="s">
        <v>413</v>
      </c>
      <c r="B499" s="807"/>
      <c r="C499" s="819" t="s">
        <v>3554</v>
      </c>
      <c r="D499" s="582" t="s">
        <v>364</v>
      </c>
      <c r="E499" s="581" t="s">
        <v>3982</v>
      </c>
      <c r="F499" s="581" t="s">
        <v>3682</v>
      </c>
      <c r="G499" s="581" t="s">
        <v>3983</v>
      </c>
      <c r="H499" s="97" t="s">
        <v>683</v>
      </c>
      <c r="I499" s="97">
        <v>317</v>
      </c>
      <c r="J499" s="97" t="s">
        <v>4090</v>
      </c>
      <c r="K499" s="97"/>
      <c r="L499" s="97"/>
      <c r="M499" s="97">
        <v>317</v>
      </c>
      <c r="N499" s="97" t="s">
        <v>1880</v>
      </c>
      <c r="O499" s="97"/>
      <c r="P499" s="97"/>
      <c r="Q499" s="103" t="s">
        <v>4096</v>
      </c>
      <c r="R499" s="98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0"/>
      <c r="AD499" s="80"/>
      <c r="AE499" s="80"/>
      <c r="AF499" s="80"/>
      <c r="AG499" s="80"/>
      <c r="AH499" s="80"/>
      <c r="AI499" s="80"/>
      <c r="AJ499" s="99"/>
      <c r="AP499" s="98"/>
      <c r="AQ499" s="80"/>
      <c r="AR499" s="80"/>
      <c r="AS499" s="80"/>
      <c r="AT499" s="80"/>
      <c r="AU499" s="80"/>
      <c r="AV499" s="80"/>
      <c r="AW499" s="80"/>
      <c r="AX499" s="80"/>
      <c r="AY499" s="80"/>
      <c r="AZ499" s="80"/>
      <c r="BA499" s="80"/>
      <c r="BB499" s="80"/>
      <c r="BC499" s="80"/>
      <c r="BD499" s="80"/>
      <c r="BE499" s="80"/>
      <c r="BF499" s="80"/>
      <c r="BG499" s="80"/>
      <c r="BH499" s="99"/>
    </row>
    <row r="500" spans="1:60" s="96" customFormat="1" ht="16.5" customHeight="1">
      <c r="A500" s="804"/>
      <c r="B500" s="808"/>
      <c r="C500" s="820"/>
      <c r="D500" s="580" t="s">
        <v>591</v>
      </c>
      <c r="E500" s="110" t="s">
        <v>3982</v>
      </c>
      <c r="F500" s="110" t="s">
        <v>3682</v>
      </c>
      <c r="G500" s="110"/>
      <c r="H500" s="100" t="s">
        <v>556</v>
      </c>
      <c r="I500" s="100">
        <v>318</v>
      </c>
      <c r="J500" s="100" t="s">
        <v>1881</v>
      </c>
      <c r="K500" s="100"/>
      <c r="L500" s="100"/>
      <c r="M500" s="100">
        <v>318</v>
      </c>
      <c r="N500" s="100" t="s">
        <v>1881</v>
      </c>
      <c r="O500" s="100"/>
      <c r="P500" s="100"/>
      <c r="Q500" s="105" t="s">
        <v>4097</v>
      </c>
      <c r="R500" s="98"/>
      <c r="S500" s="810" t="s">
        <v>683</v>
      </c>
      <c r="T500" s="811"/>
      <c r="U500" s="811"/>
      <c r="V500" s="812"/>
      <c r="W500" s="813"/>
      <c r="X500" s="81"/>
      <c r="Y500" s="810" t="s">
        <v>554</v>
      </c>
      <c r="Z500" s="811"/>
      <c r="AA500" s="811"/>
      <c r="AB500" s="812"/>
      <c r="AC500" s="813"/>
      <c r="AD500" s="81"/>
      <c r="AE500" s="810" t="s">
        <v>555</v>
      </c>
      <c r="AF500" s="811"/>
      <c r="AG500" s="811"/>
      <c r="AH500" s="811"/>
      <c r="AI500" s="813"/>
      <c r="AJ500" s="99"/>
      <c r="AP500" s="98"/>
      <c r="AQ500" s="810" t="s">
        <v>683</v>
      </c>
      <c r="AR500" s="811"/>
      <c r="AS500" s="811"/>
      <c r="AT500" s="812"/>
      <c r="AU500" s="813"/>
      <c r="AV500" s="81"/>
      <c r="AW500" s="810" t="s">
        <v>554</v>
      </c>
      <c r="AX500" s="811"/>
      <c r="AY500" s="811"/>
      <c r="AZ500" s="812"/>
      <c r="BA500" s="813"/>
      <c r="BB500" s="81"/>
      <c r="BC500" s="810" t="s">
        <v>555</v>
      </c>
      <c r="BD500" s="811"/>
      <c r="BE500" s="811"/>
      <c r="BF500" s="811"/>
      <c r="BG500" s="813"/>
      <c r="BH500" s="99"/>
    </row>
    <row r="501" spans="1:60" s="96" customFormat="1" ht="16.5" customHeight="1" thickBot="1">
      <c r="A501" s="804"/>
      <c r="B501" s="808"/>
      <c r="C501" s="820"/>
      <c r="D501" s="580" t="s">
        <v>592</v>
      </c>
      <c r="E501" s="110" t="s">
        <v>3982</v>
      </c>
      <c r="F501" s="110" t="s">
        <v>3682</v>
      </c>
      <c r="G501" s="110" t="s">
        <v>3984</v>
      </c>
      <c r="H501" s="100" t="s">
        <v>684</v>
      </c>
      <c r="I501" s="100">
        <v>319</v>
      </c>
      <c r="J501" s="100" t="s">
        <v>1035</v>
      </c>
      <c r="K501" s="100"/>
      <c r="L501" s="100"/>
      <c r="M501" s="100">
        <v>319</v>
      </c>
      <c r="N501" s="100" t="s">
        <v>1882</v>
      </c>
      <c r="O501" s="100"/>
      <c r="P501" s="100"/>
      <c r="Q501" s="105" t="s">
        <v>4096</v>
      </c>
      <c r="R501" s="98"/>
      <c r="S501" s="814"/>
      <c r="T501" s="815"/>
      <c r="U501" s="815"/>
      <c r="V501" s="815"/>
      <c r="W501" s="816"/>
      <c r="X501" s="81"/>
      <c r="Y501" s="818"/>
      <c r="Z501" s="815"/>
      <c r="AA501" s="815"/>
      <c r="AB501" s="815"/>
      <c r="AC501" s="816"/>
      <c r="AD501" s="81"/>
      <c r="AE501" s="818"/>
      <c r="AF501" s="815"/>
      <c r="AG501" s="815"/>
      <c r="AH501" s="815"/>
      <c r="AI501" s="816"/>
      <c r="AJ501" s="99"/>
      <c r="AP501" s="98"/>
      <c r="AQ501" s="814"/>
      <c r="AR501" s="815"/>
      <c r="AS501" s="815"/>
      <c r="AT501" s="815"/>
      <c r="AU501" s="816"/>
      <c r="AV501" s="81"/>
      <c r="AW501" s="818"/>
      <c r="AX501" s="815"/>
      <c r="AY501" s="815"/>
      <c r="AZ501" s="815"/>
      <c r="BA501" s="816"/>
      <c r="BB501" s="81"/>
      <c r="BC501" s="818"/>
      <c r="BD501" s="815"/>
      <c r="BE501" s="815"/>
      <c r="BF501" s="815"/>
      <c r="BG501" s="816"/>
      <c r="BH501" s="99"/>
    </row>
    <row r="502" spans="1:60" s="96" customFormat="1" ht="16.5" customHeight="1" thickBot="1">
      <c r="A502" s="805"/>
      <c r="B502" s="808"/>
      <c r="C502" s="820"/>
      <c r="D502" s="580" t="s">
        <v>593</v>
      </c>
      <c r="E502" s="110" t="s">
        <v>3982</v>
      </c>
      <c r="F502" s="110" t="s">
        <v>3682</v>
      </c>
      <c r="G502" s="110"/>
      <c r="H502" s="100" t="s">
        <v>560</v>
      </c>
      <c r="I502" s="100">
        <v>320</v>
      </c>
      <c r="J502" s="100" t="s">
        <v>1883</v>
      </c>
      <c r="K502" s="100"/>
      <c r="L502" s="100"/>
      <c r="M502" s="100">
        <v>320</v>
      </c>
      <c r="N502" s="100" t="s">
        <v>1883</v>
      </c>
      <c r="O502" s="100"/>
      <c r="P502" s="100"/>
      <c r="Q502" s="105" t="s">
        <v>4097</v>
      </c>
      <c r="R502" s="98"/>
      <c r="S502" s="108"/>
      <c r="T502" s="81"/>
      <c r="U502" s="81"/>
      <c r="V502" s="81"/>
      <c r="W502" s="81"/>
      <c r="X502" s="81"/>
      <c r="Y502" s="81"/>
      <c r="Z502" s="81"/>
      <c r="AA502" s="81"/>
      <c r="AB502" s="81"/>
      <c r="AC502" s="81"/>
      <c r="AD502" s="81"/>
      <c r="AE502" s="81"/>
      <c r="AF502" s="81"/>
      <c r="AG502" s="81"/>
      <c r="AH502" s="81"/>
      <c r="AI502" s="81"/>
      <c r="AJ502" s="99"/>
      <c r="AP502" s="98"/>
      <c r="AQ502" s="108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99"/>
    </row>
    <row r="503" spans="1:60" s="96" customFormat="1" ht="16.5" customHeight="1" thickBot="1">
      <c r="A503" s="805"/>
      <c r="B503" s="808"/>
      <c r="C503" s="820"/>
      <c r="D503" s="106" t="s">
        <v>594</v>
      </c>
      <c r="E503" s="111" t="s">
        <v>3982</v>
      </c>
      <c r="F503" s="111" t="s">
        <v>3682</v>
      </c>
      <c r="G503" s="111" t="s">
        <v>3985</v>
      </c>
      <c r="H503" s="101" t="s">
        <v>685</v>
      </c>
      <c r="I503" s="101">
        <v>321</v>
      </c>
      <c r="J503" s="101" t="s">
        <v>1037</v>
      </c>
      <c r="K503" s="101"/>
      <c r="L503" s="101"/>
      <c r="M503" s="101">
        <v>321</v>
      </c>
      <c r="N503" s="101" t="s">
        <v>1884</v>
      </c>
      <c r="O503" s="101"/>
      <c r="P503" s="101"/>
      <c r="Q503" s="107" t="s">
        <v>4096</v>
      </c>
      <c r="R503" s="98"/>
      <c r="S503" s="810" t="s">
        <v>556</v>
      </c>
      <c r="T503" s="811"/>
      <c r="U503" s="811"/>
      <c r="V503" s="812"/>
      <c r="W503" s="813"/>
      <c r="X503" s="81"/>
      <c r="Y503" s="810" t="s">
        <v>557</v>
      </c>
      <c r="Z503" s="811"/>
      <c r="AA503" s="811"/>
      <c r="AB503" s="812"/>
      <c r="AC503" s="813"/>
      <c r="AD503" s="81"/>
      <c r="AE503" s="810" t="s">
        <v>558</v>
      </c>
      <c r="AF503" s="811"/>
      <c r="AG503" s="811"/>
      <c r="AH503" s="811"/>
      <c r="AI503" s="813"/>
      <c r="AJ503" s="99"/>
      <c r="AP503" s="98"/>
      <c r="AQ503" s="810" t="s">
        <v>556</v>
      </c>
      <c r="AR503" s="811"/>
      <c r="AS503" s="811"/>
      <c r="AT503" s="812"/>
      <c r="AU503" s="813"/>
      <c r="AV503" s="81"/>
      <c r="AW503" s="810" t="s">
        <v>557</v>
      </c>
      <c r="AX503" s="811"/>
      <c r="AY503" s="811"/>
      <c r="AZ503" s="812"/>
      <c r="BA503" s="813"/>
      <c r="BB503" s="81"/>
      <c r="BC503" s="810" t="s">
        <v>558</v>
      </c>
      <c r="BD503" s="811"/>
      <c r="BE503" s="811"/>
      <c r="BF503" s="811"/>
      <c r="BG503" s="813"/>
      <c r="BH503" s="99"/>
    </row>
    <row r="504" spans="1:60" s="96" customFormat="1" ht="16.5" customHeight="1" thickBot="1">
      <c r="A504" s="805"/>
      <c r="B504" s="808"/>
      <c r="C504" s="820"/>
      <c r="D504" s="582" t="s">
        <v>363</v>
      </c>
      <c r="E504" s="581" t="s">
        <v>3982</v>
      </c>
      <c r="F504" s="581" t="s">
        <v>3682</v>
      </c>
      <c r="G504" s="581"/>
      <c r="H504" s="97" t="s">
        <v>554</v>
      </c>
      <c r="I504" s="97">
        <v>322</v>
      </c>
      <c r="J504" s="97" t="s">
        <v>4091</v>
      </c>
      <c r="K504" s="97"/>
      <c r="L504" s="97"/>
      <c r="M504" s="97">
        <v>322</v>
      </c>
      <c r="N504" s="97" t="s">
        <v>1885</v>
      </c>
      <c r="O504" s="97"/>
      <c r="P504" s="97"/>
      <c r="Q504" s="103" t="s">
        <v>4097</v>
      </c>
      <c r="R504" s="98"/>
      <c r="S504" s="814"/>
      <c r="T504" s="815"/>
      <c r="U504" s="815"/>
      <c r="V504" s="815"/>
      <c r="W504" s="816"/>
      <c r="X504" s="81"/>
      <c r="Y504" s="818"/>
      <c r="Z504" s="815"/>
      <c r="AA504" s="815"/>
      <c r="AB504" s="815"/>
      <c r="AC504" s="816"/>
      <c r="AD504" s="81"/>
      <c r="AE504" s="818"/>
      <c r="AF504" s="815"/>
      <c r="AG504" s="815"/>
      <c r="AH504" s="815"/>
      <c r="AI504" s="816"/>
      <c r="AJ504" s="99"/>
      <c r="AP504" s="98"/>
      <c r="AQ504" s="814"/>
      <c r="AR504" s="815"/>
      <c r="AS504" s="815"/>
      <c r="AT504" s="815"/>
      <c r="AU504" s="816"/>
      <c r="AV504" s="81"/>
      <c r="AW504" s="818"/>
      <c r="AX504" s="815"/>
      <c r="AY504" s="815"/>
      <c r="AZ504" s="815"/>
      <c r="BA504" s="816"/>
      <c r="BB504" s="81"/>
      <c r="BC504" s="818"/>
      <c r="BD504" s="815"/>
      <c r="BE504" s="815"/>
      <c r="BF504" s="815"/>
      <c r="BG504" s="816"/>
      <c r="BH504" s="99"/>
    </row>
    <row r="505" spans="1:60" s="96" customFormat="1" ht="16.5" customHeight="1" thickBot="1">
      <c r="A505" s="805"/>
      <c r="B505" s="808"/>
      <c r="C505" s="820"/>
      <c r="D505" s="580" t="s">
        <v>595</v>
      </c>
      <c r="E505" s="110" t="s">
        <v>3986</v>
      </c>
      <c r="F505" s="110" t="s">
        <v>3682</v>
      </c>
      <c r="G505" s="110" t="s">
        <v>3987</v>
      </c>
      <c r="H505" s="100" t="s">
        <v>557</v>
      </c>
      <c r="I505" s="100">
        <v>323</v>
      </c>
      <c r="J505" s="100" t="s">
        <v>1039</v>
      </c>
      <c r="K505" s="100"/>
      <c r="L505" s="100"/>
      <c r="M505" s="100">
        <v>323</v>
      </c>
      <c r="N505" s="100" t="s">
        <v>1886</v>
      </c>
      <c r="O505" s="100"/>
      <c r="P505" s="100"/>
      <c r="Q505" s="105" t="s">
        <v>4103</v>
      </c>
      <c r="R505" s="98"/>
      <c r="S505" s="81"/>
      <c r="T505" s="81"/>
      <c r="U505" s="81"/>
      <c r="V505" s="81"/>
      <c r="W505" s="81"/>
      <c r="X505" s="81"/>
      <c r="Y505" s="81"/>
      <c r="Z505" s="81"/>
      <c r="AA505" s="81"/>
      <c r="AB505" s="81"/>
      <c r="AC505" s="81"/>
      <c r="AD505" s="81"/>
      <c r="AE505" s="81"/>
      <c r="AF505" s="81"/>
      <c r="AG505" s="81"/>
      <c r="AH505" s="81"/>
      <c r="AI505" s="81"/>
      <c r="AJ505" s="99"/>
      <c r="AP505" s="98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99"/>
    </row>
    <row r="506" spans="1:60" s="96" customFormat="1" ht="16.5" customHeight="1">
      <c r="A506" s="805"/>
      <c r="B506" s="808"/>
      <c r="C506" s="820"/>
      <c r="D506" s="580" t="s">
        <v>596</v>
      </c>
      <c r="E506" s="110" t="s">
        <v>3986</v>
      </c>
      <c r="F506" s="110" t="s">
        <v>3682</v>
      </c>
      <c r="G506" s="110" t="s">
        <v>3987</v>
      </c>
      <c r="H506" s="100" t="s">
        <v>559</v>
      </c>
      <c r="I506" s="100">
        <v>324</v>
      </c>
      <c r="J506" s="100" t="s">
        <v>3590</v>
      </c>
      <c r="K506" s="100"/>
      <c r="L506" s="100"/>
      <c r="M506" s="100">
        <v>324</v>
      </c>
      <c r="N506" s="100" t="s">
        <v>1887</v>
      </c>
      <c r="O506" s="100"/>
      <c r="P506" s="100"/>
      <c r="Q506" s="105" t="s">
        <v>4103</v>
      </c>
      <c r="R506" s="98"/>
      <c r="S506" s="810" t="s">
        <v>684</v>
      </c>
      <c r="T506" s="811"/>
      <c r="U506" s="811"/>
      <c r="V506" s="812"/>
      <c r="W506" s="813"/>
      <c r="X506" s="81"/>
      <c r="Y506" s="810" t="s">
        <v>559</v>
      </c>
      <c r="Z506" s="811"/>
      <c r="AA506" s="811"/>
      <c r="AB506" s="812"/>
      <c r="AC506" s="813"/>
      <c r="AD506" s="81"/>
      <c r="AE506" s="810" t="s">
        <v>686</v>
      </c>
      <c r="AF506" s="811"/>
      <c r="AG506" s="811"/>
      <c r="AH506" s="811"/>
      <c r="AI506" s="813"/>
      <c r="AJ506" s="99"/>
      <c r="AP506" s="98"/>
      <c r="AQ506" s="810" t="s">
        <v>684</v>
      </c>
      <c r="AR506" s="811"/>
      <c r="AS506" s="811"/>
      <c r="AT506" s="812"/>
      <c r="AU506" s="813"/>
      <c r="AV506" s="81"/>
      <c r="AW506" s="810" t="s">
        <v>559</v>
      </c>
      <c r="AX506" s="811"/>
      <c r="AY506" s="811"/>
      <c r="AZ506" s="812"/>
      <c r="BA506" s="813"/>
      <c r="BB506" s="81"/>
      <c r="BC506" s="810" t="s">
        <v>686</v>
      </c>
      <c r="BD506" s="811"/>
      <c r="BE506" s="811"/>
      <c r="BF506" s="811"/>
      <c r="BG506" s="813"/>
      <c r="BH506" s="99"/>
    </row>
    <row r="507" spans="1:60" s="96" customFormat="1" ht="16.5" customHeight="1" thickBot="1">
      <c r="A507" s="805"/>
      <c r="B507" s="808"/>
      <c r="C507" s="820"/>
      <c r="D507" s="580" t="s">
        <v>597</v>
      </c>
      <c r="E507" s="110" t="s">
        <v>3986</v>
      </c>
      <c r="F507" s="110" t="s">
        <v>3682</v>
      </c>
      <c r="G507" s="110" t="s">
        <v>3987</v>
      </c>
      <c r="H507" s="100" t="s">
        <v>561</v>
      </c>
      <c r="I507" s="100">
        <v>325</v>
      </c>
      <c r="J507" s="100" t="s">
        <v>4092</v>
      </c>
      <c r="K507" s="100"/>
      <c r="L507" s="100"/>
      <c r="M507" s="100">
        <v>325</v>
      </c>
      <c r="N507" s="100" t="s">
        <v>1888</v>
      </c>
      <c r="O507" s="100"/>
      <c r="P507" s="100"/>
      <c r="Q507" s="105" t="s">
        <v>4103</v>
      </c>
      <c r="R507" s="98"/>
      <c r="S507" s="818"/>
      <c r="T507" s="815"/>
      <c r="U507" s="815"/>
      <c r="V507" s="815"/>
      <c r="W507" s="816"/>
      <c r="X507" s="81"/>
      <c r="Y507" s="818"/>
      <c r="Z507" s="815"/>
      <c r="AA507" s="815"/>
      <c r="AB507" s="815"/>
      <c r="AC507" s="816"/>
      <c r="AD507" s="81"/>
      <c r="AE507" s="818"/>
      <c r="AF507" s="815"/>
      <c r="AG507" s="815"/>
      <c r="AH507" s="815"/>
      <c r="AI507" s="816"/>
      <c r="AJ507" s="99"/>
      <c r="AP507" s="98"/>
      <c r="AQ507" s="818"/>
      <c r="AR507" s="815"/>
      <c r="AS507" s="815"/>
      <c r="AT507" s="815"/>
      <c r="AU507" s="816"/>
      <c r="AV507" s="81"/>
      <c r="AW507" s="818"/>
      <c r="AX507" s="815"/>
      <c r="AY507" s="815"/>
      <c r="AZ507" s="815"/>
      <c r="BA507" s="816"/>
      <c r="BB507" s="81"/>
      <c r="BC507" s="818"/>
      <c r="BD507" s="815"/>
      <c r="BE507" s="815"/>
      <c r="BF507" s="815"/>
      <c r="BG507" s="816"/>
      <c r="BH507" s="99"/>
    </row>
    <row r="508" spans="1:60" s="96" customFormat="1" ht="16.5" customHeight="1" thickBot="1">
      <c r="A508" s="805"/>
      <c r="B508" s="808"/>
      <c r="C508" s="820"/>
      <c r="D508" s="106" t="s">
        <v>598</v>
      </c>
      <c r="E508" s="111" t="s">
        <v>3988</v>
      </c>
      <c r="F508" s="111" t="s">
        <v>3682</v>
      </c>
      <c r="G508" s="111" t="s">
        <v>3989</v>
      </c>
      <c r="H508" s="101" t="s">
        <v>563</v>
      </c>
      <c r="I508" s="101">
        <v>326</v>
      </c>
      <c r="J508" s="101" t="s">
        <v>4093</v>
      </c>
      <c r="K508" s="101"/>
      <c r="L508" s="101"/>
      <c r="M508" s="101">
        <v>326</v>
      </c>
      <c r="N508" s="101" t="s">
        <v>1889</v>
      </c>
      <c r="O508" s="101"/>
      <c r="P508" s="101"/>
      <c r="Q508" s="107" t="s">
        <v>4103</v>
      </c>
      <c r="R508" s="98"/>
      <c r="S508" s="81"/>
      <c r="T508" s="81"/>
      <c r="U508" s="81"/>
      <c r="V508" s="81"/>
      <c r="W508" s="81"/>
      <c r="X508" s="81"/>
      <c r="Y508" s="81"/>
      <c r="Z508" s="81"/>
      <c r="AA508" s="81"/>
      <c r="AB508" s="81"/>
      <c r="AC508" s="81"/>
      <c r="AD508" s="81"/>
      <c r="AE508" s="81"/>
      <c r="AF508" s="81"/>
      <c r="AG508" s="81"/>
      <c r="AH508" s="81"/>
      <c r="AI508" s="81"/>
      <c r="AJ508" s="99"/>
      <c r="AP508" s="98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99"/>
    </row>
    <row r="509" spans="1:60" s="96" customFormat="1" ht="16.5" customHeight="1">
      <c r="A509" s="805"/>
      <c r="B509" s="808"/>
      <c r="C509" s="820"/>
      <c r="D509" s="582" t="s">
        <v>599</v>
      </c>
      <c r="E509" s="581" t="s">
        <v>3988</v>
      </c>
      <c r="F509" s="581" t="s">
        <v>3682</v>
      </c>
      <c r="G509" s="581" t="s">
        <v>3990</v>
      </c>
      <c r="H509" s="97" t="s">
        <v>555</v>
      </c>
      <c r="I509" s="97">
        <v>327</v>
      </c>
      <c r="J509" s="97" t="s">
        <v>2692</v>
      </c>
      <c r="K509" s="97"/>
      <c r="L509" s="97"/>
      <c r="M509" s="97">
        <v>327</v>
      </c>
      <c r="N509" s="97" t="s">
        <v>1890</v>
      </c>
      <c r="O509" s="97"/>
      <c r="P509" s="97"/>
      <c r="Q509" s="103" t="s">
        <v>4103</v>
      </c>
      <c r="R509" s="98"/>
      <c r="S509" s="810" t="s">
        <v>560</v>
      </c>
      <c r="T509" s="811"/>
      <c r="U509" s="811"/>
      <c r="V509" s="812"/>
      <c r="W509" s="813"/>
      <c r="X509" s="81"/>
      <c r="Y509" s="810" t="s">
        <v>561</v>
      </c>
      <c r="Z509" s="811"/>
      <c r="AA509" s="811"/>
      <c r="AB509" s="812"/>
      <c r="AC509" s="813"/>
      <c r="AD509" s="81"/>
      <c r="AE509" s="810" t="s">
        <v>562</v>
      </c>
      <c r="AF509" s="811"/>
      <c r="AG509" s="811"/>
      <c r="AH509" s="811"/>
      <c r="AI509" s="813"/>
      <c r="AJ509" s="99"/>
      <c r="AP509" s="98"/>
      <c r="AQ509" s="810" t="s">
        <v>560</v>
      </c>
      <c r="AR509" s="811"/>
      <c r="AS509" s="811"/>
      <c r="AT509" s="812"/>
      <c r="AU509" s="813"/>
      <c r="AV509" s="81"/>
      <c r="AW509" s="810" t="s">
        <v>561</v>
      </c>
      <c r="AX509" s="811"/>
      <c r="AY509" s="811"/>
      <c r="AZ509" s="812"/>
      <c r="BA509" s="813"/>
      <c r="BB509" s="81"/>
      <c r="BC509" s="810" t="s">
        <v>562</v>
      </c>
      <c r="BD509" s="811"/>
      <c r="BE509" s="811"/>
      <c r="BF509" s="811"/>
      <c r="BG509" s="813"/>
      <c r="BH509" s="99"/>
    </row>
    <row r="510" spans="1:60" s="96" customFormat="1" ht="16.5" customHeight="1" thickBot="1">
      <c r="A510" s="805"/>
      <c r="B510" s="808"/>
      <c r="C510" s="820"/>
      <c r="D510" s="580" t="s">
        <v>600</v>
      </c>
      <c r="E510" s="110" t="s">
        <v>3988</v>
      </c>
      <c r="F510" s="110" t="s">
        <v>3682</v>
      </c>
      <c r="G510" s="110" t="s">
        <v>3991</v>
      </c>
      <c r="H510" s="100" t="s">
        <v>558</v>
      </c>
      <c r="I510" s="100">
        <v>328</v>
      </c>
      <c r="J510" s="100" t="s">
        <v>4094</v>
      </c>
      <c r="K510" s="100"/>
      <c r="L510" s="100"/>
      <c r="M510" s="100">
        <v>328</v>
      </c>
      <c r="N510" s="100" t="s">
        <v>1891</v>
      </c>
      <c r="O510" s="100"/>
      <c r="P510" s="100"/>
      <c r="Q510" s="105" t="s">
        <v>4103</v>
      </c>
      <c r="R510" s="98"/>
      <c r="S510" s="818"/>
      <c r="T510" s="815"/>
      <c r="U510" s="815"/>
      <c r="V510" s="815"/>
      <c r="W510" s="816"/>
      <c r="X510" s="81"/>
      <c r="Y510" s="818"/>
      <c r="Z510" s="815"/>
      <c r="AA510" s="815"/>
      <c r="AB510" s="815"/>
      <c r="AC510" s="816"/>
      <c r="AD510" s="81"/>
      <c r="AE510" s="818"/>
      <c r="AF510" s="815"/>
      <c r="AG510" s="815"/>
      <c r="AH510" s="815"/>
      <c r="AI510" s="816"/>
      <c r="AJ510" s="99"/>
      <c r="AP510" s="98"/>
      <c r="AQ510" s="818"/>
      <c r="AR510" s="815"/>
      <c r="AS510" s="815"/>
      <c r="AT510" s="815"/>
      <c r="AU510" s="816"/>
      <c r="AV510" s="81"/>
      <c r="AW510" s="818"/>
      <c r="AX510" s="815"/>
      <c r="AY510" s="815"/>
      <c r="AZ510" s="815"/>
      <c r="BA510" s="816"/>
      <c r="BB510" s="81"/>
      <c r="BC510" s="818"/>
      <c r="BD510" s="815"/>
      <c r="BE510" s="815"/>
      <c r="BF510" s="815"/>
      <c r="BG510" s="816"/>
      <c r="BH510" s="99"/>
    </row>
    <row r="511" spans="1:60" s="96" customFormat="1" ht="16.5" customHeight="1" thickBot="1">
      <c r="A511" s="805"/>
      <c r="B511" s="808"/>
      <c r="C511" s="820"/>
      <c r="D511" s="580" t="s">
        <v>601</v>
      </c>
      <c r="E511" s="110" t="s">
        <v>3992</v>
      </c>
      <c r="F511" s="110" t="s">
        <v>3682</v>
      </c>
      <c r="G511" s="110" t="s">
        <v>3993</v>
      </c>
      <c r="H511" s="100" t="s">
        <v>686</v>
      </c>
      <c r="I511" s="100">
        <v>329</v>
      </c>
      <c r="J511" s="100" t="s">
        <v>2700</v>
      </c>
      <c r="K511" s="100"/>
      <c r="L511" s="100"/>
      <c r="M511" s="100">
        <v>329</v>
      </c>
      <c r="N511" s="100" t="s">
        <v>1892</v>
      </c>
      <c r="O511" s="100"/>
      <c r="P511" s="100"/>
      <c r="Q511" s="105" t="s">
        <v>4100</v>
      </c>
      <c r="R511" s="98"/>
      <c r="S511" s="81"/>
      <c r="T511" s="81"/>
      <c r="U511" s="81"/>
      <c r="V511" s="81"/>
      <c r="W511" s="81"/>
      <c r="X511" s="81"/>
      <c r="Y511" s="81"/>
      <c r="Z511" s="81"/>
      <c r="AA511" s="81"/>
      <c r="AB511" s="81"/>
      <c r="AC511" s="81"/>
      <c r="AD511" s="81"/>
      <c r="AE511" s="81"/>
      <c r="AF511" s="81"/>
      <c r="AG511" s="81"/>
      <c r="AH511" s="81"/>
      <c r="AI511" s="81"/>
      <c r="AJ511" s="99"/>
      <c r="AP511" s="98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99"/>
    </row>
    <row r="512" spans="1:60" s="96" customFormat="1" ht="16.5" customHeight="1">
      <c r="A512" s="805"/>
      <c r="B512" s="808"/>
      <c r="C512" s="820"/>
      <c r="D512" s="580" t="s">
        <v>602</v>
      </c>
      <c r="E512" s="110" t="s">
        <v>3992</v>
      </c>
      <c r="F512" s="110" t="s">
        <v>3979</v>
      </c>
      <c r="G512" s="110" t="s">
        <v>3994</v>
      </c>
      <c r="H512" s="100" t="s">
        <v>562</v>
      </c>
      <c r="I512" s="100">
        <v>330</v>
      </c>
      <c r="J512" s="100" t="s">
        <v>1046</v>
      </c>
      <c r="K512" s="100"/>
      <c r="L512" s="100"/>
      <c r="M512" s="100">
        <v>330</v>
      </c>
      <c r="N512" s="100" t="s">
        <v>1893</v>
      </c>
      <c r="O512" s="100"/>
      <c r="P512" s="100"/>
      <c r="Q512" s="105" t="s">
        <v>4103</v>
      </c>
      <c r="R512" s="98"/>
      <c r="S512" s="810" t="s">
        <v>685</v>
      </c>
      <c r="T512" s="811"/>
      <c r="U512" s="811"/>
      <c r="V512" s="812"/>
      <c r="W512" s="813"/>
      <c r="X512" s="81"/>
      <c r="Y512" s="810" t="s">
        <v>563</v>
      </c>
      <c r="Z512" s="811"/>
      <c r="AA512" s="811"/>
      <c r="AB512" s="812"/>
      <c r="AC512" s="813"/>
      <c r="AD512" s="81"/>
      <c r="AE512" s="810" t="s">
        <v>564</v>
      </c>
      <c r="AF512" s="811"/>
      <c r="AG512" s="811"/>
      <c r="AH512" s="811"/>
      <c r="AI512" s="813"/>
      <c r="AJ512" s="99"/>
      <c r="AP512" s="98"/>
      <c r="AQ512" s="810" t="s">
        <v>685</v>
      </c>
      <c r="AR512" s="811"/>
      <c r="AS512" s="811"/>
      <c r="AT512" s="812"/>
      <c r="AU512" s="813"/>
      <c r="AV512" s="81"/>
      <c r="AW512" s="810" t="s">
        <v>563</v>
      </c>
      <c r="AX512" s="811"/>
      <c r="AY512" s="811"/>
      <c r="AZ512" s="812"/>
      <c r="BA512" s="813"/>
      <c r="BB512" s="81"/>
      <c r="BC512" s="810" t="s">
        <v>564</v>
      </c>
      <c r="BD512" s="811"/>
      <c r="BE512" s="811"/>
      <c r="BF512" s="811"/>
      <c r="BG512" s="813"/>
      <c r="BH512" s="99"/>
    </row>
    <row r="513" spans="1:60" s="96" customFormat="1" ht="16.5" customHeight="1" thickBot="1">
      <c r="A513" s="806"/>
      <c r="B513" s="809"/>
      <c r="C513" s="821"/>
      <c r="D513" s="106" t="s">
        <v>603</v>
      </c>
      <c r="E513" s="111" t="s">
        <v>3992</v>
      </c>
      <c r="F513" s="111" t="s">
        <v>3979</v>
      </c>
      <c r="G513" s="111" t="s">
        <v>3995</v>
      </c>
      <c r="H513" s="101" t="s">
        <v>564</v>
      </c>
      <c r="I513" s="101">
        <v>331</v>
      </c>
      <c r="J513" s="101" t="s">
        <v>1047</v>
      </c>
      <c r="K513" s="101"/>
      <c r="L513" s="101"/>
      <c r="M513" s="101">
        <v>331</v>
      </c>
      <c r="N513" s="101" t="s">
        <v>1894</v>
      </c>
      <c r="O513" s="101"/>
      <c r="P513" s="101"/>
      <c r="Q513" s="107" t="s">
        <v>4103</v>
      </c>
      <c r="R513" s="98"/>
      <c r="S513" s="818"/>
      <c r="T513" s="815"/>
      <c r="U513" s="815"/>
      <c r="V513" s="815"/>
      <c r="W513" s="816"/>
      <c r="X513" s="81"/>
      <c r="Y513" s="818"/>
      <c r="Z513" s="815"/>
      <c r="AA513" s="815"/>
      <c r="AB513" s="815"/>
      <c r="AC513" s="816"/>
      <c r="AD513" s="81"/>
      <c r="AE513" s="818"/>
      <c r="AF513" s="815"/>
      <c r="AG513" s="815"/>
      <c r="AH513" s="815"/>
      <c r="AI513" s="816"/>
      <c r="AJ513" s="99"/>
      <c r="AP513" s="98"/>
      <c r="AQ513" s="818"/>
      <c r="AR513" s="815"/>
      <c r="AS513" s="815"/>
      <c r="AT513" s="815"/>
      <c r="AU513" s="816"/>
      <c r="AV513" s="81"/>
      <c r="AW513" s="818"/>
      <c r="AX513" s="815"/>
      <c r="AY513" s="815"/>
      <c r="AZ513" s="815"/>
      <c r="BA513" s="816"/>
      <c r="BB513" s="81"/>
      <c r="BC513" s="818"/>
      <c r="BD513" s="815"/>
      <c r="BE513" s="815"/>
      <c r="BF513" s="815"/>
      <c r="BG513" s="816"/>
      <c r="BH513" s="99"/>
    </row>
    <row r="514" spans="1:60" s="96" customFormat="1" ht="16.5" customHeight="1" thickBot="1">
      <c r="A514" s="803" t="s">
        <v>763</v>
      </c>
      <c r="B514" s="807"/>
      <c r="C514" s="819" t="s">
        <v>3555</v>
      </c>
      <c r="D514" s="582" t="s">
        <v>364</v>
      </c>
      <c r="E514" s="581" t="s">
        <v>3992</v>
      </c>
      <c r="F514" s="581" t="s">
        <v>3979</v>
      </c>
      <c r="G514" s="581" t="s">
        <v>3996</v>
      </c>
      <c r="H514" s="97" t="s">
        <v>357</v>
      </c>
      <c r="I514" s="97">
        <v>332</v>
      </c>
      <c r="J514" s="97" t="s">
        <v>1048</v>
      </c>
      <c r="K514" s="97"/>
      <c r="L514" s="97"/>
      <c r="M514" s="97">
        <v>332</v>
      </c>
      <c r="N514" s="97" t="s">
        <v>1895</v>
      </c>
      <c r="O514" s="97"/>
      <c r="P514" s="97"/>
      <c r="Q514" s="103" t="s">
        <v>4103</v>
      </c>
      <c r="R514" s="98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0"/>
      <c r="AD514" s="80"/>
      <c r="AE514" s="80"/>
      <c r="AF514" s="80"/>
      <c r="AG514" s="80"/>
      <c r="AH514" s="80"/>
      <c r="AI514" s="80"/>
      <c r="AJ514" s="99"/>
      <c r="AP514" s="98"/>
      <c r="AQ514" s="80"/>
      <c r="AR514" s="80"/>
      <c r="AS514" s="80"/>
      <c r="AT514" s="80"/>
      <c r="AU514" s="80"/>
      <c r="AV514" s="80"/>
      <c r="AW514" s="80"/>
      <c r="AX514" s="80"/>
      <c r="AY514" s="80"/>
      <c r="AZ514" s="80"/>
      <c r="BA514" s="80"/>
      <c r="BB514" s="80"/>
      <c r="BC514" s="80"/>
      <c r="BD514" s="80"/>
      <c r="BE514" s="80"/>
      <c r="BF514" s="80"/>
      <c r="BG514" s="80"/>
      <c r="BH514" s="99"/>
    </row>
    <row r="515" spans="1:60" s="96" customFormat="1" ht="16.5" customHeight="1">
      <c r="A515" s="804"/>
      <c r="B515" s="808"/>
      <c r="C515" s="820"/>
      <c r="D515" s="580" t="s">
        <v>591</v>
      </c>
      <c r="E515" s="110"/>
      <c r="F515" s="110"/>
      <c r="G515" s="11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5"/>
      <c r="R515" s="98"/>
      <c r="S515" s="810" t="s">
        <v>357</v>
      </c>
      <c r="T515" s="811"/>
      <c r="U515" s="811"/>
      <c r="V515" s="812"/>
      <c r="W515" s="813"/>
      <c r="X515" s="81"/>
      <c r="Y515" s="817"/>
      <c r="Z515" s="811"/>
      <c r="AA515" s="811"/>
      <c r="AB515" s="812"/>
      <c r="AC515" s="813"/>
      <c r="AD515" s="81"/>
      <c r="AE515" s="817"/>
      <c r="AF515" s="811"/>
      <c r="AG515" s="811"/>
      <c r="AH515" s="811"/>
      <c r="AI515" s="813"/>
      <c r="AJ515" s="99"/>
      <c r="AP515" s="98"/>
      <c r="AQ515" s="810" t="s">
        <v>357</v>
      </c>
      <c r="AR515" s="811"/>
      <c r="AS515" s="811"/>
      <c r="AT515" s="812"/>
      <c r="AU515" s="813"/>
      <c r="AV515" s="81"/>
      <c r="AW515" s="817"/>
      <c r="AX515" s="811"/>
      <c r="AY515" s="811"/>
      <c r="AZ515" s="812"/>
      <c r="BA515" s="813"/>
      <c r="BB515" s="81"/>
      <c r="BC515" s="817"/>
      <c r="BD515" s="811"/>
      <c r="BE515" s="811"/>
      <c r="BF515" s="811"/>
      <c r="BG515" s="813"/>
      <c r="BH515" s="99"/>
    </row>
    <row r="516" spans="1:60" s="96" customFormat="1" ht="16.5" customHeight="1" thickBot="1">
      <c r="A516" s="804"/>
      <c r="B516" s="808"/>
      <c r="C516" s="820"/>
      <c r="D516" s="580" t="s">
        <v>592</v>
      </c>
      <c r="E516" s="110"/>
      <c r="F516" s="110"/>
      <c r="G516" s="11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5"/>
      <c r="R516" s="98"/>
      <c r="S516" s="814"/>
      <c r="T516" s="815"/>
      <c r="U516" s="815"/>
      <c r="V516" s="815"/>
      <c r="W516" s="816"/>
      <c r="X516" s="81"/>
      <c r="Y516" s="818"/>
      <c r="Z516" s="815"/>
      <c r="AA516" s="815"/>
      <c r="AB516" s="815"/>
      <c r="AC516" s="816"/>
      <c r="AD516" s="81"/>
      <c r="AE516" s="818"/>
      <c r="AF516" s="815"/>
      <c r="AG516" s="815"/>
      <c r="AH516" s="815"/>
      <c r="AI516" s="816"/>
      <c r="AJ516" s="99"/>
      <c r="AP516" s="98"/>
      <c r="AQ516" s="814"/>
      <c r="AR516" s="815"/>
      <c r="AS516" s="815"/>
      <c r="AT516" s="815"/>
      <c r="AU516" s="816"/>
      <c r="AV516" s="81"/>
      <c r="AW516" s="818"/>
      <c r="AX516" s="815"/>
      <c r="AY516" s="815"/>
      <c r="AZ516" s="815"/>
      <c r="BA516" s="816"/>
      <c r="BB516" s="81"/>
      <c r="BC516" s="818"/>
      <c r="BD516" s="815"/>
      <c r="BE516" s="815"/>
      <c r="BF516" s="815"/>
      <c r="BG516" s="816"/>
      <c r="BH516" s="99"/>
    </row>
    <row r="517" spans="1:60" s="96" customFormat="1" ht="16.5" customHeight="1" thickBot="1">
      <c r="A517" s="805"/>
      <c r="B517" s="808"/>
      <c r="C517" s="820"/>
      <c r="D517" s="580" t="s">
        <v>593</v>
      </c>
      <c r="E517" s="110"/>
      <c r="F517" s="110"/>
      <c r="G517" s="11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5"/>
      <c r="R517" s="98"/>
      <c r="S517" s="108"/>
      <c r="T517" s="81"/>
      <c r="U517" s="81"/>
      <c r="V517" s="81"/>
      <c r="W517" s="81"/>
      <c r="X517" s="81"/>
      <c r="Y517" s="81"/>
      <c r="Z517" s="81"/>
      <c r="AA517" s="81"/>
      <c r="AB517" s="81"/>
      <c r="AC517" s="81"/>
      <c r="AD517" s="81"/>
      <c r="AE517" s="81"/>
      <c r="AF517" s="81"/>
      <c r="AG517" s="81"/>
      <c r="AH517" s="81"/>
      <c r="AI517" s="81"/>
      <c r="AJ517" s="99"/>
      <c r="AP517" s="98"/>
      <c r="AQ517" s="108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99"/>
    </row>
    <row r="518" spans="1:60" s="96" customFormat="1" ht="16.5" customHeight="1" thickBot="1">
      <c r="A518" s="805"/>
      <c r="B518" s="808"/>
      <c r="C518" s="820"/>
      <c r="D518" s="106" t="s">
        <v>594</v>
      </c>
      <c r="E518" s="111"/>
      <c r="F518" s="111"/>
      <c r="G518" s="11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7"/>
      <c r="R518" s="98"/>
      <c r="S518" s="817"/>
      <c r="T518" s="811"/>
      <c r="U518" s="811"/>
      <c r="V518" s="812"/>
      <c r="W518" s="813"/>
      <c r="X518" s="81"/>
      <c r="Y518" s="817"/>
      <c r="Z518" s="811"/>
      <c r="AA518" s="811"/>
      <c r="AB518" s="812"/>
      <c r="AC518" s="813"/>
      <c r="AD518" s="81"/>
      <c r="AE518" s="817"/>
      <c r="AF518" s="811"/>
      <c r="AG518" s="811"/>
      <c r="AH518" s="811"/>
      <c r="AI518" s="813"/>
      <c r="AJ518" s="99"/>
      <c r="AP518" s="98"/>
      <c r="AQ518" s="817"/>
      <c r="AR518" s="811"/>
      <c r="AS518" s="811"/>
      <c r="AT518" s="812"/>
      <c r="AU518" s="813"/>
      <c r="AV518" s="81"/>
      <c r="AW518" s="817"/>
      <c r="AX518" s="811"/>
      <c r="AY518" s="811"/>
      <c r="AZ518" s="812"/>
      <c r="BA518" s="813"/>
      <c r="BB518" s="81"/>
      <c r="BC518" s="817"/>
      <c r="BD518" s="811"/>
      <c r="BE518" s="811"/>
      <c r="BF518" s="811"/>
      <c r="BG518" s="813"/>
      <c r="BH518" s="99"/>
    </row>
    <row r="519" spans="1:60" s="96" customFormat="1" ht="16.5" customHeight="1" thickBot="1">
      <c r="A519" s="805"/>
      <c r="B519" s="808"/>
      <c r="C519" s="820"/>
      <c r="D519" s="582" t="s">
        <v>363</v>
      </c>
      <c r="E519" s="581"/>
      <c r="F519" s="581"/>
      <c r="G519" s="581"/>
      <c r="H519" s="97"/>
      <c r="I519" s="97"/>
      <c r="J519" s="97"/>
      <c r="K519" s="97"/>
      <c r="L519" s="97"/>
      <c r="M519" s="97"/>
      <c r="N519" s="97"/>
      <c r="O519" s="97"/>
      <c r="P519" s="97"/>
      <c r="Q519" s="103"/>
      <c r="R519" s="98"/>
      <c r="S519" s="814"/>
      <c r="T519" s="815"/>
      <c r="U519" s="815"/>
      <c r="V519" s="815"/>
      <c r="W519" s="816"/>
      <c r="X519" s="81"/>
      <c r="Y519" s="818"/>
      <c r="Z519" s="815"/>
      <c r="AA519" s="815"/>
      <c r="AB519" s="815"/>
      <c r="AC519" s="816"/>
      <c r="AD519" s="81"/>
      <c r="AE519" s="818"/>
      <c r="AF519" s="815"/>
      <c r="AG519" s="815"/>
      <c r="AH519" s="815"/>
      <c r="AI519" s="816"/>
      <c r="AJ519" s="99"/>
      <c r="AP519" s="98"/>
      <c r="AQ519" s="814"/>
      <c r="AR519" s="815"/>
      <c r="AS519" s="815"/>
      <c r="AT519" s="815"/>
      <c r="AU519" s="816"/>
      <c r="AV519" s="81"/>
      <c r="AW519" s="818"/>
      <c r="AX519" s="815"/>
      <c r="AY519" s="815"/>
      <c r="AZ519" s="815"/>
      <c r="BA519" s="816"/>
      <c r="BB519" s="81"/>
      <c r="BC519" s="818"/>
      <c r="BD519" s="815"/>
      <c r="BE519" s="815"/>
      <c r="BF519" s="815"/>
      <c r="BG519" s="816"/>
      <c r="BH519" s="99"/>
    </row>
    <row r="520" spans="1:60" s="96" customFormat="1" ht="16.5" customHeight="1" thickBot="1">
      <c r="A520" s="805"/>
      <c r="B520" s="808"/>
      <c r="C520" s="820"/>
      <c r="D520" s="580" t="s">
        <v>595</v>
      </c>
      <c r="E520" s="110"/>
      <c r="F520" s="110"/>
      <c r="G520" s="11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5"/>
      <c r="R520" s="98"/>
      <c r="S520" s="81"/>
      <c r="T520" s="81"/>
      <c r="U520" s="81"/>
      <c r="V520" s="81"/>
      <c r="W520" s="81"/>
      <c r="X520" s="81"/>
      <c r="Y520" s="81"/>
      <c r="Z520" s="81"/>
      <c r="AA520" s="81"/>
      <c r="AB520" s="81"/>
      <c r="AC520" s="81"/>
      <c r="AD520" s="81"/>
      <c r="AE520" s="81"/>
      <c r="AF520" s="81"/>
      <c r="AG520" s="81"/>
      <c r="AH520" s="81"/>
      <c r="AI520" s="81"/>
      <c r="AJ520" s="99"/>
      <c r="AP520" s="98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99"/>
    </row>
    <row r="521" spans="1:60" s="96" customFormat="1" ht="16.5" customHeight="1">
      <c r="A521" s="805"/>
      <c r="B521" s="808"/>
      <c r="C521" s="820"/>
      <c r="D521" s="580" t="s">
        <v>596</v>
      </c>
      <c r="E521" s="110"/>
      <c r="F521" s="110"/>
      <c r="G521" s="11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5"/>
      <c r="R521" s="98"/>
      <c r="S521" s="817"/>
      <c r="T521" s="811"/>
      <c r="U521" s="811"/>
      <c r="V521" s="812"/>
      <c r="W521" s="813"/>
      <c r="X521" s="81"/>
      <c r="Y521" s="817"/>
      <c r="Z521" s="811"/>
      <c r="AA521" s="811"/>
      <c r="AB521" s="812"/>
      <c r="AC521" s="813"/>
      <c r="AD521" s="81"/>
      <c r="AE521" s="817"/>
      <c r="AF521" s="811"/>
      <c r="AG521" s="811"/>
      <c r="AH521" s="811"/>
      <c r="AI521" s="813"/>
      <c r="AJ521" s="99"/>
      <c r="AP521" s="98"/>
      <c r="AQ521" s="817"/>
      <c r="AR521" s="811"/>
      <c r="AS521" s="811"/>
      <c r="AT521" s="812"/>
      <c r="AU521" s="813"/>
      <c r="AV521" s="81"/>
      <c r="AW521" s="817"/>
      <c r="AX521" s="811"/>
      <c r="AY521" s="811"/>
      <c r="AZ521" s="812"/>
      <c r="BA521" s="813"/>
      <c r="BB521" s="81"/>
      <c r="BC521" s="817"/>
      <c r="BD521" s="811"/>
      <c r="BE521" s="811"/>
      <c r="BF521" s="811"/>
      <c r="BG521" s="813"/>
      <c r="BH521" s="99"/>
    </row>
    <row r="522" spans="1:60" s="96" customFormat="1" ht="16.5" customHeight="1" thickBot="1">
      <c r="A522" s="805"/>
      <c r="B522" s="808"/>
      <c r="C522" s="820"/>
      <c r="D522" s="580" t="s">
        <v>597</v>
      </c>
      <c r="E522" s="110"/>
      <c r="F522" s="110"/>
      <c r="G522" s="11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5"/>
      <c r="R522" s="98"/>
      <c r="S522" s="818"/>
      <c r="T522" s="815"/>
      <c r="U522" s="815"/>
      <c r="V522" s="815"/>
      <c r="W522" s="816"/>
      <c r="X522" s="81"/>
      <c r="Y522" s="818"/>
      <c r="Z522" s="815"/>
      <c r="AA522" s="815"/>
      <c r="AB522" s="815"/>
      <c r="AC522" s="816"/>
      <c r="AD522" s="81"/>
      <c r="AE522" s="818"/>
      <c r="AF522" s="815"/>
      <c r="AG522" s="815"/>
      <c r="AH522" s="815"/>
      <c r="AI522" s="816"/>
      <c r="AJ522" s="99"/>
      <c r="AP522" s="98"/>
      <c r="AQ522" s="818"/>
      <c r="AR522" s="815"/>
      <c r="AS522" s="815"/>
      <c r="AT522" s="815"/>
      <c r="AU522" s="816"/>
      <c r="AV522" s="81"/>
      <c r="AW522" s="818"/>
      <c r="AX522" s="815"/>
      <c r="AY522" s="815"/>
      <c r="AZ522" s="815"/>
      <c r="BA522" s="816"/>
      <c r="BB522" s="81"/>
      <c r="BC522" s="818"/>
      <c r="BD522" s="815"/>
      <c r="BE522" s="815"/>
      <c r="BF522" s="815"/>
      <c r="BG522" s="816"/>
      <c r="BH522" s="99"/>
    </row>
    <row r="523" spans="1:60" s="96" customFormat="1" ht="16.5" customHeight="1" thickBot="1">
      <c r="A523" s="805"/>
      <c r="B523" s="808"/>
      <c r="C523" s="820"/>
      <c r="D523" s="106" t="s">
        <v>598</v>
      </c>
      <c r="E523" s="111"/>
      <c r="F523" s="111"/>
      <c r="G523" s="11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7"/>
      <c r="R523" s="98"/>
      <c r="S523" s="81"/>
      <c r="T523" s="81"/>
      <c r="U523" s="81"/>
      <c r="V523" s="81"/>
      <c r="W523" s="81"/>
      <c r="X523" s="81"/>
      <c r="Y523" s="81"/>
      <c r="Z523" s="81"/>
      <c r="AA523" s="81"/>
      <c r="AB523" s="81"/>
      <c r="AC523" s="81"/>
      <c r="AD523" s="81"/>
      <c r="AE523" s="81"/>
      <c r="AF523" s="81"/>
      <c r="AG523" s="81"/>
      <c r="AH523" s="81"/>
      <c r="AI523" s="81"/>
      <c r="AJ523" s="99"/>
      <c r="AP523" s="98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99"/>
    </row>
    <row r="524" spans="1:60" s="96" customFormat="1" ht="16.5" customHeight="1">
      <c r="A524" s="805"/>
      <c r="B524" s="808"/>
      <c r="C524" s="820"/>
      <c r="D524" s="582" t="s">
        <v>599</v>
      </c>
      <c r="E524" s="581"/>
      <c r="F524" s="581"/>
      <c r="G524" s="581"/>
      <c r="H524" s="97"/>
      <c r="I524" s="97"/>
      <c r="J524" s="97"/>
      <c r="K524" s="97"/>
      <c r="L524" s="97"/>
      <c r="M524" s="97"/>
      <c r="N524" s="97"/>
      <c r="O524" s="97"/>
      <c r="P524" s="97"/>
      <c r="Q524" s="103"/>
      <c r="R524" s="98"/>
      <c r="S524" s="817"/>
      <c r="T524" s="811"/>
      <c r="U524" s="811"/>
      <c r="V524" s="812"/>
      <c r="W524" s="813"/>
      <c r="X524" s="81"/>
      <c r="Y524" s="817"/>
      <c r="Z524" s="811"/>
      <c r="AA524" s="811"/>
      <c r="AB524" s="812"/>
      <c r="AC524" s="813"/>
      <c r="AD524" s="81"/>
      <c r="AE524" s="817"/>
      <c r="AF524" s="811"/>
      <c r="AG524" s="811"/>
      <c r="AH524" s="811"/>
      <c r="AI524" s="813"/>
      <c r="AJ524" s="99"/>
      <c r="AP524" s="98"/>
      <c r="AQ524" s="817"/>
      <c r="AR524" s="811"/>
      <c r="AS524" s="811"/>
      <c r="AT524" s="812"/>
      <c r="AU524" s="813"/>
      <c r="AV524" s="81"/>
      <c r="AW524" s="817"/>
      <c r="AX524" s="811"/>
      <c r="AY524" s="811"/>
      <c r="AZ524" s="812"/>
      <c r="BA524" s="813"/>
      <c r="BB524" s="81"/>
      <c r="BC524" s="817"/>
      <c r="BD524" s="811"/>
      <c r="BE524" s="811"/>
      <c r="BF524" s="811"/>
      <c r="BG524" s="813"/>
      <c r="BH524" s="99"/>
    </row>
    <row r="525" spans="1:60" s="96" customFormat="1" ht="16.5" customHeight="1" thickBot="1">
      <c r="A525" s="805"/>
      <c r="B525" s="808"/>
      <c r="C525" s="820"/>
      <c r="D525" s="580" t="s">
        <v>600</v>
      </c>
      <c r="E525" s="110"/>
      <c r="F525" s="110"/>
      <c r="G525" s="11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5"/>
      <c r="R525" s="98"/>
      <c r="S525" s="818"/>
      <c r="T525" s="815"/>
      <c r="U525" s="815"/>
      <c r="V525" s="815"/>
      <c r="W525" s="816"/>
      <c r="X525" s="81"/>
      <c r="Y525" s="818"/>
      <c r="Z525" s="815"/>
      <c r="AA525" s="815"/>
      <c r="AB525" s="815"/>
      <c r="AC525" s="816"/>
      <c r="AD525" s="81"/>
      <c r="AE525" s="818"/>
      <c r="AF525" s="815"/>
      <c r="AG525" s="815"/>
      <c r="AH525" s="815"/>
      <c r="AI525" s="816"/>
      <c r="AJ525" s="99"/>
      <c r="AP525" s="98"/>
      <c r="AQ525" s="818"/>
      <c r="AR525" s="815"/>
      <c r="AS525" s="815"/>
      <c r="AT525" s="815"/>
      <c r="AU525" s="816"/>
      <c r="AV525" s="81"/>
      <c r="AW525" s="818"/>
      <c r="AX525" s="815"/>
      <c r="AY525" s="815"/>
      <c r="AZ525" s="815"/>
      <c r="BA525" s="816"/>
      <c r="BB525" s="81"/>
      <c r="BC525" s="818"/>
      <c r="BD525" s="815"/>
      <c r="BE525" s="815"/>
      <c r="BF525" s="815"/>
      <c r="BG525" s="816"/>
      <c r="BH525" s="99"/>
    </row>
    <row r="526" spans="1:60" s="96" customFormat="1" ht="16.5" customHeight="1" thickBot="1">
      <c r="A526" s="805"/>
      <c r="B526" s="808"/>
      <c r="C526" s="820"/>
      <c r="D526" s="580" t="s">
        <v>601</v>
      </c>
      <c r="E526" s="110"/>
      <c r="F526" s="110"/>
      <c r="G526" s="11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5"/>
      <c r="R526" s="98"/>
      <c r="S526" s="81"/>
      <c r="T526" s="81"/>
      <c r="U526" s="81"/>
      <c r="V526" s="81"/>
      <c r="W526" s="81"/>
      <c r="X526" s="81"/>
      <c r="Y526" s="81"/>
      <c r="Z526" s="81"/>
      <c r="AA526" s="81"/>
      <c r="AB526" s="81"/>
      <c r="AC526" s="81"/>
      <c r="AD526" s="81"/>
      <c r="AE526" s="81"/>
      <c r="AF526" s="81"/>
      <c r="AG526" s="81"/>
      <c r="AH526" s="81"/>
      <c r="AI526" s="81"/>
      <c r="AJ526" s="99"/>
      <c r="AP526" s="98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99"/>
    </row>
    <row r="527" spans="1:60" s="96" customFormat="1" ht="16.5" customHeight="1">
      <c r="A527" s="805"/>
      <c r="B527" s="808"/>
      <c r="C527" s="820"/>
      <c r="D527" s="580" t="s">
        <v>602</v>
      </c>
      <c r="E527" s="110"/>
      <c r="F527" s="110"/>
      <c r="G527" s="11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5"/>
      <c r="R527" s="98"/>
      <c r="S527" s="817"/>
      <c r="T527" s="811"/>
      <c r="U527" s="811"/>
      <c r="V527" s="812"/>
      <c r="W527" s="813"/>
      <c r="X527" s="81"/>
      <c r="Y527" s="817"/>
      <c r="Z527" s="811"/>
      <c r="AA527" s="811"/>
      <c r="AB527" s="812"/>
      <c r="AC527" s="813"/>
      <c r="AD527" s="81"/>
      <c r="AE527" s="817"/>
      <c r="AF527" s="811"/>
      <c r="AG527" s="811"/>
      <c r="AH527" s="811"/>
      <c r="AI527" s="813"/>
      <c r="AJ527" s="99"/>
      <c r="AP527" s="98"/>
      <c r="AQ527" s="817"/>
      <c r="AR527" s="811"/>
      <c r="AS527" s="811"/>
      <c r="AT527" s="812"/>
      <c r="AU527" s="813"/>
      <c r="AV527" s="81"/>
      <c r="AW527" s="817"/>
      <c r="AX527" s="811"/>
      <c r="AY527" s="811"/>
      <c r="AZ527" s="812"/>
      <c r="BA527" s="813"/>
      <c r="BB527" s="81"/>
      <c r="BC527" s="817"/>
      <c r="BD527" s="811"/>
      <c r="BE527" s="811"/>
      <c r="BF527" s="811"/>
      <c r="BG527" s="813"/>
      <c r="BH527" s="99"/>
    </row>
    <row r="528" spans="1:60" s="96" customFormat="1" ht="16.5" customHeight="1" thickBot="1">
      <c r="A528" s="806"/>
      <c r="B528" s="809"/>
      <c r="C528" s="821"/>
      <c r="D528" s="106" t="s">
        <v>603</v>
      </c>
      <c r="E528" s="111"/>
      <c r="F528" s="111"/>
      <c r="G528" s="11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7"/>
      <c r="R528" s="98"/>
      <c r="S528" s="818"/>
      <c r="T528" s="815"/>
      <c r="U528" s="815"/>
      <c r="V528" s="815"/>
      <c r="W528" s="816"/>
      <c r="X528" s="81"/>
      <c r="Y528" s="818"/>
      <c r="Z528" s="815"/>
      <c r="AA528" s="815"/>
      <c r="AB528" s="815"/>
      <c r="AC528" s="816"/>
      <c r="AD528" s="81"/>
      <c r="AE528" s="818"/>
      <c r="AF528" s="815"/>
      <c r="AG528" s="815"/>
      <c r="AH528" s="815"/>
      <c r="AI528" s="816"/>
      <c r="AJ528" s="99"/>
      <c r="AP528" s="98"/>
      <c r="AQ528" s="818"/>
      <c r="AR528" s="815"/>
      <c r="AS528" s="815"/>
      <c r="AT528" s="815"/>
      <c r="AU528" s="816"/>
      <c r="AV528" s="81"/>
      <c r="AW528" s="818"/>
      <c r="AX528" s="815"/>
      <c r="AY528" s="815"/>
      <c r="AZ528" s="815"/>
      <c r="BA528" s="816"/>
      <c r="BB528" s="81"/>
      <c r="BC528" s="818"/>
      <c r="BD528" s="815"/>
      <c r="BE528" s="815"/>
      <c r="BF528" s="815"/>
      <c r="BG528" s="816"/>
      <c r="BH528" s="99"/>
    </row>
    <row r="529" spans="5:60" ht="16.5" customHeight="1">
      <c r="H529" s="127"/>
      <c r="R529" s="128"/>
      <c r="S529" s="129"/>
      <c r="T529" s="129"/>
      <c r="U529" s="129"/>
      <c r="V529" s="129"/>
      <c r="W529" s="129"/>
      <c r="X529" s="129"/>
      <c r="Y529" s="129"/>
      <c r="Z529" s="129"/>
      <c r="AA529" s="129"/>
      <c r="AB529" s="129"/>
      <c r="AC529" s="129"/>
      <c r="AD529" s="129"/>
      <c r="AE529" s="129"/>
      <c r="AF529" s="129"/>
      <c r="AG529" s="129"/>
      <c r="AH529" s="129"/>
      <c r="AI529" s="129"/>
      <c r="AJ529" s="128"/>
      <c r="AP529" s="128"/>
      <c r="AQ529" s="129"/>
      <c r="AR529" s="129"/>
      <c r="AS529" s="129"/>
      <c r="AT529" s="129"/>
      <c r="AU529" s="129"/>
      <c r="AV529" s="129"/>
      <c r="AW529" s="129"/>
      <c r="AX529" s="129"/>
      <c r="AY529" s="129"/>
      <c r="AZ529" s="129"/>
      <c r="BA529" s="129"/>
      <c r="BB529" s="129"/>
      <c r="BC529" s="129"/>
      <c r="BD529" s="129"/>
      <c r="BE529" s="129"/>
      <c r="BF529" s="129"/>
      <c r="BG529" s="129"/>
      <c r="BH529" s="128"/>
    </row>
    <row r="530" spans="5:60" ht="5.65" customHeight="1">
      <c r="E530" s="126"/>
      <c r="F530" s="126"/>
      <c r="G530" s="126"/>
      <c r="I530" s="126"/>
    </row>
  </sheetData>
  <protectedRanges>
    <protectedRange password="D692" sqref="I2:L3 Q2:Q3" name="区域1"/>
    <protectedRange password="D692" sqref="M2:P3" name="区域1_2"/>
    <protectedRange password="D692" sqref="J500:L528 K5:L33 K407:Q429 K311:L317 L310:Q310 K319:L338 L318:Q318 L34 K39:Q63 L37:L38 K68:Q70 Q64:Q67 L71:L72 L104:Q105 L339:P340 K431:L433 L430:Q430 K434 L434:L438 J45 K106:L118 L119:Q120 K121:L144 K73:Q103 I4:I5 K195:L217 K146:Q193 Q431:Q528 K219:Q309 K35:L36 J259:J260 J263 Q311:Q317 Q71:Q72 Q106:Q118 Q121:Q144 Q195:Q217 Q5:Q38 K341:L363 K438:L499 Q319:Q363 K366:L393 Q366:Q393 L364:Q365 J364:J365 H364:H365" name="区域1_1_3"/>
    <protectedRange password="D692" sqref="K145:L145 Q145" name="区域1_1_1_1"/>
    <protectedRange password="D692" sqref="K395:L396 L394:Q394 K398:L399 L397:Q397 L400:L406 Q395:Q396 Q398:Q406" name="区域1_1_2_1"/>
    <protectedRange password="D692" sqref="M4:M5" name="区域1_1_3_1"/>
    <protectedRange password="D692" sqref="O68:O70" name="区域1_1_6"/>
    <protectedRange password="D692" sqref="O258:O263 N259:N260 N263" name="区域1_1_7"/>
  </protectedRanges>
  <autoFilter ref="A3:AJ528" xr:uid="{00000000-0009-0000-0000-000007000000}"/>
  <mergeCells count="1166">
    <mergeCell ref="AQ527:AU528"/>
    <mergeCell ref="AW527:BA528"/>
    <mergeCell ref="BC527:BG528"/>
    <mergeCell ref="AQ518:AU519"/>
    <mergeCell ref="AW518:BA519"/>
    <mergeCell ref="BC518:BG519"/>
    <mergeCell ref="AQ521:AU522"/>
    <mergeCell ref="AW521:BA522"/>
    <mergeCell ref="BC521:BG522"/>
    <mergeCell ref="AQ524:AU525"/>
    <mergeCell ref="AW524:BA525"/>
    <mergeCell ref="BC524:BG525"/>
    <mergeCell ref="AQ509:AU510"/>
    <mergeCell ref="AW509:BA510"/>
    <mergeCell ref="BC509:BG510"/>
    <mergeCell ref="AQ512:AU513"/>
    <mergeCell ref="AW512:BA513"/>
    <mergeCell ref="BC512:BG513"/>
    <mergeCell ref="AQ515:AU516"/>
    <mergeCell ref="AW515:BA516"/>
    <mergeCell ref="BC515:BG516"/>
    <mergeCell ref="AQ500:AU501"/>
    <mergeCell ref="AW500:BA501"/>
    <mergeCell ref="BC500:BG501"/>
    <mergeCell ref="AQ503:AU504"/>
    <mergeCell ref="AW503:BA504"/>
    <mergeCell ref="BC503:BG504"/>
    <mergeCell ref="AQ506:AU507"/>
    <mergeCell ref="AW506:BA507"/>
    <mergeCell ref="BC506:BG507"/>
    <mergeCell ref="AQ491:AU492"/>
    <mergeCell ref="AW491:BA492"/>
    <mergeCell ref="BC491:BG492"/>
    <mergeCell ref="AQ494:AU495"/>
    <mergeCell ref="AW494:BA495"/>
    <mergeCell ref="BC494:BG495"/>
    <mergeCell ref="AQ497:AU498"/>
    <mergeCell ref="AW497:BA498"/>
    <mergeCell ref="BC497:BG498"/>
    <mergeCell ref="AQ482:AU483"/>
    <mergeCell ref="AW482:BA483"/>
    <mergeCell ref="BC482:BG483"/>
    <mergeCell ref="AQ485:AU486"/>
    <mergeCell ref="AW485:BA486"/>
    <mergeCell ref="BC485:BG486"/>
    <mergeCell ref="AQ488:AU489"/>
    <mergeCell ref="AW488:BA489"/>
    <mergeCell ref="BC488:BG489"/>
    <mergeCell ref="AQ473:AU474"/>
    <mergeCell ref="AW473:BA474"/>
    <mergeCell ref="BC473:BG474"/>
    <mergeCell ref="AQ476:AU477"/>
    <mergeCell ref="AW476:BA477"/>
    <mergeCell ref="BC476:BG477"/>
    <mergeCell ref="AQ479:AU480"/>
    <mergeCell ref="AW479:BA480"/>
    <mergeCell ref="BC479:BG480"/>
    <mergeCell ref="AQ464:AU465"/>
    <mergeCell ref="AW464:BA465"/>
    <mergeCell ref="BC464:BG465"/>
    <mergeCell ref="AQ467:AU468"/>
    <mergeCell ref="AW467:BA468"/>
    <mergeCell ref="BC467:BG468"/>
    <mergeCell ref="AQ470:AU471"/>
    <mergeCell ref="AW470:BA471"/>
    <mergeCell ref="BC470:BG471"/>
    <mergeCell ref="AQ455:AU456"/>
    <mergeCell ref="AW455:BA456"/>
    <mergeCell ref="BC455:BG456"/>
    <mergeCell ref="AQ458:AU459"/>
    <mergeCell ref="AW458:BA459"/>
    <mergeCell ref="BC458:BG459"/>
    <mergeCell ref="AQ461:AU462"/>
    <mergeCell ref="AW461:BA462"/>
    <mergeCell ref="BC461:BG462"/>
    <mergeCell ref="AQ446:AU447"/>
    <mergeCell ref="AW446:BA447"/>
    <mergeCell ref="BC446:BG447"/>
    <mergeCell ref="AQ449:AU450"/>
    <mergeCell ref="AW449:BA450"/>
    <mergeCell ref="BC449:BG450"/>
    <mergeCell ref="AQ452:AU453"/>
    <mergeCell ref="AW452:BA453"/>
    <mergeCell ref="BC452:BG453"/>
    <mergeCell ref="AQ437:AU438"/>
    <mergeCell ref="AW437:BA438"/>
    <mergeCell ref="BC437:BG438"/>
    <mergeCell ref="AQ440:AU441"/>
    <mergeCell ref="AW440:BA441"/>
    <mergeCell ref="BC440:BG441"/>
    <mergeCell ref="AQ443:AU444"/>
    <mergeCell ref="AW443:BA444"/>
    <mergeCell ref="BC443:BG444"/>
    <mergeCell ref="AQ428:AU429"/>
    <mergeCell ref="AW428:BA429"/>
    <mergeCell ref="BC428:BG429"/>
    <mergeCell ref="AQ431:AU432"/>
    <mergeCell ref="AW431:BA432"/>
    <mergeCell ref="BC431:BG432"/>
    <mergeCell ref="AQ434:AU435"/>
    <mergeCell ref="AW434:BA435"/>
    <mergeCell ref="BC434:BG435"/>
    <mergeCell ref="AQ419:AU420"/>
    <mergeCell ref="AW419:BA420"/>
    <mergeCell ref="BC419:BG420"/>
    <mergeCell ref="AQ422:AU423"/>
    <mergeCell ref="AW422:BA423"/>
    <mergeCell ref="BC422:BG423"/>
    <mergeCell ref="AQ425:AU426"/>
    <mergeCell ref="AW425:BA426"/>
    <mergeCell ref="BC425:BG426"/>
    <mergeCell ref="AQ410:AU411"/>
    <mergeCell ref="AW410:BA411"/>
    <mergeCell ref="BC410:BG411"/>
    <mergeCell ref="AQ413:AU414"/>
    <mergeCell ref="AW413:BA414"/>
    <mergeCell ref="BC413:BG414"/>
    <mergeCell ref="AQ416:AU417"/>
    <mergeCell ref="AW416:BA417"/>
    <mergeCell ref="BC416:BG417"/>
    <mergeCell ref="AQ401:AU402"/>
    <mergeCell ref="AW401:BA402"/>
    <mergeCell ref="BC401:BG402"/>
    <mergeCell ref="AQ404:AU405"/>
    <mergeCell ref="AW404:BA405"/>
    <mergeCell ref="BC404:BG405"/>
    <mergeCell ref="AQ407:AU408"/>
    <mergeCell ref="AW407:BA408"/>
    <mergeCell ref="BC407:BG408"/>
    <mergeCell ref="AQ392:AU393"/>
    <mergeCell ref="AW392:BA393"/>
    <mergeCell ref="BC392:BG393"/>
    <mergeCell ref="AQ395:AU396"/>
    <mergeCell ref="AW395:BA396"/>
    <mergeCell ref="BC395:BG396"/>
    <mergeCell ref="AQ398:AU399"/>
    <mergeCell ref="AW398:BA399"/>
    <mergeCell ref="BC398:BG399"/>
    <mergeCell ref="AQ383:AU384"/>
    <mergeCell ref="AW383:BA384"/>
    <mergeCell ref="BC383:BG384"/>
    <mergeCell ref="AQ386:AU387"/>
    <mergeCell ref="AW386:BA387"/>
    <mergeCell ref="BC386:BG387"/>
    <mergeCell ref="AQ389:AU390"/>
    <mergeCell ref="AW389:BA390"/>
    <mergeCell ref="BC389:BG390"/>
    <mergeCell ref="AQ374:AU375"/>
    <mergeCell ref="AW374:BA375"/>
    <mergeCell ref="BC374:BG375"/>
    <mergeCell ref="AQ377:AU378"/>
    <mergeCell ref="AW377:BA378"/>
    <mergeCell ref="BC377:BG378"/>
    <mergeCell ref="AQ380:AU381"/>
    <mergeCell ref="AW380:BA381"/>
    <mergeCell ref="BC380:BG381"/>
    <mergeCell ref="AQ365:AU366"/>
    <mergeCell ref="AW365:BA366"/>
    <mergeCell ref="BC365:BG366"/>
    <mergeCell ref="AQ368:AU369"/>
    <mergeCell ref="AW368:BA369"/>
    <mergeCell ref="BC368:BG369"/>
    <mergeCell ref="AQ371:AU372"/>
    <mergeCell ref="AW371:BA372"/>
    <mergeCell ref="BC371:BG372"/>
    <mergeCell ref="AQ356:AU357"/>
    <mergeCell ref="AW356:BA357"/>
    <mergeCell ref="BC356:BG357"/>
    <mergeCell ref="AQ359:AU360"/>
    <mergeCell ref="AW359:BA360"/>
    <mergeCell ref="BC359:BG360"/>
    <mergeCell ref="AQ362:AU363"/>
    <mergeCell ref="AW362:BA363"/>
    <mergeCell ref="BC362:BG363"/>
    <mergeCell ref="AQ347:AU348"/>
    <mergeCell ref="AW347:BA348"/>
    <mergeCell ref="BC347:BG348"/>
    <mergeCell ref="AQ350:AU351"/>
    <mergeCell ref="AW350:BA351"/>
    <mergeCell ref="BC350:BG351"/>
    <mergeCell ref="AQ353:AU354"/>
    <mergeCell ref="AW353:BA354"/>
    <mergeCell ref="BC353:BG354"/>
    <mergeCell ref="AQ338:AU339"/>
    <mergeCell ref="AW338:BA339"/>
    <mergeCell ref="BC338:BG339"/>
    <mergeCell ref="AQ341:AU342"/>
    <mergeCell ref="AW341:BA342"/>
    <mergeCell ref="BC341:BG342"/>
    <mergeCell ref="AQ344:AU345"/>
    <mergeCell ref="AW344:BA345"/>
    <mergeCell ref="BC344:BG345"/>
    <mergeCell ref="AQ329:AU330"/>
    <mergeCell ref="AW329:BA330"/>
    <mergeCell ref="BC329:BG330"/>
    <mergeCell ref="AQ332:AU333"/>
    <mergeCell ref="AW332:BA333"/>
    <mergeCell ref="BC332:BG333"/>
    <mergeCell ref="AQ335:AU336"/>
    <mergeCell ref="AW335:BA336"/>
    <mergeCell ref="BC335:BG336"/>
    <mergeCell ref="AQ320:AU321"/>
    <mergeCell ref="AW320:BA321"/>
    <mergeCell ref="BC320:BG321"/>
    <mergeCell ref="AQ323:AU324"/>
    <mergeCell ref="AW323:BA324"/>
    <mergeCell ref="BC323:BG324"/>
    <mergeCell ref="AQ326:AU327"/>
    <mergeCell ref="AW326:BA327"/>
    <mergeCell ref="BC326:BG327"/>
    <mergeCell ref="AQ311:AU312"/>
    <mergeCell ref="AW311:BA312"/>
    <mergeCell ref="BC311:BG312"/>
    <mergeCell ref="AQ314:AU315"/>
    <mergeCell ref="AW314:BA315"/>
    <mergeCell ref="BC314:BG315"/>
    <mergeCell ref="AQ317:AU318"/>
    <mergeCell ref="AW317:BA318"/>
    <mergeCell ref="BC317:BG318"/>
    <mergeCell ref="AQ302:AU303"/>
    <mergeCell ref="AW302:BA303"/>
    <mergeCell ref="BC302:BG303"/>
    <mergeCell ref="AQ305:AU306"/>
    <mergeCell ref="AW305:BA306"/>
    <mergeCell ref="BC305:BG306"/>
    <mergeCell ref="AQ308:AU309"/>
    <mergeCell ref="AW308:BA309"/>
    <mergeCell ref="BC308:BG309"/>
    <mergeCell ref="AQ293:AU294"/>
    <mergeCell ref="AW293:BA294"/>
    <mergeCell ref="BC293:BG294"/>
    <mergeCell ref="AQ296:AU297"/>
    <mergeCell ref="AW296:BA297"/>
    <mergeCell ref="BC296:BG297"/>
    <mergeCell ref="AQ299:AU300"/>
    <mergeCell ref="AW299:BA300"/>
    <mergeCell ref="BC299:BG300"/>
    <mergeCell ref="AQ284:AU285"/>
    <mergeCell ref="AW284:BA285"/>
    <mergeCell ref="BC284:BG285"/>
    <mergeCell ref="AQ287:AU288"/>
    <mergeCell ref="AW287:BA288"/>
    <mergeCell ref="BC287:BG288"/>
    <mergeCell ref="AQ290:AU291"/>
    <mergeCell ref="AW290:BA291"/>
    <mergeCell ref="BC290:BG291"/>
    <mergeCell ref="AQ275:AU276"/>
    <mergeCell ref="AW275:BA276"/>
    <mergeCell ref="BC275:BG276"/>
    <mergeCell ref="AQ278:AU279"/>
    <mergeCell ref="AW278:BA279"/>
    <mergeCell ref="BC278:BG279"/>
    <mergeCell ref="AQ281:AU282"/>
    <mergeCell ref="AW281:BA282"/>
    <mergeCell ref="BC281:BG282"/>
    <mergeCell ref="AQ266:AU267"/>
    <mergeCell ref="AW266:BA267"/>
    <mergeCell ref="BC266:BG267"/>
    <mergeCell ref="AQ269:AU270"/>
    <mergeCell ref="AW269:BA270"/>
    <mergeCell ref="BC269:BG270"/>
    <mergeCell ref="AQ272:AU273"/>
    <mergeCell ref="AW272:BA273"/>
    <mergeCell ref="BC272:BG273"/>
    <mergeCell ref="AQ257:AU258"/>
    <mergeCell ref="AW257:BA258"/>
    <mergeCell ref="BC257:BG258"/>
    <mergeCell ref="AQ260:AU261"/>
    <mergeCell ref="AW260:BA261"/>
    <mergeCell ref="BC260:BG261"/>
    <mergeCell ref="AQ263:AU264"/>
    <mergeCell ref="AW263:BA264"/>
    <mergeCell ref="BC263:BG264"/>
    <mergeCell ref="AQ248:AU249"/>
    <mergeCell ref="AW248:BA249"/>
    <mergeCell ref="BC248:BG249"/>
    <mergeCell ref="AQ251:AU252"/>
    <mergeCell ref="AW251:BA252"/>
    <mergeCell ref="BC251:BG252"/>
    <mergeCell ref="AQ254:AU255"/>
    <mergeCell ref="AW254:BA255"/>
    <mergeCell ref="BC254:BG255"/>
    <mergeCell ref="AQ239:AU240"/>
    <mergeCell ref="AW239:BA240"/>
    <mergeCell ref="BC239:BG240"/>
    <mergeCell ref="AQ242:AU243"/>
    <mergeCell ref="AW242:BA243"/>
    <mergeCell ref="BC242:BG243"/>
    <mergeCell ref="AQ245:AU246"/>
    <mergeCell ref="AW245:BA246"/>
    <mergeCell ref="BC245:BG246"/>
    <mergeCell ref="AQ230:AU231"/>
    <mergeCell ref="AW230:BA231"/>
    <mergeCell ref="BC230:BG231"/>
    <mergeCell ref="AQ233:AU234"/>
    <mergeCell ref="AW233:BA234"/>
    <mergeCell ref="BC233:BG234"/>
    <mergeCell ref="AQ236:AU237"/>
    <mergeCell ref="AW236:BA237"/>
    <mergeCell ref="BC236:BG237"/>
    <mergeCell ref="AQ221:AU222"/>
    <mergeCell ref="AW221:BA222"/>
    <mergeCell ref="BC221:BG222"/>
    <mergeCell ref="AQ224:AU225"/>
    <mergeCell ref="AW224:BA225"/>
    <mergeCell ref="BC224:BG225"/>
    <mergeCell ref="AQ227:AU228"/>
    <mergeCell ref="AW227:BA228"/>
    <mergeCell ref="BC227:BG228"/>
    <mergeCell ref="AQ212:AU213"/>
    <mergeCell ref="AW212:BA213"/>
    <mergeCell ref="BC212:BG213"/>
    <mergeCell ref="AQ215:AU216"/>
    <mergeCell ref="AW215:BA216"/>
    <mergeCell ref="BC215:BG216"/>
    <mergeCell ref="AQ218:AU219"/>
    <mergeCell ref="AW218:BA219"/>
    <mergeCell ref="BC218:BG219"/>
    <mergeCell ref="AQ203:AU204"/>
    <mergeCell ref="AW203:BA204"/>
    <mergeCell ref="BC203:BG204"/>
    <mergeCell ref="AQ206:AU207"/>
    <mergeCell ref="AW206:BA207"/>
    <mergeCell ref="BC206:BG207"/>
    <mergeCell ref="AQ209:AU210"/>
    <mergeCell ref="AW209:BA210"/>
    <mergeCell ref="BC209:BG210"/>
    <mergeCell ref="AQ194:AU195"/>
    <mergeCell ref="AW194:BA195"/>
    <mergeCell ref="BC194:BG195"/>
    <mergeCell ref="AQ197:AU198"/>
    <mergeCell ref="AW197:BA198"/>
    <mergeCell ref="BC197:BG198"/>
    <mergeCell ref="AQ200:AU201"/>
    <mergeCell ref="AW200:BA201"/>
    <mergeCell ref="BC200:BG201"/>
    <mergeCell ref="AQ185:AU186"/>
    <mergeCell ref="AW185:BA186"/>
    <mergeCell ref="BC185:BG186"/>
    <mergeCell ref="AQ188:AU189"/>
    <mergeCell ref="AW188:BA189"/>
    <mergeCell ref="BC188:BG189"/>
    <mergeCell ref="AQ191:AU192"/>
    <mergeCell ref="AW191:BA192"/>
    <mergeCell ref="BC191:BG192"/>
    <mergeCell ref="AQ176:AU177"/>
    <mergeCell ref="AW176:BA177"/>
    <mergeCell ref="BC176:BG177"/>
    <mergeCell ref="AQ179:AU180"/>
    <mergeCell ref="AW179:BA180"/>
    <mergeCell ref="BC179:BG180"/>
    <mergeCell ref="AQ182:AU183"/>
    <mergeCell ref="AW182:BA183"/>
    <mergeCell ref="BC182:BG183"/>
    <mergeCell ref="AQ167:AU168"/>
    <mergeCell ref="AW167:BA168"/>
    <mergeCell ref="BC167:BG168"/>
    <mergeCell ref="AQ170:AU171"/>
    <mergeCell ref="AW170:BA171"/>
    <mergeCell ref="BC170:BG171"/>
    <mergeCell ref="AQ173:AU174"/>
    <mergeCell ref="AW173:BA174"/>
    <mergeCell ref="BC173:BG174"/>
    <mergeCell ref="AQ158:AU159"/>
    <mergeCell ref="AW158:BA159"/>
    <mergeCell ref="BC158:BG159"/>
    <mergeCell ref="AQ161:AU162"/>
    <mergeCell ref="AW161:BA162"/>
    <mergeCell ref="BC161:BG162"/>
    <mergeCell ref="AQ164:AU165"/>
    <mergeCell ref="AW164:BA165"/>
    <mergeCell ref="BC164:BG165"/>
    <mergeCell ref="AQ149:AU150"/>
    <mergeCell ref="AW149:BA150"/>
    <mergeCell ref="BC149:BG150"/>
    <mergeCell ref="AQ152:AU153"/>
    <mergeCell ref="AW152:BA153"/>
    <mergeCell ref="BC152:BG153"/>
    <mergeCell ref="AQ155:AU156"/>
    <mergeCell ref="AW155:BA156"/>
    <mergeCell ref="BC155:BG156"/>
    <mergeCell ref="AQ140:AU141"/>
    <mergeCell ref="AW140:BA141"/>
    <mergeCell ref="BC140:BG141"/>
    <mergeCell ref="AQ143:AU144"/>
    <mergeCell ref="AW143:BA144"/>
    <mergeCell ref="BC143:BG144"/>
    <mergeCell ref="AQ146:AU147"/>
    <mergeCell ref="AW146:BA147"/>
    <mergeCell ref="BC146:BG147"/>
    <mergeCell ref="AQ131:AU132"/>
    <mergeCell ref="AW131:BA132"/>
    <mergeCell ref="BC131:BG132"/>
    <mergeCell ref="AQ134:AU135"/>
    <mergeCell ref="AW134:BA135"/>
    <mergeCell ref="BC134:BG135"/>
    <mergeCell ref="AQ137:AU138"/>
    <mergeCell ref="AW137:BA138"/>
    <mergeCell ref="BC137:BG138"/>
    <mergeCell ref="AQ122:AU123"/>
    <mergeCell ref="AW122:BA123"/>
    <mergeCell ref="BC122:BG123"/>
    <mergeCell ref="AQ125:AU126"/>
    <mergeCell ref="AW125:BA126"/>
    <mergeCell ref="BC125:BG126"/>
    <mergeCell ref="AQ128:AU129"/>
    <mergeCell ref="AW128:BA129"/>
    <mergeCell ref="BC128:BG129"/>
    <mergeCell ref="AQ113:AU114"/>
    <mergeCell ref="AW113:BA114"/>
    <mergeCell ref="BC113:BG114"/>
    <mergeCell ref="AQ116:AU117"/>
    <mergeCell ref="AW116:BA117"/>
    <mergeCell ref="BC116:BG117"/>
    <mergeCell ref="AQ119:AU120"/>
    <mergeCell ref="AW119:BA120"/>
    <mergeCell ref="BC119:BG120"/>
    <mergeCell ref="AQ104:AU105"/>
    <mergeCell ref="AW104:BA105"/>
    <mergeCell ref="BC104:BG105"/>
    <mergeCell ref="AQ107:AU108"/>
    <mergeCell ref="AW107:BA108"/>
    <mergeCell ref="BC107:BG108"/>
    <mergeCell ref="AQ110:AU111"/>
    <mergeCell ref="AW110:BA111"/>
    <mergeCell ref="BC110:BG111"/>
    <mergeCell ref="AQ95:AU96"/>
    <mergeCell ref="AW95:BA96"/>
    <mergeCell ref="BC95:BG96"/>
    <mergeCell ref="AQ98:AU99"/>
    <mergeCell ref="AW98:BA99"/>
    <mergeCell ref="BC98:BG99"/>
    <mergeCell ref="AQ101:AU102"/>
    <mergeCell ref="AW101:BA102"/>
    <mergeCell ref="BC101:BG102"/>
    <mergeCell ref="AQ86:AU87"/>
    <mergeCell ref="AW86:BA87"/>
    <mergeCell ref="BC86:BG87"/>
    <mergeCell ref="AQ89:AU90"/>
    <mergeCell ref="AW89:BA90"/>
    <mergeCell ref="BC89:BG90"/>
    <mergeCell ref="AQ92:AU93"/>
    <mergeCell ref="AW92:BA93"/>
    <mergeCell ref="BC92:BG93"/>
    <mergeCell ref="AQ77:AU78"/>
    <mergeCell ref="AW77:BA78"/>
    <mergeCell ref="BC77:BG78"/>
    <mergeCell ref="AQ80:AU81"/>
    <mergeCell ref="AW80:BA81"/>
    <mergeCell ref="BC80:BG81"/>
    <mergeCell ref="AQ83:AU84"/>
    <mergeCell ref="AW83:BA84"/>
    <mergeCell ref="BC83:BG84"/>
    <mergeCell ref="AQ68:AU69"/>
    <mergeCell ref="AW68:BA69"/>
    <mergeCell ref="BC68:BG69"/>
    <mergeCell ref="AQ71:AU72"/>
    <mergeCell ref="AW71:BA72"/>
    <mergeCell ref="BC71:BG72"/>
    <mergeCell ref="AQ74:AU75"/>
    <mergeCell ref="AW74:BA75"/>
    <mergeCell ref="BC74:BG75"/>
    <mergeCell ref="AQ59:AU60"/>
    <mergeCell ref="AW59:BA60"/>
    <mergeCell ref="BC59:BG60"/>
    <mergeCell ref="AQ62:AU63"/>
    <mergeCell ref="AW62:BA63"/>
    <mergeCell ref="BC62:BG63"/>
    <mergeCell ref="AQ65:AU66"/>
    <mergeCell ref="AW65:BA66"/>
    <mergeCell ref="BC65:BG66"/>
    <mergeCell ref="AQ50:AU51"/>
    <mergeCell ref="AW50:BA51"/>
    <mergeCell ref="BC50:BG51"/>
    <mergeCell ref="AQ53:AU54"/>
    <mergeCell ref="AW53:BA54"/>
    <mergeCell ref="BC53:BG54"/>
    <mergeCell ref="AQ56:AU57"/>
    <mergeCell ref="AW56:BA57"/>
    <mergeCell ref="BC56:BG57"/>
    <mergeCell ref="AQ41:AU42"/>
    <mergeCell ref="AW41:BA42"/>
    <mergeCell ref="BC41:BG42"/>
    <mergeCell ref="AQ44:AU45"/>
    <mergeCell ref="AW44:BA45"/>
    <mergeCell ref="BC44:BG45"/>
    <mergeCell ref="AQ47:AU48"/>
    <mergeCell ref="AW47:BA48"/>
    <mergeCell ref="BC47:BG48"/>
    <mergeCell ref="AQ32:AU33"/>
    <mergeCell ref="AW32:BA33"/>
    <mergeCell ref="BC32:BG33"/>
    <mergeCell ref="AQ35:AU36"/>
    <mergeCell ref="AW35:BA36"/>
    <mergeCell ref="BC35:BG36"/>
    <mergeCell ref="AQ38:AU39"/>
    <mergeCell ref="AW38:BA39"/>
    <mergeCell ref="BC38:BG39"/>
    <mergeCell ref="AQ23:AU24"/>
    <mergeCell ref="AW23:BA24"/>
    <mergeCell ref="BC23:BG24"/>
    <mergeCell ref="AQ26:AU27"/>
    <mergeCell ref="AW26:BA27"/>
    <mergeCell ref="BC26:BG27"/>
    <mergeCell ref="AQ29:AU30"/>
    <mergeCell ref="AW29:BA30"/>
    <mergeCell ref="BC29:BG30"/>
    <mergeCell ref="AQ14:AU15"/>
    <mergeCell ref="AW14:BA15"/>
    <mergeCell ref="BC14:BG15"/>
    <mergeCell ref="AQ17:AU18"/>
    <mergeCell ref="AW17:BA18"/>
    <mergeCell ref="BC17:BG18"/>
    <mergeCell ref="AQ20:AU21"/>
    <mergeCell ref="AW20:BA21"/>
    <mergeCell ref="BC20:BG21"/>
    <mergeCell ref="AQ5:AU6"/>
    <mergeCell ref="AW5:BA6"/>
    <mergeCell ref="BC5:BG6"/>
    <mergeCell ref="AQ8:AU9"/>
    <mergeCell ref="AW8:BA9"/>
    <mergeCell ref="BC8:BG9"/>
    <mergeCell ref="AQ11:AU12"/>
    <mergeCell ref="AW11:BA12"/>
    <mergeCell ref="BC11:BG12"/>
    <mergeCell ref="J2:L2"/>
    <mergeCell ref="Q2:Q3"/>
    <mergeCell ref="AE11:AI12"/>
    <mergeCell ref="M2:M3"/>
    <mergeCell ref="N2:P2"/>
    <mergeCell ref="A1:Q1"/>
    <mergeCell ref="S14:W15"/>
    <mergeCell ref="Y14:AC15"/>
    <mergeCell ref="AE14:AI15"/>
    <mergeCell ref="A2:A3"/>
    <mergeCell ref="B2:C2"/>
    <mergeCell ref="D2:D3"/>
    <mergeCell ref="E2:G2"/>
    <mergeCell ref="H2:H3"/>
    <mergeCell ref="I2:I3"/>
    <mergeCell ref="S17:W18"/>
    <mergeCell ref="Y17:AC18"/>
    <mergeCell ref="AE17:AI18"/>
    <mergeCell ref="A4:A18"/>
    <mergeCell ref="B4:B18"/>
    <mergeCell ref="C4:C18"/>
    <mergeCell ref="S5:W6"/>
    <mergeCell ref="Y5:AC6"/>
    <mergeCell ref="AE5:AI6"/>
    <mergeCell ref="S8:W9"/>
    <mergeCell ref="Y8:AC9"/>
    <mergeCell ref="AE8:AI9"/>
    <mergeCell ref="S11:W12"/>
    <mergeCell ref="Y11:AC12"/>
    <mergeCell ref="A19:A33"/>
    <mergeCell ref="B19:B33"/>
    <mergeCell ref="C19:C33"/>
    <mergeCell ref="S20:W21"/>
    <mergeCell ref="Y20:AC21"/>
    <mergeCell ref="AE20:AI21"/>
    <mergeCell ref="S23:W24"/>
    <mergeCell ref="Y23:AC24"/>
    <mergeCell ref="AE23:AI24"/>
    <mergeCell ref="S26:W27"/>
    <mergeCell ref="Y26:AC27"/>
    <mergeCell ref="AE26:AI27"/>
    <mergeCell ref="S29:W30"/>
    <mergeCell ref="Y29:AC30"/>
    <mergeCell ref="AE29:AI30"/>
    <mergeCell ref="S32:W33"/>
    <mergeCell ref="Y32:AC33"/>
    <mergeCell ref="AE32:AI33"/>
    <mergeCell ref="Y41:AC42"/>
    <mergeCell ref="AE41:AI42"/>
    <mergeCell ref="S44:W45"/>
    <mergeCell ref="Y44:AC45"/>
    <mergeCell ref="AE44:AI45"/>
    <mergeCell ref="S47:W48"/>
    <mergeCell ref="Y47:AC48"/>
    <mergeCell ref="AE47:AI48"/>
    <mergeCell ref="A34:A48"/>
    <mergeCell ref="B34:B48"/>
    <mergeCell ref="C34:C48"/>
    <mergeCell ref="S35:W36"/>
    <mergeCell ref="Y35:AC36"/>
    <mergeCell ref="AE35:AI36"/>
    <mergeCell ref="S38:W39"/>
    <mergeCell ref="Y38:AC39"/>
    <mergeCell ref="AE38:AI39"/>
    <mergeCell ref="S41:W42"/>
    <mergeCell ref="Y56:AC57"/>
    <mergeCell ref="AE56:AI57"/>
    <mergeCell ref="S59:W60"/>
    <mergeCell ref="Y59:AC60"/>
    <mergeCell ref="AE59:AI60"/>
    <mergeCell ref="S62:W63"/>
    <mergeCell ref="Y62:AC63"/>
    <mergeCell ref="AE62:AI63"/>
    <mergeCell ref="A49:A63"/>
    <mergeCell ref="B49:B63"/>
    <mergeCell ref="C49:C63"/>
    <mergeCell ref="S50:W51"/>
    <mergeCell ref="Y50:AC51"/>
    <mergeCell ref="AE50:AI51"/>
    <mergeCell ref="S53:W54"/>
    <mergeCell ref="Y53:AC54"/>
    <mergeCell ref="AE53:AI54"/>
    <mergeCell ref="S56:W57"/>
    <mergeCell ref="Y71:AC72"/>
    <mergeCell ref="AE71:AI72"/>
    <mergeCell ref="S74:W75"/>
    <mergeCell ref="Y74:AC75"/>
    <mergeCell ref="AE74:AI75"/>
    <mergeCell ref="S77:W78"/>
    <mergeCell ref="Y77:AC78"/>
    <mergeCell ref="AE77:AI78"/>
    <mergeCell ref="A64:A78"/>
    <mergeCell ref="B64:B78"/>
    <mergeCell ref="C64:C78"/>
    <mergeCell ref="S65:W66"/>
    <mergeCell ref="Y65:AC66"/>
    <mergeCell ref="AE65:AI66"/>
    <mergeCell ref="S68:W69"/>
    <mergeCell ref="Y68:AC69"/>
    <mergeCell ref="AE68:AI69"/>
    <mergeCell ref="S71:W72"/>
    <mergeCell ref="Y86:AC87"/>
    <mergeCell ref="AE86:AI87"/>
    <mergeCell ref="S89:W90"/>
    <mergeCell ref="Y89:AC90"/>
    <mergeCell ref="AE89:AI90"/>
    <mergeCell ref="S92:W93"/>
    <mergeCell ref="Y92:AC93"/>
    <mergeCell ref="AE92:AI93"/>
    <mergeCell ref="A79:A93"/>
    <mergeCell ref="B79:B93"/>
    <mergeCell ref="C79:C93"/>
    <mergeCell ref="S80:W81"/>
    <mergeCell ref="Y80:AC81"/>
    <mergeCell ref="AE80:AI81"/>
    <mergeCell ref="S83:W84"/>
    <mergeCell ref="Y83:AC84"/>
    <mergeCell ref="AE83:AI84"/>
    <mergeCell ref="S86:W87"/>
    <mergeCell ref="Y101:AC102"/>
    <mergeCell ref="AE101:AI102"/>
    <mergeCell ref="S104:W105"/>
    <mergeCell ref="Y104:AC105"/>
    <mergeCell ref="AE104:AI105"/>
    <mergeCell ref="S107:W108"/>
    <mergeCell ref="Y107:AC108"/>
    <mergeCell ref="AE107:AI108"/>
    <mergeCell ref="A94:A108"/>
    <mergeCell ref="B94:B108"/>
    <mergeCell ref="C94:C108"/>
    <mergeCell ref="S95:W96"/>
    <mergeCell ref="Y95:AC96"/>
    <mergeCell ref="AE95:AI96"/>
    <mergeCell ref="S98:W99"/>
    <mergeCell ref="Y98:AC99"/>
    <mergeCell ref="AE98:AI99"/>
    <mergeCell ref="S101:W102"/>
    <mergeCell ref="Y116:AC117"/>
    <mergeCell ref="AE116:AI117"/>
    <mergeCell ref="S119:W120"/>
    <mergeCell ref="Y119:AC120"/>
    <mergeCell ref="AE119:AI120"/>
    <mergeCell ref="S122:W123"/>
    <mergeCell ref="Y122:AC123"/>
    <mergeCell ref="AE122:AI123"/>
    <mergeCell ref="A109:A123"/>
    <mergeCell ref="B109:B123"/>
    <mergeCell ref="C109:C123"/>
    <mergeCell ref="S110:W111"/>
    <mergeCell ref="Y110:AC111"/>
    <mergeCell ref="AE110:AI111"/>
    <mergeCell ref="S113:W114"/>
    <mergeCell ref="Y113:AC114"/>
    <mergeCell ref="AE113:AI114"/>
    <mergeCell ref="S116:W117"/>
    <mergeCell ref="Y131:AC132"/>
    <mergeCell ref="AE131:AI132"/>
    <mergeCell ref="S134:W135"/>
    <mergeCell ref="Y134:AC135"/>
    <mergeCell ref="AE134:AI135"/>
    <mergeCell ref="S137:W138"/>
    <mergeCell ref="Y137:AC138"/>
    <mergeCell ref="AE137:AI138"/>
    <mergeCell ref="A124:A138"/>
    <mergeCell ref="B124:B138"/>
    <mergeCell ref="C124:C138"/>
    <mergeCell ref="S125:W126"/>
    <mergeCell ref="Y125:AC126"/>
    <mergeCell ref="AE125:AI126"/>
    <mergeCell ref="S128:W129"/>
    <mergeCell ref="Y128:AC129"/>
    <mergeCell ref="AE128:AI129"/>
    <mergeCell ref="S131:W132"/>
    <mergeCell ref="Y146:AC147"/>
    <mergeCell ref="AE146:AI147"/>
    <mergeCell ref="S149:W150"/>
    <mergeCell ref="Y149:AC150"/>
    <mergeCell ref="AE149:AI150"/>
    <mergeCell ref="S152:W153"/>
    <mergeCell ref="Y152:AC153"/>
    <mergeCell ref="AE152:AI153"/>
    <mergeCell ref="A139:A153"/>
    <mergeCell ref="B139:B153"/>
    <mergeCell ref="C139:C153"/>
    <mergeCell ref="S140:W141"/>
    <mergeCell ref="Y140:AC141"/>
    <mergeCell ref="AE140:AI141"/>
    <mergeCell ref="S143:W144"/>
    <mergeCell ref="Y143:AC144"/>
    <mergeCell ref="AE143:AI144"/>
    <mergeCell ref="S146:W147"/>
    <mergeCell ref="Y161:AC162"/>
    <mergeCell ref="AE161:AI162"/>
    <mergeCell ref="S164:W165"/>
    <mergeCell ref="Y164:AC165"/>
    <mergeCell ref="AE164:AI165"/>
    <mergeCell ref="S167:W168"/>
    <mergeCell ref="Y167:AC168"/>
    <mergeCell ref="AE167:AI168"/>
    <mergeCell ref="A154:A168"/>
    <mergeCell ref="B154:B168"/>
    <mergeCell ref="C154:C168"/>
    <mergeCell ref="S155:W156"/>
    <mergeCell ref="Y155:AC156"/>
    <mergeCell ref="AE155:AI156"/>
    <mergeCell ref="S158:W159"/>
    <mergeCell ref="Y158:AC159"/>
    <mergeCell ref="AE158:AI159"/>
    <mergeCell ref="S161:W162"/>
    <mergeCell ref="Y176:AC177"/>
    <mergeCell ref="AE176:AI177"/>
    <mergeCell ref="S179:W180"/>
    <mergeCell ref="Y179:AC180"/>
    <mergeCell ref="AE179:AI180"/>
    <mergeCell ref="S182:W183"/>
    <mergeCell ref="Y182:AC183"/>
    <mergeCell ref="AE182:AI183"/>
    <mergeCell ref="A169:A183"/>
    <mergeCell ref="B169:B183"/>
    <mergeCell ref="C169:C183"/>
    <mergeCell ref="S170:W171"/>
    <mergeCell ref="Y170:AC171"/>
    <mergeCell ref="AE170:AI171"/>
    <mergeCell ref="S173:W174"/>
    <mergeCell ref="Y173:AC174"/>
    <mergeCell ref="AE173:AI174"/>
    <mergeCell ref="S176:W177"/>
    <mergeCell ref="Y191:AC192"/>
    <mergeCell ref="AE191:AI192"/>
    <mergeCell ref="S194:W195"/>
    <mergeCell ref="Y194:AC195"/>
    <mergeCell ref="AE194:AI195"/>
    <mergeCell ref="S197:W198"/>
    <mergeCell ref="Y197:AC198"/>
    <mergeCell ref="AE197:AI198"/>
    <mergeCell ref="A184:A198"/>
    <mergeCell ref="B184:B198"/>
    <mergeCell ref="C184:C198"/>
    <mergeCell ref="S185:W186"/>
    <mergeCell ref="Y185:AC186"/>
    <mergeCell ref="AE185:AI186"/>
    <mergeCell ref="S188:W189"/>
    <mergeCell ref="Y188:AC189"/>
    <mergeCell ref="AE188:AI189"/>
    <mergeCell ref="S191:W192"/>
    <mergeCell ref="Y206:AC207"/>
    <mergeCell ref="AE206:AI207"/>
    <mergeCell ref="S209:W210"/>
    <mergeCell ref="Y209:AC210"/>
    <mergeCell ref="AE209:AI210"/>
    <mergeCell ref="S212:W213"/>
    <mergeCell ref="Y212:AC213"/>
    <mergeCell ref="AE212:AI213"/>
    <mergeCell ref="A199:A213"/>
    <mergeCell ref="B199:B213"/>
    <mergeCell ref="C199:C213"/>
    <mergeCell ref="S200:W201"/>
    <mergeCell ref="Y200:AC201"/>
    <mergeCell ref="AE200:AI201"/>
    <mergeCell ref="S203:W204"/>
    <mergeCell ref="Y203:AC204"/>
    <mergeCell ref="AE203:AI204"/>
    <mergeCell ref="S206:W207"/>
    <mergeCell ref="Y221:AC222"/>
    <mergeCell ref="AE221:AI222"/>
    <mergeCell ref="S224:W225"/>
    <mergeCell ref="Y224:AC225"/>
    <mergeCell ref="AE224:AI225"/>
    <mergeCell ref="S227:W228"/>
    <mergeCell ref="Y227:AC228"/>
    <mergeCell ref="AE227:AI228"/>
    <mergeCell ref="A214:A228"/>
    <mergeCell ref="B214:B228"/>
    <mergeCell ref="C214:C228"/>
    <mergeCell ref="S215:W216"/>
    <mergeCell ref="Y215:AC216"/>
    <mergeCell ref="AE215:AI216"/>
    <mergeCell ref="S218:W219"/>
    <mergeCell ref="Y218:AC219"/>
    <mergeCell ref="AE218:AI219"/>
    <mergeCell ref="S221:W222"/>
    <mergeCell ref="Y236:AC237"/>
    <mergeCell ref="AE236:AI237"/>
    <mergeCell ref="S239:W240"/>
    <mergeCell ref="Y239:AC240"/>
    <mergeCell ref="AE239:AI240"/>
    <mergeCell ref="S242:W243"/>
    <mergeCell ref="Y242:AC243"/>
    <mergeCell ref="AE242:AI243"/>
    <mergeCell ref="A229:A243"/>
    <mergeCell ref="B229:B243"/>
    <mergeCell ref="C229:C243"/>
    <mergeCell ref="S230:W231"/>
    <mergeCell ref="Y230:AC231"/>
    <mergeCell ref="AE230:AI231"/>
    <mergeCell ref="S233:W234"/>
    <mergeCell ref="Y233:AC234"/>
    <mergeCell ref="AE233:AI234"/>
    <mergeCell ref="S236:W237"/>
    <mergeCell ref="Y251:AC252"/>
    <mergeCell ref="AE251:AI252"/>
    <mergeCell ref="S254:W255"/>
    <mergeCell ref="Y254:AC255"/>
    <mergeCell ref="AE254:AI255"/>
    <mergeCell ref="S257:W258"/>
    <mergeCell ref="Y257:AC258"/>
    <mergeCell ref="AE257:AI258"/>
    <mergeCell ref="A244:A258"/>
    <mergeCell ref="B244:B258"/>
    <mergeCell ref="C244:C258"/>
    <mergeCell ref="S245:W246"/>
    <mergeCell ref="Y245:AC246"/>
    <mergeCell ref="AE245:AI246"/>
    <mergeCell ref="S248:W249"/>
    <mergeCell ref="Y248:AC249"/>
    <mergeCell ref="AE248:AI249"/>
    <mergeCell ref="S251:W252"/>
    <mergeCell ref="Y266:AC267"/>
    <mergeCell ref="AE266:AI267"/>
    <mergeCell ref="S269:W270"/>
    <mergeCell ref="Y269:AC270"/>
    <mergeCell ref="AE269:AI270"/>
    <mergeCell ref="S272:W273"/>
    <mergeCell ref="Y272:AC273"/>
    <mergeCell ref="AE272:AI273"/>
    <mergeCell ref="A259:A273"/>
    <mergeCell ref="B259:B273"/>
    <mergeCell ref="C259:C273"/>
    <mergeCell ref="S260:W261"/>
    <mergeCell ref="Y260:AC261"/>
    <mergeCell ref="AE260:AI261"/>
    <mergeCell ref="S263:W264"/>
    <mergeCell ref="Y263:AC264"/>
    <mergeCell ref="AE263:AI264"/>
    <mergeCell ref="S266:W267"/>
    <mergeCell ref="Y281:AC282"/>
    <mergeCell ref="AE281:AI282"/>
    <mergeCell ref="S284:W285"/>
    <mergeCell ref="Y284:AC285"/>
    <mergeCell ref="AE284:AI285"/>
    <mergeCell ref="S287:W288"/>
    <mergeCell ref="Y287:AC288"/>
    <mergeCell ref="AE287:AI288"/>
    <mergeCell ref="A274:A288"/>
    <mergeCell ref="B274:B288"/>
    <mergeCell ref="C274:C288"/>
    <mergeCell ref="S275:W276"/>
    <mergeCell ref="Y275:AC276"/>
    <mergeCell ref="AE275:AI276"/>
    <mergeCell ref="S278:W279"/>
    <mergeCell ref="Y278:AC279"/>
    <mergeCell ref="AE278:AI279"/>
    <mergeCell ref="S281:W282"/>
    <mergeCell ref="Y296:AC297"/>
    <mergeCell ref="AE296:AI297"/>
    <mergeCell ref="S299:W300"/>
    <mergeCell ref="Y299:AC300"/>
    <mergeCell ref="AE299:AI300"/>
    <mergeCell ref="S302:W303"/>
    <mergeCell ref="Y302:AC303"/>
    <mergeCell ref="AE302:AI303"/>
    <mergeCell ref="A289:A303"/>
    <mergeCell ref="B289:B303"/>
    <mergeCell ref="C289:C303"/>
    <mergeCell ref="S290:W291"/>
    <mergeCell ref="Y290:AC291"/>
    <mergeCell ref="AE290:AI291"/>
    <mergeCell ref="S293:W294"/>
    <mergeCell ref="Y293:AC294"/>
    <mergeCell ref="AE293:AI294"/>
    <mergeCell ref="S296:W297"/>
    <mergeCell ref="Y311:AC312"/>
    <mergeCell ref="AE311:AI312"/>
    <mergeCell ref="S314:W315"/>
    <mergeCell ref="Y314:AC315"/>
    <mergeCell ref="AE314:AI315"/>
    <mergeCell ref="S317:W318"/>
    <mergeCell ref="Y317:AC318"/>
    <mergeCell ref="AE317:AI318"/>
    <mergeCell ref="A304:A318"/>
    <mergeCell ref="B304:B318"/>
    <mergeCell ref="C304:C318"/>
    <mergeCell ref="S305:W306"/>
    <mergeCell ref="Y305:AC306"/>
    <mergeCell ref="AE305:AI306"/>
    <mergeCell ref="S308:W309"/>
    <mergeCell ref="Y308:AC309"/>
    <mergeCell ref="AE308:AI309"/>
    <mergeCell ref="S311:W312"/>
    <mergeCell ref="Y326:AC327"/>
    <mergeCell ref="AE326:AI327"/>
    <mergeCell ref="S329:W330"/>
    <mergeCell ref="Y329:AC330"/>
    <mergeCell ref="AE329:AI330"/>
    <mergeCell ref="S332:W333"/>
    <mergeCell ref="Y332:AC333"/>
    <mergeCell ref="AE332:AI333"/>
    <mergeCell ref="A319:A333"/>
    <mergeCell ref="B319:B333"/>
    <mergeCell ref="C319:C333"/>
    <mergeCell ref="S320:W321"/>
    <mergeCell ref="Y320:AC321"/>
    <mergeCell ref="AE320:AI321"/>
    <mergeCell ref="S323:W324"/>
    <mergeCell ref="Y323:AC324"/>
    <mergeCell ref="AE323:AI324"/>
    <mergeCell ref="S326:W327"/>
    <mergeCell ref="A349:A363"/>
    <mergeCell ref="B349:B363"/>
    <mergeCell ref="C349:C363"/>
    <mergeCell ref="S350:W351"/>
    <mergeCell ref="Y350:AC351"/>
    <mergeCell ref="AE350:AI351"/>
    <mergeCell ref="S353:W354"/>
    <mergeCell ref="Y353:AC354"/>
    <mergeCell ref="AE353:AI354"/>
    <mergeCell ref="S356:W357"/>
    <mergeCell ref="Y341:AC342"/>
    <mergeCell ref="AE341:AI342"/>
    <mergeCell ref="S344:W345"/>
    <mergeCell ref="Y344:AC345"/>
    <mergeCell ref="AE344:AI345"/>
    <mergeCell ref="S347:W348"/>
    <mergeCell ref="Y347:AC348"/>
    <mergeCell ref="AE347:AI348"/>
    <mergeCell ref="A334:A348"/>
    <mergeCell ref="B334:B348"/>
    <mergeCell ref="C334:C348"/>
    <mergeCell ref="S335:W336"/>
    <mergeCell ref="Y335:AC336"/>
    <mergeCell ref="AE335:AI336"/>
    <mergeCell ref="S338:W339"/>
    <mergeCell ref="Y338:AC339"/>
    <mergeCell ref="AE338:AI339"/>
    <mergeCell ref="S341:W342"/>
    <mergeCell ref="S380:W381"/>
    <mergeCell ref="Y380:AC381"/>
    <mergeCell ref="AE380:AI381"/>
    <mergeCell ref="S383:W384"/>
    <mergeCell ref="Y383:AC384"/>
    <mergeCell ref="AE383:AI384"/>
    <mergeCell ref="S386:W387"/>
    <mergeCell ref="AE389:AI390"/>
    <mergeCell ref="S392:W393"/>
    <mergeCell ref="Y392:AC393"/>
    <mergeCell ref="AE392:AI393"/>
    <mergeCell ref="Y356:AC357"/>
    <mergeCell ref="AE356:AI357"/>
    <mergeCell ref="S359:W360"/>
    <mergeCell ref="Y359:AC360"/>
    <mergeCell ref="AE359:AI360"/>
    <mergeCell ref="S362:W363"/>
    <mergeCell ref="Y362:AC363"/>
    <mergeCell ref="AE362:AI363"/>
    <mergeCell ref="AE395:AI396"/>
    <mergeCell ref="S398:W399"/>
    <mergeCell ref="Y398:AC399"/>
    <mergeCell ref="AE398:AI399"/>
    <mergeCell ref="S401:W402"/>
    <mergeCell ref="Y371:AC372"/>
    <mergeCell ref="AE371:AI372"/>
    <mergeCell ref="S374:W375"/>
    <mergeCell ref="Y374:AC375"/>
    <mergeCell ref="AE374:AI375"/>
    <mergeCell ref="S377:W378"/>
    <mergeCell ref="Y377:AC378"/>
    <mergeCell ref="AE377:AI378"/>
    <mergeCell ref="Y428:AC429"/>
    <mergeCell ref="AE428:AI429"/>
    <mergeCell ref="A364:A378"/>
    <mergeCell ref="B364:B378"/>
    <mergeCell ref="C379:C393"/>
    <mergeCell ref="S365:W366"/>
    <mergeCell ref="Y365:AC366"/>
    <mergeCell ref="AE365:AI366"/>
    <mergeCell ref="S368:W369"/>
    <mergeCell ref="Y368:AC369"/>
    <mergeCell ref="AE368:AI369"/>
    <mergeCell ref="S371:W372"/>
    <mergeCell ref="C364:C378"/>
    <mergeCell ref="Y386:AC387"/>
    <mergeCell ref="AE386:AI387"/>
    <mergeCell ref="S389:W390"/>
    <mergeCell ref="Y389:AC390"/>
    <mergeCell ref="A379:A393"/>
    <mergeCell ref="B379:B393"/>
    <mergeCell ref="S431:W432"/>
    <mergeCell ref="Y416:AC417"/>
    <mergeCell ref="AE416:AI417"/>
    <mergeCell ref="S419:W420"/>
    <mergeCell ref="Y419:AC420"/>
    <mergeCell ref="AE419:AI420"/>
    <mergeCell ref="S422:W423"/>
    <mergeCell ref="Y422:AC423"/>
    <mergeCell ref="AE422:AI423"/>
    <mergeCell ref="A409:A423"/>
    <mergeCell ref="B409:B423"/>
    <mergeCell ref="C394:C408"/>
    <mergeCell ref="S410:W411"/>
    <mergeCell ref="Y410:AC411"/>
    <mergeCell ref="AE410:AI411"/>
    <mergeCell ref="S413:W414"/>
    <mergeCell ref="Y413:AC414"/>
    <mergeCell ref="AE413:AI414"/>
    <mergeCell ref="S416:W417"/>
    <mergeCell ref="A394:A408"/>
    <mergeCell ref="B394:B408"/>
    <mergeCell ref="Y401:AC402"/>
    <mergeCell ref="AE401:AI402"/>
    <mergeCell ref="S404:W405"/>
    <mergeCell ref="Y404:AC405"/>
    <mergeCell ref="AE404:AI405"/>
    <mergeCell ref="S407:W408"/>
    <mergeCell ref="Y407:AC408"/>
    <mergeCell ref="AE407:AI408"/>
    <mergeCell ref="C409:C423"/>
    <mergeCell ref="S395:W396"/>
    <mergeCell ref="Y395:AC396"/>
    <mergeCell ref="Y446:AC447"/>
    <mergeCell ref="AE446:AI447"/>
    <mergeCell ref="S449:W450"/>
    <mergeCell ref="Y449:AC450"/>
    <mergeCell ref="AE449:AI450"/>
    <mergeCell ref="S452:W453"/>
    <mergeCell ref="Y452:AC453"/>
    <mergeCell ref="AE452:AI453"/>
    <mergeCell ref="A439:A453"/>
    <mergeCell ref="B439:B453"/>
    <mergeCell ref="C424:C438"/>
    <mergeCell ref="S440:W441"/>
    <mergeCell ref="Y440:AC441"/>
    <mergeCell ref="AE440:AI441"/>
    <mergeCell ref="S443:W444"/>
    <mergeCell ref="Y443:AC444"/>
    <mergeCell ref="AE443:AI444"/>
    <mergeCell ref="S446:W447"/>
    <mergeCell ref="Y431:AC432"/>
    <mergeCell ref="AE431:AI432"/>
    <mergeCell ref="S434:W435"/>
    <mergeCell ref="Y434:AC435"/>
    <mergeCell ref="AE434:AI435"/>
    <mergeCell ref="S437:W438"/>
    <mergeCell ref="Y437:AC438"/>
    <mergeCell ref="AE437:AI438"/>
    <mergeCell ref="A424:A438"/>
    <mergeCell ref="B424:B438"/>
    <mergeCell ref="S425:W426"/>
    <mergeCell ref="Y425:AC426"/>
    <mergeCell ref="AE425:AI426"/>
    <mergeCell ref="S428:W429"/>
    <mergeCell ref="C454:C468"/>
    <mergeCell ref="Y461:AC462"/>
    <mergeCell ref="AE461:AI462"/>
    <mergeCell ref="S464:W465"/>
    <mergeCell ref="Y464:AC465"/>
    <mergeCell ref="AE464:AI465"/>
    <mergeCell ref="S467:W468"/>
    <mergeCell ref="Y467:AC468"/>
    <mergeCell ref="AE467:AI468"/>
    <mergeCell ref="C439:C453"/>
    <mergeCell ref="A484:A498"/>
    <mergeCell ref="B484:B498"/>
    <mergeCell ref="A454:A468"/>
    <mergeCell ref="B454:B468"/>
    <mergeCell ref="C484:C498"/>
    <mergeCell ref="S455:W456"/>
    <mergeCell ref="Y455:AC456"/>
    <mergeCell ref="AE455:AI456"/>
    <mergeCell ref="S458:W459"/>
    <mergeCell ref="Y458:AC459"/>
    <mergeCell ref="AE458:AI459"/>
    <mergeCell ref="S461:W462"/>
    <mergeCell ref="Y476:AC477"/>
    <mergeCell ref="AE476:AI477"/>
    <mergeCell ref="S479:W480"/>
    <mergeCell ref="Y479:AC480"/>
    <mergeCell ref="AE479:AI480"/>
    <mergeCell ref="S482:W483"/>
    <mergeCell ref="Y482:AC483"/>
    <mergeCell ref="AE482:AI483"/>
    <mergeCell ref="A469:A483"/>
    <mergeCell ref="B469:B483"/>
    <mergeCell ref="C469:C483"/>
    <mergeCell ref="Y503:AC504"/>
    <mergeCell ref="AE503:AI504"/>
    <mergeCell ref="S506:W507"/>
    <mergeCell ref="Y521:AC522"/>
    <mergeCell ref="AE521:AI522"/>
    <mergeCell ref="S524:W525"/>
    <mergeCell ref="Y524:AC525"/>
    <mergeCell ref="AE524:AI525"/>
    <mergeCell ref="S527:W528"/>
    <mergeCell ref="Y527:AC528"/>
    <mergeCell ref="C499:C513"/>
    <mergeCell ref="S470:W471"/>
    <mergeCell ref="Y470:AC471"/>
    <mergeCell ref="AE470:AI471"/>
    <mergeCell ref="S473:W474"/>
    <mergeCell ref="Y473:AC474"/>
    <mergeCell ref="AE473:AI474"/>
    <mergeCell ref="S476:W477"/>
    <mergeCell ref="Y491:AC492"/>
    <mergeCell ref="AE491:AI492"/>
    <mergeCell ref="S494:W495"/>
    <mergeCell ref="Y494:AC495"/>
    <mergeCell ref="AE494:AI495"/>
    <mergeCell ref="S497:W498"/>
    <mergeCell ref="Y497:AC498"/>
    <mergeCell ref="AE497:AI498"/>
    <mergeCell ref="AE527:AI528"/>
    <mergeCell ref="A514:A528"/>
    <mergeCell ref="B514:B528"/>
    <mergeCell ref="S515:W516"/>
    <mergeCell ref="Y515:AC516"/>
    <mergeCell ref="AE515:AI516"/>
    <mergeCell ref="S518:W519"/>
    <mergeCell ref="Y518:AC519"/>
    <mergeCell ref="AE518:AI519"/>
    <mergeCell ref="S521:W522"/>
    <mergeCell ref="C514:C528"/>
    <mergeCell ref="S485:W486"/>
    <mergeCell ref="Y485:AC486"/>
    <mergeCell ref="AE485:AI486"/>
    <mergeCell ref="S488:W489"/>
    <mergeCell ref="Y488:AC489"/>
    <mergeCell ref="AE488:AI489"/>
    <mergeCell ref="S491:W492"/>
    <mergeCell ref="Y506:AC507"/>
    <mergeCell ref="AE506:AI507"/>
    <mergeCell ref="S509:W510"/>
    <mergeCell ref="Y509:AC510"/>
    <mergeCell ref="AE509:AI510"/>
    <mergeCell ref="S512:W513"/>
    <mergeCell ref="Y512:AC513"/>
    <mergeCell ref="AE512:AI513"/>
    <mergeCell ref="A499:A513"/>
    <mergeCell ref="B499:B513"/>
    <mergeCell ref="S500:W501"/>
    <mergeCell ref="Y500:AC501"/>
    <mergeCell ref="AE500:AI501"/>
    <mergeCell ref="S503:W504"/>
  </mergeCells>
  <phoneticPr fontId="21"/>
  <pageMargins left="0.62992125984251968" right="0.47244094488188981" top="0.59055118110236227" bottom="0.43307086614173229" header="0.31496062992125984" footer="0.23622047244094491"/>
  <pageSetup paperSize="9" scale="71" fitToHeight="0" orientation="landscape" r:id="rId1"/>
  <headerFooter>
    <oddHeader>&amp;LOWP-RSS菜&amp;"宋体,常规"单面板（&amp;"ＭＳ Ｐゴシック,常规"A列）</oddHeader>
    <oddFooter>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7.LR">
                <anchor moveWithCells="1" sizeWithCells="1">
                  <from>
                    <xdr:col>17</xdr:col>
                    <xdr:colOff>52388</xdr:colOff>
                    <xdr:row>0</xdr:row>
                    <xdr:rowOff>14288</xdr:rowOff>
                  </from>
                  <to>
                    <xdr:col>26</xdr:col>
                    <xdr:colOff>9525</xdr:colOff>
                    <xdr:row>1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Sheet7.AAA">
                <anchor moveWithCells="1" sizeWithCells="1">
                  <from>
                    <xdr:col>26</xdr:col>
                    <xdr:colOff>57150</xdr:colOff>
                    <xdr:row>0</xdr:row>
                    <xdr:rowOff>9525</xdr:rowOff>
                  </from>
                  <to>
                    <xdr:col>35</xdr:col>
                    <xdr:colOff>9525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Sheet7.CheckAvaliblePANELDB_KIC">
                <anchor moveWithCells="1" sizeWithCells="1">
                  <from>
                    <xdr:col>27</xdr:col>
                    <xdr:colOff>14288</xdr:colOff>
                    <xdr:row>1</xdr:row>
                    <xdr:rowOff>61913</xdr:rowOff>
                  </from>
                  <to>
                    <xdr:col>35</xdr:col>
                    <xdr:colOff>28575</xdr:colOff>
                    <xdr:row>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Sheet7.CheckAvalibleMANUDB_kic">
                <anchor moveWithCells="1" sizeWithCells="1">
                  <from>
                    <xdr:col>17</xdr:col>
                    <xdr:colOff>61913</xdr:colOff>
                    <xdr:row>1</xdr:row>
                    <xdr:rowOff>57150</xdr:rowOff>
                  </from>
                  <to>
                    <xdr:col>26</xdr:col>
                    <xdr:colOff>66675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7.GenPanelType">
                <anchor moveWithCells="1" sizeWithCells="1">
                  <from>
                    <xdr:col>36</xdr:col>
                    <xdr:colOff>4763</xdr:colOff>
                    <xdr:row>0</xdr:row>
                    <xdr:rowOff>28575</xdr:rowOff>
                  </from>
                  <to>
                    <xdr:col>39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Sheet7.CheckAvaliblePANELDB_KPR">
                <anchor moveWithCells="1" sizeWithCells="1">
                  <from>
                    <xdr:col>54</xdr:col>
                    <xdr:colOff>9525</xdr:colOff>
                    <xdr:row>0</xdr:row>
                    <xdr:rowOff>38100</xdr:rowOff>
                  </from>
                  <to>
                    <xdr:col>59</xdr:col>
                    <xdr:colOff>47625</xdr:colOff>
                    <xdr:row>2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0" name="Button 10">
              <controlPr defaultSize="0" print="0" autoFill="0" autoPict="0" macro="[0]!Sheet7.LR_KPR">
                <anchor moveWithCells="1" sizeWithCells="1">
                  <from>
                    <xdr:col>41</xdr:col>
                    <xdr:colOff>47625</xdr:colOff>
                    <xdr:row>0</xdr:row>
                    <xdr:rowOff>42863</xdr:rowOff>
                  </from>
                  <to>
                    <xdr:col>46</xdr:col>
                    <xdr:colOff>71438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1" name="Button 11">
              <controlPr defaultSize="0" print="0" autoFill="0" autoPict="0" macro="[0]!Sheet7.CheckAvalibleMANUDB_KPR">
                <anchor moveWithCells="1" sizeWithCells="1">
                  <from>
                    <xdr:col>48</xdr:col>
                    <xdr:colOff>61913</xdr:colOff>
                    <xdr:row>0</xdr:row>
                    <xdr:rowOff>57150</xdr:rowOff>
                  </from>
                  <to>
                    <xdr:col>53</xdr:col>
                    <xdr:colOff>19050</xdr:colOff>
                    <xdr:row>2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9" tint="0.39997558519241921"/>
  </sheetPr>
  <dimension ref="A1:AF39"/>
  <sheetViews>
    <sheetView zoomScale="80" zoomScaleNormal="80" workbookViewId="0">
      <selection activeCell="F32" sqref="F32"/>
    </sheetView>
  </sheetViews>
  <sheetFormatPr defaultColWidth="9" defaultRowHeight="12"/>
  <cols>
    <col min="1" max="1" width="9" style="68"/>
    <col min="2" max="2" width="12.86328125" style="68" bestFit="1" customWidth="1"/>
    <col min="3" max="3" width="12.59765625" style="68" customWidth="1"/>
    <col min="4" max="4" width="9.73046875" style="68" customWidth="1"/>
    <col min="5" max="5" width="8.59765625" style="68" customWidth="1"/>
    <col min="6" max="6" width="12.265625" style="68" customWidth="1"/>
    <col min="7" max="32" width="3" style="68" customWidth="1"/>
    <col min="33" max="16384" width="9" style="68"/>
  </cols>
  <sheetData>
    <row r="1" spans="1:32">
      <c r="A1" s="794" t="s">
        <v>386</v>
      </c>
      <c r="B1" s="795"/>
      <c r="C1" s="796" t="s">
        <v>387</v>
      </c>
      <c r="D1" s="797"/>
      <c r="E1" s="855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</row>
    <row r="2" spans="1:32">
      <c r="A2" s="798" t="s">
        <v>388</v>
      </c>
      <c r="B2" s="800" t="s">
        <v>389</v>
      </c>
      <c r="C2" s="800" t="s">
        <v>390</v>
      </c>
      <c r="D2" s="800"/>
      <c r="E2" s="857" t="s">
        <v>391</v>
      </c>
      <c r="G2" s="118"/>
      <c r="H2" s="790"/>
      <c r="I2" s="790"/>
      <c r="J2" s="790"/>
      <c r="K2" s="790"/>
      <c r="L2" s="118"/>
      <c r="M2" s="789" t="s">
        <v>4047</v>
      </c>
      <c r="N2" s="790"/>
      <c r="O2" s="790"/>
      <c r="P2" s="790"/>
      <c r="Q2" s="118"/>
      <c r="R2" s="789" t="s">
        <v>3656</v>
      </c>
      <c r="S2" s="790"/>
      <c r="T2" s="790"/>
      <c r="U2" s="790"/>
      <c r="V2" s="118"/>
      <c r="W2" s="790"/>
      <c r="X2" s="790"/>
      <c r="Y2" s="790"/>
      <c r="Z2" s="790"/>
      <c r="AA2" s="118"/>
      <c r="AB2" s="790"/>
      <c r="AC2" s="790"/>
      <c r="AD2" s="790"/>
      <c r="AE2" s="790"/>
      <c r="AF2" s="116"/>
    </row>
    <row r="3" spans="1:32">
      <c r="A3" s="856"/>
      <c r="B3" s="800"/>
      <c r="C3" s="119" t="s">
        <v>392</v>
      </c>
      <c r="D3" s="119" t="s">
        <v>393</v>
      </c>
      <c r="E3" s="858"/>
      <c r="G3" s="118"/>
      <c r="H3" s="790"/>
      <c r="I3" s="790"/>
      <c r="J3" s="790"/>
      <c r="K3" s="790"/>
      <c r="L3" s="118"/>
      <c r="M3" s="790"/>
      <c r="N3" s="790"/>
      <c r="O3" s="790"/>
      <c r="P3" s="790"/>
      <c r="Q3" s="118"/>
      <c r="R3" s="790"/>
      <c r="S3" s="790"/>
      <c r="T3" s="790"/>
      <c r="U3" s="790"/>
      <c r="V3" s="118"/>
      <c r="W3" s="790"/>
      <c r="X3" s="790"/>
      <c r="Y3" s="790"/>
      <c r="Z3" s="790"/>
      <c r="AA3" s="118"/>
      <c r="AB3" s="790"/>
      <c r="AC3" s="790"/>
      <c r="AD3" s="790"/>
      <c r="AE3" s="790"/>
      <c r="AF3" s="116"/>
    </row>
    <row r="4" spans="1:32">
      <c r="A4" s="70" t="s">
        <v>394</v>
      </c>
      <c r="B4" s="71"/>
      <c r="C4" s="72"/>
      <c r="D4" s="75"/>
      <c r="E4" s="74" t="s">
        <v>73</v>
      </c>
      <c r="G4" s="118"/>
      <c r="H4" s="790"/>
      <c r="I4" s="790"/>
      <c r="J4" s="790"/>
      <c r="K4" s="790"/>
      <c r="L4" s="118"/>
      <c r="M4" s="790"/>
      <c r="N4" s="790"/>
      <c r="O4" s="790"/>
      <c r="P4" s="790"/>
      <c r="Q4" s="118"/>
      <c r="R4" s="790"/>
      <c r="S4" s="790"/>
      <c r="T4" s="790"/>
      <c r="U4" s="790"/>
      <c r="V4" s="118"/>
      <c r="W4" s="790"/>
      <c r="X4" s="790"/>
      <c r="Y4" s="790"/>
      <c r="Z4" s="790"/>
      <c r="AA4" s="118"/>
      <c r="AB4" s="790"/>
      <c r="AC4" s="790"/>
      <c r="AD4" s="790"/>
      <c r="AE4" s="790"/>
      <c r="AF4" s="116"/>
    </row>
    <row r="5" spans="1:32">
      <c r="A5" s="70" t="s">
        <v>395</v>
      </c>
      <c r="B5" s="71" t="str">
        <f t="shared" ref="B5:B8" si="0">"M_"&amp;C5</f>
        <v>M_ARE</v>
      </c>
      <c r="C5" s="72" t="s">
        <v>3472</v>
      </c>
      <c r="D5" s="75"/>
      <c r="E5" s="74" t="s">
        <v>376</v>
      </c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6"/>
    </row>
    <row r="6" spans="1:32">
      <c r="A6" s="70" t="s">
        <v>397</v>
      </c>
      <c r="B6" s="71" t="str">
        <f t="shared" si="0"/>
        <v>M_DCL</v>
      </c>
      <c r="C6" s="72" t="s">
        <v>3519</v>
      </c>
      <c r="D6" s="75"/>
      <c r="E6" s="74" t="s">
        <v>501</v>
      </c>
      <c r="G6" s="118"/>
      <c r="H6" s="789" t="s">
        <v>3525</v>
      </c>
      <c r="I6" s="790"/>
      <c r="J6" s="790"/>
      <c r="K6" s="790"/>
      <c r="L6" s="118"/>
      <c r="M6" s="790"/>
      <c r="N6" s="790"/>
      <c r="O6" s="790"/>
      <c r="P6" s="790"/>
      <c r="Q6" s="118"/>
      <c r="R6" s="790"/>
      <c r="S6" s="790"/>
      <c r="T6" s="790"/>
      <c r="U6" s="790"/>
      <c r="V6" s="118"/>
      <c r="W6" s="790"/>
      <c r="X6" s="790"/>
      <c r="Y6" s="790"/>
      <c r="Z6" s="790"/>
      <c r="AA6" s="118"/>
      <c r="AB6" s="790"/>
      <c r="AC6" s="790"/>
      <c r="AD6" s="790"/>
      <c r="AE6" s="790"/>
      <c r="AF6" s="116"/>
    </row>
    <row r="7" spans="1:32">
      <c r="A7" s="70" t="s">
        <v>399</v>
      </c>
      <c r="B7" s="71" t="str">
        <f t="shared" si="0"/>
        <v>M_ETY</v>
      </c>
      <c r="C7" s="72" t="s">
        <v>3520</v>
      </c>
      <c r="D7" s="75"/>
      <c r="E7" s="74" t="s">
        <v>498</v>
      </c>
      <c r="G7" s="118"/>
      <c r="H7" s="790"/>
      <c r="I7" s="790"/>
      <c r="J7" s="790"/>
      <c r="K7" s="790"/>
      <c r="L7" s="118"/>
      <c r="M7" s="790"/>
      <c r="N7" s="790"/>
      <c r="O7" s="790"/>
      <c r="P7" s="790"/>
      <c r="Q7" s="118"/>
      <c r="R7" s="790"/>
      <c r="S7" s="790"/>
      <c r="T7" s="790"/>
      <c r="U7" s="790"/>
      <c r="V7" s="118"/>
      <c r="W7" s="790"/>
      <c r="X7" s="790"/>
      <c r="Y7" s="790"/>
      <c r="Z7" s="790"/>
      <c r="AA7" s="118"/>
      <c r="AB7" s="790"/>
      <c r="AC7" s="790"/>
      <c r="AD7" s="790"/>
      <c r="AE7" s="790"/>
      <c r="AF7" s="116"/>
    </row>
    <row r="8" spans="1:32">
      <c r="A8" s="70" t="s">
        <v>401</v>
      </c>
      <c r="B8" s="71" t="str">
        <f t="shared" si="0"/>
        <v>M_LLS</v>
      </c>
      <c r="C8" s="72" t="s">
        <v>3655</v>
      </c>
      <c r="D8" s="75"/>
      <c r="E8" s="74" t="s">
        <v>495</v>
      </c>
      <c r="F8" s="115"/>
      <c r="G8" s="118"/>
      <c r="H8" s="790"/>
      <c r="I8" s="790"/>
      <c r="J8" s="790"/>
      <c r="K8" s="790"/>
      <c r="L8" s="118"/>
      <c r="M8" s="790"/>
      <c r="N8" s="790"/>
      <c r="O8" s="790"/>
      <c r="P8" s="790"/>
      <c r="Q8" s="118"/>
      <c r="R8" s="790"/>
      <c r="S8" s="790"/>
      <c r="T8" s="790"/>
      <c r="U8" s="790"/>
      <c r="V8" s="118"/>
      <c r="W8" s="790"/>
      <c r="X8" s="790"/>
      <c r="Y8" s="790"/>
      <c r="Z8" s="790"/>
      <c r="AA8" s="118"/>
      <c r="AB8" s="790"/>
      <c r="AC8" s="790"/>
      <c r="AD8" s="790"/>
      <c r="AE8" s="790"/>
      <c r="AF8" s="116"/>
    </row>
    <row r="9" spans="1:32">
      <c r="A9" s="70" t="s">
        <v>713</v>
      </c>
      <c r="B9" s="71"/>
      <c r="C9" s="72"/>
      <c r="D9" s="75"/>
      <c r="E9" s="74" t="s">
        <v>492</v>
      </c>
      <c r="F9" s="115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6"/>
    </row>
    <row r="10" spans="1:32">
      <c r="A10" s="70" t="s">
        <v>714</v>
      </c>
      <c r="B10" s="71" t="str">
        <f>"M_"&amp;C10</f>
        <v>M_RAZ</v>
      </c>
      <c r="C10" s="72" t="s">
        <v>3521</v>
      </c>
      <c r="D10" s="75"/>
      <c r="E10" s="74" t="s">
        <v>490</v>
      </c>
      <c r="F10" s="115"/>
      <c r="G10" s="118"/>
      <c r="H10" s="789" t="s">
        <v>3526</v>
      </c>
      <c r="I10" s="790"/>
      <c r="J10" s="790"/>
      <c r="K10" s="790"/>
      <c r="L10" s="118"/>
      <c r="M10" s="789" t="s">
        <v>4048</v>
      </c>
      <c r="N10" s="790"/>
      <c r="O10" s="790"/>
      <c r="P10" s="790"/>
      <c r="Q10" s="118"/>
      <c r="R10" s="789" t="s">
        <v>4049</v>
      </c>
      <c r="S10" s="790"/>
      <c r="T10" s="790"/>
      <c r="U10" s="790"/>
      <c r="V10" s="118"/>
      <c r="W10" s="790"/>
      <c r="X10" s="790"/>
      <c r="Y10" s="790"/>
      <c r="Z10" s="790"/>
      <c r="AA10" s="118"/>
      <c r="AB10" s="790"/>
      <c r="AC10" s="790"/>
      <c r="AD10" s="790"/>
      <c r="AE10" s="790"/>
      <c r="AF10" s="116"/>
    </row>
    <row r="11" spans="1:32">
      <c r="A11" s="70" t="s">
        <v>363</v>
      </c>
      <c r="B11" s="71" t="str">
        <f>"M_"&amp;C11</f>
        <v>M_RCV</v>
      </c>
      <c r="C11" s="72" t="s">
        <v>3522</v>
      </c>
      <c r="D11" s="75"/>
      <c r="E11" s="74" t="s">
        <v>487</v>
      </c>
      <c r="F11" s="115"/>
      <c r="G11" s="118"/>
      <c r="H11" s="790"/>
      <c r="I11" s="790"/>
      <c r="J11" s="790"/>
      <c r="K11" s="790"/>
      <c r="L11" s="118"/>
      <c r="M11" s="790"/>
      <c r="N11" s="790"/>
      <c r="O11" s="790"/>
      <c r="P11" s="790"/>
      <c r="Q11" s="118"/>
      <c r="R11" s="790"/>
      <c r="S11" s="790"/>
      <c r="T11" s="790"/>
      <c r="U11" s="790"/>
      <c r="V11" s="118"/>
      <c r="W11" s="790"/>
      <c r="X11" s="790"/>
      <c r="Y11" s="790"/>
      <c r="Z11" s="790"/>
      <c r="AA11" s="118"/>
      <c r="AB11" s="790"/>
      <c r="AC11" s="790"/>
      <c r="AD11" s="790"/>
      <c r="AE11" s="790"/>
      <c r="AF11" s="116"/>
    </row>
    <row r="12" spans="1:32">
      <c r="A12" s="70" t="s">
        <v>595</v>
      </c>
      <c r="B12" s="71"/>
      <c r="C12" s="72"/>
      <c r="D12" s="75"/>
      <c r="E12" s="74" t="s">
        <v>484</v>
      </c>
      <c r="F12" s="115"/>
      <c r="G12" s="118"/>
      <c r="H12" s="790"/>
      <c r="I12" s="790"/>
      <c r="J12" s="790"/>
      <c r="K12" s="790"/>
      <c r="L12" s="118"/>
      <c r="M12" s="790"/>
      <c r="N12" s="790"/>
      <c r="O12" s="790"/>
      <c r="P12" s="790"/>
      <c r="Q12" s="118"/>
      <c r="R12" s="790"/>
      <c r="S12" s="790"/>
      <c r="T12" s="790"/>
      <c r="U12" s="790"/>
      <c r="V12" s="118"/>
      <c r="W12" s="790"/>
      <c r="X12" s="790"/>
      <c r="Y12" s="790"/>
      <c r="Z12" s="790"/>
      <c r="AA12" s="118"/>
      <c r="AB12" s="790"/>
      <c r="AC12" s="790"/>
      <c r="AD12" s="790"/>
      <c r="AE12" s="790"/>
      <c r="AF12" s="116"/>
    </row>
    <row r="13" spans="1:32">
      <c r="A13" s="70" t="s">
        <v>596</v>
      </c>
      <c r="B13" s="71" t="str">
        <f>"M_"&amp;C13</f>
        <v>M_REN</v>
      </c>
      <c r="C13" s="72" t="s">
        <v>3523</v>
      </c>
      <c r="D13" s="75"/>
      <c r="E13" s="74" t="s">
        <v>482</v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6"/>
    </row>
    <row r="14" spans="1:32">
      <c r="A14" s="70" t="s">
        <v>597</v>
      </c>
      <c r="B14" s="71" t="str">
        <f>"M_"&amp;C14</f>
        <v>M_RPA</v>
      </c>
      <c r="C14" s="72" t="s">
        <v>3524</v>
      </c>
      <c r="D14" s="75"/>
      <c r="E14" s="74" t="s">
        <v>480</v>
      </c>
      <c r="G14" s="118"/>
      <c r="H14" s="789" t="s">
        <v>3527</v>
      </c>
      <c r="I14" s="790"/>
      <c r="J14" s="790"/>
      <c r="K14" s="790"/>
      <c r="L14" s="118"/>
      <c r="M14" s="789" t="s">
        <v>3524</v>
      </c>
      <c r="N14" s="790"/>
      <c r="O14" s="790"/>
      <c r="P14" s="790"/>
      <c r="Q14" s="118"/>
      <c r="R14" s="789" t="s">
        <v>3657</v>
      </c>
      <c r="S14" s="790"/>
      <c r="T14" s="790"/>
      <c r="U14" s="790"/>
      <c r="V14" s="118"/>
      <c r="W14" s="790"/>
      <c r="X14" s="790"/>
      <c r="Y14" s="790"/>
      <c r="Z14" s="790"/>
      <c r="AA14" s="118"/>
      <c r="AB14" s="790"/>
      <c r="AC14" s="790"/>
      <c r="AD14" s="790"/>
      <c r="AE14" s="790"/>
      <c r="AF14" s="116"/>
    </row>
    <row r="15" spans="1:32">
      <c r="A15" s="70" t="s">
        <v>598</v>
      </c>
      <c r="B15" s="71" t="str">
        <f>"M_"&amp;C15</f>
        <v>M_RPE</v>
      </c>
      <c r="C15" s="72" t="s">
        <v>3473</v>
      </c>
      <c r="D15" s="75"/>
      <c r="E15" s="74" t="s">
        <v>477</v>
      </c>
      <c r="G15" s="118"/>
      <c r="H15" s="790"/>
      <c r="I15" s="790"/>
      <c r="J15" s="790"/>
      <c r="K15" s="790"/>
      <c r="L15" s="118"/>
      <c r="M15" s="790"/>
      <c r="N15" s="790"/>
      <c r="O15" s="790"/>
      <c r="P15" s="790"/>
      <c r="Q15" s="118"/>
      <c r="R15" s="790"/>
      <c r="S15" s="790"/>
      <c r="T15" s="790"/>
      <c r="U15" s="790"/>
      <c r="V15" s="118"/>
      <c r="W15" s="790"/>
      <c r="X15" s="790"/>
      <c r="Y15" s="790"/>
      <c r="Z15" s="790"/>
      <c r="AA15" s="118"/>
      <c r="AB15" s="790"/>
      <c r="AC15" s="790"/>
      <c r="AD15" s="790"/>
      <c r="AE15" s="790"/>
      <c r="AF15" s="116"/>
    </row>
    <row r="16" spans="1:32">
      <c r="A16" s="70" t="s">
        <v>715</v>
      </c>
      <c r="B16" s="71" t="str">
        <f>"M_"&amp;C16</f>
        <v>M_RPR</v>
      </c>
      <c r="C16" s="72" t="s">
        <v>3474</v>
      </c>
      <c r="D16" s="75"/>
      <c r="E16" s="74" t="s">
        <v>474</v>
      </c>
      <c r="G16" s="118"/>
      <c r="H16" s="790"/>
      <c r="I16" s="790"/>
      <c r="J16" s="790"/>
      <c r="K16" s="790"/>
      <c r="L16" s="118"/>
      <c r="M16" s="790"/>
      <c r="N16" s="790"/>
      <c r="O16" s="790"/>
      <c r="P16" s="790"/>
      <c r="Q16" s="118"/>
      <c r="R16" s="790"/>
      <c r="S16" s="790"/>
      <c r="T16" s="790"/>
      <c r="U16" s="790"/>
      <c r="V16" s="118"/>
      <c r="W16" s="790"/>
      <c r="X16" s="790"/>
      <c r="Y16" s="790"/>
      <c r="Z16" s="790"/>
      <c r="AA16" s="118"/>
      <c r="AB16" s="790"/>
      <c r="AC16" s="790"/>
      <c r="AD16" s="790"/>
      <c r="AE16" s="790"/>
      <c r="AF16" s="116"/>
    </row>
    <row r="17" spans="1:32">
      <c r="A17" s="70" t="s">
        <v>716</v>
      </c>
      <c r="B17" s="71" t="str">
        <f>"M_"&amp;C17</f>
        <v>M_RRA</v>
      </c>
      <c r="C17" s="72" t="s">
        <v>3475</v>
      </c>
      <c r="D17" s="75"/>
      <c r="E17" s="74" t="s">
        <v>471</v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6"/>
    </row>
    <row r="18" spans="1:32">
      <c r="A18" s="70" t="s">
        <v>599</v>
      </c>
      <c r="B18" s="71" t="str">
        <f t="shared" ref="B18:B21" si="1">"M_"&amp;C18</f>
        <v>M_RRI</v>
      </c>
      <c r="C18" s="72" t="s">
        <v>3476</v>
      </c>
      <c r="D18" s="75"/>
      <c r="E18" s="74" t="s">
        <v>469</v>
      </c>
      <c r="G18" s="118"/>
      <c r="H18" s="789" t="s">
        <v>3658</v>
      </c>
      <c r="I18" s="790"/>
      <c r="J18" s="790"/>
      <c r="K18" s="790"/>
      <c r="L18" s="118"/>
      <c r="M18" s="789" t="s">
        <v>3473</v>
      </c>
      <c r="N18" s="790"/>
      <c r="O18" s="790"/>
      <c r="P18" s="790"/>
      <c r="Q18" s="118"/>
      <c r="R18" s="790"/>
      <c r="S18" s="790"/>
      <c r="T18" s="790"/>
      <c r="U18" s="790"/>
      <c r="V18" s="118"/>
      <c r="W18" s="790"/>
      <c r="X18" s="790"/>
      <c r="Y18" s="790"/>
      <c r="Z18" s="790"/>
      <c r="AA18" s="118"/>
      <c r="AB18" s="790"/>
      <c r="AC18" s="790"/>
      <c r="AD18" s="790"/>
      <c r="AE18" s="790"/>
      <c r="AF18" s="116"/>
    </row>
    <row r="19" spans="1:32">
      <c r="A19" s="70" t="s">
        <v>600</v>
      </c>
      <c r="B19" s="71"/>
      <c r="C19" s="115"/>
      <c r="D19" s="75"/>
      <c r="E19" s="74" t="s">
        <v>466</v>
      </c>
      <c r="G19" s="118"/>
      <c r="H19" s="790"/>
      <c r="I19" s="790"/>
      <c r="J19" s="790"/>
      <c r="K19" s="790"/>
      <c r="L19" s="118"/>
      <c r="M19" s="790"/>
      <c r="N19" s="790"/>
      <c r="O19" s="790"/>
      <c r="P19" s="790"/>
      <c r="Q19" s="118"/>
      <c r="R19" s="790"/>
      <c r="S19" s="790"/>
      <c r="T19" s="790"/>
      <c r="U19" s="790"/>
      <c r="V19" s="118"/>
      <c r="W19" s="790"/>
      <c r="X19" s="790"/>
      <c r="Y19" s="790"/>
      <c r="Z19" s="790"/>
      <c r="AA19" s="118"/>
      <c r="AB19" s="790"/>
      <c r="AC19" s="790"/>
      <c r="AD19" s="790"/>
      <c r="AE19" s="790"/>
      <c r="AF19" s="116"/>
    </row>
    <row r="20" spans="1:32">
      <c r="A20" s="70" t="s">
        <v>601</v>
      </c>
      <c r="B20" s="71" t="str">
        <f t="shared" si="1"/>
        <v>M_SIR</v>
      </c>
      <c r="C20" s="72" t="s">
        <v>3477</v>
      </c>
      <c r="D20" s="75"/>
      <c r="E20" s="74" t="s">
        <v>463</v>
      </c>
      <c r="G20" s="118"/>
      <c r="H20" s="790"/>
      <c r="I20" s="790"/>
      <c r="J20" s="790"/>
      <c r="K20" s="790"/>
      <c r="L20" s="118"/>
      <c r="M20" s="790"/>
      <c r="N20" s="790"/>
      <c r="O20" s="790"/>
      <c r="P20" s="790"/>
      <c r="Q20" s="118"/>
      <c r="R20" s="790"/>
      <c r="S20" s="790"/>
      <c r="T20" s="790"/>
      <c r="U20" s="790"/>
      <c r="V20" s="118"/>
      <c r="W20" s="790"/>
      <c r="X20" s="790"/>
      <c r="Y20" s="790"/>
      <c r="Z20" s="790"/>
      <c r="AA20" s="118"/>
      <c r="AB20" s="790"/>
      <c r="AC20" s="790"/>
      <c r="AD20" s="790"/>
      <c r="AE20" s="790"/>
      <c r="AF20" s="116"/>
    </row>
    <row r="21" spans="1:32">
      <c r="A21" s="70" t="s">
        <v>602</v>
      </c>
      <c r="B21" s="71" t="str">
        <f t="shared" si="1"/>
        <v>M_VVP</v>
      </c>
      <c r="C21" s="72" t="s">
        <v>3478</v>
      </c>
      <c r="D21" s="75"/>
      <c r="E21" s="74" t="s">
        <v>460</v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6"/>
    </row>
    <row r="22" spans="1:32">
      <c r="A22" s="70" t="s">
        <v>603</v>
      </c>
      <c r="B22" s="71"/>
      <c r="C22" s="72"/>
      <c r="D22" s="75"/>
      <c r="E22" s="74" t="s">
        <v>457</v>
      </c>
      <c r="G22" s="118"/>
      <c r="H22" s="790"/>
      <c r="I22" s="790"/>
      <c r="J22" s="790"/>
      <c r="K22" s="790"/>
      <c r="L22" s="118"/>
      <c r="M22" s="789" t="s">
        <v>3474</v>
      </c>
      <c r="N22" s="790"/>
      <c r="O22" s="790"/>
      <c r="P22" s="790"/>
      <c r="Q22" s="118"/>
      <c r="R22" s="790"/>
      <c r="S22" s="790"/>
      <c r="T22" s="790"/>
      <c r="U22" s="790"/>
      <c r="V22" s="118"/>
      <c r="W22" s="790"/>
      <c r="X22" s="790"/>
      <c r="Y22" s="790"/>
      <c r="Z22" s="790"/>
      <c r="AA22" s="118"/>
      <c r="AB22" s="790"/>
      <c r="AC22" s="790"/>
      <c r="AD22" s="790"/>
      <c r="AE22" s="790"/>
      <c r="AF22" s="116"/>
    </row>
    <row r="23" spans="1:32">
      <c r="A23" s="70" t="s">
        <v>717</v>
      </c>
      <c r="B23" s="71"/>
      <c r="C23" s="72"/>
      <c r="D23" s="75"/>
      <c r="E23" s="74" t="s">
        <v>456</v>
      </c>
      <c r="G23" s="118"/>
      <c r="H23" s="790"/>
      <c r="I23" s="790"/>
      <c r="J23" s="790"/>
      <c r="K23" s="790"/>
      <c r="L23" s="118"/>
      <c r="M23" s="790"/>
      <c r="N23" s="790"/>
      <c r="O23" s="790"/>
      <c r="P23" s="790"/>
      <c r="Q23" s="118"/>
      <c r="R23" s="790"/>
      <c r="S23" s="790"/>
      <c r="T23" s="790"/>
      <c r="U23" s="790"/>
      <c r="V23" s="118"/>
      <c r="W23" s="790"/>
      <c r="X23" s="790"/>
      <c r="Y23" s="790"/>
      <c r="Z23" s="790"/>
      <c r="AA23" s="118"/>
      <c r="AB23" s="790"/>
      <c r="AC23" s="790"/>
      <c r="AD23" s="790"/>
      <c r="AE23" s="790"/>
      <c r="AF23" s="116"/>
    </row>
    <row r="24" spans="1:32">
      <c r="A24" s="70" t="s">
        <v>718</v>
      </c>
      <c r="B24" s="71"/>
      <c r="C24" s="72"/>
      <c r="D24" s="75"/>
      <c r="E24" s="74" t="s">
        <v>453</v>
      </c>
      <c r="G24" s="118"/>
      <c r="H24" s="790"/>
      <c r="I24" s="790"/>
      <c r="J24" s="790"/>
      <c r="K24" s="790"/>
      <c r="L24" s="118"/>
      <c r="M24" s="790"/>
      <c r="N24" s="790"/>
      <c r="O24" s="790"/>
      <c r="P24" s="790"/>
      <c r="Q24" s="118"/>
      <c r="R24" s="790"/>
      <c r="S24" s="790"/>
      <c r="T24" s="790"/>
      <c r="U24" s="790"/>
      <c r="V24" s="118"/>
      <c r="W24" s="790"/>
      <c r="X24" s="790"/>
      <c r="Y24" s="790"/>
      <c r="Z24" s="790"/>
      <c r="AA24" s="118"/>
      <c r="AB24" s="790"/>
      <c r="AC24" s="790"/>
      <c r="AD24" s="790"/>
      <c r="AE24" s="790"/>
      <c r="AF24" s="116"/>
    </row>
    <row r="25" spans="1:32">
      <c r="A25" s="70" t="s">
        <v>719</v>
      </c>
      <c r="B25" s="71"/>
      <c r="C25" s="72"/>
      <c r="D25" s="75"/>
      <c r="E25" s="74" t="s">
        <v>450</v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6"/>
    </row>
    <row r="26" spans="1:32">
      <c r="A26" s="70" t="s">
        <v>709</v>
      </c>
      <c r="B26" s="71"/>
      <c r="C26" s="72"/>
      <c r="D26" s="75"/>
      <c r="E26" s="74" t="s">
        <v>448</v>
      </c>
      <c r="G26" s="118"/>
      <c r="H26" s="789" t="s">
        <v>3528</v>
      </c>
      <c r="I26" s="790"/>
      <c r="J26" s="790"/>
      <c r="K26" s="790"/>
      <c r="L26" s="118"/>
      <c r="M26" s="789" t="s">
        <v>3659</v>
      </c>
      <c r="N26" s="790"/>
      <c r="O26" s="790"/>
      <c r="P26" s="790"/>
      <c r="Q26" s="118"/>
      <c r="R26" s="790"/>
      <c r="S26" s="790"/>
      <c r="T26" s="790"/>
      <c r="U26" s="790"/>
      <c r="V26" s="118"/>
      <c r="W26" s="790"/>
      <c r="X26" s="790"/>
      <c r="Y26" s="790"/>
      <c r="Z26" s="790"/>
      <c r="AA26" s="118"/>
      <c r="AB26" s="790"/>
      <c r="AC26" s="790"/>
      <c r="AD26" s="790"/>
      <c r="AE26" s="790"/>
      <c r="AF26" s="116"/>
    </row>
    <row r="27" spans="1:32">
      <c r="A27" s="70" t="s">
        <v>710</v>
      </c>
      <c r="B27" s="71"/>
      <c r="C27" s="72"/>
      <c r="D27" s="75"/>
      <c r="E27" s="74" t="s">
        <v>446</v>
      </c>
      <c r="G27" s="118"/>
      <c r="H27" s="790"/>
      <c r="I27" s="790"/>
      <c r="J27" s="790"/>
      <c r="K27" s="790"/>
      <c r="L27" s="118"/>
      <c r="M27" s="790"/>
      <c r="N27" s="790"/>
      <c r="O27" s="790"/>
      <c r="P27" s="790"/>
      <c r="Q27" s="118"/>
      <c r="R27" s="790"/>
      <c r="S27" s="790"/>
      <c r="T27" s="790"/>
      <c r="U27" s="790"/>
      <c r="V27" s="118"/>
      <c r="W27" s="790"/>
      <c r="X27" s="790"/>
      <c r="Y27" s="790"/>
      <c r="Z27" s="790"/>
      <c r="AA27" s="118"/>
      <c r="AB27" s="790"/>
      <c r="AC27" s="790"/>
      <c r="AD27" s="790"/>
      <c r="AE27" s="790"/>
      <c r="AF27" s="116"/>
    </row>
    <row r="28" spans="1:32">
      <c r="A28" s="70" t="s">
        <v>711</v>
      </c>
      <c r="B28" s="71"/>
      <c r="C28" s="72"/>
      <c r="D28" s="75"/>
      <c r="E28" s="74" t="s">
        <v>445</v>
      </c>
      <c r="G28" s="118"/>
      <c r="H28" s="790"/>
      <c r="I28" s="790"/>
      <c r="J28" s="790"/>
      <c r="K28" s="790"/>
      <c r="L28" s="118"/>
      <c r="M28" s="790"/>
      <c r="N28" s="790"/>
      <c r="O28" s="790"/>
      <c r="P28" s="790"/>
      <c r="Q28" s="118"/>
      <c r="R28" s="790"/>
      <c r="S28" s="790"/>
      <c r="T28" s="790"/>
      <c r="U28" s="790"/>
      <c r="V28" s="118"/>
      <c r="W28" s="790"/>
      <c r="X28" s="790"/>
      <c r="Y28" s="790"/>
      <c r="Z28" s="790"/>
      <c r="AA28" s="118"/>
      <c r="AB28" s="790"/>
      <c r="AC28" s="790"/>
      <c r="AD28" s="790"/>
      <c r="AE28" s="790"/>
      <c r="AF28" s="116"/>
    </row>
    <row r="29" spans="1:32">
      <c r="A29" s="70" t="s">
        <v>712</v>
      </c>
      <c r="B29" s="71"/>
      <c r="C29" s="72"/>
      <c r="D29" s="75"/>
      <c r="E29" s="74" t="s">
        <v>443</v>
      </c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</row>
    <row r="30" spans="1:32">
      <c r="A30" s="70" t="s">
        <v>720</v>
      </c>
      <c r="B30" s="71"/>
      <c r="C30" s="72"/>
      <c r="D30" s="75"/>
      <c r="E30" s="74" t="s">
        <v>440</v>
      </c>
    </row>
    <row r="31" spans="1:32" ht="12.75">
      <c r="A31" s="70" t="s">
        <v>721</v>
      </c>
      <c r="B31" s="71"/>
      <c r="C31" s="72"/>
      <c r="D31" s="75"/>
      <c r="E31" s="74" t="s">
        <v>438</v>
      </c>
      <c r="G31" s="86" t="s">
        <v>1140</v>
      </c>
    </row>
    <row r="32" spans="1:32" ht="12.75">
      <c r="A32" s="70" t="s">
        <v>722</v>
      </c>
      <c r="B32" s="71"/>
      <c r="C32" s="72"/>
      <c r="D32" s="75"/>
      <c r="E32" s="74" t="s">
        <v>436</v>
      </c>
      <c r="G32" s="143" t="s">
        <v>1141</v>
      </c>
      <c r="H32" s="68" t="s">
        <v>1139</v>
      </c>
    </row>
    <row r="33" spans="1:31">
      <c r="A33" s="70" t="s">
        <v>396</v>
      </c>
      <c r="B33" s="71"/>
      <c r="C33" s="72"/>
      <c r="D33" s="75"/>
      <c r="E33" s="74" t="s">
        <v>431</v>
      </c>
      <c r="H33" s="787" t="s">
        <v>1142</v>
      </c>
      <c r="I33" s="787"/>
      <c r="J33" s="787"/>
      <c r="K33" s="787"/>
      <c r="L33" s="787"/>
      <c r="M33" s="787"/>
      <c r="N33" s="787"/>
      <c r="O33" s="787"/>
      <c r="P33" s="787"/>
      <c r="Q33" s="787"/>
      <c r="R33" s="787"/>
      <c r="S33" s="787"/>
      <c r="T33" s="787"/>
      <c r="U33" s="787"/>
      <c r="V33" s="787"/>
      <c r="W33" s="787"/>
      <c r="X33" s="787"/>
      <c r="Y33" s="787"/>
      <c r="Z33" s="787"/>
      <c r="AA33" s="787"/>
      <c r="AB33" s="787"/>
      <c r="AC33" s="787"/>
      <c r="AD33" s="787"/>
      <c r="AE33" s="787"/>
    </row>
    <row r="34" spans="1:31">
      <c r="A34" s="70" t="s">
        <v>398</v>
      </c>
      <c r="B34" s="71"/>
      <c r="C34" s="72"/>
      <c r="D34" s="75"/>
      <c r="E34" s="74" t="s">
        <v>427</v>
      </c>
      <c r="H34" s="787"/>
      <c r="I34" s="787"/>
      <c r="J34" s="787"/>
      <c r="K34" s="787"/>
      <c r="L34" s="787"/>
      <c r="M34" s="787"/>
      <c r="N34" s="787"/>
      <c r="O34" s="787"/>
      <c r="P34" s="787"/>
      <c r="Q34" s="787"/>
      <c r="R34" s="787"/>
      <c r="S34" s="787"/>
      <c r="T34" s="787"/>
      <c r="U34" s="787"/>
      <c r="V34" s="787"/>
      <c r="W34" s="787"/>
      <c r="X34" s="787"/>
      <c r="Y34" s="787"/>
      <c r="Z34" s="787"/>
      <c r="AA34" s="787"/>
      <c r="AB34" s="787"/>
      <c r="AC34" s="787"/>
      <c r="AD34" s="787"/>
      <c r="AE34" s="787"/>
    </row>
    <row r="35" spans="1:31" ht="12.75">
      <c r="A35" s="70" t="s">
        <v>400</v>
      </c>
      <c r="B35" s="71"/>
      <c r="C35" s="72"/>
      <c r="D35" s="75"/>
      <c r="E35" s="74" t="s">
        <v>422</v>
      </c>
      <c r="G35" s="143" t="s">
        <v>1143</v>
      </c>
      <c r="H35" s="86" t="s">
        <v>1144</v>
      </c>
    </row>
    <row r="36" spans="1:31">
      <c r="A36" s="70" t="s">
        <v>402</v>
      </c>
      <c r="B36" s="71"/>
      <c r="C36" s="72"/>
      <c r="D36" s="75"/>
      <c r="E36" s="74" t="s">
        <v>418</v>
      </c>
      <c r="H36" s="788" t="s">
        <v>1145</v>
      </c>
      <c r="I36" s="787"/>
      <c r="J36" s="787"/>
      <c r="K36" s="787"/>
      <c r="L36" s="787"/>
      <c r="M36" s="787"/>
      <c r="N36" s="787"/>
      <c r="O36" s="787"/>
      <c r="P36" s="787"/>
      <c r="Q36" s="787"/>
      <c r="R36" s="787"/>
      <c r="S36" s="787"/>
      <c r="T36" s="787"/>
      <c r="U36" s="787"/>
      <c r="V36" s="787"/>
      <c r="W36" s="787"/>
      <c r="X36" s="787"/>
      <c r="Y36" s="787"/>
      <c r="Z36" s="787"/>
      <c r="AA36" s="787"/>
      <c r="AB36" s="787"/>
      <c r="AC36" s="787"/>
      <c r="AD36" s="787"/>
      <c r="AE36" s="787"/>
    </row>
    <row r="37" spans="1:31">
      <c r="A37" s="70" t="s">
        <v>403</v>
      </c>
      <c r="B37" s="87"/>
      <c r="C37" s="72"/>
      <c r="D37" s="75"/>
      <c r="E37" s="74" t="s">
        <v>413</v>
      </c>
      <c r="H37" s="787"/>
      <c r="I37" s="787"/>
      <c r="J37" s="787"/>
      <c r="K37" s="787"/>
      <c r="L37" s="787"/>
      <c r="M37" s="787"/>
      <c r="N37" s="787"/>
      <c r="O37" s="787"/>
      <c r="P37" s="787"/>
      <c r="Q37" s="787"/>
      <c r="R37" s="787"/>
      <c r="S37" s="787"/>
      <c r="T37" s="787"/>
      <c r="U37" s="787"/>
      <c r="V37" s="787"/>
      <c r="W37" s="787"/>
      <c r="X37" s="787"/>
      <c r="Y37" s="787"/>
      <c r="Z37" s="787"/>
      <c r="AA37" s="787"/>
      <c r="AB37" s="787"/>
      <c r="AC37" s="787"/>
      <c r="AD37" s="787"/>
      <c r="AE37" s="787"/>
    </row>
    <row r="38" spans="1:31" ht="13.15" thickBot="1">
      <c r="A38" s="76" t="s">
        <v>723</v>
      </c>
      <c r="B38" s="85"/>
      <c r="C38" s="117"/>
      <c r="D38" s="82"/>
      <c r="E38" s="112" t="s">
        <v>763</v>
      </c>
      <c r="G38" s="143" t="s">
        <v>1146</v>
      </c>
      <c r="H38" s="68" t="s">
        <v>1147</v>
      </c>
    </row>
    <row r="39" spans="1:31" ht="12.75">
      <c r="H39" s="68" t="s">
        <v>1148</v>
      </c>
    </row>
  </sheetData>
  <mergeCells count="43">
    <mergeCell ref="A1:B1"/>
    <mergeCell ref="C1:E1"/>
    <mergeCell ref="A2:A3"/>
    <mergeCell ref="B2:B3"/>
    <mergeCell ref="C2:D2"/>
    <mergeCell ref="E2:E3"/>
    <mergeCell ref="H6:K8"/>
    <mergeCell ref="M6:P8"/>
    <mergeCell ref="R6:U8"/>
    <mergeCell ref="W6:Z8"/>
    <mergeCell ref="AB6:AE8"/>
    <mergeCell ref="H2:K4"/>
    <mergeCell ref="M2:P4"/>
    <mergeCell ref="R2:U4"/>
    <mergeCell ref="W2:Z4"/>
    <mergeCell ref="AB2:AE4"/>
    <mergeCell ref="H14:K16"/>
    <mergeCell ref="M14:P16"/>
    <mergeCell ref="R14:U16"/>
    <mergeCell ref="W14:Z16"/>
    <mergeCell ref="AB14:AE16"/>
    <mergeCell ref="H10:K12"/>
    <mergeCell ref="M10:P12"/>
    <mergeCell ref="R10:U12"/>
    <mergeCell ref="W10:Z12"/>
    <mergeCell ref="AB10:AE12"/>
    <mergeCell ref="H22:K24"/>
    <mergeCell ref="M22:P24"/>
    <mergeCell ref="R22:U24"/>
    <mergeCell ref="W22:Z24"/>
    <mergeCell ref="AB22:AE24"/>
    <mergeCell ref="H18:K20"/>
    <mergeCell ref="M18:P20"/>
    <mergeCell ref="R18:U20"/>
    <mergeCell ref="W18:Z20"/>
    <mergeCell ref="AB18:AE20"/>
    <mergeCell ref="H33:AE34"/>
    <mergeCell ref="H36:AE37"/>
    <mergeCell ref="H26:K28"/>
    <mergeCell ref="M26:P28"/>
    <mergeCell ref="R26:U28"/>
    <mergeCell ref="W26:Z28"/>
    <mergeCell ref="AB26:AE28"/>
  </mergeCells>
  <phoneticPr fontId="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eet8.Refresh_M1">
                <anchor moveWithCells="1" sizeWithCells="1">
                  <from>
                    <xdr:col>5</xdr:col>
                    <xdr:colOff>66675</xdr:colOff>
                    <xdr:row>0</xdr:row>
                    <xdr:rowOff>0</xdr:rowOff>
                  </from>
                  <to>
                    <xdr:col>5</xdr:col>
                    <xdr:colOff>452438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5" name="Button 5">
              <controlPr defaultSize="0" print="0" autoFill="0" autoPict="0" macro="[0]!Sheet8.Refresh_M1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5</xdr:col>
                    <xdr:colOff>395288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6" name="Button 6">
              <controlPr defaultSize="0" print="0" autoFill="0" autoPict="0" macro="[0]!Sheet8.Check_M1">
                <anchor moveWithCells="1" sizeWithCells="1">
                  <from>
                    <xdr:col>5</xdr:col>
                    <xdr:colOff>19050</xdr:colOff>
                    <xdr:row>2</xdr:row>
                    <xdr:rowOff>9525</xdr:rowOff>
                  </from>
                  <to>
                    <xdr:col>5</xdr:col>
                    <xdr:colOff>404813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7" name="Button 7">
              <controlPr defaultSize="0" print="0" autoFill="0" autoPict="0" macro="[0]!Sheet8.LR">
                <anchor moveWithCells="1" sizeWithCells="1">
                  <from>
                    <xdr:col>5</xdr:col>
                    <xdr:colOff>14288</xdr:colOff>
                    <xdr:row>4</xdr:row>
                    <xdr:rowOff>19050</xdr:rowOff>
                  </from>
                  <to>
                    <xdr:col>5</xdr:col>
                    <xdr:colOff>400050</xdr:colOff>
                    <xdr:row>5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9" tint="0.39997558519241921"/>
    <pageSetUpPr fitToPage="1"/>
  </sheetPr>
  <dimension ref="A1:AF603"/>
  <sheetViews>
    <sheetView zoomScale="80" zoomScaleNormal="80" workbookViewId="0">
      <pane xSplit="4" ySplit="3" topLeftCell="E582" activePane="bottomRight" state="frozen"/>
      <selection pane="topRight" activeCell="E1" sqref="E1"/>
      <selection pane="bottomLeft" activeCell="A4" sqref="A4"/>
      <selection pane="bottomRight" activeCell="F32" sqref="F32"/>
    </sheetView>
  </sheetViews>
  <sheetFormatPr defaultColWidth="9" defaultRowHeight="16.5" customHeight="1"/>
  <cols>
    <col min="1" max="1" width="4.3984375" style="284" customWidth="1"/>
    <col min="2" max="2" width="9" style="284" hidden="1" customWidth="1"/>
    <col min="3" max="3" width="21.1328125" style="284" customWidth="1"/>
    <col min="4" max="4" width="4.46484375" style="284" customWidth="1"/>
    <col min="5" max="6" width="15.73046875" style="284" customWidth="1"/>
    <col min="7" max="7" width="14.1328125" style="284" customWidth="1"/>
    <col min="8" max="8" width="17.3984375" style="287" customWidth="1"/>
    <col min="9" max="9" width="5.59765625" style="284" customWidth="1"/>
    <col min="10" max="12" width="15" style="284" customWidth="1"/>
    <col min="13" max="13" width="9" style="284" customWidth="1"/>
    <col min="14" max="14" width="2.46484375" style="286" customWidth="1"/>
    <col min="15" max="37" width="2" style="286" customWidth="1"/>
    <col min="38" max="16384" width="9" style="286"/>
  </cols>
  <sheetData>
    <row r="1" spans="1:32" s="264" customFormat="1" ht="16.5" customHeight="1">
      <c r="A1" s="894" t="s">
        <v>524</v>
      </c>
      <c r="B1" s="895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6"/>
    </row>
    <row r="2" spans="1:32" s="264" customFormat="1" ht="16.5" customHeight="1">
      <c r="A2" s="897" t="s">
        <v>3640</v>
      </c>
      <c r="B2" s="899" t="s">
        <v>523</v>
      </c>
      <c r="C2" s="899"/>
      <c r="D2" s="900" t="s">
        <v>771</v>
      </c>
      <c r="E2" s="899" t="s">
        <v>3641</v>
      </c>
      <c r="F2" s="899"/>
      <c r="G2" s="899"/>
      <c r="H2" s="902" t="s">
        <v>3642</v>
      </c>
      <c r="I2" s="902" t="s">
        <v>3643</v>
      </c>
      <c r="J2" s="904" t="s">
        <v>3644</v>
      </c>
      <c r="K2" s="902"/>
      <c r="L2" s="902"/>
      <c r="M2" s="905" t="s">
        <v>3645</v>
      </c>
    </row>
    <row r="3" spans="1:32" s="264" customFormat="1" ht="16.5" customHeight="1" thickBot="1">
      <c r="A3" s="898"/>
      <c r="B3" s="265" t="s">
        <v>3646</v>
      </c>
      <c r="C3" s="265" t="s">
        <v>3647</v>
      </c>
      <c r="D3" s="901"/>
      <c r="E3" s="266" t="s">
        <v>3648</v>
      </c>
      <c r="F3" s="266" t="s">
        <v>3649</v>
      </c>
      <c r="G3" s="266" t="s">
        <v>3650</v>
      </c>
      <c r="H3" s="903"/>
      <c r="I3" s="903"/>
      <c r="J3" s="267" t="s">
        <v>3651</v>
      </c>
      <c r="K3" s="267" t="s">
        <v>3652</v>
      </c>
      <c r="L3" s="267" t="s">
        <v>3653</v>
      </c>
      <c r="M3" s="906"/>
    </row>
    <row r="4" spans="1:32" s="264" customFormat="1" ht="16.5" customHeight="1" thickBot="1">
      <c r="A4" s="866" t="s">
        <v>4166</v>
      </c>
      <c r="B4" s="882"/>
      <c r="C4" s="849"/>
      <c r="D4" s="268"/>
      <c r="E4" s="577"/>
      <c r="F4" s="577"/>
      <c r="G4" s="577"/>
      <c r="H4" s="269"/>
      <c r="I4" s="269"/>
      <c r="J4" s="269"/>
      <c r="K4" s="269"/>
      <c r="L4" s="269"/>
      <c r="M4" s="270"/>
      <c r="N4" s="271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32" s="264" customFormat="1" ht="16.5" customHeight="1">
      <c r="A5" s="867"/>
      <c r="B5" s="871"/>
      <c r="C5" s="820"/>
      <c r="D5" s="273"/>
      <c r="E5" s="110"/>
      <c r="F5" s="110"/>
      <c r="G5" s="110"/>
      <c r="H5" s="274"/>
      <c r="I5" s="274"/>
      <c r="J5" s="274"/>
      <c r="K5" s="274"/>
      <c r="L5" s="274"/>
      <c r="M5" s="275"/>
      <c r="N5" s="271"/>
      <c r="O5" s="859"/>
      <c r="P5" s="883"/>
      <c r="Q5" s="883"/>
      <c r="R5" s="883"/>
      <c r="S5" s="884"/>
      <c r="T5" s="276"/>
      <c r="U5" s="859"/>
      <c r="V5" s="860"/>
      <c r="W5" s="860"/>
      <c r="X5" s="861"/>
      <c r="Y5" s="862"/>
      <c r="Z5" s="276"/>
      <c r="AA5" s="859"/>
      <c r="AB5" s="860"/>
      <c r="AC5" s="860"/>
      <c r="AD5" s="860"/>
      <c r="AE5" s="862"/>
      <c r="AF5" s="272"/>
    </row>
    <row r="6" spans="1:32" s="264" customFormat="1" ht="16.5" customHeight="1" thickBot="1">
      <c r="A6" s="867"/>
      <c r="B6" s="871"/>
      <c r="C6" s="820"/>
      <c r="D6" s="273"/>
      <c r="E6" s="110"/>
      <c r="F6" s="110"/>
      <c r="G6" s="110"/>
      <c r="H6" s="110"/>
      <c r="I6" s="274"/>
      <c r="J6" s="274"/>
      <c r="K6" s="274"/>
      <c r="L6" s="274"/>
      <c r="M6" s="275"/>
      <c r="N6" s="271"/>
      <c r="O6" s="885"/>
      <c r="P6" s="886"/>
      <c r="Q6" s="886"/>
      <c r="R6" s="886"/>
      <c r="S6" s="887"/>
      <c r="T6" s="276"/>
      <c r="U6" s="863"/>
      <c r="V6" s="864"/>
      <c r="W6" s="864"/>
      <c r="X6" s="864"/>
      <c r="Y6" s="865"/>
      <c r="Z6" s="276"/>
      <c r="AA6" s="863"/>
      <c r="AB6" s="864"/>
      <c r="AC6" s="864"/>
      <c r="AD6" s="864"/>
      <c r="AE6" s="865"/>
      <c r="AF6" s="272"/>
    </row>
    <row r="7" spans="1:32" s="264" customFormat="1" ht="16.5" customHeight="1" thickBot="1">
      <c r="A7" s="868"/>
      <c r="B7" s="871"/>
      <c r="C7" s="820"/>
      <c r="D7" s="273"/>
      <c r="E7" s="110"/>
      <c r="F7" s="110"/>
      <c r="G7" s="110"/>
      <c r="H7" s="110"/>
      <c r="I7" s="274"/>
      <c r="J7" s="274"/>
      <c r="K7" s="274"/>
      <c r="L7" s="274"/>
      <c r="M7" s="275"/>
      <c r="N7" s="271"/>
      <c r="O7" s="277" t="s">
        <v>518</v>
      </c>
      <c r="P7" s="276"/>
      <c r="Q7" s="276"/>
      <c r="R7" s="276"/>
      <c r="S7" s="276"/>
      <c r="T7" s="276"/>
      <c r="U7" s="276"/>
      <c r="V7" s="276"/>
      <c r="W7" s="276"/>
      <c r="X7" s="276"/>
      <c r="Y7" s="276"/>
      <c r="Z7" s="276"/>
      <c r="AA7" s="276"/>
      <c r="AB7" s="276"/>
      <c r="AC7" s="276"/>
      <c r="AD7" s="276"/>
      <c r="AE7" s="276"/>
      <c r="AF7" s="272"/>
    </row>
    <row r="8" spans="1:32" s="264" customFormat="1" ht="16.5" customHeight="1" thickBot="1">
      <c r="A8" s="868"/>
      <c r="B8" s="871"/>
      <c r="C8" s="820"/>
      <c r="D8" s="278"/>
      <c r="E8" s="111"/>
      <c r="F8" s="111"/>
      <c r="G8" s="111"/>
      <c r="H8" s="111"/>
      <c r="I8" s="279"/>
      <c r="J8" s="279"/>
      <c r="K8" s="279"/>
      <c r="L8" s="279"/>
      <c r="M8" s="280"/>
      <c r="N8" s="271"/>
      <c r="O8" s="859"/>
      <c r="P8" s="860"/>
      <c r="Q8" s="860"/>
      <c r="R8" s="861"/>
      <c r="S8" s="862"/>
      <c r="T8" s="276"/>
      <c r="U8" s="859"/>
      <c r="V8" s="860"/>
      <c r="W8" s="860"/>
      <c r="X8" s="861"/>
      <c r="Y8" s="862"/>
      <c r="Z8" s="276"/>
      <c r="AA8" s="859"/>
      <c r="AB8" s="860"/>
      <c r="AC8" s="860"/>
      <c r="AD8" s="860"/>
      <c r="AE8" s="862"/>
      <c r="AF8" s="272"/>
    </row>
    <row r="9" spans="1:32" s="264" customFormat="1" ht="16.5" customHeight="1" thickBot="1">
      <c r="A9" s="868"/>
      <c r="B9" s="871"/>
      <c r="C9" s="820"/>
      <c r="D9" s="281"/>
      <c r="E9" s="578"/>
      <c r="F9" s="578"/>
      <c r="G9" s="578"/>
      <c r="H9" s="282"/>
      <c r="I9" s="282"/>
      <c r="J9" s="282"/>
      <c r="K9" s="282"/>
      <c r="L9" s="282"/>
      <c r="M9" s="283"/>
      <c r="N9" s="271"/>
      <c r="O9" s="873"/>
      <c r="P9" s="864"/>
      <c r="Q9" s="864"/>
      <c r="R9" s="864"/>
      <c r="S9" s="865"/>
      <c r="T9" s="276"/>
      <c r="U9" s="863"/>
      <c r="V9" s="864"/>
      <c r="W9" s="864"/>
      <c r="X9" s="864"/>
      <c r="Y9" s="865"/>
      <c r="Z9" s="276"/>
      <c r="AA9" s="863"/>
      <c r="AB9" s="864"/>
      <c r="AC9" s="864"/>
      <c r="AD9" s="864"/>
      <c r="AE9" s="865"/>
      <c r="AF9" s="272"/>
    </row>
    <row r="10" spans="1:32" s="264" customFormat="1" ht="16.5" customHeight="1" thickBot="1">
      <c r="A10" s="868"/>
      <c r="B10" s="871"/>
      <c r="C10" s="820"/>
      <c r="D10" s="273"/>
      <c r="E10" s="110"/>
      <c r="F10" s="110"/>
      <c r="G10" s="110"/>
      <c r="H10" s="110"/>
      <c r="I10" s="274"/>
      <c r="J10" s="274"/>
      <c r="K10" s="274"/>
      <c r="L10" s="274"/>
      <c r="M10" s="275"/>
      <c r="N10" s="271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  <c r="AF10" s="272"/>
    </row>
    <row r="11" spans="1:32" s="264" customFormat="1" ht="16.5" customHeight="1">
      <c r="A11" s="868"/>
      <c r="B11" s="871"/>
      <c r="C11" s="820"/>
      <c r="D11" s="273"/>
      <c r="E11" s="110"/>
      <c r="F11" s="110"/>
      <c r="G11" s="110"/>
      <c r="H11" s="110"/>
      <c r="I11" s="274"/>
      <c r="J11" s="274"/>
      <c r="K11" s="274"/>
      <c r="L11" s="274"/>
      <c r="M11" s="275"/>
      <c r="N11" s="271"/>
      <c r="O11" s="859"/>
      <c r="P11" s="860"/>
      <c r="Q11" s="860"/>
      <c r="R11" s="861"/>
      <c r="S11" s="862"/>
      <c r="T11" s="276"/>
      <c r="U11" s="859"/>
      <c r="V11" s="860"/>
      <c r="W11" s="860"/>
      <c r="X11" s="861"/>
      <c r="Y11" s="862"/>
      <c r="Z11" s="276"/>
      <c r="AA11" s="859"/>
      <c r="AB11" s="860"/>
      <c r="AC11" s="860"/>
      <c r="AD11" s="860"/>
      <c r="AE11" s="862"/>
      <c r="AF11" s="272"/>
    </row>
    <row r="12" spans="1:32" s="264" customFormat="1" ht="16.5" customHeight="1" thickBot="1">
      <c r="A12" s="868"/>
      <c r="B12" s="871"/>
      <c r="C12" s="820"/>
      <c r="D12" s="273"/>
      <c r="E12" s="110"/>
      <c r="F12" s="110"/>
      <c r="G12" s="110"/>
      <c r="H12" s="274"/>
      <c r="I12" s="274"/>
      <c r="J12" s="274"/>
      <c r="K12" s="274"/>
      <c r="L12" s="274"/>
      <c r="M12" s="275"/>
      <c r="N12" s="271"/>
      <c r="O12" s="863"/>
      <c r="P12" s="864"/>
      <c r="Q12" s="864"/>
      <c r="R12" s="864"/>
      <c r="S12" s="865"/>
      <c r="T12" s="276"/>
      <c r="U12" s="863"/>
      <c r="V12" s="864"/>
      <c r="W12" s="864"/>
      <c r="X12" s="864"/>
      <c r="Y12" s="865"/>
      <c r="Z12" s="276"/>
      <c r="AA12" s="863"/>
      <c r="AB12" s="864"/>
      <c r="AC12" s="864"/>
      <c r="AD12" s="864"/>
      <c r="AE12" s="865"/>
      <c r="AF12" s="272"/>
    </row>
    <row r="13" spans="1:32" s="264" customFormat="1" ht="16.5" customHeight="1" thickBot="1">
      <c r="A13" s="868"/>
      <c r="B13" s="871"/>
      <c r="C13" s="820"/>
      <c r="D13" s="278"/>
      <c r="E13" s="111"/>
      <c r="F13" s="111"/>
      <c r="G13" s="111"/>
      <c r="H13" s="279"/>
      <c r="I13" s="279"/>
      <c r="J13" s="279"/>
      <c r="K13" s="279"/>
      <c r="L13" s="279"/>
      <c r="M13" s="280"/>
      <c r="N13" s="271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2"/>
    </row>
    <row r="14" spans="1:32" s="264" customFormat="1" ht="16.5" customHeight="1">
      <c r="A14" s="868"/>
      <c r="B14" s="871"/>
      <c r="C14" s="820"/>
      <c r="D14" s="281"/>
      <c r="E14" s="578"/>
      <c r="F14" s="578"/>
      <c r="G14" s="578"/>
      <c r="H14" s="282"/>
      <c r="I14" s="282"/>
      <c r="J14" s="282"/>
      <c r="K14" s="282"/>
      <c r="L14" s="282"/>
      <c r="M14" s="283"/>
      <c r="N14" s="271"/>
      <c r="O14" s="859"/>
      <c r="P14" s="860"/>
      <c r="Q14" s="860"/>
      <c r="R14" s="861"/>
      <c r="S14" s="862"/>
      <c r="T14" s="276"/>
      <c r="U14" s="859"/>
      <c r="V14" s="860"/>
      <c r="W14" s="860"/>
      <c r="X14" s="861"/>
      <c r="Y14" s="862"/>
      <c r="Z14" s="276"/>
      <c r="AA14" s="859"/>
      <c r="AB14" s="860"/>
      <c r="AC14" s="860"/>
      <c r="AD14" s="860"/>
      <c r="AE14" s="862"/>
      <c r="AF14" s="272"/>
    </row>
    <row r="15" spans="1:32" s="264" customFormat="1" ht="16.5" customHeight="1" thickBot="1">
      <c r="A15" s="868"/>
      <c r="B15" s="871"/>
      <c r="C15" s="820"/>
      <c r="D15" s="273"/>
      <c r="E15" s="110"/>
      <c r="F15" s="110"/>
      <c r="G15" s="110"/>
      <c r="H15" s="274"/>
      <c r="I15" s="274"/>
      <c r="J15" s="274"/>
      <c r="K15" s="274"/>
      <c r="L15" s="274"/>
      <c r="M15" s="275"/>
      <c r="N15" s="271"/>
      <c r="O15" s="863"/>
      <c r="P15" s="864"/>
      <c r="Q15" s="864"/>
      <c r="R15" s="864"/>
      <c r="S15" s="865"/>
      <c r="T15" s="276"/>
      <c r="U15" s="863"/>
      <c r="V15" s="864"/>
      <c r="W15" s="864"/>
      <c r="X15" s="864"/>
      <c r="Y15" s="865"/>
      <c r="Z15" s="276"/>
      <c r="AA15" s="863"/>
      <c r="AB15" s="864"/>
      <c r="AC15" s="864"/>
      <c r="AD15" s="864"/>
      <c r="AE15" s="865"/>
      <c r="AF15" s="272"/>
    </row>
    <row r="16" spans="1:32" s="264" customFormat="1" ht="16.5" customHeight="1" thickBot="1">
      <c r="A16" s="868"/>
      <c r="B16" s="871"/>
      <c r="C16" s="820"/>
      <c r="D16" s="273"/>
      <c r="E16" s="110"/>
      <c r="F16" s="110"/>
      <c r="G16" s="110"/>
      <c r="H16" s="274"/>
      <c r="I16" s="274"/>
      <c r="J16" s="274"/>
      <c r="K16" s="274"/>
      <c r="L16" s="274"/>
      <c r="M16" s="275"/>
      <c r="N16" s="271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  <c r="AF16" s="272"/>
    </row>
    <row r="17" spans="1:32" s="264" customFormat="1" ht="16.5" customHeight="1">
      <c r="A17" s="868"/>
      <c r="B17" s="871"/>
      <c r="C17" s="820"/>
      <c r="D17" s="273"/>
      <c r="E17" s="110"/>
      <c r="F17" s="110"/>
      <c r="G17" s="110"/>
      <c r="H17" s="274"/>
      <c r="I17" s="274"/>
      <c r="J17" s="274"/>
      <c r="K17" s="274"/>
      <c r="L17" s="274"/>
      <c r="M17" s="275"/>
      <c r="N17" s="271"/>
      <c r="O17" s="859"/>
      <c r="P17" s="860"/>
      <c r="Q17" s="860"/>
      <c r="R17" s="861"/>
      <c r="S17" s="862"/>
      <c r="T17" s="276"/>
      <c r="U17" s="859"/>
      <c r="V17" s="860"/>
      <c r="W17" s="860"/>
      <c r="X17" s="861"/>
      <c r="Y17" s="862"/>
      <c r="Z17" s="276"/>
      <c r="AA17" s="859"/>
      <c r="AB17" s="860"/>
      <c r="AC17" s="860"/>
      <c r="AD17" s="860"/>
      <c r="AE17" s="862"/>
      <c r="AF17" s="272"/>
    </row>
    <row r="18" spans="1:32" s="264" customFormat="1" ht="16.5" customHeight="1" thickBot="1">
      <c r="A18" s="869"/>
      <c r="B18" s="872"/>
      <c r="C18" s="821"/>
      <c r="D18" s="278"/>
      <c r="E18" s="111"/>
      <c r="F18" s="111"/>
      <c r="G18" s="111"/>
      <c r="H18" s="279"/>
      <c r="I18" s="279"/>
      <c r="J18" s="279"/>
      <c r="K18" s="279"/>
      <c r="L18" s="279"/>
      <c r="M18" s="280"/>
      <c r="N18" s="271"/>
      <c r="O18" s="863"/>
      <c r="P18" s="864"/>
      <c r="Q18" s="864"/>
      <c r="R18" s="864"/>
      <c r="S18" s="865"/>
      <c r="T18" s="276"/>
      <c r="U18" s="863"/>
      <c r="V18" s="864"/>
      <c r="W18" s="864"/>
      <c r="X18" s="864"/>
      <c r="Y18" s="865"/>
      <c r="Z18" s="276"/>
      <c r="AA18" s="863"/>
      <c r="AB18" s="864"/>
      <c r="AC18" s="864"/>
      <c r="AD18" s="864"/>
      <c r="AE18" s="865"/>
      <c r="AF18" s="272"/>
    </row>
    <row r="19" spans="1:32" s="264" customFormat="1" ht="16.5" customHeight="1" thickBot="1">
      <c r="A19" s="874" t="s">
        <v>4167</v>
      </c>
      <c r="B19" s="870"/>
      <c r="C19" s="849" t="s">
        <v>4168</v>
      </c>
      <c r="D19" s="268" t="s">
        <v>364</v>
      </c>
      <c r="E19" s="577" t="s">
        <v>4246</v>
      </c>
      <c r="F19" s="577" t="s">
        <v>4234</v>
      </c>
      <c r="G19" s="577" t="s">
        <v>4247</v>
      </c>
      <c r="H19" s="269" t="s">
        <v>748</v>
      </c>
      <c r="I19" s="269" t="s">
        <v>4007</v>
      </c>
      <c r="J19" s="269" t="s">
        <v>3492</v>
      </c>
      <c r="K19" s="269"/>
      <c r="L19" s="269"/>
      <c r="M19" s="270" t="s">
        <v>801</v>
      </c>
      <c r="N19" s="271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  <c r="AF19" s="272"/>
    </row>
    <row r="20" spans="1:32" s="264" customFormat="1" ht="16.5" customHeight="1">
      <c r="A20" s="867"/>
      <c r="B20" s="871"/>
      <c r="C20" s="820"/>
      <c r="D20" s="273" t="s">
        <v>591</v>
      </c>
      <c r="E20" s="110" t="s">
        <v>4246</v>
      </c>
      <c r="F20" s="110" t="s">
        <v>4234</v>
      </c>
      <c r="G20" s="110" t="s">
        <v>4248</v>
      </c>
      <c r="H20" s="274" t="s">
        <v>76</v>
      </c>
      <c r="I20" s="274" t="s">
        <v>4008</v>
      </c>
      <c r="J20" s="274" t="s">
        <v>76</v>
      </c>
      <c r="K20" s="274"/>
      <c r="L20" s="274"/>
      <c r="M20" s="275" t="s">
        <v>3665</v>
      </c>
      <c r="N20" s="271"/>
      <c r="O20" s="881" t="s">
        <v>4128</v>
      </c>
      <c r="P20" s="860"/>
      <c r="Q20" s="860"/>
      <c r="R20" s="861"/>
      <c r="S20" s="862"/>
      <c r="T20" s="276"/>
      <c r="U20" s="859"/>
      <c r="V20" s="860"/>
      <c r="W20" s="860"/>
      <c r="X20" s="861"/>
      <c r="Y20" s="862"/>
      <c r="Z20" s="276"/>
      <c r="AA20" s="859"/>
      <c r="AB20" s="860"/>
      <c r="AC20" s="860"/>
      <c r="AD20" s="860"/>
      <c r="AE20" s="862"/>
      <c r="AF20" s="272"/>
    </row>
    <row r="21" spans="1:32" s="264" customFormat="1" ht="16.5" customHeight="1" thickBot="1">
      <c r="A21" s="867"/>
      <c r="B21" s="871"/>
      <c r="C21" s="820"/>
      <c r="D21" s="273" t="s">
        <v>592</v>
      </c>
      <c r="E21" s="577" t="s">
        <v>4246</v>
      </c>
      <c r="F21" s="577" t="s">
        <v>4234</v>
      </c>
      <c r="G21" s="577" t="s">
        <v>4249</v>
      </c>
      <c r="H21" s="577" t="s">
        <v>4250</v>
      </c>
      <c r="I21" s="577" t="s">
        <v>4009</v>
      </c>
      <c r="J21" s="577" t="s">
        <v>3639</v>
      </c>
      <c r="K21" s="577"/>
      <c r="L21" s="577"/>
      <c r="M21" s="275" t="s">
        <v>3665</v>
      </c>
      <c r="N21" s="271"/>
      <c r="O21" s="873"/>
      <c r="P21" s="864"/>
      <c r="Q21" s="864"/>
      <c r="R21" s="864"/>
      <c r="S21" s="865"/>
      <c r="T21" s="276"/>
      <c r="U21" s="863"/>
      <c r="V21" s="864"/>
      <c r="W21" s="864"/>
      <c r="X21" s="864"/>
      <c r="Y21" s="865"/>
      <c r="Z21" s="276"/>
      <c r="AA21" s="863"/>
      <c r="AB21" s="864"/>
      <c r="AC21" s="864"/>
      <c r="AD21" s="864"/>
      <c r="AE21" s="865"/>
      <c r="AF21" s="272"/>
    </row>
    <row r="22" spans="1:32" s="264" customFormat="1" ht="16.5" customHeight="1" thickBot="1">
      <c r="A22" s="868"/>
      <c r="B22" s="871"/>
      <c r="C22" s="820"/>
      <c r="D22" s="273" t="s">
        <v>593</v>
      </c>
      <c r="E22" s="110"/>
      <c r="F22" s="110"/>
      <c r="G22" s="110"/>
      <c r="H22" s="110"/>
      <c r="I22" s="274"/>
      <c r="J22" s="274"/>
      <c r="K22" s="274"/>
      <c r="L22" s="274"/>
      <c r="M22" s="275"/>
      <c r="N22" s="271"/>
      <c r="O22" s="276"/>
      <c r="P22" s="276"/>
      <c r="Q22" s="276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C22" s="276"/>
      <c r="AD22" s="276"/>
      <c r="AE22" s="276"/>
      <c r="AF22" s="272"/>
    </row>
    <row r="23" spans="1:32" s="264" customFormat="1" ht="16.5" customHeight="1" thickBot="1">
      <c r="A23" s="868"/>
      <c r="B23" s="871"/>
      <c r="C23" s="820"/>
      <c r="D23" s="278" t="s">
        <v>594</v>
      </c>
      <c r="E23" s="111"/>
      <c r="F23" s="111"/>
      <c r="G23" s="111"/>
      <c r="H23" s="111"/>
      <c r="I23" s="279"/>
      <c r="J23" s="279"/>
      <c r="K23" s="279"/>
      <c r="L23" s="279"/>
      <c r="M23" s="280"/>
      <c r="N23" s="271"/>
      <c r="O23" s="881" t="s">
        <v>4129</v>
      </c>
      <c r="P23" s="860"/>
      <c r="Q23" s="860"/>
      <c r="R23" s="861"/>
      <c r="S23" s="862"/>
      <c r="T23" s="276"/>
      <c r="U23" s="859"/>
      <c r="V23" s="860"/>
      <c r="W23" s="860"/>
      <c r="X23" s="861"/>
      <c r="Y23" s="862"/>
      <c r="Z23" s="276"/>
      <c r="AA23" s="859"/>
      <c r="AB23" s="860"/>
      <c r="AC23" s="860"/>
      <c r="AD23" s="860"/>
      <c r="AE23" s="862"/>
      <c r="AF23" s="272"/>
    </row>
    <row r="24" spans="1:32" s="264" customFormat="1" ht="16.5" customHeight="1" thickBot="1">
      <c r="A24" s="868"/>
      <c r="B24" s="871"/>
      <c r="C24" s="820"/>
      <c r="D24" s="281" t="s">
        <v>363</v>
      </c>
      <c r="E24" s="578"/>
      <c r="F24" s="578"/>
      <c r="G24" s="578"/>
      <c r="H24" s="282"/>
      <c r="I24" s="282"/>
      <c r="J24" s="282"/>
      <c r="K24" s="282"/>
      <c r="L24" s="282"/>
      <c r="M24" s="283"/>
      <c r="N24" s="271"/>
      <c r="O24" s="873"/>
      <c r="P24" s="864"/>
      <c r="Q24" s="864"/>
      <c r="R24" s="864"/>
      <c r="S24" s="865"/>
      <c r="T24" s="276"/>
      <c r="U24" s="863"/>
      <c r="V24" s="864"/>
      <c r="W24" s="864"/>
      <c r="X24" s="864"/>
      <c r="Y24" s="865"/>
      <c r="Z24" s="276"/>
      <c r="AA24" s="863"/>
      <c r="AB24" s="864"/>
      <c r="AC24" s="864"/>
      <c r="AD24" s="864"/>
      <c r="AE24" s="865"/>
      <c r="AF24" s="272"/>
    </row>
    <row r="25" spans="1:32" s="264" customFormat="1" ht="16.5" customHeight="1" thickBot="1">
      <c r="A25" s="868"/>
      <c r="B25" s="871"/>
      <c r="C25" s="820"/>
      <c r="D25" s="273" t="s">
        <v>595</v>
      </c>
      <c r="E25" s="110"/>
      <c r="F25" s="110"/>
      <c r="G25" s="110"/>
      <c r="H25" s="110"/>
      <c r="I25" s="274"/>
      <c r="J25" s="274"/>
      <c r="K25" s="274"/>
      <c r="L25" s="274"/>
      <c r="M25" s="275"/>
      <c r="N25" s="271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C25" s="276"/>
      <c r="AD25" s="276"/>
      <c r="AE25" s="276"/>
      <c r="AF25" s="272"/>
    </row>
    <row r="26" spans="1:32" s="264" customFormat="1" ht="16.5" customHeight="1">
      <c r="A26" s="868"/>
      <c r="B26" s="871"/>
      <c r="C26" s="820"/>
      <c r="D26" s="273" t="s">
        <v>596</v>
      </c>
      <c r="E26" s="110"/>
      <c r="F26" s="110"/>
      <c r="G26" s="110"/>
      <c r="H26" s="110"/>
      <c r="I26" s="274"/>
      <c r="J26" s="274"/>
      <c r="K26" s="274"/>
      <c r="L26" s="274"/>
      <c r="M26" s="275"/>
      <c r="N26" s="271"/>
      <c r="O26" s="881" t="s">
        <v>4130</v>
      </c>
      <c r="P26" s="860"/>
      <c r="Q26" s="860"/>
      <c r="R26" s="861"/>
      <c r="S26" s="862"/>
      <c r="T26" s="276"/>
      <c r="U26" s="859"/>
      <c r="V26" s="860"/>
      <c r="W26" s="860"/>
      <c r="X26" s="861"/>
      <c r="Y26" s="862"/>
      <c r="Z26" s="276"/>
      <c r="AA26" s="859"/>
      <c r="AB26" s="860"/>
      <c r="AC26" s="860"/>
      <c r="AD26" s="860"/>
      <c r="AE26" s="862"/>
      <c r="AF26" s="272"/>
    </row>
    <row r="27" spans="1:32" s="264" customFormat="1" ht="16.5" customHeight="1" thickBot="1">
      <c r="A27" s="868"/>
      <c r="B27" s="871"/>
      <c r="C27" s="820"/>
      <c r="D27" s="273" t="s">
        <v>597</v>
      </c>
      <c r="E27" s="110"/>
      <c r="F27" s="110"/>
      <c r="G27" s="110"/>
      <c r="H27" s="274"/>
      <c r="I27" s="274"/>
      <c r="J27" s="274"/>
      <c r="K27" s="274"/>
      <c r="L27" s="274"/>
      <c r="M27" s="275"/>
      <c r="N27" s="271"/>
      <c r="O27" s="863"/>
      <c r="P27" s="864"/>
      <c r="Q27" s="864"/>
      <c r="R27" s="864"/>
      <c r="S27" s="865"/>
      <c r="T27" s="276"/>
      <c r="U27" s="863"/>
      <c r="V27" s="864"/>
      <c r="W27" s="864"/>
      <c r="X27" s="864"/>
      <c r="Y27" s="865"/>
      <c r="Z27" s="276"/>
      <c r="AA27" s="863"/>
      <c r="AB27" s="864"/>
      <c r="AC27" s="864"/>
      <c r="AD27" s="864"/>
      <c r="AE27" s="865"/>
      <c r="AF27" s="272"/>
    </row>
    <row r="28" spans="1:32" s="264" customFormat="1" ht="16.5" customHeight="1" thickBot="1">
      <c r="A28" s="868"/>
      <c r="B28" s="871"/>
      <c r="C28" s="820"/>
      <c r="D28" s="278" t="s">
        <v>598</v>
      </c>
      <c r="E28" s="111"/>
      <c r="F28" s="111"/>
      <c r="G28" s="111"/>
      <c r="H28" s="279"/>
      <c r="I28" s="279"/>
      <c r="J28" s="279"/>
      <c r="K28" s="279"/>
      <c r="L28" s="279"/>
      <c r="M28" s="280"/>
      <c r="N28" s="271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  <c r="AF28" s="272"/>
    </row>
    <row r="29" spans="1:32" s="264" customFormat="1" ht="16.5" customHeight="1">
      <c r="A29" s="868"/>
      <c r="B29" s="871"/>
      <c r="C29" s="820"/>
      <c r="D29" s="281" t="s">
        <v>599</v>
      </c>
      <c r="E29" s="578"/>
      <c r="F29" s="578"/>
      <c r="G29" s="578"/>
      <c r="H29" s="282"/>
      <c r="I29" s="282"/>
      <c r="J29" s="282"/>
      <c r="K29" s="282"/>
      <c r="L29" s="282"/>
      <c r="M29" s="283"/>
      <c r="N29" s="271"/>
      <c r="O29" s="859"/>
      <c r="P29" s="860"/>
      <c r="Q29" s="860"/>
      <c r="R29" s="861"/>
      <c r="S29" s="862"/>
      <c r="T29" s="276"/>
      <c r="U29" s="859"/>
      <c r="V29" s="860"/>
      <c r="W29" s="860"/>
      <c r="X29" s="861"/>
      <c r="Y29" s="862"/>
      <c r="Z29" s="276"/>
      <c r="AA29" s="859"/>
      <c r="AB29" s="860"/>
      <c r="AC29" s="860"/>
      <c r="AD29" s="860"/>
      <c r="AE29" s="862"/>
      <c r="AF29" s="272"/>
    </row>
    <row r="30" spans="1:32" s="264" customFormat="1" ht="16.5" customHeight="1" thickBot="1">
      <c r="A30" s="868"/>
      <c r="B30" s="871"/>
      <c r="C30" s="820"/>
      <c r="D30" s="273" t="s">
        <v>600</v>
      </c>
      <c r="E30" s="110"/>
      <c r="F30" s="110"/>
      <c r="G30" s="110"/>
      <c r="H30" s="274"/>
      <c r="I30" s="274"/>
      <c r="J30" s="274"/>
      <c r="K30" s="274"/>
      <c r="L30" s="274"/>
      <c r="M30" s="275"/>
      <c r="N30" s="271"/>
      <c r="O30" s="863"/>
      <c r="P30" s="864"/>
      <c r="Q30" s="864"/>
      <c r="R30" s="864"/>
      <c r="S30" s="865"/>
      <c r="T30" s="276"/>
      <c r="U30" s="863"/>
      <c r="V30" s="864"/>
      <c r="W30" s="864"/>
      <c r="X30" s="864"/>
      <c r="Y30" s="865"/>
      <c r="Z30" s="276"/>
      <c r="AA30" s="863"/>
      <c r="AB30" s="864"/>
      <c r="AC30" s="864"/>
      <c r="AD30" s="864"/>
      <c r="AE30" s="865"/>
      <c r="AF30" s="272"/>
    </row>
    <row r="31" spans="1:32" s="264" customFormat="1" ht="16.5" customHeight="1" thickBot="1">
      <c r="A31" s="868"/>
      <c r="B31" s="871"/>
      <c r="C31" s="820"/>
      <c r="D31" s="273" t="s">
        <v>601</v>
      </c>
      <c r="E31" s="110"/>
      <c r="F31" s="110"/>
      <c r="G31" s="110"/>
      <c r="H31" s="274"/>
      <c r="I31" s="274"/>
      <c r="J31" s="274"/>
      <c r="K31" s="274"/>
      <c r="L31" s="274"/>
      <c r="M31" s="275"/>
      <c r="N31" s="271"/>
      <c r="O31" s="276"/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C31" s="276"/>
      <c r="AD31" s="276"/>
      <c r="AE31" s="276"/>
      <c r="AF31" s="272"/>
    </row>
    <row r="32" spans="1:32" s="264" customFormat="1" ht="16.5" customHeight="1">
      <c r="A32" s="868"/>
      <c r="B32" s="871"/>
      <c r="C32" s="820"/>
      <c r="D32" s="273" t="s">
        <v>602</v>
      </c>
      <c r="E32" s="110"/>
      <c r="F32" s="110"/>
      <c r="G32" s="110"/>
      <c r="H32" s="274"/>
      <c r="I32" s="274"/>
      <c r="J32" s="274"/>
      <c r="K32" s="274"/>
      <c r="L32" s="274"/>
      <c r="M32" s="275"/>
      <c r="N32" s="271"/>
      <c r="O32" s="859"/>
      <c r="P32" s="860"/>
      <c r="Q32" s="860"/>
      <c r="R32" s="861"/>
      <c r="S32" s="862"/>
      <c r="T32" s="276"/>
      <c r="U32" s="859"/>
      <c r="V32" s="860"/>
      <c r="W32" s="860"/>
      <c r="X32" s="861"/>
      <c r="Y32" s="862"/>
      <c r="Z32" s="276"/>
      <c r="AA32" s="859"/>
      <c r="AB32" s="860"/>
      <c r="AC32" s="860"/>
      <c r="AD32" s="860"/>
      <c r="AE32" s="862"/>
      <c r="AF32" s="272"/>
    </row>
    <row r="33" spans="1:32" s="264" customFormat="1" ht="16.5" customHeight="1" thickBot="1">
      <c r="A33" s="869"/>
      <c r="B33" s="872"/>
      <c r="C33" s="821"/>
      <c r="D33" s="278" t="s">
        <v>603</v>
      </c>
      <c r="E33" s="111"/>
      <c r="F33" s="111"/>
      <c r="G33" s="111"/>
      <c r="H33" s="279"/>
      <c r="I33" s="279"/>
      <c r="J33" s="279"/>
      <c r="K33" s="279"/>
      <c r="L33" s="279"/>
      <c r="M33" s="280"/>
      <c r="N33" s="271"/>
      <c r="O33" s="863"/>
      <c r="P33" s="864"/>
      <c r="Q33" s="864"/>
      <c r="R33" s="864"/>
      <c r="S33" s="865"/>
      <c r="T33" s="276"/>
      <c r="U33" s="863"/>
      <c r="V33" s="864"/>
      <c r="W33" s="864"/>
      <c r="X33" s="864"/>
      <c r="Y33" s="865"/>
      <c r="Z33" s="276"/>
      <c r="AA33" s="863"/>
      <c r="AB33" s="864"/>
      <c r="AC33" s="864"/>
      <c r="AD33" s="864"/>
      <c r="AE33" s="865"/>
      <c r="AF33" s="272"/>
    </row>
    <row r="34" spans="1:32" s="264" customFormat="1" ht="16.5" customHeight="1" thickBot="1">
      <c r="A34" s="866" t="s">
        <v>501</v>
      </c>
      <c r="B34" s="870"/>
      <c r="C34" s="819" t="s">
        <v>4251</v>
      </c>
      <c r="D34" s="281" t="s">
        <v>364</v>
      </c>
      <c r="E34" s="578" t="s">
        <v>4252</v>
      </c>
      <c r="F34" s="578" t="s">
        <v>4253</v>
      </c>
      <c r="G34" s="578"/>
      <c r="H34" s="282" t="s">
        <v>749</v>
      </c>
      <c r="I34" s="282" t="s">
        <v>4010</v>
      </c>
      <c r="J34" s="282" t="s">
        <v>3493</v>
      </c>
      <c r="K34" s="282"/>
      <c r="L34" s="282"/>
      <c r="M34" s="283" t="s">
        <v>3666</v>
      </c>
      <c r="N34" s="271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  <c r="AF34" s="272"/>
    </row>
    <row r="35" spans="1:32" s="264" customFormat="1" ht="16.5" customHeight="1">
      <c r="A35" s="867"/>
      <c r="B35" s="871"/>
      <c r="C35" s="820"/>
      <c r="D35" s="273" t="s">
        <v>591</v>
      </c>
      <c r="E35" s="110" t="s">
        <v>4252</v>
      </c>
      <c r="F35" s="110" t="s">
        <v>4253</v>
      </c>
      <c r="G35" s="110"/>
      <c r="H35" s="274" t="s">
        <v>77</v>
      </c>
      <c r="I35" s="274" t="s">
        <v>4011</v>
      </c>
      <c r="J35" s="274" t="s">
        <v>3494</v>
      </c>
      <c r="K35" s="274"/>
      <c r="L35" s="274"/>
      <c r="M35" s="275" t="s">
        <v>3666</v>
      </c>
      <c r="N35" s="271"/>
      <c r="O35" s="881" t="s">
        <v>4131</v>
      </c>
      <c r="P35" s="860"/>
      <c r="Q35" s="860"/>
      <c r="R35" s="861"/>
      <c r="S35" s="862"/>
      <c r="T35" s="276"/>
      <c r="U35" s="859"/>
      <c r="V35" s="860"/>
      <c r="W35" s="860"/>
      <c r="X35" s="861"/>
      <c r="Y35" s="862"/>
      <c r="Z35" s="276"/>
      <c r="AA35" s="859"/>
      <c r="AB35" s="860"/>
      <c r="AC35" s="860"/>
      <c r="AD35" s="860"/>
      <c r="AE35" s="862"/>
      <c r="AF35" s="272"/>
    </row>
    <row r="36" spans="1:32" s="264" customFormat="1" ht="16.5" customHeight="1" thickBot="1">
      <c r="A36" s="867"/>
      <c r="B36" s="871"/>
      <c r="C36" s="820"/>
      <c r="D36" s="273" t="s">
        <v>592</v>
      </c>
      <c r="E36" s="110"/>
      <c r="F36" s="110"/>
      <c r="G36" s="110"/>
      <c r="H36" s="274"/>
      <c r="I36" s="274"/>
      <c r="J36" s="274"/>
      <c r="K36" s="274"/>
      <c r="L36" s="274"/>
      <c r="M36" s="275"/>
      <c r="N36" s="271"/>
      <c r="O36" s="873"/>
      <c r="P36" s="864"/>
      <c r="Q36" s="864"/>
      <c r="R36" s="864"/>
      <c r="S36" s="865"/>
      <c r="T36" s="276"/>
      <c r="U36" s="863"/>
      <c r="V36" s="864"/>
      <c r="W36" s="864"/>
      <c r="X36" s="864"/>
      <c r="Y36" s="865"/>
      <c r="Z36" s="276"/>
      <c r="AA36" s="863"/>
      <c r="AB36" s="864"/>
      <c r="AC36" s="864"/>
      <c r="AD36" s="864"/>
      <c r="AE36" s="865"/>
      <c r="AF36" s="272"/>
    </row>
    <row r="37" spans="1:32" s="264" customFormat="1" ht="16.5" customHeight="1" thickBot="1">
      <c r="A37" s="868"/>
      <c r="B37" s="871"/>
      <c r="C37" s="820"/>
      <c r="D37" s="273" t="s">
        <v>593</v>
      </c>
      <c r="E37" s="110"/>
      <c r="F37" s="110"/>
      <c r="G37" s="110"/>
      <c r="H37" s="274"/>
      <c r="I37" s="274"/>
      <c r="J37" s="274"/>
      <c r="K37" s="274"/>
      <c r="L37" s="274"/>
      <c r="M37" s="275"/>
      <c r="N37" s="271"/>
      <c r="O37" s="276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C37" s="276"/>
      <c r="AD37" s="276"/>
      <c r="AE37" s="276"/>
      <c r="AF37" s="272"/>
    </row>
    <row r="38" spans="1:32" s="264" customFormat="1" ht="16.5" customHeight="1" thickBot="1">
      <c r="A38" s="868"/>
      <c r="B38" s="871"/>
      <c r="C38" s="820"/>
      <c r="D38" s="278" t="s">
        <v>594</v>
      </c>
      <c r="E38" s="111"/>
      <c r="F38" s="111"/>
      <c r="G38" s="111"/>
      <c r="H38" s="279"/>
      <c r="I38" s="279"/>
      <c r="J38" s="279"/>
      <c r="K38" s="279"/>
      <c r="L38" s="279"/>
      <c r="M38" s="280"/>
      <c r="N38" s="271"/>
      <c r="O38" s="881" t="s">
        <v>4132</v>
      </c>
      <c r="P38" s="860"/>
      <c r="Q38" s="860"/>
      <c r="R38" s="861"/>
      <c r="S38" s="862"/>
      <c r="T38" s="276"/>
      <c r="U38" s="859"/>
      <c r="V38" s="860"/>
      <c r="W38" s="860"/>
      <c r="X38" s="861"/>
      <c r="Y38" s="862"/>
      <c r="Z38" s="276"/>
      <c r="AA38" s="859"/>
      <c r="AB38" s="860"/>
      <c r="AC38" s="860"/>
      <c r="AD38" s="860"/>
      <c r="AE38" s="862"/>
      <c r="AF38" s="272"/>
    </row>
    <row r="39" spans="1:32" s="264" customFormat="1" ht="16.5" customHeight="1" thickBot="1">
      <c r="A39" s="868"/>
      <c r="B39" s="871"/>
      <c r="C39" s="820"/>
      <c r="D39" s="281" t="s">
        <v>363</v>
      </c>
      <c r="E39" s="578"/>
      <c r="F39" s="578"/>
      <c r="G39" s="578"/>
      <c r="H39" s="282"/>
      <c r="I39" s="282"/>
      <c r="J39" s="282"/>
      <c r="K39" s="282"/>
      <c r="L39" s="282"/>
      <c r="M39" s="283"/>
      <c r="N39" s="271"/>
      <c r="O39" s="873"/>
      <c r="P39" s="864"/>
      <c r="Q39" s="864"/>
      <c r="R39" s="864"/>
      <c r="S39" s="865"/>
      <c r="T39" s="276"/>
      <c r="U39" s="863"/>
      <c r="V39" s="864"/>
      <c r="W39" s="864"/>
      <c r="X39" s="864"/>
      <c r="Y39" s="865"/>
      <c r="Z39" s="276"/>
      <c r="AA39" s="863"/>
      <c r="AB39" s="864"/>
      <c r="AC39" s="864"/>
      <c r="AD39" s="864"/>
      <c r="AE39" s="865"/>
      <c r="AF39" s="272"/>
    </row>
    <row r="40" spans="1:32" s="264" customFormat="1" ht="16.5" customHeight="1" thickBot="1">
      <c r="A40" s="868"/>
      <c r="B40" s="871"/>
      <c r="C40" s="820"/>
      <c r="D40" s="273" t="s">
        <v>595</v>
      </c>
      <c r="E40" s="110"/>
      <c r="F40" s="110"/>
      <c r="G40" s="110"/>
      <c r="H40" s="274"/>
      <c r="I40" s="274"/>
      <c r="J40" s="274"/>
      <c r="K40" s="274"/>
      <c r="L40" s="274"/>
      <c r="M40" s="275"/>
      <c r="N40" s="271"/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C40" s="276"/>
      <c r="AD40" s="276"/>
      <c r="AE40" s="276"/>
      <c r="AF40" s="272"/>
    </row>
    <row r="41" spans="1:32" s="264" customFormat="1" ht="16.5" customHeight="1">
      <c r="A41" s="868"/>
      <c r="B41" s="871"/>
      <c r="C41" s="820"/>
      <c r="D41" s="273" t="s">
        <v>596</v>
      </c>
      <c r="E41" s="110"/>
      <c r="F41" s="110"/>
      <c r="G41" s="110"/>
      <c r="H41" s="274"/>
      <c r="I41" s="274"/>
      <c r="J41" s="274"/>
      <c r="K41" s="274"/>
      <c r="L41" s="274"/>
      <c r="M41" s="275"/>
      <c r="N41" s="271"/>
      <c r="O41" s="859"/>
      <c r="P41" s="860"/>
      <c r="Q41" s="860"/>
      <c r="R41" s="861"/>
      <c r="S41" s="862"/>
      <c r="T41" s="276"/>
      <c r="U41" s="859"/>
      <c r="V41" s="860"/>
      <c r="W41" s="860"/>
      <c r="X41" s="861"/>
      <c r="Y41" s="862"/>
      <c r="Z41" s="276"/>
      <c r="AA41" s="859"/>
      <c r="AB41" s="860"/>
      <c r="AC41" s="860"/>
      <c r="AD41" s="860"/>
      <c r="AE41" s="862"/>
      <c r="AF41" s="272"/>
    </row>
    <row r="42" spans="1:32" s="264" customFormat="1" ht="16.5" customHeight="1" thickBot="1">
      <c r="A42" s="868"/>
      <c r="B42" s="871"/>
      <c r="C42" s="820"/>
      <c r="D42" s="273" t="s">
        <v>597</v>
      </c>
      <c r="E42" s="110"/>
      <c r="F42" s="110"/>
      <c r="G42" s="110"/>
      <c r="H42" s="274"/>
      <c r="I42" s="274"/>
      <c r="J42" s="274"/>
      <c r="K42" s="274"/>
      <c r="L42" s="274"/>
      <c r="M42" s="275"/>
      <c r="N42" s="271"/>
      <c r="O42" s="863"/>
      <c r="P42" s="864"/>
      <c r="Q42" s="864"/>
      <c r="R42" s="864"/>
      <c r="S42" s="865"/>
      <c r="T42" s="276"/>
      <c r="U42" s="863"/>
      <c r="V42" s="864"/>
      <c r="W42" s="864"/>
      <c r="X42" s="864"/>
      <c r="Y42" s="865"/>
      <c r="Z42" s="276"/>
      <c r="AA42" s="863"/>
      <c r="AB42" s="864"/>
      <c r="AC42" s="864"/>
      <c r="AD42" s="864"/>
      <c r="AE42" s="865"/>
      <c r="AF42" s="272"/>
    </row>
    <row r="43" spans="1:32" s="264" customFormat="1" ht="16.5" customHeight="1" thickBot="1">
      <c r="A43" s="868"/>
      <c r="B43" s="871"/>
      <c r="C43" s="820"/>
      <c r="D43" s="278" t="s">
        <v>598</v>
      </c>
      <c r="E43" s="111"/>
      <c r="F43" s="111"/>
      <c r="G43" s="111"/>
      <c r="H43" s="279"/>
      <c r="I43" s="279"/>
      <c r="J43" s="279"/>
      <c r="K43" s="279"/>
      <c r="L43" s="279"/>
      <c r="M43" s="280"/>
      <c r="N43" s="271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  <c r="AF43" s="272"/>
    </row>
    <row r="44" spans="1:32" s="264" customFormat="1" ht="16.5" customHeight="1">
      <c r="A44" s="868"/>
      <c r="B44" s="871"/>
      <c r="C44" s="820"/>
      <c r="D44" s="281" t="s">
        <v>599</v>
      </c>
      <c r="E44" s="578"/>
      <c r="F44" s="578"/>
      <c r="G44" s="578"/>
      <c r="H44" s="282"/>
      <c r="I44" s="282"/>
      <c r="J44" s="282"/>
      <c r="K44" s="282"/>
      <c r="L44" s="282"/>
      <c r="M44" s="283"/>
      <c r="N44" s="271"/>
      <c r="O44" s="859"/>
      <c r="P44" s="860"/>
      <c r="Q44" s="860"/>
      <c r="R44" s="861"/>
      <c r="S44" s="862"/>
      <c r="T44" s="276"/>
      <c r="U44" s="859"/>
      <c r="V44" s="860"/>
      <c r="W44" s="860"/>
      <c r="X44" s="861"/>
      <c r="Y44" s="862"/>
      <c r="Z44" s="276"/>
      <c r="AA44" s="859"/>
      <c r="AB44" s="860"/>
      <c r="AC44" s="860"/>
      <c r="AD44" s="860"/>
      <c r="AE44" s="862"/>
      <c r="AF44" s="272"/>
    </row>
    <row r="45" spans="1:32" s="264" customFormat="1" ht="16.5" customHeight="1" thickBot="1">
      <c r="A45" s="868"/>
      <c r="B45" s="871"/>
      <c r="C45" s="820"/>
      <c r="D45" s="273" t="s">
        <v>600</v>
      </c>
      <c r="E45" s="110"/>
      <c r="F45" s="110"/>
      <c r="G45" s="110"/>
      <c r="H45" s="274"/>
      <c r="I45" s="274"/>
      <c r="J45" s="274"/>
      <c r="K45" s="274"/>
      <c r="L45" s="274"/>
      <c r="M45" s="275"/>
      <c r="N45" s="271"/>
      <c r="O45" s="863"/>
      <c r="P45" s="864"/>
      <c r="Q45" s="864"/>
      <c r="R45" s="864"/>
      <c r="S45" s="865"/>
      <c r="T45" s="276"/>
      <c r="U45" s="863"/>
      <c r="V45" s="864"/>
      <c r="W45" s="864"/>
      <c r="X45" s="864"/>
      <c r="Y45" s="865"/>
      <c r="Z45" s="276"/>
      <c r="AA45" s="863"/>
      <c r="AB45" s="864"/>
      <c r="AC45" s="864"/>
      <c r="AD45" s="864"/>
      <c r="AE45" s="865"/>
      <c r="AF45" s="272"/>
    </row>
    <row r="46" spans="1:32" s="264" customFormat="1" ht="16.5" customHeight="1" thickBot="1">
      <c r="A46" s="868"/>
      <c r="B46" s="871"/>
      <c r="C46" s="820"/>
      <c r="D46" s="273" t="s">
        <v>601</v>
      </c>
      <c r="E46" s="110"/>
      <c r="F46" s="110"/>
      <c r="G46" s="110"/>
      <c r="H46" s="274"/>
      <c r="I46" s="274"/>
      <c r="J46" s="274"/>
      <c r="K46" s="274"/>
      <c r="L46" s="274"/>
      <c r="M46" s="275"/>
      <c r="N46" s="271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C46" s="276"/>
      <c r="AD46" s="276"/>
      <c r="AE46" s="276"/>
      <c r="AF46" s="272"/>
    </row>
    <row r="47" spans="1:32" s="264" customFormat="1" ht="16.5" customHeight="1">
      <c r="A47" s="868"/>
      <c r="B47" s="871"/>
      <c r="C47" s="820"/>
      <c r="D47" s="273" t="s">
        <v>602</v>
      </c>
      <c r="E47" s="110"/>
      <c r="F47" s="110"/>
      <c r="G47" s="110"/>
      <c r="H47" s="274"/>
      <c r="I47" s="274"/>
      <c r="J47" s="274"/>
      <c r="K47" s="274"/>
      <c r="L47" s="274"/>
      <c r="M47" s="275"/>
      <c r="N47" s="271"/>
      <c r="O47" s="859"/>
      <c r="P47" s="860"/>
      <c r="Q47" s="860"/>
      <c r="R47" s="861"/>
      <c r="S47" s="862"/>
      <c r="T47" s="276"/>
      <c r="U47" s="859"/>
      <c r="V47" s="860"/>
      <c r="W47" s="860"/>
      <c r="X47" s="861"/>
      <c r="Y47" s="862"/>
      <c r="Z47" s="276"/>
      <c r="AA47" s="859"/>
      <c r="AB47" s="860"/>
      <c r="AC47" s="860"/>
      <c r="AD47" s="860"/>
      <c r="AE47" s="862"/>
      <c r="AF47" s="272"/>
    </row>
    <row r="48" spans="1:32" s="264" customFormat="1" ht="16.5" customHeight="1" thickBot="1">
      <c r="A48" s="869"/>
      <c r="B48" s="872"/>
      <c r="C48" s="821"/>
      <c r="D48" s="278" t="s">
        <v>603</v>
      </c>
      <c r="E48" s="111"/>
      <c r="F48" s="111"/>
      <c r="G48" s="111"/>
      <c r="H48" s="279"/>
      <c r="I48" s="279"/>
      <c r="J48" s="279"/>
      <c r="K48" s="279"/>
      <c r="L48" s="279"/>
      <c r="M48" s="280"/>
      <c r="N48" s="271"/>
      <c r="O48" s="863"/>
      <c r="P48" s="864"/>
      <c r="Q48" s="864"/>
      <c r="R48" s="864"/>
      <c r="S48" s="865"/>
      <c r="T48" s="276"/>
      <c r="U48" s="863"/>
      <c r="V48" s="864"/>
      <c r="W48" s="864"/>
      <c r="X48" s="864"/>
      <c r="Y48" s="865"/>
      <c r="Z48" s="276"/>
      <c r="AA48" s="863"/>
      <c r="AB48" s="864"/>
      <c r="AC48" s="864"/>
      <c r="AD48" s="864"/>
      <c r="AE48" s="865"/>
      <c r="AF48" s="272"/>
    </row>
    <row r="49" spans="1:32" s="264" customFormat="1" ht="16.5" customHeight="1" thickBot="1">
      <c r="A49" s="874" t="s">
        <v>498</v>
      </c>
      <c r="B49" s="870"/>
      <c r="C49" s="819" t="s">
        <v>4254</v>
      </c>
      <c r="D49" s="281" t="s">
        <v>364</v>
      </c>
      <c r="E49" s="578" t="s">
        <v>4255</v>
      </c>
      <c r="F49" s="578" t="s">
        <v>4189</v>
      </c>
      <c r="G49" s="578" t="s">
        <v>4235</v>
      </c>
      <c r="H49" s="282" t="s">
        <v>750</v>
      </c>
      <c r="I49" s="282" t="s">
        <v>4012</v>
      </c>
      <c r="J49" s="282" t="s">
        <v>3495</v>
      </c>
      <c r="K49" s="282"/>
      <c r="L49" s="282"/>
      <c r="M49" s="283" t="s">
        <v>3593</v>
      </c>
      <c r="N49" s="271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</row>
    <row r="50" spans="1:32" s="264" customFormat="1" ht="16.5" customHeight="1">
      <c r="A50" s="867"/>
      <c r="B50" s="871"/>
      <c r="C50" s="820"/>
      <c r="D50" s="273" t="s">
        <v>591</v>
      </c>
      <c r="E50" s="110" t="s">
        <v>4255</v>
      </c>
      <c r="F50" s="110" t="s">
        <v>4189</v>
      </c>
      <c r="G50" s="110" t="s">
        <v>4234</v>
      </c>
      <c r="H50" s="274" t="s">
        <v>83</v>
      </c>
      <c r="I50" s="274" t="s">
        <v>4013</v>
      </c>
      <c r="J50" s="274" t="s">
        <v>3496</v>
      </c>
      <c r="K50" s="274"/>
      <c r="L50" s="274"/>
      <c r="M50" s="275" t="s">
        <v>3593</v>
      </c>
      <c r="N50" s="271"/>
      <c r="O50" s="881" t="s">
        <v>4133</v>
      </c>
      <c r="P50" s="860"/>
      <c r="Q50" s="860"/>
      <c r="R50" s="861"/>
      <c r="S50" s="862"/>
      <c r="T50" s="276"/>
      <c r="U50" s="859"/>
      <c r="V50" s="860"/>
      <c r="W50" s="860"/>
      <c r="X50" s="861"/>
      <c r="Y50" s="862"/>
      <c r="Z50" s="276"/>
      <c r="AA50" s="859"/>
      <c r="AB50" s="860"/>
      <c r="AC50" s="860"/>
      <c r="AD50" s="860"/>
      <c r="AE50" s="862"/>
      <c r="AF50" s="272"/>
    </row>
    <row r="51" spans="1:32" s="264" customFormat="1" ht="16.5" customHeight="1" thickBot="1">
      <c r="A51" s="867"/>
      <c r="B51" s="871"/>
      <c r="C51" s="820"/>
      <c r="D51" s="273" t="s">
        <v>592</v>
      </c>
      <c r="E51" s="110"/>
      <c r="F51" s="110"/>
      <c r="G51" s="110"/>
      <c r="H51" s="274"/>
      <c r="I51" s="274"/>
      <c r="J51" s="274"/>
      <c r="K51" s="274"/>
      <c r="L51" s="274"/>
      <c r="M51" s="275"/>
      <c r="N51" s="271"/>
      <c r="O51" s="873"/>
      <c r="P51" s="864"/>
      <c r="Q51" s="864"/>
      <c r="R51" s="864"/>
      <c r="S51" s="865"/>
      <c r="T51" s="276"/>
      <c r="U51" s="863"/>
      <c r="V51" s="864"/>
      <c r="W51" s="864"/>
      <c r="X51" s="864"/>
      <c r="Y51" s="865"/>
      <c r="Z51" s="276"/>
      <c r="AA51" s="863"/>
      <c r="AB51" s="864"/>
      <c r="AC51" s="864"/>
      <c r="AD51" s="864"/>
      <c r="AE51" s="865"/>
      <c r="AF51" s="272"/>
    </row>
    <row r="52" spans="1:32" s="264" customFormat="1" ht="16.5" customHeight="1" thickBot="1">
      <c r="A52" s="868"/>
      <c r="B52" s="871"/>
      <c r="C52" s="820"/>
      <c r="D52" s="273" t="s">
        <v>593</v>
      </c>
      <c r="E52" s="110"/>
      <c r="F52" s="110"/>
      <c r="G52" s="110"/>
      <c r="H52" s="274"/>
      <c r="I52" s="274"/>
      <c r="J52" s="274"/>
      <c r="K52" s="274"/>
      <c r="L52" s="274"/>
      <c r="M52" s="275"/>
      <c r="N52" s="271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C52" s="276"/>
      <c r="AD52" s="276"/>
      <c r="AE52" s="276"/>
      <c r="AF52" s="272"/>
    </row>
    <row r="53" spans="1:32" s="264" customFormat="1" ht="16.5" customHeight="1" thickBot="1">
      <c r="A53" s="868"/>
      <c r="B53" s="871"/>
      <c r="C53" s="820"/>
      <c r="D53" s="278" t="s">
        <v>594</v>
      </c>
      <c r="E53" s="111"/>
      <c r="F53" s="111"/>
      <c r="G53" s="111"/>
      <c r="H53" s="279"/>
      <c r="I53" s="279"/>
      <c r="J53" s="279"/>
      <c r="K53" s="279"/>
      <c r="L53" s="279"/>
      <c r="M53" s="280"/>
      <c r="N53" s="271"/>
      <c r="O53" s="881" t="s">
        <v>4134</v>
      </c>
      <c r="P53" s="860"/>
      <c r="Q53" s="860"/>
      <c r="R53" s="861"/>
      <c r="S53" s="862"/>
      <c r="T53" s="276"/>
      <c r="U53" s="859"/>
      <c r="V53" s="860"/>
      <c r="W53" s="860"/>
      <c r="X53" s="861"/>
      <c r="Y53" s="862"/>
      <c r="Z53" s="276"/>
      <c r="AA53" s="859"/>
      <c r="AB53" s="860"/>
      <c r="AC53" s="860"/>
      <c r="AD53" s="860"/>
      <c r="AE53" s="862"/>
      <c r="AF53" s="272"/>
    </row>
    <row r="54" spans="1:32" s="264" customFormat="1" ht="16.5" customHeight="1" thickBot="1">
      <c r="A54" s="868"/>
      <c r="B54" s="871"/>
      <c r="C54" s="820"/>
      <c r="D54" s="281" t="s">
        <v>363</v>
      </c>
      <c r="E54" s="578"/>
      <c r="F54" s="578"/>
      <c r="G54" s="578"/>
      <c r="H54" s="282"/>
      <c r="I54" s="282"/>
      <c r="J54" s="282"/>
      <c r="K54" s="282"/>
      <c r="L54" s="282"/>
      <c r="M54" s="283"/>
      <c r="N54" s="271"/>
      <c r="O54" s="873"/>
      <c r="P54" s="864"/>
      <c r="Q54" s="864"/>
      <c r="R54" s="864"/>
      <c r="S54" s="865"/>
      <c r="T54" s="276"/>
      <c r="U54" s="863"/>
      <c r="V54" s="864"/>
      <c r="W54" s="864"/>
      <c r="X54" s="864"/>
      <c r="Y54" s="865"/>
      <c r="Z54" s="276"/>
      <c r="AA54" s="863"/>
      <c r="AB54" s="864"/>
      <c r="AC54" s="864"/>
      <c r="AD54" s="864"/>
      <c r="AE54" s="865"/>
      <c r="AF54" s="272"/>
    </row>
    <row r="55" spans="1:32" s="264" customFormat="1" ht="16.5" customHeight="1" thickBot="1">
      <c r="A55" s="868"/>
      <c r="B55" s="871"/>
      <c r="C55" s="820"/>
      <c r="D55" s="273" t="s">
        <v>595</v>
      </c>
      <c r="E55" s="110"/>
      <c r="F55" s="110"/>
      <c r="G55" s="110"/>
      <c r="H55" s="274"/>
      <c r="I55" s="274"/>
      <c r="J55" s="274"/>
      <c r="K55" s="274"/>
      <c r="L55" s="274"/>
      <c r="M55" s="275"/>
      <c r="N55" s="271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  <c r="AF55" s="272"/>
    </row>
    <row r="56" spans="1:32" s="264" customFormat="1" ht="16.5" customHeight="1">
      <c r="A56" s="868"/>
      <c r="B56" s="871"/>
      <c r="C56" s="820"/>
      <c r="D56" s="273" t="s">
        <v>596</v>
      </c>
      <c r="E56" s="110"/>
      <c r="F56" s="110"/>
      <c r="G56" s="110"/>
      <c r="H56" s="274"/>
      <c r="I56" s="274"/>
      <c r="J56" s="274"/>
      <c r="K56" s="274"/>
      <c r="L56" s="274"/>
      <c r="M56" s="275"/>
      <c r="N56" s="271"/>
      <c r="O56" s="859"/>
      <c r="P56" s="860"/>
      <c r="Q56" s="860"/>
      <c r="R56" s="861"/>
      <c r="S56" s="862"/>
      <c r="T56" s="276"/>
      <c r="U56" s="859"/>
      <c r="V56" s="860"/>
      <c r="W56" s="860"/>
      <c r="X56" s="861"/>
      <c r="Y56" s="862"/>
      <c r="Z56" s="276"/>
      <c r="AA56" s="859"/>
      <c r="AB56" s="860"/>
      <c r="AC56" s="860"/>
      <c r="AD56" s="860"/>
      <c r="AE56" s="862"/>
      <c r="AF56" s="272"/>
    </row>
    <row r="57" spans="1:32" s="264" customFormat="1" ht="16.5" customHeight="1" thickBot="1">
      <c r="A57" s="868"/>
      <c r="B57" s="871"/>
      <c r="C57" s="820"/>
      <c r="D57" s="273" t="s">
        <v>597</v>
      </c>
      <c r="E57" s="110"/>
      <c r="F57" s="110"/>
      <c r="G57" s="110"/>
      <c r="H57" s="274"/>
      <c r="I57" s="274"/>
      <c r="J57" s="274"/>
      <c r="K57" s="274"/>
      <c r="L57" s="274"/>
      <c r="M57" s="275"/>
      <c r="N57" s="271"/>
      <c r="O57" s="863"/>
      <c r="P57" s="864"/>
      <c r="Q57" s="864"/>
      <c r="R57" s="864"/>
      <c r="S57" s="865"/>
      <c r="T57" s="276"/>
      <c r="U57" s="863"/>
      <c r="V57" s="864"/>
      <c r="W57" s="864"/>
      <c r="X57" s="864"/>
      <c r="Y57" s="865"/>
      <c r="Z57" s="276"/>
      <c r="AA57" s="863"/>
      <c r="AB57" s="864"/>
      <c r="AC57" s="864"/>
      <c r="AD57" s="864"/>
      <c r="AE57" s="865"/>
      <c r="AF57" s="272"/>
    </row>
    <row r="58" spans="1:32" s="264" customFormat="1" ht="16.5" customHeight="1" thickBot="1">
      <c r="A58" s="868"/>
      <c r="B58" s="871"/>
      <c r="C58" s="820"/>
      <c r="D58" s="278" t="s">
        <v>598</v>
      </c>
      <c r="E58" s="111"/>
      <c r="F58" s="111"/>
      <c r="G58" s="111"/>
      <c r="H58" s="279"/>
      <c r="I58" s="279"/>
      <c r="J58" s="279"/>
      <c r="K58" s="279"/>
      <c r="L58" s="279"/>
      <c r="M58" s="280"/>
      <c r="N58" s="271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  <c r="AF58" s="272"/>
    </row>
    <row r="59" spans="1:32" s="264" customFormat="1" ht="16.5" customHeight="1">
      <c r="A59" s="868"/>
      <c r="B59" s="871"/>
      <c r="C59" s="820"/>
      <c r="D59" s="281" t="s">
        <v>599</v>
      </c>
      <c r="E59" s="578"/>
      <c r="F59" s="578"/>
      <c r="G59" s="578"/>
      <c r="H59" s="282"/>
      <c r="I59" s="282"/>
      <c r="J59" s="282"/>
      <c r="K59" s="282"/>
      <c r="L59" s="282"/>
      <c r="M59" s="283"/>
      <c r="N59" s="271"/>
      <c r="O59" s="859"/>
      <c r="P59" s="860"/>
      <c r="Q59" s="860"/>
      <c r="R59" s="861"/>
      <c r="S59" s="862"/>
      <c r="T59" s="276"/>
      <c r="U59" s="859"/>
      <c r="V59" s="860"/>
      <c r="W59" s="860"/>
      <c r="X59" s="861"/>
      <c r="Y59" s="862"/>
      <c r="Z59" s="276"/>
      <c r="AA59" s="859"/>
      <c r="AB59" s="860"/>
      <c r="AC59" s="860"/>
      <c r="AD59" s="860"/>
      <c r="AE59" s="862"/>
      <c r="AF59" s="272"/>
    </row>
    <row r="60" spans="1:32" s="264" customFormat="1" ht="16.5" customHeight="1" thickBot="1">
      <c r="A60" s="868"/>
      <c r="B60" s="871"/>
      <c r="C60" s="820"/>
      <c r="D60" s="273" t="s">
        <v>600</v>
      </c>
      <c r="E60" s="110"/>
      <c r="F60" s="110"/>
      <c r="G60" s="110"/>
      <c r="H60" s="274"/>
      <c r="I60" s="274"/>
      <c r="J60" s="274"/>
      <c r="K60" s="274"/>
      <c r="L60" s="274"/>
      <c r="M60" s="275"/>
      <c r="N60" s="271"/>
      <c r="O60" s="863"/>
      <c r="P60" s="864"/>
      <c r="Q60" s="864"/>
      <c r="R60" s="864"/>
      <c r="S60" s="865"/>
      <c r="T60" s="276"/>
      <c r="U60" s="863"/>
      <c r="V60" s="864"/>
      <c r="W60" s="864"/>
      <c r="X60" s="864"/>
      <c r="Y60" s="865"/>
      <c r="Z60" s="276"/>
      <c r="AA60" s="863"/>
      <c r="AB60" s="864"/>
      <c r="AC60" s="864"/>
      <c r="AD60" s="864"/>
      <c r="AE60" s="865"/>
      <c r="AF60" s="272"/>
    </row>
    <row r="61" spans="1:32" s="264" customFormat="1" ht="16.5" customHeight="1" thickBot="1">
      <c r="A61" s="868"/>
      <c r="B61" s="871"/>
      <c r="C61" s="820"/>
      <c r="D61" s="273" t="s">
        <v>601</v>
      </c>
      <c r="E61" s="110"/>
      <c r="F61" s="110"/>
      <c r="G61" s="110"/>
      <c r="H61" s="274"/>
      <c r="I61" s="274"/>
      <c r="J61" s="274"/>
      <c r="K61" s="274"/>
      <c r="L61" s="274"/>
      <c r="M61" s="275"/>
      <c r="N61" s="271"/>
      <c r="O61" s="276"/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C61" s="276"/>
      <c r="AD61" s="276"/>
      <c r="AE61" s="276"/>
      <c r="AF61" s="272"/>
    </row>
    <row r="62" spans="1:32" s="264" customFormat="1" ht="16.5" customHeight="1">
      <c r="A62" s="868"/>
      <c r="B62" s="871"/>
      <c r="C62" s="820"/>
      <c r="D62" s="273" t="s">
        <v>602</v>
      </c>
      <c r="E62" s="110"/>
      <c r="F62" s="110"/>
      <c r="G62" s="110"/>
      <c r="H62" s="274"/>
      <c r="I62" s="274"/>
      <c r="J62" s="274"/>
      <c r="K62" s="274"/>
      <c r="L62" s="274"/>
      <c r="M62" s="275"/>
      <c r="N62" s="271"/>
      <c r="O62" s="859"/>
      <c r="P62" s="860"/>
      <c r="Q62" s="860"/>
      <c r="R62" s="861"/>
      <c r="S62" s="862"/>
      <c r="T62" s="276"/>
      <c r="U62" s="859"/>
      <c r="V62" s="860"/>
      <c r="W62" s="860"/>
      <c r="X62" s="861"/>
      <c r="Y62" s="862"/>
      <c r="Z62" s="276"/>
      <c r="AA62" s="859"/>
      <c r="AB62" s="860"/>
      <c r="AC62" s="860"/>
      <c r="AD62" s="860"/>
      <c r="AE62" s="862"/>
      <c r="AF62" s="272"/>
    </row>
    <row r="63" spans="1:32" s="264" customFormat="1" ht="16.5" customHeight="1" thickBot="1">
      <c r="A63" s="869"/>
      <c r="B63" s="872"/>
      <c r="C63" s="821"/>
      <c r="D63" s="278" t="s">
        <v>603</v>
      </c>
      <c r="E63" s="279"/>
      <c r="F63" s="279"/>
      <c r="G63" s="279"/>
      <c r="H63" s="279"/>
      <c r="I63" s="279"/>
      <c r="J63" s="279"/>
      <c r="K63" s="279"/>
      <c r="L63" s="279"/>
      <c r="M63" s="280"/>
      <c r="N63" s="271"/>
      <c r="O63" s="863"/>
      <c r="P63" s="864"/>
      <c r="Q63" s="864"/>
      <c r="R63" s="864"/>
      <c r="S63" s="865"/>
      <c r="T63" s="276"/>
      <c r="U63" s="863"/>
      <c r="V63" s="864"/>
      <c r="W63" s="864"/>
      <c r="X63" s="864"/>
      <c r="Y63" s="865"/>
      <c r="Z63" s="276"/>
      <c r="AA63" s="863"/>
      <c r="AB63" s="864"/>
      <c r="AC63" s="864"/>
      <c r="AD63" s="864"/>
      <c r="AE63" s="865"/>
      <c r="AF63" s="272"/>
    </row>
    <row r="64" spans="1:32" s="264" customFormat="1" ht="16.5" customHeight="1" thickBot="1">
      <c r="A64" s="866" t="s">
        <v>495</v>
      </c>
      <c r="B64" s="870"/>
      <c r="C64" s="819" t="s">
        <v>4256</v>
      </c>
      <c r="D64" s="281" t="s">
        <v>364</v>
      </c>
      <c r="E64" s="282" t="s">
        <v>4257</v>
      </c>
      <c r="F64" s="282" t="s">
        <v>4258</v>
      </c>
      <c r="G64" s="282"/>
      <c r="H64" s="282" t="s">
        <v>3654</v>
      </c>
      <c r="I64" s="282" t="s">
        <v>4014</v>
      </c>
      <c r="J64" s="282" t="s">
        <v>3654</v>
      </c>
      <c r="K64" s="282"/>
      <c r="L64" s="282"/>
      <c r="M64" s="283" t="s">
        <v>3667</v>
      </c>
      <c r="N64" s="271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  <c r="AF64" s="272"/>
    </row>
    <row r="65" spans="1:32" s="264" customFormat="1" ht="16.5" customHeight="1">
      <c r="A65" s="867"/>
      <c r="B65" s="871"/>
      <c r="C65" s="820"/>
      <c r="D65" s="273" t="s">
        <v>591</v>
      </c>
      <c r="E65" s="274"/>
      <c r="F65" s="274"/>
      <c r="G65" s="274"/>
      <c r="H65" s="274"/>
      <c r="I65" s="274"/>
      <c r="J65" s="274"/>
      <c r="K65" s="274"/>
      <c r="L65" s="274"/>
      <c r="M65" s="275"/>
      <c r="N65" s="271"/>
      <c r="O65" s="881" t="s">
        <v>4135</v>
      </c>
      <c r="P65" s="860"/>
      <c r="Q65" s="860"/>
      <c r="R65" s="861"/>
      <c r="S65" s="862"/>
      <c r="T65" s="276"/>
      <c r="U65" s="859"/>
      <c r="V65" s="860"/>
      <c r="W65" s="860"/>
      <c r="X65" s="861"/>
      <c r="Y65" s="862"/>
      <c r="Z65" s="276"/>
      <c r="AA65" s="859"/>
      <c r="AB65" s="860"/>
      <c r="AC65" s="860"/>
      <c r="AD65" s="860"/>
      <c r="AE65" s="862"/>
      <c r="AF65" s="272"/>
    </row>
    <row r="66" spans="1:32" s="264" customFormat="1" ht="16.5" customHeight="1" thickBot="1">
      <c r="A66" s="867"/>
      <c r="B66" s="871"/>
      <c r="C66" s="820"/>
      <c r="D66" s="273" t="s">
        <v>592</v>
      </c>
      <c r="E66" s="110"/>
      <c r="F66" s="110"/>
      <c r="G66" s="110"/>
      <c r="H66" s="274"/>
      <c r="I66" s="274"/>
      <c r="J66" s="274"/>
      <c r="K66" s="274"/>
      <c r="L66" s="274"/>
      <c r="M66" s="275"/>
      <c r="N66" s="271"/>
      <c r="O66" s="873"/>
      <c r="P66" s="864"/>
      <c r="Q66" s="864"/>
      <c r="R66" s="864"/>
      <c r="S66" s="865"/>
      <c r="T66" s="276"/>
      <c r="U66" s="863"/>
      <c r="V66" s="864"/>
      <c r="W66" s="864"/>
      <c r="X66" s="864"/>
      <c r="Y66" s="865"/>
      <c r="Z66" s="276"/>
      <c r="AA66" s="863"/>
      <c r="AB66" s="864"/>
      <c r="AC66" s="864"/>
      <c r="AD66" s="864"/>
      <c r="AE66" s="865"/>
      <c r="AF66" s="272"/>
    </row>
    <row r="67" spans="1:32" s="264" customFormat="1" ht="16.5" customHeight="1" thickBot="1">
      <c r="A67" s="868"/>
      <c r="B67" s="871"/>
      <c r="C67" s="820"/>
      <c r="D67" s="273" t="s">
        <v>593</v>
      </c>
      <c r="E67" s="110"/>
      <c r="F67" s="110"/>
      <c r="G67" s="110"/>
      <c r="H67" s="274"/>
      <c r="I67" s="274"/>
      <c r="J67" s="274"/>
      <c r="K67" s="274"/>
      <c r="L67" s="274"/>
      <c r="M67" s="275"/>
      <c r="N67" s="271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  <c r="AF67" s="272"/>
    </row>
    <row r="68" spans="1:32" s="264" customFormat="1" ht="16.5" customHeight="1" thickBot="1">
      <c r="A68" s="868"/>
      <c r="B68" s="871"/>
      <c r="C68" s="820"/>
      <c r="D68" s="278" t="s">
        <v>594</v>
      </c>
      <c r="E68" s="111"/>
      <c r="F68" s="111"/>
      <c r="G68" s="111"/>
      <c r="H68" s="279"/>
      <c r="I68" s="279"/>
      <c r="J68" s="279"/>
      <c r="K68" s="279"/>
      <c r="L68" s="279"/>
      <c r="M68" s="280"/>
      <c r="N68" s="271"/>
      <c r="O68" s="859"/>
      <c r="P68" s="860"/>
      <c r="Q68" s="860"/>
      <c r="R68" s="861"/>
      <c r="S68" s="862"/>
      <c r="T68" s="276"/>
      <c r="U68" s="859"/>
      <c r="V68" s="860"/>
      <c r="W68" s="860"/>
      <c r="X68" s="861"/>
      <c r="Y68" s="862"/>
      <c r="Z68" s="276"/>
      <c r="AA68" s="859"/>
      <c r="AB68" s="860"/>
      <c r="AC68" s="860"/>
      <c r="AD68" s="860"/>
      <c r="AE68" s="862"/>
      <c r="AF68" s="272"/>
    </row>
    <row r="69" spans="1:32" s="264" customFormat="1" ht="16.5" customHeight="1" thickBot="1">
      <c r="A69" s="868"/>
      <c r="B69" s="871"/>
      <c r="C69" s="820"/>
      <c r="D69" s="281" t="s">
        <v>363</v>
      </c>
      <c r="E69" s="578"/>
      <c r="F69" s="578"/>
      <c r="G69" s="578"/>
      <c r="H69" s="282"/>
      <c r="I69" s="282"/>
      <c r="J69" s="282"/>
      <c r="K69" s="282"/>
      <c r="L69" s="282"/>
      <c r="M69" s="283"/>
      <c r="N69" s="271"/>
      <c r="O69" s="873"/>
      <c r="P69" s="864"/>
      <c r="Q69" s="864"/>
      <c r="R69" s="864"/>
      <c r="S69" s="865"/>
      <c r="T69" s="276"/>
      <c r="U69" s="863"/>
      <c r="V69" s="864"/>
      <c r="W69" s="864"/>
      <c r="X69" s="864"/>
      <c r="Y69" s="865"/>
      <c r="Z69" s="276"/>
      <c r="AA69" s="863"/>
      <c r="AB69" s="864"/>
      <c r="AC69" s="864"/>
      <c r="AD69" s="864"/>
      <c r="AE69" s="865"/>
      <c r="AF69" s="272"/>
    </row>
    <row r="70" spans="1:32" s="264" customFormat="1" ht="16.5" customHeight="1" thickBot="1">
      <c r="A70" s="868"/>
      <c r="B70" s="871"/>
      <c r="C70" s="820"/>
      <c r="D70" s="273" t="s">
        <v>595</v>
      </c>
      <c r="E70" s="110"/>
      <c r="F70" s="110"/>
      <c r="G70" s="110"/>
      <c r="H70" s="274"/>
      <c r="I70" s="274"/>
      <c r="J70" s="274"/>
      <c r="K70" s="274"/>
      <c r="L70" s="274"/>
      <c r="M70" s="275"/>
      <c r="N70" s="271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  <c r="AF70" s="272"/>
    </row>
    <row r="71" spans="1:32" s="264" customFormat="1" ht="16.5" customHeight="1">
      <c r="A71" s="868"/>
      <c r="B71" s="871"/>
      <c r="C71" s="820"/>
      <c r="D71" s="273" t="s">
        <v>596</v>
      </c>
      <c r="E71" s="110"/>
      <c r="F71" s="110"/>
      <c r="G71" s="110"/>
      <c r="H71" s="274"/>
      <c r="I71" s="274"/>
      <c r="J71" s="274"/>
      <c r="K71" s="274"/>
      <c r="L71" s="274"/>
      <c r="M71" s="275"/>
      <c r="N71" s="271"/>
      <c r="O71" s="859"/>
      <c r="P71" s="860"/>
      <c r="Q71" s="860"/>
      <c r="R71" s="861"/>
      <c r="S71" s="862"/>
      <c r="T71" s="276"/>
      <c r="U71" s="859"/>
      <c r="V71" s="860"/>
      <c r="W71" s="860"/>
      <c r="X71" s="861"/>
      <c r="Y71" s="862"/>
      <c r="Z71" s="276"/>
      <c r="AA71" s="859"/>
      <c r="AB71" s="860"/>
      <c r="AC71" s="860"/>
      <c r="AD71" s="860"/>
      <c r="AE71" s="862"/>
      <c r="AF71" s="272"/>
    </row>
    <row r="72" spans="1:32" s="264" customFormat="1" ht="16.5" customHeight="1" thickBot="1">
      <c r="A72" s="868"/>
      <c r="B72" s="871"/>
      <c r="C72" s="820"/>
      <c r="D72" s="273" t="s">
        <v>597</v>
      </c>
      <c r="E72" s="110"/>
      <c r="F72" s="110"/>
      <c r="G72" s="110"/>
      <c r="H72" s="274"/>
      <c r="I72" s="274"/>
      <c r="J72" s="274"/>
      <c r="K72" s="274"/>
      <c r="L72" s="274"/>
      <c r="M72" s="275"/>
      <c r="N72" s="271"/>
      <c r="O72" s="863"/>
      <c r="P72" s="864"/>
      <c r="Q72" s="864"/>
      <c r="R72" s="864"/>
      <c r="S72" s="865"/>
      <c r="T72" s="276"/>
      <c r="U72" s="863"/>
      <c r="V72" s="864"/>
      <c r="W72" s="864"/>
      <c r="X72" s="864"/>
      <c r="Y72" s="865"/>
      <c r="Z72" s="276"/>
      <c r="AA72" s="863"/>
      <c r="AB72" s="864"/>
      <c r="AC72" s="864"/>
      <c r="AD72" s="864"/>
      <c r="AE72" s="865"/>
      <c r="AF72" s="272"/>
    </row>
    <row r="73" spans="1:32" s="264" customFormat="1" ht="16.5" customHeight="1" thickBot="1">
      <c r="A73" s="868"/>
      <c r="B73" s="871"/>
      <c r="C73" s="820"/>
      <c r="D73" s="278" t="s">
        <v>598</v>
      </c>
      <c r="E73" s="111"/>
      <c r="F73" s="111"/>
      <c r="G73" s="111"/>
      <c r="H73" s="279"/>
      <c r="I73" s="279"/>
      <c r="J73" s="279"/>
      <c r="K73" s="279"/>
      <c r="L73" s="279"/>
      <c r="M73" s="280"/>
      <c r="N73" s="271"/>
      <c r="O73" s="276"/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C73" s="276"/>
      <c r="AD73" s="276"/>
      <c r="AE73" s="276"/>
      <c r="AF73" s="272"/>
    </row>
    <row r="74" spans="1:32" s="264" customFormat="1" ht="16.5" customHeight="1">
      <c r="A74" s="868"/>
      <c r="B74" s="871"/>
      <c r="C74" s="820"/>
      <c r="D74" s="281" t="s">
        <v>599</v>
      </c>
      <c r="E74" s="578"/>
      <c r="F74" s="578"/>
      <c r="G74" s="578"/>
      <c r="H74" s="282"/>
      <c r="I74" s="282"/>
      <c r="J74" s="282"/>
      <c r="K74" s="282"/>
      <c r="L74" s="282"/>
      <c r="M74" s="283"/>
      <c r="N74" s="271"/>
      <c r="O74" s="859"/>
      <c r="P74" s="860"/>
      <c r="Q74" s="860"/>
      <c r="R74" s="861"/>
      <c r="S74" s="862"/>
      <c r="T74" s="276"/>
      <c r="U74" s="859"/>
      <c r="V74" s="860"/>
      <c r="W74" s="860"/>
      <c r="X74" s="861"/>
      <c r="Y74" s="862"/>
      <c r="Z74" s="276"/>
      <c r="AA74" s="859"/>
      <c r="AB74" s="860"/>
      <c r="AC74" s="860"/>
      <c r="AD74" s="860"/>
      <c r="AE74" s="862"/>
      <c r="AF74" s="272"/>
    </row>
    <row r="75" spans="1:32" s="264" customFormat="1" ht="16.5" customHeight="1" thickBot="1">
      <c r="A75" s="868"/>
      <c r="B75" s="871"/>
      <c r="C75" s="820"/>
      <c r="D75" s="273" t="s">
        <v>600</v>
      </c>
      <c r="E75" s="110"/>
      <c r="F75" s="110"/>
      <c r="G75" s="110"/>
      <c r="H75" s="274"/>
      <c r="I75" s="274"/>
      <c r="J75" s="274"/>
      <c r="K75" s="274"/>
      <c r="L75" s="274"/>
      <c r="M75" s="275"/>
      <c r="N75" s="271"/>
      <c r="O75" s="863"/>
      <c r="P75" s="864"/>
      <c r="Q75" s="864"/>
      <c r="R75" s="864"/>
      <c r="S75" s="865"/>
      <c r="T75" s="276"/>
      <c r="U75" s="863"/>
      <c r="V75" s="864"/>
      <c r="W75" s="864"/>
      <c r="X75" s="864"/>
      <c r="Y75" s="865"/>
      <c r="Z75" s="276"/>
      <c r="AA75" s="863"/>
      <c r="AB75" s="864"/>
      <c r="AC75" s="864"/>
      <c r="AD75" s="864"/>
      <c r="AE75" s="865"/>
      <c r="AF75" s="272"/>
    </row>
    <row r="76" spans="1:32" s="264" customFormat="1" ht="16.5" customHeight="1" thickBot="1">
      <c r="A76" s="868"/>
      <c r="B76" s="871"/>
      <c r="C76" s="820"/>
      <c r="D76" s="273" t="s">
        <v>601</v>
      </c>
      <c r="E76" s="110"/>
      <c r="F76" s="110"/>
      <c r="G76" s="110"/>
      <c r="H76" s="274"/>
      <c r="I76" s="274"/>
      <c r="J76" s="274"/>
      <c r="K76" s="274"/>
      <c r="L76" s="274"/>
      <c r="M76" s="275"/>
      <c r="N76" s="271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  <c r="AF76" s="272"/>
    </row>
    <row r="77" spans="1:32" s="264" customFormat="1" ht="16.5" customHeight="1">
      <c r="A77" s="868"/>
      <c r="B77" s="871"/>
      <c r="C77" s="820"/>
      <c r="D77" s="273" t="s">
        <v>602</v>
      </c>
      <c r="E77" s="110"/>
      <c r="F77" s="110"/>
      <c r="G77" s="110"/>
      <c r="H77" s="274"/>
      <c r="I77" s="274"/>
      <c r="J77" s="274"/>
      <c r="K77" s="274"/>
      <c r="L77" s="274"/>
      <c r="M77" s="275"/>
      <c r="N77" s="271"/>
      <c r="O77" s="859"/>
      <c r="P77" s="860"/>
      <c r="Q77" s="860"/>
      <c r="R77" s="861"/>
      <c r="S77" s="862"/>
      <c r="T77" s="276"/>
      <c r="U77" s="859"/>
      <c r="V77" s="860"/>
      <c r="W77" s="860"/>
      <c r="X77" s="861"/>
      <c r="Y77" s="862"/>
      <c r="Z77" s="276"/>
      <c r="AA77" s="859"/>
      <c r="AB77" s="860"/>
      <c r="AC77" s="860"/>
      <c r="AD77" s="860"/>
      <c r="AE77" s="862"/>
      <c r="AF77" s="272"/>
    </row>
    <row r="78" spans="1:32" s="264" customFormat="1" ht="16.5" customHeight="1" thickBot="1">
      <c r="A78" s="869"/>
      <c r="B78" s="872"/>
      <c r="C78" s="821"/>
      <c r="D78" s="278" t="s">
        <v>603</v>
      </c>
      <c r="E78" s="111"/>
      <c r="F78" s="111"/>
      <c r="G78" s="111"/>
      <c r="H78" s="279"/>
      <c r="I78" s="279"/>
      <c r="J78" s="279"/>
      <c r="K78" s="279"/>
      <c r="L78" s="279"/>
      <c r="M78" s="280"/>
      <c r="N78" s="271"/>
      <c r="O78" s="863"/>
      <c r="P78" s="864"/>
      <c r="Q78" s="864"/>
      <c r="R78" s="864"/>
      <c r="S78" s="865"/>
      <c r="T78" s="276"/>
      <c r="U78" s="863"/>
      <c r="V78" s="864"/>
      <c r="W78" s="864"/>
      <c r="X78" s="864"/>
      <c r="Y78" s="865"/>
      <c r="Z78" s="276"/>
      <c r="AA78" s="863"/>
      <c r="AB78" s="864"/>
      <c r="AC78" s="864"/>
      <c r="AD78" s="864"/>
      <c r="AE78" s="865"/>
      <c r="AF78" s="272"/>
    </row>
    <row r="79" spans="1:32" s="264" customFormat="1" ht="16.5" customHeight="1" thickBot="1">
      <c r="A79" s="874" t="s">
        <v>492</v>
      </c>
      <c r="B79" s="870"/>
      <c r="C79" s="819"/>
      <c r="D79" s="281"/>
      <c r="E79" s="578"/>
      <c r="F79" s="578"/>
      <c r="G79" s="578"/>
      <c r="H79" s="282"/>
      <c r="I79" s="282"/>
      <c r="J79" s="282"/>
      <c r="K79" s="282"/>
      <c r="L79" s="282"/>
      <c r="M79" s="283"/>
      <c r="N79" s="271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  <c r="AF79" s="272"/>
    </row>
    <row r="80" spans="1:32" s="264" customFormat="1" ht="16.5" customHeight="1">
      <c r="A80" s="867"/>
      <c r="B80" s="871"/>
      <c r="C80" s="820"/>
      <c r="D80" s="273"/>
      <c r="E80" s="110"/>
      <c r="F80" s="110"/>
      <c r="G80" s="110"/>
      <c r="H80" s="274"/>
      <c r="I80" s="274"/>
      <c r="J80" s="274"/>
      <c r="K80" s="274"/>
      <c r="L80" s="274"/>
      <c r="M80" s="275"/>
      <c r="N80" s="271"/>
      <c r="O80" s="859"/>
      <c r="P80" s="860"/>
      <c r="Q80" s="860"/>
      <c r="R80" s="861"/>
      <c r="S80" s="862"/>
      <c r="T80" s="276"/>
      <c r="U80" s="859"/>
      <c r="V80" s="860"/>
      <c r="W80" s="860"/>
      <c r="X80" s="861"/>
      <c r="Y80" s="862"/>
      <c r="Z80" s="276"/>
      <c r="AA80" s="859"/>
      <c r="AB80" s="860"/>
      <c r="AC80" s="860"/>
      <c r="AD80" s="860"/>
      <c r="AE80" s="862"/>
      <c r="AF80" s="272"/>
    </row>
    <row r="81" spans="1:32" s="264" customFormat="1" ht="16.5" customHeight="1" thickBot="1">
      <c r="A81" s="867"/>
      <c r="B81" s="871"/>
      <c r="C81" s="820"/>
      <c r="D81" s="273"/>
      <c r="E81" s="110"/>
      <c r="F81" s="110"/>
      <c r="G81" s="110"/>
      <c r="H81" s="274"/>
      <c r="I81" s="274"/>
      <c r="J81" s="274"/>
      <c r="K81" s="274"/>
      <c r="L81" s="274"/>
      <c r="M81" s="275"/>
      <c r="N81" s="271"/>
      <c r="O81" s="873"/>
      <c r="P81" s="864"/>
      <c r="Q81" s="864"/>
      <c r="R81" s="864"/>
      <c r="S81" s="865"/>
      <c r="T81" s="276"/>
      <c r="U81" s="863"/>
      <c r="V81" s="864"/>
      <c r="W81" s="864"/>
      <c r="X81" s="864"/>
      <c r="Y81" s="865"/>
      <c r="Z81" s="276"/>
      <c r="AA81" s="863"/>
      <c r="AB81" s="864"/>
      <c r="AC81" s="864"/>
      <c r="AD81" s="864"/>
      <c r="AE81" s="865"/>
      <c r="AF81" s="272"/>
    </row>
    <row r="82" spans="1:32" s="264" customFormat="1" ht="16.5" customHeight="1" thickBot="1">
      <c r="A82" s="868"/>
      <c r="B82" s="871"/>
      <c r="C82" s="820"/>
      <c r="D82" s="273"/>
      <c r="E82" s="110"/>
      <c r="F82" s="110"/>
      <c r="G82" s="110"/>
      <c r="H82" s="274"/>
      <c r="I82" s="274"/>
      <c r="J82" s="274"/>
      <c r="K82" s="274"/>
      <c r="L82" s="274"/>
      <c r="M82" s="275"/>
      <c r="N82" s="271"/>
      <c r="O82" s="277" t="s">
        <v>518</v>
      </c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C82" s="276"/>
      <c r="AD82" s="276"/>
      <c r="AE82" s="276"/>
      <c r="AF82" s="272"/>
    </row>
    <row r="83" spans="1:32" s="264" customFormat="1" ht="16.5" customHeight="1" thickBot="1">
      <c r="A83" s="868"/>
      <c r="B83" s="871"/>
      <c r="C83" s="820"/>
      <c r="D83" s="278"/>
      <c r="E83" s="111"/>
      <c r="F83" s="111"/>
      <c r="G83" s="111"/>
      <c r="H83" s="279"/>
      <c r="I83" s="279"/>
      <c r="J83" s="279"/>
      <c r="K83" s="279"/>
      <c r="L83" s="279"/>
      <c r="M83" s="280"/>
      <c r="N83" s="271"/>
      <c r="O83" s="859"/>
      <c r="P83" s="860"/>
      <c r="Q83" s="860"/>
      <c r="R83" s="861"/>
      <c r="S83" s="862"/>
      <c r="T83" s="276"/>
      <c r="U83" s="859"/>
      <c r="V83" s="860"/>
      <c r="W83" s="860"/>
      <c r="X83" s="861"/>
      <c r="Y83" s="862"/>
      <c r="Z83" s="276"/>
      <c r="AA83" s="859"/>
      <c r="AB83" s="860"/>
      <c r="AC83" s="860"/>
      <c r="AD83" s="860"/>
      <c r="AE83" s="862"/>
      <c r="AF83" s="272"/>
    </row>
    <row r="84" spans="1:32" s="264" customFormat="1" ht="16.5" customHeight="1" thickBot="1">
      <c r="A84" s="868"/>
      <c r="B84" s="871"/>
      <c r="C84" s="820"/>
      <c r="D84" s="281"/>
      <c r="E84" s="578"/>
      <c r="F84" s="578"/>
      <c r="G84" s="578"/>
      <c r="H84" s="282"/>
      <c r="I84" s="282"/>
      <c r="J84" s="282"/>
      <c r="K84" s="282"/>
      <c r="L84" s="282"/>
      <c r="M84" s="283"/>
      <c r="N84" s="271"/>
      <c r="O84" s="873"/>
      <c r="P84" s="864"/>
      <c r="Q84" s="864"/>
      <c r="R84" s="864"/>
      <c r="S84" s="865"/>
      <c r="T84" s="276"/>
      <c r="U84" s="863"/>
      <c r="V84" s="864"/>
      <c r="W84" s="864"/>
      <c r="X84" s="864"/>
      <c r="Y84" s="865"/>
      <c r="Z84" s="276"/>
      <c r="AA84" s="863"/>
      <c r="AB84" s="864"/>
      <c r="AC84" s="864"/>
      <c r="AD84" s="864"/>
      <c r="AE84" s="865"/>
      <c r="AF84" s="272"/>
    </row>
    <row r="85" spans="1:32" s="264" customFormat="1" ht="16.5" customHeight="1" thickBot="1">
      <c r="A85" s="868"/>
      <c r="B85" s="871"/>
      <c r="C85" s="820"/>
      <c r="D85" s="273"/>
      <c r="E85" s="110"/>
      <c r="F85" s="110"/>
      <c r="G85" s="110"/>
      <c r="H85" s="274"/>
      <c r="I85" s="274"/>
      <c r="J85" s="274"/>
      <c r="K85" s="274"/>
      <c r="L85" s="274"/>
      <c r="M85" s="275"/>
      <c r="N85" s="271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6"/>
      <c r="AD85" s="276"/>
      <c r="AE85" s="276"/>
      <c r="AF85" s="272"/>
    </row>
    <row r="86" spans="1:32" s="264" customFormat="1" ht="16.5" customHeight="1">
      <c r="A86" s="868"/>
      <c r="B86" s="871"/>
      <c r="C86" s="820"/>
      <c r="D86" s="273"/>
      <c r="E86" s="110"/>
      <c r="F86" s="110"/>
      <c r="G86" s="110"/>
      <c r="H86" s="274"/>
      <c r="I86" s="274"/>
      <c r="J86" s="274"/>
      <c r="K86" s="274"/>
      <c r="L86" s="274"/>
      <c r="M86" s="275"/>
      <c r="N86" s="271"/>
      <c r="O86" s="859"/>
      <c r="P86" s="860"/>
      <c r="Q86" s="860"/>
      <c r="R86" s="861"/>
      <c r="S86" s="862"/>
      <c r="T86" s="276"/>
      <c r="U86" s="859"/>
      <c r="V86" s="860"/>
      <c r="W86" s="860"/>
      <c r="X86" s="861"/>
      <c r="Y86" s="862"/>
      <c r="Z86" s="276"/>
      <c r="AA86" s="859"/>
      <c r="AB86" s="860"/>
      <c r="AC86" s="860"/>
      <c r="AD86" s="860"/>
      <c r="AE86" s="862"/>
      <c r="AF86" s="272"/>
    </row>
    <row r="87" spans="1:32" s="264" customFormat="1" ht="16.5" customHeight="1" thickBot="1">
      <c r="A87" s="868"/>
      <c r="B87" s="871"/>
      <c r="C87" s="820"/>
      <c r="D87" s="273"/>
      <c r="E87" s="110"/>
      <c r="F87" s="110"/>
      <c r="G87" s="110"/>
      <c r="H87" s="274"/>
      <c r="I87" s="274"/>
      <c r="J87" s="274"/>
      <c r="K87" s="274"/>
      <c r="L87" s="274"/>
      <c r="M87" s="275"/>
      <c r="N87" s="271"/>
      <c r="O87" s="863"/>
      <c r="P87" s="864"/>
      <c r="Q87" s="864"/>
      <c r="R87" s="864"/>
      <c r="S87" s="865"/>
      <c r="T87" s="276"/>
      <c r="U87" s="863"/>
      <c r="V87" s="864"/>
      <c r="W87" s="864"/>
      <c r="X87" s="864"/>
      <c r="Y87" s="865"/>
      <c r="Z87" s="276"/>
      <c r="AA87" s="863"/>
      <c r="AB87" s="864"/>
      <c r="AC87" s="864"/>
      <c r="AD87" s="864"/>
      <c r="AE87" s="865"/>
      <c r="AF87" s="272"/>
    </row>
    <row r="88" spans="1:32" s="264" customFormat="1" ht="16.5" customHeight="1" thickBot="1">
      <c r="A88" s="868"/>
      <c r="B88" s="871"/>
      <c r="C88" s="820"/>
      <c r="D88" s="278"/>
      <c r="E88" s="111"/>
      <c r="F88" s="111"/>
      <c r="G88" s="111"/>
      <c r="H88" s="279"/>
      <c r="I88" s="279"/>
      <c r="J88" s="279"/>
      <c r="K88" s="279"/>
      <c r="L88" s="279"/>
      <c r="M88" s="280"/>
      <c r="N88" s="271"/>
      <c r="O88" s="276"/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C88" s="276"/>
      <c r="AD88" s="276"/>
      <c r="AE88" s="276"/>
      <c r="AF88" s="272"/>
    </row>
    <row r="89" spans="1:32" s="264" customFormat="1" ht="16.5" customHeight="1">
      <c r="A89" s="868"/>
      <c r="B89" s="871"/>
      <c r="C89" s="820"/>
      <c r="D89" s="281"/>
      <c r="E89" s="578"/>
      <c r="F89" s="578"/>
      <c r="G89" s="578"/>
      <c r="H89" s="282"/>
      <c r="I89" s="282"/>
      <c r="J89" s="282"/>
      <c r="K89" s="282"/>
      <c r="L89" s="282"/>
      <c r="M89" s="283"/>
      <c r="N89" s="271"/>
      <c r="O89" s="859"/>
      <c r="P89" s="860"/>
      <c r="Q89" s="860"/>
      <c r="R89" s="861"/>
      <c r="S89" s="862"/>
      <c r="T89" s="276"/>
      <c r="U89" s="859"/>
      <c r="V89" s="860"/>
      <c r="W89" s="860"/>
      <c r="X89" s="861"/>
      <c r="Y89" s="862"/>
      <c r="Z89" s="276"/>
      <c r="AA89" s="859"/>
      <c r="AB89" s="860"/>
      <c r="AC89" s="860"/>
      <c r="AD89" s="860"/>
      <c r="AE89" s="862"/>
      <c r="AF89" s="272"/>
    </row>
    <row r="90" spans="1:32" s="264" customFormat="1" ht="16.5" customHeight="1" thickBot="1">
      <c r="A90" s="868"/>
      <c r="B90" s="871"/>
      <c r="C90" s="820"/>
      <c r="D90" s="273"/>
      <c r="E90" s="110"/>
      <c r="F90" s="110"/>
      <c r="G90" s="110"/>
      <c r="H90" s="274"/>
      <c r="I90" s="274"/>
      <c r="J90" s="274"/>
      <c r="K90" s="274"/>
      <c r="L90" s="274"/>
      <c r="M90" s="275"/>
      <c r="N90" s="271"/>
      <c r="O90" s="863"/>
      <c r="P90" s="864"/>
      <c r="Q90" s="864"/>
      <c r="R90" s="864"/>
      <c r="S90" s="865"/>
      <c r="T90" s="276"/>
      <c r="U90" s="863"/>
      <c r="V90" s="864"/>
      <c r="W90" s="864"/>
      <c r="X90" s="864"/>
      <c r="Y90" s="865"/>
      <c r="Z90" s="276"/>
      <c r="AA90" s="863"/>
      <c r="AB90" s="864"/>
      <c r="AC90" s="864"/>
      <c r="AD90" s="864"/>
      <c r="AE90" s="865"/>
      <c r="AF90" s="272"/>
    </row>
    <row r="91" spans="1:32" s="264" customFormat="1" ht="16.5" customHeight="1" thickBot="1">
      <c r="A91" s="868"/>
      <c r="B91" s="871"/>
      <c r="C91" s="820"/>
      <c r="D91" s="273"/>
      <c r="E91" s="110"/>
      <c r="F91" s="110"/>
      <c r="G91" s="110"/>
      <c r="H91" s="274"/>
      <c r="I91" s="274"/>
      <c r="J91" s="274"/>
      <c r="K91" s="274"/>
      <c r="L91" s="274"/>
      <c r="M91" s="275"/>
      <c r="N91" s="271"/>
      <c r="O91" s="276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C91" s="276"/>
      <c r="AD91" s="276"/>
      <c r="AE91" s="276"/>
      <c r="AF91" s="272"/>
    </row>
    <row r="92" spans="1:32" s="264" customFormat="1" ht="16.5" customHeight="1">
      <c r="A92" s="868"/>
      <c r="B92" s="871"/>
      <c r="C92" s="820"/>
      <c r="D92" s="273"/>
      <c r="E92" s="110"/>
      <c r="F92" s="110"/>
      <c r="G92" s="110"/>
      <c r="H92" s="274"/>
      <c r="I92" s="274"/>
      <c r="J92" s="274"/>
      <c r="K92" s="274"/>
      <c r="L92" s="274"/>
      <c r="M92" s="275"/>
      <c r="N92" s="271"/>
      <c r="O92" s="859"/>
      <c r="P92" s="860"/>
      <c r="Q92" s="860"/>
      <c r="R92" s="861"/>
      <c r="S92" s="862"/>
      <c r="T92" s="276"/>
      <c r="U92" s="859"/>
      <c r="V92" s="860"/>
      <c r="W92" s="860"/>
      <c r="X92" s="861"/>
      <c r="Y92" s="862"/>
      <c r="Z92" s="276"/>
      <c r="AA92" s="859"/>
      <c r="AB92" s="860"/>
      <c r="AC92" s="860"/>
      <c r="AD92" s="860"/>
      <c r="AE92" s="862"/>
      <c r="AF92" s="272"/>
    </row>
    <row r="93" spans="1:32" s="264" customFormat="1" ht="16.5" customHeight="1" thickBot="1">
      <c r="A93" s="869"/>
      <c r="B93" s="872"/>
      <c r="C93" s="821"/>
      <c r="D93" s="278"/>
      <c r="E93" s="111"/>
      <c r="F93" s="111"/>
      <c r="G93" s="111"/>
      <c r="H93" s="279"/>
      <c r="I93" s="279"/>
      <c r="J93" s="279"/>
      <c r="K93" s="279"/>
      <c r="L93" s="279"/>
      <c r="M93" s="280"/>
      <c r="N93" s="271"/>
      <c r="O93" s="863"/>
      <c r="P93" s="864"/>
      <c r="Q93" s="864"/>
      <c r="R93" s="864"/>
      <c r="S93" s="865"/>
      <c r="T93" s="276"/>
      <c r="U93" s="863"/>
      <c r="V93" s="864"/>
      <c r="W93" s="864"/>
      <c r="X93" s="864"/>
      <c r="Y93" s="865"/>
      <c r="Z93" s="276"/>
      <c r="AA93" s="863"/>
      <c r="AB93" s="864"/>
      <c r="AC93" s="864"/>
      <c r="AD93" s="864"/>
      <c r="AE93" s="865"/>
      <c r="AF93" s="272"/>
    </row>
    <row r="94" spans="1:32" s="264" customFormat="1" ht="16.5" customHeight="1" thickBot="1">
      <c r="A94" s="866" t="s">
        <v>490</v>
      </c>
      <c r="B94" s="870"/>
      <c r="C94" s="819" t="s">
        <v>4259</v>
      </c>
      <c r="D94" s="281" t="s">
        <v>364</v>
      </c>
      <c r="E94" s="578" t="s">
        <v>4260</v>
      </c>
      <c r="F94" s="578" t="s">
        <v>4189</v>
      </c>
      <c r="G94" s="578" t="s">
        <v>4234</v>
      </c>
      <c r="H94" s="282" t="s">
        <v>751</v>
      </c>
      <c r="I94" s="282" t="s">
        <v>4015</v>
      </c>
      <c r="J94" s="282" t="s">
        <v>3497</v>
      </c>
      <c r="K94" s="282"/>
      <c r="L94" s="282"/>
      <c r="M94" s="283" t="s">
        <v>3593</v>
      </c>
      <c r="N94" s="271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  <c r="AF94" s="272"/>
    </row>
    <row r="95" spans="1:32" s="264" customFormat="1" ht="16.5" customHeight="1">
      <c r="A95" s="867"/>
      <c r="B95" s="871"/>
      <c r="C95" s="820"/>
      <c r="D95" s="273" t="s">
        <v>591</v>
      </c>
      <c r="E95" s="110"/>
      <c r="F95" s="110"/>
      <c r="G95" s="110"/>
      <c r="H95" s="274"/>
      <c r="I95" s="274"/>
      <c r="J95" s="274"/>
      <c r="K95" s="274"/>
      <c r="L95" s="274"/>
      <c r="M95" s="275"/>
      <c r="N95" s="271"/>
      <c r="O95" s="881" t="s">
        <v>751</v>
      </c>
      <c r="P95" s="860"/>
      <c r="Q95" s="860"/>
      <c r="R95" s="861"/>
      <c r="S95" s="862"/>
      <c r="T95" s="276"/>
      <c r="U95" s="859"/>
      <c r="V95" s="860"/>
      <c r="W95" s="860"/>
      <c r="X95" s="861"/>
      <c r="Y95" s="862"/>
      <c r="Z95" s="276"/>
      <c r="AA95" s="859"/>
      <c r="AB95" s="860"/>
      <c r="AC95" s="860"/>
      <c r="AD95" s="860"/>
      <c r="AE95" s="862"/>
      <c r="AF95" s="272"/>
    </row>
    <row r="96" spans="1:32" s="264" customFormat="1" ht="16.5" customHeight="1" thickBot="1">
      <c r="A96" s="867"/>
      <c r="B96" s="871"/>
      <c r="C96" s="820"/>
      <c r="D96" s="273" t="s">
        <v>592</v>
      </c>
      <c r="E96" s="110"/>
      <c r="F96" s="110"/>
      <c r="G96" s="110"/>
      <c r="H96" s="274"/>
      <c r="I96" s="274"/>
      <c r="J96" s="274"/>
      <c r="K96" s="274"/>
      <c r="L96" s="274"/>
      <c r="M96" s="275"/>
      <c r="N96" s="271"/>
      <c r="O96" s="873"/>
      <c r="P96" s="864"/>
      <c r="Q96" s="864"/>
      <c r="R96" s="864"/>
      <c r="S96" s="865"/>
      <c r="T96" s="276"/>
      <c r="U96" s="863"/>
      <c r="V96" s="864"/>
      <c r="W96" s="864"/>
      <c r="X96" s="864"/>
      <c r="Y96" s="865"/>
      <c r="Z96" s="276"/>
      <c r="AA96" s="863"/>
      <c r="AB96" s="864"/>
      <c r="AC96" s="864"/>
      <c r="AD96" s="864"/>
      <c r="AE96" s="865"/>
      <c r="AF96" s="272"/>
    </row>
    <row r="97" spans="1:32" s="264" customFormat="1" ht="16.5" customHeight="1" thickBot="1">
      <c r="A97" s="868"/>
      <c r="B97" s="871"/>
      <c r="C97" s="820"/>
      <c r="D97" s="273" t="s">
        <v>593</v>
      </c>
      <c r="E97" s="110"/>
      <c r="F97" s="110"/>
      <c r="G97" s="110"/>
      <c r="H97" s="274"/>
      <c r="I97" s="274"/>
      <c r="J97" s="274"/>
      <c r="K97" s="274"/>
      <c r="L97" s="274"/>
      <c r="M97" s="275"/>
      <c r="N97" s="271"/>
      <c r="O97" s="276"/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C97" s="276"/>
      <c r="AD97" s="276"/>
      <c r="AE97" s="276"/>
      <c r="AF97" s="272"/>
    </row>
    <row r="98" spans="1:32" s="264" customFormat="1" ht="16.5" customHeight="1" thickBot="1">
      <c r="A98" s="868"/>
      <c r="B98" s="871"/>
      <c r="C98" s="820"/>
      <c r="D98" s="278" t="s">
        <v>594</v>
      </c>
      <c r="E98" s="111"/>
      <c r="F98" s="111"/>
      <c r="G98" s="111"/>
      <c r="H98" s="279"/>
      <c r="I98" s="279"/>
      <c r="J98" s="279"/>
      <c r="K98" s="279"/>
      <c r="L98" s="279"/>
      <c r="M98" s="280"/>
      <c r="N98" s="271"/>
      <c r="O98" s="859"/>
      <c r="P98" s="860"/>
      <c r="Q98" s="860"/>
      <c r="R98" s="861"/>
      <c r="S98" s="862"/>
      <c r="T98" s="276"/>
      <c r="U98" s="859"/>
      <c r="V98" s="860"/>
      <c r="W98" s="860"/>
      <c r="X98" s="861"/>
      <c r="Y98" s="862"/>
      <c r="Z98" s="276"/>
      <c r="AA98" s="859"/>
      <c r="AB98" s="860"/>
      <c r="AC98" s="860"/>
      <c r="AD98" s="860"/>
      <c r="AE98" s="862"/>
      <c r="AF98" s="272"/>
    </row>
    <row r="99" spans="1:32" s="264" customFormat="1" ht="16.5" customHeight="1" thickBot="1">
      <c r="A99" s="868"/>
      <c r="B99" s="871"/>
      <c r="C99" s="820"/>
      <c r="D99" s="281" t="s">
        <v>363</v>
      </c>
      <c r="E99" s="578"/>
      <c r="F99" s="578"/>
      <c r="G99" s="578"/>
      <c r="H99" s="282"/>
      <c r="I99" s="282"/>
      <c r="J99" s="282"/>
      <c r="K99" s="282"/>
      <c r="L99" s="282"/>
      <c r="M99" s="283"/>
      <c r="N99" s="271"/>
      <c r="O99" s="873"/>
      <c r="P99" s="864"/>
      <c r="Q99" s="864"/>
      <c r="R99" s="864"/>
      <c r="S99" s="865"/>
      <c r="T99" s="276"/>
      <c r="U99" s="863"/>
      <c r="V99" s="864"/>
      <c r="W99" s="864"/>
      <c r="X99" s="864"/>
      <c r="Y99" s="865"/>
      <c r="Z99" s="276"/>
      <c r="AA99" s="863"/>
      <c r="AB99" s="864"/>
      <c r="AC99" s="864"/>
      <c r="AD99" s="864"/>
      <c r="AE99" s="865"/>
      <c r="AF99" s="272"/>
    </row>
    <row r="100" spans="1:32" s="264" customFormat="1" ht="16.5" customHeight="1" thickBot="1">
      <c r="A100" s="868"/>
      <c r="B100" s="871"/>
      <c r="C100" s="820"/>
      <c r="D100" s="273" t="s">
        <v>595</v>
      </c>
      <c r="E100" s="110"/>
      <c r="F100" s="110"/>
      <c r="G100" s="110"/>
      <c r="H100" s="274"/>
      <c r="I100" s="274"/>
      <c r="J100" s="274"/>
      <c r="K100" s="274"/>
      <c r="L100" s="274"/>
      <c r="M100" s="275"/>
      <c r="N100" s="271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  <c r="AF100" s="272"/>
    </row>
    <row r="101" spans="1:32" s="264" customFormat="1" ht="16.5" customHeight="1">
      <c r="A101" s="868"/>
      <c r="B101" s="871"/>
      <c r="C101" s="820"/>
      <c r="D101" s="273" t="s">
        <v>596</v>
      </c>
      <c r="E101" s="110"/>
      <c r="F101" s="110"/>
      <c r="G101" s="110"/>
      <c r="H101" s="274"/>
      <c r="I101" s="274"/>
      <c r="J101" s="274"/>
      <c r="K101" s="274"/>
      <c r="L101" s="274"/>
      <c r="M101" s="275"/>
      <c r="N101" s="271"/>
      <c r="O101" s="859"/>
      <c r="P101" s="860"/>
      <c r="Q101" s="860"/>
      <c r="R101" s="861"/>
      <c r="S101" s="862"/>
      <c r="T101" s="276"/>
      <c r="U101" s="859"/>
      <c r="V101" s="860"/>
      <c r="W101" s="860"/>
      <c r="X101" s="861"/>
      <c r="Y101" s="862"/>
      <c r="Z101" s="276"/>
      <c r="AA101" s="859"/>
      <c r="AB101" s="860"/>
      <c r="AC101" s="860"/>
      <c r="AD101" s="860"/>
      <c r="AE101" s="862"/>
      <c r="AF101" s="272"/>
    </row>
    <row r="102" spans="1:32" s="264" customFormat="1" ht="16.5" customHeight="1" thickBot="1">
      <c r="A102" s="868"/>
      <c r="B102" s="871"/>
      <c r="C102" s="820"/>
      <c r="D102" s="273" t="s">
        <v>597</v>
      </c>
      <c r="E102" s="110"/>
      <c r="F102" s="110"/>
      <c r="G102" s="110"/>
      <c r="H102" s="274"/>
      <c r="I102" s="274"/>
      <c r="J102" s="274"/>
      <c r="K102" s="274"/>
      <c r="L102" s="274"/>
      <c r="M102" s="275"/>
      <c r="N102" s="271"/>
      <c r="O102" s="863"/>
      <c r="P102" s="864"/>
      <c r="Q102" s="864"/>
      <c r="R102" s="864"/>
      <c r="S102" s="865"/>
      <c r="T102" s="276"/>
      <c r="U102" s="863"/>
      <c r="V102" s="864"/>
      <c r="W102" s="864"/>
      <c r="X102" s="864"/>
      <c r="Y102" s="865"/>
      <c r="Z102" s="276"/>
      <c r="AA102" s="863"/>
      <c r="AB102" s="864"/>
      <c r="AC102" s="864"/>
      <c r="AD102" s="864"/>
      <c r="AE102" s="865"/>
      <c r="AF102" s="272"/>
    </row>
    <row r="103" spans="1:32" s="264" customFormat="1" ht="16.5" customHeight="1" thickBot="1">
      <c r="A103" s="868"/>
      <c r="B103" s="871"/>
      <c r="C103" s="820"/>
      <c r="D103" s="278" t="s">
        <v>598</v>
      </c>
      <c r="E103" s="111"/>
      <c r="F103" s="111"/>
      <c r="G103" s="111"/>
      <c r="H103" s="279"/>
      <c r="I103" s="279"/>
      <c r="J103" s="279"/>
      <c r="K103" s="279"/>
      <c r="L103" s="279"/>
      <c r="M103" s="280"/>
      <c r="N103" s="271"/>
      <c r="O103" s="276"/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C103" s="276"/>
      <c r="AD103" s="276"/>
      <c r="AE103" s="276"/>
      <c r="AF103" s="272"/>
    </row>
    <row r="104" spans="1:32" s="264" customFormat="1" ht="16.5" customHeight="1">
      <c r="A104" s="868"/>
      <c r="B104" s="871"/>
      <c r="C104" s="820"/>
      <c r="D104" s="281" t="s">
        <v>599</v>
      </c>
      <c r="E104" s="578"/>
      <c r="F104" s="578"/>
      <c r="G104" s="578"/>
      <c r="H104" s="282"/>
      <c r="I104" s="282"/>
      <c r="J104" s="282"/>
      <c r="K104" s="282"/>
      <c r="L104" s="282"/>
      <c r="M104" s="283"/>
      <c r="N104" s="271"/>
      <c r="O104" s="859"/>
      <c r="P104" s="860"/>
      <c r="Q104" s="860"/>
      <c r="R104" s="861"/>
      <c r="S104" s="862"/>
      <c r="T104" s="276"/>
      <c r="U104" s="859"/>
      <c r="V104" s="860"/>
      <c r="W104" s="860"/>
      <c r="X104" s="861"/>
      <c r="Y104" s="862"/>
      <c r="Z104" s="276"/>
      <c r="AA104" s="859"/>
      <c r="AB104" s="860"/>
      <c r="AC104" s="860"/>
      <c r="AD104" s="860"/>
      <c r="AE104" s="862"/>
      <c r="AF104" s="272"/>
    </row>
    <row r="105" spans="1:32" s="264" customFormat="1" ht="16.5" customHeight="1" thickBot="1">
      <c r="A105" s="868"/>
      <c r="B105" s="871"/>
      <c r="C105" s="820"/>
      <c r="D105" s="273" t="s">
        <v>600</v>
      </c>
      <c r="E105" s="110"/>
      <c r="F105" s="110"/>
      <c r="G105" s="110"/>
      <c r="H105" s="274"/>
      <c r="I105" s="274"/>
      <c r="J105" s="274"/>
      <c r="K105" s="274"/>
      <c r="L105" s="274"/>
      <c r="M105" s="275"/>
      <c r="N105" s="271"/>
      <c r="O105" s="863"/>
      <c r="P105" s="864"/>
      <c r="Q105" s="864"/>
      <c r="R105" s="864"/>
      <c r="S105" s="865"/>
      <c r="T105" s="276"/>
      <c r="U105" s="863"/>
      <c r="V105" s="864"/>
      <c r="W105" s="864"/>
      <c r="X105" s="864"/>
      <c r="Y105" s="865"/>
      <c r="Z105" s="276"/>
      <c r="AA105" s="863"/>
      <c r="AB105" s="864"/>
      <c r="AC105" s="864"/>
      <c r="AD105" s="864"/>
      <c r="AE105" s="865"/>
      <c r="AF105" s="272"/>
    </row>
    <row r="106" spans="1:32" s="264" customFormat="1" ht="16.5" customHeight="1" thickBot="1">
      <c r="A106" s="868"/>
      <c r="B106" s="871"/>
      <c r="C106" s="820"/>
      <c r="D106" s="273" t="s">
        <v>601</v>
      </c>
      <c r="E106" s="110"/>
      <c r="F106" s="110"/>
      <c r="G106" s="110"/>
      <c r="H106" s="274"/>
      <c r="I106" s="274"/>
      <c r="J106" s="274"/>
      <c r="K106" s="274"/>
      <c r="L106" s="274"/>
      <c r="M106" s="275"/>
      <c r="N106" s="271"/>
      <c r="O106" s="276"/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C106" s="276"/>
      <c r="AD106" s="276"/>
      <c r="AE106" s="276"/>
      <c r="AF106" s="272"/>
    </row>
    <row r="107" spans="1:32" s="264" customFormat="1" ht="16.5" customHeight="1">
      <c r="A107" s="868"/>
      <c r="B107" s="871"/>
      <c r="C107" s="820"/>
      <c r="D107" s="273" t="s">
        <v>602</v>
      </c>
      <c r="E107" s="110"/>
      <c r="F107" s="110"/>
      <c r="G107" s="110"/>
      <c r="H107" s="274"/>
      <c r="I107" s="274"/>
      <c r="J107" s="274"/>
      <c r="K107" s="274"/>
      <c r="L107" s="274"/>
      <c r="M107" s="275"/>
      <c r="N107" s="271"/>
      <c r="O107" s="859"/>
      <c r="P107" s="860"/>
      <c r="Q107" s="860"/>
      <c r="R107" s="861"/>
      <c r="S107" s="862"/>
      <c r="T107" s="276"/>
      <c r="U107" s="859"/>
      <c r="V107" s="860"/>
      <c r="W107" s="860"/>
      <c r="X107" s="861"/>
      <c r="Y107" s="862"/>
      <c r="Z107" s="276"/>
      <c r="AA107" s="859"/>
      <c r="AB107" s="860"/>
      <c r="AC107" s="860"/>
      <c r="AD107" s="860"/>
      <c r="AE107" s="862"/>
      <c r="AF107" s="272"/>
    </row>
    <row r="108" spans="1:32" s="264" customFormat="1" ht="16.5" customHeight="1" thickBot="1">
      <c r="A108" s="869"/>
      <c r="B108" s="872"/>
      <c r="C108" s="821"/>
      <c r="D108" s="278" t="s">
        <v>603</v>
      </c>
      <c r="E108" s="111"/>
      <c r="F108" s="111"/>
      <c r="G108" s="111"/>
      <c r="H108" s="279"/>
      <c r="I108" s="279"/>
      <c r="J108" s="279"/>
      <c r="K108" s="279"/>
      <c r="L108" s="279"/>
      <c r="M108" s="280"/>
      <c r="N108" s="271"/>
      <c r="O108" s="863"/>
      <c r="P108" s="864"/>
      <c r="Q108" s="864"/>
      <c r="R108" s="864"/>
      <c r="S108" s="865"/>
      <c r="T108" s="276"/>
      <c r="U108" s="863"/>
      <c r="V108" s="864"/>
      <c r="W108" s="864"/>
      <c r="X108" s="864"/>
      <c r="Y108" s="865"/>
      <c r="Z108" s="276"/>
      <c r="AA108" s="863"/>
      <c r="AB108" s="864"/>
      <c r="AC108" s="864"/>
      <c r="AD108" s="864"/>
      <c r="AE108" s="865"/>
      <c r="AF108" s="272"/>
    </row>
    <row r="109" spans="1:32" s="264" customFormat="1" ht="16.5" customHeight="1" thickBot="1">
      <c r="A109" s="874" t="s">
        <v>487</v>
      </c>
      <c r="B109" s="870"/>
      <c r="C109" s="819" t="s">
        <v>4169</v>
      </c>
      <c r="D109" s="281" t="s">
        <v>364</v>
      </c>
      <c r="E109" s="578" t="s">
        <v>4170</v>
      </c>
      <c r="F109" s="578" t="s">
        <v>4171</v>
      </c>
      <c r="G109" s="578"/>
      <c r="H109" s="282" t="s">
        <v>165</v>
      </c>
      <c r="I109" s="282" t="s">
        <v>4046</v>
      </c>
      <c r="J109" s="282" t="s">
        <v>943</v>
      </c>
      <c r="K109" s="282"/>
      <c r="L109" s="282"/>
      <c r="M109" s="283" t="s">
        <v>3594</v>
      </c>
      <c r="N109" s="271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</row>
    <row r="110" spans="1:32" s="264" customFormat="1" ht="16.5" customHeight="1">
      <c r="A110" s="867"/>
      <c r="B110" s="871"/>
      <c r="C110" s="820"/>
      <c r="D110" s="273" t="s">
        <v>591</v>
      </c>
      <c r="E110" s="110"/>
      <c r="F110" s="110"/>
      <c r="G110" s="110"/>
      <c r="H110" s="274"/>
      <c r="I110" s="274"/>
      <c r="J110" s="274"/>
      <c r="K110" s="274"/>
      <c r="L110" s="274"/>
      <c r="M110" s="275"/>
      <c r="N110" s="271"/>
      <c r="O110" s="881" t="s">
        <v>4136</v>
      </c>
      <c r="P110" s="860"/>
      <c r="Q110" s="860"/>
      <c r="R110" s="861"/>
      <c r="S110" s="862"/>
      <c r="T110" s="276"/>
      <c r="U110" s="859"/>
      <c r="V110" s="860"/>
      <c r="W110" s="860"/>
      <c r="X110" s="861"/>
      <c r="Y110" s="862"/>
      <c r="Z110" s="276"/>
      <c r="AA110" s="859"/>
      <c r="AB110" s="860"/>
      <c r="AC110" s="860"/>
      <c r="AD110" s="860"/>
      <c r="AE110" s="862"/>
      <c r="AF110" s="272"/>
    </row>
    <row r="111" spans="1:32" s="264" customFormat="1" ht="16.5" customHeight="1" thickBot="1">
      <c r="A111" s="867"/>
      <c r="B111" s="871"/>
      <c r="C111" s="820"/>
      <c r="D111" s="273" t="s">
        <v>592</v>
      </c>
      <c r="E111" s="110"/>
      <c r="F111" s="110"/>
      <c r="G111" s="110"/>
      <c r="H111" s="274"/>
      <c r="I111" s="274"/>
      <c r="J111" s="274"/>
      <c r="K111" s="274"/>
      <c r="L111" s="274"/>
      <c r="M111" s="275"/>
      <c r="N111" s="271"/>
      <c r="O111" s="873"/>
      <c r="P111" s="864"/>
      <c r="Q111" s="864"/>
      <c r="R111" s="864"/>
      <c r="S111" s="865"/>
      <c r="T111" s="276"/>
      <c r="U111" s="863"/>
      <c r="V111" s="864"/>
      <c r="W111" s="864"/>
      <c r="X111" s="864"/>
      <c r="Y111" s="865"/>
      <c r="Z111" s="276"/>
      <c r="AA111" s="863"/>
      <c r="AB111" s="864"/>
      <c r="AC111" s="864"/>
      <c r="AD111" s="864"/>
      <c r="AE111" s="865"/>
      <c r="AF111" s="272"/>
    </row>
    <row r="112" spans="1:32" s="264" customFormat="1" ht="16.5" customHeight="1" thickBot="1">
      <c r="A112" s="868"/>
      <c r="B112" s="871"/>
      <c r="C112" s="820"/>
      <c r="D112" s="273" t="s">
        <v>593</v>
      </c>
      <c r="E112" s="110"/>
      <c r="F112" s="110"/>
      <c r="G112" s="110"/>
      <c r="H112" s="274"/>
      <c r="I112" s="274"/>
      <c r="J112" s="274"/>
      <c r="K112" s="274"/>
      <c r="L112" s="274"/>
      <c r="M112" s="275"/>
      <c r="N112" s="271"/>
      <c r="O112" s="276"/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C112" s="276"/>
      <c r="AD112" s="276"/>
      <c r="AE112" s="276"/>
      <c r="AF112" s="272"/>
    </row>
    <row r="113" spans="1:32" s="264" customFormat="1" ht="16.5" customHeight="1" thickBot="1">
      <c r="A113" s="868"/>
      <c r="B113" s="871"/>
      <c r="C113" s="820"/>
      <c r="D113" s="278" t="s">
        <v>594</v>
      </c>
      <c r="E113" s="111"/>
      <c r="F113" s="111"/>
      <c r="G113" s="111"/>
      <c r="H113" s="279"/>
      <c r="I113" s="279"/>
      <c r="J113" s="279"/>
      <c r="K113" s="279"/>
      <c r="L113" s="279"/>
      <c r="M113" s="280"/>
      <c r="N113" s="271"/>
      <c r="O113" s="859"/>
      <c r="P113" s="860"/>
      <c r="Q113" s="860"/>
      <c r="R113" s="861"/>
      <c r="S113" s="862"/>
      <c r="T113" s="276"/>
      <c r="U113" s="859"/>
      <c r="V113" s="860"/>
      <c r="W113" s="860"/>
      <c r="X113" s="861"/>
      <c r="Y113" s="862"/>
      <c r="Z113" s="276"/>
      <c r="AA113" s="859"/>
      <c r="AB113" s="860"/>
      <c r="AC113" s="860"/>
      <c r="AD113" s="860"/>
      <c r="AE113" s="862"/>
      <c r="AF113" s="272"/>
    </row>
    <row r="114" spans="1:32" s="264" customFormat="1" ht="16.5" customHeight="1" thickBot="1">
      <c r="A114" s="868"/>
      <c r="B114" s="871"/>
      <c r="C114" s="820"/>
      <c r="D114" s="281" t="s">
        <v>363</v>
      </c>
      <c r="E114" s="578"/>
      <c r="F114" s="578"/>
      <c r="G114" s="578"/>
      <c r="H114" s="282"/>
      <c r="I114" s="282"/>
      <c r="J114" s="282"/>
      <c r="K114" s="282"/>
      <c r="L114" s="282"/>
      <c r="M114" s="283"/>
      <c r="N114" s="271"/>
      <c r="O114" s="873"/>
      <c r="P114" s="864"/>
      <c r="Q114" s="864"/>
      <c r="R114" s="864"/>
      <c r="S114" s="865"/>
      <c r="T114" s="276"/>
      <c r="U114" s="863"/>
      <c r="V114" s="864"/>
      <c r="W114" s="864"/>
      <c r="X114" s="864"/>
      <c r="Y114" s="865"/>
      <c r="Z114" s="276"/>
      <c r="AA114" s="863"/>
      <c r="AB114" s="864"/>
      <c r="AC114" s="864"/>
      <c r="AD114" s="864"/>
      <c r="AE114" s="865"/>
      <c r="AF114" s="272"/>
    </row>
    <row r="115" spans="1:32" s="264" customFormat="1" ht="16.5" customHeight="1" thickBot="1">
      <c r="A115" s="868"/>
      <c r="B115" s="871"/>
      <c r="C115" s="820"/>
      <c r="D115" s="273" t="s">
        <v>595</v>
      </c>
      <c r="E115" s="110"/>
      <c r="F115" s="110"/>
      <c r="G115" s="110"/>
      <c r="H115" s="274"/>
      <c r="I115" s="274"/>
      <c r="J115" s="274"/>
      <c r="K115" s="274"/>
      <c r="L115" s="274"/>
      <c r="M115" s="275"/>
      <c r="N115" s="271"/>
      <c r="O115" s="276"/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  <c r="AF115" s="272"/>
    </row>
    <row r="116" spans="1:32" s="264" customFormat="1" ht="16.5" customHeight="1">
      <c r="A116" s="868"/>
      <c r="B116" s="871"/>
      <c r="C116" s="820"/>
      <c r="D116" s="273" t="s">
        <v>596</v>
      </c>
      <c r="E116" s="110"/>
      <c r="F116" s="110"/>
      <c r="G116" s="110"/>
      <c r="H116" s="274"/>
      <c r="I116" s="274"/>
      <c r="J116" s="274"/>
      <c r="K116" s="274"/>
      <c r="L116" s="274"/>
      <c r="M116" s="275"/>
      <c r="N116" s="271"/>
      <c r="O116" s="859"/>
      <c r="P116" s="860"/>
      <c r="Q116" s="860"/>
      <c r="R116" s="861"/>
      <c r="S116" s="862"/>
      <c r="T116" s="276"/>
      <c r="U116" s="859"/>
      <c r="V116" s="860"/>
      <c r="W116" s="860"/>
      <c r="X116" s="861"/>
      <c r="Y116" s="862"/>
      <c r="Z116" s="276"/>
      <c r="AA116" s="859"/>
      <c r="AB116" s="860"/>
      <c r="AC116" s="860"/>
      <c r="AD116" s="860"/>
      <c r="AE116" s="862"/>
      <c r="AF116" s="272"/>
    </row>
    <row r="117" spans="1:32" s="264" customFormat="1" ht="16.5" customHeight="1" thickBot="1">
      <c r="A117" s="868"/>
      <c r="B117" s="871"/>
      <c r="C117" s="820"/>
      <c r="D117" s="273" t="s">
        <v>597</v>
      </c>
      <c r="E117" s="110"/>
      <c r="F117" s="110"/>
      <c r="G117" s="110"/>
      <c r="H117" s="274"/>
      <c r="I117" s="274"/>
      <c r="J117" s="274"/>
      <c r="K117" s="274"/>
      <c r="L117" s="274"/>
      <c r="M117" s="275"/>
      <c r="N117" s="271"/>
      <c r="O117" s="863"/>
      <c r="P117" s="864"/>
      <c r="Q117" s="864"/>
      <c r="R117" s="864"/>
      <c r="S117" s="865"/>
      <c r="T117" s="276"/>
      <c r="U117" s="863"/>
      <c r="V117" s="864"/>
      <c r="W117" s="864"/>
      <c r="X117" s="864"/>
      <c r="Y117" s="865"/>
      <c r="Z117" s="276"/>
      <c r="AA117" s="863"/>
      <c r="AB117" s="864"/>
      <c r="AC117" s="864"/>
      <c r="AD117" s="864"/>
      <c r="AE117" s="865"/>
      <c r="AF117" s="272"/>
    </row>
    <row r="118" spans="1:32" s="264" customFormat="1" ht="16.5" customHeight="1" thickBot="1">
      <c r="A118" s="868"/>
      <c r="B118" s="871"/>
      <c r="C118" s="820"/>
      <c r="D118" s="278" t="s">
        <v>598</v>
      </c>
      <c r="E118" s="111"/>
      <c r="F118" s="111"/>
      <c r="G118" s="111"/>
      <c r="H118" s="279"/>
      <c r="I118" s="279"/>
      <c r="J118" s="279"/>
      <c r="K118" s="279"/>
      <c r="L118" s="279"/>
      <c r="M118" s="280"/>
      <c r="N118" s="271"/>
      <c r="O118" s="276"/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C118" s="276"/>
      <c r="AD118" s="276"/>
      <c r="AE118" s="276"/>
      <c r="AF118" s="272"/>
    </row>
    <row r="119" spans="1:32" s="264" customFormat="1" ht="16.5" customHeight="1">
      <c r="A119" s="868"/>
      <c r="B119" s="871"/>
      <c r="C119" s="820"/>
      <c r="D119" s="281" t="s">
        <v>599</v>
      </c>
      <c r="E119" s="578"/>
      <c r="F119" s="578"/>
      <c r="G119" s="578"/>
      <c r="H119" s="282"/>
      <c r="I119" s="282"/>
      <c r="J119" s="282"/>
      <c r="K119" s="282"/>
      <c r="L119" s="282"/>
      <c r="M119" s="283"/>
      <c r="N119" s="271"/>
      <c r="O119" s="859"/>
      <c r="P119" s="860"/>
      <c r="Q119" s="860"/>
      <c r="R119" s="861"/>
      <c r="S119" s="862"/>
      <c r="T119" s="276"/>
      <c r="U119" s="859"/>
      <c r="V119" s="860"/>
      <c r="W119" s="860"/>
      <c r="X119" s="861"/>
      <c r="Y119" s="862"/>
      <c r="Z119" s="276"/>
      <c r="AA119" s="859"/>
      <c r="AB119" s="860"/>
      <c r="AC119" s="860"/>
      <c r="AD119" s="860"/>
      <c r="AE119" s="862"/>
      <c r="AF119" s="272"/>
    </row>
    <row r="120" spans="1:32" s="264" customFormat="1" ht="16.5" customHeight="1" thickBot="1">
      <c r="A120" s="868"/>
      <c r="B120" s="871"/>
      <c r="C120" s="820"/>
      <c r="D120" s="273" t="s">
        <v>600</v>
      </c>
      <c r="E120" s="110"/>
      <c r="F120" s="110"/>
      <c r="G120" s="110"/>
      <c r="H120" s="274"/>
      <c r="I120" s="274"/>
      <c r="J120" s="274"/>
      <c r="K120" s="274"/>
      <c r="L120" s="274"/>
      <c r="M120" s="275"/>
      <c r="N120" s="271"/>
      <c r="O120" s="863"/>
      <c r="P120" s="864"/>
      <c r="Q120" s="864"/>
      <c r="R120" s="864"/>
      <c r="S120" s="865"/>
      <c r="T120" s="276"/>
      <c r="U120" s="863"/>
      <c r="V120" s="864"/>
      <c r="W120" s="864"/>
      <c r="X120" s="864"/>
      <c r="Y120" s="865"/>
      <c r="Z120" s="276"/>
      <c r="AA120" s="863"/>
      <c r="AB120" s="864"/>
      <c r="AC120" s="864"/>
      <c r="AD120" s="864"/>
      <c r="AE120" s="865"/>
      <c r="AF120" s="272"/>
    </row>
    <row r="121" spans="1:32" s="264" customFormat="1" ht="16.5" customHeight="1" thickBot="1">
      <c r="A121" s="868"/>
      <c r="B121" s="871"/>
      <c r="C121" s="820"/>
      <c r="D121" s="273" t="s">
        <v>601</v>
      </c>
      <c r="E121" s="110"/>
      <c r="F121" s="110"/>
      <c r="G121" s="110"/>
      <c r="H121" s="274"/>
      <c r="I121" s="274"/>
      <c r="J121" s="274"/>
      <c r="K121" s="274"/>
      <c r="L121" s="274"/>
      <c r="M121" s="275"/>
      <c r="N121" s="271"/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  <c r="AF121" s="272"/>
    </row>
    <row r="122" spans="1:32" s="264" customFormat="1" ht="16.5" customHeight="1">
      <c r="A122" s="868"/>
      <c r="B122" s="871"/>
      <c r="C122" s="820"/>
      <c r="D122" s="273" t="s">
        <v>602</v>
      </c>
      <c r="E122" s="110"/>
      <c r="F122" s="110"/>
      <c r="G122" s="110"/>
      <c r="H122" s="274"/>
      <c r="I122" s="274"/>
      <c r="J122" s="274"/>
      <c r="K122" s="274"/>
      <c r="L122" s="274"/>
      <c r="M122" s="275"/>
      <c r="N122" s="271"/>
      <c r="O122" s="859"/>
      <c r="P122" s="860"/>
      <c r="Q122" s="860"/>
      <c r="R122" s="861"/>
      <c r="S122" s="862"/>
      <c r="T122" s="276"/>
      <c r="U122" s="859"/>
      <c r="V122" s="860"/>
      <c r="W122" s="860"/>
      <c r="X122" s="861"/>
      <c r="Y122" s="862"/>
      <c r="Z122" s="276"/>
      <c r="AA122" s="859"/>
      <c r="AB122" s="860"/>
      <c r="AC122" s="860"/>
      <c r="AD122" s="860"/>
      <c r="AE122" s="862"/>
      <c r="AF122" s="272"/>
    </row>
    <row r="123" spans="1:32" s="264" customFormat="1" ht="16.5" customHeight="1" thickBot="1">
      <c r="A123" s="869"/>
      <c r="B123" s="872"/>
      <c r="C123" s="821"/>
      <c r="D123" s="278" t="s">
        <v>603</v>
      </c>
      <c r="E123" s="111"/>
      <c r="F123" s="111"/>
      <c r="G123" s="111"/>
      <c r="H123" s="279"/>
      <c r="I123" s="279"/>
      <c r="J123" s="279"/>
      <c r="K123" s="279"/>
      <c r="L123" s="279"/>
      <c r="M123" s="280"/>
      <c r="N123" s="271"/>
      <c r="O123" s="863"/>
      <c r="P123" s="864"/>
      <c r="Q123" s="864"/>
      <c r="R123" s="864"/>
      <c r="S123" s="865"/>
      <c r="T123" s="276"/>
      <c r="U123" s="863"/>
      <c r="V123" s="864"/>
      <c r="W123" s="864"/>
      <c r="X123" s="864"/>
      <c r="Y123" s="865"/>
      <c r="Z123" s="276"/>
      <c r="AA123" s="863"/>
      <c r="AB123" s="864"/>
      <c r="AC123" s="864"/>
      <c r="AD123" s="864"/>
      <c r="AE123" s="865"/>
      <c r="AF123" s="272"/>
    </row>
    <row r="124" spans="1:32" s="264" customFormat="1" ht="16.5" customHeight="1" thickBot="1">
      <c r="A124" s="866" t="s">
        <v>484</v>
      </c>
      <c r="B124" s="870"/>
      <c r="C124" s="819"/>
      <c r="D124" s="281"/>
      <c r="E124" s="578"/>
      <c r="F124" s="578"/>
      <c r="G124" s="578"/>
      <c r="H124" s="282"/>
      <c r="I124" s="282"/>
      <c r="J124" s="282"/>
      <c r="K124" s="282"/>
      <c r="L124" s="282"/>
      <c r="M124" s="283"/>
      <c r="N124" s="271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  <c r="AF124" s="272"/>
    </row>
    <row r="125" spans="1:32" s="264" customFormat="1" ht="16.5" customHeight="1">
      <c r="A125" s="867"/>
      <c r="B125" s="871"/>
      <c r="C125" s="820"/>
      <c r="D125" s="273"/>
      <c r="E125" s="110"/>
      <c r="F125" s="110"/>
      <c r="G125" s="110"/>
      <c r="H125" s="274"/>
      <c r="I125" s="274"/>
      <c r="J125" s="274"/>
      <c r="K125" s="274"/>
      <c r="L125" s="274"/>
      <c r="M125" s="275"/>
      <c r="N125" s="271"/>
      <c r="O125" s="859"/>
      <c r="P125" s="860"/>
      <c r="Q125" s="860"/>
      <c r="R125" s="861"/>
      <c r="S125" s="862"/>
      <c r="T125" s="276"/>
      <c r="U125" s="859"/>
      <c r="V125" s="860"/>
      <c r="W125" s="860"/>
      <c r="X125" s="861"/>
      <c r="Y125" s="862"/>
      <c r="Z125" s="276"/>
      <c r="AA125" s="859"/>
      <c r="AB125" s="860"/>
      <c r="AC125" s="860"/>
      <c r="AD125" s="860"/>
      <c r="AE125" s="862"/>
      <c r="AF125" s="272"/>
    </row>
    <row r="126" spans="1:32" s="264" customFormat="1" ht="16.5" customHeight="1" thickBot="1">
      <c r="A126" s="867"/>
      <c r="B126" s="871"/>
      <c r="C126" s="820"/>
      <c r="D126" s="273"/>
      <c r="E126" s="110"/>
      <c r="F126" s="110"/>
      <c r="G126" s="110"/>
      <c r="H126" s="274"/>
      <c r="I126" s="274"/>
      <c r="J126" s="274"/>
      <c r="K126" s="274"/>
      <c r="L126" s="274"/>
      <c r="M126" s="275"/>
      <c r="N126" s="271"/>
      <c r="O126" s="873"/>
      <c r="P126" s="864"/>
      <c r="Q126" s="864"/>
      <c r="R126" s="864"/>
      <c r="S126" s="865"/>
      <c r="T126" s="276"/>
      <c r="U126" s="863"/>
      <c r="V126" s="864"/>
      <c r="W126" s="864"/>
      <c r="X126" s="864"/>
      <c r="Y126" s="865"/>
      <c r="Z126" s="276"/>
      <c r="AA126" s="863"/>
      <c r="AB126" s="864"/>
      <c r="AC126" s="864"/>
      <c r="AD126" s="864"/>
      <c r="AE126" s="865"/>
      <c r="AF126" s="272"/>
    </row>
    <row r="127" spans="1:32" s="264" customFormat="1" ht="16.5" customHeight="1" thickBot="1">
      <c r="A127" s="868"/>
      <c r="B127" s="871"/>
      <c r="C127" s="820"/>
      <c r="D127" s="273"/>
      <c r="E127" s="110"/>
      <c r="F127" s="110"/>
      <c r="G127" s="110"/>
      <c r="H127" s="274"/>
      <c r="I127" s="274"/>
      <c r="J127" s="274"/>
      <c r="K127" s="274"/>
      <c r="L127" s="274"/>
      <c r="M127" s="275"/>
      <c r="N127" s="271"/>
      <c r="O127" s="277" t="s">
        <v>518</v>
      </c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6"/>
      <c r="AF127" s="272"/>
    </row>
    <row r="128" spans="1:32" s="264" customFormat="1" ht="16.5" customHeight="1" thickBot="1">
      <c r="A128" s="868"/>
      <c r="B128" s="871"/>
      <c r="C128" s="820"/>
      <c r="D128" s="278"/>
      <c r="E128" s="111"/>
      <c r="F128" s="111"/>
      <c r="G128" s="111"/>
      <c r="H128" s="279"/>
      <c r="I128" s="279"/>
      <c r="J128" s="279"/>
      <c r="K128" s="279"/>
      <c r="L128" s="279"/>
      <c r="M128" s="280"/>
      <c r="N128" s="271"/>
      <c r="O128" s="859"/>
      <c r="P128" s="860"/>
      <c r="Q128" s="860"/>
      <c r="R128" s="861"/>
      <c r="S128" s="862"/>
      <c r="T128" s="276"/>
      <c r="U128" s="859"/>
      <c r="V128" s="860"/>
      <c r="W128" s="860"/>
      <c r="X128" s="861"/>
      <c r="Y128" s="862"/>
      <c r="Z128" s="276"/>
      <c r="AA128" s="859"/>
      <c r="AB128" s="860"/>
      <c r="AC128" s="860"/>
      <c r="AD128" s="860"/>
      <c r="AE128" s="862"/>
      <c r="AF128" s="272"/>
    </row>
    <row r="129" spans="1:32" s="264" customFormat="1" ht="16.5" customHeight="1" thickBot="1">
      <c r="A129" s="868"/>
      <c r="B129" s="871"/>
      <c r="C129" s="820"/>
      <c r="D129" s="281"/>
      <c r="E129" s="578"/>
      <c r="F129" s="578"/>
      <c r="G129" s="578"/>
      <c r="H129" s="282"/>
      <c r="I129" s="282"/>
      <c r="J129" s="282"/>
      <c r="K129" s="282"/>
      <c r="L129" s="282"/>
      <c r="M129" s="283"/>
      <c r="N129" s="271"/>
      <c r="O129" s="873"/>
      <c r="P129" s="864"/>
      <c r="Q129" s="864"/>
      <c r="R129" s="864"/>
      <c r="S129" s="865"/>
      <c r="T129" s="276"/>
      <c r="U129" s="863"/>
      <c r="V129" s="864"/>
      <c r="W129" s="864"/>
      <c r="X129" s="864"/>
      <c r="Y129" s="865"/>
      <c r="Z129" s="276"/>
      <c r="AA129" s="863"/>
      <c r="AB129" s="864"/>
      <c r="AC129" s="864"/>
      <c r="AD129" s="864"/>
      <c r="AE129" s="865"/>
      <c r="AF129" s="272"/>
    </row>
    <row r="130" spans="1:32" s="264" customFormat="1" ht="16.5" customHeight="1" thickBot="1">
      <c r="A130" s="868"/>
      <c r="B130" s="871"/>
      <c r="C130" s="820"/>
      <c r="D130" s="273"/>
      <c r="E130" s="110"/>
      <c r="F130" s="110"/>
      <c r="G130" s="110"/>
      <c r="H130" s="274"/>
      <c r="I130" s="274"/>
      <c r="J130" s="274"/>
      <c r="K130" s="274"/>
      <c r="L130" s="274"/>
      <c r="M130" s="275"/>
      <c r="N130" s="271"/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6"/>
      <c r="AF130" s="272"/>
    </row>
    <row r="131" spans="1:32" s="264" customFormat="1" ht="16.5" customHeight="1">
      <c r="A131" s="868"/>
      <c r="B131" s="871"/>
      <c r="C131" s="820"/>
      <c r="D131" s="273"/>
      <c r="E131" s="110"/>
      <c r="F131" s="110"/>
      <c r="G131" s="110"/>
      <c r="H131" s="274"/>
      <c r="I131" s="274"/>
      <c r="J131" s="274"/>
      <c r="K131" s="274"/>
      <c r="L131" s="274"/>
      <c r="M131" s="275"/>
      <c r="N131" s="271"/>
      <c r="O131" s="859"/>
      <c r="P131" s="860"/>
      <c r="Q131" s="860"/>
      <c r="R131" s="861"/>
      <c r="S131" s="862"/>
      <c r="T131" s="276"/>
      <c r="U131" s="859"/>
      <c r="V131" s="860"/>
      <c r="W131" s="860"/>
      <c r="X131" s="861"/>
      <c r="Y131" s="862"/>
      <c r="Z131" s="276"/>
      <c r="AA131" s="859"/>
      <c r="AB131" s="860"/>
      <c r="AC131" s="860"/>
      <c r="AD131" s="860"/>
      <c r="AE131" s="862"/>
      <c r="AF131" s="272"/>
    </row>
    <row r="132" spans="1:32" s="264" customFormat="1" ht="16.5" customHeight="1" thickBot="1">
      <c r="A132" s="868"/>
      <c r="B132" s="871"/>
      <c r="C132" s="820"/>
      <c r="D132" s="273"/>
      <c r="E132" s="110"/>
      <c r="F132" s="110"/>
      <c r="G132" s="110"/>
      <c r="H132" s="274"/>
      <c r="I132" s="274"/>
      <c r="J132" s="274"/>
      <c r="K132" s="274"/>
      <c r="L132" s="274"/>
      <c r="M132" s="275"/>
      <c r="N132" s="271"/>
      <c r="O132" s="863"/>
      <c r="P132" s="864"/>
      <c r="Q132" s="864"/>
      <c r="R132" s="864"/>
      <c r="S132" s="865"/>
      <c r="T132" s="276"/>
      <c r="U132" s="863"/>
      <c r="V132" s="864"/>
      <c r="W132" s="864"/>
      <c r="X132" s="864"/>
      <c r="Y132" s="865"/>
      <c r="Z132" s="276"/>
      <c r="AA132" s="863"/>
      <c r="AB132" s="864"/>
      <c r="AC132" s="864"/>
      <c r="AD132" s="864"/>
      <c r="AE132" s="865"/>
      <c r="AF132" s="272"/>
    </row>
    <row r="133" spans="1:32" s="264" customFormat="1" ht="16.5" customHeight="1" thickBot="1">
      <c r="A133" s="868"/>
      <c r="B133" s="871"/>
      <c r="C133" s="820"/>
      <c r="D133" s="278"/>
      <c r="E133" s="111"/>
      <c r="F133" s="111"/>
      <c r="G133" s="111"/>
      <c r="H133" s="279"/>
      <c r="I133" s="279"/>
      <c r="J133" s="279"/>
      <c r="K133" s="279"/>
      <c r="L133" s="279"/>
      <c r="M133" s="280"/>
      <c r="N133" s="271"/>
      <c r="O133" s="276"/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C133" s="276"/>
      <c r="AD133" s="276"/>
      <c r="AE133" s="276"/>
      <c r="AF133" s="272"/>
    </row>
    <row r="134" spans="1:32" s="264" customFormat="1" ht="16.5" customHeight="1">
      <c r="A134" s="868"/>
      <c r="B134" s="871"/>
      <c r="C134" s="820"/>
      <c r="D134" s="281"/>
      <c r="E134" s="578"/>
      <c r="F134" s="578"/>
      <c r="G134" s="578"/>
      <c r="H134" s="282"/>
      <c r="I134" s="282"/>
      <c r="J134" s="282"/>
      <c r="K134" s="282"/>
      <c r="L134" s="282"/>
      <c r="M134" s="283"/>
      <c r="N134" s="271"/>
      <c r="O134" s="859"/>
      <c r="P134" s="860"/>
      <c r="Q134" s="860"/>
      <c r="R134" s="861"/>
      <c r="S134" s="862"/>
      <c r="T134" s="276"/>
      <c r="U134" s="859"/>
      <c r="V134" s="860"/>
      <c r="W134" s="860"/>
      <c r="X134" s="861"/>
      <c r="Y134" s="862"/>
      <c r="Z134" s="276"/>
      <c r="AA134" s="859"/>
      <c r="AB134" s="860"/>
      <c r="AC134" s="860"/>
      <c r="AD134" s="860"/>
      <c r="AE134" s="862"/>
      <c r="AF134" s="272"/>
    </row>
    <row r="135" spans="1:32" s="264" customFormat="1" ht="16.5" customHeight="1" thickBot="1">
      <c r="A135" s="868"/>
      <c r="B135" s="871"/>
      <c r="C135" s="820"/>
      <c r="D135" s="273"/>
      <c r="E135" s="110"/>
      <c r="F135" s="110"/>
      <c r="G135" s="110"/>
      <c r="H135" s="274"/>
      <c r="I135" s="274"/>
      <c r="J135" s="274"/>
      <c r="K135" s="274"/>
      <c r="L135" s="274"/>
      <c r="M135" s="275"/>
      <c r="N135" s="271"/>
      <c r="O135" s="863"/>
      <c r="P135" s="864"/>
      <c r="Q135" s="864"/>
      <c r="R135" s="864"/>
      <c r="S135" s="865"/>
      <c r="T135" s="276"/>
      <c r="U135" s="863"/>
      <c r="V135" s="864"/>
      <c r="W135" s="864"/>
      <c r="X135" s="864"/>
      <c r="Y135" s="865"/>
      <c r="Z135" s="276"/>
      <c r="AA135" s="863"/>
      <c r="AB135" s="864"/>
      <c r="AC135" s="864"/>
      <c r="AD135" s="864"/>
      <c r="AE135" s="865"/>
      <c r="AF135" s="272"/>
    </row>
    <row r="136" spans="1:32" s="264" customFormat="1" ht="16.5" customHeight="1" thickBot="1">
      <c r="A136" s="868"/>
      <c r="B136" s="871"/>
      <c r="C136" s="820"/>
      <c r="D136" s="273"/>
      <c r="E136" s="110"/>
      <c r="F136" s="110"/>
      <c r="G136" s="110"/>
      <c r="H136" s="274"/>
      <c r="I136" s="274"/>
      <c r="J136" s="274"/>
      <c r="K136" s="274"/>
      <c r="L136" s="274"/>
      <c r="M136" s="275"/>
      <c r="N136" s="271"/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6"/>
      <c r="AF136" s="272"/>
    </row>
    <row r="137" spans="1:32" s="264" customFormat="1" ht="16.5" customHeight="1">
      <c r="A137" s="868"/>
      <c r="B137" s="871"/>
      <c r="C137" s="820"/>
      <c r="D137" s="273"/>
      <c r="E137" s="110"/>
      <c r="F137" s="110"/>
      <c r="G137" s="110"/>
      <c r="H137" s="274"/>
      <c r="I137" s="274"/>
      <c r="J137" s="274"/>
      <c r="K137" s="274"/>
      <c r="L137" s="274"/>
      <c r="M137" s="275"/>
      <c r="N137" s="271"/>
      <c r="O137" s="859"/>
      <c r="P137" s="860"/>
      <c r="Q137" s="860"/>
      <c r="R137" s="861"/>
      <c r="S137" s="862"/>
      <c r="T137" s="276"/>
      <c r="U137" s="859"/>
      <c r="V137" s="860"/>
      <c r="W137" s="860"/>
      <c r="X137" s="861"/>
      <c r="Y137" s="862"/>
      <c r="Z137" s="276"/>
      <c r="AA137" s="859"/>
      <c r="AB137" s="860"/>
      <c r="AC137" s="860"/>
      <c r="AD137" s="860"/>
      <c r="AE137" s="862"/>
      <c r="AF137" s="272"/>
    </row>
    <row r="138" spans="1:32" s="264" customFormat="1" ht="16.5" customHeight="1" thickBot="1">
      <c r="A138" s="869"/>
      <c r="B138" s="872"/>
      <c r="C138" s="821"/>
      <c r="D138" s="278"/>
      <c r="E138" s="111"/>
      <c r="F138" s="111"/>
      <c r="G138" s="111"/>
      <c r="H138" s="279"/>
      <c r="I138" s="279"/>
      <c r="J138" s="279"/>
      <c r="K138" s="279"/>
      <c r="L138" s="279"/>
      <c r="M138" s="280"/>
      <c r="N138" s="271"/>
      <c r="O138" s="863"/>
      <c r="P138" s="864"/>
      <c r="Q138" s="864"/>
      <c r="R138" s="864"/>
      <c r="S138" s="865"/>
      <c r="T138" s="276"/>
      <c r="U138" s="863"/>
      <c r="V138" s="864"/>
      <c r="W138" s="864"/>
      <c r="X138" s="864"/>
      <c r="Y138" s="865"/>
      <c r="Z138" s="276"/>
      <c r="AA138" s="863"/>
      <c r="AB138" s="864"/>
      <c r="AC138" s="864"/>
      <c r="AD138" s="864"/>
      <c r="AE138" s="865"/>
      <c r="AF138" s="272"/>
    </row>
    <row r="139" spans="1:32" s="264" customFormat="1" ht="16.5" customHeight="1" thickBot="1">
      <c r="A139" s="874" t="s">
        <v>482</v>
      </c>
      <c r="B139" s="870"/>
      <c r="C139" s="819" t="s">
        <v>4172</v>
      </c>
      <c r="D139" s="281" t="s">
        <v>364</v>
      </c>
      <c r="E139" s="578" t="s">
        <v>4173</v>
      </c>
      <c r="F139" s="578" t="s">
        <v>4174</v>
      </c>
      <c r="G139" s="578"/>
      <c r="H139" s="282" t="s">
        <v>752</v>
      </c>
      <c r="I139" s="282" t="s">
        <v>4016</v>
      </c>
      <c r="J139" s="282" t="s">
        <v>3498</v>
      </c>
      <c r="K139" s="282"/>
      <c r="L139" s="282"/>
      <c r="M139" s="283" t="s">
        <v>3595</v>
      </c>
      <c r="N139" s="271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  <c r="AF139" s="272"/>
    </row>
    <row r="140" spans="1:32" s="264" customFormat="1" ht="16.5" customHeight="1">
      <c r="A140" s="867"/>
      <c r="B140" s="871"/>
      <c r="C140" s="820"/>
      <c r="D140" s="273" t="s">
        <v>591</v>
      </c>
      <c r="E140" s="110" t="s">
        <v>4175</v>
      </c>
      <c r="F140" s="110" t="s">
        <v>4176</v>
      </c>
      <c r="G140" s="110" t="s">
        <v>4177</v>
      </c>
      <c r="H140" s="274" t="s">
        <v>91</v>
      </c>
      <c r="I140" s="274" t="s">
        <v>4017</v>
      </c>
      <c r="J140" s="274" t="s">
        <v>91</v>
      </c>
      <c r="K140" s="274"/>
      <c r="L140" s="274"/>
      <c r="M140" s="275" t="s">
        <v>3592</v>
      </c>
      <c r="N140" s="271"/>
      <c r="O140" s="881" t="s">
        <v>4137</v>
      </c>
      <c r="P140" s="860"/>
      <c r="Q140" s="860"/>
      <c r="R140" s="861"/>
      <c r="S140" s="862"/>
      <c r="T140" s="276"/>
      <c r="U140" s="881" t="s">
        <v>4142</v>
      </c>
      <c r="V140" s="860"/>
      <c r="W140" s="860"/>
      <c r="X140" s="861"/>
      <c r="Y140" s="862"/>
      <c r="Z140" s="276"/>
      <c r="AA140" s="859"/>
      <c r="AB140" s="860"/>
      <c r="AC140" s="860"/>
      <c r="AD140" s="860"/>
      <c r="AE140" s="862"/>
      <c r="AF140" s="272"/>
    </row>
    <row r="141" spans="1:32" s="264" customFormat="1" ht="16.5" customHeight="1" thickBot="1">
      <c r="A141" s="867"/>
      <c r="B141" s="871"/>
      <c r="C141" s="820"/>
      <c r="D141" s="273" t="s">
        <v>592</v>
      </c>
      <c r="E141" s="110" t="s">
        <v>4178</v>
      </c>
      <c r="F141" s="110" t="s">
        <v>4179</v>
      </c>
      <c r="G141" s="110" t="s">
        <v>4180</v>
      </c>
      <c r="H141" s="274" t="s">
        <v>753</v>
      </c>
      <c r="I141" s="274" t="s">
        <v>4018</v>
      </c>
      <c r="J141" s="274" t="s">
        <v>753</v>
      </c>
      <c r="K141" s="274"/>
      <c r="L141" s="274"/>
      <c r="M141" s="275" t="s">
        <v>3593</v>
      </c>
      <c r="N141" s="271"/>
      <c r="O141" s="873"/>
      <c r="P141" s="864"/>
      <c r="Q141" s="864"/>
      <c r="R141" s="864"/>
      <c r="S141" s="865"/>
      <c r="T141" s="276"/>
      <c r="U141" s="863"/>
      <c r="V141" s="864"/>
      <c r="W141" s="864"/>
      <c r="X141" s="864"/>
      <c r="Y141" s="865"/>
      <c r="Z141" s="276"/>
      <c r="AA141" s="863"/>
      <c r="AB141" s="864"/>
      <c r="AC141" s="864"/>
      <c r="AD141" s="864"/>
      <c r="AE141" s="865"/>
      <c r="AF141" s="272"/>
    </row>
    <row r="142" spans="1:32" s="264" customFormat="1" ht="16.5" customHeight="1" thickBot="1">
      <c r="A142" s="868"/>
      <c r="B142" s="871"/>
      <c r="C142" s="820"/>
      <c r="D142" s="273" t="s">
        <v>593</v>
      </c>
      <c r="E142" s="110" t="s">
        <v>4178</v>
      </c>
      <c r="F142" s="110" t="s">
        <v>4181</v>
      </c>
      <c r="G142" s="110" t="s">
        <v>4180</v>
      </c>
      <c r="H142" s="274" t="s">
        <v>94</v>
      </c>
      <c r="I142" s="274" t="s">
        <v>4019</v>
      </c>
      <c r="J142" s="274" t="s">
        <v>94</v>
      </c>
      <c r="K142" s="274"/>
      <c r="L142" s="274"/>
      <c r="M142" s="275" t="s">
        <v>3593</v>
      </c>
      <c r="N142" s="271"/>
      <c r="O142" s="276"/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  <c r="AF142" s="272"/>
    </row>
    <row r="143" spans="1:32" s="264" customFormat="1" ht="16.5" customHeight="1" thickBot="1">
      <c r="A143" s="868"/>
      <c r="B143" s="871"/>
      <c r="C143" s="820"/>
      <c r="D143" s="278" t="s">
        <v>594</v>
      </c>
      <c r="E143" s="111" t="s">
        <v>4182</v>
      </c>
      <c r="F143" s="111" t="s">
        <v>4183</v>
      </c>
      <c r="G143" s="111"/>
      <c r="H143" s="279" t="s">
        <v>96</v>
      </c>
      <c r="I143" s="279" t="s">
        <v>4020</v>
      </c>
      <c r="J143" s="279" t="s">
        <v>96</v>
      </c>
      <c r="K143" s="279"/>
      <c r="L143" s="279"/>
      <c r="M143" s="280" t="s">
        <v>3593</v>
      </c>
      <c r="N143" s="271"/>
      <c r="O143" s="881" t="s">
        <v>4138</v>
      </c>
      <c r="P143" s="860"/>
      <c r="Q143" s="860"/>
      <c r="R143" s="861"/>
      <c r="S143" s="862"/>
      <c r="T143" s="276"/>
      <c r="U143" s="859"/>
      <c r="V143" s="860"/>
      <c r="W143" s="860"/>
      <c r="X143" s="861"/>
      <c r="Y143" s="862"/>
      <c r="Z143" s="276"/>
      <c r="AA143" s="859"/>
      <c r="AB143" s="860"/>
      <c r="AC143" s="860"/>
      <c r="AD143" s="860"/>
      <c r="AE143" s="862"/>
      <c r="AF143" s="272"/>
    </row>
    <row r="144" spans="1:32" s="264" customFormat="1" ht="16.5" customHeight="1" thickBot="1">
      <c r="A144" s="868"/>
      <c r="B144" s="871"/>
      <c r="C144" s="820"/>
      <c r="D144" s="281" t="s">
        <v>363</v>
      </c>
      <c r="E144" s="110" t="s">
        <v>4184</v>
      </c>
      <c r="F144" s="110" t="s">
        <v>4185</v>
      </c>
      <c r="G144" s="110" t="s">
        <v>4186</v>
      </c>
      <c r="H144" s="274" t="s">
        <v>4187</v>
      </c>
      <c r="I144" s="274" t="s">
        <v>4021</v>
      </c>
      <c r="J144" s="274" t="s">
        <v>3483</v>
      </c>
      <c r="K144" s="282"/>
      <c r="L144" s="282"/>
      <c r="M144" s="283" t="s">
        <v>3593</v>
      </c>
      <c r="N144" s="271"/>
      <c r="O144" s="873"/>
      <c r="P144" s="864"/>
      <c r="Q144" s="864"/>
      <c r="R144" s="864"/>
      <c r="S144" s="865"/>
      <c r="T144" s="276"/>
      <c r="U144" s="863"/>
      <c r="V144" s="864"/>
      <c r="W144" s="864"/>
      <c r="X144" s="864"/>
      <c r="Y144" s="865"/>
      <c r="Z144" s="276"/>
      <c r="AA144" s="863"/>
      <c r="AB144" s="864"/>
      <c r="AC144" s="864"/>
      <c r="AD144" s="864"/>
      <c r="AE144" s="865"/>
      <c r="AF144" s="272"/>
    </row>
    <row r="145" spans="1:32" s="264" customFormat="1" ht="16.5" customHeight="1" thickBot="1">
      <c r="A145" s="868"/>
      <c r="B145" s="871"/>
      <c r="C145" s="820"/>
      <c r="D145" s="273" t="s">
        <v>595</v>
      </c>
      <c r="E145" s="110"/>
      <c r="F145" s="110"/>
      <c r="G145" s="110"/>
      <c r="H145" s="274"/>
      <c r="I145" s="274"/>
      <c r="J145" s="274"/>
      <c r="K145" s="274"/>
      <c r="L145" s="274"/>
      <c r="M145" s="275"/>
      <c r="N145" s="271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  <c r="AF145" s="272"/>
    </row>
    <row r="146" spans="1:32" s="264" customFormat="1" ht="16.5" customHeight="1">
      <c r="A146" s="868"/>
      <c r="B146" s="871"/>
      <c r="C146" s="820"/>
      <c r="D146" s="273" t="s">
        <v>596</v>
      </c>
      <c r="E146" s="110"/>
      <c r="F146" s="110"/>
      <c r="G146" s="110"/>
      <c r="H146" s="274"/>
      <c r="I146" s="274"/>
      <c r="J146" s="274"/>
      <c r="K146" s="274"/>
      <c r="L146" s="274"/>
      <c r="M146" s="275"/>
      <c r="N146" s="271"/>
      <c r="O146" s="881" t="s">
        <v>4139</v>
      </c>
      <c r="P146" s="860"/>
      <c r="Q146" s="860"/>
      <c r="R146" s="861"/>
      <c r="S146" s="862"/>
      <c r="T146" s="276"/>
      <c r="U146" s="859"/>
      <c r="V146" s="860"/>
      <c r="W146" s="860"/>
      <c r="X146" s="861"/>
      <c r="Y146" s="862"/>
      <c r="Z146" s="276"/>
      <c r="AA146" s="859"/>
      <c r="AB146" s="860"/>
      <c r="AC146" s="860"/>
      <c r="AD146" s="860"/>
      <c r="AE146" s="862"/>
      <c r="AF146" s="272"/>
    </row>
    <row r="147" spans="1:32" s="264" customFormat="1" ht="16.5" customHeight="1" thickBot="1">
      <c r="A147" s="868"/>
      <c r="B147" s="871"/>
      <c r="C147" s="820"/>
      <c r="D147" s="273" t="s">
        <v>597</v>
      </c>
      <c r="E147" s="110"/>
      <c r="F147" s="110"/>
      <c r="G147" s="110"/>
      <c r="H147" s="274"/>
      <c r="I147" s="274"/>
      <c r="J147" s="274"/>
      <c r="K147" s="274"/>
      <c r="L147" s="274"/>
      <c r="M147" s="275"/>
      <c r="N147" s="271"/>
      <c r="O147" s="863"/>
      <c r="P147" s="864"/>
      <c r="Q147" s="864"/>
      <c r="R147" s="864"/>
      <c r="S147" s="865"/>
      <c r="T147" s="276"/>
      <c r="U147" s="863"/>
      <c r="V147" s="864"/>
      <c r="W147" s="864"/>
      <c r="X147" s="864"/>
      <c r="Y147" s="865"/>
      <c r="Z147" s="276"/>
      <c r="AA147" s="863"/>
      <c r="AB147" s="864"/>
      <c r="AC147" s="864"/>
      <c r="AD147" s="864"/>
      <c r="AE147" s="865"/>
      <c r="AF147" s="272"/>
    </row>
    <row r="148" spans="1:32" s="264" customFormat="1" ht="16.5" customHeight="1" thickBot="1">
      <c r="A148" s="868"/>
      <c r="B148" s="871"/>
      <c r="C148" s="820"/>
      <c r="D148" s="278" t="s">
        <v>598</v>
      </c>
      <c r="E148" s="111"/>
      <c r="F148" s="111"/>
      <c r="G148" s="111"/>
      <c r="H148" s="279"/>
      <c r="I148" s="279"/>
      <c r="J148" s="279"/>
      <c r="K148" s="279"/>
      <c r="L148" s="279"/>
      <c r="M148" s="280"/>
      <c r="N148" s="271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  <c r="AF148" s="272"/>
    </row>
    <row r="149" spans="1:32" s="264" customFormat="1" ht="16.5" customHeight="1">
      <c r="A149" s="868"/>
      <c r="B149" s="871"/>
      <c r="C149" s="820"/>
      <c r="D149" s="281" t="s">
        <v>599</v>
      </c>
      <c r="E149" s="578"/>
      <c r="F149" s="578"/>
      <c r="G149" s="578"/>
      <c r="H149" s="282"/>
      <c r="I149" s="282"/>
      <c r="J149" s="282"/>
      <c r="K149" s="282"/>
      <c r="L149" s="282"/>
      <c r="M149" s="283"/>
      <c r="N149" s="271"/>
      <c r="O149" s="881" t="s">
        <v>4140</v>
      </c>
      <c r="P149" s="860"/>
      <c r="Q149" s="860"/>
      <c r="R149" s="861"/>
      <c r="S149" s="862"/>
      <c r="T149" s="276"/>
      <c r="U149" s="859"/>
      <c r="V149" s="860"/>
      <c r="W149" s="860"/>
      <c r="X149" s="861"/>
      <c r="Y149" s="862"/>
      <c r="Z149" s="276"/>
      <c r="AA149" s="859"/>
      <c r="AB149" s="860"/>
      <c r="AC149" s="860"/>
      <c r="AD149" s="860"/>
      <c r="AE149" s="862"/>
      <c r="AF149" s="272"/>
    </row>
    <row r="150" spans="1:32" s="264" customFormat="1" ht="16.5" customHeight="1" thickBot="1">
      <c r="A150" s="868"/>
      <c r="B150" s="871"/>
      <c r="C150" s="820"/>
      <c r="D150" s="273" t="s">
        <v>600</v>
      </c>
      <c r="E150" s="110"/>
      <c r="F150" s="110"/>
      <c r="G150" s="110"/>
      <c r="H150" s="274"/>
      <c r="I150" s="274"/>
      <c r="J150" s="274"/>
      <c r="K150" s="274"/>
      <c r="L150" s="274"/>
      <c r="M150" s="275"/>
      <c r="N150" s="271"/>
      <c r="O150" s="863"/>
      <c r="P150" s="864"/>
      <c r="Q150" s="864"/>
      <c r="R150" s="864"/>
      <c r="S150" s="865"/>
      <c r="T150" s="276"/>
      <c r="U150" s="863"/>
      <c r="V150" s="864"/>
      <c r="W150" s="864"/>
      <c r="X150" s="864"/>
      <c r="Y150" s="865"/>
      <c r="Z150" s="276"/>
      <c r="AA150" s="863"/>
      <c r="AB150" s="864"/>
      <c r="AC150" s="864"/>
      <c r="AD150" s="864"/>
      <c r="AE150" s="865"/>
      <c r="AF150" s="272"/>
    </row>
    <row r="151" spans="1:32" s="264" customFormat="1" ht="16.5" customHeight="1" thickBot="1">
      <c r="A151" s="868"/>
      <c r="B151" s="871"/>
      <c r="C151" s="820"/>
      <c r="D151" s="273" t="s">
        <v>601</v>
      </c>
      <c r="E151" s="110"/>
      <c r="F151" s="110"/>
      <c r="G151" s="110"/>
      <c r="H151" s="274"/>
      <c r="I151" s="274"/>
      <c r="J151" s="274"/>
      <c r="K151" s="274"/>
      <c r="L151" s="274"/>
      <c r="M151" s="275"/>
      <c r="N151" s="271"/>
      <c r="O151" s="276"/>
      <c r="P151" s="276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  <c r="AF151" s="272"/>
    </row>
    <row r="152" spans="1:32" s="264" customFormat="1" ht="16.5" customHeight="1">
      <c r="A152" s="868"/>
      <c r="B152" s="871"/>
      <c r="C152" s="820"/>
      <c r="D152" s="273" t="s">
        <v>602</v>
      </c>
      <c r="E152" s="110"/>
      <c r="F152" s="110"/>
      <c r="G152" s="110"/>
      <c r="H152" s="274"/>
      <c r="I152" s="274"/>
      <c r="J152" s="274"/>
      <c r="K152" s="274"/>
      <c r="L152" s="274"/>
      <c r="M152" s="275"/>
      <c r="N152" s="271"/>
      <c r="O152" s="881" t="s">
        <v>4141</v>
      </c>
      <c r="P152" s="860"/>
      <c r="Q152" s="860"/>
      <c r="R152" s="861"/>
      <c r="S152" s="862"/>
      <c r="T152" s="276"/>
      <c r="U152" s="859"/>
      <c r="V152" s="860"/>
      <c r="W152" s="860"/>
      <c r="X152" s="861"/>
      <c r="Y152" s="862"/>
      <c r="Z152" s="276"/>
      <c r="AA152" s="859"/>
      <c r="AB152" s="860"/>
      <c r="AC152" s="860"/>
      <c r="AD152" s="860"/>
      <c r="AE152" s="862"/>
      <c r="AF152" s="272"/>
    </row>
    <row r="153" spans="1:32" s="264" customFormat="1" ht="16.5" customHeight="1" thickBot="1">
      <c r="A153" s="869"/>
      <c r="B153" s="872"/>
      <c r="C153" s="821"/>
      <c r="D153" s="278" t="s">
        <v>603</v>
      </c>
      <c r="E153" s="111"/>
      <c r="F153" s="111"/>
      <c r="G153" s="111"/>
      <c r="H153" s="279"/>
      <c r="I153" s="279"/>
      <c r="J153" s="279"/>
      <c r="K153" s="279"/>
      <c r="L153" s="279"/>
      <c r="M153" s="280"/>
      <c r="N153" s="271"/>
      <c r="O153" s="863"/>
      <c r="P153" s="864"/>
      <c r="Q153" s="864"/>
      <c r="R153" s="864"/>
      <c r="S153" s="865"/>
      <c r="T153" s="276"/>
      <c r="U153" s="863"/>
      <c r="V153" s="864"/>
      <c r="W153" s="864"/>
      <c r="X153" s="864"/>
      <c r="Y153" s="865"/>
      <c r="Z153" s="276"/>
      <c r="AA153" s="863"/>
      <c r="AB153" s="864"/>
      <c r="AC153" s="864"/>
      <c r="AD153" s="864"/>
      <c r="AE153" s="865"/>
      <c r="AF153" s="272"/>
    </row>
    <row r="154" spans="1:32" s="264" customFormat="1" ht="16.5" customHeight="1" thickBot="1">
      <c r="A154" s="866" t="s">
        <v>480</v>
      </c>
      <c r="B154" s="870"/>
      <c r="C154" s="819" t="s">
        <v>4188</v>
      </c>
      <c r="D154" s="281" t="s">
        <v>364</v>
      </c>
      <c r="E154" s="578" t="s">
        <v>4189</v>
      </c>
      <c r="F154" s="578" t="s">
        <v>4190</v>
      </c>
      <c r="G154" s="578"/>
      <c r="H154" s="282" t="s">
        <v>104</v>
      </c>
      <c r="I154" s="282" t="s">
        <v>3660</v>
      </c>
      <c r="J154" s="282" t="s">
        <v>3499</v>
      </c>
      <c r="K154" s="282"/>
      <c r="L154" s="282"/>
      <c r="M154" s="283" t="s">
        <v>3591</v>
      </c>
      <c r="N154" s="271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  <c r="AF154" s="272"/>
    </row>
    <row r="155" spans="1:32" s="264" customFormat="1" ht="16.5" customHeight="1">
      <c r="A155" s="867"/>
      <c r="B155" s="871"/>
      <c r="C155" s="820"/>
      <c r="D155" s="273" t="s">
        <v>591</v>
      </c>
      <c r="E155" s="110" t="s">
        <v>4189</v>
      </c>
      <c r="F155" s="110" t="s">
        <v>4191</v>
      </c>
      <c r="G155" s="110"/>
      <c r="H155" s="274" t="s">
        <v>110</v>
      </c>
      <c r="I155" s="274" t="s">
        <v>4022</v>
      </c>
      <c r="J155" s="274" t="s">
        <v>3500</v>
      </c>
      <c r="K155" s="274"/>
      <c r="L155" s="274"/>
      <c r="M155" s="275" t="s">
        <v>3591</v>
      </c>
      <c r="N155" s="271"/>
      <c r="O155" s="881" t="s">
        <v>4143</v>
      </c>
      <c r="P155" s="860"/>
      <c r="Q155" s="860"/>
      <c r="R155" s="861"/>
      <c r="S155" s="862"/>
      <c r="T155" s="276"/>
      <c r="U155" s="859"/>
      <c r="V155" s="860"/>
      <c r="W155" s="860"/>
      <c r="X155" s="861"/>
      <c r="Y155" s="862"/>
      <c r="Z155" s="276"/>
      <c r="AA155" s="859"/>
      <c r="AB155" s="860"/>
      <c r="AC155" s="860"/>
      <c r="AD155" s="860"/>
      <c r="AE155" s="862"/>
      <c r="AF155" s="272"/>
    </row>
    <row r="156" spans="1:32" s="264" customFormat="1" ht="16.5" customHeight="1" thickBot="1">
      <c r="A156" s="867"/>
      <c r="B156" s="871"/>
      <c r="C156" s="820"/>
      <c r="D156" s="273" t="s">
        <v>592</v>
      </c>
      <c r="E156" s="110" t="s">
        <v>4192</v>
      </c>
      <c r="F156" s="110" t="s">
        <v>4193</v>
      </c>
      <c r="G156" s="110"/>
      <c r="H156" s="274" t="s">
        <v>112</v>
      </c>
      <c r="I156" s="274" t="s">
        <v>4023</v>
      </c>
      <c r="J156" s="274" t="s">
        <v>112</v>
      </c>
      <c r="K156" s="274"/>
      <c r="L156" s="274"/>
      <c r="M156" s="275" t="s">
        <v>3591</v>
      </c>
      <c r="N156" s="271"/>
      <c r="O156" s="873"/>
      <c r="P156" s="864"/>
      <c r="Q156" s="864"/>
      <c r="R156" s="864"/>
      <c r="S156" s="865"/>
      <c r="T156" s="276"/>
      <c r="U156" s="863"/>
      <c r="V156" s="864"/>
      <c r="W156" s="864"/>
      <c r="X156" s="864"/>
      <c r="Y156" s="865"/>
      <c r="Z156" s="276"/>
      <c r="AA156" s="863"/>
      <c r="AB156" s="864"/>
      <c r="AC156" s="864"/>
      <c r="AD156" s="864"/>
      <c r="AE156" s="865"/>
      <c r="AF156" s="272"/>
    </row>
    <row r="157" spans="1:32" s="264" customFormat="1" ht="16.5" customHeight="1" thickBot="1">
      <c r="A157" s="868"/>
      <c r="B157" s="871"/>
      <c r="C157" s="820"/>
      <c r="D157" s="273" t="s">
        <v>593</v>
      </c>
      <c r="E157" s="110" t="s">
        <v>4194</v>
      </c>
      <c r="F157" s="110" t="s">
        <v>4195</v>
      </c>
      <c r="G157" s="110" t="s">
        <v>4196</v>
      </c>
      <c r="H157" s="274" t="s">
        <v>106</v>
      </c>
      <c r="I157" s="274" t="s">
        <v>4024</v>
      </c>
      <c r="J157" s="274" t="s">
        <v>106</v>
      </c>
      <c r="K157" s="274"/>
      <c r="L157" s="274"/>
      <c r="M157" s="275" t="s">
        <v>3591</v>
      </c>
      <c r="N157" s="271"/>
      <c r="O157" s="276"/>
      <c r="P157" s="276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  <c r="AF157" s="272"/>
    </row>
    <row r="158" spans="1:32" s="264" customFormat="1" ht="16.5" customHeight="1" thickBot="1">
      <c r="A158" s="868"/>
      <c r="B158" s="871"/>
      <c r="C158" s="820"/>
      <c r="D158" s="278" t="s">
        <v>594</v>
      </c>
      <c r="E158" s="111"/>
      <c r="F158" s="111"/>
      <c r="G158" s="111"/>
      <c r="H158" s="279"/>
      <c r="I158" s="279"/>
      <c r="J158" s="279"/>
      <c r="K158" s="279"/>
      <c r="L158" s="279"/>
      <c r="M158" s="280"/>
      <c r="N158" s="271"/>
      <c r="O158" s="881" t="s">
        <v>4144</v>
      </c>
      <c r="P158" s="860"/>
      <c r="Q158" s="860"/>
      <c r="R158" s="861"/>
      <c r="S158" s="862"/>
      <c r="T158" s="276"/>
      <c r="U158" s="859"/>
      <c r="V158" s="860"/>
      <c r="W158" s="860"/>
      <c r="X158" s="861"/>
      <c r="Y158" s="862"/>
      <c r="Z158" s="276"/>
      <c r="AA158" s="859"/>
      <c r="AB158" s="860"/>
      <c r="AC158" s="860"/>
      <c r="AD158" s="860"/>
      <c r="AE158" s="862"/>
      <c r="AF158" s="272"/>
    </row>
    <row r="159" spans="1:32" s="264" customFormat="1" ht="16.5" customHeight="1" thickBot="1">
      <c r="A159" s="868"/>
      <c r="B159" s="871"/>
      <c r="C159" s="820"/>
      <c r="D159" s="281" t="s">
        <v>363</v>
      </c>
      <c r="E159" s="110"/>
      <c r="F159" s="110"/>
      <c r="G159" s="110"/>
      <c r="H159" s="274"/>
      <c r="I159" s="274"/>
      <c r="J159" s="274"/>
      <c r="K159" s="282"/>
      <c r="L159" s="282"/>
      <c r="M159" s="283"/>
      <c r="N159" s="271"/>
      <c r="O159" s="873"/>
      <c r="P159" s="864"/>
      <c r="Q159" s="864"/>
      <c r="R159" s="864"/>
      <c r="S159" s="865"/>
      <c r="T159" s="276"/>
      <c r="U159" s="863"/>
      <c r="V159" s="864"/>
      <c r="W159" s="864"/>
      <c r="X159" s="864"/>
      <c r="Y159" s="865"/>
      <c r="Z159" s="276"/>
      <c r="AA159" s="863"/>
      <c r="AB159" s="864"/>
      <c r="AC159" s="864"/>
      <c r="AD159" s="864"/>
      <c r="AE159" s="865"/>
      <c r="AF159" s="272"/>
    </row>
    <row r="160" spans="1:32" s="264" customFormat="1" ht="16.5" customHeight="1" thickBot="1">
      <c r="A160" s="868"/>
      <c r="B160" s="871"/>
      <c r="C160" s="820"/>
      <c r="D160" s="273" t="s">
        <v>595</v>
      </c>
      <c r="E160" s="110"/>
      <c r="F160" s="110"/>
      <c r="G160" s="110"/>
      <c r="H160" s="274"/>
      <c r="I160" s="274"/>
      <c r="J160" s="274"/>
      <c r="K160" s="274"/>
      <c r="L160" s="274"/>
      <c r="M160" s="275"/>
      <c r="N160" s="271"/>
      <c r="O160" s="276"/>
      <c r="P160" s="276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  <c r="AF160" s="272"/>
    </row>
    <row r="161" spans="1:32" s="264" customFormat="1" ht="16.5" customHeight="1">
      <c r="A161" s="868"/>
      <c r="B161" s="871"/>
      <c r="C161" s="820"/>
      <c r="D161" s="273" t="s">
        <v>596</v>
      </c>
      <c r="E161" s="110"/>
      <c r="F161" s="110"/>
      <c r="G161" s="110"/>
      <c r="H161" s="274"/>
      <c r="I161" s="274"/>
      <c r="J161" s="274"/>
      <c r="K161" s="274"/>
      <c r="L161" s="274"/>
      <c r="M161" s="275"/>
      <c r="N161" s="271"/>
      <c r="O161" s="881" t="s">
        <v>4145</v>
      </c>
      <c r="P161" s="860"/>
      <c r="Q161" s="860"/>
      <c r="R161" s="861"/>
      <c r="S161" s="862"/>
      <c r="T161" s="276"/>
      <c r="U161" s="859"/>
      <c r="V161" s="860"/>
      <c r="W161" s="860"/>
      <c r="X161" s="861"/>
      <c r="Y161" s="862"/>
      <c r="Z161" s="276"/>
      <c r="AA161" s="859"/>
      <c r="AB161" s="860"/>
      <c r="AC161" s="860"/>
      <c r="AD161" s="860"/>
      <c r="AE161" s="862"/>
      <c r="AF161" s="272"/>
    </row>
    <row r="162" spans="1:32" s="264" customFormat="1" ht="16.5" customHeight="1" thickBot="1">
      <c r="A162" s="868"/>
      <c r="B162" s="871"/>
      <c r="C162" s="820"/>
      <c r="D162" s="273" t="s">
        <v>597</v>
      </c>
      <c r="E162" s="110"/>
      <c r="F162" s="110"/>
      <c r="G162" s="110"/>
      <c r="H162" s="274"/>
      <c r="I162" s="274"/>
      <c r="J162" s="274"/>
      <c r="K162" s="274"/>
      <c r="L162" s="274"/>
      <c r="M162" s="275"/>
      <c r="N162" s="271"/>
      <c r="O162" s="863"/>
      <c r="P162" s="864"/>
      <c r="Q162" s="864"/>
      <c r="R162" s="864"/>
      <c r="S162" s="865"/>
      <c r="T162" s="276"/>
      <c r="U162" s="863"/>
      <c r="V162" s="864"/>
      <c r="W162" s="864"/>
      <c r="X162" s="864"/>
      <c r="Y162" s="865"/>
      <c r="Z162" s="276"/>
      <c r="AA162" s="863"/>
      <c r="AB162" s="864"/>
      <c r="AC162" s="864"/>
      <c r="AD162" s="864"/>
      <c r="AE162" s="865"/>
      <c r="AF162" s="272"/>
    </row>
    <row r="163" spans="1:32" s="264" customFormat="1" ht="16.5" customHeight="1" thickBot="1">
      <c r="A163" s="868"/>
      <c r="B163" s="871"/>
      <c r="C163" s="820"/>
      <c r="D163" s="278" t="s">
        <v>598</v>
      </c>
      <c r="E163" s="111"/>
      <c r="F163" s="111"/>
      <c r="G163" s="111"/>
      <c r="H163" s="279"/>
      <c r="I163" s="279"/>
      <c r="J163" s="279"/>
      <c r="K163" s="279"/>
      <c r="L163" s="279"/>
      <c r="M163" s="280"/>
      <c r="N163" s="271"/>
      <c r="O163" s="276"/>
      <c r="P163" s="276"/>
      <c r="Q163" s="276"/>
      <c r="R163" s="276"/>
      <c r="S163" s="276"/>
      <c r="T163" s="276"/>
      <c r="U163" s="276"/>
      <c r="V163" s="276"/>
      <c r="W163" s="276"/>
      <c r="X163" s="276"/>
      <c r="Y163" s="276"/>
      <c r="Z163" s="276"/>
      <c r="AA163" s="276"/>
      <c r="AB163" s="276"/>
      <c r="AC163" s="276"/>
      <c r="AD163" s="276"/>
      <c r="AE163" s="276"/>
      <c r="AF163" s="272"/>
    </row>
    <row r="164" spans="1:32" s="264" customFormat="1" ht="16.5" customHeight="1">
      <c r="A164" s="868"/>
      <c r="B164" s="871"/>
      <c r="C164" s="820"/>
      <c r="D164" s="281" t="s">
        <v>599</v>
      </c>
      <c r="E164" s="578"/>
      <c r="F164" s="578"/>
      <c r="G164" s="578"/>
      <c r="H164" s="282"/>
      <c r="I164" s="282"/>
      <c r="J164" s="282"/>
      <c r="K164" s="282"/>
      <c r="L164" s="282"/>
      <c r="M164" s="283"/>
      <c r="N164" s="271"/>
      <c r="O164" s="881" t="s">
        <v>4146</v>
      </c>
      <c r="P164" s="860"/>
      <c r="Q164" s="860"/>
      <c r="R164" s="861"/>
      <c r="S164" s="862"/>
      <c r="T164" s="276"/>
      <c r="U164" s="859"/>
      <c r="V164" s="860"/>
      <c r="W164" s="860"/>
      <c r="X164" s="861"/>
      <c r="Y164" s="862"/>
      <c r="Z164" s="276"/>
      <c r="AA164" s="859"/>
      <c r="AB164" s="860"/>
      <c r="AC164" s="860"/>
      <c r="AD164" s="860"/>
      <c r="AE164" s="862"/>
      <c r="AF164" s="272"/>
    </row>
    <row r="165" spans="1:32" s="264" customFormat="1" ht="16.5" customHeight="1" thickBot="1">
      <c r="A165" s="868"/>
      <c r="B165" s="871"/>
      <c r="C165" s="820"/>
      <c r="D165" s="273" t="s">
        <v>600</v>
      </c>
      <c r="E165" s="110"/>
      <c r="F165" s="110"/>
      <c r="G165" s="110"/>
      <c r="H165" s="274"/>
      <c r="I165" s="274"/>
      <c r="J165" s="274"/>
      <c r="K165" s="274"/>
      <c r="L165" s="274"/>
      <c r="M165" s="275"/>
      <c r="N165" s="271"/>
      <c r="O165" s="863"/>
      <c r="P165" s="864"/>
      <c r="Q165" s="864"/>
      <c r="R165" s="864"/>
      <c r="S165" s="865"/>
      <c r="T165" s="276"/>
      <c r="U165" s="863"/>
      <c r="V165" s="864"/>
      <c r="W165" s="864"/>
      <c r="X165" s="864"/>
      <c r="Y165" s="865"/>
      <c r="Z165" s="276"/>
      <c r="AA165" s="863"/>
      <c r="AB165" s="864"/>
      <c r="AC165" s="864"/>
      <c r="AD165" s="864"/>
      <c r="AE165" s="865"/>
      <c r="AF165" s="272"/>
    </row>
    <row r="166" spans="1:32" s="264" customFormat="1" ht="16.5" customHeight="1" thickBot="1">
      <c r="A166" s="868"/>
      <c r="B166" s="871"/>
      <c r="C166" s="820"/>
      <c r="D166" s="273" t="s">
        <v>601</v>
      </c>
      <c r="E166" s="110"/>
      <c r="F166" s="110"/>
      <c r="G166" s="110"/>
      <c r="H166" s="274"/>
      <c r="I166" s="274"/>
      <c r="J166" s="274"/>
      <c r="K166" s="274"/>
      <c r="L166" s="274"/>
      <c r="M166" s="275"/>
      <c r="N166" s="271"/>
      <c r="O166" s="276"/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C166" s="276"/>
      <c r="AD166" s="276"/>
      <c r="AE166" s="276"/>
      <c r="AF166" s="272"/>
    </row>
    <row r="167" spans="1:32" s="264" customFormat="1" ht="16.5" customHeight="1">
      <c r="A167" s="868"/>
      <c r="B167" s="871"/>
      <c r="C167" s="820"/>
      <c r="D167" s="273" t="s">
        <v>602</v>
      </c>
      <c r="E167" s="110"/>
      <c r="F167" s="110"/>
      <c r="G167" s="110"/>
      <c r="H167" s="274"/>
      <c r="I167" s="274"/>
      <c r="J167" s="274"/>
      <c r="K167" s="274"/>
      <c r="L167" s="274"/>
      <c r="M167" s="275"/>
      <c r="N167" s="271"/>
      <c r="O167" s="859"/>
      <c r="P167" s="860"/>
      <c r="Q167" s="860"/>
      <c r="R167" s="861"/>
      <c r="S167" s="862"/>
      <c r="T167" s="276"/>
      <c r="U167" s="859"/>
      <c r="V167" s="860"/>
      <c r="W167" s="860"/>
      <c r="X167" s="861"/>
      <c r="Y167" s="862"/>
      <c r="Z167" s="276"/>
      <c r="AA167" s="859"/>
      <c r="AB167" s="860"/>
      <c r="AC167" s="860"/>
      <c r="AD167" s="860"/>
      <c r="AE167" s="862"/>
      <c r="AF167" s="272"/>
    </row>
    <row r="168" spans="1:32" s="264" customFormat="1" ht="16.5" customHeight="1" thickBot="1">
      <c r="A168" s="869"/>
      <c r="B168" s="872"/>
      <c r="C168" s="821"/>
      <c r="D168" s="278" t="s">
        <v>603</v>
      </c>
      <c r="E168" s="111"/>
      <c r="F168" s="111"/>
      <c r="G168" s="111"/>
      <c r="H168" s="279"/>
      <c r="I168" s="279"/>
      <c r="J168" s="279"/>
      <c r="K168" s="279"/>
      <c r="L168" s="279"/>
      <c r="M168" s="280"/>
      <c r="N168" s="271"/>
      <c r="O168" s="863"/>
      <c r="P168" s="864"/>
      <c r="Q168" s="864"/>
      <c r="R168" s="864"/>
      <c r="S168" s="865"/>
      <c r="T168" s="276"/>
      <c r="U168" s="863"/>
      <c r="V168" s="864"/>
      <c r="W168" s="864"/>
      <c r="X168" s="864"/>
      <c r="Y168" s="865"/>
      <c r="Z168" s="276"/>
      <c r="AA168" s="863"/>
      <c r="AB168" s="864"/>
      <c r="AC168" s="864"/>
      <c r="AD168" s="864"/>
      <c r="AE168" s="865"/>
      <c r="AF168" s="272"/>
    </row>
    <row r="169" spans="1:32" s="264" customFormat="1" ht="16.5" customHeight="1" thickBot="1">
      <c r="A169" s="874" t="s">
        <v>477</v>
      </c>
      <c r="B169" s="870"/>
      <c r="C169" s="819" t="s">
        <v>4197</v>
      </c>
      <c r="D169" s="281" t="s">
        <v>364</v>
      </c>
      <c r="E169" s="578" t="s">
        <v>4198</v>
      </c>
      <c r="F169" s="578" t="s">
        <v>4199</v>
      </c>
      <c r="G169" s="578" t="s">
        <v>4200</v>
      </c>
      <c r="H169" s="282" t="s">
        <v>754</v>
      </c>
      <c r="I169" s="282" t="s">
        <v>4025</v>
      </c>
      <c r="J169" s="282" t="s">
        <v>3501</v>
      </c>
      <c r="K169" s="282"/>
      <c r="L169" s="282"/>
      <c r="M169" s="283" t="s">
        <v>3593</v>
      </c>
      <c r="N169" s="271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  <c r="AF169" s="272"/>
    </row>
    <row r="170" spans="1:32" s="264" customFormat="1" ht="16.5" customHeight="1">
      <c r="A170" s="867"/>
      <c r="B170" s="871"/>
      <c r="C170" s="820"/>
      <c r="D170" s="273" t="s">
        <v>591</v>
      </c>
      <c r="E170" s="110" t="s">
        <v>4198</v>
      </c>
      <c r="F170" s="110" t="s">
        <v>4201</v>
      </c>
      <c r="G170" s="110" t="s">
        <v>4202</v>
      </c>
      <c r="H170" s="274" t="s">
        <v>755</v>
      </c>
      <c r="I170" s="274" t="s">
        <v>4026</v>
      </c>
      <c r="J170" s="274" t="s">
        <v>3502</v>
      </c>
      <c r="K170" s="274"/>
      <c r="L170" s="274"/>
      <c r="M170" s="275" t="s">
        <v>3593</v>
      </c>
      <c r="N170" s="271"/>
      <c r="O170" s="881" t="s">
        <v>4147</v>
      </c>
      <c r="P170" s="860"/>
      <c r="Q170" s="860"/>
      <c r="R170" s="861"/>
      <c r="S170" s="862"/>
      <c r="T170" s="276"/>
      <c r="U170" s="859"/>
      <c r="V170" s="860"/>
      <c r="W170" s="860"/>
      <c r="X170" s="861"/>
      <c r="Y170" s="862"/>
      <c r="Z170" s="276"/>
      <c r="AA170" s="859"/>
      <c r="AB170" s="860"/>
      <c r="AC170" s="860"/>
      <c r="AD170" s="860"/>
      <c r="AE170" s="862"/>
      <c r="AF170" s="272"/>
    </row>
    <row r="171" spans="1:32" s="264" customFormat="1" ht="16.5" customHeight="1" thickBot="1">
      <c r="A171" s="867"/>
      <c r="B171" s="871"/>
      <c r="C171" s="820"/>
      <c r="D171" s="273" t="s">
        <v>592</v>
      </c>
      <c r="E171" s="110" t="s">
        <v>4198</v>
      </c>
      <c r="F171" s="110" t="s">
        <v>4203</v>
      </c>
      <c r="G171" s="110" t="s">
        <v>4204</v>
      </c>
      <c r="H171" s="274" t="s">
        <v>756</v>
      </c>
      <c r="I171" s="274" t="s">
        <v>4027</v>
      </c>
      <c r="J171" s="274" t="s">
        <v>1897</v>
      </c>
      <c r="K171" s="274"/>
      <c r="L171" s="274"/>
      <c r="M171" s="275" t="s">
        <v>3593</v>
      </c>
      <c r="N171" s="271"/>
      <c r="O171" s="873"/>
      <c r="P171" s="864"/>
      <c r="Q171" s="864"/>
      <c r="R171" s="864"/>
      <c r="S171" s="865"/>
      <c r="T171" s="276"/>
      <c r="U171" s="863"/>
      <c r="V171" s="864"/>
      <c r="W171" s="864"/>
      <c r="X171" s="864"/>
      <c r="Y171" s="865"/>
      <c r="Z171" s="276"/>
      <c r="AA171" s="863"/>
      <c r="AB171" s="864"/>
      <c r="AC171" s="864"/>
      <c r="AD171" s="864"/>
      <c r="AE171" s="865"/>
      <c r="AF171" s="272"/>
    </row>
    <row r="172" spans="1:32" s="264" customFormat="1" ht="16.5" customHeight="1" thickBot="1">
      <c r="A172" s="868"/>
      <c r="B172" s="871"/>
      <c r="C172" s="820"/>
      <c r="D172" s="273" t="s">
        <v>593</v>
      </c>
      <c r="E172" s="110" t="s">
        <v>4198</v>
      </c>
      <c r="F172" s="110" t="s">
        <v>4205</v>
      </c>
      <c r="G172" s="110"/>
      <c r="H172" s="274" t="s">
        <v>757</v>
      </c>
      <c r="I172" s="274" t="s">
        <v>4028</v>
      </c>
      <c r="J172" s="274" t="s">
        <v>3503</v>
      </c>
      <c r="K172" s="274"/>
      <c r="L172" s="274"/>
      <c r="M172" s="275" t="s">
        <v>3593</v>
      </c>
      <c r="N172" s="271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  <c r="AF172" s="272"/>
    </row>
    <row r="173" spans="1:32" s="264" customFormat="1" ht="16.5" customHeight="1" thickBot="1">
      <c r="A173" s="868"/>
      <c r="B173" s="871"/>
      <c r="C173" s="820"/>
      <c r="D173" s="278" t="s">
        <v>594</v>
      </c>
      <c r="E173" s="111"/>
      <c r="F173" s="111"/>
      <c r="G173" s="111"/>
      <c r="H173" s="279"/>
      <c r="I173" s="279"/>
      <c r="J173" s="279"/>
      <c r="K173" s="279"/>
      <c r="L173" s="279"/>
      <c r="M173" s="280"/>
      <c r="N173" s="271"/>
      <c r="O173" s="881" t="s">
        <v>4148</v>
      </c>
      <c r="P173" s="860"/>
      <c r="Q173" s="860"/>
      <c r="R173" s="861"/>
      <c r="S173" s="862"/>
      <c r="T173" s="276"/>
      <c r="U173" s="859"/>
      <c r="V173" s="860"/>
      <c r="W173" s="860"/>
      <c r="X173" s="861"/>
      <c r="Y173" s="862"/>
      <c r="Z173" s="276"/>
      <c r="AA173" s="859"/>
      <c r="AB173" s="860"/>
      <c r="AC173" s="860"/>
      <c r="AD173" s="860"/>
      <c r="AE173" s="862"/>
      <c r="AF173" s="272"/>
    </row>
    <row r="174" spans="1:32" s="264" customFormat="1" ht="16.5" customHeight="1" thickBot="1">
      <c r="A174" s="868"/>
      <c r="B174" s="871"/>
      <c r="C174" s="820"/>
      <c r="D174" s="281" t="s">
        <v>363</v>
      </c>
      <c r="E174" s="578"/>
      <c r="F174" s="578"/>
      <c r="G174" s="578"/>
      <c r="H174" s="282"/>
      <c r="I174" s="282"/>
      <c r="J174" s="282"/>
      <c r="K174" s="282"/>
      <c r="L174" s="282"/>
      <c r="M174" s="283"/>
      <c r="N174" s="271"/>
      <c r="O174" s="873"/>
      <c r="P174" s="864"/>
      <c r="Q174" s="864"/>
      <c r="R174" s="864"/>
      <c r="S174" s="865"/>
      <c r="T174" s="276"/>
      <c r="U174" s="863"/>
      <c r="V174" s="864"/>
      <c r="W174" s="864"/>
      <c r="X174" s="864"/>
      <c r="Y174" s="865"/>
      <c r="Z174" s="276"/>
      <c r="AA174" s="863"/>
      <c r="AB174" s="864"/>
      <c r="AC174" s="864"/>
      <c r="AD174" s="864"/>
      <c r="AE174" s="865"/>
      <c r="AF174" s="272"/>
    </row>
    <row r="175" spans="1:32" s="264" customFormat="1" ht="16.5" customHeight="1" thickBot="1">
      <c r="A175" s="868"/>
      <c r="B175" s="871"/>
      <c r="C175" s="820"/>
      <c r="D175" s="273" t="s">
        <v>595</v>
      </c>
      <c r="E175" s="110"/>
      <c r="F175" s="110"/>
      <c r="G175" s="110"/>
      <c r="H175" s="274"/>
      <c r="I175" s="274"/>
      <c r="J175" s="274"/>
      <c r="K175" s="274"/>
      <c r="L175" s="274"/>
      <c r="M175" s="275"/>
      <c r="N175" s="271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  <c r="AF175" s="272"/>
    </row>
    <row r="176" spans="1:32" s="264" customFormat="1" ht="16.5" customHeight="1">
      <c r="A176" s="868"/>
      <c r="B176" s="871"/>
      <c r="C176" s="820"/>
      <c r="D176" s="273" t="s">
        <v>596</v>
      </c>
      <c r="E176" s="110"/>
      <c r="F176" s="110"/>
      <c r="G176" s="110"/>
      <c r="H176" s="274"/>
      <c r="I176" s="274"/>
      <c r="J176" s="274"/>
      <c r="K176" s="274"/>
      <c r="L176" s="274"/>
      <c r="M176" s="275"/>
      <c r="N176" s="271"/>
      <c r="O176" s="881" t="s">
        <v>4149</v>
      </c>
      <c r="P176" s="860"/>
      <c r="Q176" s="860"/>
      <c r="R176" s="861"/>
      <c r="S176" s="862"/>
      <c r="T176" s="276"/>
      <c r="U176" s="859"/>
      <c r="V176" s="860"/>
      <c r="W176" s="860"/>
      <c r="X176" s="861"/>
      <c r="Y176" s="862"/>
      <c r="Z176" s="276"/>
      <c r="AA176" s="859"/>
      <c r="AB176" s="860"/>
      <c r="AC176" s="860"/>
      <c r="AD176" s="860"/>
      <c r="AE176" s="862"/>
      <c r="AF176" s="272"/>
    </row>
    <row r="177" spans="1:32" s="264" customFormat="1" ht="16.5" customHeight="1" thickBot="1">
      <c r="A177" s="868"/>
      <c r="B177" s="871"/>
      <c r="C177" s="820"/>
      <c r="D177" s="273" t="s">
        <v>597</v>
      </c>
      <c r="E177" s="110"/>
      <c r="F177" s="110"/>
      <c r="G177" s="110"/>
      <c r="H177" s="274"/>
      <c r="I177" s="274"/>
      <c r="J177" s="274"/>
      <c r="K177" s="274"/>
      <c r="L177" s="274"/>
      <c r="M177" s="275"/>
      <c r="N177" s="271"/>
      <c r="O177" s="863"/>
      <c r="P177" s="864"/>
      <c r="Q177" s="864"/>
      <c r="R177" s="864"/>
      <c r="S177" s="865"/>
      <c r="T177" s="276"/>
      <c r="U177" s="863"/>
      <c r="V177" s="864"/>
      <c r="W177" s="864"/>
      <c r="X177" s="864"/>
      <c r="Y177" s="865"/>
      <c r="Z177" s="276"/>
      <c r="AA177" s="863"/>
      <c r="AB177" s="864"/>
      <c r="AC177" s="864"/>
      <c r="AD177" s="864"/>
      <c r="AE177" s="865"/>
      <c r="AF177" s="272"/>
    </row>
    <row r="178" spans="1:32" s="264" customFormat="1" ht="16.5" customHeight="1" thickBot="1">
      <c r="A178" s="868"/>
      <c r="B178" s="871"/>
      <c r="C178" s="820"/>
      <c r="D178" s="278" t="s">
        <v>598</v>
      </c>
      <c r="E178" s="111"/>
      <c r="F178" s="111"/>
      <c r="G178" s="111"/>
      <c r="H178" s="279"/>
      <c r="I178" s="279"/>
      <c r="J178" s="279"/>
      <c r="K178" s="279"/>
      <c r="L178" s="279"/>
      <c r="M178" s="280"/>
      <c r="N178" s="271"/>
      <c r="O178" s="276"/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C178" s="276"/>
      <c r="AD178" s="276"/>
      <c r="AE178" s="276"/>
      <c r="AF178" s="272"/>
    </row>
    <row r="179" spans="1:32" s="264" customFormat="1" ht="16.5" customHeight="1">
      <c r="A179" s="868"/>
      <c r="B179" s="871"/>
      <c r="C179" s="820"/>
      <c r="D179" s="281" t="s">
        <v>599</v>
      </c>
      <c r="E179" s="578"/>
      <c r="F179" s="578"/>
      <c r="G179" s="578"/>
      <c r="H179" s="282"/>
      <c r="I179" s="282"/>
      <c r="J179" s="282"/>
      <c r="K179" s="282"/>
      <c r="L179" s="282"/>
      <c r="M179" s="283"/>
      <c r="N179" s="271"/>
      <c r="O179" s="881" t="s">
        <v>4150</v>
      </c>
      <c r="P179" s="860"/>
      <c r="Q179" s="860"/>
      <c r="R179" s="861"/>
      <c r="S179" s="862"/>
      <c r="T179" s="276"/>
      <c r="U179" s="859"/>
      <c r="V179" s="860"/>
      <c r="W179" s="860"/>
      <c r="X179" s="861"/>
      <c r="Y179" s="862"/>
      <c r="Z179" s="276"/>
      <c r="AA179" s="859"/>
      <c r="AB179" s="860"/>
      <c r="AC179" s="860"/>
      <c r="AD179" s="860"/>
      <c r="AE179" s="862"/>
      <c r="AF179" s="272"/>
    </row>
    <row r="180" spans="1:32" s="264" customFormat="1" ht="16.5" customHeight="1" thickBot="1">
      <c r="A180" s="868"/>
      <c r="B180" s="871"/>
      <c r="C180" s="820"/>
      <c r="D180" s="273" t="s">
        <v>600</v>
      </c>
      <c r="E180" s="110"/>
      <c r="F180" s="110"/>
      <c r="G180" s="110"/>
      <c r="H180" s="274"/>
      <c r="I180" s="274"/>
      <c r="J180" s="274"/>
      <c r="K180" s="274"/>
      <c r="L180" s="274"/>
      <c r="M180" s="275"/>
      <c r="N180" s="271"/>
      <c r="O180" s="863"/>
      <c r="P180" s="864"/>
      <c r="Q180" s="864"/>
      <c r="R180" s="864"/>
      <c r="S180" s="865"/>
      <c r="T180" s="276"/>
      <c r="U180" s="863"/>
      <c r="V180" s="864"/>
      <c r="W180" s="864"/>
      <c r="X180" s="864"/>
      <c r="Y180" s="865"/>
      <c r="Z180" s="276"/>
      <c r="AA180" s="863"/>
      <c r="AB180" s="864"/>
      <c r="AC180" s="864"/>
      <c r="AD180" s="864"/>
      <c r="AE180" s="865"/>
      <c r="AF180" s="272"/>
    </row>
    <row r="181" spans="1:32" s="264" customFormat="1" ht="16.5" customHeight="1" thickBot="1">
      <c r="A181" s="868"/>
      <c r="B181" s="871"/>
      <c r="C181" s="820"/>
      <c r="D181" s="273" t="s">
        <v>601</v>
      </c>
      <c r="E181" s="110"/>
      <c r="F181" s="110"/>
      <c r="G181" s="110"/>
      <c r="H181" s="274"/>
      <c r="I181" s="274"/>
      <c r="J181" s="274"/>
      <c r="K181" s="274"/>
      <c r="L181" s="274"/>
      <c r="M181" s="275"/>
      <c r="N181" s="271"/>
      <c r="O181" s="276"/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C181" s="276"/>
      <c r="AD181" s="276"/>
      <c r="AE181" s="276"/>
      <c r="AF181" s="272"/>
    </row>
    <row r="182" spans="1:32" s="264" customFormat="1" ht="16.5" customHeight="1">
      <c r="A182" s="868"/>
      <c r="B182" s="871"/>
      <c r="C182" s="820"/>
      <c r="D182" s="273" t="s">
        <v>602</v>
      </c>
      <c r="E182" s="110"/>
      <c r="F182" s="110"/>
      <c r="G182" s="110"/>
      <c r="H182" s="274"/>
      <c r="I182" s="274"/>
      <c r="J182" s="274"/>
      <c r="K182" s="274"/>
      <c r="L182" s="274"/>
      <c r="M182" s="275"/>
      <c r="N182" s="271"/>
      <c r="O182" s="859"/>
      <c r="P182" s="860"/>
      <c r="Q182" s="860"/>
      <c r="R182" s="861"/>
      <c r="S182" s="862"/>
      <c r="T182" s="276"/>
      <c r="U182" s="859"/>
      <c r="V182" s="860"/>
      <c r="W182" s="860"/>
      <c r="X182" s="861"/>
      <c r="Y182" s="862"/>
      <c r="Z182" s="276"/>
      <c r="AA182" s="859"/>
      <c r="AB182" s="860"/>
      <c r="AC182" s="860"/>
      <c r="AD182" s="860"/>
      <c r="AE182" s="862"/>
      <c r="AF182" s="272"/>
    </row>
    <row r="183" spans="1:32" s="264" customFormat="1" ht="16.5" customHeight="1" thickBot="1">
      <c r="A183" s="869"/>
      <c r="B183" s="872"/>
      <c r="C183" s="821"/>
      <c r="D183" s="278" t="s">
        <v>603</v>
      </c>
      <c r="E183" s="111"/>
      <c r="F183" s="111"/>
      <c r="G183" s="111"/>
      <c r="H183" s="279"/>
      <c r="I183" s="279"/>
      <c r="J183" s="279"/>
      <c r="K183" s="279"/>
      <c r="L183" s="279"/>
      <c r="M183" s="280"/>
      <c r="N183" s="271"/>
      <c r="O183" s="863"/>
      <c r="P183" s="864"/>
      <c r="Q183" s="864"/>
      <c r="R183" s="864"/>
      <c r="S183" s="865"/>
      <c r="T183" s="276"/>
      <c r="U183" s="863"/>
      <c r="V183" s="864"/>
      <c r="W183" s="864"/>
      <c r="X183" s="864"/>
      <c r="Y183" s="865"/>
      <c r="Z183" s="276"/>
      <c r="AA183" s="863"/>
      <c r="AB183" s="864"/>
      <c r="AC183" s="864"/>
      <c r="AD183" s="864"/>
      <c r="AE183" s="865"/>
      <c r="AF183" s="272"/>
    </row>
    <row r="184" spans="1:32" s="264" customFormat="1" ht="16.5" customHeight="1" thickBot="1">
      <c r="A184" s="866" t="s">
        <v>474</v>
      </c>
      <c r="B184" s="870"/>
      <c r="C184" s="819" t="s">
        <v>4206</v>
      </c>
      <c r="D184" s="281" t="s">
        <v>364</v>
      </c>
      <c r="E184" s="578" t="s">
        <v>4207</v>
      </c>
      <c r="F184" s="578" t="s">
        <v>4208</v>
      </c>
      <c r="G184" s="578"/>
      <c r="H184" s="282" t="s">
        <v>4265</v>
      </c>
      <c r="I184" s="282" t="s">
        <v>4029</v>
      </c>
      <c r="J184" s="282" t="s">
        <v>3504</v>
      </c>
      <c r="K184" s="282" t="s">
        <v>758</v>
      </c>
      <c r="L184" s="282"/>
      <c r="M184" s="283" t="s">
        <v>3596</v>
      </c>
      <c r="N184" s="271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  <c r="AF184" s="272"/>
    </row>
    <row r="185" spans="1:32" s="264" customFormat="1" ht="16.5" customHeight="1">
      <c r="A185" s="867"/>
      <c r="B185" s="871"/>
      <c r="C185" s="820"/>
      <c r="D185" s="273" t="s">
        <v>591</v>
      </c>
      <c r="E185" s="110" t="s">
        <v>4209</v>
      </c>
      <c r="F185" s="110" t="s">
        <v>4210</v>
      </c>
      <c r="G185" s="110"/>
      <c r="H185" s="274" t="s">
        <v>4266</v>
      </c>
      <c r="I185" s="274" t="s">
        <v>4030</v>
      </c>
      <c r="J185" s="274" t="s">
        <v>1898</v>
      </c>
      <c r="K185" s="274" t="s">
        <v>759</v>
      </c>
      <c r="L185" s="274"/>
      <c r="M185" s="275" t="s">
        <v>3597</v>
      </c>
      <c r="N185" s="271"/>
      <c r="O185" s="881" t="s">
        <v>4151</v>
      </c>
      <c r="P185" s="860"/>
      <c r="Q185" s="860"/>
      <c r="R185" s="861"/>
      <c r="S185" s="862"/>
      <c r="T185" s="276"/>
      <c r="U185" s="859"/>
      <c r="V185" s="860"/>
      <c r="W185" s="860"/>
      <c r="X185" s="861"/>
      <c r="Y185" s="862"/>
      <c r="Z185" s="276"/>
      <c r="AA185" s="859"/>
      <c r="AB185" s="860"/>
      <c r="AC185" s="860"/>
      <c r="AD185" s="860"/>
      <c r="AE185" s="862"/>
      <c r="AF185" s="272"/>
    </row>
    <row r="186" spans="1:32" s="264" customFormat="1" ht="16.5" customHeight="1" thickBot="1">
      <c r="A186" s="867"/>
      <c r="B186" s="871"/>
      <c r="C186" s="820"/>
      <c r="D186" s="273" t="s">
        <v>592</v>
      </c>
      <c r="E186" s="110" t="s">
        <v>4211</v>
      </c>
      <c r="F186" s="110" t="s">
        <v>4212</v>
      </c>
      <c r="G186" s="110"/>
      <c r="H186" s="274" t="s">
        <v>4267</v>
      </c>
      <c r="I186" s="274" t="s">
        <v>4031</v>
      </c>
      <c r="J186" s="274" t="s">
        <v>3505</v>
      </c>
      <c r="K186" s="274" t="s">
        <v>760</v>
      </c>
      <c r="L186" s="274"/>
      <c r="M186" s="275" t="s">
        <v>3597</v>
      </c>
      <c r="N186" s="271"/>
      <c r="O186" s="873"/>
      <c r="P186" s="864"/>
      <c r="Q186" s="864"/>
      <c r="R186" s="864"/>
      <c r="S186" s="865"/>
      <c r="T186" s="276"/>
      <c r="U186" s="863"/>
      <c r="V186" s="864"/>
      <c r="W186" s="864"/>
      <c r="X186" s="864"/>
      <c r="Y186" s="865"/>
      <c r="Z186" s="276"/>
      <c r="AA186" s="863"/>
      <c r="AB186" s="864"/>
      <c r="AC186" s="864"/>
      <c r="AD186" s="864"/>
      <c r="AE186" s="865"/>
      <c r="AF186" s="272"/>
    </row>
    <row r="187" spans="1:32" s="264" customFormat="1" ht="16.5" customHeight="1" thickBot="1">
      <c r="A187" s="868"/>
      <c r="B187" s="871"/>
      <c r="C187" s="820"/>
      <c r="D187" s="273" t="s">
        <v>593</v>
      </c>
      <c r="E187" s="110"/>
      <c r="F187" s="110"/>
      <c r="G187" s="110"/>
      <c r="H187" s="274"/>
      <c r="I187" s="274"/>
      <c r="J187" s="274"/>
      <c r="K187" s="274"/>
      <c r="L187" s="274"/>
      <c r="M187" s="275"/>
      <c r="N187" s="271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C187" s="276"/>
      <c r="AD187" s="276"/>
      <c r="AE187" s="276"/>
      <c r="AF187" s="272"/>
    </row>
    <row r="188" spans="1:32" s="264" customFormat="1" ht="16.5" customHeight="1" thickBot="1">
      <c r="A188" s="868"/>
      <c r="B188" s="871"/>
      <c r="C188" s="820"/>
      <c r="D188" s="278" t="s">
        <v>594</v>
      </c>
      <c r="E188" s="111"/>
      <c r="F188" s="111"/>
      <c r="G188" s="111"/>
      <c r="H188" s="279"/>
      <c r="I188" s="279"/>
      <c r="J188" s="279"/>
      <c r="K188" s="279"/>
      <c r="L188" s="279"/>
      <c r="M188" s="280"/>
      <c r="N188" s="271"/>
      <c r="O188" s="881" t="s">
        <v>4152</v>
      </c>
      <c r="P188" s="860"/>
      <c r="Q188" s="860"/>
      <c r="R188" s="861"/>
      <c r="S188" s="862"/>
      <c r="T188" s="276"/>
      <c r="U188" s="859"/>
      <c r="V188" s="860"/>
      <c r="W188" s="860"/>
      <c r="X188" s="861"/>
      <c r="Y188" s="862"/>
      <c r="Z188" s="276"/>
      <c r="AA188" s="859"/>
      <c r="AB188" s="860"/>
      <c r="AC188" s="860"/>
      <c r="AD188" s="860"/>
      <c r="AE188" s="862"/>
      <c r="AF188" s="272"/>
    </row>
    <row r="189" spans="1:32" s="264" customFormat="1" ht="16.5" customHeight="1" thickBot="1">
      <c r="A189" s="868"/>
      <c r="B189" s="871"/>
      <c r="C189" s="820"/>
      <c r="D189" s="281" t="s">
        <v>363</v>
      </c>
      <c r="E189" s="578"/>
      <c r="F189" s="578"/>
      <c r="G189" s="578"/>
      <c r="H189" s="282"/>
      <c r="I189" s="282"/>
      <c r="J189" s="282"/>
      <c r="K189" s="282"/>
      <c r="L189" s="282"/>
      <c r="M189" s="283"/>
      <c r="N189" s="271"/>
      <c r="O189" s="873"/>
      <c r="P189" s="864"/>
      <c r="Q189" s="864"/>
      <c r="R189" s="864"/>
      <c r="S189" s="865"/>
      <c r="T189" s="276"/>
      <c r="U189" s="863"/>
      <c r="V189" s="864"/>
      <c r="W189" s="864"/>
      <c r="X189" s="864"/>
      <c r="Y189" s="865"/>
      <c r="Z189" s="276"/>
      <c r="AA189" s="863"/>
      <c r="AB189" s="864"/>
      <c r="AC189" s="864"/>
      <c r="AD189" s="864"/>
      <c r="AE189" s="865"/>
      <c r="AF189" s="272"/>
    </row>
    <row r="190" spans="1:32" s="264" customFormat="1" ht="16.5" customHeight="1" thickBot="1">
      <c r="A190" s="868"/>
      <c r="B190" s="871"/>
      <c r="C190" s="820"/>
      <c r="D190" s="273" t="s">
        <v>595</v>
      </c>
      <c r="E190" s="110"/>
      <c r="F190" s="110"/>
      <c r="G190" s="110"/>
      <c r="H190" s="274"/>
      <c r="I190" s="274"/>
      <c r="J190" s="274"/>
      <c r="K190" s="274"/>
      <c r="L190" s="274"/>
      <c r="M190" s="275"/>
      <c r="N190" s="271"/>
      <c r="O190" s="276"/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C190" s="276"/>
      <c r="AD190" s="276"/>
      <c r="AE190" s="276"/>
      <c r="AF190" s="272"/>
    </row>
    <row r="191" spans="1:32" s="264" customFormat="1" ht="16.5" customHeight="1">
      <c r="A191" s="868"/>
      <c r="B191" s="871"/>
      <c r="C191" s="820"/>
      <c r="D191" s="273" t="s">
        <v>596</v>
      </c>
      <c r="E191" s="110"/>
      <c r="F191" s="110"/>
      <c r="G191" s="110"/>
      <c r="H191" s="274"/>
      <c r="I191" s="274"/>
      <c r="J191" s="274"/>
      <c r="K191" s="274"/>
      <c r="L191" s="274"/>
      <c r="M191" s="275"/>
      <c r="N191" s="271"/>
      <c r="O191" s="881" t="s">
        <v>4153</v>
      </c>
      <c r="P191" s="860"/>
      <c r="Q191" s="860"/>
      <c r="R191" s="861"/>
      <c r="S191" s="862"/>
      <c r="T191" s="276"/>
      <c r="U191" s="859"/>
      <c r="V191" s="860"/>
      <c r="W191" s="860"/>
      <c r="X191" s="861"/>
      <c r="Y191" s="862"/>
      <c r="Z191" s="276"/>
      <c r="AA191" s="859"/>
      <c r="AB191" s="860"/>
      <c r="AC191" s="860"/>
      <c r="AD191" s="860"/>
      <c r="AE191" s="862"/>
      <c r="AF191" s="272"/>
    </row>
    <row r="192" spans="1:32" s="264" customFormat="1" ht="16.5" customHeight="1" thickBot="1">
      <c r="A192" s="868"/>
      <c r="B192" s="871"/>
      <c r="C192" s="820"/>
      <c r="D192" s="273" t="s">
        <v>597</v>
      </c>
      <c r="E192" s="110"/>
      <c r="F192" s="110"/>
      <c r="G192" s="110"/>
      <c r="H192" s="274"/>
      <c r="I192" s="274"/>
      <c r="J192" s="274"/>
      <c r="K192" s="274"/>
      <c r="L192" s="274"/>
      <c r="M192" s="275"/>
      <c r="N192" s="271"/>
      <c r="O192" s="863"/>
      <c r="P192" s="864"/>
      <c r="Q192" s="864"/>
      <c r="R192" s="864"/>
      <c r="S192" s="865"/>
      <c r="T192" s="276"/>
      <c r="U192" s="863"/>
      <c r="V192" s="864"/>
      <c r="W192" s="864"/>
      <c r="X192" s="864"/>
      <c r="Y192" s="865"/>
      <c r="Z192" s="276"/>
      <c r="AA192" s="863"/>
      <c r="AB192" s="864"/>
      <c r="AC192" s="864"/>
      <c r="AD192" s="864"/>
      <c r="AE192" s="865"/>
      <c r="AF192" s="272"/>
    </row>
    <row r="193" spans="1:32" s="264" customFormat="1" ht="16.5" customHeight="1" thickBot="1">
      <c r="A193" s="868"/>
      <c r="B193" s="871"/>
      <c r="C193" s="820"/>
      <c r="D193" s="278" t="s">
        <v>598</v>
      </c>
      <c r="E193" s="111"/>
      <c r="F193" s="111"/>
      <c r="G193" s="111"/>
      <c r="H193" s="279"/>
      <c r="I193" s="279"/>
      <c r="J193" s="279"/>
      <c r="K193" s="279"/>
      <c r="L193" s="279"/>
      <c r="M193" s="280"/>
      <c r="N193" s="271"/>
      <c r="O193" s="276"/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C193" s="276"/>
      <c r="AD193" s="276"/>
      <c r="AE193" s="276"/>
      <c r="AF193" s="272"/>
    </row>
    <row r="194" spans="1:32" s="264" customFormat="1" ht="16.5" customHeight="1">
      <c r="A194" s="868"/>
      <c r="B194" s="871"/>
      <c r="C194" s="820"/>
      <c r="D194" s="281" t="s">
        <v>599</v>
      </c>
      <c r="E194" s="578"/>
      <c r="F194" s="578"/>
      <c r="G194" s="578"/>
      <c r="H194" s="282"/>
      <c r="I194" s="282"/>
      <c r="J194" s="282"/>
      <c r="K194" s="282"/>
      <c r="L194" s="282"/>
      <c r="M194" s="283"/>
      <c r="N194" s="271"/>
      <c r="O194" s="859"/>
      <c r="P194" s="860"/>
      <c r="Q194" s="860"/>
      <c r="R194" s="861"/>
      <c r="S194" s="862"/>
      <c r="T194" s="276"/>
      <c r="U194" s="859"/>
      <c r="V194" s="860"/>
      <c r="W194" s="860"/>
      <c r="X194" s="861"/>
      <c r="Y194" s="862"/>
      <c r="Z194" s="276"/>
      <c r="AA194" s="859"/>
      <c r="AB194" s="860"/>
      <c r="AC194" s="860"/>
      <c r="AD194" s="860"/>
      <c r="AE194" s="862"/>
      <c r="AF194" s="272"/>
    </row>
    <row r="195" spans="1:32" s="264" customFormat="1" ht="16.5" customHeight="1" thickBot="1">
      <c r="A195" s="868"/>
      <c r="B195" s="871"/>
      <c r="C195" s="820"/>
      <c r="D195" s="273" t="s">
        <v>600</v>
      </c>
      <c r="E195" s="110"/>
      <c r="F195" s="110"/>
      <c r="G195" s="110"/>
      <c r="H195" s="274"/>
      <c r="I195" s="274"/>
      <c r="J195" s="274"/>
      <c r="K195" s="274"/>
      <c r="L195" s="274"/>
      <c r="M195" s="275"/>
      <c r="N195" s="271"/>
      <c r="O195" s="863"/>
      <c r="P195" s="864"/>
      <c r="Q195" s="864"/>
      <c r="R195" s="864"/>
      <c r="S195" s="865"/>
      <c r="T195" s="276"/>
      <c r="U195" s="863"/>
      <c r="V195" s="864"/>
      <c r="W195" s="864"/>
      <c r="X195" s="864"/>
      <c r="Y195" s="865"/>
      <c r="Z195" s="276"/>
      <c r="AA195" s="863"/>
      <c r="AB195" s="864"/>
      <c r="AC195" s="864"/>
      <c r="AD195" s="864"/>
      <c r="AE195" s="865"/>
      <c r="AF195" s="272"/>
    </row>
    <row r="196" spans="1:32" s="264" customFormat="1" ht="16.5" customHeight="1" thickBot="1">
      <c r="A196" s="868"/>
      <c r="B196" s="871"/>
      <c r="C196" s="820"/>
      <c r="D196" s="273" t="s">
        <v>601</v>
      </c>
      <c r="E196" s="110"/>
      <c r="F196" s="110"/>
      <c r="G196" s="110"/>
      <c r="H196" s="274"/>
      <c r="I196" s="274"/>
      <c r="J196" s="274"/>
      <c r="K196" s="274"/>
      <c r="L196" s="274"/>
      <c r="M196" s="275"/>
      <c r="N196" s="271"/>
      <c r="O196" s="276"/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C196" s="276"/>
      <c r="AD196" s="276"/>
      <c r="AE196" s="276"/>
      <c r="AF196" s="272"/>
    </row>
    <row r="197" spans="1:32" s="264" customFormat="1" ht="16.5" customHeight="1">
      <c r="A197" s="868"/>
      <c r="B197" s="871"/>
      <c r="C197" s="820"/>
      <c r="D197" s="273" t="s">
        <v>602</v>
      </c>
      <c r="E197" s="110"/>
      <c r="F197" s="110"/>
      <c r="G197" s="110"/>
      <c r="H197" s="274"/>
      <c r="I197" s="274"/>
      <c r="J197" s="274"/>
      <c r="K197" s="274"/>
      <c r="L197" s="274"/>
      <c r="M197" s="275"/>
      <c r="N197" s="271"/>
      <c r="O197" s="859"/>
      <c r="P197" s="860"/>
      <c r="Q197" s="860"/>
      <c r="R197" s="861"/>
      <c r="S197" s="862"/>
      <c r="T197" s="276"/>
      <c r="U197" s="859"/>
      <c r="V197" s="860"/>
      <c r="W197" s="860"/>
      <c r="X197" s="861"/>
      <c r="Y197" s="862"/>
      <c r="Z197" s="276"/>
      <c r="AA197" s="859"/>
      <c r="AB197" s="860"/>
      <c r="AC197" s="860"/>
      <c r="AD197" s="860"/>
      <c r="AE197" s="862"/>
      <c r="AF197" s="272"/>
    </row>
    <row r="198" spans="1:32" s="264" customFormat="1" ht="16.5" customHeight="1" thickBot="1">
      <c r="A198" s="869"/>
      <c r="B198" s="872"/>
      <c r="C198" s="821"/>
      <c r="D198" s="278" t="s">
        <v>603</v>
      </c>
      <c r="E198" s="111"/>
      <c r="F198" s="111"/>
      <c r="G198" s="111"/>
      <c r="H198" s="279"/>
      <c r="I198" s="279"/>
      <c r="J198" s="279"/>
      <c r="K198" s="279"/>
      <c r="L198" s="279"/>
      <c r="M198" s="280"/>
      <c r="N198" s="271"/>
      <c r="O198" s="863"/>
      <c r="P198" s="864"/>
      <c r="Q198" s="864"/>
      <c r="R198" s="864"/>
      <c r="S198" s="865"/>
      <c r="T198" s="276"/>
      <c r="U198" s="863"/>
      <c r="V198" s="864"/>
      <c r="W198" s="864"/>
      <c r="X198" s="864"/>
      <c r="Y198" s="865"/>
      <c r="Z198" s="276"/>
      <c r="AA198" s="863"/>
      <c r="AB198" s="864"/>
      <c r="AC198" s="864"/>
      <c r="AD198" s="864"/>
      <c r="AE198" s="865"/>
      <c r="AF198" s="272"/>
    </row>
    <row r="199" spans="1:32" s="264" customFormat="1" ht="16.5" customHeight="1" thickBot="1">
      <c r="A199" s="874" t="s">
        <v>471</v>
      </c>
      <c r="B199" s="870"/>
      <c r="C199" s="819" t="s">
        <v>4213</v>
      </c>
      <c r="D199" s="281" t="s">
        <v>364</v>
      </c>
      <c r="E199" s="110" t="s">
        <v>1241</v>
      </c>
      <c r="F199" s="110" t="s">
        <v>1444</v>
      </c>
      <c r="G199" s="110"/>
      <c r="H199" s="274" t="s">
        <v>125</v>
      </c>
      <c r="I199" s="274" t="s">
        <v>4032</v>
      </c>
      <c r="J199" s="274" t="s">
        <v>3506</v>
      </c>
      <c r="K199" s="274"/>
      <c r="L199" s="274"/>
      <c r="M199" s="275" t="s">
        <v>3598</v>
      </c>
      <c r="N199" s="271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  <c r="AF199" s="272"/>
    </row>
    <row r="200" spans="1:32" s="264" customFormat="1" ht="16.5" customHeight="1">
      <c r="A200" s="867"/>
      <c r="B200" s="871"/>
      <c r="C200" s="820"/>
      <c r="D200" s="273" t="s">
        <v>591</v>
      </c>
      <c r="E200" s="110"/>
      <c r="F200" s="110"/>
      <c r="G200" s="110"/>
      <c r="H200" s="274"/>
      <c r="I200" s="274"/>
      <c r="J200" s="274"/>
      <c r="K200" s="274"/>
      <c r="L200" s="274"/>
      <c r="M200" s="275"/>
      <c r="N200" s="271"/>
      <c r="O200" s="881" t="s">
        <v>4154</v>
      </c>
      <c r="P200" s="860"/>
      <c r="Q200" s="860"/>
      <c r="R200" s="861"/>
      <c r="S200" s="862"/>
      <c r="T200" s="276"/>
      <c r="U200" s="859"/>
      <c r="V200" s="860"/>
      <c r="W200" s="860"/>
      <c r="X200" s="861"/>
      <c r="Y200" s="862"/>
      <c r="Z200" s="276"/>
      <c r="AA200" s="859"/>
      <c r="AB200" s="860"/>
      <c r="AC200" s="860"/>
      <c r="AD200" s="860"/>
      <c r="AE200" s="862"/>
      <c r="AF200" s="272"/>
    </row>
    <row r="201" spans="1:32" s="264" customFormat="1" ht="16.5" customHeight="1" thickBot="1">
      <c r="A201" s="867"/>
      <c r="B201" s="871"/>
      <c r="C201" s="820"/>
      <c r="D201" s="273" t="s">
        <v>592</v>
      </c>
      <c r="E201" s="110"/>
      <c r="F201" s="110"/>
      <c r="G201" s="110"/>
      <c r="H201" s="274"/>
      <c r="I201" s="274"/>
      <c r="J201" s="274"/>
      <c r="K201" s="274"/>
      <c r="L201" s="274"/>
      <c r="M201" s="275"/>
      <c r="N201" s="271"/>
      <c r="O201" s="873"/>
      <c r="P201" s="864"/>
      <c r="Q201" s="864"/>
      <c r="R201" s="864"/>
      <c r="S201" s="865"/>
      <c r="T201" s="276"/>
      <c r="U201" s="863"/>
      <c r="V201" s="864"/>
      <c r="W201" s="864"/>
      <c r="X201" s="864"/>
      <c r="Y201" s="865"/>
      <c r="Z201" s="276"/>
      <c r="AA201" s="863"/>
      <c r="AB201" s="864"/>
      <c r="AC201" s="864"/>
      <c r="AD201" s="864"/>
      <c r="AE201" s="865"/>
      <c r="AF201" s="272"/>
    </row>
    <row r="202" spans="1:32" s="264" customFormat="1" ht="16.5" customHeight="1" thickBot="1">
      <c r="A202" s="868"/>
      <c r="B202" s="871"/>
      <c r="C202" s="820"/>
      <c r="D202" s="273" t="s">
        <v>593</v>
      </c>
      <c r="E202" s="110"/>
      <c r="F202" s="110"/>
      <c r="G202" s="110"/>
      <c r="H202" s="274"/>
      <c r="I202" s="274"/>
      <c r="J202" s="274"/>
      <c r="K202" s="274"/>
      <c r="L202" s="274"/>
      <c r="M202" s="275"/>
      <c r="N202" s="271"/>
      <c r="O202" s="277" t="s">
        <v>518</v>
      </c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76"/>
      <c r="AF202" s="272"/>
    </row>
    <row r="203" spans="1:32" s="264" customFormat="1" ht="16.5" customHeight="1" thickBot="1">
      <c r="A203" s="868"/>
      <c r="B203" s="871"/>
      <c r="C203" s="820"/>
      <c r="D203" s="278" t="s">
        <v>594</v>
      </c>
      <c r="E203" s="111"/>
      <c r="F203" s="111"/>
      <c r="G203" s="111"/>
      <c r="H203" s="279"/>
      <c r="I203" s="279"/>
      <c r="J203" s="279"/>
      <c r="K203" s="279"/>
      <c r="L203" s="279"/>
      <c r="M203" s="280"/>
      <c r="N203" s="271"/>
      <c r="O203" s="881" t="s">
        <v>4155</v>
      </c>
      <c r="P203" s="860"/>
      <c r="Q203" s="860"/>
      <c r="R203" s="861"/>
      <c r="S203" s="862"/>
      <c r="T203" s="276"/>
      <c r="U203" s="859"/>
      <c r="V203" s="860"/>
      <c r="W203" s="860"/>
      <c r="X203" s="861"/>
      <c r="Y203" s="862"/>
      <c r="Z203" s="276"/>
      <c r="AA203" s="859"/>
      <c r="AB203" s="860"/>
      <c r="AC203" s="860"/>
      <c r="AD203" s="860"/>
      <c r="AE203" s="862"/>
      <c r="AF203" s="272"/>
    </row>
    <row r="204" spans="1:32" s="264" customFormat="1" ht="16.5" customHeight="1" thickBot="1">
      <c r="A204" s="868"/>
      <c r="B204" s="871"/>
      <c r="C204" s="820"/>
      <c r="D204" s="281" t="s">
        <v>363</v>
      </c>
      <c r="E204" s="578"/>
      <c r="F204" s="578"/>
      <c r="G204" s="578"/>
      <c r="H204" s="282"/>
      <c r="I204" s="282"/>
      <c r="J204" s="282"/>
      <c r="K204" s="282"/>
      <c r="L204" s="282"/>
      <c r="M204" s="283"/>
      <c r="N204" s="271"/>
      <c r="O204" s="873"/>
      <c r="P204" s="864"/>
      <c r="Q204" s="864"/>
      <c r="R204" s="864"/>
      <c r="S204" s="865"/>
      <c r="T204" s="276"/>
      <c r="U204" s="863"/>
      <c r="V204" s="864"/>
      <c r="W204" s="864"/>
      <c r="X204" s="864"/>
      <c r="Y204" s="865"/>
      <c r="Z204" s="276"/>
      <c r="AA204" s="863"/>
      <c r="AB204" s="864"/>
      <c r="AC204" s="864"/>
      <c r="AD204" s="864"/>
      <c r="AE204" s="865"/>
      <c r="AF204" s="272"/>
    </row>
    <row r="205" spans="1:32" s="264" customFormat="1" ht="16.5" customHeight="1" thickBot="1">
      <c r="A205" s="868"/>
      <c r="B205" s="871"/>
      <c r="C205" s="820"/>
      <c r="D205" s="273" t="s">
        <v>595</v>
      </c>
      <c r="E205" s="110"/>
      <c r="F205" s="110"/>
      <c r="G205" s="110"/>
      <c r="H205" s="274"/>
      <c r="I205" s="274"/>
      <c r="J205" s="274"/>
      <c r="K205" s="274"/>
      <c r="L205" s="274"/>
      <c r="M205" s="275"/>
      <c r="N205" s="271"/>
      <c r="O205" s="276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76"/>
      <c r="AF205" s="272"/>
    </row>
    <row r="206" spans="1:32" s="264" customFormat="1" ht="16.5" customHeight="1">
      <c r="A206" s="868"/>
      <c r="B206" s="871"/>
      <c r="C206" s="820"/>
      <c r="D206" s="273" t="s">
        <v>596</v>
      </c>
      <c r="E206" s="110"/>
      <c r="F206" s="110"/>
      <c r="G206" s="110"/>
      <c r="H206" s="274"/>
      <c r="I206" s="274"/>
      <c r="J206" s="274"/>
      <c r="K206" s="274"/>
      <c r="L206" s="274"/>
      <c r="M206" s="275"/>
      <c r="N206" s="271"/>
      <c r="O206" s="881" t="s">
        <v>4156</v>
      </c>
      <c r="P206" s="860"/>
      <c r="Q206" s="860"/>
      <c r="R206" s="861"/>
      <c r="S206" s="862"/>
      <c r="T206" s="276"/>
      <c r="U206" s="859"/>
      <c r="V206" s="860"/>
      <c r="W206" s="860"/>
      <c r="X206" s="861"/>
      <c r="Y206" s="862"/>
      <c r="Z206" s="276"/>
      <c r="AA206" s="859"/>
      <c r="AB206" s="860"/>
      <c r="AC206" s="860"/>
      <c r="AD206" s="860"/>
      <c r="AE206" s="862"/>
      <c r="AF206" s="272"/>
    </row>
    <row r="207" spans="1:32" s="264" customFormat="1" ht="16.5" customHeight="1" thickBot="1">
      <c r="A207" s="868"/>
      <c r="B207" s="871"/>
      <c r="C207" s="820"/>
      <c r="D207" s="273" t="s">
        <v>597</v>
      </c>
      <c r="E207" s="110"/>
      <c r="F207" s="110"/>
      <c r="G207" s="110"/>
      <c r="H207" s="274"/>
      <c r="I207" s="274"/>
      <c r="J207" s="274"/>
      <c r="K207" s="274"/>
      <c r="L207" s="274"/>
      <c r="M207" s="275"/>
      <c r="N207" s="271"/>
      <c r="O207" s="863"/>
      <c r="P207" s="864"/>
      <c r="Q207" s="864"/>
      <c r="R207" s="864"/>
      <c r="S207" s="865"/>
      <c r="T207" s="276"/>
      <c r="U207" s="863"/>
      <c r="V207" s="864"/>
      <c r="W207" s="864"/>
      <c r="X207" s="864"/>
      <c r="Y207" s="865"/>
      <c r="Z207" s="276"/>
      <c r="AA207" s="863"/>
      <c r="AB207" s="864"/>
      <c r="AC207" s="864"/>
      <c r="AD207" s="864"/>
      <c r="AE207" s="865"/>
      <c r="AF207" s="272"/>
    </row>
    <row r="208" spans="1:32" s="264" customFormat="1" ht="16.5" customHeight="1" thickBot="1">
      <c r="A208" s="868"/>
      <c r="B208" s="871"/>
      <c r="C208" s="820"/>
      <c r="D208" s="278" t="s">
        <v>598</v>
      </c>
      <c r="E208" s="111"/>
      <c r="F208" s="111"/>
      <c r="G208" s="111"/>
      <c r="H208" s="279"/>
      <c r="I208" s="279"/>
      <c r="J208" s="279"/>
      <c r="K208" s="279"/>
      <c r="L208" s="279"/>
      <c r="M208" s="280"/>
      <c r="N208" s="271"/>
      <c r="O208" s="276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76"/>
      <c r="AF208" s="272"/>
    </row>
    <row r="209" spans="1:32" s="264" customFormat="1" ht="16.5" customHeight="1">
      <c r="A209" s="868"/>
      <c r="B209" s="871"/>
      <c r="C209" s="820"/>
      <c r="D209" s="281" t="s">
        <v>599</v>
      </c>
      <c r="E209" s="578"/>
      <c r="F209" s="578"/>
      <c r="G209" s="578"/>
      <c r="H209" s="282"/>
      <c r="I209" s="282"/>
      <c r="J209" s="282"/>
      <c r="K209" s="282"/>
      <c r="L209" s="282"/>
      <c r="M209" s="283"/>
      <c r="N209" s="271"/>
      <c r="O209" s="881" t="s">
        <v>4157</v>
      </c>
      <c r="P209" s="860"/>
      <c r="Q209" s="860"/>
      <c r="R209" s="861"/>
      <c r="S209" s="862"/>
      <c r="T209" s="276"/>
      <c r="U209" s="859"/>
      <c r="V209" s="860"/>
      <c r="W209" s="860"/>
      <c r="X209" s="861"/>
      <c r="Y209" s="862"/>
      <c r="Z209" s="276"/>
      <c r="AA209" s="859"/>
      <c r="AB209" s="860"/>
      <c r="AC209" s="860"/>
      <c r="AD209" s="860"/>
      <c r="AE209" s="862"/>
      <c r="AF209" s="272"/>
    </row>
    <row r="210" spans="1:32" s="264" customFormat="1" ht="16.5" customHeight="1" thickBot="1">
      <c r="A210" s="868"/>
      <c r="B210" s="871"/>
      <c r="C210" s="820"/>
      <c r="D210" s="273" t="s">
        <v>600</v>
      </c>
      <c r="E210" s="110"/>
      <c r="F210" s="110"/>
      <c r="G210" s="110"/>
      <c r="H210" s="274"/>
      <c r="I210" s="274"/>
      <c r="J210" s="274"/>
      <c r="K210" s="274"/>
      <c r="L210" s="274"/>
      <c r="M210" s="275"/>
      <c r="N210" s="271"/>
      <c r="O210" s="863"/>
      <c r="P210" s="864"/>
      <c r="Q210" s="864"/>
      <c r="R210" s="864"/>
      <c r="S210" s="865"/>
      <c r="T210" s="276"/>
      <c r="U210" s="863"/>
      <c r="V210" s="864"/>
      <c r="W210" s="864"/>
      <c r="X210" s="864"/>
      <c r="Y210" s="865"/>
      <c r="Z210" s="276"/>
      <c r="AA210" s="863"/>
      <c r="AB210" s="864"/>
      <c r="AC210" s="864"/>
      <c r="AD210" s="864"/>
      <c r="AE210" s="865"/>
      <c r="AF210" s="272"/>
    </row>
    <row r="211" spans="1:32" s="264" customFormat="1" ht="16.5" customHeight="1" thickBot="1">
      <c r="A211" s="868"/>
      <c r="B211" s="871"/>
      <c r="C211" s="820"/>
      <c r="D211" s="273" t="s">
        <v>601</v>
      </c>
      <c r="E211" s="110"/>
      <c r="F211" s="110"/>
      <c r="G211" s="110"/>
      <c r="H211" s="274"/>
      <c r="I211" s="274"/>
      <c r="J211" s="274"/>
      <c r="K211" s="274"/>
      <c r="L211" s="274"/>
      <c r="M211" s="275"/>
      <c r="N211" s="271"/>
      <c r="O211" s="276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76"/>
      <c r="AF211" s="272"/>
    </row>
    <row r="212" spans="1:32" s="264" customFormat="1" ht="16.5" customHeight="1">
      <c r="A212" s="868"/>
      <c r="B212" s="871"/>
      <c r="C212" s="820"/>
      <c r="D212" s="273" t="s">
        <v>602</v>
      </c>
      <c r="E212" s="110"/>
      <c r="F212" s="110"/>
      <c r="G212" s="110"/>
      <c r="H212" s="274"/>
      <c r="I212" s="274"/>
      <c r="J212" s="274"/>
      <c r="K212" s="274"/>
      <c r="L212" s="274"/>
      <c r="M212" s="275"/>
      <c r="N212" s="271"/>
      <c r="O212" s="859"/>
      <c r="P212" s="860"/>
      <c r="Q212" s="860"/>
      <c r="R212" s="861"/>
      <c r="S212" s="862"/>
      <c r="T212" s="276"/>
      <c r="U212" s="859"/>
      <c r="V212" s="860"/>
      <c r="W212" s="860"/>
      <c r="X212" s="861"/>
      <c r="Y212" s="862"/>
      <c r="Z212" s="276"/>
      <c r="AA212" s="859"/>
      <c r="AB212" s="860"/>
      <c r="AC212" s="860"/>
      <c r="AD212" s="860"/>
      <c r="AE212" s="862"/>
      <c r="AF212" s="272"/>
    </row>
    <row r="213" spans="1:32" s="264" customFormat="1" ht="16.5" customHeight="1" thickBot="1">
      <c r="A213" s="869"/>
      <c r="B213" s="872"/>
      <c r="C213" s="821"/>
      <c r="D213" s="278" t="s">
        <v>603</v>
      </c>
      <c r="E213" s="111"/>
      <c r="F213" s="111"/>
      <c r="G213" s="111"/>
      <c r="H213" s="279"/>
      <c r="I213" s="279"/>
      <c r="J213" s="279"/>
      <c r="K213" s="279"/>
      <c r="L213" s="279"/>
      <c r="M213" s="280"/>
      <c r="N213" s="271"/>
      <c r="O213" s="863"/>
      <c r="P213" s="864"/>
      <c r="Q213" s="864"/>
      <c r="R213" s="864"/>
      <c r="S213" s="865"/>
      <c r="T213" s="276"/>
      <c r="U213" s="863"/>
      <c r="V213" s="864"/>
      <c r="W213" s="864"/>
      <c r="X213" s="864"/>
      <c r="Y213" s="865"/>
      <c r="Z213" s="276"/>
      <c r="AA213" s="863"/>
      <c r="AB213" s="864"/>
      <c r="AC213" s="864"/>
      <c r="AD213" s="864"/>
      <c r="AE213" s="865"/>
      <c r="AF213" s="272"/>
    </row>
    <row r="214" spans="1:32" s="264" customFormat="1" ht="16.5" customHeight="1" thickBot="1">
      <c r="A214" s="866" t="s">
        <v>469</v>
      </c>
      <c r="B214" s="870"/>
      <c r="C214" s="819" t="s">
        <v>4214</v>
      </c>
      <c r="D214" s="281" t="s">
        <v>364</v>
      </c>
      <c r="E214" s="578" t="s">
        <v>4215</v>
      </c>
      <c r="F214" s="578" t="s">
        <v>4216</v>
      </c>
      <c r="G214" s="578" t="s">
        <v>4217</v>
      </c>
      <c r="H214" s="282" t="s">
        <v>138</v>
      </c>
      <c r="I214" s="282" t="s">
        <v>3661</v>
      </c>
      <c r="J214" s="282" t="s">
        <v>3507</v>
      </c>
      <c r="K214" s="282"/>
      <c r="L214" s="282"/>
      <c r="M214" s="283" t="s">
        <v>3668</v>
      </c>
      <c r="N214" s="271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  <c r="AF214" s="272"/>
    </row>
    <row r="215" spans="1:32" s="264" customFormat="1" ht="16.5" customHeight="1">
      <c r="A215" s="867"/>
      <c r="B215" s="871"/>
      <c r="C215" s="820"/>
      <c r="D215" s="273" t="s">
        <v>591</v>
      </c>
      <c r="E215" s="110" t="s">
        <v>4215</v>
      </c>
      <c r="F215" s="110" t="s">
        <v>4216</v>
      </c>
      <c r="G215" s="110" t="s">
        <v>4218</v>
      </c>
      <c r="H215" s="274" t="s">
        <v>140</v>
      </c>
      <c r="I215" s="274" t="s">
        <v>3662</v>
      </c>
      <c r="J215" s="274" t="s">
        <v>3508</v>
      </c>
      <c r="K215" s="274"/>
      <c r="L215" s="274"/>
      <c r="M215" s="275" t="s">
        <v>3668</v>
      </c>
      <c r="N215" s="271"/>
      <c r="O215" s="881" t="s">
        <v>4158</v>
      </c>
      <c r="P215" s="860"/>
      <c r="Q215" s="860"/>
      <c r="R215" s="861"/>
      <c r="S215" s="862"/>
      <c r="T215" s="276"/>
      <c r="U215" s="859"/>
      <c r="V215" s="860"/>
      <c r="W215" s="860"/>
      <c r="X215" s="861"/>
      <c r="Y215" s="862"/>
      <c r="Z215" s="276"/>
      <c r="AA215" s="859"/>
      <c r="AB215" s="860"/>
      <c r="AC215" s="860"/>
      <c r="AD215" s="860"/>
      <c r="AE215" s="862"/>
      <c r="AF215" s="272"/>
    </row>
    <row r="216" spans="1:32" s="264" customFormat="1" ht="16.5" customHeight="1" thickBot="1">
      <c r="A216" s="867"/>
      <c r="B216" s="871"/>
      <c r="C216" s="820"/>
      <c r="D216" s="273" t="s">
        <v>592</v>
      </c>
      <c r="E216" s="110" t="s">
        <v>4215</v>
      </c>
      <c r="F216" s="110" t="s">
        <v>4216</v>
      </c>
      <c r="G216" s="110" t="s">
        <v>4219</v>
      </c>
      <c r="H216" s="274" t="s">
        <v>141</v>
      </c>
      <c r="I216" s="274" t="s">
        <v>4033</v>
      </c>
      <c r="J216" s="274" t="s">
        <v>3509</v>
      </c>
      <c r="K216" s="274"/>
      <c r="L216" s="274"/>
      <c r="M216" s="275" t="s">
        <v>3668</v>
      </c>
      <c r="N216" s="271"/>
      <c r="O216" s="873"/>
      <c r="P216" s="864"/>
      <c r="Q216" s="864"/>
      <c r="R216" s="864"/>
      <c r="S216" s="865"/>
      <c r="T216" s="276"/>
      <c r="U216" s="863"/>
      <c r="V216" s="864"/>
      <c r="W216" s="864"/>
      <c r="X216" s="864"/>
      <c r="Y216" s="865"/>
      <c r="Z216" s="276"/>
      <c r="AA216" s="863"/>
      <c r="AB216" s="864"/>
      <c r="AC216" s="864"/>
      <c r="AD216" s="864"/>
      <c r="AE216" s="865"/>
      <c r="AF216" s="272"/>
    </row>
    <row r="217" spans="1:32" s="264" customFormat="1" ht="16.5" customHeight="1" thickBot="1">
      <c r="A217" s="868"/>
      <c r="B217" s="871"/>
      <c r="C217" s="820"/>
      <c r="D217" s="273" t="s">
        <v>593</v>
      </c>
      <c r="E217" s="110" t="s">
        <v>4220</v>
      </c>
      <c r="F217" s="110" t="s">
        <v>4221</v>
      </c>
      <c r="G217" s="110" t="s">
        <v>4222</v>
      </c>
      <c r="H217" s="274" t="s">
        <v>4223</v>
      </c>
      <c r="I217" s="274" t="s">
        <v>4034</v>
      </c>
      <c r="J217" s="274" t="s">
        <v>3487</v>
      </c>
      <c r="K217" s="274"/>
      <c r="L217" s="274"/>
      <c r="M217" s="275" t="s">
        <v>3668</v>
      </c>
      <c r="N217" s="271"/>
      <c r="O217" s="276"/>
      <c r="P217" s="276"/>
      <c r="Q217" s="276"/>
      <c r="R217" s="276"/>
      <c r="S217" s="276"/>
      <c r="T217" s="276"/>
      <c r="U217" s="276"/>
      <c r="V217" s="276"/>
      <c r="W217" s="276"/>
      <c r="X217" s="276"/>
      <c r="Y217" s="276"/>
      <c r="Z217" s="276"/>
      <c r="AA217" s="276"/>
      <c r="AB217" s="276"/>
      <c r="AC217" s="276"/>
      <c r="AD217" s="276"/>
      <c r="AE217" s="276"/>
      <c r="AF217" s="272"/>
    </row>
    <row r="218" spans="1:32" s="264" customFormat="1" ht="16.5" customHeight="1" thickBot="1">
      <c r="A218" s="868"/>
      <c r="B218" s="871"/>
      <c r="C218" s="820"/>
      <c r="D218" s="278" t="s">
        <v>594</v>
      </c>
      <c r="E218" s="111" t="s">
        <v>4224</v>
      </c>
      <c r="F218" s="111" t="s">
        <v>4225</v>
      </c>
      <c r="G218" s="111" t="s">
        <v>4226</v>
      </c>
      <c r="H218" s="279" t="s">
        <v>145</v>
      </c>
      <c r="I218" s="279" t="s">
        <v>4035</v>
      </c>
      <c r="J218" s="279" t="s">
        <v>145</v>
      </c>
      <c r="K218" s="279"/>
      <c r="L218" s="279"/>
      <c r="M218" s="280" t="s">
        <v>3668</v>
      </c>
      <c r="N218" s="271"/>
      <c r="O218" s="881" t="s">
        <v>4159</v>
      </c>
      <c r="P218" s="860"/>
      <c r="Q218" s="860"/>
      <c r="R218" s="861"/>
      <c r="S218" s="862"/>
      <c r="T218" s="276"/>
      <c r="U218" s="859"/>
      <c r="V218" s="860"/>
      <c r="W218" s="860"/>
      <c r="X218" s="861"/>
      <c r="Y218" s="862"/>
      <c r="Z218" s="276"/>
      <c r="AA218" s="859"/>
      <c r="AB218" s="860"/>
      <c r="AC218" s="860"/>
      <c r="AD218" s="860"/>
      <c r="AE218" s="862"/>
      <c r="AF218" s="272"/>
    </row>
    <row r="219" spans="1:32" s="264" customFormat="1" ht="16.5" customHeight="1" thickBot="1">
      <c r="A219" s="868"/>
      <c r="B219" s="871"/>
      <c r="C219" s="820"/>
      <c r="D219" s="281" t="s">
        <v>363</v>
      </c>
      <c r="E219" s="578"/>
      <c r="F219" s="578"/>
      <c r="G219" s="578"/>
      <c r="H219" s="282"/>
      <c r="I219" s="282"/>
      <c r="J219" s="282"/>
      <c r="K219" s="282"/>
      <c r="L219" s="282"/>
      <c r="M219" s="283"/>
      <c r="N219" s="271"/>
      <c r="O219" s="873"/>
      <c r="P219" s="864"/>
      <c r="Q219" s="864"/>
      <c r="R219" s="864"/>
      <c r="S219" s="865"/>
      <c r="T219" s="276"/>
      <c r="U219" s="863"/>
      <c r="V219" s="864"/>
      <c r="W219" s="864"/>
      <c r="X219" s="864"/>
      <c r="Y219" s="865"/>
      <c r="Z219" s="276"/>
      <c r="AA219" s="863"/>
      <c r="AB219" s="864"/>
      <c r="AC219" s="864"/>
      <c r="AD219" s="864"/>
      <c r="AE219" s="865"/>
      <c r="AF219" s="272"/>
    </row>
    <row r="220" spans="1:32" s="264" customFormat="1" ht="16.5" customHeight="1" thickBot="1">
      <c r="A220" s="868"/>
      <c r="B220" s="871"/>
      <c r="C220" s="820"/>
      <c r="D220" s="273" t="s">
        <v>595</v>
      </c>
      <c r="E220" s="110"/>
      <c r="F220" s="110"/>
      <c r="G220" s="110"/>
      <c r="H220" s="274"/>
      <c r="I220" s="274"/>
      <c r="J220" s="274"/>
      <c r="K220" s="274"/>
      <c r="L220" s="274"/>
      <c r="M220" s="275"/>
      <c r="N220" s="271"/>
      <c r="O220" s="276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76"/>
      <c r="AF220" s="272"/>
    </row>
    <row r="221" spans="1:32" s="264" customFormat="1" ht="16.5" customHeight="1">
      <c r="A221" s="868"/>
      <c r="B221" s="871"/>
      <c r="C221" s="820"/>
      <c r="D221" s="273" t="s">
        <v>596</v>
      </c>
      <c r="E221" s="110"/>
      <c r="F221" s="110"/>
      <c r="G221" s="110"/>
      <c r="H221" s="274"/>
      <c r="I221" s="274"/>
      <c r="J221" s="274"/>
      <c r="K221" s="274"/>
      <c r="L221" s="274"/>
      <c r="M221" s="275"/>
      <c r="N221" s="271"/>
      <c r="O221" s="881" t="s">
        <v>4160</v>
      </c>
      <c r="P221" s="860"/>
      <c r="Q221" s="860"/>
      <c r="R221" s="861"/>
      <c r="S221" s="862"/>
      <c r="T221" s="276"/>
      <c r="U221" s="859"/>
      <c r="V221" s="860"/>
      <c r="W221" s="860"/>
      <c r="X221" s="861"/>
      <c r="Y221" s="862"/>
      <c r="Z221" s="276"/>
      <c r="AA221" s="859"/>
      <c r="AB221" s="860"/>
      <c r="AC221" s="860"/>
      <c r="AD221" s="860"/>
      <c r="AE221" s="862"/>
      <c r="AF221" s="272"/>
    </row>
    <row r="222" spans="1:32" s="264" customFormat="1" ht="16.5" customHeight="1" thickBot="1">
      <c r="A222" s="868"/>
      <c r="B222" s="871"/>
      <c r="C222" s="820"/>
      <c r="D222" s="273" t="s">
        <v>597</v>
      </c>
      <c r="E222" s="110"/>
      <c r="F222" s="110"/>
      <c r="G222" s="110"/>
      <c r="H222" s="274"/>
      <c r="I222" s="274"/>
      <c r="J222" s="274"/>
      <c r="K222" s="274"/>
      <c r="L222" s="274"/>
      <c r="M222" s="275"/>
      <c r="N222" s="271"/>
      <c r="O222" s="863"/>
      <c r="P222" s="864"/>
      <c r="Q222" s="864"/>
      <c r="R222" s="864"/>
      <c r="S222" s="865"/>
      <c r="T222" s="276"/>
      <c r="U222" s="863"/>
      <c r="V222" s="864"/>
      <c r="W222" s="864"/>
      <c r="X222" s="864"/>
      <c r="Y222" s="865"/>
      <c r="Z222" s="276"/>
      <c r="AA222" s="863"/>
      <c r="AB222" s="864"/>
      <c r="AC222" s="864"/>
      <c r="AD222" s="864"/>
      <c r="AE222" s="865"/>
      <c r="AF222" s="272"/>
    </row>
    <row r="223" spans="1:32" s="264" customFormat="1" ht="16.5" customHeight="1" thickBot="1">
      <c r="A223" s="868"/>
      <c r="B223" s="871"/>
      <c r="C223" s="820"/>
      <c r="D223" s="278" t="s">
        <v>598</v>
      </c>
      <c r="E223" s="111"/>
      <c r="F223" s="111"/>
      <c r="G223" s="111"/>
      <c r="H223" s="279"/>
      <c r="I223" s="279"/>
      <c r="J223" s="279"/>
      <c r="K223" s="279"/>
      <c r="L223" s="279"/>
      <c r="M223" s="280"/>
      <c r="N223" s="271"/>
      <c r="O223" s="276"/>
      <c r="P223" s="276"/>
      <c r="Q223" s="276"/>
      <c r="R223" s="276"/>
      <c r="S223" s="276"/>
      <c r="T223" s="276"/>
      <c r="U223" s="276"/>
      <c r="V223" s="276"/>
      <c r="W223" s="276"/>
      <c r="X223" s="276"/>
      <c r="Y223" s="276"/>
      <c r="Z223" s="276"/>
      <c r="AA223" s="276"/>
      <c r="AB223" s="276"/>
      <c r="AC223" s="276"/>
      <c r="AD223" s="276"/>
      <c r="AE223" s="276"/>
      <c r="AF223" s="272"/>
    </row>
    <row r="224" spans="1:32" s="264" customFormat="1" ht="16.5" customHeight="1">
      <c r="A224" s="868"/>
      <c r="B224" s="871"/>
      <c r="C224" s="820"/>
      <c r="D224" s="281" t="s">
        <v>599</v>
      </c>
      <c r="E224" s="578"/>
      <c r="F224" s="578"/>
      <c r="G224" s="578"/>
      <c r="H224" s="282"/>
      <c r="I224" s="282"/>
      <c r="J224" s="282"/>
      <c r="K224" s="282"/>
      <c r="L224" s="282"/>
      <c r="M224" s="283"/>
      <c r="N224" s="271"/>
      <c r="O224" s="881" t="s">
        <v>4161</v>
      </c>
      <c r="P224" s="860"/>
      <c r="Q224" s="860"/>
      <c r="R224" s="861"/>
      <c r="S224" s="862"/>
      <c r="T224" s="276"/>
      <c r="U224" s="859"/>
      <c r="V224" s="860"/>
      <c r="W224" s="860"/>
      <c r="X224" s="861"/>
      <c r="Y224" s="862"/>
      <c r="Z224" s="276"/>
      <c r="AA224" s="859"/>
      <c r="AB224" s="860"/>
      <c r="AC224" s="860"/>
      <c r="AD224" s="860"/>
      <c r="AE224" s="862"/>
      <c r="AF224" s="272"/>
    </row>
    <row r="225" spans="1:32" s="264" customFormat="1" ht="16.5" customHeight="1" thickBot="1">
      <c r="A225" s="868"/>
      <c r="B225" s="871"/>
      <c r="C225" s="820"/>
      <c r="D225" s="273" t="s">
        <v>600</v>
      </c>
      <c r="E225" s="110"/>
      <c r="F225" s="110"/>
      <c r="G225" s="110"/>
      <c r="H225" s="274"/>
      <c r="I225" s="274"/>
      <c r="J225" s="274"/>
      <c r="K225" s="274"/>
      <c r="L225" s="274"/>
      <c r="M225" s="275"/>
      <c r="N225" s="271"/>
      <c r="O225" s="863"/>
      <c r="P225" s="864"/>
      <c r="Q225" s="864"/>
      <c r="R225" s="864"/>
      <c r="S225" s="865"/>
      <c r="T225" s="276"/>
      <c r="U225" s="863"/>
      <c r="V225" s="864"/>
      <c r="W225" s="864"/>
      <c r="X225" s="864"/>
      <c r="Y225" s="865"/>
      <c r="Z225" s="276"/>
      <c r="AA225" s="863"/>
      <c r="AB225" s="864"/>
      <c r="AC225" s="864"/>
      <c r="AD225" s="864"/>
      <c r="AE225" s="865"/>
      <c r="AF225" s="272"/>
    </row>
    <row r="226" spans="1:32" s="264" customFormat="1" ht="16.5" customHeight="1" thickBot="1">
      <c r="A226" s="868"/>
      <c r="B226" s="871"/>
      <c r="C226" s="820"/>
      <c r="D226" s="273" t="s">
        <v>601</v>
      </c>
      <c r="E226" s="110"/>
      <c r="F226" s="110"/>
      <c r="G226" s="110"/>
      <c r="H226" s="274"/>
      <c r="I226" s="274"/>
      <c r="J226" s="274"/>
      <c r="K226" s="274"/>
      <c r="L226" s="274"/>
      <c r="M226" s="275"/>
      <c r="N226" s="271"/>
      <c r="O226" s="276"/>
      <c r="P226" s="276"/>
      <c r="Q226" s="276"/>
      <c r="R226" s="276"/>
      <c r="S226" s="276"/>
      <c r="T226" s="276"/>
      <c r="U226" s="276"/>
      <c r="V226" s="276"/>
      <c r="W226" s="276"/>
      <c r="X226" s="276"/>
      <c r="Y226" s="276"/>
      <c r="Z226" s="276"/>
      <c r="AA226" s="276"/>
      <c r="AB226" s="276"/>
      <c r="AC226" s="276"/>
      <c r="AD226" s="276"/>
      <c r="AE226" s="276"/>
      <c r="AF226" s="272"/>
    </row>
    <row r="227" spans="1:32" s="264" customFormat="1" ht="16.5" customHeight="1">
      <c r="A227" s="868"/>
      <c r="B227" s="871"/>
      <c r="C227" s="820"/>
      <c r="D227" s="273" t="s">
        <v>602</v>
      </c>
      <c r="E227" s="110"/>
      <c r="F227" s="110"/>
      <c r="G227" s="110"/>
      <c r="H227" s="274"/>
      <c r="I227" s="274"/>
      <c r="J227" s="274"/>
      <c r="K227" s="274"/>
      <c r="L227" s="274"/>
      <c r="M227" s="275"/>
      <c r="N227" s="271"/>
      <c r="O227" s="881" t="s">
        <v>4162</v>
      </c>
      <c r="P227" s="860"/>
      <c r="Q227" s="860"/>
      <c r="R227" s="861"/>
      <c r="S227" s="862"/>
      <c r="T227" s="276"/>
      <c r="U227" s="859"/>
      <c r="V227" s="860"/>
      <c r="W227" s="860"/>
      <c r="X227" s="861"/>
      <c r="Y227" s="862"/>
      <c r="Z227" s="276"/>
      <c r="AA227" s="859"/>
      <c r="AB227" s="860"/>
      <c r="AC227" s="860"/>
      <c r="AD227" s="860"/>
      <c r="AE227" s="862"/>
      <c r="AF227" s="272"/>
    </row>
    <row r="228" spans="1:32" s="264" customFormat="1" ht="16.5" customHeight="1" thickBot="1">
      <c r="A228" s="869"/>
      <c r="B228" s="872"/>
      <c r="C228" s="821"/>
      <c r="D228" s="278" t="s">
        <v>603</v>
      </c>
      <c r="E228" s="111"/>
      <c r="F228" s="111"/>
      <c r="G228" s="111"/>
      <c r="H228" s="279"/>
      <c r="I228" s="279"/>
      <c r="J228" s="279"/>
      <c r="K228" s="279"/>
      <c r="L228" s="279"/>
      <c r="M228" s="280"/>
      <c r="N228" s="271"/>
      <c r="O228" s="863"/>
      <c r="P228" s="864"/>
      <c r="Q228" s="864"/>
      <c r="R228" s="864"/>
      <c r="S228" s="865"/>
      <c r="T228" s="276"/>
      <c r="U228" s="863"/>
      <c r="V228" s="864"/>
      <c r="W228" s="864"/>
      <c r="X228" s="864"/>
      <c r="Y228" s="865"/>
      <c r="Z228" s="276"/>
      <c r="AA228" s="863"/>
      <c r="AB228" s="864"/>
      <c r="AC228" s="864"/>
      <c r="AD228" s="864"/>
      <c r="AE228" s="865"/>
      <c r="AF228" s="272"/>
    </row>
    <row r="229" spans="1:32" s="264" customFormat="1" ht="16.5" customHeight="1" thickBot="1">
      <c r="A229" s="874" t="s">
        <v>466</v>
      </c>
      <c r="B229" s="870"/>
      <c r="C229" s="819"/>
      <c r="D229" s="281"/>
      <c r="E229" s="578"/>
      <c r="F229" s="578"/>
      <c r="G229" s="578"/>
      <c r="H229" s="282"/>
      <c r="I229" s="282"/>
      <c r="J229" s="282"/>
      <c r="K229" s="282"/>
      <c r="L229" s="282"/>
      <c r="M229" s="283"/>
      <c r="N229" s="271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  <c r="AF229" s="272"/>
    </row>
    <row r="230" spans="1:32" s="264" customFormat="1" ht="16.5" customHeight="1">
      <c r="A230" s="867"/>
      <c r="B230" s="871"/>
      <c r="C230" s="820"/>
      <c r="D230" s="273"/>
      <c r="E230" s="110"/>
      <c r="F230" s="110"/>
      <c r="G230" s="110"/>
      <c r="H230" s="274"/>
      <c r="I230" s="274"/>
      <c r="J230" s="274"/>
      <c r="K230" s="274"/>
      <c r="L230" s="274"/>
      <c r="M230" s="275"/>
      <c r="N230" s="271"/>
      <c r="O230" s="859"/>
      <c r="P230" s="860"/>
      <c r="Q230" s="860"/>
      <c r="R230" s="861"/>
      <c r="S230" s="862"/>
      <c r="T230" s="276"/>
      <c r="U230" s="859"/>
      <c r="V230" s="860"/>
      <c r="W230" s="860"/>
      <c r="X230" s="861"/>
      <c r="Y230" s="862"/>
      <c r="Z230" s="276"/>
      <c r="AA230" s="859"/>
      <c r="AB230" s="860"/>
      <c r="AC230" s="860"/>
      <c r="AD230" s="860"/>
      <c r="AE230" s="862"/>
      <c r="AF230" s="272"/>
    </row>
    <row r="231" spans="1:32" s="264" customFormat="1" ht="16.5" customHeight="1" thickBot="1">
      <c r="A231" s="867"/>
      <c r="B231" s="871"/>
      <c r="C231" s="820"/>
      <c r="D231" s="273"/>
      <c r="E231" s="110"/>
      <c r="F231" s="110"/>
      <c r="G231" s="110"/>
      <c r="H231" s="274"/>
      <c r="I231" s="274"/>
      <c r="J231" s="274"/>
      <c r="K231" s="274"/>
      <c r="L231" s="274"/>
      <c r="M231" s="275"/>
      <c r="N231" s="271"/>
      <c r="O231" s="873"/>
      <c r="P231" s="864"/>
      <c r="Q231" s="864"/>
      <c r="R231" s="864"/>
      <c r="S231" s="865"/>
      <c r="T231" s="276"/>
      <c r="U231" s="863"/>
      <c r="V231" s="864"/>
      <c r="W231" s="864"/>
      <c r="X231" s="864"/>
      <c r="Y231" s="865"/>
      <c r="Z231" s="276"/>
      <c r="AA231" s="863"/>
      <c r="AB231" s="864"/>
      <c r="AC231" s="864"/>
      <c r="AD231" s="864"/>
      <c r="AE231" s="865"/>
      <c r="AF231" s="272"/>
    </row>
    <row r="232" spans="1:32" s="264" customFormat="1" ht="16.5" customHeight="1" thickBot="1">
      <c r="A232" s="868"/>
      <c r="B232" s="871"/>
      <c r="C232" s="820"/>
      <c r="D232" s="273"/>
      <c r="E232" s="110"/>
      <c r="F232" s="110"/>
      <c r="G232" s="110"/>
      <c r="H232" s="274"/>
      <c r="I232" s="274"/>
      <c r="J232" s="274"/>
      <c r="K232" s="274"/>
      <c r="L232" s="274"/>
      <c r="M232" s="275"/>
      <c r="N232" s="271"/>
      <c r="O232" s="276"/>
      <c r="P232" s="276"/>
      <c r="Q232" s="276"/>
      <c r="R232" s="276"/>
      <c r="S232" s="276"/>
      <c r="T232" s="276"/>
      <c r="U232" s="276"/>
      <c r="V232" s="276"/>
      <c r="W232" s="276"/>
      <c r="X232" s="276"/>
      <c r="Y232" s="276"/>
      <c r="Z232" s="276"/>
      <c r="AA232" s="276"/>
      <c r="AB232" s="276"/>
      <c r="AC232" s="276"/>
      <c r="AD232" s="276"/>
      <c r="AE232" s="276"/>
      <c r="AF232" s="272"/>
    </row>
    <row r="233" spans="1:32" s="264" customFormat="1" ht="16.5" customHeight="1" thickBot="1">
      <c r="A233" s="868"/>
      <c r="B233" s="871"/>
      <c r="C233" s="820"/>
      <c r="D233" s="278"/>
      <c r="E233" s="111"/>
      <c r="F233" s="111"/>
      <c r="G233" s="111"/>
      <c r="H233" s="279"/>
      <c r="I233" s="279"/>
      <c r="J233" s="279"/>
      <c r="K233" s="279"/>
      <c r="L233" s="279"/>
      <c r="M233" s="280"/>
      <c r="N233" s="271"/>
      <c r="O233" s="859"/>
      <c r="P233" s="860"/>
      <c r="Q233" s="860"/>
      <c r="R233" s="861"/>
      <c r="S233" s="862"/>
      <c r="T233" s="276"/>
      <c r="U233" s="859"/>
      <c r="V233" s="860"/>
      <c r="W233" s="860"/>
      <c r="X233" s="861"/>
      <c r="Y233" s="862"/>
      <c r="Z233" s="276"/>
      <c r="AA233" s="859"/>
      <c r="AB233" s="860"/>
      <c r="AC233" s="860"/>
      <c r="AD233" s="860"/>
      <c r="AE233" s="862"/>
      <c r="AF233" s="272"/>
    </row>
    <row r="234" spans="1:32" s="264" customFormat="1" ht="16.5" customHeight="1" thickBot="1">
      <c r="A234" s="868"/>
      <c r="B234" s="871"/>
      <c r="C234" s="820"/>
      <c r="D234" s="281"/>
      <c r="E234" s="578"/>
      <c r="F234" s="578"/>
      <c r="G234" s="578"/>
      <c r="H234" s="282"/>
      <c r="I234" s="282"/>
      <c r="J234" s="282"/>
      <c r="K234" s="282"/>
      <c r="L234" s="282"/>
      <c r="M234" s="283"/>
      <c r="N234" s="271"/>
      <c r="O234" s="873"/>
      <c r="P234" s="864"/>
      <c r="Q234" s="864"/>
      <c r="R234" s="864"/>
      <c r="S234" s="865"/>
      <c r="T234" s="276"/>
      <c r="U234" s="863"/>
      <c r="V234" s="864"/>
      <c r="W234" s="864"/>
      <c r="X234" s="864"/>
      <c r="Y234" s="865"/>
      <c r="Z234" s="276"/>
      <c r="AA234" s="863"/>
      <c r="AB234" s="864"/>
      <c r="AC234" s="864"/>
      <c r="AD234" s="864"/>
      <c r="AE234" s="865"/>
      <c r="AF234" s="272"/>
    </row>
    <row r="235" spans="1:32" s="264" customFormat="1" ht="16.5" customHeight="1" thickBot="1">
      <c r="A235" s="868"/>
      <c r="B235" s="871"/>
      <c r="C235" s="820"/>
      <c r="D235" s="273"/>
      <c r="E235" s="110"/>
      <c r="F235" s="110"/>
      <c r="G235" s="110"/>
      <c r="H235" s="274"/>
      <c r="I235" s="274"/>
      <c r="J235" s="274"/>
      <c r="K235" s="274"/>
      <c r="L235" s="274"/>
      <c r="M235" s="275"/>
      <c r="N235" s="271"/>
      <c r="O235" s="276"/>
      <c r="P235" s="276"/>
      <c r="Q235" s="276"/>
      <c r="R235" s="276"/>
      <c r="S235" s="276"/>
      <c r="T235" s="276"/>
      <c r="U235" s="276"/>
      <c r="V235" s="276"/>
      <c r="W235" s="276"/>
      <c r="X235" s="276"/>
      <c r="Y235" s="276"/>
      <c r="Z235" s="276"/>
      <c r="AA235" s="276"/>
      <c r="AB235" s="276"/>
      <c r="AC235" s="276"/>
      <c r="AD235" s="276"/>
      <c r="AE235" s="276"/>
      <c r="AF235" s="272"/>
    </row>
    <row r="236" spans="1:32" s="264" customFormat="1" ht="16.5" customHeight="1">
      <c r="A236" s="868"/>
      <c r="B236" s="871"/>
      <c r="C236" s="820"/>
      <c r="D236" s="273"/>
      <c r="E236" s="110"/>
      <c r="F236" s="110"/>
      <c r="G236" s="110"/>
      <c r="H236" s="274"/>
      <c r="I236" s="274"/>
      <c r="J236" s="274"/>
      <c r="K236" s="274"/>
      <c r="L236" s="274"/>
      <c r="M236" s="275"/>
      <c r="N236" s="271"/>
      <c r="O236" s="859"/>
      <c r="P236" s="860"/>
      <c r="Q236" s="860"/>
      <c r="R236" s="861"/>
      <c r="S236" s="862"/>
      <c r="T236" s="276"/>
      <c r="U236" s="859"/>
      <c r="V236" s="860"/>
      <c r="W236" s="860"/>
      <c r="X236" s="861"/>
      <c r="Y236" s="862"/>
      <c r="Z236" s="276"/>
      <c r="AA236" s="859"/>
      <c r="AB236" s="860"/>
      <c r="AC236" s="860"/>
      <c r="AD236" s="860"/>
      <c r="AE236" s="862"/>
      <c r="AF236" s="272"/>
    </row>
    <row r="237" spans="1:32" s="264" customFormat="1" ht="16.5" customHeight="1" thickBot="1">
      <c r="A237" s="868"/>
      <c r="B237" s="871"/>
      <c r="C237" s="820"/>
      <c r="D237" s="273"/>
      <c r="E237" s="110"/>
      <c r="F237" s="110"/>
      <c r="G237" s="110"/>
      <c r="H237" s="274"/>
      <c r="I237" s="274"/>
      <c r="J237" s="274"/>
      <c r="K237" s="274"/>
      <c r="L237" s="274"/>
      <c r="M237" s="275"/>
      <c r="N237" s="271"/>
      <c r="O237" s="863"/>
      <c r="P237" s="864"/>
      <c r="Q237" s="864"/>
      <c r="R237" s="864"/>
      <c r="S237" s="865"/>
      <c r="T237" s="276"/>
      <c r="U237" s="863"/>
      <c r="V237" s="864"/>
      <c r="W237" s="864"/>
      <c r="X237" s="864"/>
      <c r="Y237" s="865"/>
      <c r="Z237" s="276"/>
      <c r="AA237" s="863"/>
      <c r="AB237" s="864"/>
      <c r="AC237" s="864"/>
      <c r="AD237" s="864"/>
      <c r="AE237" s="865"/>
      <c r="AF237" s="272"/>
    </row>
    <row r="238" spans="1:32" s="264" customFormat="1" ht="16.5" customHeight="1" thickBot="1">
      <c r="A238" s="868"/>
      <c r="B238" s="871"/>
      <c r="C238" s="820"/>
      <c r="D238" s="278"/>
      <c r="E238" s="111"/>
      <c r="F238" s="111"/>
      <c r="G238" s="111"/>
      <c r="H238" s="279"/>
      <c r="I238" s="279"/>
      <c r="J238" s="279"/>
      <c r="K238" s="279"/>
      <c r="L238" s="279"/>
      <c r="M238" s="280"/>
      <c r="N238" s="271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  <c r="Z238" s="276"/>
      <c r="AA238" s="276"/>
      <c r="AB238" s="276"/>
      <c r="AC238" s="276"/>
      <c r="AD238" s="276"/>
      <c r="AE238" s="276"/>
      <c r="AF238" s="272"/>
    </row>
    <row r="239" spans="1:32" s="264" customFormat="1" ht="16.5" customHeight="1">
      <c r="A239" s="868"/>
      <c r="B239" s="871"/>
      <c r="C239" s="820"/>
      <c r="D239" s="281"/>
      <c r="E239" s="578"/>
      <c r="F239" s="578"/>
      <c r="G239" s="578"/>
      <c r="H239" s="282"/>
      <c r="I239" s="282"/>
      <c r="J239" s="282"/>
      <c r="K239" s="282"/>
      <c r="L239" s="282"/>
      <c r="M239" s="283"/>
      <c r="N239" s="271"/>
      <c r="O239" s="859"/>
      <c r="P239" s="860"/>
      <c r="Q239" s="860"/>
      <c r="R239" s="861"/>
      <c r="S239" s="862"/>
      <c r="T239" s="276"/>
      <c r="U239" s="859"/>
      <c r="V239" s="860"/>
      <c r="W239" s="860"/>
      <c r="X239" s="861"/>
      <c r="Y239" s="862"/>
      <c r="Z239" s="276"/>
      <c r="AA239" s="859"/>
      <c r="AB239" s="860"/>
      <c r="AC239" s="860"/>
      <c r="AD239" s="860"/>
      <c r="AE239" s="862"/>
      <c r="AF239" s="272"/>
    </row>
    <row r="240" spans="1:32" s="264" customFormat="1" ht="16.5" customHeight="1" thickBot="1">
      <c r="A240" s="868"/>
      <c r="B240" s="871"/>
      <c r="C240" s="820"/>
      <c r="D240" s="273"/>
      <c r="E240" s="110"/>
      <c r="F240" s="110"/>
      <c r="G240" s="110"/>
      <c r="H240" s="274"/>
      <c r="I240" s="274"/>
      <c r="J240" s="274"/>
      <c r="K240" s="274"/>
      <c r="L240" s="274"/>
      <c r="M240" s="275"/>
      <c r="N240" s="271"/>
      <c r="O240" s="863"/>
      <c r="P240" s="864"/>
      <c r="Q240" s="864"/>
      <c r="R240" s="864"/>
      <c r="S240" s="865"/>
      <c r="T240" s="276"/>
      <c r="U240" s="863"/>
      <c r="V240" s="864"/>
      <c r="W240" s="864"/>
      <c r="X240" s="864"/>
      <c r="Y240" s="865"/>
      <c r="Z240" s="276"/>
      <c r="AA240" s="863"/>
      <c r="AB240" s="864"/>
      <c r="AC240" s="864"/>
      <c r="AD240" s="864"/>
      <c r="AE240" s="865"/>
      <c r="AF240" s="272"/>
    </row>
    <row r="241" spans="1:32" s="264" customFormat="1" ht="16.5" customHeight="1" thickBot="1">
      <c r="A241" s="868"/>
      <c r="B241" s="871"/>
      <c r="C241" s="820"/>
      <c r="D241" s="273"/>
      <c r="E241" s="110"/>
      <c r="F241" s="110"/>
      <c r="G241" s="110"/>
      <c r="H241" s="274"/>
      <c r="I241" s="274"/>
      <c r="J241" s="274"/>
      <c r="K241" s="274"/>
      <c r="L241" s="274"/>
      <c r="M241" s="275"/>
      <c r="N241" s="271"/>
      <c r="O241" s="276"/>
      <c r="P241" s="276"/>
      <c r="Q241" s="276"/>
      <c r="R241" s="276"/>
      <c r="S241" s="276"/>
      <c r="T241" s="276"/>
      <c r="U241" s="276"/>
      <c r="V241" s="276"/>
      <c r="W241" s="276"/>
      <c r="X241" s="276"/>
      <c r="Y241" s="276"/>
      <c r="Z241" s="276"/>
      <c r="AA241" s="276"/>
      <c r="AB241" s="276"/>
      <c r="AC241" s="276"/>
      <c r="AD241" s="276"/>
      <c r="AE241" s="276"/>
      <c r="AF241" s="272"/>
    </row>
    <row r="242" spans="1:32" s="264" customFormat="1" ht="16.5" customHeight="1">
      <c r="A242" s="868"/>
      <c r="B242" s="871"/>
      <c r="C242" s="820"/>
      <c r="D242" s="273"/>
      <c r="E242" s="110"/>
      <c r="F242" s="110"/>
      <c r="G242" s="110"/>
      <c r="H242" s="274"/>
      <c r="I242" s="274"/>
      <c r="J242" s="274"/>
      <c r="K242" s="274"/>
      <c r="L242" s="274"/>
      <c r="M242" s="275"/>
      <c r="N242" s="271"/>
      <c r="O242" s="859"/>
      <c r="P242" s="860"/>
      <c r="Q242" s="860"/>
      <c r="R242" s="861"/>
      <c r="S242" s="862"/>
      <c r="T242" s="276"/>
      <c r="U242" s="859"/>
      <c r="V242" s="860"/>
      <c r="W242" s="860"/>
      <c r="X242" s="861"/>
      <c r="Y242" s="862"/>
      <c r="Z242" s="276"/>
      <c r="AA242" s="859"/>
      <c r="AB242" s="860"/>
      <c r="AC242" s="860"/>
      <c r="AD242" s="860"/>
      <c r="AE242" s="862"/>
      <c r="AF242" s="272"/>
    </row>
    <row r="243" spans="1:32" s="264" customFormat="1" ht="16.5" customHeight="1" thickBot="1">
      <c r="A243" s="869"/>
      <c r="B243" s="872"/>
      <c r="C243" s="821"/>
      <c r="D243" s="278"/>
      <c r="E243" s="111"/>
      <c r="F243" s="111"/>
      <c r="G243" s="111"/>
      <c r="H243" s="279"/>
      <c r="I243" s="279"/>
      <c r="J243" s="279"/>
      <c r="K243" s="279"/>
      <c r="L243" s="279"/>
      <c r="M243" s="280"/>
      <c r="N243" s="271"/>
      <c r="O243" s="863"/>
      <c r="P243" s="864"/>
      <c r="Q243" s="864"/>
      <c r="R243" s="864"/>
      <c r="S243" s="865"/>
      <c r="T243" s="276"/>
      <c r="U243" s="863"/>
      <c r="V243" s="864"/>
      <c r="W243" s="864"/>
      <c r="X243" s="864"/>
      <c r="Y243" s="865"/>
      <c r="Z243" s="276"/>
      <c r="AA243" s="863"/>
      <c r="AB243" s="864"/>
      <c r="AC243" s="864"/>
      <c r="AD243" s="864"/>
      <c r="AE243" s="865"/>
      <c r="AF243" s="272"/>
    </row>
    <row r="244" spans="1:32" s="264" customFormat="1" ht="16.5" customHeight="1" thickBot="1">
      <c r="A244" s="866" t="s">
        <v>463</v>
      </c>
      <c r="B244" s="870"/>
      <c r="C244" s="819" t="s">
        <v>4227</v>
      </c>
      <c r="D244" s="281" t="s">
        <v>364</v>
      </c>
      <c r="E244" s="578" t="s">
        <v>4228</v>
      </c>
      <c r="F244" s="578" t="s">
        <v>4229</v>
      </c>
      <c r="G244" s="578" t="s">
        <v>4230</v>
      </c>
      <c r="H244" s="282" t="s">
        <v>146</v>
      </c>
      <c r="I244" s="282" t="s">
        <v>4036</v>
      </c>
      <c r="J244" s="282" t="s">
        <v>3510</v>
      </c>
      <c r="K244" s="282"/>
      <c r="L244" s="282"/>
      <c r="M244" s="283" t="s">
        <v>3669</v>
      </c>
      <c r="N244" s="271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  <c r="AF244" s="272"/>
    </row>
    <row r="245" spans="1:32" s="264" customFormat="1" ht="16.5" customHeight="1">
      <c r="A245" s="867"/>
      <c r="B245" s="871"/>
      <c r="C245" s="820"/>
      <c r="D245" s="273" t="s">
        <v>591</v>
      </c>
      <c r="E245" s="110" t="s">
        <v>4228</v>
      </c>
      <c r="F245" s="110" t="s">
        <v>4231</v>
      </c>
      <c r="G245" s="110" t="s">
        <v>4230</v>
      </c>
      <c r="H245" s="274" t="s">
        <v>148</v>
      </c>
      <c r="I245" s="274" t="s">
        <v>4037</v>
      </c>
      <c r="J245" s="274" t="s">
        <v>3511</v>
      </c>
      <c r="K245" s="274"/>
      <c r="L245" s="274"/>
      <c r="M245" s="275" t="s">
        <v>3669</v>
      </c>
      <c r="N245" s="271"/>
      <c r="O245" s="881" t="s">
        <v>4163</v>
      </c>
      <c r="P245" s="860"/>
      <c r="Q245" s="860"/>
      <c r="R245" s="861"/>
      <c r="S245" s="862"/>
      <c r="T245" s="276"/>
      <c r="U245" s="859"/>
      <c r="V245" s="860"/>
      <c r="W245" s="860"/>
      <c r="X245" s="861"/>
      <c r="Y245" s="862"/>
      <c r="Z245" s="276"/>
      <c r="AA245" s="859"/>
      <c r="AB245" s="860"/>
      <c r="AC245" s="860"/>
      <c r="AD245" s="860"/>
      <c r="AE245" s="862"/>
      <c r="AF245" s="272"/>
    </row>
    <row r="246" spans="1:32" s="264" customFormat="1" ht="16.5" customHeight="1" thickBot="1">
      <c r="A246" s="867"/>
      <c r="B246" s="871"/>
      <c r="C246" s="820"/>
      <c r="D246" s="273" t="s">
        <v>592</v>
      </c>
      <c r="E246" s="110" t="s">
        <v>4228</v>
      </c>
      <c r="F246" s="110" t="s">
        <v>4231</v>
      </c>
      <c r="G246" s="110" t="s">
        <v>4230</v>
      </c>
      <c r="H246" s="274" t="s">
        <v>762</v>
      </c>
      <c r="I246" s="274" t="s">
        <v>4038</v>
      </c>
      <c r="J246" s="274" t="s">
        <v>1899</v>
      </c>
      <c r="K246" s="274"/>
      <c r="L246" s="274"/>
      <c r="M246" s="275" t="s">
        <v>3669</v>
      </c>
      <c r="N246" s="271"/>
      <c r="O246" s="873"/>
      <c r="P246" s="864"/>
      <c r="Q246" s="864"/>
      <c r="R246" s="864"/>
      <c r="S246" s="865"/>
      <c r="T246" s="276"/>
      <c r="U246" s="863"/>
      <c r="V246" s="864"/>
      <c r="W246" s="864"/>
      <c r="X246" s="864"/>
      <c r="Y246" s="865"/>
      <c r="Z246" s="276"/>
      <c r="AA246" s="863"/>
      <c r="AB246" s="864"/>
      <c r="AC246" s="864"/>
      <c r="AD246" s="864"/>
      <c r="AE246" s="865"/>
      <c r="AF246" s="272"/>
    </row>
    <row r="247" spans="1:32" s="264" customFormat="1" ht="16.5" customHeight="1" thickBot="1">
      <c r="A247" s="868"/>
      <c r="B247" s="871"/>
      <c r="C247" s="820"/>
      <c r="D247" s="273" t="s">
        <v>593</v>
      </c>
      <c r="E247" s="110"/>
      <c r="F247" s="110"/>
      <c r="G247" s="110"/>
      <c r="H247" s="274"/>
      <c r="I247" s="274"/>
      <c r="J247" s="274"/>
      <c r="K247" s="274"/>
      <c r="L247" s="274"/>
      <c r="M247" s="275"/>
      <c r="N247" s="271"/>
      <c r="O247" s="276"/>
      <c r="P247" s="276"/>
      <c r="Q247" s="276"/>
      <c r="R247" s="276"/>
      <c r="S247" s="276"/>
      <c r="T247" s="276"/>
      <c r="U247" s="276"/>
      <c r="V247" s="276"/>
      <c r="W247" s="276"/>
      <c r="X247" s="276"/>
      <c r="Y247" s="276"/>
      <c r="Z247" s="276"/>
      <c r="AA247" s="276"/>
      <c r="AB247" s="276"/>
      <c r="AC247" s="276"/>
      <c r="AD247" s="276"/>
      <c r="AE247" s="276"/>
      <c r="AF247" s="272"/>
    </row>
    <row r="248" spans="1:32" s="264" customFormat="1" ht="16.5" customHeight="1" thickBot="1">
      <c r="A248" s="868"/>
      <c r="B248" s="871"/>
      <c r="C248" s="820"/>
      <c r="D248" s="278" t="s">
        <v>594</v>
      </c>
      <c r="E248" s="111"/>
      <c r="F248" s="111"/>
      <c r="G248" s="111"/>
      <c r="H248" s="279"/>
      <c r="I248" s="279"/>
      <c r="J248" s="279"/>
      <c r="K248" s="279"/>
      <c r="L248" s="279"/>
      <c r="M248" s="280"/>
      <c r="N248" s="271"/>
      <c r="O248" s="881" t="s">
        <v>4164</v>
      </c>
      <c r="P248" s="860"/>
      <c r="Q248" s="860"/>
      <c r="R248" s="861"/>
      <c r="S248" s="862"/>
      <c r="T248" s="276"/>
      <c r="U248" s="859"/>
      <c r="V248" s="860"/>
      <c r="W248" s="860"/>
      <c r="X248" s="861"/>
      <c r="Y248" s="862"/>
      <c r="Z248" s="276"/>
      <c r="AA248" s="859"/>
      <c r="AB248" s="860"/>
      <c r="AC248" s="860"/>
      <c r="AD248" s="860"/>
      <c r="AE248" s="862"/>
      <c r="AF248" s="272"/>
    </row>
    <row r="249" spans="1:32" s="264" customFormat="1" ht="16.5" customHeight="1" thickBot="1">
      <c r="A249" s="868"/>
      <c r="B249" s="871"/>
      <c r="C249" s="820"/>
      <c r="D249" s="281" t="s">
        <v>363</v>
      </c>
      <c r="E249" s="578"/>
      <c r="F249" s="578"/>
      <c r="G249" s="578"/>
      <c r="H249" s="282"/>
      <c r="I249" s="282"/>
      <c r="J249" s="282"/>
      <c r="K249" s="282"/>
      <c r="L249" s="282"/>
      <c r="M249" s="283"/>
      <c r="N249" s="271"/>
      <c r="O249" s="873"/>
      <c r="P249" s="864"/>
      <c r="Q249" s="864"/>
      <c r="R249" s="864"/>
      <c r="S249" s="865"/>
      <c r="T249" s="276"/>
      <c r="U249" s="863"/>
      <c r="V249" s="864"/>
      <c r="W249" s="864"/>
      <c r="X249" s="864"/>
      <c r="Y249" s="865"/>
      <c r="Z249" s="276"/>
      <c r="AA249" s="863"/>
      <c r="AB249" s="864"/>
      <c r="AC249" s="864"/>
      <c r="AD249" s="864"/>
      <c r="AE249" s="865"/>
      <c r="AF249" s="272"/>
    </row>
    <row r="250" spans="1:32" s="264" customFormat="1" ht="16.5" customHeight="1" thickBot="1">
      <c r="A250" s="868"/>
      <c r="B250" s="871"/>
      <c r="C250" s="820"/>
      <c r="D250" s="273" t="s">
        <v>595</v>
      </c>
      <c r="E250" s="110"/>
      <c r="F250" s="110"/>
      <c r="G250" s="110"/>
      <c r="H250" s="274"/>
      <c r="I250" s="274"/>
      <c r="J250" s="274"/>
      <c r="K250" s="274"/>
      <c r="L250" s="274"/>
      <c r="M250" s="275"/>
      <c r="N250" s="271"/>
      <c r="O250" s="276"/>
      <c r="P250" s="276"/>
      <c r="Q250" s="276"/>
      <c r="R250" s="276"/>
      <c r="S250" s="276"/>
      <c r="T250" s="276"/>
      <c r="U250" s="276"/>
      <c r="V250" s="276"/>
      <c r="W250" s="276"/>
      <c r="X250" s="276"/>
      <c r="Y250" s="276"/>
      <c r="Z250" s="276"/>
      <c r="AA250" s="276"/>
      <c r="AB250" s="276"/>
      <c r="AC250" s="276"/>
      <c r="AD250" s="276"/>
      <c r="AE250" s="276"/>
      <c r="AF250" s="272"/>
    </row>
    <row r="251" spans="1:32" s="264" customFormat="1" ht="16.5" customHeight="1">
      <c r="A251" s="868"/>
      <c r="B251" s="871"/>
      <c r="C251" s="820"/>
      <c r="D251" s="273" t="s">
        <v>596</v>
      </c>
      <c r="E251" s="110"/>
      <c r="F251" s="110"/>
      <c r="G251" s="110"/>
      <c r="H251" s="274"/>
      <c r="I251" s="274"/>
      <c r="J251" s="274"/>
      <c r="K251" s="274"/>
      <c r="L251" s="274"/>
      <c r="M251" s="275"/>
      <c r="N251" s="271"/>
      <c r="O251" s="881" t="s">
        <v>4165</v>
      </c>
      <c r="P251" s="860"/>
      <c r="Q251" s="860"/>
      <c r="R251" s="861"/>
      <c r="S251" s="862"/>
      <c r="T251" s="276"/>
      <c r="U251" s="859"/>
      <c r="V251" s="860"/>
      <c r="W251" s="860"/>
      <c r="X251" s="861"/>
      <c r="Y251" s="862"/>
      <c r="Z251" s="276"/>
      <c r="AA251" s="859"/>
      <c r="AB251" s="860"/>
      <c r="AC251" s="860"/>
      <c r="AD251" s="860"/>
      <c r="AE251" s="862"/>
      <c r="AF251" s="272"/>
    </row>
    <row r="252" spans="1:32" s="264" customFormat="1" ht="16.5" customHeight="1" thickBot="1">
      <c r="A252" s="868"/>
      <c r="B252" s="871"/>
      <c r="C252" s="820"/>
      <c r="D252" s="273" t="s">
        <v>597</v>
      </c>
      <c r="E252" s="110"/>
      <c r="F252" s="110"/>
      <c r="G252" s="110"/>
      <c r="H252" s="274"/>
      <c r="I252" s="274"/>
      <c r="J252" s="274"/>
      <c r="K252" s="274"/>
      <c r="L252" s="274"/>
      <c r="M252" s="275"/>
      <c r="N252" s="271"/>
      <c r="O252" s="863"/>
      <c r="P252" s="864"/>
      <c r="Q252" s="864"/>
      <c r="R252" s="864"/>
      <c r="S252" s="865"/>
      <c r="T252" s="276"/>
      <c r="U252" s="863"/>
      <c r="V252" s="864"/>
      <c r="W252" s="864"/>
      <c r="X252" s="864"/>
      <c r="Y252" s="865"/>
      <c r="Z252" s="276"/>
      <c r="AA252" s="863"/>
      <c r="AB252" s="864"/>
      <c r="AC252" s="864"/>
      <c r="AD252" s="864"/>
      <c r="AE252" s="865"/>
      <c r="AF252" s="272"/>
    </row>
    <row r="253" spans="1:32" s="264" customFormat="1" ht="16.5" customHeight="1" thickBot="1">
      <c r="A253" s="868"/>
      <c r="B253" s="871"/>
      <c r="C253" s="820"/>
      <c r="D253" s="278" t="s">
        <v>598</v>
      </c>
      <c r="E253" s="111"/>
      <c r="F253" s="111"/>
      <c r="G253" s="111"/>
      <c r="H253" s="279"/>
      <c r="I253" s="279"/>
      <c r="J253" s="279"/>
      <c r="K253" s="279"/>
      <c r="L253" s="279"/>
      <c r="M253" s="280"/>
      <c r="N253" s="271"/>
      <c r="O253" s="276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76"/>
      <c r="AF253" s="272"/>
    </row>
    <row r="254" spans="1:32" s="264" customFormat="1" ht="16.5" customHeight="1">
      <c r="A254" s="868"/>
      <c r="B254" s="871"/>
      <c r="C254" s="820"/>
      <c r="D254" s="281" t="s">
        <v>599</v>
      </c>
      <c r="E254" s="578"/>
      <c r="F254" s="578"/>
      <c r="G254" s="578"/>
      <c r="H254" s="282"/>
      <c r="I254" s="282"/>
      <c r="J254" s="282"/>
      <c r="K254" s="282"/>
      <c r="L254" s="282"/>
      <c r="M254" s="283"/>
      <c r="N254" s="271"/>
      <c r="O254" s="859"/>
      <c r="P254" s="860"/>
      <c r="Q254" s="860"/>
      <c r="R254" s="861"/>
      <c r="S254" s="862"/>
      <c r="T254" s="276"/>
      <c r="U254" s="859"/>
      <c r="V254" s="860"/>
      <c r="W254" s="860"/>
      <c r="X254" s="861"/>
      <c r="Y254" s="862"/>
      <c r="Z254" s="276"/>
      <c r="AA254" s="859"/>
      <c r="AB254" s="860"/>
      <c r="AC254" s="860"/>
      <c r="AD254" s="860"/>
      <c r="AE254" s="862"/>
      <c r="AF254" s="272"/>
    </row>
    <row r="255" spans="1:32" s="264" customFormat="1" ht="16.5" customHeight="1" thickBot="1">
      <c r="A255" s="868"/>
      <c r="B255" s="871"/>
      <c r="C255" s="820"/>
      <c r="D255" s="273" t="s">
        <v>600</v>
      </c>
      <c r="E255" s="110"/>
      <c r="F255" s="110"/>
      <c r="G255" s="110"/>
      <c r="H255" s="274"/>
      <c r="I255" s="274"/>
      <c r="J255" s="274"/>
      <c r="K255" s="274"/>
      <c r="L255" s="274"/>
      <c r="M255" s="275"/>
      <c r="N255" s="271"/>
      <c r="O255" s="863"/>
      <c r="P255" s="864"/>
      <c r="Q255" s="864"/>
      <c r="R255" s="864"/>
      <c r="S255" s="865"/>
      <c r="T255" s="276"/>
      <c r="U255" s="863"/>
      <c r="V255" s="864"/>
      <c r="W255" s="864"/>
      <c r="X255" s="864"/>
      <c r="Y255" s="865"/>
      <c r="Z255" s="276"/>
      <c r="AA255" s="863"/>
      <c r="AB255" s="864"/>
      <c r="AC255" s="864"/>
      <c r="AD255" s="864"/>
      <c r="AE255" s="865"/>
      <c r="AF255" s="272"/>
    </row>
    <row r="256" spans="1:32" s="264" customFormat="1" ht="16.5" customHeight="1" thickBot="1">
      <c r="A256" s="868"/>
      <c r="B256" s="871"/>
      <c r="C256" s="820"/>
      <c r="D256" s="273" t="s">
        <v>601</v>
      </c>
      <c r="E256" s="110"/>
      <c r="F256" s="110"/>
      <c r="G256" s="110"/>
      <c r="H256" s="274"/>
      <c r="I256" s="274"/>
      <c r="J256" s="274"/>
      <c r="K256" s="274"/>
      <c r="L256" s="274"/>
      <c r="M256" s="275"/>
      <c r="N256" s="271"/>
      <c r="O256" s="276"/>
      <c r="P256" s="276"/>
      <c r="Q256" s="276"/>
      <c r="R256" s="276"/>
      <c r="S256" s="276"/>
      <c r="T256" s="276"/>
      <c r="U256" s="276"/>
      <c r="V256" s="276"/>
      <c r="W256" s="276"/>
      <c r="X256" s="276"/>
      <c r="Y256" s="276"/>
      <c r="Z256" s="276"/>
      <c r="AA256" s="276"/>
      <c r="AB256" s="276"/>
      <c r="AC256" s="276"/>
      <c r="AD256" s="276"/>
      <c r="AE256" s="276"/>
      <c r="AF256" s="272"/>
    </row>
    <row r="257" spans="1:32" s="264" customFormat="1" ht="16.5" customHeight="1">
      <c r="A257" s="868"/>
      <c r="B257" s="871"/>
      <c r="C257" s="820"/>
      <c r="D257" s="273" t="s">
        <v>602</v>
      </c>
      <c r="E257" s="110"/>
      <c r="F257" s="110"/>
      <c r="G257" s="110"/>
      <c r="H257" s="274"/>
      <c r="I257" s="274"/>
      <c r="J257" s="274"/>
      <c r="K257" s="274"/>
      <c r="L257" s="274"/>
      <c r="M257" s="275"/>
      <c r="N257" s="271"/>
      <c r="O257" s="859"/>
      <c r="P257" s="860"/>
      <c r="Q257" s="860"/>
      <c r="R257" s="861"/>
      <c r="S257" s="862"/>
      <c r="T257" s="276"/>
      <c r="U257" s="859"/>
      <c r="V257" s="860"/>
      <c r="W257" s="860"/>
      <c r="X257" s="861"/>
      <c r="Y257" s="862"/>
      <c r="Z257" s="276"/>
      <c r="AA257" s="859"/>
      <c r="AB257" s="860"/>
      <c r="AC257" s="860"/>
      <c r="AD257" s="860"/>
      <c r="AE257" s="862"/>
      <c r="AF257" s="272"/>
    </row>
    <row r="258" spans="1:32" s="264" customFormat="1" ht="16.5" customHeight="1" thickBot="1">
      <c r="A258" s="869"/>
      <c r="B258" s="872"/>
      <c r="C258" s="821"/>
      <c r="D258" s="278" t="s">
        <v>603</v>
      </c>
      <c r="E258" s="111"/>
      <c r="F258" s="111"/>
      <c r="G258" s="111"/>
      <c r="H258" s="279"/>
      <c r="I258" s="279"/>
      <c r="J258" s="279"/>
      <c r="K258" s="279"/>
      <c r="L258" s="279"/>
      <c r="M258" s="280"/>
      <c r="N258" s="271"/>
      <c r="O258" s="863"/>
      <c r="P258" s="864"/>
      <c r="Q258" s="864"/>
      <c r="R258" s="864"/>
      <c r="S258" s="865"/>
      <c r="T258" s="276"/>
      <c r="U258" s="863"/>
      <c r="V258" s="864"/>
      <c r="W258" s="864"/>
      <c r="X258" s="864"/>
      <c r="Y258" s="865"/>
      <c r="Z258" s="276"/>
      <c r="AA258" s="863"/>
      <c r="AB258" s="864"/>
      <c r="AC258" s="864"/>
      <c r="AD258" s="864"/>
      <c r="AE258" s="865"/>
      <c r="AF258" s="272"/>
    </row>
    <row r="259" spans="1:32" s="264" customFormat="1" ht="16.5" customHeight="1" thickBot="1">
      <c r="A259" s="874" t="s">
        <v>460</v>
      </c>
      <c r="B259" s="870"/>
      <c r="C259" s="819" t="s">
        <v>4232</v>
      </c>
      <c r="D259" s="281" t="s">
        <v>364</v>
      </c>
      <c r="E259" s="578" t="s">
        <v>4233</v>
      </c>
      <c r="F259" s="578" t="s">
        <v>4234</v>
      </c>
      <c r="G259" s="578"/>
      <c r="H259" s="282" t="s">
        <v>149</v>
      </c>
      <c r="I259" s="282" t="s">
        <v>4039</v>
      </c>
      <c r="J259" s="282" t="s">
        <v>3512</v>
      </c>
      <c r="K259" s="282"/>
      <c r="L259" s="282"/>
      <c r="M259" s="283" t="s">
        <v>3665</v>
      </c>
      <c r="N259" s="271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  <c r="AF259" s="272"/>
    </row>
    <row r="260" spans="1:32" s="264" customFormat="1" ht="16.5" customHeight="1">
      <c r="A260" s="867"/>
      <c r="B260" s="871"/>
      <c r="C260" s="820"/>
      <c r="D260" s="273" t="s">
        <v>591</v>
      </c>
      <c r="E260" s="110" t="s">
        <v>4233</v>
      </c>
      <c r="F260" s="110" t="s">
        <v>4234</v>
      </c>
      <c r="G260" s="110"/>
      <c r="H260" s="274" t="s">
        <v>151</v>
      </c>
      <c r="I260" s="274" t="s">
        <v>4040</v>
      </c>
      <c r="J260" s="274" t="s">
        <v>3513</v>
      </c>
      <c r="K260" s="274"/>
      <c r="L260" s="274"/>
      <c r="M260" s="275" t="s">
        <v>3665</v>
      </c>
      <c r="N260" s="271"/>
      <c r="O260" s="881" t="s">
        <v>149</v>
      </c>
      <c r="P260" s="860"/>
      <c r="Q260" s="860"/>
      <c r="R260" s="861"/>
      <c r="S260" s="862"/>
      <c r="T260" s="276"/>
      <c r="U260" s="881" t="s">
        <v>157</v>
      </c>
      <c r="V260" s="860"/>
      <c r="W260" s="860"/>
      <c r="X260" s="861"/>
      <c r="Y260" s="862"/>
      <c r="Z260" s="276"/>
      <c r="AA260" s="859"/>
      <c r="AB260" s="860"/>
      <c r="AC260" s="860"/>
      <c r="AD260" s="860"/>
      <c r="AE260" s="862"/>
      <c r="AF260" s="272"/>
    </row>
    <row r="261" spans="1:32" s="264" customFormat="1" ht="16.5" customHeight="1" thickBot="1">
      <c r="A261" s="867"/>
      <c r="B261" s="871"/>
      <c r="C261" s="820"/>
      <c r="D261" s="273" t="s">
        <v>592</v>
      </c>
      <c r="E261" s="110" t="s">
        <v>4233</v>
      </c>
      <c r="F261" s="110" t="s">
        <v>4235</v>
      </c>
      <c r="G261" s="110"/>
      <c r="H261" s="274" t="s">
        <v>152</v>
      </c>
      <c r="I261" s="274" t="s">
        <v>4041</v>
      </c>
      <c r="J261" s="274" t="s">
        <v>3514</v>
      </c>
      <c r="K261" s="274"/>
      <c r="L261" s="274"/>
      <c r="M261" s="275" t="s">
        <v>3665</v>
      </c>
      <c r="N261" s="271"/>
      <c r="O261" s="873"/>
      <c r="P261" s="864"/>
      <c r="Q261" s="864"/>
      <c r="R261" s="864"/>
      <c r="S261" s="865"/>
      <c r="T261" s="276"/>
      <c r="U261" s="863"/>
      <c r="V261" s="864"/>
      <c r="W261" s="864"/>
      <c r="X261" s="864"/>
      <c r="Y261" s="865"/>
      <c r="Z261" s="276"/>
      <c r="AA261" s="863"/>
      <c r="AB261" s="864"/>
      <c r="AC261" s="864"/>
      <c r="AD261" s="864"/>
      <c r="AE261" s="865"/>
      <c r="AF261" s="272"/>
    </row>
    <row r="262" spans="1:32" s="264" customFormat="1" ht="16.5" customHeight="1" thickBot="1">
      <c r="A262" s="868"/>
      <c r="B262" s="871"/>
      <c r="C262" s="820"/>
      <c r="D262" s="273" t="s">
        <v>593</v>
      </c>
      <c r="E262" s="110" t="s">
        <v>4236</v>
      </c>
      <c r="F262" s="110" t="s">
        <v>4234</v>
      </c>
      <c r="G262" s="110" t="s">
        <v>4237</v>
      </c>
      <c r="H262" s="274" t="s">
        <v>153</v>
      </c>
      <c r="I262" s="274" t="s">
        <v>4042</v>
      </c>
      <c r="J262" s="274" t="s">
        <v>153</v>
      </c>
      <c r="K262" s="274"/>
      <c r="L262" s="274"/>
      <c r="M262" s="275" t="s">
        <v>3669</v>
      </c>
      <c r="N262" s="271"/>
      <c r="O262" s="276"/>
      <c r="P262" s="276"/>
      <c r="Q262" s="276"/>
      <c r="R262" s="276"/>
      <c r="S262" s="276"/>
      <c r="T262" s="276"/>
      <c r="U262" s="276"/>
      <c r="V262" s="276"/>
      <c r="W262" s="276"/>
      <c r="X262" s="276"/>
      <c r="Y262" s="276"/>
      <c r="Z262" s="276"/>
      <c r="AA262" s="276"/>
      <c r="AB262" s="276"/>
      <c r="AC262" s="276"/>
      <c r="AD262" s="276"/>
      <c r="AE262" s="276"/>
      <c r="AF262" s="272"/>
    </row>
    <row r="263" spans="1:32" s="264" customFormat="1" ht="16.5" customHeight="1" thickBot="1">
      <c r="A263" s="868"/>
      <c r="B263" s="871"/>
      <c r="C263" s="820"/>
      <c r="D263" s="278" t="s">
        <v>594</v>
      </c>
      <c r="E263" s="111" t="s">
        <v>4236</v>
      </c>
      <c r="F263" s="111" t="s">
        <v>4234</v>
      </c>
      <c r="G263" s="111" t="s">
        <v>4237</v>
      </c>
      <c r="H263" s="279" t="s">
        <v>156</v>
      </c>
      <c r="I263" s="279" t="s">
        <v>4043</v>
      </c>
      <c r="J263" s="279" t="s">
        <v>156</v>
      </c>
      <c r="K263" s="279"/>
      <c r="L263" s="279"/>
      <c r="M263" s="280" t="s">
        <v>3669</v>
      </c>
      <c r="N263" s="271"/>
      <c r="O263" s="881" t="s">
        <v>151</v>
      </c>
      <c r="P263" s="860"/>
      <c r="Q263" s="860"/>
      <c r="R263" s="861"/>
      <c r="S263" s="862"/>
      <c r="T263" s="276"/>
      <c r="U263" s="881" t="s">
        <v>158</v>
      </c>
      <c r="V263" s="860"/>
      <c r="W263" s="860"/>
      <c r="X263" s="861"/>
      <c r="Y263" s="862"/>
      <c r="Z263" s="276"/>
      <c r="AA263" s="859"/>
      <c r="AB263" s="860"/>
      <c r="AC263" s="860"/>
      <c r="AD263" s="860"/>
      <c r="AE263" s="862"/>
      <c r="AF263" s="272"/>
    </row>
    <row r="264" spans="1:32" s="264" customFormat="1" ht="16.5" customHeight="1" thickBot="1">
      <c r="A264" s="868"/>
      <c r="B264" s="871"/>
      <c r="C264" s="820"/>
      <c r="D264" s="281" t="s">
        <v>363</v>
      </c>
      <c r="E264" s="578" t="s">
        <v>4238</v>
      </c>
      <c r="F264" s="578" t="s">
        <v>4239</v>
      </c>
      <c r="G264" s="578" t="s">
        <v>4240</v>
      </c>
      <c r="H264" s="282" t="s">
        <v>157</v>
      </c>
      <c r="I264" s="282" t="s">
        <v>4044</v>
      </c>
      <c r="J264" s="282" t="s">
        <v>3515</v>
      </c>
      <c r="K264" s="282"/>
      <c r="L264" s="282"/>
      <c r="M264" s="283" t="s">
        <v>3669</v>
      </c>
      <c r="N264" s="271"/>
      <c r="O264" s="873"/>
      <c r="P264" s="864"/>
      <c r="Q264" s="864"/>
      <c r="R264" s="864"/>
      <c r="S264" s="865"/>
      <c r="T264" s="276"/>
      <c r="U264" s="863"/>
      <c r="V264" s="864"/>
      <c r="W264" s="864"/>
      <c r="X264" s="864"/>
      <c r="Y264" s="865"/>
      <c r="Z264" s="276"/>
      <c r="AA264" s="863"/>
      <c r="AB264" s="864"/>
      <c r="AC264" s="864"/>
      <c r="AD264" s="864"/>
      <c r="AE264" s="865"/>
      <c r="AF264" s="272"/>
    </row>
    <row r="265" spans="1:32" s="264" customFormat="1" ht="16.5" customHeight="1" thickBot="1">
      <c r="A265" s="868"/>
      <c r="B265" s="871"/>
      <c r="C265" s="820"/>
      <c r="D265" s="273" t="s">
        <v>595</v>
      </c>
      <c r="E265" s="110" t="s">
        <v>4241</v>
      </c>
      <c r="F265" s="110" t="s">
        <v>4242</v>
      </c>
      <c r="G265" s="110" t="s">
        <v>4243</v>
      </c>
      <c r="H265" s="274" t="s">
        <v>158</v>
      </c>
      <c r="I265" s="274" t="s">
        <v>4045</v>
      </c>
      <c r="J265" s="274" t="s">
        <v>3516</v>
      </c>
      <c r="K265" s="274"/>
      <c r="L265" s="274"/>
      <c r="M265" s="275" t="s">
        <v>3669</v>
      </c>
      <c r="N265" s="271"/>
      <c r="O265" s="276"/>
      <c r="P265" s="276"/>
      <c r="Q265" s="276"/>
      <c r="R265" s="276"/>
      <c r="S265" s="276"/>
      <c r="T265" s="276"/>
      <c r="U265" s="276"/>
      <c r="V265" s="276"/>
      <c r="W265" s="276"/>
      <c r="X265" s="276"/>
      <c r="Y265" s="276"/>
      <c r="Z265" s="276"/>
      <c r="AA265" s="276"/>
      <c r="AB265" s="276"/>
      <c r="AC265" s="276"/>
      <c r="AD265" s="276"/>
      <c r="AE265" s="276"/>
      <c r="AF265" s="272"/>
    </row>
    <row r="266" spans="1:32" s="264" customFormat="1" ht="16.5" customHeight="1">
      <c r="A266" s="868"/>
      <c r="B266" s="871"/>
      <c r="C266" s="820"/>
      <c r="D266" s="273" t="s">
        <v>596</v>
      </c>
      <c r="E266" s="110" t="s">
        <v>4241</v>
      </c>
      <c r="F266" s="110" t="s">
        <v>4242</v>
      </c>
      <c r="G266" s="110" t="s">
        <v>4244</v>
      </c>
      <c r="H266" s="274" t="s">
        <v>161</v>
      </c>
      <c r="I266" s="274" t="s">
        <v>3663</v>
      </c>
      <c r="J266" s="274" t="s">
        <v>3517</v>
      </c>
      <c r="K266" s="274"/>
      <c r="L266" s="274"/>
      <c r="M266" s="275" t="s">
        <v>3669</v>
      </c>
      <c r="N266" s="271"/>
      <c r="O266" s="881" t="s">
        <v>152</v>
      </c>
      <c r="P266" s="860"/>
      <c r="Q266" s="860"/>
      <c r="R266" s="861"/>
      <c r="S266" s="862"/>
      <c r="T266" s="276"/>
      <c r="U266" s="881" t="s">
        <v>161</v>
      </c>
      <c r="V266" s="860"/>
      <c r="W266" s="860"/>
      <c r="X266" s="861"/>
      <c r="Y266" s="862"/>
      <c r="Z266" s="276"/>
      <c r="AA266" s="859"/>
      <c r="AB266" s="860"/>
      <c r="AC266" s="860"/>
      <c r="AD266" s="860"/>
      <c r="AE266" s="862"/>
      <c r="AF266" s="272"/>
    </row>
    <row r="267" spans="1:32" s="264" customFormat="1" ht="16.5" customHeight="1" thickBot="1">
      <c r="A267" s="868"/>
      <c r="B267" s="871"/>
      <c r="C267" s="820"/>
      <c r="D267" s="273" t="s">
        <v>597</v>
      </c>
      <c r="E267" s="110" t="s">
        <v>4241</v>
      </c>
      <c r="F267" s="110" t="s">
        <v>4242</v>
      </c>
      <c r="G267" s="110" t="s">
        <v>4245</v>
      </c>
      <c r="H267" s="274" t="s">
        <v>163</v>
      </c>
      <c r="I267" s="274" t="s">
        <v>3664</v>
      </c>
      <c r="J267" s="274" t="s">
        <v>3518</v>
      </c>
      <c r="K267" s="274"/>
      <c r="L267" s="274"/>
      <c r="M267" s="275" t="s">
        <v>3669</v>
      </c>
      <c r="N267" s="271"/>
      <c r="O267" s="863"/>
      <c r="P267" s="864"/>
      <c r="Q267" s="864"/>
      <c r="R267" s="864"/>
      <c r="S267" s="865"/>
      <c r="T267" s="276"/>
      <c r="U267" s="863"/>
      <c r="V267" s="864"/>
      <c r="W267" s="864"/>
      <c r="X267" s="864"/>
      <c r="Y267" s="865"/>
      <c r="Z267" s="276"/>
      <c r="AA267" s="863"/>
      <c r="AB267" s="864"/>
      <c r="AC267" s="864"/>
      <c r="AD267" s="864"/>
      <c r="AE267" s="865"/>
      <c r="AF267" s="272"/>
    </row>
    <row r="268" spans="1:32" s="264" customFormat="1" ht="16.5" customHeight="1" thickBot="1">
      <c r="A268" s="868"/>
      <c r="B268" s="871"/>
      <c r="C268" s="820"/>
      <c r="D268" s="278" t="s">
        <v>598</v>
      </c>
      <c r="E268" s="111"/>
      <c r="F268" s="111"/>
      <c r="G268" s="111"/>
      <c r="H268" s="279"/>
      <c r="I268" s="279"/>
      <c r="J268" s="279"/>
      <c r="K268" s="279"/>
      <c r="L268" s="279"/>
      <c r="M268" s="280"/>
      <c r="N268" s="271"/>
      <c r="O268" s="276"/>
      <c r="P268" s="276"/>
      <c r="Q268" s="276"/>
      <c r="R268" s="276"/>
      <c r="S268" s="276"/>
      <c r="T268" s="276"/>
      <c r="U268" s="276"/>
      <c r="V268" s="276"/>
      <c r="W268" s="276"/>
      <c r="X268" s="276"/>
      <c r="Y268" s="276"/>
      <c r="Z268" s="276"/>
      <c r="AA268" s="276"/>
      <c r="AB268" s="276"/>
      <c r="AC268" s="276"/>
      <c r="AD268" s="276"/>
      <c r="AE268" s="276"/>
      <c r="AF268" s="272"/>
    </row>
    <row r="269" spans="1:32" s="264" customFormat="1" ht="16.5" customHeight="1">
      <c r="A269" s="868"/>
      <c r="B269" s="871"/>
      <c r="C269" s="820"/>
      <c r="D269" s="281" t="s">
        <v>599</v>
      </c>
      <c r="E269" s="578"/>
      <c r="F269" s="578"/>
      <c r="G269" s="578"/>
      <c r="H269" s="282"/>
      <c r="I269" s="282"/>
      <c r="J269" s="282"/>
      <c r="K269" s="282"/>
      <c r="L269" s="282"/>
      <c r="M269" s="283"/>
      <c r="N269" s="271"/>
      <c r="O269" s="881" t="s">
        <v>153</v>
      </c>
      <c r="P269" s="860"/>
      <c r="Q269" s="860"/>
      <c r="R269" s="861"/>
      <c r="S269" s="862"/>
      <c r="T269" s="276"/>
      <c r="U269" s="881" t="s">
        <v>163</v>
      </c>
      <c r="V269" s="860"/>
      <c r="W269" s="860"/>
      <c r="X269" s="861"/>
      <c r="Y269" s="862"/>
      <c r="Z269" s="276"/>
      <c r="AA269" s="859"/>
      <c r="AB269" s="860"/>
      <c r="AC269" s="860"/>
      <c r="AD269" s="860"/>
      <c r="AE269" s="862"/>
      <c r="AF269" s="272"/>
    </row>
    <row r="270" spans="1:32" s="264" customFormat="1" ht="16.5" customHeight="1" thickBot="1">
      <c r="A270" s="868"/>
      <c r="B270" s="871"/>
      <c r="C270" s="820"/>
      <c r="D270" s="273" t="s">
        <v>600</v>
      </c>
      <c r="E270" s="110"/>
      <c r="F270" s="110"/>
      <c r="G270" s="110"/>
      <c r="H270" s="274"/>
      <c r="I270" s="274"/>
      <c r="J270" s="274"/>
      <c r="K270" s="274"/>
      <c r="L270" s="274"/>
      <c r="M270" s="275"/>
      <c r="N270" s="271"/>
      <c r="O270" s="863"/>
      <c r="P270" s="864"/>
      <c r="Q270" s="864"/>
      <c r="R270" s="864"/>
      <c r="S270" s="865"/>
      <c r="T270" s="276"/>
      <c r="U270" s="863"/>
      <c r="V270" s="864"/>
      <c r="W270" s="864"/>
      <c r="X270" s="864"/>
      <c r="Y270" s="865"/>
      <c r="Z270" s="276"/>
      <c r="AA270" s="863"/>
      <c r="AB270" s="864"/>
      <c r="AC270" s="864"/>
      <c r="AD270" s="864"/>
      <c r="AE270" s="865"/>
      <c r="AF270" s="272"/>
    </row>
    <row r="271" spans="1:32" s="264" customFormat="1" ht="16.5" customHeight="1" thickBot="1">
      <c r="A271" s="868"/>
      <c r="B271" s="871"/>
      <c r="C271" s="820"/>
      <c r="D271" s="273" t="s">
        <v>601</v>
      </c>
      <c r="E271" s="110"/>
      <c r="F271" s="110"/>
      <c r="G271" s="110"/>
      <c r="H271" s="274"/>
      <c r="I271" s="274"/>
      <c r="J271" s="274"/>
      <c r="K271" s="274"/>
      <c r="L271" s="274"/>
      <c r="M271" s="275"/>
      <c r="N271" s="271"/>
      <c r="O271" s="276"/>
      <c r="P271" s="276"/>
      <c r="Q271" s="276"/>
      <c r="R271" s="276"/>
      <c r="S271" s="276"/>
      <c r="T271" s="276"/>
      <c r="U271" s="276"/>
      <c r="V271" s="276"/>
      <c r="W271" s="276"/>
      <c r="X271" s="276"/>
      <c r="Y271" s="276"/>
      <c r="Z271" s="276"/>
      <c r="AA271" s="276"/>
      <c r="AB271" s="276"/>
      <c r="AC271" s="276"/>
      <c r="AD271" s="276"/>
      <c r="AE271" s="276"/>
      <c r="AF271" s="272"/>
    </row>
    <row r="272" spans="1:32" s="264" customFormat="1" ht="16.5" customHeight="1">
      <c r="A272" s="868"/>
      <c r="B272" s="871"/>
      <c r="C272" s="820"/>
      <c r="D272" s="273" t="s">
        <v>602</v>
      </c>
      <c r="E272" s="110"/>
      <c r="F272" s="110"/>
      <c r="G272" s="110"/>
      <c r="H272" s="274"/>
      <c r="I272" s="274"/>
      <c r="J272" s="274"/>
      <c r="K272" s="274"/>
      <c r="L272" s="274"/>
      <c r="M272" s="275"/>
      <c r="N272" s="271"/>
      <c r="O272" s="881" t="s">
        <v>156</v>
      </c>
      <c r="P272" s="860"/>
      <c r="Q272" s="860"/>
      <c r="R272" s="861"/>
      <c r="S272" s="862"/>
      <c r="T272" s="276"/>
      <c r="U272" s="859"/>
      <c r="V272" s="860"/>
      <c r="W272" s="860"/>
      <c r="X272" s="861"/>
      <c r="Y272" s="862"/>
      <c r="Z272" s="276"/>
      <c r="AA272" s="859"/>
      <c r="AB272" s="860"/>
      <c r="AC272" s="860"/>
      <c r="AD272" s="860"/>
      <c r="AE272" s="862"/>
      <c r="AF272" s="272"/>
    </row>
    <row r="273" spans="1:32" s="264" customFormat="1" ht="16.5" customHeight="1" thickBot="1">
      <c r="A273" s="869"/>
      <c r="B273" s="872"/>
      <c r="C273" s="821"/>
      <c r="D273" s="278" t="s">
        <v>603</v>
      </c>
      <c r="E273" s="111"/>
      <c r="F273" s="111"/>
      <c r="G273" s="111"/>
      <c r="H273" s="279"/>
      <c r="I273" s="279"/>
      <c r="J273" s="279"/>
      <c r="K273" s="279"/>
      <c r="L273" s="279"/>
      <c r="M273" s="280"/>
      <c r="N273" s="271"/>
      <c r="O273" s="863"/>
      <c r="P273" s="864"/>
      <c r="Q273" s="864"/>
      <c r="R273" s="864"/>
      <c r="S273" s="865"/>
      <c r="T273" s="276"/>
      <c r="U273" s="863"/>
      <c r="V273" s="864"/>
      <c r="W273" s="864"/>
      <c r="X273" s="864"/>
      <c r="Y273" s="865"/>
      <c r="Z273" s="276"/>
      <c r="AA273" s="863"/>
      <c r="AB273" s="864"/>
      <c r="AC273" s="864"/>
      <c r="AD273" s="864"/>
      <c r="AE273" s="865"/>
      <c r="AF273" s="272"/>
    </row>
    <row r="274" spans="1:32" s="264" customFormat="1" ht="16.5" customHeight="1" thickBot="1">
      <c r="A274" s="866" t="s">
        <v>457</v>
      </c>
      <c r="B274" s="870"/>
      <c r="C274" s="819"/>
      <c r="D274" s="281" t="s">
        <v>364</v>
      </c>
      <c r="E274" s="578"/>
      <c r="F274" s="578"/>
      <c r="G274" s="578"/>
      <c r="H274" s="282"/>
      <c r="I274" s="282"/>
      <c r="J274" s="282"/>
      <c r="K274" s="282"/>
      <c r="L274" s="282"/>
      <c r="M274" s="283"/>
      <c r="N274" s="271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  <c r="AF274" s="272"/>
    </row>
    <row r="275" spans="1:32" s="264" customFormat="1" ht="16.5" customHeight="1">
      <c r="A275" s="867"/>
      <c r="B275" s="871"/>
      <c r="C275" s="820"/>
      <c r="D275" s="273" t="s">
        <v>591</v>
      </c>
      <c r="E275" s="110"/>
      <c r="F275" s="110"/>
      <c r="G275" s="110"/>
      <c r="H275" s="274"/>
      <c r="I275" s="274"/>
      <c r="J275" s="274"/>
      <c r="K275" s="274"/>
      <c r="L275" s="274"/>
      <c r="M275" s="275"/>
      <c r="N275" s="271"/>
      <c r="O275" s="859"/>
      <c r="P275" s="860"/>
      <c r="Q275" s="860"/>
      <c r="R275" s="861"/>
      <c r="S275" s="862"/>
      <c r="T275" s="276"/>
      <c r="U275" s="859"/>
      <c r="V275" s="860"/>
      <c r="W275" s="860"/>
      <c r="X275" s="861"/>
      <c r="Y275" s="862"/>
      <c r="Z275" s="276"/>
      <c r="AA275" s="859"/>
      <c r="AB275" s="860"/>
      <c r="AC275" s="860"/>
      <c r="AD275" s="860"/>
      <c r="AE275" s="862"/>
      <c r="AF275" s="272"/>
    </row>
    <row r="276" spans="1:32" s="264" customFormat="1" ht="16.5" customHeight="1" thickBot="1">
      <c r="A276" s="867"/>
      <c r="B276" s="871"/>
      <c r="C276" s="820"/>
      <c r="D276" s="273" t="s">
        <v>592</v>
      </c>
      <c r="E276" s="110"/>
      <c r="F276" s="110"/>
      <c r="G276" s="110"/>
      <c r="H276" s="274"/>
      <c r="I276" s="274"/>
      <c r="J276" s="274"/>
      <c r="K276" s="274"/>
      <c r="L276" s="274"/>
      <c r="M276" s="275"/>
      <c r="N276" s="271"/>
      <c r="O276" s="873"/>
      <c r="P276" s="864"/>
      <c r="Q276" s="864"/>
      <c r="R276" s="864"/>
      <c r="S276" s="865"/>
      <c r="T276" s="276"/>
      <c r="U276" s="863"/>
      <c r="V276" s="864"/>
      <c r="W276" s="864"/>
      <c r="X276" s="864"/>
      <c r="Y276" s="865"/>
      <c r="Z276" s="276"/>
      <c r="AA276" s="863"/>
      <c r="AB276" s="864"/>
      <c r="AC276" s="864"/>
      <c r="AD276" s="864"/>
      <c r="AE276" s="865"/>
      <c r="AF276" s="272"/>
    </row>
    <row r="277" spans="1:32" s="264" customFormat="1" ht="16.5" customHeight="1" thickBot="1">
      <c r="A277" s="868"/>
      <c r="B277" s="871"/>
      <c r="C277" s="820"/>
      <c r="D277" s="273" t="s">
        <v>593</v>
      </c>
      <c r="E277" s="110"/>
      <c r="F277" s="110"/>
      <c r="G277" s="110"/>
      <c r="H277" s="274"/>
      <c r="I277" s="274"/>
      <c r="J277" s="274"/>
      <c r="K277" s="274"/>
      <c r="L277" s="274"/>
      <c r="M277" s="275"/>
      <c r="N277" s="271"/>
      <c r="O277" s="276"/>
      <c r="P277" s="276"/>
      <c r="Q277" s="276"/>
      <c r="R277" s="276"/>
      <c r="S277" s="276"/>
      <c r="T277" s="276"/>
      <c r="U277" s="276"/>
      <c r="V277" s="276"/>
      <c r="W277" s="276"/>
      <c r="X277" s="276"/>
      <c r="Y277" s="276"/>
      <c r="Z277" s="276"/>
      <c r="AA277" s="276"/>
      <c r="AB277" s="276"/>
      <c r="AC277" s="276"/>
      <c r="AD277" s="276"/>
      <c r="AE277" s="276"/>
      <c r="AF277" s="272"/>
    </row>
    <row r="278" spans="1:32" s="264" customFormat="1" ht="16.5" customHeight="1" thickBot="1">
      <c r="A278" s="868"/>
      <c r="B278" s="871"/>
      <c r="C278" s="820"/>
      <c r="D278" s="278" t="s">
        <v>594</v>
      </c>
      <c r="E278" s="111"/>
      <c r="F278" s="111"/>
      <c r="G278" s="111"/>
      <c r="H278" s="279"/>
      <c r="I278" s="279"/>
      <c r="J278" s="279"/>
      <c r="K278" s="279"/>
      <c r="L278" s="279"/>
      <c r="M278" s="280"/>
      <c r="N278" s="271"/>
      <c r="O278" s="859"/>
      <c r="P278" s="860"/>
      <c r="Q278" s="860"/>
      <c r="R278" s="861"/>
      <c r="S278" s="862"/>
      <c r="T278" s="276"/>
      <c r="U278" s="859"/>
      <c r="V278" s="860"/>
      <c r="W278" s="860"/>
      <c r="X278" s="861"/>
      <c r="Y278" s="862"/>
      <c r="Z278" s="276"/>
      <c r="AA278" s="859"/>
      <c r="AB278" s="860"/>
      <c r="AC278" s="860"/>
      <c r="AD278" s="860"/>
      <c r="AE278" s="862"/>
      <c r="AF278" s="272"/>
    </row>
    <row r="279" spans="1:32" s="264" customFormat="1" ht="16.5" customHeight="1" thickBot="1">
      <c r="A279" s="868"/>
      <c r="B279" s="871"/>
      <c r="C279" s="820"/>
      <c r="D279" s="281" t="s">
        <v>363</v>
      </c>
      <c r="E279" s="578"/>
      <c r="F279" s="578"/>
      <c r="G279" s="578"/>
      <c r="H279" s="282"/>
      <c r="I279" s="282"/>
      <c r="J279" s="282"/>
      <c r="K279" s="282"/>
      <c r="L279" s="282"/>
      <c r="M279" s="283"/>
      <c r="N279" s="271"/>
      <c r="O279" s="873"/>
      <c r="P279" s="864"/>
      <c r="Q279" s="864"/>
      <c r="R279" s="864"/>
      <c r="S279" s="865"/>
      <c r="T279" s="276"/>
      <c r="U279" s="863"/>
      <c r="V279" s="864"/>
      <c r="W279" s="864"/>
      <c r="X279" s="864"/>
      <c r="Y279" s="865"/>
      <c r="Z279" s="276"/>
      <c r="AA279" s="863"/>
      <c r="AB279" s="864"/>
      <c r="AC279" s="864"/>
      <c r="AD279" s="864"/>
      <c r="AE279" s="865"/>
      <c r="AF279" s="272"/>
    </row>
    <row r="280" spans="1:32" s="264" customFormat="1" ht="16.5" customHeight="1" thickBot="1">
      <c r="A280" s="868"/>
      <c r="B280" s="871"/>
      <c r="C280" s="820"/>
      <c r="D280" s="273" t="s">
        <v>595</v>
      </c>
      <c r="E280" s="110"/>
      <c r="F280" s="110"/>
      <c r="G280" s="110"/>
      <c r="H280" s="274"/>
      <c r="I280" s="274"/>
      <c r="J280" s="274"/>
      <c r="K280" s="274"/>
      <c r="L280" s="274"/>
      <c r="M280" s="275"/>
      <c r="N280" s="271"/>
      <c r="O280" s="276"/>
      <c r="P280" s="276"/>
      <c r="Q280" s="276"/>
      <c r="R280" s="276"/>
      <c r="S280" s="276"/>
      <c r="T280" s="276"/>
      <c r="U280" s="276"/>
      <c r="V280" s="276"/>
      <c r="W280" s="276"/>
      <c r="X280" s="276"/>
      <c r="Y280" s="276"/>
      <c r="Z280" s="276"/>
      <c r="AA280" s="276"/>
      <c r="AB280" s="276"/>
      <c r="AC280" s="276"/>
      <c r="AD280" s="276"/>
      <c r="AE280" s="276"/>
      <c r="AF280" s="272"/>
    </row>
    <row r="281" spans="1:32" s="264" customFormat="1" ht="16.5" customHeight="1">
      <c r="A281" s="868"/>
      <c r="B281" s="871"/>
      <c r="C281" s="820"/>
      <c r="D281" s="273" t="s">
        <v>596</v>
      </c>
      <c r="E281" s="110"/>
      <c r="F281" s="110"/>
      <c r="G281" s="110"/>
      <c r="H281" s="274"/>
      <c r="I281" s="274"/>
      <c r="J281" s="274"/>
      <c r="K281" s="274"/>
      <c r="L281" s="274"/>
      <c r="M281" s="275"/>
      <c r="N281" s="271"/>
      <c r="O281" s="859"/>
      <c r="P281" s="860"/>
      <c r="Q281" s="860"/>
      <c r="R281" s="861"/>
      <c r="S281" s="862"/>
      <c r="T281" s="276"/>
      <c r="U281" s="859"/>
      <c r="V281" s="860"/>
      <c r="W281" s="860"/>
      <c r="X281" s="861"/>
      <c r="Y281" s="862"/>
      <c r="Z281" s="276"/>
      <c r="AA281" s="859"/>
      <c r="AB281" s="860"/>
      <c r="AC281" s="860"/>
      <c r="AD281" s="860"/>
      <c r="AE281" s="862"/>
      <c r="AF281" s="272"/>
    </row>
    <row r="282" spans="1:32" s="264" customFormat="1" ht="16.5" customHeight="1" thickBot="1">
      <c r="A282" s="868"/>
      <c r="B282" s="871"/>
      <c r="C282" s="820"/>
      <c r="D282" s="273" t="s">
        <v>597</v>
      </c>
      <c r="E282" s="110"/>
      <c r="F282" s="110"/>
      <c r="G282" s="110"/>
      <c r="H282" s="274"/>
      <c r="I282" s="274"/>
      <c r="J282" s="274"/>
      <c r="K282" s="274"/>
      <c r="L282" s="274"/>
      <c r="M282" s="275"/>
      <c r="N282" s="271"/>
      <c r="O282" s="863"/>
      <c r="P282" s="864"/>
      <c r="Q282" s="864"/>
      <c r="R282" s="864"/>
      <c r="S282" s="865"/>
      <c r="T282" s="276"/>
      <c r="U282" s="863"/>
      <c r="V282" s="864"/>
      <c r="W282" s="864"/>
      <c r="X282" s="864"/>
      <c r="Y282" s="865"/>
      <c r="Z282" s="276"/>
      <c r="AA282" s="863"/>
      <c r="AB282" s="864"/>
      <c r="AC282" s="864"/>
      <c r="AD282" s="864"/>
      <c r="AE282" s="865"/>
      <c r="AF282" s="272"/>
    </row>
    <row r="283" spans="1:32" s="264" customFormat="1" ht="16.5" customHeight="1" thickBot="1">
      <c r="A283" s="868"/>
      <c r="B283" s="871"/>
      <c r="C283" s="820"/>
      <c r="D283" s="278" t="s">
        <v>598</v>
      </c>
      <c r="E283" s="111"/>
      <c r="F283" s="111"/>
      <c r="G283" s="111"/>
      <c r="H283" s="279"/>
      <c r="I283" s="279"/>
      <c r="J283" s="279"/>
      <c r="K283" s="279"/>
      <c r="L283" s="279"/>
      <c r="M283" s="280"/>
      <c r="N283" s="271"/>
      <c r="O283" s="276"/>
      <c r="P283" s="276"/>
      <c r="Q283" s="276"/>
      <c r="R283" s="276"/>
      <c r="S283" s="276"/>
      <c r="T283" s="276"/>
      <c r="U283" s="276"/>
      <c r="V283" s="276"/>
      <c r="W283" s="276"/>
      <c r="X283" s="276"/>
      <c r="Y283" s="276"/>
      <c r="Z283" s="276"/>
      <c r="AA283" s="276"/>
      <c r="AB283" s="276"/>
      <c r="AC283" s="276"/>
      <c r="AD283" s="276"/>
      <c r="AE283" s="276"/>
      <c r="AF283" s="272"/>
    </row>
    <row r="284" spans="1:32" s="264" customFormat="1" ht="16.5" customHeight="1">
      <c r="A284" s="868"/>
      <c r="B284" s="871"/>
      <c r="C284" s="820"/>
      <c r="D284" s="281" t="s">
        <v>599</v>
      </c>
      <c r="E284" s="578"/>
      <c r="F284" s="578"/>
      <c r="G284" s="578"/>
      <c r="H284" s="282"/>
      <c r="I284" s="282"/>
      <c r="J284" s="282"/>
      <c r="K284" s="282"/>
      <c r="L284" s="282"/>
      <c r="M284" s="283"/>
      <c r="N284" s="271"/>
      <c r="O284" s="859"/>
      <c r="P284" s="860"/>
      <c r="Q284" s="860"/>
      <c r="R284" s="861"/>
      <c r="S284" s="862"/>
      <c r="T284" s="276"/>
      <c r="U284" s="859"/>
      <c r="V284" s="860"/>
      <c r="W284" s="860"/>
      <c r="X284" s="861"/>
      <c r="Y284" s="862"/>
      <c r="Z284" s="276"/>
      <c r="AA284" s="859"/>
      <c r="AB284" s="860"/>
      <c r="AC284" s="860"/>
      <c r="AD284" s="860"/>
      <c r="AE284" s="862"/>
      <c r="AF284" s="272"/>
    </row>
    <row r="285" spans="1:32" s="264" customFormat="1" ht="16.5" customHeight="1" thickBot="1">
      <c r="A285" s="868"/>
      <c r="B285" s="871"/>
      <c r="C285" s="820"/>
      <c r="D285" s="273" t="s">
        <v>600</v>
      </c>
      <c r="E285" s="110"/>
      <c r="F285" s="110"/>
      <c r="G285" s="110"/>
      <c r="H285" s="274"/>
      <c r="I285" s="274"/>
      <c r="J285" s="274"/>
      <c r="K285" s="274"/>
      <c r="L285" s="274"/>
      <c r="M285" s="275"/>
      <c r="N285" s="271"/>
      <c r="O285" s="863"/>
      <c r="P285" s="864"/>
      <c r="Q285" s="864"/>
      <c r="R285" s="864"/>
      <c r="S285" s="865"/>
      <c r="T285" s="276"/>
      <c r="U285" s="863"/>
      <c r="V285" s="864"/>
      <c r="W285" s="864"/>
      <c r="X285" s="864"/>
      <c r="Y285" s="865"/>
      <c r="Z285" s="276"/>
      <c r="AA285" s="863"/>
      <c r="AB285" s="864"/>
      <c r="AC285" s="864"/>
      <c r="AD285" s="864"/>
      <c r="AE285" s="865"/>
      <c r="AF285" s="272"/>
    </row>
    <row r="286" spans="1:32" s="264" customFormat="1" ht="16.5" customHeight="1" thickBot="1">
      <c r="A286" s="868"/>
      <c r="B286" s="871"/>
      <c r="C286" s="820"/>
      <c r="D286" s="273" t="s">
        <v>601</v>
      </c>
      <c r="E286" s="110"/>
      <c r="F286" s="110"/>
      <c r="G286" s="110"/>
      <c r="H286" s="274"/>
      <c r="I286" s="274"/>
      <c r="J286" s="274"/>
      <c r="K286" s="274"/>
      <c r="L286" s="274"/>
      <c r="M286" s="275"/>
      <c r="N286" s="271"/>
      <c r="O286" s="276"/>
      <c r="P286" s="276"/>
      <c r="Q286" s="276"/>
      <c r="R286" s="276"/>
      <c r="S286" s="276"/>
      <c r="T286" s="276"/>
      <c r="U286" s="276"/>
      <c r="V286" s="276"/>
      <c r="W286" s="276"/>
      <c r="X286" s="276"/>
      <c r="Y286" s="276"/>
      <c r="Z286" s="276"/>
      <c r="AA286" s="276"/>
      <c r="AB286" s="276"/>
      <c r="AC286" s="276"/>
      <c r="AD286" s="276"/>
      <c r="AE286" s="276"/>
      <c r="AF286" s="272"/>
    </row>
    <row r="287" spans="1:32" s="264" customFormat="1" ht="16.5" customHeight="1">
      <c r="A287" s="868"/>
      <c r="B287" s="871"/>
      <c r="C287" s="820"/>
      <c r="D287" s="273" t="s">
        <v>602</v>
      </c>
      <c r="E287" s="110"/>
      <c r="F287" s="110"/>
      <c r="G287" s="110"/>
      <c r="H287" s="274"/>
      <c r="I287" s="274"/>
      <c r="J287" s="274"/>
      <c r="K287" s="274"/>
      <c r="L287" s="274"/>
      <c r="M287" s="275"/>
      <c r="N287" s="271"/>
      <c r="O287" s="859"/>
      <c r="P287" s="860"/>
      <c r="Q287" s="860"/>
      <c r="R287" s="861"/>
      <c r="S287" s="862"/>
      <c r="T287" s="276"/>
      <c r="U287" s="859"/>
      <c r="V287" s="860"/>
      <c r="W287" s="860"/>
      <c r="X287" s="861"/>
      <c r="Y287" s="862"/>
      <c r="Z287" s="276"/>
      <c r="AA287" s="859"/>
      <c r="AB287" s="860"/>
      <c r="AC287" s="860"/>
      <c r="AD287" s="860"/>
      <c r="AE287" s="862"/>
      <c r="AF287" s="272"/>
    </row>
    <row r="288" spans="1:32" s="264" customFormat="1" ht="16.5" customHeight="1" thickBot="1">
      <c r="A288" s="869"/>
      <c r="B288" s="872"/>
      <c r="C288" s="821"/>
      <c r="D288" s="278" t="s">
        <v>603</v>
      </c>
      <c r="E288" s="111"/>
      <c r="F288" s="111"/>
      <c r="G288" s="111"/>
      <c r="H288" s="279"/>
      <c r="I288" s="279"/>
      <c r="J288" s="279"/>
      <c r="K288" s="279"/>
      <c r="L288" s="279"/>
      <c r="M288" s="280"/>
      <c r="N288" s="271"/>
      <c r="O288" s="863"/>
      <c r="P288" s="864"/>
      <c r="Q288" s="864"/>
      <c r="R288" s="864"/>
      <c r="S288" s="865"/>
      <c r="T288" s="276"/>
      <c r="U288" s="863"/>
      <c r="V288" s="864"/>
      <c r="W288" s="864"/>
      <c r="X288" s="864"/>
      <c r="Y288" s="865"/>
      <c r="Z288" s="276"/>
      <c r="AA288" s="863"/>
      <c r="AB288" s="864"/>
      <c r="AC288" s="864"/>
      <c r="AD288" s="864"/>
      <c r="AE288" s="865"/>
      <c r="AF288" s="272"/>
    </row>
    <row r="289" spans="1:32" s="264" customFormat="1" ht="16.5" customHeight="1" thickBot="1">
      <c r="A289" s="874" t="s">
        <v>456</v>
      </c>
      <c r="B289" s="870"/>
      <c r="C289" s="819"/>
      <c r="D289" s="281" t="s">
        <v>364</v>
      </c>
      <c r="E289" s="578"/>
      <c r="F289" s="578"/>
      <c r="G289" s="578"/>
      <c r="H289" s="282"/>
      <c r="I289" s="282"/>
      <c r="J289" s="282"/>
      <c r="K289" s="282"/>
      <c r="L289" s="282"/>
      <c r="M289" s="283"/>
      <c r="N289" s="271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  <c r="AF289" s="272"/>
    </row>
    <row r="290" spans="1:32" s="264" customFormat="1" ht="16.5" customHeight="1">
      <c r="A290" s="867"/>
      <c r="B290" s="871"/>
      <c r="C290" s="820"/>
      <c r="D290" s="273" t="s">
        <v>591</v>
      </c>
      <c r="E290" s="110"/>
      <c r="F290" s="110"/>
      <c r="G290" s="110"/>
      <c r="H290" s="274"/>
      <c r="I290" s="274"/>
      <c r="J290" s="274"/>
      <c r="K290" s="274"/>
      <c r="L290" s="274"/>
      <c r="M290" s="275"/>
      <c r="N290" s="271"/>
      <c r="O290" s="859"/>
      <c r="P290" s="860"/>
      <c r="Q290" s="860"/>
      <c r="R290" s="861"/>
      <c r="S290" s="862"/>
      <c r="T290" s="276"/>
      <c r="U290" s="859"/>
      <c r="V290" s="860"/>
      <c r="W290" s="860"/>
      <c r="X290" s="861"/>
      <c r="Y290" s="862"/>
      <c r="Z290" s="276"/>
      <c r="AA290" s="859"/>
      <c r="AB290" s="860"/>
      <c r="AC290" s="860"/>
      <c r="AD290" s="860"/>
      <c r="AE290" s="862"/>
      <c r="AF290" s="272"/>
    </row>
    <row r="291" spans="1:32" s="264" customFormat="1" ht="16.5" customHeight="1" thickBot="1">
      <c r="A291" s="867"/>
      <c r="B291" s="871"/>
      <c r="C291" s="820"/>
      <c r="D291" s="273" t="s">
        <v>592</v>
      </c>
      <c r="E291" s="110"/>
      <c r="F291" s="110"/>
      <c r="G291" s="110"/>
      <c r="H291" s="274"/>
      <c r="I291" s="274"/>
      <c r="J291" s="274"/>
      <c r="K291" s="274"/>
      <c r="L291" s="274"/>
      <c r="M291" s="275"/>
      <c r="N291" s="271"/>
      <c r="O291" s="873"/>
      <c r="P291" s="864"/>
      <c r="Q291" s="864"/>
      <c r="R291" s="864"/>
      <c r="S291" s="865"/>
      <c r="T291" s="276"/>
      <c r="U291" s="863"/>
      <c r="V291" s="864"/>
      <c r="W291" s="864"/>
      <c r="X291" s="864"/>
      <c r="Y291" s="865"/>
      <c r="Z291" s="276"/>
      <c r="AA291" s="863"/>
      <c r="AB291" s="864"/>
      <c r="AC291" s="864"/>
      <c r="AD291" s="864"/>
      <c r="AE291" s="865"/>
      <c r="AF291" s="272"/>
    </row>
    <row r="292" spans="1:32" s="264" customFormat="1" ht="16.5" customHeight="1" thickBot="1">
      <c r="A292" s="868"/>
      <c r="B292" s="871"/>
      <c r="C292" s="820"/>
      <c r="D292" s="273" t="s">
        <v>593</v>
      </c>
      <c r="E292" s="110"/>
      <c r="F292" s="110"/>
      <c r="G292" s="110"/>
      <c r="H292" s="110"/>
      <c r="I292" s="274"/>
      <c r="J292" s="274"/>
      <c r="K292" s="274"/>
      <c r="L292" s="274"/>
      <c r="M292" s="275"/>
      <c r="N292" s="271"/>
      <c r="O292" s="277" t="s">
        <v>518</v>
      </c>
      <c r="P292" s="276"/>
      <c r="Q292" s="276"/>
      <c r="R292" s="276"/>
      <c r="S292" s="276"/>
      <c r="T292" s="276"/>
      <c r="U292" s="276"/>
      <c r="V292" s="276"/>
      <c r="W292" s="276"/>
      <c r="X292" s="276"/>
      <c r="Y292" s="276"/>
      <c r="Z292" s="276"/>
      <c r="AA292" s="276"/>
      <c r="AB292" s="276"/>
      <c r="AC292" s="276"/>
      <c r="AD292" s="276"/>
      <c r="AE292" s="276"/>
      <c r="AF292" s="272"/>
    </row>
    <row r="293" spans="1:32" s="264" customFormat="1" ht="16.5" customHeight="1" thickBot="1">
      <c r="A293" s="868"/>
      <c r="B293" s="871"/>
      <c r="C293" s="820"/>
      <c r="D293" s="278" t="s">
        <v>594</v>
      </c>
      <c r="E293" s="111"/>
      <c r="F293" s="111"/>
      <c r="G293" s="111"/>
      <c r="H293" s="279"/>
      <c r="I293" s="279"/>
      <c r="J293" s="279"/>
      <c r="K293" s="279"/>
      <c r="L293" s="279"/>
      <c r="M293" s="280"/>
      <c r="N293" s="271"/>
      <c r="O293" s="859"/>
      <c r="P293" s="860"/>
      <c r="Q293" s="860"/>
      <c r="R293" s="861"/>
      <c r="S293" s="862"/>
      <c r="T293" s="276"/>
      <c r="U293" s="859"/>
      <c r="V293" s="860"/>
      <c r="W293" s="860"/>
      <c r="X293" s="861"/>
      <c r="Y293" s="862"/>
      <c r="Z293" s="276"/>
      <c r="AA293" s="859"/>
      <c r="AB293" s="860"/>
      <c r="AC293" s="860"/>
      <c r="AD293" s="860"/>
      <c r="AE293" s="862"/>
      <c r="AF293" s="272"/>
    </row>
    <row r="294" spans="1:32" s="264" customFormat="1" ht="16.5" customHeight="1" thickBot="1">
      <c r="A294" s="868"/>
      <c r="B294" s="871"/>
      <c r="C294" s="820"/>
      <c r="D294" s="281" t="s">
        <v>363</v>
      </c>
      <c r="E294" s="578"/>
      <c r="F294" s="578"/>
      <c r="G294" s="578"/>
      <c r="H294" s="282"/>
      <c r="I294" s="282"/>
      <c r="J294" s="282"/>
      <c r="K294" s="282"/>
      <c r="L294" s="282"/>
      <c r="M294" s="283"/>
      <c r="N294" s="271"/>
      <c r="O294" s="873"/>
      <c r="P294" s="864"/>
      <c r="Q294" s="864"/>
      <c r="R294" s="864"/>
      <c r="S294" s="865"/>
      <c r="T294" s="276"/>
      <c r="U294" s="863"/>
      <c r="V294" s="864"/>
      <c r="W294" s="864"/>
      <c r="X294" s="864"/>
      <c r="Y294" s="865"/>
      <c r="Z294" s="276"/>
      <c r="AA294" s="863"/>
      <c r="AB294" s="864"/>
      <c r="AC294" s="864"/>
      <c r="AD294" s="864"/>
      <c r="AE294" s="865"/>
      <c r="AF294" s="272"/>
    </row>
    <row r="295" spans="1:32" s="264" customFormat="1" ht="16.5" customHeight="1" thickBot="1">
      <c r="A295" s="868"/>
      <c r="B295" s="871"/>
      <c r="C295" s="820"/>
      <c r="D295" s="273" t="s">
        <v>595</v>
      </c>
      <c r="E295" s="110"/>
      <c r="F295" s="110"/>
      <c r="G295" s="110"/>
      <c r="H295" s="274"/>
      <c r="I295" s="274"/>
      <c r="J295" s="274"/>
      <c r="K295" s="274"/>
      <c r="L295" s="274"/>
      <c r="M295" s="275"/>
      <c r="N295" s="271"/>
      <c r="O295" s="276"/>
      <c r="P295" s="276"/>
      <c r="Q295" s="276"/>
      <c r="R295" s="276"/>
      <c r="S295" s="276"/>
      <c r="T295" s="276"/>
      <c r="U295" s="276"/>
      <c r="V295" s="276"/>
      <c r="W295" s="276"/>
      <c r="X295" s="276"/>
      <c r="Y295" s="276"/>
      <c r="Z295" s="276"/>
      <c r="AA295" s="276"/>
      <c r="AB295" s="276"/>
      <c r="AC295" s="276"/>
      <c r="AD295" s="276"/>
      <c r="AE295" s="276"/>
      <c r="AF295" s="272"/>
    </row>
    <row r="296" spans="1:32" s="264" customFormat="1" ht="16.5" customHeight="1">
      <c r="A296" s="868"/>
      <c r="B296" s="871"/>
      <c r="C296" s="820"/>
      <c r="D296" s="273" t="s">
        <v>596</v>
      </c>
      <c r="E296" s="110"/>
      <c r="F296" s="110"/>
      <c r="G296" s="110"/>
      <c r="H296" s="274"/>
      <c r="I296" s="274"/>
      <c r="J296" s="274"/>
      <c r="K296" s="274"/>
      <c r="L296" s="274"/>
      <c r="M296" s="275"/>
      <c r="N296" s="271"/>
      <c r="O296" s="859"/>
      <c r="P296" s="860"/>
      <c r="Q296" s="860"/>
      <c r="R296" s="861"/>
      <c r="S296" s="862"/>
      <c r="T296" s="276"/>
      <c r="U296" s="859"/>
      <c r="V296" s="860"/>
      <c r="W296" s="860"/>
      <c r="X296" s="861"/>
      <c r="Y296" s="862"/>
      <c r="Z296" s="276"/>
      <c r="AA296" s="859"/>
      <c r="AB296" s="860"/>
      <c r="AC296" s="860"/>
      <c r="AD296" s="860"/>
      <c r="AE296" s="862"/>
      <c r="AF296" s="272"/>
    </row>
    <row r="297" spans="1:32" s="264" customFormat="1" ht="16.5" customHeight="1" thickBot="1">
      <c r="A297" s="868"/>
      <c r="B297" s="871"/>
      <c r="C297" s="820"/>
      <c r="D297" s="273" t="s">
        <v>597</v>
      </c>
      <c r="E297" s="110"/>
      <c r="F297" s="110"/>
      <c r="G297" s="110"/>
      <c r="H297" s="274"/>
      <c r="I297" s="274"/>
      <c r="J297" s="274"/>
      <c r="K297" s="274"/>
      <c r="L297" s="274"/>
      <c r="M297" s="275"/>
      <c r="N297" s="271"/>
      <c r="O297" s="863"/>
      <c r="P297" s="864"/>
      <c r="Q297" s="864"/>
      <c r="R297" s="864"/>
      <c r="S297" s="865"/>
      <c r="T297" s="276"/>
      <c r="U297" s="863"/>
      <c r="V297" s="864"/>
      <c r="W297" s="864"/>
      <c r="X297" s="864"/>
      <c r="Y297" s="865"/>
      <c r="Z297" s="276"/>
      <c r="AA297" s="863"/>
      <c r="AB297" s="864"/>
      <c r="AC297" s="864"/>
      <c r="AD297" s="864"/>
      <c r="AE297" s="865"/>
      <c r="AF297" s="272"/>
    </row>
    <row r="298" spans="1:32" s="264" customFormat="1" ht="16.5" customHeight="1" thickBot="1">
      <c r="A298" s="868"/>
      <c r="B298" s="871"/>
      <c r="C298" s="820"/>
      <c r="D298" s="278" t="s">
        <v>598</v>
      </c>
      <c r="E298" s="111"/>
      <c r="F298" s="111"/>
      <c r="G298" s="111"/>
      <c r="H298" s="279"/>
      <c r="I298" s="279"/>
      <c r="J298" s="279"/>
      <c r="K298" s="279"/>
      <c r="L298" s="279"/>
      <c r="M298" s="280"/>
      <c r="N298" s="271"/>
      <c r="O298" s="276"/>
      <c r="P298" s="276"/>
      <c r="Q298" s="276"/>
      <c r="R298" s="276"/>
      <c r="S298" s="276"/>
      <c r="T298" s="276"/>
      <c r="U298" s="276"/>
      <c r="V298" s="276"/>
      <c r="W298" s="276"/>
      <c r="X298" s="276"/>
      <c r="Y298" s="276"/>
      <c r="Z298" s="276"/>
      <c r="AA298" s="276"/>
      <c r="AB298" s="276"/>
      <c r="AC298" s="276"/>
      <c r="AD298" s="276"/>
      <c r="AE298" s="276"/>
      <c r="AF298" s="272"/>
    </row>
    <row r="299" spans="1:32" s="264" customFormat="1" ht="16.5" customHeight="1">
      <c r="A299" s="868"/>
      <c r="B299" s="871"/>
      <c r="C299" s="820"/>
      <c r="D299" s="281" t="s">
        <v>599</v>
      </c>
      <c r="E299" s="578"/>
      <c r="F299" s="578"/>
      <c r="G299" s="578"/>
      <c r="H299" s="282"/>
      <c r="I299" s="282"/>
      <c r="J299" s="282"/>
      <c r="K299" s="282"/>
      <c r="L299" s="282"/>
      <c r="M299" s="283"/>
      <c r="N299" s="271"/>
      <c r="O299" s="859"/>
      <c r="P299" s="860"/>
      <c r="Q299" s="860"/>
      <c r="R299" s="861"/>
      <c r="S299" s="862"/>
      <c r="T299" s="276"/>
      <c r="U299" s="859"/>
      <c r="V299" s="860"/>
      <c r="W299" s="860"/>
      <c r="X299" s="861"/>
      <c r="Y299" s="862"/>
      <c r="Z299" s="276"/>
      <c r="AA299" s="859"/>
      <c r="AB299" s="860"/>
      <c r="AC299" s="860"/>
      <c r="AD299" s="860"/>
      <c r="AE299" s="862"/>
      <c r="AF299" s="272"/>
    </row>
    <row r="300" spans="1:32" s="264" customFormat="1" ht="16.5" customHeight="1" thickBot="1">
      <c r="A300" s="868"/>
      <c r="B300" s="871"/>
      <c r="C300" s="820"/>
      <c r="D300" s="273" t="s">
        <v>600</v>
      </c>
      <c r="E300" s="110"/>
      <c r="F300" s="110"/>
      <c r="G300" s="110"/>
      <c r="H300" s="274"/>
      <c r="I300" s="274"/>
      <c r="J300" s="274"/>
      <c r="K300" s="274"/>
      <c r="L300" s="274"/>
      <c r="M300" s="275"/>
      <c r="N300" s="271"/>
      <c r="O300" s="863"/>
      <c r="P300" s="864"/>
      <c r="Q300" s="864"/>
      <c r="R300" s="864"/>
      <c r="S300" s="865"/>
      <c r="T300" s="276"/>
      <c r="U300" s="863"/>
      <c r="V300" s="864"/>
      <c r="W300" s="864"/>
      <c r="X300" s="864"/>
      <c r="Y300" s="865"/>
      <c r="Z300" s="276"/>
      <c r="AA300" s="863"/>
      <c r="AB300" s="864"/>
      <c r="AC300" s="864"/>
      <c r="AD300" s="864"/>
      <c r="AE300" s="865"/>
      <c r="AF300" s="272"/>
    </row>
    <row r="301" spans="1:32" s="264" customFormat="1" ht="16.5" customHeight="1" thickBot="1">
      <c r="A301" s="868"/>
      <c r="B301" s="871"/>
      <c r="C301" s="820"/>
      <c r="D301" s="273" t="s">
        <v>601</v>
      </c>
      <c r="E301" s="110"/>
      <c r="F301" s="110"/>
      <c r="G301" s="110"/>
      <c r="H301" s="274"/>
      <c r="I301" s="274"/>
      <c r="J301" s="274"/>
      <c r="K301" s="274"/>
      <c r="L301" s="274"/>
      <c r="M301" s="275"/>
      <c r="N301" s="271"/>
      <c r="O301" s="276"/>
      <c r="P301" s="276"/>
      <c r="Q301" s="276"/>
      <c r="R301" s="276"/>
      <c r="S301" s="276"/>
      <c r="T301" s="276"/>
      <c r="U301" s="276"/>
      <c r="V301" s="276"/>
      <c r="W301" s="276"/>
      <c r="X301" s="276"/>
      <c r="Y301" s="276"/>
      <c r="Z301" s="276"/>
      <c r="AA301" s="276"/>
      <c r="AB301" s="276"/>
      <c r="AC301" s="276"/>
      <c r="AD301" s="276"/>
      <c r="AE301" s="276"/>
      <c r="AF301" s="272"/>
    </row>
    <row r="302" spans="1:32" s="264" customFormat="1" ht="16.5" customHeight="1">
      <c r="A302" s="868"/>
      <c r="B302" s="871"/>
      <c r="C302" s="820"/>
      <c r="D302" s="273" t="s">
        <v>602</v>
      </c>
      <c r="E302" s="110"/>
      <c r="F302" s="110"/>
      <c r="G302" s="110"/>
      <c r="H302" s="274"/>
      <c r="I302" s="274"/>
      <c r="J302" s="274"/>
      <c r="K302" s="274"/>
      <c r="L302" s="274"/>
      <c r="M302" s="275"/>
      <c r="N302" s="271"/>
      <c r="O302" s="859"/>
      <c r="P302" s="860"/>
      <c r="Q302" s="860"/>
      <c r="R302" s="861"/>
      <c r="S302" s="862"/>
      <c r="T302" s="276"/>
      <c r="U302" s="859"/>
      <c r="V302" s="860"/>
      <c r="W302" s="860"/>
      <c r="X302" s="861"/>
      <c r="Y302" s="862"/>
      <c r="Z302" s="276"/>
      <c r="AA302" s="859"/>
      <c r="AB302" s="860"/>
      <c r="AC302" s="860"/>
      <c r="AD302" s="860"/>
      <c r="AE302" s="862"/>
      <c r="AF302" s="272"/>
    </row>
    <row r="303" spans="1:32" s="264" customFormat="1" ht="16.5" customHeight="1" thickBot="1">
      <c r="A303" s="869"/>
      <c r="B303" s="872"/>
      <c r="C303" s="821"/>
      <c r="D303" s="278" t="s">
        <v>603</v>
      </c>
      <c r="E303" s="111"/>
      <c r="F303" s="111"/>
      <c r="G303" s="111"/>
      <c r="H303" s="279"/>
      <c r="I303" s="279"/>
      <c r="J303" s="279"/>
      <c r="K303" s="279"/>
      <c r="L303" s="279"/>
      <c r="M303" s="280"/>
      <c r="N303" s="271"/>
      <c r="O303" s="863"/>
      <c r="P303" s="864"/>
      <c r="Q303" s="864"/>
      <c r="R303" s="864"/>
      <c r="S303" s="865"/>
      <c r="T303" s="276"/>
      <c r="U303" s="863"/>
      <c r="V303" s="864"/>
      <c r="W303" s="864"/>
      <c r="X303" s="864"/>
      <c r="Y303" s="865"/>
      <c r="Z303" s="276"/>
      <c r="AA303" s="863"/>
      <c r="AB303" s="864"/>
      <c r="AC303" s="864"/>
      <c r="AD303" s="864"/>
      <c r="AE303" s="865"/>
      <c r="AF303" s="272"/>
    </row>
    <row r="304" spans="1:32" s="264" customFormat="1" ht="16.5" customHeight="1" thickBot="1">
      <c r="A304" s="866" t="s">
        <v>453</v>
      </c>
      <c r="B304" s="870"/>
      <c r="C304" s="819"/>
      <c r="D304" s="281" t="s">
        <v>364</v>
      </c>
      <c r="E304" s="578"/>
      <c r="F304" s="578"/>
      <c r="G304" s="578"/>
      <c r="H304" s="282"/>
      <c r="I304" s="282"/>
      <c r="J304" s="282"/>
      <c r="K304" s="282"/>
      <c r="L304" s="282"/>
      <c r="M304" s="283"/>
      <c r="N304" s="271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  <c r="AF304" s="272"/>
    </row>
    <row r="305" spans="1:32" s="264" customFormat="1" ht="16.5" customHeight="1">
      <c r="A305" s="867"/>
      <c r="B305" s="871"/>
      <c r="C305" s="820"/>
      <c r="D305" s="273" t="s">
        <v>591</v>
      </c>
      <c r="E305" s="110"/>
      <c r="F305" s="110"/>
      <c r="G305" s="110"/>
      <c r="H305" s="274"/>
      <c r="I305" s="274"/>
      <c r="J305" s="274"/>
      <c r="K305" s="274"/>
      <c r="L305" s="274"/>
      <c r="M305" s="275"/>
      <c r="N305" s="271"/>
      <c r="O305" s="859"/>
      <c r="P305" s="860"/>
      <c r="Q305" s="860"/>
      <c r="R305" s="861"/>
      <c r="S305" s="862"/>
      <c r="T305" s="276"/>
      <c r="U305" s="859"/>
      <c r="V305" s="860"/>
      <c r="W305" s="860"/>
      <c r="X305" s="861"/>
      <c r="Y305" s="862"/>
      <c r="Z305" s="276"/>
      <c r="AA305" s="859"/>
      <c r="AB305" s="860"/>
      <c r="AC305" s="860"/>
      <c r="AD305" s="860"/>
      <c r="AE305" s="862"/>
      <c r="AF305" s="272"/>
    </row>
    <row r="306" spans="1:32" s="264" customFormat="1" ht="16.5" customHeight="1" thickBot="1">
      <c r="A306" s="867"/>
      <c r="B306" s="871"/>
      <c r="C306" s="820"/>
      <c r="D306" s="273" t="s">
        <v>592</v>
      </c>
      <c r="E306" s="110"/>
      <c r="F306" s="110"/>
      <c r="G306" s="110"/>
      <c r="H306" s="274"/>
      <c r="I306" s="274"/>
      <c r="J306" s="274"/>
      <c r="K306" s="274"/>
      <c r="L306" s="274"/>
      <c r="M306" s="275"/>
      <c r="N306" s="271"/>
      <c r="O306" s="873"/>
      <c r="P306" s="864"/>
      <c r="Q306" s="864"/>
      <c r="R306" s="864"/>
      <c r="S306" s="865"/>
      <c r="T306" s="276"/>
      <c r="U306" s="863"/>
      <c r="V306" s="864"/>
      <c r="W306" s="864"/>
      <c r="X306" s="864"/>
      <c r="Y306" s="865"/>
      <c r="Z306" s="276"/>
      <c r="AA306" s="863"/>
      <c r="AB306" s="864"/>
      <c r="AC306" s="864"/>
      <c r="AD306" s="864"/>
      <c r="AE306" s="865"/>
      <c r="AF306" s="272"/>
    </row>
    <row r="307" spans="1:32" s="264" customFormat="1" ht="16.5" customHeight="1" thickBot="1">
      <c r="A307" s="868"/>
      <c r="B307" s="871"/>
      <c r="C307" s="820"/>
      <c r="D307" s="273" t="s">
        <v>593</v>
      </c>
      <c r="E307" s="110"/>
      <c r="F307" s="110"/>
      <c r="G307" s="110"/>
      <c r="H307" s="274"/>
      <c r="I307" s="274"/>
      <c r="J307" s="274"/>
      <c r="K307" s="274"/>
      <c r="L307" s="274"/>
      <c r="M307" s="275"/>
      <c r="N307" s="271"/>
      <c r="O307" s="276"/>
      <c r="P307" s="276"/>
      <c r="Q307" s="276"/>
      <c r="R307" s="276"/>
      <c r="S307" s="276"/>
      <c r="T307" s="276"/>
      <c r="U307" s="276"/>
      <c r="V307" s="276"/>
      <c r="W307" s="276"/>
      <c r="X307" s="276"/>
      <c r="Y307" s="276"/>
      <c r="Z307" s="276"/>
      <c r="AA307" s="276"/>
      <c r="AB307" s="276"/>
      <c r="AC307" s="276"/>
      <c r="AD307" s="276"/>
      <c r="AE307" s="276"/>
      <c r="AF307" s="272"/>
    </row>
    <row r="308" spans="1:32" s="264" customFormat="1" ht="16.5" customHeight="1" thickBot="1">
      <c r="A308" s="868"/>
      <c r="B308" s="871"/>
      <c r="C308" s="820"/>
      <c r="D308" s="278" t="s">
        <v>594</v>
      </c>
      <c r="E308" s="111"/>
      <c r="F308" s="111"/>
      <c r="G308" s="111"/>
      <c r="H308" s="279"/>
      <c r="I308" s="279"/>
      <c r="J308" s="279"/>
      <c r="K308" s="279"/>
      <c r="L308" s="279"/>
      <c r="M308" s="280"/>
      <c r="N308" s="271"/>
      <c r="O308" s="859"/>
      <c r="P308" s="860"/>
      <c r="Q308" s="860"/>
      <c r="R308" s="861"/>
      <c r="S308" s="862"/>
      <c r="T308" s="276"/>
      <c r="U308" s="859"/>
      <c r="V308" s="860"/>
      <c r="W308" s="860"/>
      <c r="X308" s="861"/>
      <c r="Y308" s="862"/>
      <c r="Z308" s="276"/>
      <c r="AA308" s="859"/>
      <c r="AB308" s="860"/>
      <c r="AC308" s="860"/>
      <c r="AD308" s="860"/>
      <c r="AE308" s="862"/>
      <c r="AF308" s="272"/>
    </row>
    <row r="309" spans="1:32" s="264" customFormat="1" ht="16.5" customHeight="1" thickBot="1">
      <c r="A309" s="868"/>
      <c r="B309" s="871"/>
      <c r="C309" s="820"/>
      <c r="D309" s="281" t="s">
        <v>363</v>
      </c>
      <c r="E309" s="578"/>
      <c r="F309" s="578"/>
      <c r="G309" s="578"/>
      <c r="H309" s="282"/>
      <c r="I309" s="282"/>
      <c r="J309" s="282"/>
      <c r="K309" s="282"/>
      <c r="L309" s="282"/>
      <c r="M309" s="283"/>
      <c r="N309" s="271"/>
      <c r="O309" s="873"/>
      <c r="P309" s="864"/>
      <c r="Q309" s="864"/>
      <c r="R309" s="864"/>
      <c r="S309" s="865"/>
      <c r="T309" s="276"/>
      <c r="U309" s="863"/>
      <c r="V309" s="864"/>
      <c r="W309" s="864"/>
      <c r="X309" s="864"/>
      <c r="Y309" s="865"/>
      <c r="Z309" s="276"/>
      <c r="AA309" s="863"/>
      <c r="AB309" s="864"/>
      <c r="AC309" s="864"/>
      <c r="AD309" s="864"/>
      <c r="AE309" s="865"/>
      <c r="AF309" s="272"/>
    </row>
    <row r="310" spans="1:32" s="264" customFormat="1" ht="16.5" customHeight="1" thickBot="1">
      <c r="A310" s="868"/>
      <c r="B310" s="871"/>
      <c r="C310" s="820"/>
      <c r="D310" s="273" t="s">
        <v>595</v>
      </c>
      <c r="E310" s="110"/>
      <c r="F310" s="110"/>
      <c r="G310" s="110"/>
      <c r="H310" s="274"/>
      <c r="I310" s="274"/>
      <c r="J310" s="274"/>
      <c r="K310" s="274"/>
      <c r="L310" s="274"/>
      <c r="M310" s="275"/>
      <c r="N310" s="271"/>
      <c r="O310" s="276"/>
      <c r="P310" s="276"/>
      <c r="Q310" s="276"/>
      <c r="R310" s="276"/>
      <c r="S310" s="276"/>
      <c r="T310" s="276"/>
      <c r="U310" s="276"/>
      <c r="V310" s="276"/>
      <c r="W310" s="276"/>
      <c r="X310" s="276"/>
      <c r="Y310" s="276"/>
      <c r="Z310" s="276"/>
      <c r="AA310" s="276"/>
      <c r="AB310" s="276"/>
      <c r="AC310" s="276"/>
      <c r="AD310" s="276"/>
      <c r="AE310" s="276"/>
      <c r="AF310" s="272"/>
    </row>
    <row r="311" spans="1:32" s="264" customFormat="1" ht="16.5" customHeight="1">
      <c r="A311" s="868"/>
      <c r="B311" s="871"/>
      <c r="C311" s="820"/>
      <c r="D311" s="273" t="s">
        <v>596</v>
      </c>
      <c r="E311" s="110"/>
      <c r="F311" s="110"/>
      <c r="G311" s="110"/>
      <c r="H311" s="274"/>
      <c r="I311" s="274"/>
      <c r="J311" s="274"/>
      <c r="K311" s="274"/>
      <c r="L311" s="274"/>
      <c r="M311" s="275"/>
      <c r="N311" s="271"/>
      <c r="O311" s="859"/>
      <c r="P311" s="860"/>
      <c r="Q311" s="860"/>
      <c r="R311" s="861"/>
      <c r="S311" s="862"/>
      <c r="T311" s="276"/>
      <c r="U311" s="859"/>
      <c r="V311" s="860"/>
      <c r="W311" s="860"/>
      <c r="X311" s="861"/>
      <c r="Y311" s="862"/>
      <c r="Z311" s="276"/>
      <c r="AA311" s="859"/>
      <c r="AB311" s="860"/>
      <c r="AC311" s="860"/>
      <c r="AD311" s="860"/>
      <c r="AE311" s="862"/>
      <c r="AF311" s="272"/>
    </row>
    <row r="312" spans="1:32" s="264" customFormat="1" ht="16.5" customHeight="1" thickBot="1">
      <c r="A312" s="868"/>
      <c r="B312" s="871"/>
      <c r="C312" s="820"/>
      <c r="D312" s="273" t="s">
        <v>597</v>
      </c>
      <c r="E312" s="110"/>
      <c r="F312" s="110"/>
      <c r="G312" s="110"/>
      <c r="H312" s="274"/>
      <c r="I312" s="274"/>
      <c r="J312" s="274"/>
      <c r="K312" s="274"/>
      <c r="L312" s="274"/>
      <c r="M312" s="275"/>
      <c r="N312" s="271"/>
      <c r="O312" s="863"/>
      <c r="P312" s="864"/>
      <c r="Q312" s="864"/>
      <c r="R312" s="864"/>
      <c r="S312" s="865"/>
      <c r="T312" s="276"/>
      <c r="U312" s="863"/>
      <c r="V312" s="864"/>
      <c r="W312" s="864"/>
      <c r="X312" s="864"/>
      <c r="Y312" s="865"/>
      <c r="Z312" s="276"/>
      <c r="AA312" s="863"/>
      <c r="AB312" s="864"/>
      <c r="AC312" s="864"/>
      <c r="AD312" s="864"/>
      <c r="AE312" s="865"/>
      <c r="AF312" s="272"/>
    </row>
    <row r="313" spans="1:32" s="264" customFormat="1" ht="16.5" customHeight="1" thickBot="1">
      <c r="A313" s="868"/>
      <c r="B313" s="871"/>
      <c r="C313" s="820"/>
      <c r="D313" s="278" t="s">
        <v>598</v>
      </c>
      <c r="E313" s="111"/>
      <c r="F313" s="111"/>
      <c r="G313" s="111"/>
      <c r="H313" s="279"/>
      <c r="I313" s="279"/>
      <c r="J313" s="279"/>
      <c r="K313" s="279"/>
      <c r="L313" s="279"/>
      <c r="M313" s="280"/>
      <c r="N313" s="271"/>
      <c r="O313" s="276"/>
      <c r="P313" s="276"/>
      <c r="Q313" s="276"/>
      <c r="R313" s="276"/>
      <c r="S313" s="276"/>
      <c r="T313" s="276"/>
      <c r="U313" s="276"/>
      <c r="V313" s="276"/>
      <c r="W313" s="276"/>
      <c r="X313" s="276"/>
      <c r="Y313" s="276"/>
      <c r="Z313" s="276"/>
      <c r="AA313" s="276"/>
      <c r="AB313" s="276"/>
      <c r="AC313" s="276"/>
      <c r="AD313" s="276"/>
      <c r="AE313" s="276"/>
      <c r="AF313" s="272"/>
    </row>
    <row r="314" spans="1:32" s="264" customFormat="1" ht="16.5" customHeight="1">
      <c r="A314" s="868"/>
      <c r="B314" s="871"/>
      <c r="C314" s="820"/>
      <c r="D314" s="281" t="s">
        <v>599</v>
      </c>
      <c r="E314" s="578"/>
      <c r="F314" s="578"/>
      <c r="G314" s="578"/>
      <c r="H314" s="282"/>
      <c r="I314" s="282"/>
      <c r="J314" s="282"/>
      <c r="K314" s="282"/>
      <c r="L314" s="282"/>
      <c r="M314" s="283"/>
      <c r="N314" s="271"/>
      <c r="O314" s="859"/>
      <c r="P314" s="860"/>
      <c r="Q314" s="860"/>
      <c r="R314" s="861"/>
      <c r="S314" s="862"/>
      <c r="T314" s="276"/>
      <c r="U314" s="859"/>
      <c r="V314" s="860"/>
      <c r="W314" s="860"/>
      <c r="X314" s="861"/>
      <c r="Y314" s="862"/>
      <c r="Z314" s="276"/>
      <c r="AA314" s="859"/>
      <c r="AB314" s="860"/>
      <c r="AC314" s="860"/>
      <c r="AD314" s="860"/>
      <c r="AE314" s="862"/>
      <c r="AF314" s="272"/>
    </row>
    <row r="315" spans="1:32" s="264" customFormat="1" ht="16.5" customHeight="1" thickBot="1">
      <c r="A315" s="868"/>
      <c r="B315" s="871"/>
      <c r="C315" s="820"/>
      <c r="D315" s="273" t="s">
        <v>600</v>
      </c>
      <c r="E315" s="110"/>
      <c r="F315" s="110"/>
      <c r="G315" s="110"/>
      <c r="H315" s="274"/>
      <c r="I315" s="274"/>
      <c r="J315" s="274"/>
      <c r="K315" s="274"/>
      <c r="L315" s="274"/>
      <c r="M315" s="275"/>
      <c r="N315" s="271"/>
      <c r="O315" s="863"/>
      <c r="P315" s="864"/>
      <c r="Q315" s="864"/>
      <c r="R315" s="864"/>
      <c r="S315" s="865"/>
      <c r="T315" s="276"/>
      <c r="U315" s="863"/>
      <c r="V315" s="864"/>
      <c r="W315" s="864"/>
      <c r="X315" s="864"/>
      <c r="Y315" s="865"/>
      <c r="Z315" s="276"/>
      <c r="AA315" s="863"/>
      <c r="AB315" s="864"/>
      <c r="AC315" s="864"/>
      <c r="AD315" s="864"/>
      <c r="AE315" s="865"/>
      <c r="AF315" s="272"/>
    </row>
    <row r="316" spans="1:32" s="264" customFormat="1" ht="16.5" customHeight="1" thickBot="1">
      <c r="A316" s="868"/>
      <c r="B316" s="871"/>
      <c r="C316" s="820"/>
      <c r="D316" s="273" t="s">
        <v>601</v>
      </c>
      <c r="E316" s="110"/>
      <c r="F316" s="110"/>
      <c r="G316" s="110"/>
      <c r="H316" s="274"/>
      <c r="I316" s="274"/>
      <c r="J316" s="274"/>
      <c r="K316" s="274"/>
      <c r="L316" s="274"/>
      <c r="M316" s="275"/>
      <c r="N316" s="271"/>
      <c r="O316" s="276"/>
      <c r="P316" s="276"/>
      <c r="Q316" s="276"/>
      <c r="R316" s="276"/>
      <c r="S316" s="276"/>
      <c r="T316" s="276"/>
      <c r="U316" s="276"/>
      <c r="V316" s="276"/>
      <c r="W316" s="276"/>
      <c r="X316" s="276"/>
      <c r="Y316" s="276"/>
      <c r="Z316" s="276"/>
      <c r="AA316" s="276"/>
      <c r="AB316" s="276"/>
      <c r="AC316" s="276"/>
      <c r="AD316" s="276"/>
      <c r="AE316" s="276"/>
      <c r="AF316" s="272"/>
    </row>
    <row r="317" spans="1:32" s="264" customFormat="1" ht="16.5" customHeight="1">
      <c r="A317" s="868"/>
      <c r="B317" s="871"/>
      <c r="C317" s="820"/>
      <c r="D317" s="273" t="s">
        <v>602</v>
      </c>
      <c r="E317" s="110"/>
      <c r="F317" s="110"/>
      <c r="G317" s="110"/>
      <c r="H317" s="274"/>
      <c r="I317" s="274"/>
      <c r="J317" s="274"/>
      <c r="K317" s="274"/>
      <c r="L317" s="274"/>
      <c r="M317" s="275"/>
      <c r="N317" s="271"/>
      <c r="O317" s="859"/>
      <c r="P317" s="860"/>
      <c r="Q317" s="860"/>
      <c r="R317" s="861"/>
      <c r="S317" s="862"/>
      <c r="T317" s="276"/>
      <c r="U317" s="859"/>
      <c r="V317" s="860"/>
      <c r="W317" s="860"/>
      <c r="X317" s="861"/>
      <c r="Y317" s="862"/>
      <c r="Z317" s="276"/>
      <c r="AA317" s="859"/>
      <c r="AB317" s="860"/>
      <c r="AC317" s="860"/>
      <c r="AD317" s="860"/>
      <c r="AE317" s="862"/>
      <c r="AF317" s="272"/>
    </row>
    <row r="318" spans="1:32" s="264" customFormat="1" ht="16.5" customHeight="1" thickBot="1">
      <c r="A318" s="869"/>
      <c r="B318" s="872"/>
      <c r="C318" s="821"/>
      <c r="D318" s="278" t="s">
        <v>603</v>
      </c>
      <c r="E318" s="111"/>
      <c r="F318" s="111"/>
      <c r="G318" s="111"/>
      <c r="H318" s="279"/>
      <c r="I318" s="279"/>
      <c r="J318" s="279"/>
      <c r="K318" s="279"/>
      <c r="L318" s="279"/>
      <c r="M318" s="280"/>
      <c r="N318" s="271"/>
      <c r="O318" s="863"/>
      <c r="P318" s="864"/>
      <c r="Q318" s="864"/>
      <c r="R318" s="864"/>
      <c r="S318" s="865"/>
      <c r="T318" s="276"/>
      <c r="U318" s="863"/>
      <c r="V318" s="864"/>
      <c r="W318" s="864"/>
      <c r="X318" s="864"/>
      <c r="Y318" s="865"/>
      <c r="Z318" s="276"/>
      <c r="AA318" s="863"/>
      <c r="AB318" s="864"/>
      <c r="AC318" s="864"/>
      <c r="AD318" s="864"/>
      <c r="AE318" s="865"/>
      <c r="AF318" s="272"/>
    </row>
    <row r="319" spans="1:32" s="264" customFormat="1" ht="16.5" customHeight="1" thickBot="1">
      <c r="A319" s="874" t="s">
        <v>450</v>
      </c>
      <c r="B319" s="870"/>
      <c r="C319" s="819"/>
      <c r="D319" s="281" t="s">
        <v>364</v>
      </c>
      <c r="E319" s="578"/>
      <c r="F319" s="578"/>
      <c r="G319" s="578"/>
      <c r="H319" s="282"/>
      <c r="I319" s="282"/>
      <c r="J319" s="282"/>
      <c r="K319" s="282"/>
      <c r="L319" s="282"/>
      <c r="M319" s="283"/>
      <c r="N319" s="271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  <c r="AF319" s="272"/>
    </row>
    <row r="320" spans="1:32" s="264" customFormat="1" ht="16.5" customHeight="1">
      <c r="A320" s="867"/>
      <c r="B320" s="871"/>
      <c r="C320" s="820"/>
      <c r="D320" s="273" t="s">
        <v>591</v>
      </c>
      <c r="E320" s="110"/>
      <c r="F320" s="110"/>
      <c r="G320" s="110"/>
      <c r="H320" s="274"/>
      <c r="I320" s="274"/>
      <c r="J320" s="274"/>
      <c r="K320" s="274"/>
      <c r="L320" s="274"/>
      <c r="M320" s="275"/>
      <c r="N320" s="271"/>
      <c r="O320" s="859"/>
      <c r="P320" s="860"/>
      <c r="Q320" s="860"/>
      <c r="R320" s="861"/>
      <c r="S320" s="862"/>
      <c r="T320" s="276"/>
      <c r="U320" s="859"/>
      <c r="V320" s="860"/>
      <c r="W320" s="860"/>
      <c r="X320" s="861"/>
      <c r="Y320" s="862"/>
      <c r="Z320" s="276"/>
      <c r="AA320" s="859"/>
      <c r="AB320" s="860"/>
      <c r="AC320" s="860"/>
      <c r="AD320" s="860"/>
      <c r="AE320" s="862"/>
      <c r="AF320" s="272"/>
    </row>
    <row r="321" spans="1:32" s="264" customFormat="1" ht="16.5" customHeight="1" thickBot="1">
      <c r="A321" s="867"/>
      <c r="B321" s="871"/>
      <c r="C321" s="820"/>
      <c r="D321" s="273" t="s">
        <v>592</v>
      </c>
      <c r="E321" s="110"/>
      <c r="F321" s="110"/>
      <c r="G321" s="110"/>
      <c r="H321" s="274"/>
      <c r="I321" s="274"/>
      <c r="J321" s="274"/>
      <c r="K321" s="274"/>
      <c r="L321" s="274"/>
      <c r="M321" s="275"/>
      <c r="N321" s="271"/>
      <c r="O321" s="873"/>
      <c r="P321" s="864"/>
      <c r="Q321" s="864"/>
      <c r="R321" s="864"/>
      <c r="S321" s="865"/>
      <c r="T321" s="276"/>
      <c r="U321" s="863"/>
      <c r="V321" s="864"/>
      <c r="W321" s="864"/>
      <c r="X321" s="864"/>
      <c r="Y321" s="865"/>
      <c r="Z321" s="276"/>
      <c r="AA321" s="863"/>
      <c r="AB321" s="864"/>
      <c r="AC321" s="864"/>
      <c r="AD321" s="864"/>
      <c r="AE321" s="865"/>
      <c r="AF321" s="272"/>
    </row>
    <row r="322" spans="1:32" s="264" customFormat="1" ht="16.5" customHeight="1" thickBot="1">
      <c r="A322" s="868"/>
      <c r="B322" s="871"/>
      <c r="C322" s="820"/>
      <c r="D322" s="273" t="s">
        <v>593</v>
      </c>
      <c r="E322" s="110"/>
      <c r="F322" s="110"/>
      <c r="G322" s="110"/>
      <c r="H322" s="274"/>
      <c r="I322" s="274"/>
      <c r="J322" s="274"/>
      <c r="K322" s="274"/>
      <c r="L322" s="274"/>
      <c r="M322" s="275"/>
      <c r="N322" s="271"/>
      <c r="O322" s="276"/>
      <c r="P322" s="276"/>
      <c r="Q322" s="276"/>
      <c r="R322" s="276"/>
      <c r="S322" s="276"/>
      <c r="T322" s="276"/>
      <c r="U322" s="276"/>
      <c r="V322" s="276"/>
      <c r="W322" s="276"/>
      <c r="X322" s="276"/>
      <c r="Y322" s="276"/>
      <c r="Z322" s="276"/>
      <c r="AA322" s="276"/>
      <c r="AB322" s="276"/>
      <c r="AC322" s="276"/>
      <c r="AD322" s="276"/>
      <c r="AE322" s="276"/>
      <c r="AF322" s="272"/>
    </row>
    <row r="323" spans="1:32" s="264" customFormat="1" ht="16.5" customHeight="1" thickBot="1">
      <c r="A323" s="868"/>
      <c r="B323" s="871"/>
      <c r="C323" s="820"/>
      <c r="D323" s="278" t="s">
        <v>594</v>
      </c>
      <c r="E323" s="111"/>
      <c r="F323" s="111"/>
      <c r="G323" s="111"/>
      <c r="H323" s="279"/>
      <c r="I323" s="279"/>
      <c r="J323" s="279"/>
      <c r="K323" s="279"/>
      <c r="L323" s="279"/>
      <c r="M323" s="280"/>
      <c r="N323" s="271"/>
      <c r="O323" s="859"/>
      <c r="P323" s="860"/>
      <c r="Q323" s="860"/>
      <c r="R323" s="861"/>
      <c r="S323" s="862"/>
      <c r="T323" s="276"/>
      <c r="U323" s="859"/>
      <c r="V323" s="860"/>
      <c r="W323" s="860"/>
      <c r="X323" s="861"/>
      <c r="Y323" s="862"/>
      <c r="Z323" s="276"/>
      <c r="AA323" s="859"/>
      <c r="AB323" s="860"/>
      <c r="AC323" s="860"/>
      <c r="AD323" s="860"/>
      <c r="AE323" s="862"/>
      <c r="AF323" s="272"/>
    </row>
    <row r="324" spans="1:32" s="264" customFormat="1" ht="16.5" customHeight="1" thickBot="1">
      <c r="A324" s="868"/>
      <c r="B324" s="871"/>
      <c r="C324" s="820"/>
      <c r="D324" s="281" t="s">
        <v>363</v>
      </c>
      <c r="E324" s="578"/>
      <c r="F324" s="578"/>
      <c r="G324" s="578"/>
      <c r="H324" s="282"/>
      <c r="I324" s="282"/>
      <c r="J324" s="282"/>
      <c r="K324" s="282"/>
      <c r="L324" s="282"/>
      <c r="M324" s="283"/>
      <c r="N324" s="271"/>
      <c r="O324" s="873"/>
      <c r="P324" s="864"/>
      <c r="Q324" s="864"/>
      <c r="R324" s="864"/>
      <c r="S324" s="865"/>
      <c r="T324" s="276"/>
      <c r="U324" s="863"/>
      <c r="V324" s="864"/>
      <c r="W324" s="864"/>
      <c r="X324" s="864"/>
      <c r="Y324" s="865"/>
      <c r="Z324" s="276"/>
      <c r="AA324" s="863"/>
      <c r="AB324" s="864"/>
      <c r="AC324" s="864"/>
      <c r="AD324" s="864"/>
      <c r="AE324" s="865"/>
      <c r="AF324" s="272"/>
    </row>
    <row r="325" spans="1:32" s="264" customFormat="1" ht="16.5" customHeight="1" thickBot="1">
      <c r="A325" s="868"/>
      <c r="B325" s="871"/>
      <c r="C325" s="820"/>
      <c r="D325" s="273" t="s">
        <v>595</v>
      </c>
      <c r="E325" s="110"/>
      <c r="F325" s="110"/>
      <c r="G325" s="110"/>
      <c r="H325" s="274"/>
      <c r="I325" s="274"/>
      <c r="J325" s="274"/>
      <c r="K325" s="274"/>
      <c r="L325" s="274"/>
      <c r="M325" s="275"/>
      <c r="N325" s="271"/>
      <c r="O325" s="276"/>
      <c r="P325" s="276"/>
      <c r="Q325" s="276"/>
      <c r="R325" s="276"/>
      <c r="S325" s="276"/>
      <c r="T325" s="276"/>
      <c r="U325" s="276"/>
      <c r="V325" s="276"/>
      <c r="W325" s="276"/>
      <c r="X325" s="276"/>
      <c r="Y325" s="276"/>
      <c r="Z325" s="276"/>
      <c r="AA325" s="276"/>
      <c r="AB325" s="276"/>
      <c r="AC325" s="276"/>
      <c r="AD325" s="276"/>
      <c r="AE325" s="276"/>
      <c r="AF325" s="272"/>
    </row>
    <row r="326" spans="1:32" s="264" customFormat="1" ht="16.5" customHeight="1">
      <c r="A326" s="868"/>
      <c r="B326" s="871"/>
      <c r="C326" s="820"/>
      <c r="D326" s="273" t="s">
        <v>596</v>
      </c>
      <c r="E326" s="110"/>
      <c r="F326" s="110"/>
      <c r="G326" s="110"/>
      <c r="H326" s="274"/>
      <c r="I326" s="274"/>
      <c r="J326" s="274"/>
      <c r="K326" s="274"/>
      <c r="L326" s="274"/>
      <c r="M326" s="275"/>
      <c r="N326" s="271"/>
      <c r="O326" s="859"/>
      <c r="P326" s="860"/>
      <c r="Q326" s="860"/>
      <c r="R326" s="861"/>
      <c r="S326" s="862"/>
      <c r="T326" s="276"/>
      <c r="U326" s="859"/>
      <c r="V326" s="860"/>
      <c r="W326" s="860"/>
      <c r="X326" s="861"/>
      <c r="Y326" s="862"/>
      <c r="Z326" s="276"/>
      <c r="AA326" s="859"/>
      <c r="AB326" s="860"/>
      <c r="AC326" s="860"/>
      <c r="AD326" s="860"/>
      <c r="AE326" s="862"/>
      <c r="AF326" s="272"/>
    </row>
    <row r="327" spans="1:32" s="264" customFormat="1" ht="16.5" customHeight="1" thickBot="1">
      <c r="A327" s="868"/>
      <c r="B327" s="871"/>
      <c r="C327" s="820"/>
      <c r="D327" s="273" t="s">
        <v>597</v>
      </c>
      <c r="E327" s="110"/>
      <c r="F327" s="110"/>
      <c r="G327" s="110"/>
      <c r="H327" s="274"/>
      <c r="I327" s="274"/>
      <c r="J327" s="274"/>
      <c r="K327" s="274"/>
      <c r="L327" s="274"/>
      <c r="M327" s="275"/>
      <c r="N327" s="271"/>
      <c r="O327" s="863"/>
      <c r="P327" s="864"/>
      <c r="Q327" s="864"/>
      <c r="R327" s="864"/>
      <c r="S327" s="865"/>
      <c r="T327" s="276"/>
      <c r="U327" s="863"/>
      <c r="V327" s="864"/>
      <c r="W327" s="864"/>
      <c r="X327" s="864"/>
      <c r="Y327" s="865"/>
      <c r="Z327" s="276"/>
      <c r="AA327" s="863"/>
      <c r="AB327" s="864"/>
      <c r="AC327" s="864"/>
      <c r="AD327" s="864"/>
      <c r="AE327" s="865"/>
      <c r="AF327" s="272"/>
    </row>
    <row r="328" spans="1:32" s="264" customFormat="1" ht="16.5" customHeight="1" thickBot="1">
      <c r="A328" s="868"/>
      <c r="B328" s="871"/>
      <c r="C328" s="820"/>
      <c r="D328" s="278" t="s">
        <v>598</v>
      </c>
      <c r="E328" s="111"/>
      <c r="F328" s="111"/>
      <c r="G328" s="111"/>
      <c r="H328" s="279"/>
      <c r="I328" s="279"/>
      <c r="J328" s="279"/>
      <c r="K328" s="279"/>
      <c r="L328" s="279"/>
      <c r="M328" s="280"/>
      <c r="N328" s="271"/>
      <c r="O328" s="276"/>
      <c r="P328" s="276"/>
      <c r="Q328" s="276"/>
      <c r="R328" s="276"/>
      <c r="S328" s="276"/>
      <c r="T328" s="276"/>
      <c r="U328" s="276"/>
      <c r="V328" s="276"/>
      <c r="W328" s="276"/>
      <c r="X328" s="276"/>
      <c r="Y328" s="276"/>
      <c r="Z328" s="276"/>
      <c r="AA328" s="276"/>
      <c r="AB328" s="276"/>
      <c r="AC328" s="276"/>
      <c r="AD328" s="276"/>
      <c r="AE328" s="276"/>
      <c r="AF328" s="272"/>
    </row>
    <row r="329" spans="1:32" s="264" customFormat="1" ht="16.5" customHeight="1">
      <c r="A329" s="868"/>
      <c r="B329" s="871"/>
      <c r="C329" s="820"/>
      <c r="D329" s="281" t="s">
        <v>599</v>
      </c>
      <c r="E329" s="578"/>
      <c r="F329" s="578"/>
      <c r="G329" s="578"/>
      <c r="H329" s="282"/>
      <c r="I329" s="282"/>
      <c r="J329" s="282"/>
      <c r="K329" s="282"/>
      <c r="L329" s="282"/>
      <c r="M329" s="283"/>
      <c r="N329" s="271"/>
      <c r="O329" s="859"/>
      <c r="P329" s="860"/>
      <c r="Q329" s="860"/>
      <c r="R329" s="861"/>
      <c r="S329" s="862"/>
      <c r="T329" s="276"/>
      <c r="U329" s="859"/>
      <c r="V329" s="860"/>
      <c r="W329" s="860"/>
      <c r="X329" s="861"/>
      <c r="Y329" s="862"/>
      <c r="Z329" s="276"/>
      <c r="AA329" s="859"/>
      <c r="AB329" s="860"/>
      <c r="AC329" s="860"/>
      <c r="AD329" s="860"/>
      <c r="AE329" s="862"/>
      <c r="AF329" s="272"/>
    </row>
    <row r="330" spans="1:32" s="264" customFormat="1" ht="16.5" customHeight="1" thickBot="1">
      <c r="A330" s="868"/>
      <c r="B330" s="871"/>
      <c r="C330" s="820"/>
      <c r="D330" s="273" t="s">
        <v>600</v>
      </c>
      <c r="E330" s="110"/>
      <c r="F330" s="110"/>
      <c r="G330" s="110"/>
      <c r="H330" s="274"/>
      <c r="I330" s="274"/>
      <c r="J330" s="274"/>
      <c r="K330" s="274"/>
      <c r="L330" s="274"/>
      <c r="M330" s="275"/>
      <c r="N330" s="271"/>
      <c r="O330" s="863"/>
      <c r="P330" s="864"/>
      <c r="Q330" s="864"/>
      <c r="R330" s="864"/>
      <c r="S330" s="865"/>
      <c r="T330" s="276"/>
      <c r="U330" s="863"/>
      <c r="V330" s="864"/>
      <c r="W330" s="864"/>
      <c r="X330" s="864"/>
      <c r="Y330" s="865"/>
      <c r="Z330" s="276"/>
      <c r="AA330" s="863"/>
      <c r="AB330" s="864"/>
      <c r="AC330" s="864"/>
      <c r="AD330" s="864"/>
      <c r="AE330" s="865"/>
      <c r="AF330" s="272"/>
    </row>
    <row r="331" spans="1:32" s="264" customFormat="1" ht="16.5" customHeight="1" thickBot="1">
      <c r="A331" s="868"/>
      <c r="B331" s="871"/>
      <c r="C331" s="820"/>
      <c r="D331" s="273" t="s">
        <v>601</v>
      </c>
      <c r="E331" s="110"/>
      <c r="F331" s="110"/>
      <c r="G331" s="110"/>
      <c r="H331" s="274"/>
      <c r="I331" s="274"/>
      <c r="J331" s="274"/>
      <c r="K331" s="274"/>
      <c r="L331" s="274"/>
      <c r="M331" s="275"/>
      <c r="N331" s="271"/>
      <c r="O331" s="276"/>
      <c r="P331" s="276"/>
      <c r="Q331" s="276"/>
      <c r="R331" s="276"/>
      <c r="S331" s="276"/>
      <c r="T331" s="276"/>
      <c r="U331" s="276"/>
      <c r="V331" s="276"/>
      <c r="W331" s="276"/>
      <c r="X331" s="276"/>
      <c r="Y331" s="276"/>
      <c r="Z331" s="276"/>
      <c r="AA331" s="276"/>
      <c r="AB331" s="276"/>
      <c r="AC331" s="276"/>
      <c r="AD331" s="276"/>
      <c r="AE331" s="276"/>
      <c r="AF331" s="272"/>
    </row>
    <row r="332" spans="1:32" s="264" customFormat="1" ht="16.5" customHeight="1">
      <c r="A332" s="868"/>
      <c r="B332" s="871"/>
      <c r="C332" s="820"/>
      <c r="D332" s="273" t="s">
        <v>602</v>
      </c>
      <c r="E332" s="110"/>
      <c r="F332" s="110"/>
      <c r="G332" s="110"/>
      <c r="H332" s="274"/>
      <c r="I332" s="274"/>
      <c r="J332" s="274"/>
      <c r="K332" s="274"/>
      <c r="L332" s="274"/>
      <c r="M332" s="275"/>
      <c r="N332" s="271"/>
      <c r="O332" s="859"/>
      <c r="P332" s="860"/>
      <c r="Q332" s="860"/>
      <c r="R332" s="861"/>
      <c r="S332" s="862"/>
      <c r="T332" s="276"/>
      <c r="U332" s="859"/>
      <c r="V332" s="860"/>
      <c r="W332" s="860"/>
      <c r="X332" s="861"/>
      <c r="Y332" s="862"/>
      <c r="Z332" s="276"/>
      <c r="AA332" s="859"/>
      <c r="AB332" s="860"/>
      <c r="AC332" s="860"/>
      <c r="AD332" s="860"/>
      <c r="AE332" s="862"/>
      <c r="AF332" s="272"/>
    </row>
    <row r="333" spans="1:32" s="264" customFormat="1" ht="16.5" customHeight="1" thickBot="1">
      <c r="A333" s="869"/>
      <c r="B333" s="872"/>
      <c r="C333" s="821"/>
      <c r="D333" s="278" t="s">
        <v>603</v>
      </c>
      <c r="E333" s="111"/>
      <c r="F333" s="111"/>
      <c r="G333" s="111"/>
      <c r="H333" s="279"/>
      <c r="I333" s="279"/>
      <c r="J333" s="279"/>
      <c r="K333" s="279"/>
      <c r="L333" s="279"/>
      <c r="M333" s="280"/>
      <c r="N333" s="271"/>
      <c r="O333" s="863"/>
      <c r="P333" s="864"/>
      <c r="Q333" s="864"/>
      <c r="R333" s="864"/>
      <c r="S333" s="865"/>
      <c r="T333" s="276"/>
      <c r="U333" s="863"/>
      <c r="V333" s="864"/>
      <c r="W333" s="864"/>
      <c r="X333" s="864"/>
      <c r="Y333" s="865"/>
      <c r="Z333" s="276"/>
      <c r="AA333" s="863"/>
      <c r="AB333" s="864"/>
      <c r="AC333" s="864"/>
      <c r="AD333" s="864"/>
      <c r="AE333" s="865"/>
      <c r="AF333" s="272"/>
    </row>
    <row r="334" spans="1:32" s="264" customFormat="1" ht="16.5" customHeight="1" thickBot="1">
      <c r="A334" s="866" t="s">
        <v>448</v>
      </c>
      <c r="B334" s="870"/>
      <c r="C334" s="819"/>
      <c r="D334" s="281" t="s">
        <v>364</v>
      </c>
      <c r="E334" s="578"/>
      <c r="F334" s="578"/>
      <c r="G334" s="578"/>
      <c r="H334" s="282"/>
      <c r="I334" s="282"/>
      <c r="J334" s="282"/>
      <c r="K334" s="282"/>
      <c r="L334" s="282"/>
      <c r="M334" s="283"/>
      <c r="N334" s="271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  <c r="AF334" s="272"/>
    </row>
    <row r="335" spans="1:32" s="264" customFormat="1" ht="16.5" customHeight="1" thickBot="1">
      <c r="A335" s="867"/>
      <c r="B335" s="871"/>
      <c r="C335" s="820"/>
      <c r="D335" s="273" t="s">
        <v>591</v>
      </c>
      <c r="E335" s="111"/>
      <c r="F335" s="111"/>
      <c r="G335" s="111"/>
      <c r="H335" s="279"/>
      <c r="I335" s="279"/>
      <c r="J335" s="279"/>
      <c r="K335" s="279"/>
      <c r="L335" s="279"/>
      <c r="M335" s="280"/>
      <c r="N335" s="271"/>
      <c r="O335" s="859"/>
      <c r="P335" s="860"/>
      <c r="Q335" s="860"/>
      <c r="R335" s="861"/>
      <c r="S335" s="862"/>
      <c r="T335" s="276"/>
      <c r="U335" s="859"/>
      <c r="V335" s="860"/>
      <c r="W335" s="860"/>
      <c r="X335" s="861"/>
      <c r="Y335" s="862"/>
      <c r="Z335" s="276"/>
      <c r="AA335" s="859"/>
      <c r="AB335" s="860"/>
      <c r="AC335" s="860"/>
      <c r="AD335" s="860"/>
      <c r="AE335" s="862"/>
      <c r="AF335" s="272"/>
    </row>
    <row r="336" spans="1:32" s="264" customFormat="1" ht="16.5" customHeight="1" thickBot="1">
      <c r="A336" s="867"/>
      <c r="B336" s="871"/>
      <c r="C336" s="820"/>
      <c r="D336" s="273" t="s">
        <v>592</v>
      </c>
      <c r="E336" s="110"/>
      <c r="F336" s="110"/>
      <c r="G336" s="110"/>
      <c r="H336" s="274"/>
      <c r="I336" s="274"/>
      <c r="J336" s="274"/>
      <c r="K336" s="274"/>
      <c r="L336" s="274"/>
      <c r="M336" s="275"/>
      <c r="N336" s="271"/>
      <c r="O336" s="873"/>
      <c r="P336" s="864"/>
      <c r="Q336" s="864"/>
      <c r="R336" s="864"/>
      <c r="S336" s="865"/>
      <c r="T336" s="276"/>
      <c r="U336" s="863"/>
      <c r="V336" s="864"/>
      <c r="W336" s="864"/>
      <c r="X336" s="864"/>
      <c r="Y336" s="865"/>
      <c r="Z336" s="276"/>
      <c r="AA336" s="863"/>
      <c r="AB336" s="864"/>
      <c r="AC336" s="864"/>
      <c r="AD336" s="864"/>
      <c r="AE336" s="865"/>
      <c r="AF336" s="272"/>
    </row>
    <row r="337" spans="1:32" s="264" customFormat="1" ht="16.5" customHeight="1" thickBot="1">
      <c r="A337" s="868"/>
      <c r="B337" s="871"/>
      <c r="C337" s="820"/>
      <c r="D337" s="273" t="s">
        <v>593</v>
      </c>
      <c r="E337" s="110"/>
      <c r="F337" s="110"/>
      <c r="G337" s="110"/>
      <c r="H337" s="274"/>
      <c r="I337" s="274"/>
      <c r="J337" s="274"/>
      <c r="K337" s="274"/>
      <c r="L337" s="274"/>
      <c r="M337" s="275"/>
      <c r="N337" s="271"/>
      <c r="O337" s="276"/>
      <c r="P337" s="276"/>
      <c r="Q337" s="276"/>
      <c r="R337" s="276"/>
      <c r="S337" s="276"/>
      <c r="T337" s="276"/>
      <c r="U337" s="276"/>
      <c r="V337" s="276"/>
      <c r="W337" s="276"/>
      <c r="X337" s="276"/>
      <c r="Y337" s="276"/>
      <c r="Z337" s="276"/>
      <c r="AA337" s="276"/>
      <c r="AB337" s="276"/>
      <c r="AC337" s="276"/>
      <c r="AD337" s="276"/>
      <c r="AE337" s="276"/>
      <c r="AF337" s="272"/>
    </row>
    <row r="338" spans="1:32" s="264" customFormat="1" ht="16.5" customHeight="1" thickBot="1">
      <c r="A338" s="868"/>
      <c r="B338" s="871"/>
      <c r="C338" s="820"/>
      <c r="D338" s="278" t="s">
        <v>594</v>
      </c>
      <c r="E338" s="110"/>
      <c r="F338" s="110"/>
      <c r="G338" s="110"/>
      <c r="H338" s="274"/>
      <c r="I338" s="274"/>
      <c r="J338" s="274"/>
      <c r="K338" s="274"/>
      <c r="L338" s="274"/>
      <c r="M338" s="275"/>
      <c r="N338" s="271"/>
      <c r="O338" s="859"/>
      <c r="P338" s="860"/>
      <c r="Q338" s="860"/>
      <c r="R338" s="861"/>
      <c r="S338" s="862"/>
      <c r="T338" s="276"/>
      <c r="U338" s="859"/>
      <c r="V338" s="860"/>
      <c r="W338" s="860"/>
      <c r="X338" s="861"/>
      <c r="Y338" s="862"/>
      <c r="Z338" s="276"/>
      <c r="AA338" s="859"/>
      <c r="AB338" s="860"/>
      <c r="AC338" s="860"/>
      <c r="AD338" s="860"/>
      <c r="AE338" s="862"/>
      <c r="AF338" s="272"/>
    </row>
    <row r="339" spans="1:32" s="264" customFormat="1" ht="16.5" customHeight="1" thickBot="1">
      <c r="A339" s="868"/>
      <c r="B339" s="871"/>
      <c r="C339" s="820"/>
      <c r="D339" s="281" t="s">
        <v>363</v>
      </c>
      <c r="E339" s="578"/>
      <c r="F339" s="578"/>
      <c r="G339" s="578"/>
      <c r="H339" s="282"/>
      <c r="I339" s="282"/>
      <c r="J339" s="282"/>
      <c r="K339" s="282"/>
      <c r="L339" s="282"/>
      <c r="M339" s="283"/>
      <c r="N339" s="271"/>
      <c r="O339" s="873"/>
      <c r="P339" s="864"/>
      <c r="Q339" s="864"/>
      <c r="R339" s="864"/>
      <c r="S339" s="865"/>
      <c r="T339" s="276"/>
      <c r="U339" s="863"/>
      <c r="V339" s="864"/>
      <c r="W339" s="864"/>
      <c r="X339" s="864"/>
      <c r="Y339" s="865"/>
      <c r="Z339" s="276"/>
      <c r="AA339" s="863"/>
      <c r="AB339" s="864"/>
      <c r="AC339" s="864"/>
      <c r="AD339" s="864"/>
      <c r="AE339" s="865"/>
      <c r="AF339" s="272"/>
    </row>
    <row r="340" spans="1:32" s="264" customFormat="1" ht="16.5" customHeight="1" thickBot="1">
      <c r="A340" s="868"/>
      <c r="B340" s="871"/>
      <c r="C340" s="820"/>
      <c r="D340" s="273" t="s">
        <v>595</v>
      </c>
      <c r="E340" s="110"/>
      <c r="F340" s="110"/>
      <c r="G340" s="110"/>
      <c r="H340" s="274"/>
      <c r="I340" s="274"/>
      <c r="J340" s="274"/>
      <c r="K340" s="274"/>
      <c r="L340" s="274"/>
      <c r="M340" s="275"/>
      <c r="N340" s="271"/>
      <c r="O340" s="276"/>
      <c r="P340" s="276"/>
      <c r="Q340" s="276"/>
      <c r="R340" s="276"/>
      <c r="S340" s="276"/>
      <c r="T340" s="276"/>
      <c r="U340" s="276"/>
      <c r="V340" s="276"/>
      <c r="W340" s="276"/>
      <c r="X340" s="276"/>
      <c r="Y340" s="276"/>
      <c r="Z340" s="276"/>
      <c r="AA340" s="276"/>
      <c r="AB340" s="276"/>
      <c r="AC340" s="276"/>
      <c r="AD340" s="276"/>
      <c r="AE340" s="276"/>
      <c r="AF340" s="272"/>
    </row>
    <row r="341" spans="1:32" s="264" customFormat="1" ht="16.5" customHeight="1">
      <c r="A341" s="868"/>
      <c r="B341" s="871"/>
      <c r="C341" s="820"/>
      <c r="D341" s="273" t="s">
        <v>596</v>
      </c>
      <c r="E341" s="110"/>
      <c r="F341" s="110"/>
      <c r="G341" s="110"/>
      <c r="H341" s="274"/>
      <c r="I341" s="274"/>
      <c r="J341" s="274"/>
      <c r="K341" s="274"/>
      <c r="L341" s="274"/>
      <c r="M341" s="275"/>
      <c r="N341" s="271"/>
      <c r="O341" s="859"/>
      <c r="P341" s="860"/>
      <c r="Q341" s="860"/>
      <c r="R341" s="861"/>
      <c r="S341" s="862"/>
      <c r="T341" s="276"/>
      <c r="U341" s="859"/>
      <c r="V341" s="860"/>
      <c r="W341" s="860"/>
      <c r="X341" s="861"/>
      <c r="Y341" s="862"/>
      <c r="Z341" s="276"/>
      <c r="AA341" s="859"/>
      <c r="AB341" s="860"/>
      <c r="AC341" s="860"/>
      <c r="AD341" s="860"/>
      <c r="AE341" s="862"/>
      <c r="AF341" s="272"/>
    </row>
    <row r="342" spans="1:32" s="264" customFormat="1" ht="16.5" customHeight="1" thickBot="1">
      <c r="A342" s="868"/>
      <c r="B342" s="871"/>
      <c r="C342" s="820"/>
      <c r="D342" s="273" t="s">
        <v>597</v>
      </c>
      <c r="E342" s="110"/>
      <c r="F342" s="110"/>
      <c r="G342" s="110"/>
      <c r="H342" s="274"/>
      <c r="I342" s="274"/>
      <c r="J342" s="274"/>
      <c r="K342" s="274"/>
      <c r="L342" s="274"/>
      <c r="M342" s="275"/>
      <c r="N342" s="271"/>
      <c r="O342" s="863"/>
      <c r="P342" s="864"/>
      <c r="Q342" s="864"/>
      <c r="R342" s="864"/>
      <c r="S342" s="865"/>
      <c r="T342" s="276"/>
      <c r="U342" s="863"/>
      <c r="V342" s="864"/>
      <c r="W342" s="864"/>
      <c r="X342" s="864"/>
      <c r="Y342" s="865"/>
      <c r="Z342" s="276"/>
      <c r="AA342" s="863"/>
      <c r="AB342" s="864"/>
      <c r="AC342" s="864"/>
      <c r="AD342" s="864"/>
      <c r="AE342" s="865"/>
      <c r="AF342" s="272"/>
    </row>
    <row r="343" spans="1:32" s="264" customFormat="1" ht="16.5" customHeight="1" thickBot="1">
      <c r="A343" s="868"/>
      <c r="B343" s="871"/>
      <c r="C343" s="820"/>
      <c r="D343" s="278" t="s">
        <v>598</v>
      </c>
      <c r="E343" s="111"/>
      <c r="F343" s="111"/>
      <c r="G343" s="111"/>
      <c r="H343" s="279"/>
      <c r="I343" s="279"/>
      <c r="J343" s="279"/>
      <c r="K343" s="279"/>
      <c r="L343" s="279"/>
      <c r="M343" s="280"/>
      <c r="N343" s="271"/>
      <c r="O343" s="276"/>
      <c r="P343" s="276"/>
      <c r="Q343" s="276"/>
      <c r="R343" s="276"/>
      <c r="S343" s="276"/>
      <c r="T343" s="276"/>
      <c r="U343" s="276"/>
      <c r="V343" s="276"/>
      <c r="W343" s="276"/>
      <c r="X343" s="276"/>
      <c r="Y343" s="276"/>
      <c r="Z343" s="276"/>
      <c r="AA343" s="276"/>
      <c r="AB343" s="276"/>
      <c r="AC343" s="276"/>
      <c r="AD343" s="276"/>
      <c r="AE343" s="276"/>
      <c r="AF343" s="272"/>
    </row>
    <row r="344" spans="1:32" s="264" customFormat="1" ht="16.5" customHeight="1">
      <c r="A344" s="868"/>
      <c r="B344" s="871"/>
      <c r="C344" s="820"/>
      <c r="D344" s="281" t="s">
        <v>599</v>
      </c>
      <c r="E344" s="578"/>
      <c r="F344" s="578"/>
      <c r="G344" s="578"/>
      <c r="H344" s="282"/>
      <c r="I344" s="282"/>
      <c r="J344" s="282"/>
      <c r="K344" s="282"/>
      <c r="L344" s="282"/>
      <c r="M344" s="283"/>
      <c r="N344" s="271"/>
      <c r="O344" s="859"/>
      <c r="P344" s="860"/>
      <c r="Q344" s="860"/>
      <c r="R344" s="861"/>
      <c r="S344" s="862"/>
      <c r="T344" s="276"/>
      <c r="U344" s="859"/>
      <c r="V344" s="860"/>
      <c r="W344" s="860"/>
      <c r="X344" s="861"/>
      <c r="Y344" s="862"/>
      <c r="Z344" s="276"/>
      <c r="AA344" s="859"/>
      <c r="AB344" s="860"/>
      <c r="AC344" s="860"/>
      <c r="AD344" s="860"/>
      <c r="AE344" s="862"/>
      <c r="AF344" s="272"/>
    </row>
    <row r="345" spans="1:32" s="264" customFormat="1" ht="16.5" customHeight="1" thickBot="1">
      <c r="A345" s="868"/>
      <c r="B345" s="871"/>
      <c r="C345" s="820"/>
      <c r="D345" s="273" t="s">
        <v>600</v>
      </c>
      <c r="E345" s="110"/>
      <c r="F345" s="110"/>
      <c r="G345" s="110"/>
      <c r="H345" s="274"/>
      <c r="I345" s="274"/>
      <c r="J345" s="274"/>
      <c r="K345" s="274"/>
      <c r="L345" s="274"/>
      <c r="M345" s="275"/>
      <c r="N345" s="271"/>
      <c r="O345" s="863"/>
      <c r="P345" s="864"/>
      <c r="Q345" s="864"/>
      <c r="R345" s="864"/>
      <c r="S345" s="865"/>
      <c r="T345" s="276"/>
      <c r="U345" s="863"/>
      <c r="V345" s="864"/>
      <c r="W345" s="864"/>
      <c r="X345" s="864"/>
      <c r="Y345" s="865"/>
      <c r="Z345" s="276"/>
      <c r="AA345" s="863"/>
      <c r="AB345" s="864"/>
      <c r="AC345" s="864"/>
      <c r="AD345" s="864"/>
      <c r="AE345" s="865"/>
      <c r="AF345" s="272"/>
    </row>
    <row r="346" spans="1:32" s="264" customFormat="1" ht="16.5" customHeight="1" thickBot="1">
      <c r="A346" s="868"/>
      <c r="B346" s="871"/>
      <c r="C346" s="820"/>
      <c r="D346" s="273" t="s">
        <v>601</v>
      </c>
      <c r="E346" s="110"/>
      <c r="F346" s="110"/>
      <c r="G346" s="110"/>
      <c r="H346" s="274"/>
      <c r="I346" s="274"/>
      <c r="J346" s="274"/>
      <c r="K346" s="274"/>
      <c r="L346" s="274"/>
      <c r="M346" s="275"/>
      <c r="N346" s="271"/>
      <c r="O346" s="276"/>
      <c r="P346" s="276"/>
      <c r="Q346" s="276"/>
      <c r="R346" s="276"/>
      <c r="S346" s="276"/>
      <c r="T346" s="276"/>
      <c r="U346" s="276"/>
      <c r="V346" s="276"/>
      <c r="W346" s="276"/>
      <c r="X346" s="276"/>
      <c r="Y346" s="276"/>
      <c r="Z346" s="276"/>
      <c r="AA346" s="276"/>
      <c r="AB346" s="276"/>
      <c r="AC346" s="276"/>
      <c r="AD346" s="276"/>
      <c r="AE346" s="276"/>
      <c r="AF346" s="272"/>
    </row>
    <row r="347" spans="1:32" s="264" customFormat="1" ht="16.5" customHeight="1">
      <c r="A347" s="868"/>
      <c r="B347" s="871"/>
      <c r="C347" s="820"/>
      <c r="D347" s="273" t="s">
        <v>602</v>
      </c>
      <c r="E347" s="110"/>
      <c r="F347" s="110"/>
      <c r="G347" s="110"/>
      <c r="H347" s="274"/>
      <c r="I347" s="274"/>
      <c r="J347" s="274"/>
      <c r="K347" s="274"/>
      <c r="L347" s="274"/>
      <c r="M347" s="275"/>
      <c r="N347" s="271"/>
      <c r="O347" s="859"/>
      <c r="P347" s="860"/>
      <c r="Q347" s="860"/>
      <c r="R347" s="861"/>
      <c r="S347" s="862"/>
      <c r="T347" s="276"/>
      <c r="U347" s="859"/>
      <c r="V347" s="860"/>
      <c r="W347" s="860"/>
      <c r="X347" s="861"/>
      <c r="Y347" s="862"/>
      <c r="Z347" s="276"/>
      <c r="AA347" s="859"/>
      <c r="AB347" s="860"/>
      <c r="AC347" s="860"/>
      <c r="AD347" s="860"/>
      <c r="AE347" s="862"/>
      <c r="AF347" s="272"/>
    </row>
    <row r="348" spans="1:32" s="264" customFormat="1" ht="16.5" customHeight="1" thickBot="1">
      <c r="A348" s="869"/>
      <c r="B348" s="872"/>
      <c r="C348" s="821"/>
      <c r="D348" s="278" t="s">
        <v>603</v>
      </c>
      <c r="E348" s="111"/>
      <c r="F348" s="111"/>
      <c r="G348" s="111"/>
      <c r="H348" s="279"/>
      <c r="I348" s="279"/>
      <c r="J348" s="279"/>
      <c r="K348" s="279"/>
      <c r="L348" s="279"/>
      <c r="M348" s="280"/>
      <c r="N348" s="271"/>
      <c r="O348" s="863"/>
      <c r="P348" s="864"/>
      <c r="Q348" s="864"/>
      <c r="R348" s="864"/>
      <c r="S348" s="865"/>
      <c r="T348" s="276"/>
      <c r="U348" s="863"/>
      <c r="V348" s="864"/>
      <c r="W348" s="864"/>
      <c r="X348" s="864"/>
      <c r="Y348" s="865"/>
      <c r="Z348" s="276"/>
      <c r="AA348" s="863"/>
      <c r="AB348" s="864"/>
      <c r="AC348" s="864"/>
      <c r="AD348" s="864"/>
      <c r="AE348" s="865"/>
      <c r="AF348" s="272"/>
    </row>
    <row r="349" spans="1:32" s="264" customFormat="1" ht="16.5" customHeight="1" thickBot="1">
      <c r="A349" s="874" t="s">
        <v>446</v>
      </c>
      <c r="B349" s="870"/>
      <c r="C349" s="819"/>
      <c r="D349" s="281" t="s">
        <v>364</v>
      </c>
      <c r="E349" s="578"/>
      <c r="F349" s="578"/>
      <c r="G349" s="578"/>
      <c r="H349" s="282"/>
      <c r="I349" s="282"/>
      <c r="J349" s="282"/>
      <c r="K349" s="282"/>
      <c r="L349" s="282"/>
      <c r="M349" s="283"/>
      <c r="N349" s="271"/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  <c r="AF349" s="272"/>
    </row>
    <row r="350" spans="1:32" s="264" customFormat="1" ht="16.5" customHeight="1">
      <c r="A350" s="867"/>
      <c r="B350" s="871"/>
      <c r="C350" s="820"/>
      <c r="D350" s="273" t="s">
        <v>591</v>
      </c>
      <c r="E350" s="110"/>
      <c r="F350" s="110"/>
      <c r="G350" s="110"/>
      <c r="H350" s="274"/>
      <c r="I350" s="274"/>
      <c r="J350" s="274"/>
      <c r="K350" s="274"/>
      <c r="L350" s="274"/>
      <c r="M350" s="275"/>
      <c r="N350" s="271"/>
      <c r="O350" s="859"/>
      <c r="P350" s="860"/>
      <c r="Q350" s="860"/>
      <c r="R350" s="861"/>
      <c r="S350" s="862"/>
      <c r="T350" s="276"/>
      <c r="U350" s="859"/>
      <c r="V350" s="860"/>
      <c r="W350" s="860"/>
      <c r="X350" s="861"/>
      <c r="Y350" s="862"/>
      <c r="Z350" s="276"/>
      <c r="AA350" s="859"/>
      <c r="AB350" s="860"/>
      <c r="AC350" s="860"/>
      <c r="AD350" s="860"/>
      <c r="AE350" s="862"/>
      <c r="AF350" s="272"/>
    </row>
    <row r="351" spans="1:32" s="264" customFormat="1" ht="16.5" customHeight="1" thickBot="1">
      <c r="A351" s="867"/>
      <c r="B351" s="871"/>
      <c r="C351" s="820"/>
      <c r="D351" s="273" t="s">
        <v>592</v>
      </c>
      <c r="E351" s="110"/>
      <c r="F351" s="110"/>
      <c r="G351" s="110"/>
      <c r="H351" s="274"/>
      <c r="I351" s="274"/>
      <c r="J351" s="274"/>
      <c r="K351" s="274"/>
      <c r="L351" s="274"/>
      <c r="M351" s="275"/>
      <c r="N351" s="271"/>
      <c r="O351" s="873"/>
      <c r="P351" s="864"/>
      <c r="Q351" s="864"/>
      <c r="R351" s="864"/>
      <c r="S351" s="865"/>
      <c r="T351" s="276"/>
      <c r="U351" s="863"/>
      <c r="V351" s="864"/>
      <c r="W351" s="864"/>
      <c r="X351" s="864"/>
      <c r="Y351" s="865"/>
      <c r="Z351" s="276"/>
      <c r="AA351" s="863"/>
      <c r="AB351" s="864"/>
      <c r="AC351" s="864"/>
      <c r="AD351" s="864"/>
      <c r="AE351" s="865"/>
      <c r="AF351" s="272"/>
    </row>
    <row r="352" spans="1:32" s="264" customFormat="1" ht="16.5" customHeight="1" thickBot="1">
      <c r="A352" s="868"/>
      <c r="B352" s="871"/>
      <c r="C352" s="820"/>
      <c r="D352" s="273" t="s">
        <v>593</v>
      </c>
      <c r="E352" s="110"/>
      <c r="F352" s="110"/>
      <c r="G352" s="110"/>
      <c r="H352" s="274"/>
      <c r="I352" s="274"/>
      <c r="J352" s="274"/>
      <c r="K352" s="274"/>
      <c r="L352" s="274"/>
      <c r="M352" s="275"/>
      <c r="N352" s="271"/>
      <c r="O352" s="276"/>
      <c r="P352" s="276"/>
      <c r="Q352" s="276"/>
      <c r="R352" s="276"/>
      <c r="S352" s="276"/>
      <c r="T352" s="276"/>
      <c r="U352" s="276"/>
      <c r="V352" s="276"/>
      <c r="W352" s="276"/>
      <c r="X352" s="276"/>
      <c r="Y352" s="276"/>
      <c r="Z352" s="276"/>
      <c r="AA352" s="276"/>
      <c r="AB352" s="276"/>
      <c r="AC352" s="276"/>
      <c r="AD352" s="276"/>
      <c r="AE352" s="276"/>
      <c r="AF352" s="272"/>
    </row>
    <row r="353" spans="1:32" s="264" customFormat="1" ht="16.5" customHeight="1" thickBot="1">
      <c r="A353" s="868"/>
      <c r="B353" s="871"/>
      <c r="C353" s="820"/>
      <c r="D353" s="278" t="s">
        <v>594</v>
      </c>
      <c r="E353" s="111"/>
      <c r="F353" s="111"/>
      <c r="G353" s="111"/>
      <c r="H353" s="279"/>
      <c r="I353" s="279"/>
      <c r="J353" s="279"/>
      <c r="K353" s="279"/>
      <c r="L353" s="279"/>
      <c r="M353" s="280"/>
      <c r="N353" s="271"/>
      <c r="O353" s="859"/>
      <c r="P353" s="860"/>
      <c r="Q353" s="860"/>
      <c r="R353" s="861"/>
      <c r="S353" s="862"/>
      <c r="T353" s="276"/>
      <c r="U353" s="859"/>
      <c r="V353" s="860"/>
      <c r="W353" s="860"/>
      <c r="X353" s="861"/>
      <c r="Y353" s="862"/>
      <c r="Z353" s="276"/>
      <c r="AA353" s="859"/>
      <c r="AB353" s="860"/>
      <c r="AC353" s="860"/>
      <c r="AD353" s="860"/>
      <c r="AE353" s="862"/>
      <c r="AF353" s="272"/>
    </row>
    <row r="354" spans="1:32" s="264" customFormat="1" ht="16.5" customHeight="1" thickBot="1">
      <c r="A354" s="868"/>
      <c r="B354" s="871"/>
      <c r="C354" s="820"/>
      <c r="D354" s="281" t="s">
        <v>363</v>
      </c>
      <c r="E354" s="578"/>
      <c r="F354" s="578"/>
      <c r="G354" s="578"/>
      <c r="H354" s="282"/>
      <c r="I354" s="282"/>
      <c r="J354" s="282"/>
      <c r="K354" s="282"/>
      <c r="L354" s="282"/>
      <c r="M354" s="283"/>
      <c r="N354" s="271"/>
      <c r="O354" s="873"/>
      <c r="P354" s="864"/>
      <c r="Q354" s="864"/>
      <c r="R354" s="864"/>
      <c r="S354" s="865"/>
      <c r="T354" s="276"/>
      <c r="U354" s="863"/>
      <c r="V354" s="864"/>
      <c r="W354" s="864"/>
      <c r="X354" s="864"/>
      <c r="Y354" s="865"/>
      <c r="Z354" s="276"/>
      <c r="AA354" s="863"/>
      <c r="AB354" s="864"/>
      <c r="AC354" s="864"/>
      <c r="AD354" s="864"/>
      <c r="AE354" s="865"/>
      <c r="AF354" s="272"/>
    </row>
    <row r="355" spans="1:32" s="264" customFormat="1" ht="16.5" customHeight="1" thickBot="1">
      <c r="A355" s="868"/>
      <c r="B355" s="871"/>
      <c r="C355" s="820"/>
      <c r="D355" s="273" t="s">
        <v>595</v>
      </c>
      <c r="E355" s="110"/>
      <c r="F355" s="110"/>
      <c r="G355" s="110"/>
      <c r="H355" s="274"/>
      <c r="I355" s="274"/>
      <c r="J355" s="274"/>
      <c r="K355" s="274"/>
      <c r="L355" s="274"/>
      <c r="M355" s="275"/>
      <c r="N355" s="271"/>
      <c r="O355" s="276"/>
      <c r="P355" s="276"/>
      <c r="Q355" s="276"/>
      <c r="R355" s="276"/>
      <c r="S355" s="276"/>
      <c r="T355" s="276"/>
      <c r="U355" s="276"/>
      <c r="V355" s="276"/>
      <c r="W355" s="276"/>
      <c r="X355" s="276"/>
      <c r="Y355" s="276"/>
      <c r="Z355" s="276"/>
      <c r="AA355" s="276"/>
      <c r="AB355" s="276"/>
      <c r="AC355" s="276"/>
      <c r="AD355" s="276"/>
      <c r="AE355" s="276"/>
      <c r="AF355" s="272"/>
    </row>
    <row r="356" spans="1:32" s="264" customFormat="1" ht="16.5" customHeight="1">
      <c r="A356" s="868"/>
      <c r="B356" s="871"/>
      <c r="C356" s="820"/>
      <c r="D356" s="273" t="s">
        <v>596</v>
      </c>
      <c r="E356" s="110"/>
      <c r="F356" s="110"/>
      <c r="G356" s="110"/>
      <c r="H356" s="274"/>
      <c r="I356" s="274"/>
      <c r="J356" s="274"/>
      <c r="K356" s="274"/>
      <c r="L356" s="274"/>
      <c r="M356" s="275"/>
      <c r="N356" s="271"/>
      <c r="O356" s="859"/>
      <c r="P356" s="860"/>
      <c r="Q356" s="860"/>
      <c r="R356" s="861"/>
      <c r="S356" s="862"/>
      <c r="T356" s="276"/>
      <c r="U356" s="859"/>
      <c r="V356" s="860"/>
      <c r="W356" s="860"/>
      <c r="X356" s="861"/>
      <c r="Y356" s="862"/>
      <c r="Z356" s="276"/>
      <c r="AA356" s="859"/>
      <c r="AB356" s="860"/>
      <c r="AC356" s="860"/>
      <c r="AD356" s="860"/>
      <c r="AE356" s="862"/>
      <c r="AF356" s="272"/>
    </row>
    <row r="357" spans="1:32" s="264" customFormat="1" ht="16.5" customHeight="1" thickBot="1">
      <c r="A357" s="868"/>
      <c r="B357" s="871"/>
      <c r="C357" s="820"/>
      <c r="D357" s="273" t="s">
        <v>597</v>
      </c>
      <c r="E357" s="110"/>
      <c r="F357" s="110"/>
      <c r="G357" s="110"/>
      <c r="H357" s="274"/>
      <c r="I357" s="274"/>
      <c r="J357" s="274"/>
      <c r="K357" s="274"/>
      <c r="L357" s="274"/>
      <c r="M357" s="275"/>
      <c r="N357" s="271"/>
      <c r="O357" s="863"/>
      <c r="P357" s="864"/>
      <c r="Q357" s="864"/>
      <c r="R357" s="864"/>
      <c r="S357" s="865"/>
      <c r="T357" s="276"/>
      <c r="U357" s="863"/>
      <c r="V357" s="864"/>
      <c r="W357" s="864"/>
      <c r="X357" s="864"/>
      <c r="Y357" s="865"/>
      <c r="Z357" s="276"/>
      <c r="AA357" s="863"/>
      <c r="AB357" s="864"/>
      <c r="AC357" s="864"/>
      <c r="AD357" s="864"/>
      <c r="AE357" s="865"/>
      <c r="AF357" s="272"/>
    </row>
    <row r="358" spans="1:32" s="264" customFormat="1" ht="16.5" customHeight="1" thickBot="1">
      <c r="A358" s="868"/>
      <c r="B358" s="871"/>
      <c r="C358" s="820"/>
      <c r="D358" s="278" t="s">
        <v>598</v>
      </c>
      <c r="E358" s="111"/>
      <c r="F358" s="111"/>
      <c r="G358" s="111"/>
      <c r="H358" s="279"/>
      <c r="I358" s="279"/>
      <c r="J358" s="279"/>
      <c r="K358" s="279"/>
      <c r="L358" s="279"/>
      <c r="M358" s="280"/>
      <c r="N358" s="271"/>
      <c r="O358" s="276"/>
      <c r="P358" s="276"/>
      <c r="Q358" s="276"/>
      <c r="R358" s="276"/>
      <c r="S358" s="276"/>
      <c r="T358" s="276"/>
      <c r="U358" s="276"/>
      <c r="V358" s="276"/>
      <c r="W358" s="276"/>
      <c r="X358" s="276"/>
      <c r="Y358" s="276"/>
      <c r="Z358" s="276"/>
      <c r="AA358" s="276"/>
      <c r="AB358" s="276"/>
      <c r="AC358" s="276"/>
      <c r="AD358" s="276"/>
      <c r="AE358" s="276"/>
      <c r="AF358" s="272"/>
    </row>
    <row r="359" spans="1:32" s="264" customFormat="1" ht="16.5" customHeight="1">
      <c r="A359" s="868"/>
      <c r="B359" s="871"/>
      <c r="C359" s="820"/>
      <c r="D359" s="281" t="s">
        <v>599</v>
      </c>
      <c r="E359" s="578"/>
      <c r="F359" s="578"/>
      <c r="G359" s="578"/>
      <c r="H359" s="282"/>
      <c r="I359" s="282"/>
      <c r="J359" s="282"/>
      <c r="K359" s="282"/>
      <c r="L359" s="282"/>
      <c r="M359" s="283"/>
      <c r="N359" s="271"/>
      <c r="O359" s="859"/>
      <c r="P359" s="860"/>
      <c r="Q359" s="860"/>
      <c r="R359" s="861"/>
      <c r="S359" s="862"/>
      <c r="T359" s="276"/>
      <c r="U359" s="859"/>
      <c r="V359" s="860"/>
      <c r="W359" s="860"/>
      <c r="X359" s="861"/>
      <c r="Y359" s="862"/>
      <c r="Z359" s="276"/>
      <c r="AA359" s="859"/>
      <c r="AB359" s="860"/>
      <c r="AC359" s="860"/>
      <c r="AD359" s="860"/>
      <c r="AE359" s="862"/>
      <c r="AF359" s="272"/>
    </row>
    <row r="360" spans="1:32" s="264" customFormat="1" ht="16.5" customHeight="1" thickBot="1">
      <c r="A360" s="868"/>
      <c r="B360" s="871"/>
      <c r="C360" s="820"/>
      <c r="D360" s="273" t="s">
        <v>600</v>
      </c>
      <c r="E360" s="110"/>
      <c r="F360" s="110"/>
      <c r="G360" s="110"/>
      <c r="H360" s="274"/>
      <c r="I360" s="274"/>
      <c r="J360" s="274"/>
      <c r="K360" s="274"/>
      <c r="L360" s="274"/>
      <c r="M360" s="275"/>
      <c r="N360" s="271"/>
      <c r="O360" s="863"/>
      <c r="P360" s="864"/>
      <c r="Q360" s="864"/>
      <c r="R360" s="864"/>
      <c r="S360" s="865"/>
      <c r="T360" s="276"/>
      <c r="U360" s="863"/>
      <c r="V360" s="864"/>
      <c r="W360" s="864"/>
      <c r="X360" s="864"/>
      <c r="Y360" s="865"/>
      <c r="Z360" s="276"/>
      <c r="AA360" s="863"/>
      <c r="AB360" s="864"/>
      <c r="AC360" s="864"/>
      <c r="AD360" s="864"/>
      <c r="AE360" s="865"/>
      <c r="AF360" s="272"/>
    </row>
    <row r="361" spans="1:32" s="264" customFormat="1" ht="16.5" customHeight="1" thickBot="1">
      <c r="A361" s="868"/>
      <c r="B361" s="871"/>
      <c r="C361" s="820"/>
      <c r="D361" s="273" t="s">
        <v>601</v>
      </c>
      <c r="E361" s="110"/>
      <c r="F361" s="110"/>
      <c r="G361" s="110"/>
      <c r="H361" s="274"/>
      <c r="I361" s="274"/>
      <c r="J361" s="274"/>
      <c r="K361" s="274"/>
      <c r="L361" s="274"/>
      <c r="M361" s="275"/>
      <c r="N361" s="271"/>
      <c r="O361" s="276"/>
      <c r="P361" s="276"/>
      <c r="Q361" s="276"/>
      <c r="R361" s="276"/>
      <c r="S361" s="276"/>
      <c r="T361" s="276"/>
      <c r="U361" s="276"/>
      <c r="V361" s="276"/>
      <c r="W361" s="276"/>
      <c r="X361" s="276"/>
      <c r="Y361" s="276"/>
      <c r="Z361" s="276"/>
      <c r="AA361" s="276"/>
      <c r="AB361" s="276"/>
      <c r="AC361" s="276"/>
      <c r="AD361" s="276"/>
      <c r="AE361" s="276"/>
      <c r="AF361" s="272"/>
    </row>
    <row r="362" spans="1:32" s="264" customFormat="1" ht="16.5" customHeight="1">
      <c r="A362" s="868"/>
      <c r="B362" s="871"/>
      <c r="C362" s="820"/>
      <c r="D362" s="273" t="s">
        <v>602</v>
      </c>
      <c r="E362" s="110"/>
      <c r="F362" s="110"/>
      <c r="G362" s="110"/>
      <c r="H362" s="274"/>
      <c r="I362" s="274"/>
      <c r="J362" s="274"/>
      <c r="K362" s="274"/>
      <c r="L362" s="274"/>
      <c r="M362" s="275"/>
      <c r="N362" s="271"/>
      <c r="O362" s="859"/>
      <c r="P362" s="860"/>
      <c r="Q362" s="860"/>
      <c r="R362" s="861"/>
      <c r="S362" s="862"/>
      <c r="T362" s="276"/>
      <c r="U362" s="859"/>
      <c r="V362" s="860"/>
      <c r="W362" s="860"/>
      <c r="X362" s="861"/>
      <c r="Y362" s="862"/>
      <c r="Z362" s="276"/>
      <c r="AA362" s="859"/>
      <c r="AB362" s="860"/>
      <c r="AC362" s="860"/>
      <c r="AD362" s="860"/>
      <c r="AE362" s="862"/>
      <c r="AF362" s="272"/>
    </row>
    <row r="363" spans="1:32" s="264" customFormat="1" ht="16.5" customHeight="1" thickBot="1">
      <c r="A363" s="869"/>
      <c r="B363" s="872"/>
      <c r="C363" s="821"/>
      <c r="D363" s="278" t="s">
        <v>603</v>
      </c>
      <c r="E363" s="111"/>
      <c r="F363" s="111"/>
      <c r="G363" s="111"/>
      <c r="H363" s="279"/>
      <c r="I363" s="279"/>
      <c r="J363" s="279"/>
      <c r="K363" s="279"/>
      <c r="L363" s="279"/>
      <c r="M363" s="280"/>
      <c r="N363" s="271"/>
      <c r="O363" s="863"/>
      <c r="P363" s="864"/>
      <c r="Q363" s="864"/>
      <c r="R363" s="864"/>
      <c r="S363" s="865"/>
      <c r="T363" s="276"/>
      <c r="U363" s="863"/>
      <c r="V363" s="864"/>
      <c r="W363" s="864"/>
      <c r="X363" s="864"/>
      <c r="Y363" s="865"/>
      <c r="Z363" s="276"/>
      <c r="AA363" s="863"/>
      <c r="AB363" s="864"/>
      <c r="AC363" s="864"/>
      <c r="AD363" s="864"/>
      <c r="AE363" s="865"/>
      <c r="AF363" s="272"/>
    </row>
    <row r="364" spans="1:32" s="264" customFormat="1" ht="16.5" customHeight="1" thickBot="1">
      <c r="A364" s="866" t="s">
        <v>445</v>
      </c>
      <c r="B364" s="870"/>
      <c r="C364" s="819"/>
      <c r="D364" s="281" t="s">
        <v>364</v>
      </c>
      <c r="E364" s="578"/>
      <c r="F364" s="578"/>
      <c r="G364" s="578"/>
      <c r="H364" s="282"/>
      <c r="I364" s="282"/>
      <c r="J364" s="282"/>
      <c r="K364" s="282"/>
      <c r="L364" s="282"/>
      <c r="M364" s="283"/>
      <c r="N364" s="271"/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  <c r="AF364" s="272"/>
    </row>
    <row r="365" spans="1:32" s="264" customFormat="1" ht="16.5" customHeight="1">
      <c r="A365" s="867"/>
      <c r="B365" s="871"/>
      <c r="C365" s="820"/>
      <c r="D365" s="273" t="s">
        <v>591</v>
      </c>
      <c r="E365" s="110"/>
      <c r="F365" s="110"/>
      <c r="G365" s="110"/>
      <c r="H365" s="274"/>
      <c r="I365" s="274"/>
      <c r="J365" s="274"/>
      <c r="K365" s="274"/>
      <c r="L365" s="274"/>
      <c r="M365" s="275"/>
      <c r="N365" s="271"/>
      <c r="O365" s="859"/>
      <c r="P365" s="860"/>
      <c r="Q365" s="860"/>
      <c r="R365" s="861"/>
      <c r="S365" s="862"/>
      <c r="T365" s="276"/>
      <c r="U365" s="859"/>
      <c r="V365" s="860"/>
      <c r="W365" s="860"/>
      <c r="X365" s="861"/>
      <c r="Y365" s="862"/>
      <c r="Z365" s="276"/>
      <c r="AA365" s="859"/>
      <c r="AB365" s="860"/>
      <c r="AC365" s="860"/>
      <c r="AD365" s="860"/>
      <c r="AE365" s="862"/>
      <c r="AF365" s="272"/>
    </row>
    <row r="366" spans="1:32" s="264" customFormat="1" ht="16.5" customHeight="1" thickBot="1">
      <c r="A366" s="867"/>
      <c r="B366" s="871"/>
      <c r="C366" s="820"/>
      <c r="D366" s="273" t="s">
        <v>592</v>
      </c>
      <c r="E366" s="110"/>
      <c r="F366" s="110"/>
      <c r="G366" s="110"/>
      <c r="H366" s="274"/>
      <c r="I366" s="274"/>
      <c r="J366" s="274"/>
      <c r="K366" s="274"/>
      <c r="L366" s="274"/>
      <c r="M366" s="275"/>
      <c r="N366" s="271"/>
      <c r="O366" s="873"/>
      <c r="P366" s="864"/>
      <c r="Q366" s="864"/>
      <c r="R366" s="864"/>
      <c r="S366" s="865"/>
      <c r="T366" s="276"/>
      <c r="U366" s="863"/>
      <c r="V366" s="864"/>
      <c r="W366" s="864"/>
      <c r="X366" s="864"/>
      <c r="Y366" s="865"/>
      <c r="Z366" s="276"/>
      <c r="AA366" s="863"/>
      <c r="AB366" s="864"/>
      <c r="AC366" s="864"/>
      <c r="AD366" s="864"/>
      <c r="AE366" s="865"/>
      <c r="AF366" s="272"/>
    </row>
    <row r="367" spans="1:32" s="264" customFormat="1" ht="16.5" customHeight="1" thickBot="1">
      <c r="A367" s="868"/>
      <c r="B367" s="871"/>
      <c r="C367" s="820"/>
      <c r="D367" s="273" t="s">
        <v>593</v>
      </c>
      <c r="E367" s="110"/>
      <c r="F367" s="110"/>
      <c r="G367" s="110"/>
      <c r="H367" s="274"/>
      <c r="I367" s="274"/>
      <c r="J367" s="274"/>
      <c r="K367" s="274"/>
      <c r="L367" s="274"/>
      <c r="M367" s="275"/>
      <c r="N367" s="271"/>
      <c r="O367" s="276"/>
      <c r="P367" s="276"/>
      <c r="Q367" s="276"/>
      <c r="R367" s="276"/>
      <c r="S367" s="276"/>
      <c r="T367" s="276"/>
      <c r="U367" s="276"/>
      <c r="V367" s="276"/>
      <c r="W367" s="276"/>
      <c r="X367" s="276"/>
      <c r="Y367" s="276"/>
      <c r="Z367" s="276"/>
      <c r="AA367" s="276"/>
      <c r="AB367" s="276"/>
      <c r="AC367" s="276"/>
      <c r="AD367" s="276"/>
      <c r="AE367" s="276"/>
      <c r="AF367" s="272"/>
    </row>
    <row r="368" spans="1:32" s="264" customFormat="1" ht="16.5" customHeight="1" thickBot="1">
      <c r="A368" s="868"/>
      <c r="B368" s="871"/>
      <c r="C368" s="820"/>
      <c r="D368" s="278" t="s">
        <v>594</v>
      </c>
      <c r="E368" s="111"/>
      <c r="F368" s="111"/>
      <c r="G368" s="111"/>
      <c r="H368" s="279"/>
      <c r="I368" s="279"/>
      <c r="J368" s="279"/>
      <c r="K368" s="279"/>
      <c r="L368" s="279"/>
      <c r="M368" s="280"/>
      <c r="N368" s="271"/>
      <c r="O368" s="859"/>
      <c r="P368" s="860"/>
      <c r="Q368" s="860"/>
      <c r="R368" s="861"/>
      <c r="S368" s="862"/>
      <c r="T368" s="276"/>
      <c r="U368" s="859"/>
      <c r="V368" s="860"/>
      <c r="W368" s="860"/>
      <c r="X368" s="861"/>
      <c r="Y368" s="862"/>
      <c r="Z368" s="276"/>
      <c r="AA368" s="859"/>
      <c r="AB368" s="860"/>
      <c r="AC368" s="860"/>
      <c r="AD368" s="860"/>
      <c r="AE368" s="862"/>
      <c r="AF368" s="272"/>
    </row>
    <row r="369" spans="1:32" s="264" customFormat="1" ht="16.5" customHeight="1" thickBot="1">
      <c r="A369" s="868"/>
      <c r="B369" s="871"/>
      <c r="C369" s="820"/>
      <c r="D369" s="281" t="s">
        <v>363</v>
      </c>
      <c r="E369" s="578"/>
      <c r="F369" s="578"/>
      <c r="G369" s="578"/>
      <c r="H369" s="282"/>
      <c r="I369" s="282"/>
      <c r="J369" s="282"/>
      <c r="K369" s="282"/>
      <c r="L369" s="282"/>
      <c r="M369" s="283"/>
      <c r="N369" s="271"/>
      <c r="O369" s="873"/>
      <c r="P369" s="864"/>
      <c r="Q369" s="864"/>
      <c r="R369" s="864"/>
      <c r="S369" s="865"/>
      <c r="T369" s="276"/>
      <c r="U369" s="863"/>
      <c r="V369" s="864"/>
      <c r="W369" s="864"/>
      <c r="X369" s="864"/>
      <c r="Y369" s="865"/>
      <c r="Z369" s="276"/>
      <c r="AA369" s="863"/>
      <c r="AB369" s="864"/>
      <c r="AC369" s="864"/>
      <c r="AD369" s="864"/>
      <c r="AE369" s="865"/>
      <c r="AF369" s="272"/>
    </row>
    <row r="370" spans="1:32" s="264" customFormat="1" ht="16.5" customHeight="1" thickBot="1">
      <c r="A370" s="868"/>
      <c r="B370" s="871"/>
      <c r="C370" s="820"/>
      <c r="D370" s="273" t="s">
        <v>595</v>
      </c>
      <c r="E370" s="110"/>
      <c r="F370" s="110"/>
      <c r="G370" s="110"/>
      <c r="H370" s="274"/>
      <c r="I370" s="274"/>
      <c r="J370" s="274"/>
      <c r="K370" s="274"/>
      <c r="L370" s="274"/>
      <c r="M370" s="275"/>
      <c r="N370" s="271"/>
      <c r="O370" s="276"/>
      <c r="P370" s="276"/>
      <c r="Q370" s="276"/>
      <c r="R370" s="276"/>
      <c r="S370" s="276"/>
      <c r="T370" s="276"/>
      <c r="U370" s="276"/>
      <c r="V370" s="276"/>
      <c r="W370" s="276"/>
      <c r="X370" s="276"/>
      <c r="Y370" s="276"/>
      <c r="Z370" s="276"/>
      <c r="AA370" s="276"/>
      <c r="AB370" s="276"/>
      <c r="AC370" s="276"/>
      <c r="AD370" s="276"/>
      <c r="AE370" s="276"/>
      <c r="AF370" s="272"/>
    </row>
    <row r="371" spans="1:32" s="264" customFormat="1" ht="16.5" customHeight="1">
      <c r="A371" s="868"/>
      <c r="B371" s="871"/>
      <c r="C371" s="820"/>
      <c r="D371" s="273" t="s">
        <v>596</v>
      </c>
      <c r="E371" s="110"/>
      <c r="F371" s="110"/>
      <c r="G371" s="110"/>
      <c r="H371" s="274"/>
      <c r="I371" s="274"/>
      <c r="J371" s="274"/>
      <c r="K371" s="274"/>
      <c r="L371" s="274"/>
      <c r="M371" s="275"/>
      <c r="N371" s="271"/>
      <c r="O371" s="859"/>
      <c r="P371" s="860"/>
      <c r="Q371" s="860"/>
      <c r="R371" s="861"/>
      <c r="S371" s="862"/>
      <c r="T371" s="276"/>
      <c r="U371" s="859"/>
      <c r="V371" s="860"/>
      <c r="W371" s="860"/>
      <c r="X371" s="861"/>
      <c r="Y371" s="862"/>
      <c r="Z371" s="276"/>
      <c r="AA371" s="859"/>
      <c r="AB371" s="860"/>
      <c r="AC371" s="860"/>
      <c r="AD371" s="860"/>
      <c r="AE371" s="862"/>
      <c r="AF371" s="272"/>
    </row>
    <row r="372" spans="1:32" s="264" customFormat="1" ht="16.5" customHeight="1" thickBot="1">
      <c r="A372" s="868"/>
      <c r="B372" s="871"/>
      <c r="C372" s="820"/>
      <c r="D372" s="273" t="s">
        <v>597</v>
      </c>
      <c r="E372" s="110"/>
      <c r="F372" s="110"/>
      <c r="G372" s="110"/>
      <c r="H372" s="274"/>
      <c r="I372" s="274"/>
      <c r="J372" s="274"/>
      <c r="K372" s="274"/>
      <c r="L372" s="274"/>
      <c r="M372" s="275"/>
      <c r="N372" s="271"/>
      <c r="O372" s="863"/>
      <c r="P372" s="864"/>
      <c r="Q372" s="864"/>
      <c r="R372" s="864"/>
      <c r="S372" s="865"/>
      <c r="T372" s="276"/>
      <c r="U372" s="863"/>
      <c r="V372" s="864"/>
      <c r="W372" s="864"/>
      <c r="X372" s="864"/>
      <c r="Y372" s="865"/>
      <c r="Z372" s="276"/>
      <c r="AA372" s="863"/>
      <c r="AB372" s="864"/>
      <c r="AC372" s="864"/>
      <c r="AD372" s="864"/>
      <c r="AE372" s="865"/>
      <c r="AF372" s="272"/>
    </row>
    <row r="373" spans="1:32" s="264" customFormat="1" ht="16.5" customHeight="1" thickBot="1">
      <c r="A373" s="868"/>
      <c r="B373" s="871"/>
      <c r="C373" s="820"/>
      <c r="D373" s="278" t="s">
        <v>598</v>
      </c>
      <c r="E373" s="111"/>
      <c r="F373" s="111"/>
      <c r="G373" s="111"/>
      <c r="H373" s="279"/>
      <c r="I373" s="279"/>
      <c r="J373" s="279"/>
      <c r="K373" s="279"/>
      <c r="L373" s="279"/>
      <c r="M373" s="280"/>
      <c r="N373" s="271"/>
      <c r="O373" s="276"/>
      <c r="P373" s="276"/>
      <c r="Q373" s="276"/>
      <c r="R373" s="276"/>
      <c r="S373" s="276"/>
      <c r="T373" s="276"/>
      <c r="U373" s="276"/>
      <c r="V373" s="276"/>
      <c r="W373" s="276"/>
      <c r="X373" s="276"/>
      <c r="Y373" s="276"/>
      <c r="Z373" s="276"/>
      <c r="AA373" s="276"/>
      <c r="AB373" s="276"/>
      <c r="AC373" s="276"/>
      <c r="AD373" s="276"/>
      <c r="AE373" s="276"/>
      <c r="AF373" s="272"/>
    </row>
    <row r="374" spans="1:32" s="264" customFormat="1" ht="16.5" customHeight="1">
      <c r="A374" s="868"/>
      <c r="B374" s="871"/>
      <c r="C374" s="820"/>
      <c r="D374" s="281" t="s">
        <v>599</v>
      </c>
      <c r="E374" s="578"/>
      <c r="F374" s="578"/>
      <c r="G374" s="578"/>
      <c r="H374" s="282"/>
      <c r="I374" s="282"/>
      <c r="J374" s="282"/>
      <c r="K374" s="282"/>
      <c r="L374" s="282"/>
      <c r="M374" s="283"/>
      <c r="N374" s="271"/>
      <c r="O374" s="859"/>
      <c r="P374" s="860"/>
      <c r="Q374" s="860"/>
      <c r="R374" s="861"/>
      <c r="S374" s="862"/>
      <c r="T374" s="276"/>
      <c r="U374" s="859"/>
      <c r="V374" s="860"/>
      <c r="W374" s="860"/>
      <c r="X374" s="861"/>
      <c r="Y374" s="862"/>
      <c r="Z374" s="276"/>
      <c r="AA374" s="859"/>
      <c r="AB374" s="860"/>
      <c r="AC374" s="860"/>
      <c r="AD374" s="860"/>
      <c r="AE374" s="862"/>
      <c r="AF374" s="272"/>
    </row>
    <row r="375" spans="1:32" s="264" customFormat="1" ht="16.5" customHeight="1" thickBot="1">
      <c r="A375" s="868"/>
      <c r="B375" s="871"/>
      <c r="C375" s="820"/>
      <c r="D375" s="273" t="s">
        <v>600</v>
      </c>
      <c r="E375" s="110"/>
      <c r="F375" s="110"/>
      <c r="G375" s="110"/>
      <c r="H375" s="274"/>
      <c r="I375" s="274"/>
      <c r="J375" s="274"/>
      <c r="K375" s="274"/>
      <c r="L375" s="274"/>
      <c r="M375" s="275"/>
      <c r="N375" s="271"/>
      <c r="O375" s="863"/>
      <c r="P375" s="864"/>
      <c r="Q375" s="864"/>
      <c r="R375" s="864"/>
      <c r="S375" s="865"/>
      <c r="T375" s="276"/>
      <c r="U375" s="863"/>
      <c r="V375" s="864"/>
      <c r="W375" s="864"/>
      <c r="X375" s="864"/>
      <c r="Y375" s="865"/>
      <c r="Z375" s="276"/>
      <c r="AA375" s="863"/>
      <c r="AB375" s="864"/>
      <c r="AC375" s="864"/>
      <c r="AD375" s="864"/>
      <c r="AE375" s="865"/>
      <c r="AF375" s="272"/>
    </row>
    <row r="376" spans="1:32" s="264" customFormat="1" ht="16.5" customHeight="1" thickBot="1">
      <c r="A376" s="868"/>
      <c r="B376" s="871"/>
      <c r="C376" s="820"/>
      <c r="D376" s="273" t="s">
        <v>601</v>
      </c>
      <c r="E376" s="110"/>
      <c r="F376" s="110"/>
      <c r="G376" s="110"/>
      <c r="H376" s="274"/>
      <c r="I376" s="274"/>
      <c r="J376" s="274"/>
      <c r="K376" s="274"/>
      <c r="L376" s="274"/>
      <c r="M376" s="275"/>
      <c r="N376" s="271"/>
      <c r="O376" s="276"/>
      <c r="P376" s="276"/>
      <c r="Q376" s="276"/>
      <c r="R376" s="276"/>
      <c r="S376" s="276"/>
      <c r="T376" s="276"/>
      <c r="U376" s="276"/>
      <c r="V376" s="276"/>
      <c r="W376" s="276"/>
      <c r="X376" s="276"/>
      <c r="Y376" s="276"/>
      <c r="Z376" s="276"/>
      <c r="AA376" s="276"/>
      <c r="AB376" s="276"/>
      <c r="AC376" s="276"/>
      <c r="AD376" s="276"/>
      <c r="AE376" s="276"/>
      <c r="AF376" s="272"/>
    </row>
    <row r="377" spans="1:32" s="264" customFormat="1" ht="16.5" customHeight="1">
      <c r="A377" s="868"/>
      <c r="B377" s="871"/>
      <c r="C377" s="820"/>
      <c r="D377" s="273" t="s">
        <v>602</v>
      </c>
      <c r="E377" s="110"/>
      <c r="F377" s="110"/>
      <c r="G377" s="110"/>
      <c r="H377" s="274"/>
      <c r="I377" s="274"/>
      <c r="J377" s="274"/>
      <c r="K377" s="274"/>
      <c r="L377" s="274"/>
      <c r="M377" s="275"/>
      <c r="N377" s="271"/>
      <c r="O377" s="859"/>
      <c r="P377" s="860"/>
      <c r="Q377" s="860"/>
      <c r="R377" s="861"/>
      <c r="S377" s="862"/>
      <c r="T377" s="276"/>
      <c r="U377" s="859"/>
      <c r="V377" s="860"/>
      <c r="W377" s="860"/>
      <c r="X377" s="861"/>
      <c r="Y377" s="862"/>
      <c r="Z377" s="276"/>
      <c r="AA377" s="859"/>
      <c r="AB377" s="860"/>
      <c r="AC377" s="860"/>
      <c r="AD377" s="860"/>
      <c r="AE377" s="862"/>
      <c r="AF377" s="272"/>
    </row>
    <row r="378" spans="1:32" s="264" customFormat="1" ht="16.5" customHeight="1" thickBot="1">
      <c r="A378" s="869"/>
      <c r="B378" s="872"/>
      <c r="C378" s="821"/>
      <c r="D378" s="278" t="s">
        <v>603</v>
      </c>
      <c r="E378" s="111"/>
      <c r="F378" s="111"/>
      <c r="G378" s="111"/>
      <c r="H378" s="279"/>
      <c r="I378" s="279"/>
      <c r="J378" s="279"/>
      <c r="K378" s="279"/>
      <c r="L378" s="279"/>
      <c r="M378" s="280"/>
      <c r="N378" s="271"/>
      <c r="O378" s="863"/>
      <c r="P378" s="864"/>
      <c r="Q378" s="864"/>
      <c r="R378" s="864"/>
      <c r="S378" s="865"/>
      <c r="T378" s="276"/>
      <c r="U378" s="863"/>
      <c r="V378" s="864"/>
      <c r="W378" s="864"/>
      <c r="X378" s="864"/>
      <c r="Y378" s="865"/>
      <c r="Z378" s="276"/>
      <c r="AA378" s="863"/>
      <c r="AB378" s="864"/>
      <c r="AC378" s="864"/>
      <c r="AD378" s="864"/>
      <c r="AE378" s="865"/>
      <c r="AF378" s="272"/>
    </row>
    <row r="379" spans="1:32" s="264" customFormat="1" ht="16.5" customHeight="1" thickBot="1">
      <c r="A379" s="874" t="s">
        <v>443</v>
      </c>
      <c r="B379" s="870"/>
      <c r="C379" s="819"/>
      <c r="D379" s="281" t="s">
        <v>364</v>
      </c>
      <c r="E379" s="578"/>
      <c r="F379" s="578"/>
      <c r="G379" s="578"/>
      <c r="H379" s="282"/>
      <c r="I379" s="282"/>
      <c r="J379" s="282"/>
      <c r="K379" s="282"/>
      <c r="L379" s="282"/>
      <c r="M379" s="283"/>
      <c r="N379" s="271"/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  <c r="AF379" s="272"/>
    </row>
    <row r="380" spans="1:32" s="264" customFormat="1" ht="16.5" customHeight="1">
      <c r="A380" s="867"/>
      <c r="B380" s="871"/>
      <c r="C380" s="820"/>
      <c r="D380" s="273" t="s">
        <v>591</v>
      </c>
      <c r="E380" s="110"/>
      <c r="F380" s="110"/>
      <c r="G380" s="110"/>
      <c r="H380" s="274"/>
      <c r="I380" s="274"/>
      <c r="J380" s="274"/>
      <c r="K380" s="274"/>
      <c r="L380" s="274"/>
      <c r="M380" s="275"/>
      <c r="N380" s="271"/>
      <c r="O380" s="859"/>
      <c r="P380" s="860"/>
      <c r="Q380" s="860"/>
      <c r="R380" s="861"/>
      <c r="S380" s="862"/>
      <c r="T380" s="276"/>
      <c r="U380" s="859"/>
      <c r="V380" s="860"/>
      <c r="W380" s="860"/>
      <c r="X380" s="861"/>
      <c r="Y380" s="862"/>
      <c r="Z380" s="276"/>
      <c r="AA380" s="859"/>
      <c r="AB380" s="860"/>
      <c r="AC380" s="860"/>
      <c r="AD380" s="860"/>
      <c r="AE380" s="862"/>
      <c r="AF380" s="272"/>
    </row>
    <row r="381" spans="1:32" s="264" customFormat="1" ht="16.5" customHeight="1" thickBot="1">
      <c r="A381" s="867"/>
      <c r="B381" s="871"/>
      <c r="C381" s="820"/>
      <c r="D381" s="273" t="s">
        <v>592</v>
      </c>
      <c r="E381" s="110"/>
      <c r="F381" s="110"/>
      <c r="G381" s="110"/>
      <c r="H381" s="274"/>
      <c r="I381" s="274"/>
      <c r="J381" s="274"/>
      <c r="K381" s="274"/>
      <c r="L381" s="274"/>
      <c r="M381" s="275"/>
      <c r="N381" s="271"/>
      <c r="O381" s="873"/>
      <c r="P381" s="864"/>
      <c r="Q381" s="864"/>
      <c r="R381" s="864"/>
      <c r="S381" s="865"/>
      <c r="T381" s="276"/>
      <c r="U381" s="863"/>
      <c r="V381" s="864"/>
      <c r="W381" s="864"/>
      <c r="X381" s="864"/>
      <c r="Y381" s="865"/>
      <c r="Z381" s="276"/>
      <c r="AA381" s="863"/>
      <c r="AB381" s="864"/>
      <c r="AC381" s="864"/>
      <c r="AD381" s="864"/>
      <c r="AE381" s="865"/>
      <c r="AF381" s="272"/>
    </row>
    <row r="382" spans="1:32" s="264" customFormat="1" ht="16.5" customHeight="1" thickBot="1">
      <c r="A382" s="868"/>
      <c r="B382" s="871"/>
      <c r="C382" s="820"/>
      <c r="D382" s="273" t="s">
        <v>593</v>
      </c>
      <c r="E382" s="110"/>
      <c r="F382" s="110"/>
      <c r="G382" s="110"/>
      <c r="H382" s="274"/>
      <c r="I382" s="274"/>
      <c r="J382" s="274"/>
      <c r="K382" s="274"/>
      <c r="L382" s="274"/>
      <c r="M382" s="275"/>
      <c r="N382" s="271"/>
      <c r="O382" s="276"/>
      <c r="P382" s="276"/>
      <c r="Q382" s="276"/>
      <c r="R382" s="276"/>
      <c r="S382" s="276"/>
      <c r="T382" s="276"/>
      <c r="U382" s="276"/>
      <c r="V382" s="276"/>
      <c r="W382" s="276"/>
      <c r="X382" s="276"/>
      <c r="Y382" s="276"/>
      <c r="Z382" s="276"/>
      <c r="AA382" s="276"/>
      <c r="AB382" s="276"/>
      <c r="AC382" s="276"/>
      <c r="AD382" s="276"/>
      <c r="AE382" s="276"/>
      <c r="AF382" s="272"/>
    </row>
    <row r="383" spans="1:32" s="264" customFormat="1" ht="16.5" customHeight="1" thickBot="1">
      <c r="A383" s="868"/>
      <c r="B383" s="871"/>
      <c r="C383" s="820"/>
      <c r="D383" s="278" t="s">
        <v>594</v>
      </c>
      <c r="E383" s="111"/>
      <c r="F383" s="111"/>
      <c r="G383" s="111"/>
      <c r="H383" s="279"/>
      <c r="I383" s="279"/>
      <c r="J383" s="279"/>
      <c r="K383" s="279"/>
      <c r="L383" s="279"/>
      <c r="M383" s="280"/>
      <c r="N383" s="271"/>
      <c r="O383" s="859"/>
      <c r="P383" s="860"/>
      <c r="Q383" s="860"/>
      <c r="R383" s="861"/>
      <c r="S383" s="862"/>
      <c r="T383" s="276"/>
      <c r="U383" s="859"/>
      <c r="V383" s="860"/>
      <c r="W383" s="860"/>
      <c r="X383" s="861"/>
      <c r="Y383" s="862"/>
      <c r="Z383" s="276"/>
      <c r="AA383" s="859"/>
      <c r="AB383" s="860"/>
      <c r="AC383" s="860"/>
      <c r="AD383" s="860"/>
      <c r="AE383" s="862"/>
      <c r="AF383" s="272"/>
    </row>
    <row r="384" spans="1:32" s="264" customFormat="1" ht="16.5" customHeight="1" thickBot="1">
      <c r="A384" s="868"/>
      <c r="B384" s="871"/>
      <c r="C384" s="820"/>
      <c r="D384" s="281" t="s">
        <v>363</v>
      </c>
      <c r="E384" s="578"/>
      <c r="F384" s="578"/>
      <c r="G384" s="578"/>
      <c r="H384" s="282"/>
      <c r="I384" s="282"/>
      <c r="J384" s="282"/>
      <c r="K384" s="282"/>
      <c r="L384" s="282"/>
      <c r="M384" s="283"/>
      <c r="N384" s="271"/>
      <c r="O384" s="873"/>
      <c r="P384" s="864"/>
      <c r="Q384" s="864"/>
      <c r="R384" s="864"/>
      <c r="S384" s="865"/>
      <c r="T384" s="276"/>
      <c r="U384" s="863"/>
      <c r="V384" s="864"/>
      <c r="W384" s="864"/>
      <c r="X384" s="864"/>
      <c r="Y384" s="865"/>
      <c r="Z384" s="276"/>
      <c r="AA384" s="863"/>
      <c r="AB384" s="864"/>
      <c r="AC384" s="864"/>
      <c r="AD384" s="864"/>
      <c r="AE384" s="865"/>
      <c r="AF384" s="272"/>
    </row>
    <row r="385" spans="1:32" s="264" customFormat="1" ht="16.5" customHeight="1" thickBot="1">
      <c r="A385" s="868"/>
      <c r="B385" s="871"/>
      <c r="C385" s="820"/>
      <c r="D385" s="273" t="s">
        <v>595</v>
      </c>
      <c r="E385" s="110"/>
      <c r="F385" s="110"/>
      <c r="G385" s="110"/>
      <c r="H385" s="274"/>
      <c r="I385" s="274"/>
      <c r="J385" s="274"/>
      <c r="K385" s="274"/>
      <c r="L385" s="274"/>
      <c r="M385" s="275"/>
      <c r="N385" s="271"/>
      <c r="O385" s="276"/>
      <c r="P385" s="276"/>
      <c r="Q385" s="276"/>
      <c r="R385" s="276"/>
      <c r="S385" s="276"/>
      <c r="T385" s="276"/>
      <c r="U385" s="276"/>
      <c r="V385" s="276"/>
      <c r="W385" s="276"/>
      <c r="X385" s="276"/>
      <c r="Y385" s="276"/>
      <c r="Z385" s="276"/>
      <c r="AA385" s="276"/>
      <c r="AB385" s="276"/>
      <c r="AC385" s="276"/>
      <c r="AD385" s="276"/>
      <c r="AE385" s="276"/>
      <c r="AF385" s="272"/>
    </row>
    <row r="386" spans="1:32" s="264" customFormat="1" ht="16.5" customHeight="1">
      <c r="A386" s="868"/>
      <c r="B386" s="871"/>
      <c r="C386" s="820"/>
      <c r="D386" s="273" t="s">
        <v>596</v>
      </c>
      <c r="E386" s="110"/>
      <c r="F386" s="110"/>
      <c r="G386" s="110"/>
      <c r="H386" s="274"/>
      <c r="I386" s="274"/>
      <c r="J386" s="274"/>
      <c r="K386" s="274"/>
      <c r="L386" s="274"/>
      <c r="M386" s="275"/>
      <c r="N386" s="271"/>
      <c r="O386" s="859"/>
      <c r="P386" s="860"/>
      <c r="Q386" s="860"/>
      <c r="R386" s="861"/>
      <c r="S386" s="862"/>
      <c r="T386" s="276"/>
      <c r="U386" s="859"/>
      <c r="V386" s="860"/>
      <c r="W386" s="860"/>
      <c r="X386" s="861"/>
      <c r="Y386" s="862"/>
      <c r="Z386" s="276"/>
      <c r="AA386" s="859"/>
      <c r="AB386" s="860"/>
      <c r="AC386" s="860"/>
      <c r="AD386" s="860"/>
      <c r="AE386" s="862"/>
      <c r="AF386" s="272"/>
    </row>
    <row r="387" spans="1:32" s="264" customFormat="1" ht="16.5" customHeight="1" thickBot="1">
      <c r="A387" s="868"/>
      <c r="B387" s="871"/>
      <c r="C387" s="820"/>
      <c r="D387" s="273" t="s">
        <v>597</v>
      </c>
      <c r="E387" s="110"/>
      <c r="F387" s="110"/>
      <c r="G387" s="110"/>
      <c r="H387" s="274"/>
      <c r="I387" s="274"/>
      <c r="J387" s="274"/>
      <c r="K387" s="274"/>
      <c r="L387" s="274"/>
      <c r="M387" s="275"/>
      <c r="N387" s="271"/>
      <c r="O387" s="863"/>
      <c r="P387" s="864"/>
      <c r="Q387" s="864"/>
      <c r="R387" s="864"/>
      <c r="S387" s="865"/>
      <c r="T387" s="276"/>
      <c r="U387" s="863"/>
      <c r="V387" s="864"/>
      <c r="W387" s="864"/>
      <c r="X387" s="864"/>
      <c r="Y387" s="865"/>
      <c r="Z387" s="276"/>
      <c r="AA387" s="863"/>
      <c r="AB387" s="864"/>
      <c r="AC387" s="864"/>
      <c r="AD387" s="864"/>
      <c r="AE387" s="865"/>
      <c r="AF387" s="272"/>
    </row>
    <row r="388" spans="1:32" s="264" customFormat="1" ht="16.5" customHeight="1" thickBot="1">
      <c r="A388" s="868"/>
      <c r="B388" s="871"/>
      <c r="C388" s="820"/>
      <c r="D388" s="278" t="s">
        <v>598</v>
      </c>
      <c r="E388" s="111"/>
      <c r="F388" s="111"/>
      <c r="G388" s="111"/>
      <c r="H388" s="279"/>
      <c r="I388" s="279"/>
      <c r="J388" s="279"/>
      <c r="K388" s="279"/>
      <c r="L388" s="279"/>
      <c r="M388" s="280"/>
      <c r="N388" s="271"/>
      <c r="O388" s="276"/>
      <c r="P388" s="276"/>
      <c r="Q388" s="276"/>
      <c r="R388" s="276"/>
      <c r="S388" s="276"/>
      <c r="T388" s="276"/>
      <c r="U388" s="276"/>
      <c r="V388" s="276"/>
      <c r="W388" s="276"/>
      <c r="X388" s="276"/>
      <c r="Y388" s="276"/>
      <c r="Z388" s="276"/>
      <c r="AA388" s="276"/>
      <c r="AB388" s="276"/>
      <c r="AC388" s="276"/>
      <c r="AD388" s="276"/>
      <c r="AE388" s="276"/>
      <c r="AF388" s="272"/>
    </row>
    <row r="389" spans="1:32" s="264" customFormat="1" ht="16.5" customHeight="1">
      <c r="A389" s="868"/>
      <c r="B389" s="871"/>
      <c r="C389" s="820"/>
      <c r="D389" s="281" t="s">
        <v>599</v>
      </c>
      <c r="E389" s="578"/>
      <c r="F389" s="578"/>
      <c r="G389" s="578"/>
      <c r="H389" s="282"/>
      <c r="I389" s="282"/>
      <c r="J389" s="282"/>
      <c r="K389" s="282"/>
      <c r="L389" s="282"/>
      <c r="M389" s="283"/>
      <c r="N389" s="271"/>
      <c r="O389" s="859"/>
      <c r="P389" s="860"/>
      <c r="Q389" s="860"/>
      <c r="R389" s="861"/>
      <c r="S389" s="862"/>
      <c r="T389" s="276"/>
      <c r="U389" s="859"/>
      <c r="V389" s="860"/>
      <c r="W389" s="860"/>
      <c r="X389" s="861"/>
      <c r="Y389" s="862"/>
      <c r="Z389" s="276"/>
      <c r="AA389" s="859"/>
      <c r="AB389" s="860"/>
      <c r="AC389" s="860"/>
      <c r="AD389" s="860"/>
      <c r="AE389" s="862"/>
      <c r="AF389" s="272"/>
    </row>
    <row r="390" spans="1:32" s="264" customFormat="1" ht="16.5" customHeight="1" thickBot="1">
      <c r="A390" s="868"/>
      <c r="B390" s="871"/>
      <c r="C390" s="820"/>
      <c r="D390" s="273" t="s">
        <v>600</v>
      </c>
      <c r="E390" s="110"/>
      <c r="F390" s="110"/>
      <c r="G390" s="110"/>
      <c r="H390" s="274"/>
      <c r="I390" s="274"/>
      <c r="J390" s="274"/>
      <c r="K390" s="274"/>
      <c r="L390" s="274"/>
      <c r="M390" s="275"/>
      <c r="N390" s="271"/>
      <c r="O390" s="863"/>
      <c r="P390" s="864"/>
      <c r="Q390" s="864"/>
      <c r="R390" s="864"/>
      <c r="S390" s="865"/>
      <c r="T390" s="276"/>
      <c r="U390" s="863"/>
      <c r="V390" s="864"/>
      <c r="W390" s="864"/>
      <c r="X390" s="864"/>
      <c r="Y390" s="865"/>
      <c r="Z390" s="276"/>
      <c r="AA390" s="863"/>
      <c r="AB390" s="864"/>
      <c r="AC390" s="864"/>
      <c r="AD390" s="864"/>
      <c r="AE390" s="865"/>
      <c r="AF390" s="272"/>
    </row>
    <row r="391" spans="1:32" s="264" customFormat="1" ht="16.5" customHeight="1" thickBot="1">
      <c r="A391" s="868"/>
      <c r="B391" s="871"/>
      <c r="C391" s="820"/>
      <c r="D391" s="273" t="s">
        <v>601</v>
      </c>
      <c r="E391" s="110"/>
      <c r="F391" s="110"/>
      <c r="G391" s="110"/>
      <c r="H391" s="274"/>
      <c r="I391" s="274"/>
      <c r="J391" s="274"/>
      <c r="K391" s="274"/>
      <c r="L391" s="274"/>
      <c r="M391" s="275"/>
      <c r="N391" s="271"/>
      <c r="O391" s="276"/>
      <c r="P391" s="276"/>
      <c r="Q391" s="276"/>
      <c r="R391" s="276"/>
      <c r="S391" s="276"/>
      <c r="T391" s="276"/>
      <c r="U391" s="276"/>
      <c r="V391" s="276"/>
      <c r="W391" s="276"/>
      <c r="X391" s="276"/>
      <c r="Y391" s="276"/>
      <c r="Z391" s="276"/>
      <c r="AA391" s="276"/>
      <c r="AB391" s="276"/>
      <c r="AC391" s="276"/>
      <c r="AD391" s="276"/>
      <c r="AE391" s="276"/>
      <c r="AF391" s="272"/>
    </row>
    <row r="392" spans="1:32" s="264" customFormat="1" ht="16.5" customHeight="1">
      <c r="A392" s="868"/>
      <c r="B392" s="871"/>
      <c r="C392" s="820"/>
      <c r="D392" s="273" t="s">
        <v>602</v>
      </c>
      <c r="E392" s="110"/>
      <c r="F392" s="110"/>
      <c r="G392" s="110"/>
      <c r="H392" s="274"/>
      <c r="I392" s="274"/>
      <c r="J392" s="274"/>
      <c r="K392" s="274"/>
      <c r="L392" s="274"/>
      <c r="M392" s="275"/>
      <c r="N392" s="271"/>
      <c r="O392" s="859"/>
      <c r="P392" s="860"/>
      <c r="Q392" s="860"/>
      <c r="R392" s="861"/>
      <c r="S392" s="862"/>
      <c r="T392" s="276"/>
      <c r="U392" s="859"/>
      <c r="V392" s="860"/>
      <c r="W392" s="860"/>
      <c r="X392" s="861"/>
      <c r="Y392" s="862"/>
      <c r="Z392" s="276"/>
      <c r="AA392" s="859"/>
      <c r="AB392" s="860"/>
      <c r="AC392" s="860"/>
      <c r="AD392" s="860"/>
      <c r="AE392" s="862"/>
      <c r="AF392" s="272"/>
    </row>
    <row r="393" spans="1:32" s="264" customFormat="1" ht="16.5" customHeight="1" thickBot="1">
      <c r="A393" s="869"/>
      <c r="B393" s="872"/>
      <c r="C393" s="821"/>
      <c r="D393" s="278" t="s">
        <v>603</v>
      </c>
      <c r="E393" s="111"/>
      <c r="F393" s="111"/>
      <c r="G393" s="111"/>
      <c r="H393" s="279"/>
      <c r="I393" s="279"/>
      <c r="J393" s="279"/>
      <c r="K393" s="279"/>
      <c r="L393" s="279"/>
      <c r="M393" s="280"/>
      <c r="N393" s="271"/>
      <c r="O393" s="863"/>
      <c r="P393" s="864"/>
      <c r="Q393" s="864"/>
      <c r="R393" s="864"/>
      <c r="S393" s="865"/>
      <c r="T393" s="276"/>
      <c r="U393" s="863"/>
      <c r="V393" s="864"/>
      <c r="W393" s="864"/>
      <c r="X393" s="864"/>
      <c r="Y393" s="865"/>
      <c r="Z393" s="276"/>
      <c r="AA393" s="863"/>
      <c r="AB393" s="864"/>
      <c r="AC393" s="864"/>
      <c r="AD393" s="864"/>
      <c r="AE393" s="865"/>
      <c r="AF393" s="272"/>
    </row>
    <row r="394" spans="1:32" s="264" customFormat="1" ht="16.5" customHeight="1" thickBot="1">
      <c r="A394" s="866" t="s">
        <v>440</v>
      </c>
      <c r="B394" s="870"/>
      <c r="C394" s="819"/>
      <c r="D394" s="281" t="s">
        <v>364</v>
      </c>
      <c r="E394" s="578"/>
      <c r="F394" s="578"/>
      <c r="G394" s="578"/>
      <c r="H394" s="282"/>
      <c r="I394" s="282"/>
      <c r="J394" s="282"/>
      <c r="K394" s="282"/>
      <c r="L394" s="282"/>
      <c r="M394" s="283"/>
      <c r="N394" s="271"/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  <c r="AF394" s="272"/>
    </row>
    <row r="395" spans="1:32" s="264" customFormat="1" ht="16.5" customHeight="1">
      <c r="A395" s="867"/>
      <c r="B395" s="871"/>
      <c r="C395" s="820"/>
      <c r="D395" s="273" t="s">
        <v>591</v>
      </c>
      <c r="E395" s="110"/>
      <c r="F395" s="110"/>
      <c r="G395" s="110"/>
      <c r="H395" s="274"/>
      <c r="I395" s="274"/>
      <c r="J395" s="274"/>
      <c r="K395" s="274"/>
      <c r="L395" s="274"/>
      <c r="M395" s="275"/>
      <c r="N395" s="271"/>
      <c r="O395" s="859"/>
      <c r="P395" s="860"/>
      <c r="Q395" s="860"/>
      <c r="R395" s="861"/>
      <c r="S395" s="862"/>
      <c r="T395" s="276"/>
      <c r="U395" s="859"/>
      <c r="V395" s="860"/>
      <c r="W395" s="860"/>
      <c r="X395" s="861"/>
      <c r="Y395" s="862"/>
      <c r="Z395" s="276"/>
      <c r="AA395" s="859"/>
      <c r="AB395" s="860"/>
      <c r="AC395" s="860"/>
      <c r="AD395" s="860"/>
      <c r="AE395" s="862"/>
      <c r="AF395" s="272"/>
    </row>
    <row r="396" spans="1:32" s="264" customFormat="1" ht="16.5" customHeight="1" thickBot="1">
      <c r="A396" s="867"/>
      <c r="B396" s="871"/>
      <c r="C396" s="820"/>
      <c r="D396" s="273" t="s">
        <v>592</v>
      </c>
      <c r="E396" s="110"/>
      <c r="F396" s="110"/>
      <c r="G396" s="110"/>
      <c r="H396" s="274"/>
      <c r="I396" s="274"/>
      <c r="J396" s="274"/>
      <c r="K396" s="274"/>
      <c r="L396" s="274"/>
      <c r="M396" s="275"/>
      <c r="N396" s="271"/>
      <c r="O396" s="873"/>
      <c r="P396" s="864"/>
      <c r="Q396" s="864"/>
      <c r="R396" s="864"/>
      <c r="S396" s="865"/>
      <c r="T396" s="276"/>
      <c r="U396" s="863"/>
      <c r="V396" s="864"/>
      <c r="W396" s="864"/>
      <c r="X396" s="864"/>
      <c r="Y396" s="865"/>
      <c r="Z396" s="276"/>
      <c r="AA396" s="863"/>
      <c r="AB396" s="864"/>
      <c r="AC396" s="864"/>
      <c r="AD396" s="864"/>
      <c r="AE396" s="865"/>
      <c r="AF396" s="272"/>
    </row>
    <row r="397" spans="1:32" s="264" customFormat="1" ht="16.5" customHeight="1" thickBot="1">
      <c r="A397" s="868"/>
      <c r="B397" s="871"/>
      <c r="C397" s="820"/>
      <c r="D397" s="273" t="s">
        <v>593</v>
      </c>
      <c r="E397" s="110"/>
      <c r="F397" s="110"/>
      <c r="G397" s="110"/>
      <c r="H397" s="274"/>
      <c r="I397" s="274"/>
      <c r="J397" s="274"/>
      <c r="K397" s="274"/>
      <c r="L397" s="274"/>
      <c r="M397" s="275"/>
      <c r="N397" s="271"/>
      <c r="O397" s="276"/>
      <c r="P397" s="276"/>
      <c r="Q397" s="276"/>
      <c r="R397" s="276"/>
      <c r="S397" s="276"/>
      <c r="T397" s="276"/>
      <c r="U397" s="276"/>
      <c r="V397" s="276"/>
      <c r="W397" s="276"/>
      <c r="X397" s="276"/>
      <c r="Y397" s="276"/>
      <c r="Z397" s="276"/>
      <c r="AA397" s="276"/>
      <c r="AB397" s="276"/>
      <c r="AC397" s="276"/>
      <c r="AD397" s="276"/>
      <c r="AE397" s="276"/>
      <c r="AF397" s="272"/>
    </row>
    <row r="398" spans="1:32" s="264" customFormat="1" ht="16.5" customHeight="1" thickBot="1">
      <c r="A398" s="868"/>
      <c r="B398" s="871"/>
      <c r="C398" s="820"/>
      <c r="D398" s="278" t="s">
        <v>594</v>
      </c>
      <c r="E398" s="111"/>
      <c r="F398" s="111"/>
      <c r="G398" s="111"/>
      <c r="H398" s="279"/>
      <c r="I398" s="279"/>
      <c r="J398" s="279"/>
      <c r="K398" s="279"/>
      <c r="L398" s="279"/>
      <c r="M398" s="280"/>
      <c r="N398" s="271"/>
      <c r="O398" s="859"/>
      <c r="P398" s="860"/>
      <c r="Q398" s="860"/>
      <c r="R398" s="861"/>
      <c r="S398" s="862"/>
      <c r="T398" s="276"/>
      <c r="U398" s="859"/>
      <c r="V398" s="860"/>
      <c r="W398" s="860"/>
      <c r="X398" s="861"/>
      <c r="Y398" s="862"/>
      <c r="Z398" s="276"/>
      <c r="AA398" s="859"/>
      <c r="AB398" s="860"/>
      <c r="AC398" s="860"/>
      <c r="AD398" s="860"/>
      <c r="AE398" s="862"/>
      <c r="AF398" s="272"/>
    </row>
    <row r="399" spans="1:32" s="264" customFormat="1" ht="16.5" customHeight="1" thickBot="1">
      <c r="A399" s="868"/>
      <c r="B399" s="871"/>
      <c r="C399" s="820"/>
      <c r="D399" s="281" t="s">
        <v>363</v>
      </c>
      <c r="E399" s="578"/>
      <c r="F399" s="578"/>
      <c r="G399" s="578"/>
      <c r="H399" s="282"/>
      <c r="I399" s="282"/>
      <c r="J399" s="282"/>
      <c r="K399" s="282"/>
      <c r="L399" s="282"/>
      <c r="M399" s="283"/>
      <c r="N399" s="271"/>
      <c r="O399" s="873"/>
      <c r="P399" s="864"/>
      <c r="Q399" s="864"/>
      <c r="R399" s="864"/>
      <c r="S399" s="865"/>
      <c r="T399" s="276"/>
      <c r="U399" s="863"/>
      <c r="V399" s="864"/>
      <c r="W399" s="864"/>
      <c r="X399" s="864"/>
      <c r="Y399" s="865"/>
      <c r="Z399" s="276"/>
      <c r="AA399" s="863"/>
      <c r="AB399" s="864"/>
      <c r="AC399" s="864"/>
      <c r="AD399" s="864"/>
      <c r="AE399" s="865"/>
      <c r="AF399" s="272"/>
    </row>
    <row r="400" spans="1:32" s="264" customFormat="1" ht="16.5" customHeight="1" thickBot="1">
      <c r="A400" s="868"/>
      <c r="B400" s="871"/>
      <c r="C400" s="820"/>
      <c r="D400" s="273" t="s">
        <v>595</v>
      </c>
      <c r="E400" s="110"/>
      <c r="F400" s="110"/>
      <c r="G400" s="110"/>
      <c r="H400" s="274"/>
      <c r="I400" s="274"/>
      <c r="J400" s="274"/>
      <c r="K400" s="274"/>
      <c r="L400" s="274"/>
      <c r="M400" s="275"/>
      <c r="N400" s="271"/>
      <c r="O400" s="276"/>
      <c r="P400" s="276"/>
      <c r="Q400" s="276"/>
      <c r="R400" s="276"/>
      <c r="S400" s="276"/>
      <c r="T400" s="276"/>
      <c r="U400" s="276"/>
      <c r="V400" s="276"/>
      <c r="W400" s="276"/>
      <c r="X400" s="276"/>
      <c r="Y400" s="276"/>
      <c r="Z400" s="276"/>
      <c r="AA400" s="276"/>
      <c r="AB400" s="276"/>
      <c r="AC400" s="276"/>
      <c r="AD400" s="276"/>
      <c r="AE400" s="276"/>
      <c r="AF400" s="272"/>
    </row>
    <row r="401" spans="1:32" s="264" customFormat="1" ht="16.5" customHeight="1">
      <c r="A401" s="868"/>
      <c r="B401" s="871"/>
      <c r="C401" s="820"/>
      <c r="D401" s="273" t="s">
        <v>596</v>
      </c>
      <c r="E401" s="110"/>
      <c r="F401" s="110"/>
      <c r="G401" s="110"/>
      <c r="H401" s="274"/>
      <c r="I401" s="274"/>
      <c r="J401" s="274"/>
      <c r="K401" s="274"/>
      <c r="L401" s="274"/>
      <c r="M401" s="275"/>
      <c r="N401" s="271"/>
      <c r="O401" s="859"/>
      <c r="P401" s="860"/>
      <c r="Q401" s="860"/>
      <c r="R401" s="861"/>
      <c r="S401" s="862"/>
      <c r="T401" s="276"/>
      <c r="U401" s="859"/>
      <c r="V401" s="860"/>
      <c r="W401" s="860"/>
      <c r="X401" s="861"/>
      <c r="Y401" s="862"/>
      <c r="Z401" s="276"/>
      <c r="AA401" s="859"/>
      <c r="AB401" s="860"/>
      <c r="AC401" s="860"/>
      <c r="AD401" s="860"/>
      <c r="AE401" s="862"/>
      <c r="AF401" s="272"/>
    </row>
    <row r="402" spans="1:32" s="264" customFormat="1" ht="16.5" customHeight="1" thickBot="1">
      <c r="A402" s="868"/>
      <c r="B402" s="871"/>
      <c r="C402" s="820"/>
      <c r="D402" s="273" t="s">
        <v>597</v>
      </c>
      <c r="E402" s="110"/>
      <c r="F402" s="110"/>
      <c r="G402" s="110"/>
      <c r="H402" s="274"/>
      <c r="I402" s="274"/>
      <c r="J402" s="274"/>
      <c r="K402" s="274"/>
      <c r="L402" s="274"/>
      <c r="M402" s="275"/>
      <c r="N402" s="271"/>
      <c r="O402" s="863"/>
      <c r="P402" s="864"/>
      <c r="Q402" s="864"/>
      <c r="R402" s="864"/>
      <c r="S402" s="865"/>
      <c r="T402" s="276"/>
      <c r="U402" s="863"/>
      <c r="V402" s="864"/>
      <c r="W402" s="864"/>
      <c r="X402" s="864"/>
      <c r="Y402" s="865"/>
      <c r="Z402" s="276"/>
      <c r="AA402" s="863"/>
      <c r="AB402" s="864"/>
      <c r="AC402" s="864"/>
      <c r="AD402" s="864"/>
      <c r="AE402" s="865"/>
      <c r="AF402" s="272"/>
    </row>
    <row r="403" spans="1:32" s="264" customFormat="1" ht="16.5" customHeight="1" thickBot="1">
      <c r="A403" s="868"/>
      <c r="B403" s="871"/>
      <c r="C403" s="820"/>
      <c r="D403" s="278" t="s">
        <v>598</v>
      </c>
      <c r="E403" s="111"/>
      <c r="F403" s="111"/>
      <c r="G403" s="111"/>
      <c r="H403" s="279"/>
      <c r="I403" s="279"/>
      <c r="J403" s="279"/>
      <c r="K403" s="279"/>
      <c r="L403" s="279"/>
      <c r="M403" s="280"/>
      <c r="N403" s="271"/>
      <c r="O403" s="276"/>
      <c r="P403" s="276"/>
      <c r="Q403" s="276"/>
      <c r="R403" s="276"/>
      <c r="S403" s="276"/>
      <c r="T403" s="276"/>
      <c r="U403" s="276"/>
      <c r="V403" s="276"/>
      <c r="W403" s="276"/>
      <c r="X403" s="276"/>
      <c r="Y403" s="276"/>
      <c r="Z403" s="276"/>
      <c r="AA403" s="276"/>
      <c r="AB403" s="276"/>
      <c r="AC403" s="276"/>
      <c r="AD403" s="276"/>
      <c r="AE403" s="276"/>
      <c r="AF403" s="272"/>
    </row>
    <row r="404" spans="1:32" s="264" customFormat="1" ht="16.5" customHeight="1">
      <c r="A404" s="868"/>
      <c r="B404" s="871"/>
      <c r="C404" s="820"/>
      <c r="D404" s="281" t="s">
        <v>599</v>
      </c>
      <c r="E404" s="578"/>
      <c r="F404" s="578"/>
      <c r="G404" s="578"/>
      <c r="H404" s="282"/>
      <c r="I404" s="282"/>
      <c r="J404" s="282"/>
      <c r="K404" s="282"/>
      <c r="L404" s="282"/>
      <c r="M404" s="283"/>
      <c r="N404" s="271"/>
      <c r="O404" s="859"/>
      <c r="P404" s="860"/>
      <c r="Q404" s="860"/>
      <c r="R404" s="861"/>
      <c r="S404" s="862"/>
      <c r="T404" s="276"/>
      <c r="U404" s="859"/>
      <c r="V404" s="860"/>
      <c r="W404" s="860"/>
      <c r="X404" s="861"/>
      <c r="Y404" s="862"/>
      <c r="Z404" s="276"/>
      <c r="AA404" s="859"/>
      <c r="AB404" s="860"/>
      <c r="AC404" s="860"/>
      <c r="AD404" s="860"/>
      <c r="AE404" s="862"/>
      <c r="AF404" s="272"/>
    </row>
    <row r="405" spans="1:32" s="264" customFormat="1" ht="16.5" customHeight="1" thickBot="1">
      <c r="A405" s="868"/>
      <c r="B405" s="871"/>
      <c r="C405" s="820"/>
      <c r="D405" s="273" t="s">
        <v>600</v>
      </c>
      <c r="E405" s="110"/>
      <c r="F405" s="110"/>
      <c r="G405" s="110"/>
      <c r="H405" s="274"/>
      <c r="I405" s="274"/>
      <c r="J405" s="274"/>
      <c r="K405" s="274"/>
      <c r="L405" s="274"/>
      <c r="M405" s="275"/>
      <c r="N405" s="271"/>
      <c r="O405" s="863"/>
      <c r="P405" s="864"/>
      <c r="Q405" s="864"/>
      <c r="R405" s="864"/>
      <c r="S405" s="865"/>
      <c r="T405" s="276"/>
      <c r="U405" s="863"/>
      <c r="V405" s="864"/>
      <c r="W405" s="864"/>
      <c r="X405" s="864"/>
      <c r="Y405" s="865"/>
      <c r="Z405" s="276"/>
      <c r="AA405" s="863"/>
      <c r="AB405" s="864"/>
      <c r="AC405" s="864"/>
      <c r="AD405" s="864"/>
      <c r="AE405" s="865"/>
      <c r="AF405" s="272"/>
    </row>
    <row r="406" spans="1:32" s="264" customFormat="1" ht="16.5" customHeight="1" thickBot="1">
      <c r="A406" s="868"/>
      <c r="B406" s="871"/>
      <c r="C406" s="820"/>
      <c r="D406" s="273" t="s">
        <v>601</v>
      </c>
      <c r="E406" s="110"/>
      <c r="F406" s="110"/>
      <c r="G406" s="110"/>
      <c r="H406" s="274"/>
      <c r="I406" s="274"/>
      <c r="J406" s="274"/>
      <c r="K406" s="274"/>
      <c r="L406" s="274"/>
      <c r="M406" s="275"/>
      <c r="N406" s="271"/>
      <c r="O406" s="276"/>
      <c r="P406" s="276"/>
      <c r="Q406" s="276"/>
      <c r="R406" s="276"/>
      <c r="S406" s="276"/>
      <c r="T406" s="276"/>
      <c r="U406" s="276"/>
      <c r="V406" s="276"/>
      <c r="W406" s="276"/>
      <c r="X406" s="276"/>
      <c r="Y406" s="276"/>
      <c r="Z406" s="276"/>
      <c r="AA406" s="276"/>
      <c r="AB406" s="276"/>
      <c r="AC406" s="276"/>
      <c r="AD406" s="276"/>
      <c r="AE406" s="276"/>
      <c r="AF406" s="272"/>
    </row>
    <row r="407" spans="1:32" s="264" customFormat="1" ht="16.5" customHeight="1">
      <c r="A407" s="868"/>
      <c r="B407" s="871"/>
      <c r="C407" s="820"/>
      <c r="D407" s="273" t="s">
        <v>602</v>
      </c>
      <c r="E407" s="110"/>
      <c r="F407" s="110"/>
      <c r="G407" s="110"/>
      <c r="H407" s="274"/>
      <c r="I407" s="274"/>
      <c r="J407" s="274"/>
      <c r="K407" s="274"/>
      <c r="L407" s="274"/>
      <c r="M407" s="275"/>
      <c r="N407" s="271"/>
      <c r="O407" s="859"/>
      <c r="P407" s="860"/>
      <c r="Q407" s="860"/>
      <c r="R407" s="861"/>
      <c r="S407" s="862"/>
      <c r="T407" s="276"/>
      <c r="U407" s="859"/>
      <c r="V407" s="860"/>
      <c r="W407" s="860"/>
      <c r="X407" s="861"/>
      <c r="Y407" s="862"/>
      <c r="Z407" s="276"/>
      <c r="AA407" s="859"/>
      <c r="AB407" s="860"/>
      <c r="AC407" s="860"/>
      <c r="AD407" s="860"/>
      <c r="AE407" s="862"/>
      <c r="AF407" s="272"/>
    </row>
    <row r="408" spans="1:32" s="264" customFormat="1" ht="16.5" customHeight="1" thickBot="1">
      <c r="A408" s="869"/>
      <c r="B408" s="872"/>
      <c r="C408" s="821"/>
      <c r="D408" s="278" t="s">
        <v>603</v>
      </c>
      <c r="E408" s="111"/>
      <c r="F408" s="111"/>
      <c r="G408" s="111"/>
      <c r="H408" s="279"/>
      <c r="I408" s="279"/>
      <c r="J408" s="279"/>
      <c r="K408" s="279"/>
      <c r="L408" s="279"/>
      <c r="M408" s="280"/>
      <c r="N408" s="271"/>
      <c r="O408" s="863"/>
      <c r="P408" s="864"/>
      <c r="Q408" s="864"/>
      <c r="R408" s="864"/>
      <c r="S408" s="865"/>
      <c r="T408" s="276"/>
      <c r="U408" s="863"/>
      <c r="V408" s="864"/>
      <c r="W408" s="864"/>
      <c r="X408" s="864"/>
      <c r="Y408" s="865"/>
      <c r="Z408" s="276"/>
      <c r="AA408" s="863"/>
      <c r="AB408" s="864"/>
      <c r="AC408" s="864"/>
      <c r="AD408" s="864"/>
      <c r="AE408" s="865"/>
      <c r="AF408" s="272"/>
    </row>
    <row r="409" spans="1:32" s="264" customFormat="1" ht="16.5" customHeight="1" thickBot="1">
      <c r="A409" s="874" t="s">
        <v>438</v>
      </c>
      <c r="B409" s="870"/>
      <c r="C409" s="819"/>
      <c r="D409" s="281" t="s">
        <v>364</v>
      </c>
      <c r="E409" s="578"/>
      <c r="F409" s="578"/>
      <c r="G409" s="578"/>
      <c r="H409" s="282"/>
      <c r="I409" s="282"/>
      <c r="J409" s="282"/>
      <c r="K409" s="282"/>
      <c r="L409" s="282"/>
      <c r="M409" s="283"/>
      <c r="N409" s="271"/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  <c r="AF409" s="272"/>
    </row>
    <row r="410" spans="1:32" s="264" customFormat="1" ht="16.5" customHeight="1">
      <c r="A410" s="867"/>
      <c r="B410" s="871"/>
      <c r="C410" s="820"/>
      <c r="D410" s="273" t="s">
        <v>591</v>
      </c>
      <c r="E410" s="110"/>
      <c r="F410" s="110"/>
      <c r="G410" s="110"/>
      <c r="H410" s="274"/>
      <c r="I410" s="274"/>
      <c r="J410" s="274"/>
      <c r="K410" s="274"/>
      <c r="L410" s="274"/>
      <c r="M410" s="275"/>
      <c r="N410" s="271"/>
      <c r="O410" s="859"/>
      <c r="P410" s="860"/>
      <c r="Q410" s="860"/>
      <c r="R410" s="861"/>
      <c r="S410" s="862"/>
      <c r="T410" s="276"/>
      <c r="U410" s="859"/>
      <c r="V410" s="860"/>
      <c r="W410" s="860"/>
      <c r="X410" s="861"/>
      <c r="Y410" s="862"/>
      <c r="Z410" s="276"/>
      <c r="AA410" s="859"/>
      <c r="AB410" s="860"/>
      <c r="AC410" s="860"/>
      <c r="AD410" s="860"/>
      <c r="AE410" s="862"/>
      <c r="AF410" s="272"/>
    </row>
    <row r="411" spans="1:32" s="264" customFormat="1" ht="16.5" customHeight="1" thickBot="1">
      <c r="A411" s="867"/>
      <c r="B411" s="871"/>
      <c r="C411" s="820"/>
      <c r="D411" s="273" t="s">
        <v>592</v>
      </c>
      <c r="E411" s="110"/>
      <c r="F411" s="110"/>
      <c r="G411" s="110"/>
      <c r="H411" s="274"/>
      <c r="I411" s="274"/>
      <c r="J411" s="274"/>
      <c r="K411" s="274"/>
      <c r="L411" s="274"/>
      <c r="M411" s="275"/>
      <c r="N411" s="271"/>
      <c r="O411" s="873"/>
      <c r="P411" s="864"/>
      <c r="Q411" s="864"/>
      <c r="R411" s="864"/>
      <c r="S411" s="865"/>
      <c r="T411" s="276"/>
      <c r="U411" s="863"/>
      <c r="V411" s="864"/>
      <c r="W411" s="864"/>
      <c r="X411" s="864"/>
      <c r="Y411" s="865"/>
      <c r="Z411" s="276"/>
      <c r="AA411" s="863"/>
      <c r="AB411" s="864"/>
      <c r="AC411" s="864"/>
      <c r="AD411" s="864"/>
      <c r="AE411" s="865"/>
      <c r="AF411" s="272"/>
    </row>
    <row r="412" spans="1:32" s="264" customFormat="1" ht="16.5" customHeight="1" thickBot="1">
      <c r="A412" s="868"/>
      <c r="B412" s="871"/>
      <c r="C412" s="820"/>
      <c r="D412" s="273" t="s">
        <v>593</v>
      </c>
      <c r="E412" s="110"/>
      <c r="F412" s="110"/>
      <c r="G412" s="110"/>
      <c r="H412" s="274"/>
      <c r="I412" s="274"/>
      <c r="J412" s="274"/>
      <c r="K412" s="274"/>
      <c r="L412" s="274"/>
      <c r="M412" s="275"/>
      <c r="N412" s="271"/>
      <c r="O412" s="276"/>
      <c r="P412" s="276"/>
      <c r="Q412" s="276"/>
      <c r="R412" s="276"/>
      <c r="S412" s="276"/>
      <c r="T412" s="276"/>
      <c r="U412" s="276"/>
      <c r="V412" s="276"/>
      <c r="W412" s="276"/>
      <c r="X412" s="276"/>
      <c r="Y412" s="276"/>
      <c r="Z412" s="276"/>
      <c r="AA412" s="276"/>
      <c r="AB412" s="276"/>
      <c r="AC412" s="276"/>
      <c r="AD412" s="276"/>
      <c r="AE412" s="276"/>
      <c r="AF412" s="272"/>
    </row>
    <row r="413" spans="1:32" s="264" customFormat="1" ht="16.5" customHeight="1" thickBot="1">
      <c r="A413" s="868"/>
      <c r="B413" s="871"/>
      <c r="C413" s="820"/>
      <c r="D413" s="278" t="s">
        <v>594</v>
      </c>
      <c r="E413" s="111"/>
      <c r="F413" s="111"/>
      <c r="G413" s="111"/>
      <c r="H413" s="279"/>
      <c r="I413" s="279"/>
      <c r="J413" s="279"/>
      <c r="K413" s="279"/>
      <c r="L413" s="279"/>
      <c r="M413" s="280"/>
      <c r="N413" s="271"/>
      <c r="O413" s="859"/>
      <c r="P413" s="860"/>
      <c r="Q413" s="860"/>
      <c r="R413" s="861"/>
      <c r="S413" s="862"/>
      <c r="T413" s="276"/>
      <c r="U413" s="859"/>
      <c r="V413" s="860"/>
      <c r="W413" s="860"/>
      <c r="X413" s="861"/>
      <c r="Y413" s="862"/>
      <c r="Z413" s="276"/>
      <c r="AA413" s="859"/>
      <c r="AB413" s="860"/>
      <c r="AC413" s="860"/>
      <c r="AD413" s="860"/>
      <c r="AE413" s="862"/>
      <c r="AF413" s="272"/>
    </row>
    <row r="414" spans="1:32" s="264" customFormat="1" ht="16.5" customHeight="1" thickBot="1">
      <c r="A414" s="868"/>
      <c r="B414" s="871"/>
      <c r="C414" s="820"/>
      <c r="D414" s="281" t="s">
        <v>363</v>
      </c>
      <c r="E414" s="578"/>
      <c r="F414" s="578"/>
      <c r="G414" s="578"/>
      <c r="H414" s="282"/>
      <c r="I414" s="282"/>
      <c r="J414" s="282"/>
      <c r="K414" s="282"/>
      <c r="L414" s="282"/>
      <c r="M414" s="283"/>
      <c r="N414" s="271"/>
      <c r="O414" s="873"/>
      <c r="P414" s="864"/>
      <c r="Q414" s="864"/>
      <c r="R414" s="864"/>
      <c r="S414" s="865"/>
      <c r="T414" s="276"/>
      <c r="U414" s="863"/>
      <c r="V414" s="864"/>
      <c r="W414" s="864"/>
      <c r="X414" s="864"/>
      <c r="Y414" s="865"/>
      <c r="Z414" s="276"/>
      <c r="AA414" s="863"/>
      <c r="AB414" s="864"/>
      <c r="AC414" s="864"/>
      <c r="AD414" s="864"/>
      <c r="AE414" s="865"/>
      <c r="AF414" s="272"/>
    </row>
    <row r="415" spans="1:32" s="264" customFormat="1" ht="16.5" customHeight="1" thickBot="1">
      <c r="A415" s="868"/>
      <c r="B415" s="871"/>
      <c r="C415" s="820"/>
      <c r="D415" s="273" t="s">
        <v>595</v>
      </c>
      <c r="E415" s="110"/>
      <c r="F415" s="110"/>
      <c r="G415" s="110"/>
      <c r="H415" s="274"/>
      <c r="I415" s="274"/>
      <c r="J415" s="274"/>
      <c r="K415" s="274"/>
      <c r="L415" s="274"/>
      <c r="M415" s="275"/>
      <c r="N415" s="271"/>
      <c r="O415" s="276"/>
      <c r="P415" s="276"/>
      <c r="Q415" s="276"/>
      <c r="R415" s="276"/>
      <c r="S415" s="276"/>
      <c r="T415" s="276"/>
      <c r="U415" s="276"/>
      <c r="V415" s="276"/>
      <c r="W415" s="276"/>
      <c r="X415" s="276"/>
      <c r="Y415" s="276"/>
      <c r="Z415" s="276"/>
      <c r="AA415" s="276"/>
      <c r="AB415" s="276"/>
      <c r="AC415" s="276"/>
      <c r="AD415" s="276"/>
      <c r="AE415" s="276"/>
      <c r="AF415" s="272"/>
    </row>
    <row r="416" spans="1:32" s="264" customFormat="1" ht="16.5" customHeight="1">
      <c r="A416" s="868"/>
      <c r="B416" s="871"/>
      <c r="C416" s="820"/>
      <c r="D416" s="273" t="s">
        <v>596</v>
      </c>
      <c r="E416" s="110"/>
      <c r="F416" s="110"/>
      <c r="G416" s="110"/>
      <c r="H416" s="274"/>
      <c r="I416" s="274"/>
      <c r="J416" s="274"/>
      <c r="K416" s="274"/>
      <c r="L416" s="274"/>
      <c r="M416" s="275"/>
      <c r="N416" s="271"/>
      <c r="O416" s="859"/>
      <c r="P416" s="860"/>
      <c r="Q416" s="860"/>
      <c r="R416" s="861"/>
      <c r="S416" s="862"/>
      <c r="T416" s="276"/>
      <c r="U416" s="859"/>
      <c r="V416" s="860"/>
      <c r="W416" s="860"/>
      <c r="X416" s="861"/>
      <c r="Y416" s="862"/>
      <c r="Z416" s="276"/>
      <c r="AA416" s="859"/>
      <c r="AB416" s="860"/>
      <c r="AC416" s="860"/>
      <c r="AD416" s="860"/>
      <c r="AE416" s="862"/>
      <c r="AF416" s="272"/>
    </row>
    <row r="417" spans="1:32" s="264" customFormat="1" ht="16.5" customHeight="1" thickBot="1">
      <c r="A417" s="868"/>
      <c r="B417" s="871"/>
      <c r="C417" s="820"/>
      <c r="D417" s="273" t="s">
        <v>597</v>
      </c>
      <c r="E417" s="110"/>
      <c r="F417" s="110"/>
      <c r="G417" s="110"/>
      <c r="H417" s="274"/>
      <c r="I417" s="274"/>
      <c r="J417" s="274"/>
      <c r="K417" s="274"/>
      <c r="L417" s="274"/>
      <c r="M417" s="275"/>
      <c r="N417" s="271"/>
      <c r="O417" s="863"/>
      <c r="P417" s="864"/>
      <c r="Q417" s="864"/>
      <c r="R417" s="864"/>
      <c r="S417" s="865"/>
      <c r="T417" s="276"/>
      <c r="U417" s="863"/>
      <c r="V417" s="864"/>
      <c r="W417" s="864"/>
      <c r="X417" s="864"/>
      <c r="Y417" s="865"/>
      <c r="Z417" s="276"/>
      <c r="AA417" s="863"/>
      <c r="AB417" s="864"/>
      <c r="AC417" s="864"/>
      <c r="AD417" s="864"/>
      <c r="AE417" s="865"/>
      <c r="AF417" s="272"/>
    </row>
    <row r="418" spans="1:32" s="264" customFormat="1" ht="16.5" customHeight="1" thickBot="1">
      <c r="A418" s="868"/>
      <c r="B418" s="871"/>
      <c r="C418" s="820"/>
      <c r="D418" s="278" t="s">
        <v>598</v>
      </c>
      <c r="E418" s="111"/>
      <c r="F418" s="111"/>
      <c r="G418" s="111"/>
      <c r="H418" s="279"/>
      <c r="I418" s="279"/>
      <c r="J418" s="279"/>
      <c r="K418" s="279"/>
      <c r="L418" s="279"/>
      <c r="M418" s="280"/>
      <c r="N418" s="271"/>
      <c r="O418" s="276"/>
      <c r="P418" s="276"/>
      <c r="Q418" s="276"/>
      <c r="R418" s="276"/>
      <c r="S418" s="276"/>
      <c r="T418" s="276"/>
      <c r="U418" s="276"/>
      <c r="V418" s="276"/>
      <c r="W418" s="276"/>
      <c r="X418" s="276"/>
      <c r="Y418" s="276"/>
      <c r="Z418" s="276"/>
      <c r="AA418" s="276"/>
      <c r="AB418" s="276"/>
      <c r="AC418" s="276"/>
      <c r="AD418" s="276"/>
      <c r="AE418" s="276"/>
      <c r="AF418" s="272"/>
    </row>
    <row r="419" spans="1:32" s="264" customFormat="1" ht="16.5" customHeight="1">
      <c r="A419" s="868"/>
      <c r="B419" s="871"/>
      <c r="C419" s="820"/>
      <c r="D419" s="281" t="s">
        <v>599</v>
      </c>
      <c r="E419" s="578"/>
      <c r="F419" s="578"/>
      <c r="G419" s="578"/>
      <c r="H419" s="282"/>
      <c r="I419" s="282"/>
      <c r="J419" s="282"/>
      <c r="K419" s="282"/>
      <c r="L419" s="282"/>
      <c r="M419" s="283"/>
      <c r="N419" s="271"/>
      <c r="O419" s="859"/>
      <c r="P419" s="860"/>
      <c r="Q419" s="860"/>
      <c r="R419" s="861"/>
      <c r="S419" s="862"/>
      <c r="T419" s="276"/>
      <c r="U419" s="859"/>
      <c r="V419" s="860"/>
      <c r="W419" s="860"/>
      <c r="X419" s="861"/>
      <c r="Y419" s="862"/>
      <c r="Z419" s="276"/>
      <c r="AA419" s="859"/>
      <c r="AB419" s="860"/>
      <c r="AC419" s="860"/>
      <c r="AD419" s="860"/>
      <c r="AE419" s="862"/>
      <c r="AF419" s="272"/>
    </row>
    <row r="420" spans="1:32" s="264" customFormat="1" ht="16.5" customHeight="1" thickBot="1">
      <c r="A420" s="868"/>
      <c r="B420" s="871"/>
      <c r="C420" s="820"/>
      <c r="D420" s="273" t="s">
        <v>600</v>
      </c>
      <c r="E420" s="110"/>
      <c r="F420" s="110"/>
      <c r="G420" s="110"/>
      <c r="H420" s="274"/>
      <c r="I420" s="274"/>
      <c r="J420" s="274"/>
      <c r="K420" s="274"/>
      <c r="L420" s="274"/>
      <c r="M420" s="275"/>
      <c r="N420" s="271"/>
      <c r="O420" s="863"/>
      <c r="P420" s="864"/>
      <c r="Q420" s="864"/>
      <c r="R420" s="864"/>
      <c r="S420" s="865"/>
      <c r="T420" s="276"/>
      <c r="U420" s="863"/>
      <c r="V420" s="864"/>
      <c r="W420" s="864"/>
      <c r="X420" s="864"/>
      <c r="Y420" s="865"/>
      <c r="Z420" s="276"/>
      <c r="AA420" s="863"/>
      <c r="AB420" s="864"/>
      <c r="AC420" s="864"/>
      <c r="AD420" s="864"/>
      <c r="AE420" s="865"/>
      <c r="AF420" s="272"/>
    </row>
    <row r="421" spans="1:32" s="264" customFormat="1" ht="16.5" customHeight="1" thickBot="1">
      <c r="A421" s="868"/>
      <c r="B421" s="871"/>
      <c r="C421" s="820"/>
      <c r="D421" s="273" t="s">
        <v>601</v>
      </c>
      <c r="E421" s="110"/>
      <c r="F421" s="110"/>
      <c r="G421" s="110"/>
      <c r="H421" s="274"/>
      <c r="I421" s="274"/>
      <c r="J421" s="274"/>
      <c r="K421" s="274"/>
      <c r="L421" s="274"/>
      <c r="M421" s="275"/>
      <c r="N421" s="271"/>
      <c r="O421" s="276"/>
      <c r="P421" s="276"/>
      <c r="Q421" s="276"/>
      <c r="R421" s="276"/>
      <c r="S421" s="276"/>
      <c r="T421" s="276"/>
      <c r="U421" s="276"/>
      <c r="V421" s="276"/>
      <c r="W421" s="276"/>
      <c r="X421" s="276"/>
      <c r="Y421" s="276"/>
      <c r="Z421" s="276"/>
      <c r="AA421" s="276"/>
      <c r="AB421" s="276"/>
      <c r="AC421" s="276"/>
      <c r="AD421" s="276"/>
      <c r="AE421" s="276"/>
      <c r="AF421" s="272"/>
    </row>
    <row r="422" spans="1:32" s="264" customFormat="1" ht="16.5" customHeight="1">
      <c r="A422" s="868"/>
      <c r="B422" s="871"/>
      <c r="C422" s="820"/>
      <c r="D422" s="273" t="s">
        <v>602</v>
      </c>
      <c r="E422" s="110"/>
      <c r="F422" s="110"/>
      <c r="G422" s="110"/>
      <c r="H422" s="274"/>
      <c r="I422" s="274"/>
      <c r="J422" s="274"/>
      <c r="K422" s="274"/>
      <c r="L422" s="274"/>
      <c r="M422" s="275"/>
      <c r="N422" s="271"/>
      <c r="O422" s="859"/>
      <c r="P422" s="860"/>
      <c r="Q422" s="860"/>
      <c r="R422" s="861"/>
      <c r="S422" s="862"/>
      <c r="T422" s="276"/>
      <c r="U422" s="859"/>
      <c r="V422" s="860"/>
      <c r="W422" s="860"/>
      <c r="X422" s="861"/>
      <c r="Y422" s="862"/>
      <c r="Z422" s="276"/>
      <c r="AA422" s="859"/>
      <c r="AB422" s="860"/>
      <c r="AC422" s="860"/>
      <c r="AD422" s="860"/>
      <c r="AE422" s="862"/>
      <c r="AF422" s="272"/>
    </row>
    <row r="423" spans="1:32" s="264" customFormat="1" ht="16.5" customHeight="1" thickBot="1">
      <c r="A423" s="869"/>
      <c r="B423" s="872"/>
      <c r="C423" s="821"/>
      <c r="D423" s="278" t="s">
        <v>603</v>
      </c>
      <c r="E423" s="111"/>
      <c r="F423" s="111"/>
      <c r="G423" s="111"/>
      <c r="H423" s="279"/>
      <c r="I423" s="279"/>
      <c r="J423" s="279"/>
      <c r="K423" s="279"/>
      <c r="L423" s="279"/>
      <c r="M423" s="280"/>
      <c r="N423" s="271"/>
      <c r="O423" s="863"/>
      <c r="P423" s="864"/>
      <c r="Q423" s="864"/>
      <c r="R423" s="864"/>
      <c r="S423" s="865"/>
      <c r="T423" s="276"/>
      <c r="U423" s="863"/>
      <c r="V423" s="864"/>
      <c r="W423" s="864"/>
      <c r="X423" s="864"/>
      <c r="Y423" s="865"/>
      <c r="Z423" s="276"/>
      <c r="AA423" s="863"/>
      <c r="AB423" s="864"/>
      <c r="AC423" s="864"/>
      <c r="AD423" s="864"/>
      <c r="AE423" s="865"/>
      <c r="AF423" s="272"/>
    </row>
    <row r="424" spans="1:32" s="264" customFormat="1" ht="16.5" customHeight="1" thickBot="1">
      <c r="A424" s="866" t="s">
        <v>436</v>
      </c>
      <c r="B424" s="870"/>
      <c r="C424" s="819"/>
      <c r="D424" s="281" t="s">
        <v>364</v>
      </c>
      <c r="E424" s="578"/>
      <c r="F424" s="578"/>
      <c r="G424" s="578"/>
      <c r="H424" s="282"/>
      <c r="I424" s="282"/>
      <c r="J424" s="282"/>
      <c r="K424" s="282"/>
      <c r="L424" s="282"/>
      <c r="M424" s="283"/>
      <c r="N424" s="271"/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  <c r="AF424" s="272"/>
    </row>
    <row r="425" spans="1:32" s="264" customFormat="1" ht="16.5" customHeight="1">
      <c r="A425" s="867"/>
      <c r="B425" s="871"/>
      <c r="C425" s="820"/>
      <c r="D425" s="273" t="s">
        <v>591</v>
      </c>
      <c r="E425" s="110"/>
      <c r="F425" s="110"/>
      <c r="G425" s="110"/>
      <c r="H425" s="274"/>
      <c r="I425" s="274"/>
      <c r="J425" s="274"/>
      <c r="K425" s="274"/>
      <c r="L425" s="274"/>
      <c r="M425" s="275"/>
      <c r="N425" s="271"/>
      <c r="O425" s="859"/>
      <c r="P425" s="860"/>
      <c r="Q425" s="860"/>
      <c r="R425" s="861"/>
      <c r="S425" s="862"/>
      <c r="T425" s="276"/>
      <c r="U425" s="859"/>
      <c r="V425" s="860"/>
      <c r="W425" s="860"/>
      <c r="X425" s="861"/>
      <c r="Y425" s="862"/>
      <c r="Z425" s="276"/>
      <c r="AA425" s="859"/>
      <c r="AB425" s="860"/>
      <c r="AC425" s="860"/>
      <c r="AD425" s="860"/>
      <c r="AE425" s="862"/>
      <c r="AF425" s="272"/>
    </row>
    <row r="426" spans="1:32" s="264" customFormat="1" ht="16.5" customHeight="1" thickBot="1">
      <c r="A426" s="867"/>
      <c r="B426" s="871"/>
      <c r="C426" s="820"/>
      <c r="D426" s="273" t="s">
        <v>592</v>
      </c>
      <c r="E426" s="110"/>
      <c r="F426" s="110"/>
      <c r="G426" s="110"/>
      <c r="H426" s="274"/>
      <c r="I426" s="274"/>
      <c r="J426" s="274"/>
      <c r="K426" s="274"/>
      <c r="L426" s="274"/>
      <c r="M426" s="275"/>
      <c r="N426" s="271"/>
      <c r="O426" s="873"/>
      <c r="P426" s="864"/>
      <c r="Q426" s="864"/>
      <c r="R426" s="864"/>
      <c r="S426" s="865"/>
      <c r="T426" s="276"/>
      <c r="U426" s="863"/>
      <c r="V426" s="864"/>
      <c r="W426" s="864"/>
      <c r="X426" s="864"/>
      <c r="Y426" s="865"/>
      <c r="Z426" s="276"/>
      <c r="AA426" s="863"/>
      <c r="AB426" s="864"/>
      <c r="AC426" s="864"/>
      <c r="AD426" s="864"/>
      <c r="AE426" s="865"/>
      <c r="AF426" s="272"/>
    </row>
    <row r="427" spans="1:32" s="264" customFormat="1" ht="16.5" customHeight="1" thickBot="1">
      <c r="A427" s="868"/>
      <c r="B427" s="871"/>
      <c r="C427" s="820"/>
      <c r="D427" s="273" t="s">
        <v>593</v>
      </c>
      <c r="E427" s="110"/>
      <c r="F427" s="110"/>
      <c r="G427" s="110"/>
      <c r="H427" s="274"/>
      <c r="I427" s="274"/>
      <c r="J427" s="274"/>
      <c r="K427" s="274"/>
      <c r="L427" s="274"/>
      <c r="M427" s="275"/>
      <c r="N427" s="271"/>
      <c r="O427" s="276"/>
      <c r="P427" s="276"/>
      <c r="Q427" s="276"/>
      <c r="R427" s="276"/>
      <c r="S427" s="276"/>
      <c r="T427" s="276"/>
      <c r="U427" s="276"/>
      <c r="V427" s="276"/>
      <c r="W427" s="276"/>
      <c r="X427" s="276"/>
      <c r="Y427" s="276"/>
      <c r="Z427" s="276"/>
      <c r="AA427" s="276"/>
      <c r="AB427" s="276"/>
      <c r="AC427" s="276"/>
      <c r="AD427" s="276"/>
      <c r="AE427" s="276"/>
      <c r="AF427" s="272"/>
    </row>
    <row r="428" spans="1:32" s="264" customFormat="1" ht="16.5" customHeight="1" thickBot="1">
      <c r="A428" s="868"/>
      <c r="B428" s="871"/>
      <c r="C428" s="820"/>
      <c r="D428" s="278" t="s">
        <v>594</v>
      </c>
      <c r="E428" s="111"/>
      <c r="F428" s="111"/>
      <c r="G428" s="111"/>
      <c r="H428" s="279"/>
      <c r="I428" s="279"/>
      <c r="J428" s="279"/>
      <c r="K428" s="279"/>
      <c r="L428" s="279"/>
      <c r="M428" s="280"/>
      <c r="N428" s="271"/>
      <c r="O428" s="859"/>
      <c r="P428" s="860"/>
      <c r="Q428" s="860"/>
      <c r="R428" s="861"/>
      <c r="S428" s="862"/>
      <c r="T428" s="276"/>
      <c r="U428" s="859"/>
      <c r="V428" s="860"/>
      <c r="W428" s="860"/>
      <c r="X428" s="861"/>
      <c r="Y428" s="862"/>
      <c r="Z428" s="276"/>
      <c r="AA428" s="859"/>
      <c r="AB428" s="860"/>
      <c r="AC428" s="860"/>
      <c r="AD428" s="860"/>
      <c r="AE428" s="862"/>
      <c r="AF428" s="272"/>
    </row>
    <row r="429" spans="1:32" s="264" customFormat="1" ht="16.5" customHeight="1" thickBot="1">
      <c r="A429" s="868"/>
      <c r="B429" s="871"/>
      <c r="C429" s="820"/>
      <c r="D429" s="281" t="s">
        <v>363</v>
      </c>
      <c r="E429" s="578"/>
      <c r="F429" s="578"/>
      <c r="G429" s="578"/>
      <c r="H429" s="282"/>
      <c r="I429" s="282"/>
      <c r="J429" s="282"/>
      <c r="K429" s="282"/>
      <c r="L429" s="282"/>
      <c r="M429" s="283"/>
      <c r="N429" s="271"/>
      <c r="O429" s="873"/>
      <c r="P429" s="864"/>
      <c r="Q429" s="864"/>
      <c r="R429" s="864"/>
      <c r="S429" s="865"/>
      <c r="T429" s="276"/>
      <c r="U429" s="863"/>
      <c r="V429" s="864"/>
      <c r="W429" s="864"/>
      <c r="X429" s="864"/>
      <c r="Y429" s="865"/>
      <c r="Z429" s="276"/>
      <c r="AA429" s="863"/>
      <c r="AB429" s="864"/>
      <c r="AC429" s="864"/>
      <c r="AD429" s="864"/>
      <c r="AE429" s="865"/>
      <c r="AF429" s="272"/>
    </row>
    <row r="430" spans="1:32" s="264" customFormat="1" ht="16.5" customHeight="1" thickBot="1">
      <c r="A430" s="868"/>
      <c r="B430" s="871"/>
      <c r="C430" s="820"/>
      <c r="D430" s="273" t="s">
        <v>595</v>
      </c>
      <c r="E430" s="110"/>
      <c r="F430" s="110"/>
      <c r="G430" s="110"/>
      <c r="H430" s="274"/>
      <c r="I430" s="274"/>
      <c r="J430" s="274"/>
      <c r="K430" s="274"/>
      <c r="L430" s="274"/>
      <c r="M430" s="275"/>
      <c r="N430" s="271"/>
      <c r="O430" s="276"/>
      <c r="P430" s="276"/>
      <c r="Q430" s="276"/>
      <c r="R430" s="276"/>
      <c r="S430" s="276"/>
      <c r="T430" s="276"/>
      <c r="U430" s="276"/>
      <c r="V430" s="276"/>
      <c r="W430" s="276"/>
      <c r="X430" s="276"/>
      <c r="Y430" s="276"/>
      <c r="Z430" s="276"/>
      <c r="AA430" s="276"/>
      <c r="AB430" s="276"/>
      <c r="AC430" s="276"/>
      <c r="AD430" s="276"/>
      <c r="AE430" s="276"/>
      <c r="AF430" s="272"/>
    </row>
    <row r="431" spans="1:32" s="264" customFormat="1" ht="16.5" customHeight="1">
      <c r="A431" s="868"/>
      <c r="B431" s="871"/>
      <c r="C431" s="820"/>
      <c r="D431" s="273" t="s">
        <v>596</v>
      </c>
      <c r="E431" s="110"/>
      <c r="F431" s="110"/>
      <c r="G431" s="110"/>
      <c r="H431" s="274"/>
      <c r="I431" s="274"/>
      <c r="J431" s="274"/>
      <c r="K431" s="274"/>
      <c r="L431" s="274"/>
      <c r="M431" s="275"/>
      <c r="N431" s="271"/>
      <c r="O431" s="859"/>
      <c r="P431" s="860"/>
      <c r="Q431" s="860"/>
      <c r="R431" s="861"/>
      <c r="S431" s="862"/>
      <c r="T431" s="276"/>
      <c r="U431" s="859"/>
      <c r="V431" s="860"/>
      <c r="W431" s="860"/>
      <c r="X431" s="861"/>
      <c r="Y431" s="862"/>
      <c r="Z431" s="276"/>
      <c r="AA431" s="859"/>
      <c r="AB431" s="860"/>
      <c r="AC431" s="860"/>
      <c r="AD431" s="860"/>
      <c r="AE431" s="862"/>
      <c r="AF431" s="272"/>
    </row>
    <row r="432" spans="1:32" s="264" customFormat="1" ht="16.5" customHeight="1" thickBot="1">
      <c r="A432" s="868"/>
      <c r="B432" s="871"/>
      <c r="C432" s="820"/>
      <c r="D432" s="273" t="s">
        <v>597</v>
      </c>
      <c r="E432" s="110"/>
      <c r="F432" s="110"/>
      <c r="G432" s="110"/>
      <c r="H432" s="274"/>
      <c r="I432" s="274"/>
      <c r="J432" s="274"/>
      <c r="K432" s="274"/>
      <c r="L432" s="274"/>
      <c r="M432" s="275"/>
      <c r="N432" s="271"/>
      <c r="O432" s="863"/>
      <c r="P432" s="864"/>
      <c r="Q432" s="864"/>
      <c r="R432" s="864"/>
      <c r="S432" s="865"/>
      <c r="T432" s="276"/>
      <c r="U432" s="863"/>
      <c r="V432" s="864"/>
      <c r="W432" s="864"/>
      <c r="X432" s="864"/>
      <c r="Y432" s="865"/>
      <c r="Z432" s="276"/>
      <c r="AA432" s="863"/>
      <c r="AB432" s="864"/>
      <c r="AC432" s="864"/>
      <c r="AD432" s="864"/>
      <c r="AE432" s="865"/>
      <c r="AF432" s="272"/>
    </row>
    <row r="433" spans="1:32" s="264" customFormat="1" ht="16.5" customHeight="1" thickBot="1">
      <c r="A433" s="868"/>
      <c r="B433" s="871"/>
      <c r="C433" s="820"/>
      <c r="D433" s="278" t="s">
        <v>598</v>
      </c>
      <c r="E433" s="111"/>
      <c r="F433" s="111"/>
      <c r="G433" s="111"/>
      <c r="H433" s="279"/>
      <c r="I433" s="279"/>
      <c r="J433" s="279"/>
      <c r="K433" s="279"/>
      <c r="L433" s="279"/>
      <c r="M433" s="280"/>
      <c r="N433" s="271"/>
      <c r="O433" s="276"/>
      <c r="P433" s="276"/>
      <c r="Q433" s="276"/>
      <c r="R433" s="276"/>
      <c r="S433" s="276"/>
      <c r="T433" s="276"/>
      <c r="U433" s="276"/>
      <c r="V433" s="276"/>
      <c r="W433" s="276"/>
      <c r="X433" s="276"/>
      <c r="Y433" s="276"/>
      <c r="Z433" s="276"/>
      <c r="AA433" s="276"/>
      <c r="AB433" s="276"/>
      <c r="AC433" s="276"/>
      <c r="AD433" s="276"/>
      <c r="AE433" s="276"/>
      <c r="AF433" s="272"/>
    </row>
    <row r="434" spans="1:32" s="264" customFormat="1" ht="16.5" customHeight="1">
      <c r="A434" s="868"/>
      <c r="B434" s="871"/>
      <c r="C434" s="820"/>
      <c r="D434" s="281" t="s">
        <v>599</v>
      </c>
      <c r="E434" s="578"/>
      <c r="F434" s="578"/>
      <c r="G434" s="578"/>
      <c r="H434" s="282"/>
      <c r="I434" s="282"/>
      <c r="J434" s="282"/>
      <c r="K434" s="282"/>
      <c r="L434" s="282"/>
      <c r="M434" s="283"/>
      <c r="N434" s="271"/>
      <c r="O434" s="859"/>
      <c r="P434" s="860"/>
      <c r="Q434" s="860"/>
      <c r="R434" s="861"/>
      <c r="S434" s="862"/>
      <c r="T434" s="276"/>
      <c r="U434" s="859"/>
      <c r="V434" s="860"/>
      <c r="W434" s="860"/>
      <c r="X434" s="861"/>
      <c r="Y434" s="862"/>
      <c r="Z434" s="276"/>
      <c r="AA434" s="859"/>
      <c r="AB434" s="860"/>
      <c r="AC434" s="860"/>
      <c r="AD434" s="860"/>
      <c r="AE434" s="862"/>
      <c r="AF434" s="272"/>
    </row>
    <row r="435" spans="1:32" s="264" customFormat="1" ht="16.5" customHeight="1" thickBot="1">
      <c r="A435" s="868"/>
      <c r="B435" s="871"/>
      <c r="C435" s="820"/>
      <c r="D435" s="273" t="s">
        <v>600</v>
      </c>
      <c r="E435" s="110"/>
      <c r="F435" s="110"/>
      <c r="G435" s="110"/>
      <c r="H435" s="274"/>
      <c r="I435" s="274"/>
      <c r="J435" s="274"/>
      <c r="K435" s="274"/>
      <c r="L435" s="274"/>
      <c r="M435" s="275"/>
      <c r="N435" s="271"/>
      <c r="O435" s="863"/>
      <c r="P435" s="864"/>
      <c r="Q435" s="864"/>
      <c r="R435" s="864"/>
      <c r="S435" s="865"/>
      <c r="T435" s="276"/>
      <c r="U435" s="863"/>
      <c r="V435" s="864"/>
      <c r="W435" s="864"/>
      <c r="X435" s="864"/>
      <c r="Y435" s="865"/>
      <c r="Z435" s="276"/>
      <c r="AA435" s="863"/>
      <c r="AB435" s="864"/>
      <c r="AC435" s="864"/>
      <c r="AD435" s="864"/>
      <c r="AE435" s="865"/>
      <c r="AF435" s="272"/>
    </row>
    <row r="436" spans="1:32" s="264" customFormat="1" ht="16.5" customHeight="1" thickBot="1">
      <c r="A436" s="868"/>
      <c r="B436" s="871"/>
      <c r="C436" s="820"/>
      <c r="D436" s="273" t="s">
        <v>601</v>
      </c>
      <c r="E436" s="110"/>
      <c r="F436" s="110"/>
      <c r="G436" s="110"/>
      <c r="H436" s="274"/>
      <c r="I436" s="274"/>
      <c r="J436" s="274"/>
      <c r="K436" s="274"/>
      <c r="L436" s="274"/>
      <c r="M436" s="275"/>
      <c r="N436" s="271"/>
      <c r="O436" s="276"/>
      <c r="P436" s="276"/>
      <c r="Q436" s="276"/>
      <c r="R436" s="276"/>
      <c r="S436" s="276"/>
      <c r="T436" s="276"/>
      <c r="U436" s="276"/>
      <c r="V436" s="276"/>
      <c r="W436" s="276"/>
      <c r="X436" s="276"/>
      <c r="Y436" s="276"/>
      <c r="Z436" s="276"/>
      <c r="AA436" s="276"/>
      <c r="AB436" s="276"/>
      <c r="AC436" s="276"/>
      <c r="AD436" s="276"/>
      <c r="AE436" s="276"/>
      <c r="AF436" s="272"/>
    </row>
    <row r="437" spans="1:32" s="264" customFormat="1" ht="16.5" customHeight="1">
      <c r="A437" s="868"/>
      <c r="B437" s="871"/>
      <c r="C437" s="820"/>
      <c r="D437" s="273" t="s">
        <v>602</v>
      </c>
      <c r="E437" s="110"/>
      <c r="F437" s="110"/>
      <c r="G437" s="110"/>
      <c r="H437" s="274"/>
      <c r="I437" s="274"/>
      <c r="J437" s="274"/>
      <c r="K437" s="274"/>
      <c r="L437" s="274"/>
      <c r="M437" s="275"/>
      <c r="N437" s="271"/>
      <c r="O437" s="859"/>
      <c r="P437" s="860"/>
      <c r="Q437" s="860"/>
      <c r="R437" s="861"/>
      <c r="S437" s="862"/>
      <c r="T437" s="276"/>
      <c r="U437" s="859"/>
      <c r="V437" s="860"/>
      <c r="W437" s="860"/>
      <c r="X437" s="861"/>
      <c r="Y437" s="862"/>
      <c r="Z437" s="276"/>
      <c r="AA437" s="859"/>
      <c r="AB437" s="860"/>
      <c r="AC437" s="860"/>
      <c r="AD437" s="860"/>
      <c r="AE437" s="862"/>
      <c r="AF437" s="272"/>
    </row>
    <row r="438" spans="1:32" s="264" customFormat="1" ht="16.5" customHeight="1" thickBot="1">
      <c r="A438" s="869"/>
      <c r="B438" s="872"/>
      <c r="C438" s="821"/>
      <c r="D438" s="278" t="s">
        <v>603</v>
      </c>
      <c r="E438" s="111"/>
      <c r="F438" s="111"/>
      <c r="G438" s="111"/>
      <c r="H438" s="279"/>
      <c r="I438" s="279"/>
      <c r="J438" s="279"/>
      <c r="K438" s="279"/>
      <c r="L438" s="279"/>
      <c r="M438" s="280"/>
      <c r="N438" s="271"/>
      <c r="O438" s="863"/>
      <c r="P438" s="864"/>
      <c r="Q438" s="864"/>
      <c r="R438" s="864"/>
      <c r="S438" s="865"/>
      <c r="T438" s="276"/>
      <c r="U438" s="863"/>
      <c r="V438" s="864"/>
      <c r="W438" s="864"/>
      <c r="X438" s="864"/>
      <c r="Y438" s="865"/>
      <c r="Z438" s="276"/>
      <c r="AA438" s="863"/>
      <c r="AB438" s="864"/>
      <c r="AC438" s="864"/>
      <c r="AD438" s="864"/>
      <c r="AE438" s="865"/>
      <c r="AF438" s="272"/>
    </row>
    <row r="439" spans="1:32" s="264" customFormat="1" ht="16.5" customHeight="1" thickBot="1">
      <c r="A439" s="874" t="s">
        <v>431</v>
      </c>
      <c r="B439" s="870"/>
      <c r="C439" s="819"/>
      <c r="D439" s="281" t="s">
        <v>364</v>
      </c>
      <c r="E439" s="578"/>
      <c r="F439" s="578"/>
      <c r="G439" s="578"/>
      <c r="H439" s="282"/>
      <c r="I439" s="282"/>
      <c r="J439" s="282"/>
      <c r="K439" s="282"/>
      <c r="L439" s="282"/>
      <c r="M439" s="283"/>
      <c r="N439" s="271"/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  <c r="AF439" s="272"/>
    </row>
    <row r="440" spans="1:32" s="264" customFormat="1" ht="16.5" customHeight="1">
      <c r="A440" s="867"/>
      <c r="B440" s="871"/>
      <c r="C440" s="820"/>
      <c r="D440" s="273" t="s">
        <v>591</v>
      </c>
      <c r="E440" s="110"/>
      <c r="F440" s="110"/>
      <c r="G440" s="110"/>
      <c r="H440" s="274"/>
      <c r="I440" s="274"/>
      <c r="J440" s="274"/>
      <c r="K440" s="274"/>
      <c r="L440" s="274"/>
      <c r="M440" s="275"/>
      <c r="N440" s="271"/>
      <c r="O440" s="859"/>
      <c r="P440" s="860"/>
      <c r="Q440" s="860"/>
      <c r="R440" s="861"/>
      <c r="S440" s="862"/>
      <c r="T440" s="276"/>
      <c r="U440" s="859"/>
      <c r="V440" s="860"/>
      <c r="W440" s="860"/>
      <c r="X440" s="861"/>
      <c r="Y440" s="862"/>
      <c r="Z440" s="276"/>
      <c r="AA440" s="859"/>
      <c r="AB440" s="860"/>
      <c r="AC440" s="860"/>
      <c r="AD440" s="860"/>
      <c r="AE440" s="862"/>
      <c r="AF440" s="272"/>
    </row>
    <row r="441" spans="1:32" s="264" customFormat="1" ht="16.5" customHeight="1" thickBot="1">
      <c r="A441" s="867"/>
      <c r="B441" s="871"/>
      <c r="C441" s="820"/>
      <c r="D441" s="273" t="s">
        <v>592</v>
      </c>
      <c r="E441" s="110"/>
      <c r="F441" s="110"/>
      <c r="G441" s="110"/>
      <c r="H441" s="274"/>
      <c r="I441" s="274"/>
      <c r="J441" s="274"/>
      <c r="K441" s="274"/>
      <c r="L441" s="274"/>
      <c r="M441" s="275"/>
      <c r="N441" s="271"/>
      <c r="O441" s="873"/>
      <c r="P441" s="864"/>
      <c r="Q441" s="864"/>
      <c r="R441" s="864"/>
      <c r="S441" s="865"/>
      <c r="T441" s="276"/>
      <c r="U441" s="863"/>
      <c r="V441" s="864"/>
      <c r="W441" s="864"/>
      <c r="X441" s="864"/>
      <c r="Y441" s="865"/>
      <c r="Z441" s="276"/>
      <c r="AA441" s="863"/>
      <c r="AB441" s="864"/>
      <c r="AC441" s="864"/>
      <c r="AD441" s="864"/>
      <c r="AE441" s="865"/>
      <c r="AF441" s="272"/>
    </row>
    <row r="442" spans="1:32" s="264" customFormat="1" ht="16.5" customHeight="1" thickBot="1">
      <c r="A442" s="868"/>
      <c r="B442" s="871"/>
      <c r="C442" s="820"/>
      <c r="D442" s="273" t="s">
        <v>593</v>
      </c>
      <c r="E442" s="110"/>
      <c r="F442" s="110"/>
      <c r="G442" s="110"/>
      <c r="H442" s="274"/>
      <c r="I442" s="274"/>
      <c r="J442" s="274"/>
      <c r="K442" s="274"/>
      <c r="L442" s="274"/>
      <c r="M442" s="275"/>
      <c r="N442" s="271"/>
      <c r="O442" s="276"/>
      <c r="P442" s="276"/>
      <c r="Q442" s="276"/>
      <c r="R442" s="276"/>
      <c r="S442" s="276"/>
      <c r="T442" s="276"/>
      <c r="U442" s="276"/>
      <c r="V442" s="276"/>
      <c r="W442" s="276"/>
      <c r="X442" s="276"/>
      <c r="Y442" s="276"/>
      <c r="Z442" s="276"/>
      <c r="AA442" s="276"/>
      <c r="AB442" s="276"/>
      <c r="AC442" s="276"/>
      <c r="AD442" s="276"/>
      <c r="AE442" s="276"/>
      <c r="AF442" s="272"/>
    </row>
    <row r="443" spans="1:32" s="264" customFormat="1" ht="16.5" customHeight="1" thickBot="1">
      <c r="A443" s="868"/>
      <c r="B443" s="871"/>
      <c r="C443" s="820"/>
      <c r="D443" s="278" t="s">
        <v>594</v>
      </c>
      <c r="E443" s="111"/>
      <c r="F443" s="111"/>
      <c r="G443" s="111"/>
      <c r="H443" s="279"/>
      <c r="I443" s="279"/>
      <c r="J443" s="279"/>
      <c r="K443" s="279"/>
      <c r="L443" s="279"/>
      <c r="M443" s="280"/>
      <c r="N443" s="271"/>
      <c r="O443" s="859"/>
      <c r="P443" s="860"/>
      <c r="Q443" s="860"/>
      <c r="R443" s="861"/>
      <c r="S443" s="862"/>
      <c r="T443" s="276"/>
      <c r="U443" s="859"/>
      <c r="V443" s="860"/>
      <c r="W443" s="860"/>
      <c r="X443" s="861"/>
      <c r="Y443" s="862"/>
      <c r="Z443" s="276"/>
      <c r="AA443" s="859"/>
      <c r="AB443" s="860"/>
      <c r="AC443" s="860"/>
      <c r="AD443" s="860"/>
      <c r="AE443" s="862"/>
      <c r="AF443" s="272"/>
    </row>
    <row r="444" spans="1:32" s="264" customFormat="1" ht="16.5" customHeight="1" thickBot="1">
      <c r="A444" s="868"/>
      <c r="B444" s="871"/>
      <c r="C444" s="820"/>
      <c r="D444" s="281" t="s">
        <v>363</v>
      </c>
      <c r="E444" s="578"/>
      <c r="F444" s="578"/>
      <c r="G444" s="578"/>
      <c r="H444" s="282"/>
      <c r="I444" s="282"/>
      <c r="J444" s="282"/>
      <c r="K444" s="282"/>
      <c r="L444" s="282"/>
      <c r="M444" s="283"/>
      <c r="N444" s="271"/>
      <c r="O444" s="873"/>
      <c r="P444" s="864"/>
      <c r="Q444" s="864"/>
      <c r="R444" s="864"/>
      <c r="S444" s="865"/>
      <c r="T444" s="276"/>
      <c r="U444" s="863"/>
      <c r="V444" s="864"/>
      <c r="W444" s="864"/>
      <c r="X444" s="864"/>
      <c r="Y444" s="865"/>
      <c r="Z444" s="276"/>
      <c r="AA444" s="863"/>
      <c r="AB444" s="864"/>
      <c r="AC444" s="864"/>
      <c r="AD444" s="864"/>
      <c r="AE444" s="865"/>
      <c r="AF444" s="272"/>
    </row>
    <row r="445" spans="1:32" s="264" customFormat="1" ht="16.5" customHeight="1" thickBot="1">
      <c r="A445" s="868"/>
      <c r="B445" s="871"/>
      <c r="C445" s="820"/>
      <c r="D445" s="273" t="s">
        <v>595</v>
      </c>
      <c r="E445" s="110"/>
      <c r="F445" s="110"/>
      <c r="G445" s="110"/>
      <c r="H445" s="274"/>
      <c r="I445" s="274"/>
      <c r="J445" s="274"/>
      <c r="K445" s="274"/>
      <c r="L445" s="274"/>
      <c r="M445" s="275"/>
      <c r="N445" s="271"/>
      <c r="O445" s="276"/>
      <c r="P445" s="276"/>
      <c r="Q445" s="276"/>
      <c r="R445" s="276"/>
      <c r="S445" s="276"/>
      <c r="T445" s="276"/>
      <c r="U445" s="276"/>
      <c r="V445" s="276"/>
      <c r="W445" s="276"/>
      <c r="X445" s="276"/>
      <c r="Y445" s="276"/>
      <c r="Z445" s="276"/>
      <c r="AA445" s="276"/>
      <c r="AB445" s="276"/>
      <c r="AC445" s="276"/>
      <c r="AD445" s="276"/>
      <c r="AE445" s="276"/>
      <c r="AF445" s="272"/>
    </row>
    <row r="446" spans="1:32" s="264" customFormat="1" ht="16.5" customHeight="1">
      <c r="A446" s="868"/>
      <c r="B446" s="871"/>
      <c r="C446" s="820"/>
      <c r="D446" s="273" t="s">
        <v>596</v>
      </c>
      <c r="E446" s="110"/>
      <c r="F446" s="110"/>
      <c r="G446" s="110"/>
      <c r="H446" s="274"/>
      <c r="I446" s="274"/>
      <c r="J446" s="274"/>
      <c r="K446" s="274"/>
      <c r="L446" s="274"/>
      <c r="M446" s="275"/>
      <c r="N446" s="271"/>
      <c r="O446" s="859"/>
      <c r="P446" s="860"/>
      <c r="Q446" s="860"/>
      <c r="R446" s="861"/>
      <c r="S446" s="862"/>
      <c r="T446" s="276"/>
      <c r="U446" s="859"/>
      <c r="V446" s="860"/>
      <c r="W446" s="860"/>
      <c r="X446" s="861"/>
      <c r="Y446" s="862"/>
      <c r="Z446" s="276"/>
      <c r="AA446" s="859"/>
      <c r="AB446" s="860"/>
      <c r="AC446" s="860"/>
      <c r="AD446" s="860"/>
      <c r="AE446" s="862"/>
      <c r="AF446" s="272"/>
    </row>
    <row r="447" spans="1:32" s="264" customFormat="1" ht="16.5" customHeight="1" thickBot="1">
      <c r="A447" s="868"/>
      <c r="B447" s="871"/>
      <c r="C447" s="820"/>
      <c r="D447" s="273" t="s">
        <v>597</v>
      </c>
      <c r="E447" s="110"/>
      <c r="F447" s="110"/>
      <c r="G447" s="110"/>
      <c r="H447" s="274"/>
      <c r="I447" s="274"/>
      <c r="J447" s="274"/>
      <c r="K447" s="274"/>
      <c r="L447" s="274"/>
      <c r="M447" s="275"/>
      <c r="N447" s="271"/>
      <c r="O447" s="863"/>
      <c r="P447" s="864"/>
      <c r="Q447" s="864"/>
      <c r="R447" s="864"/>
      <c r="S447" s="865"/>
      <c r="T447" s="276"/>
      <c r="U447" s="863"/>
      <c r="V447" s="864"/>
      <c r="W447" s="864"/>
      <c r="X447" s="864"/>
      <c r="Y447" s="865"/>
      <c r="Z447" s="276"/>
      <c r="AA447" s="863"/>
      <c r="AB447" s="864"/>
      <c r="AC447" s="864"/>
      <c r="AD447" s="864"/>
      <c r="AE447" s="865"/>
      <c r="AF447" s="272"/>
    </row>
    <row r="448" spans="1:32" s="264" customFormat="1" ht="16.5" customHeight="1" thickBot="1">
      <c r="A448" s="868"/>
      <c r="B448" s="871"/>
      <c r="C448" s="820"/>
      <c r="D448" s="278" t="s">
        <v>598</v>
      </c>
      <c r="E448" s="111"/>
      <c r="F448" s="111"/>
      <c r="G448" s="111"/>
      <c r="H448" s="279"/>
      <c r="I448" s="279"/>
      <c r="J448" s="279"/>
      <c r="K448" s="279"/>
      <c r="L448" s="279"/>
      <c r="M448" s="280"/>
      <c r="N448" s="271"/>
      <c r="O448" s="276"/>
      <c r="P448" s="276"/>
      <c r="Q448" s="276"/>
      <c r="R448" s="276"/>
      <c r="S448" s="276"/>
      <c r="T448" s="276"/>
      <c r="U448" s="276"/>
      <c r="V448" s="276"/>
      <c r="W448" s="276"/>
      <c r="X448" s="276"/>
      <c r="Y448" s="276"/>
      <c r="Z448" s="276"/>
      <c r="AA448" s="276"/>
      <c r="AB448" s="276"/>
      <c r="AC448" s="276"/>
      <c r="AD448" s="276"/>
      <c r="AE448" s="276"/>
      <c r="AF448" s="272"/>
    </row>
    <row r="449" spans="1:32" s="264" customFormat="1" ht="16.5" customHeight="1">
      <c r="A449" s="868"/>
      <c r="B449" s="871"/>
      <c r="C449" s="820"/>
      <c r="D449" s="281" t="s">
        <v>599</v>
      </c>
      <c r="E449" s="578"/>
      <c r="F449" s="578"/>
      <c r="G449" s="578"/>
      <c r="H449" s="282"/>
      <c r="I449" s="282"/>
      <c r="J449" s="282"/>
      <c r="K449" s="282"/>
      <c r="L449" s="282"/>
      <c r="M449" s="283"/>
      <c r="N449" s="271"/>
      <c r="O449" s="859"/>
      <c r="P449" s="860"/>
      <c r="Q449" s="860"/>
      <c r="R449" s="861"/>
      <c r="S449" s="862"/>
      <c r="T449" s="276"/>
      <c r="U449" s="859"/>
      <c r="V449" s="860"/>
      <c r="W449" s="860"/>
      <c r="X449" s="861"/>
      <c r="Y449" s="862"/>
      <c r="Z449" s="276"/>
      <c r="AA449" s="859"/>
      <c r="AB449" s="860"/>
      <c r="AC449" s="860"/>
      <c r="AD449" s="860"/>
      <c r="AE449" s="862"/>
      <c r="AF449" s="272"/>
    </row>
    <row r="450" spans="1:32" s="264" customFormat="1" ht="16.5" customHeight="1" thickBot="1">
      <c r="A450" s="868"/>
      <c r="B450" s="871"/>
      <c r="C450" s="820"/>
      <c r="D450" s="273" t="s">
        <v>600</v>
      </c>
      <c r="E450" s="110"/>
      <c r="F450" s="110"/>
      <c r="G450" s="110"/>
      <c r="H450" s="274"/>
      <c r="I450" s="274"/>
      <c r="J450" s="274"/>
      <c r="K450" s="274"/>
      <c r="L450" s="274"/>
      <c r="M450" s="275"/>
      <c r="N450" s="271"/>
      <c r="O450" s="863"/>
      <c r="P450" s="864"/>
      <c r="Q450" s="864"/>
      <c r="R450" s="864"/>
      <c r="S450" s="865"/>
      <c r="T450" s="276"/>
      <c r="U450" s="863"/>
      <c r="V450" s="864"/>
      <c r="W450" s="864"/>
      <c r="X450" s="864"/>
      <c r="Y450" s="865"/>
      <c r="Z450" s="276"/>
      <c r="AA450" s="863"/>
      <c r="AB450" s="864"/>
      <c r="AC450" s="864"/>
      <c r="AD450" s="864"/>
      <c r="AE450" s="865"/>
      <c r="AF450" s="272"/>
    </row>
    <row r="451" spans="1:32" s="264" customFormat="1" ht="16.5" customHeight="1" thickBot="1">
      <c r="A451" s="868"/>
      <c r="B451" s="871"/>
      <c r="C451" s="820"/>
      <c r="D451" s="273" t="s">
        <v>601</v>
      </c>
      <c r="E451" s="110"/>
      <c r="F451" s="110"/>
      <c r="G451" s="110"/>
      <c r="H451" s="274"/>
      <c r="I451" s="274"/>
      <c r="J451" s="274"/>
      <c r="K451" s="274"/>
      <c r="L451" s="274"/>
      <c r="M451" s="275"/>
      <c r="N451" s="271"/>
      <c r="O451" s="276"/>
      <c r="P451" s="276"/>
      <c r="Q451" s="276"/>
      <c r="R451" s="276"/>
      <c r="S451" s="276"/>
      <c r="T451" s="276"/>
      <c r="U451" s="276"/>
      <c r="V451" s="276"/>
      <c r="W451" s="276"/>
      <c r="X451" s="276"/>
      <c r="Y451" s="276"/>
      <c r="Z451" s="276"/>
      <c r="AA451" s="276"/>
      <c r="AB451" s="276"/>
      <c r="AC451" s="276"/>
      <c r="AD451" s="276"/>
      <c r="AE451" s="276"/>
      <c r="AF451" s="272"/>
    </row>
    <row r="452" spans="1:32" s="264" customFormat="1" ht="16.5" customHeight="1">
      <c r="A452" s="868"/>
      <c r="B452" s="871"/>
      <c r="C452" s="820"/>
      <c r="D452" s="273" t="s">
        <v>602</v>
      </c>
      <c r="E452" s="110"/>
      <c r="F452" s="110"/>
      <c r="G452" s="110"/>
      <c r="H452" s="274"/>
      <c r="I452" s="274"/>
      <c r="J452" s="274"/>
      <c r="K452" s="274"/>
      <c r="L452" s="274"/>
      <c r="M452" s="275"/>
      <c r="N452" s="271"/>
      <c r="O452" s="859"/>
      <c r="P452" s="860"/>
      <c r="Q452" s="860"/>
      <c r="R452" s="861"/>
      <c r="S452" s="862"/>
      <c r="T452" s="276"/>
      <c r="U452" s="859"/>
      <c r="V452" s="860"/>
      <c r="W452" s="860"/>
      <c r="X452" s="861"/>
      <c r="Y452" s="862"/>
      <c r="Z452" s="276"/>
      <c r="AA452" s="859"/>
      <c r="AB452" s="860"/>
      <c r="AC452" s="860"/>
      <c r="AD452" s="860"/>
      <c r="AE452" s="862"/>
      <c r="AF452" s="272"/>
    </row>
    <row r="453" spans="1:32" s="264" customFormat="1" ht="16.5" customHeight="1" thickBot="1">
      <c r="A453" s="869"/>
      <c r="B453" s="872"/>
      <c r="C453" s="821"/>
      <c r="D453" s="278" t="s">
        <v>603</v>
      </c>
      <c r="E453" s="111"/>
      <c r="F453" s="111"/>
      <c r="G453" s="111"/>
      <c r="H453" s="279"/>
      <c r="I453" s="279"/>
      <c r="J453" s="279"/>
      <c r="K453" s="279"/>
      <c r="L453" s="279"/>
      <c r="M453" s="280"/>
      <c r="N453" s="271"/>
      <c r="O453" s="863"/>
      <c r="P453" s="864"/>
      <c r="Q453" s="864"/>
      <c r="R453" s="864"/>
      <c r="S453" s="865"/>
      <c r="T453" s="276"/>
      <c r="U453" s="863"/>
      <c r="V453" s="864"/>
      <c r="W453" s="864"/>
      <c r="X453" s="864"/>
      <c r="Y453" s="865"/>
      <c r="Z453" s="276"/>
      <c r="AA453" s="863"/>
      <c r="AB453" s="864"/>
      <c r="AC453" s="864"/>
      <c r="AD453" s="864"/>
      <c r="AE453" s="865"/>
      <c r="AF453" s="272"/>
    </row>
    <row r="454" spans="1:32" s="264" customFormat="1" ht="16.5" customHeight="1" thickBot="1">
      <c r="A454" s="866" t="s">
        <v>427</v>
      </c>
      <c r="B454" s="870"/>
      <c r="C454" s="819"/>
      <c r="D454" s="281" t="s">
        <v>364</v>
      </c>
      <c r="E454" s="578"/>
      <c r="F454" s="578"/>
      <c r="G454" s="578"/>
      <c r="H454" s="282"/>
      <c r="I454" s="282"/>
      <c r="J454" s="282"/>
      <c r="K454" s="282"/>
      <c r="L454" s="282"/>
      <c r="M454" s="283"/>
      <c r="N454" s="271"/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  <c r="AF454" s="272"/>
    </row>
    <row r="455" spans="1:32" s="264" customFormat="1" ht="16.5" customHeight="1">
      <c r="A455" s="867"/>
      <c r="B455" s="871"/>
      <c r="C455" s="820"/>
      <c r="D455" s="273" t="s">
        <v>591</v>
      </c>
      <c r="E455" s="110"/>
      <c r="F455" s="110"/>
      <c r="G455" s="110"/>
      <c r="H455" s="274"/>
      <c r="I455" s="274"/>
      <c r="J455" s="274"/>
      <c r="K455" s="274"/>
      <c r="L455" s="274"/>
      <c r="M455" s="275"/>
      <c r="N455" s="271"/>
      <c r="O455" s="859"/>
      <c r="P455" s="860"/>
      <c r="Q455" s="860"/>
      <c r="R455" s="861"/>
      <c r="S455" s="862"/>
      <c r="T455" s="276"/>
      <c r="U455" s="859"/>
      <c r="V455" s="860"/>
      <c r="W455" s="860"/>
      <c r="X455" s="861"/>
      <c r="Y455" s="862"/>
      <c r="Z455" s="276"/>
      <c r="AA455" s="859"/>
      <c r="AB455" s="860"/>
      <c r="AC455" s="860"/>
      <c r="AD455" s="860"/>
      <c r="AE455" s="862"/>
      <c r="AF455" s="272"/>
    </row>
    <row r="456" spans="1:32" s="264" customFormat="1" ht="16.5" customHeight="1" thickBot="1">
      <c r="A456" s="867"/>
      <c r="B456" s="871"/>
      <c r="C456" s="820"/>
      <c r="D456" s="273" t="s">
        <v>592</v>
      </c>
      <c r="E456" s="110"/>
      <c r="F456" s="110"/>
      <c r="G456" s="110"/>
      <c r="H456" s="274"/>
      <c r="I456" s="274"/>
      <c r="J456" s="274"/>
      <c r="K456" s="274"/>
      <c r="L456" s="274"/>
      <c r="M456" s="275"/>
      <c r="N456" s="271"/>
      <c r="O456" s="873"/>
      <c r="P456" s="864"/>
      <c r="Q456" s="864"/>
      <c r="R456" s="864"/>
      <c r="S456" s="865"/>
      <c r="T456" s="276"/>
      <c r="U456" s="863"/>
      <c r="V456" s="864"/>
      <c r="W456" s="864"/>
      <c r="X456" s="864"/>
      <c r="Y456" s="865"/>
      <c r="Z456" s="276"/>
      <c r="AA456" s="863"/>
      <c r="AB456" s="864"/>
      <c r="AC456" s="864"/>
      <c r="AD456" s="864"/>
      <c r="AE456" s="865"/>
      <c r="AF456" s="272"/>
    </row>
    <row r="457" spans="1:32" s="264" customFormat="1" ht="16.5" customHeight="1" thickBot="1">
      <c r="A457" s="868"/>
      <c r="B457" s="871"/>
      <c r="C457" s="820"/>
      <c r="D457" s="273" t="s">
        <v>593</v>
      </c>
      <c r="E457" s="110"/>
      <c r="F457" s="110"/>
      <c r="G457" s="110"/>
      <c r="H457" s="274"/>
      <c r="I457" s="274"/>
      <c r="J457" s="274"/>
      <c r="K457" s="274"/>
      <c r="L457" s="274"/>
      <c r="M457" s="275"/>
      <c r="N457" s="271"/>
      <c r="O457" s="276"/>
      <c r="P457" s="276"/>
      <c r="Q457" s="276"/>
      <c r="R457" s="276"/>
      <c r="S457" s="276"/>
      <c r="T457" s="276"/>
      <c r="U457" s="276"/>
      <c r="V457" s="276"/>
      <c r="W457" s="276"/>
      <c r="X457" s="276"/>
      <c r="Y457" s="276"/>
      <c r="Z457" s="276"/>
      <c r="AA457" s="276"/>
      <c r="AB457" s="276"/>
      <c r="AC457" s="276"/>
      <c r="AD457" s="276"/>
      <c r="AE457" s="276"/>
      <c r="AF457" s="272"/>
    </row>
    <row r="458" spans="1:32" s="264" customFormat="1" ht="16.5" customHeight="1" thickBot="1">
      <c r="A458" s="868"/>
      <c r="B458" s="871"/>
      <c r="C458" s="820"/>
      <c r="D458" s="278" t="s">
        <v>594</v>
      </c>
      <c r="E458" s="111"/>
      <c r="F458" s="111"/>
      <c r="G458" s="111"/>
      <c r="H458" s="279"/>
      <c r="I458" s="279"/>
      <c r="J458" s="279"/>
      <c r="K458" s="279"/>
      <c r="L458" s="279"/>
      <c r="M458" s="280"/>
      <c r="N458" s="271"/>
      <c r="O458" s="859"/>
      <c r="P458" s="860"/>
      <c r="Q458" s="860"/>
      <c r="R458" s="861"/>
      <c r="S458" s="862"/>
      <c r="T458" s="276"/>
      <c r="U458" s="859"/>
      <c r="V458" s="860"/>
      <c r="W458" s="860"/>
      <c r="X458" s="861"/>
      <c r="Y458" s="862"/>
      <c r="Z458" s="276"/>
      <c r="AA458" s="859"/>
      <c r="AB458" s="860"/>
      <c r="AC458" s="860"/>
      <c r="AD458" s="860"/>
      <c r="AE458" s="862"/>
      <c r="AF458" s="272"/>
    </row>
    <row r="459" spans="1:32" s="264" customFormat="1" ht="16.5" customHeight="1" thickBot="1">
      <c r="A459" s="868"/>
      <c r="B459" s="871"/>
      <c r="C459" s="820"/>
      <c r="D459" s="281" t="s">
        <v>363</v>
      </c>
      <c r="E459" s="578"/>
      <c r="F459" s="578"/>
      <c r="G459" s="578"/>
      <c r="H459" s="282"/>
      <c r="I459" s="282"/>
      <c r="J459" s="282"/>
      <c r="K459" s="282"/>
      <c r="L459" s="282"/>
      <c r="M459" s="283"/>
      <c r="N459" s="271"/>
      <c r="O459" s="873"/>
      <c r="P459" s="864"/>
      <c r="Q459" s="864"/>
      <c r="R459" s="864"/>
      <c r="S459" s="865"/>
      <c r="T459" s="276"/>
      <c r="U459" s="863"/>
      <c r="V459" s="864"/>
      <c r="W459" s="864"/>
      <c r="X459" s="864"/>
      <c r="Y459" s="865"/>
      <c r="Z459" s="276"/>
      <c r="AA459" s="863"/>
      <c r="AB459" s="864"/>
      <c r="AC459" s="864"/>
      <c r="AD459" s="864"/>
      <c r="AE459" s="865"/>
      <c r="AF459" s="272"/>
    </row>
    <row r="460" spans="1:32" s="264" customFormat="1" ht="16.5" customHeight="1" thickBot="1">
      <c r="A460" s="868"/>
      <c r="B460" s="871"/>
      <c r="C460" s="820"/>
      <c r="D460" s="273" t="s">
        <v>595</v>
      </c>
      <c r="E460" s="110"/>
      <c r="F460" s="110"/>
      <c r="G460" s="110"/>
      <c r="H460" s="274"/>
      <c r="I460" s="274"/>
      <c r="J460" s="274"/>
      <c r="K460" s="274"/>
      <c r="L460" s="274"/>
      <c r="M460" s="275"/>
      <c r="N460" s="271"/>
      <c r="O460" s="276"/>
      <c r="P460" s="276"/>
      <c r="Q460" s="276"/>
      <c r="R460" s="276"/>
      <c r="S460" s="276"/>
      <c r="T460" s="276"/>
      <c r="U460" s="276"/>
      <c r="V460" s="276"/>
      <c r="W460" s="276"/>
      <c r="X460" s="276"/>
      <c r="Y460" s="276"/>
      <c r="Z460" s="276"/>
      <c r="AA460" s="276"/>
      <c r="AB460" s="276"/>
      <c r="AC460" s="276"/>
      <c r="AD460" s="276"/>
      <c r="AE460" s="276"/>
      <c r="AF460" s="272"/>
    </row>
    <row r="461" spans="1:32" s="264" customFormat="1" ht="16.5" customHeight="1">
      <c r="A461" s="868"/>
      <c r="B461" s="871"/>
      <c r="C461" s="820"/>
      <c r="D461" s="273" t="s">
        <v>596</v>
      </c>
      <c r="E461" s="110"/>
      <c r="F461" s="110"/>
      <c r="G461" s="110"/>
      <c r="H461" s="274"/>
      <c r="I461" s="274"/>
      <c r="J461" s="274"/>
      <c r="K461" s="274"/>
      <c r="L461" s="274"/>
      <c r="M461" s="275"/>
      <c r="N461" s="271"/>
      <c r="O461" s="859"/>
      <c r="P461" s="860"/>
      <c r="Q461" s="860"/>
      <c r="R461" s="861"/>
      <c r="S461" s="862"/>
      <c r="T461" s="276"/>
      <c r="U461" s="859"/>
      <c r="V461" s="860"/>
      <c r="W461" s="860"/>
      <c r="X461" s="861"/>
      <c r="Y461" s="862"/>
      <c r="Z461" s="276"/>
      <c r="AA461" s="859"/>
      <c r="AB461" s="860"/>
      <c r="AC461" s="860"/>
      <c r="AD461" s="860"/>
      <c r="AE461" s="862"/>
      <c r="AF461" s="272"/>
    </row>
    <row r="462" spans="1:32" s="264" customFormat="1" ht="16.5" customHeight="1" thickBot="1">
      <c r="A462" s="868"/>
      <c r="B462" s="871"/>
      <c r="C462" s="820"/>
      <c r="D462" s="273" t="s">
        <v>597</v>
      </c>
      <c r="E462" s="110"/>
      <c r="F462" s="110"/>
      <c r="G462" s="110"/>
      <c r="H462" s="274"/>
      <c r="I462" s="274"/>
      <c r="J462" s="274"/>
      <c r="K462" s="274"/>
      <c r="L462" s="274"/>
      <c r="M462" s="275"/>
      <c r="N462" s="271"/>
      <c r="O462" s="863"/>
      <c r="P462" s="864"/>
      <c r="Q462" s="864"/>
      <c r="R462" s="864"/>
      <c r="S462" s="865"/>
      <c r="T462" s="276"/>
      <c r="U462" s="863"/>
      <c r="V462" s="864"/>
      <c r="W462" s="864"/>
      <c r="X462" s="864"/>
      <c r="Y462" s="865"/>
      <c r="Z462" s="276"/>
      <c r="AA462" s="863"/>
      <c r="AB462" s="864"/>
      <c r="AC462" s="864"/>
      <c r="AD462" s="864"/>
      <c r="AE462" s="865"/>
      <c r="AF462" s="272"/>
    </row>
    <row r="463" spans="1:32" s="264" customFormat="1" ht="16.5" customHeight="1" thickBot="1">
      <c r="A463" s="868"/>
      <c r="B463" s="871"/>
      <c r="C463" s="820"/>
      <c r="D463" s="278" t="s">
        <v>598</v>
      </c>
      <c r="E463" s="111"/>
      <c r="F463" s="111"/>
      <c r="G463" s="111"/>
      <c r="H463" s="279"/>
      <c r="I463" s="279"/>
      <c r="J463" s="279"/>
      <c r="K463" s="279"/>
      <c r="L463" s="279"/>
      <c r="M463" s="280"/>
      <c r="N463" s="271"/>
      <c r="O463" s="276"/>
      <c r="P463" s="276"/>
      <c r="Q463" s="276"/>
      <c r="R463" s="276"/>
      <c r="S463" s="276"/>
      <c r="T463" s="276"/>
      <c r="U463" s="276"/>
      <c r="V463" s="276"/>
      <c r="W463" s="276"/>
      <c r="X463" s="276"/>
      <c r="Y463" s="276"/>
      <c r="Z463" s="276"/>
      <c r="AA463" s="276"/>
      <c r="AB463" s="276"/>
      <c r="AC463" s="276"/>
      <c r="AD463" s="276"/>
      <c r="AE463" s="276"/>
      <c r="AF463" s="272"/>
    </row>
    <row r="464" spans="1:32" s="264" customFormat="1" ht="16.5" customHeight="1">
      <c r="A464" s="868"/>
      <c r="B464" s="871"/>
      <c r="C464" s="820"/>
      <c r="D464" s="281" t="s">
        <v>599</v>
      </c>
      <c r="E464" s="578"/>
      <c r="F464" s="578"/>
      <c r="G464" s="578"/>
      <c r="H464" s="282"/>
      <c r="I464" s="282"/>
      <c r="J464" s="282"/>
      <c r="K464" s="282"/>
      <c r="L464" s="282"/>
      <c r="M464" s="283"/>
      <c r="N464" s="271"/>
      <c r="O464" s="859"/>
      <c r="P464" s="860"/>
      <c r="Q464" s="860"/>
      <c r="R464" s="861"/>
      <c r="S464" s="862"/>
      <c r="T464" s="276"/>
      <c r="U464" s="859"/>
      <c r="V464" s="860"/>
      <c r="W464" s="860"/>
      <c r="X464" s="861"/>
      <c r="Y464" s="862"/>
      <c r="Z464" s="276"/>
      <c r="AA464" s="859"/>
      <c r="AB464" s="860"/>
      <c r="AC464" s="860"/>
      <c r="AD464" s="860"/>
      <c r="AE464" s="862"/>
      <c r="AF464" s="272"/>
    </row>
    <row r="465" spans="1:32" s="264" customFormat="1" ht="16.5" customHeight="1" thickBot="1">
      <c r="A465" s="868"/>
      <c r="B465" s="871"/>
      <c r="C465" s="820"/>
      <c r="D465" s="273" t="s">
        <v>600</v>
      </c>
      <c r="E465" s="110"/>
      <c r="F465" s="110"/>
      <c r="G465" s="110"/>
      <c r="H465" s="274"/>
      <c r="I465" s="274"/>
      <c r="J465" s="274"/>
      <c r="K465" s="274"/>
      <c r="L465" s="274"/>
      <c r="M465" s="275"/>
      <c r="N465" s="271"/>
      <c r="O465" s="863"/>
      <c r="P465" s="864"/>
      <c r="Q465" s="864"/>
      <c r="R465" s="864"/>
      <c r="S465" s="865"/>
      <c r="T465" s="276"/>
      <c r="U465" s="863"/>
      <c r="V465" s="864"/>
      <c r="W465" s="864"/>
      <c r="X465" s="864"/>
      <c r="Y465" s="865"/>
      <c r="Z465" s="276"/>
      <c r="AA465" s="863"/>
      <c r="AB465" s="864"/>
      <c r="AC465" s="864"/>
      <c r="AD465" s="864"/>
      <c r="AE465" s="865"/>
      <c r="AF465" s="272"/>
    </row>
    <row r="466" spans="1:32" s="264" customFormat="1" ht="16.5" customHeight="1" thickBot="1">
      <c r="A466" s="868"/>
      <c r="B466" s="871"/>
      <c r="C466" s="820"/>
      <c r="D466" s="273" t="s">
        <v>601</v>
      </c>
      <c r="E466" s="110"/>
      <c r="F466" s="110"/>
      <c r="G466" s="110"/>
      <c r="H466" s="274"/>
      <c r="I466" s="274"/>
      <c r="J466" s="274"/>
      <c r="K466" s="274"/>
      <c r="L466" s="274"/>
      <c r="M466" s="275"/>
      <c r="N466" s="271"/>
      <c r="O466" s="276"/>
      <c r="P466" s="276"/>
      <c r="Q466" s="276"/>
      <c r="R466" s="276"/>
      <c r="S466" s="276"/>
      <c r="T466" s="276"/>
      <c r="U466" s="276"/>
      <c r="V466" s="276"/>
      <c r="W466" s="276"/>
      <c r="X466" s="276"/>
      <c r="Y466" s="276"/>
      <c r="Z466" s="276"/>
      <c r="AA466" s="276"/>
      <c r="AB466" s="276"/>
      <c r="AC466" s="276"/>
      <c r="AD466" s="276"/>
      <c r="AE466" s="276"/>
      <c r="AF466" s="272"/>
    </row>
    <row r="467" spans="1:32" s="264" customFormat="1" ht="16.5" customHeight="1">
      <c r="A467" s="868"/>
      <c r="B467" s="871"/>
      <c r="C467" s="820"/>
      <c r="D467" s="273" t="s">
        <v>602</v>
      </c>
      <c r="E467" s="110"/>
      <c r="F467" s="110"/>
      <c r="G467" s="110"/>
      <c r="H467" s="274"/>
      <c r="I467" s="274"/>
      <c r="J467" s="274"/>
      <c r="K467" s="274"/>
      <c r="L467" s="274"/>
      <c r="M467" s="275"/>
      <c r="N467" s="271"/>
      <c r="O467" s="859"/>
      <c r="P467" s="860"/>
      <c r="Q467" s="860"/>
      <c r="R467" s="861"/>
      <c r="S467" s="862"/>
      <c r="T467" s="276"/>
      <c r="U467" s="859"/>
      <c r="V467" s="860"/>
      <c r="W467" s="860"/>
      <c r="X467" s="861"/>
      <c r="Y467" s="862"/>
      <c r="Z467" s="276"/>
      <c r="AA467" s="859"/>
      <c r="AB467" s="860"/>
      <c r="AC467" s="860"/>
      <c r="AD467" s="860"/>
      <c r="AE467" s="862"/>
      <c r="AF467" s="272"/>
    </row>
    <row r="468" spans="1:32" s="264" customFormat="1" ht="16.5" customHeight="1" thickBot="1">
      <c r="A468" s="869"/>
      <c r="B468" s="872"/>
      <c r="C468" s="821"/>
      <c r="D468" s="278" t="s">
        <v>603</v>
      </c>
      <c r="E468" s="111"/>
      <c r="F468" s="111"/>
      <c r="G468" s="111"/>
      <c r="H468" s="279"/>
      <c r="I468" s="279"/>
      <c r="J468" s="279"/>
      <c r="K468" s="279"/>
      <c r="L468" s="279"/>
      <c r="M468" s="280"/>
      <c r="N468" s="271"/>
      <c r="O468" s="863"/>
      <c r="P468" s="864"/>
      <c r="Q468" s="864"/>
      <c r="R468" s="864"/>
      <c r="S468" s="865"/>
      <c r="T468" s="276"/>
      <c r="U468" s="863"/>
      <c r="V468" s="864"/>
      <c r="W468" s="864"/>
      <c r="X468" s="864"/>
      <c r="Y468" s="865"/>
      <c r="Z468" s="276"/>
      <c r="AA468" s="863"/>
      <c r="AB468" s="864"/>
      <c r="AC468" s="864"/>
      <c r="AD468" s="864"/>
      <c r="AE468" s="865"/>
      <c r="AF468" s="272"/>
    </row>
    <row r="469" spans="1:32" s="264" customFormat="1" ht="16.5" customHeight="1" thickBot="1">
      <c r="A469" s="874" t="s">
        <v>422</v>
      </c>
      <c r="B469" s="870"/>
      <c r="C469" s="819"/>
      <c r="D469" s="281" t="s">
        <v>364</v>
      </c>
      <c r="E469" s="578"/>
      <c r="F469" s="578"/>
      <c r="G469" s="578"/>
      <c r="H469" s="282"/>
      <c r="I469" s="282"/>
      <c r="J469" s="282"/>
      <c r="K469" s="282"/>
      <c r="L469" s="282"/>
      <c r="M469" s="283"/>
      <c r="N469" s="271"/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  <c r="AF469" s="272"/>
    </row>
    <row r="470" spans="1:32" s="264" customFormat="1" ht="16.5" customHeight="1">
      <c r="A470" s="867"/>
      <c r="B470" s="871"/>
      <c r="C470" s="820"/>
      <c r="D470" s="273" t="s">
        <v>591</v>
      </c>
      <c r="E470" s="110"/>
      <c r="F470" s="110"/>
      <c r="G470" s="110"/>
      <c r="H470" s="274"/>
      <c r="I470" s="274"/>
      <c r="J470" s="274"/>
      <c r="K470" s="274"/>
      <c r="L470" s="274"/>
      <c r="M470" s="275"/>
      <c r="N470" s="271"/>
      <c r="O470" s="859"/>
      <c r="P470" s="860"/>
      <c r="Q470" s="860"/>
      <c r="R470" s="861"/>
      <c r="S470" s="862"/>
      <c r="T470" s="276"/>
      <c r="U470" s="859"/>
      <c r="V470" s="860"/>
      <c r="W470" s="860"/>
      <c r="X470" s="861"/>
      <c r="Y470" s="862"/>
      <c r="Z470" s="276"/>
      <c r="AA470" s="859"/>
      <c r="AB470" s="860"/>
      <c r="AC470" s="860"/>
      <c r="AD470" s="860"/>
      <c r="AE470" s="862"/>
      <c r="AF470" s="272"/>
    </row>
    <row r="471" spans="1:32" s="264" customFormat="1" ht="16.5" customHeight="1" thickBot="1">
      <c r="A471" s="867"/>
      <c r="B471" s="871"/>
      <c r="C471" s="820"/>
      <c r="D471" s="273" t="s">
        <v>592</v>
      </c>
      <c r="E471" s="110"/>
      <c r="F471" s="110"/>
      <c r="G471" s="110"/>
      <c r="H471" s="274"/>
      <c r="I471" s="274"/>
      <c r="J471" s="274"/>
      <c r="K471" s="274"/>
      <c r="L471" s="274"/>
      <c r="M471" s="275"/>
      <c r="N471" s="271"/>
      <c r="O471" s="873"/>
      <c r="P471" s="864"/>
      <c r="Q471" s="864"/>
      <c r="R471" s="864"/>
      <c r="S471" s="865"/>
      <c r="T471" s="276"/>
      <c r="U471" s="863"/>
      <c r="V471" s="864"/>
      <c r="W471" s="864"/>
      <c r="X471" s="864"/>
      <c r="Y471" s="865"/>
      <c r="Z471" s="276"/>
      <c r="AA471" s="863"/>
      <c r="AB471" s="864"/>
      <c r="AC471" s="864"/>
      <c r="AD471" s="864"/>
      <c r="AE471" s="865"/>
      <c r="AF471" s="272"/>
    </row>
    <row r="472" spans="1:32" s="264" customFormat="1" ht="16.5" customHeight="1" thickBot="1">
      <c r="A472" s="868"/>
      <c r="B472" s="871"/>
      <c r="C472" s="820"/>
      <c r="D472" s="273" t="s">
        <v>593</v>
      </c>
      <c r="E472" s="110"/>
      <c r="F472" s="110"/>
      <c r="G472" s="110"/>
      <c r="H472" s="274"/>
      <c r="I472" s="274"/>
      <c r="J472" s="274"/>
      <c r="K472" s="274"/>
      <c r="L472" s="274"/>
      <c r="M472" s="275"/>
      <c r="N472" s="271"/>
      <c r="O472" s="276"/>
      <c r="P472" s="276"/>
      <c r="Q472" s="276"/>
      <c r="R472" s="276"/>
      <c r="S472" s="276"/>
      <c r="T472" s="276"/>
      <c r="U472" s="276"/>
      <c r="V472" s="276"/>
      <c r="W472" s="276"/>
      <c r="X472" s="276"/>
      <c r="Y472" s="276"/>
      <c r="Z472" s="276"/>
      <c r="AA472" s="276"/>
      <c r="AB472" s="276"/>
      <c r="AC472" s="276"/>
      <c r="AD472" s="276"/>
      <c r="AE472" s="276"/>
      <c r="AF472" s="272"/>
    </row>
    <row r="473" spans="1:32" s="264" customFormat="1" ht="16.5" customHeight="1" thickBot="1">
      <c r="A473" s="868"/>
      <c r="B473" s="871"/>
      <c r="C473" s="820"/>
      <c r="D473" s="278" t="s">
        <v>594</v>
      </c>
      <c r="E473" s="111"/>
      <c r="F473" s="111"/>
      <c r="G473" s="111"/>
      <c r="H473" s="279"/>
      <c r="I473" s="279"/>
      <c r="J473" s="279"/>
      <c r="K473" s="279"/>
      <c r="L473" s="279"/>
      <c r="M473" s="280"/>
      <c r="N473" s="271"/>
      <c r="O473" s="859"/>
      <c r="P473" s="860"/>
      <c r="Q473" s="860"/>
      <c r="R473" s="861"/>
      <c r="S473" s="862"/>
      <c r="T473" s="276"/>
      <c r="U473" s="859"/>
      <c r="V473" s="860"/>
      <c r="W473" s="860"/>
      <c r="X473" s="861"/>
      <c r="Y473" s="862"/>
      <c r="Z473" s="276"/>
      <c r="AA473" s="859"/>
      <c r="AB473" s="860"/>
      <c r="AC473" s="860"/>
      <c r="AD473" s="860"/>
      <c r="AE473" s="862"/>
      <c r="AF473" s="272"/>
    </row>
    <row r="474" spans="1:32" s="264" customFormat="1" ht="16.5" customHeight="1" thickBot="1">
      <c r="A474" s="868"/>
      <c r="B474" s="871"/>
      <c r="C474" s="820"/>
      <c r="D474" s="281" t="s">
        <v>363</v>
      </c>
      <c r="E474" s="578"/>
      <c r="F474" s="578"/>
      <c r="G474" s="578"/>
      <c r="H474" s="282"/>
      <c r="I474" s="282"/>
      <c r="J474" s="282"/>
      <c r="K474" s="282"/>
      <c r="L474" s="282"/>
      <c r="M474" s="283"/>
      <c r="N474" s="271"/>
      <c r="O474" s="873"/>
      <c r="P474" s="864"/>
      <c r="Q474" s="864"/>
      <c r="R474" s="864"/>
      <c r="S474" s="865"/>
      <c r="T474" s="276"/>
      <c r="U474" s="863"/>
      <c r="V474" s="864"/>
      <c r="W474" s="864"/>
      <c r="X474" s="864"/>
      <c r="Y474" s="865"/>
      <c r="Z474" s="276"/>
      <c r="AA474" s="863"/>
      <c r="AB474" s="864"/>
      <c r="AC474" s="864"/>
      <c r="AD474" s="864"/>
      <c r="AE474" s="865"/>
      <c r="AF474" s="272"/>
    </row>
    <row r="475" spans="1:32" s="264" customFormat="1" ht="16.5" customHeight="1" thickBot="1">
      <c r="A475" s="868"/>
      <c r="B475" s="871"/>
      <c r="C475" s="820"/>
      <c r="D475" s="273" t="s">
        <v>595</v>
      </c>
      <c r="E475" s="110"/>
      <c r="F475" s="110"/>
      <c r="G475" s="110"/>
      <c r="H475" s="274"/>
      <c r="I475" s="274"/>
      <c r="J475" s="274"/>
      <c r="K475" s="274"/>
      <c r="L475" s="274"/>
      <c r="M475" s="275"/>
      <c r="N475" s="271"/>
      <c r="O475" s="276"/>
      <c r="P475" s="276"/>
      <c r="Q475" s="276"/>
      <c r="R475" s="276"/>
      <c r="S475" s="276"/>
      <c r="T475" s="276"/>
      <c r="U475" s="276"/>
      <c r="V475" s="276"/>
      <c r="W475" s="276"/>
      <c r="X475" s="276"/>
      <c r="Y475" s="276"/>
      <c r="Z475" s="276"/>
      <c r="AA475" s="276"/>
      <c r="AB475" s="276"/>
      <c r="AC475" s="276"/>
      <c r="AD475" s="276"/>
      <c r="AE475" s="276"/>
      <c r="AF475" s="272"/>
    </row>
    <row r="476" spans="1:32" s="264" customFormat="1" ht="16.5" customHeight="1">
      <c r="A476" s="868"/>
      <c r="B476" s="871"/>
      <c r="C476" s="820"/>
      <c r="D476" s="273" t="s">
        <v>596</v>
      </c>
      <c r="E476" s="110"/>
      <c r="F476" s="110"/>
      <c r="G476" s="110"/>
      <c r="H476" s="274"/>
      <c r="I476" s="274"/>
      <c r="J476" s="274"/>
      <c r="K476" s="274"/>
      <c r="L476" s="274"/>
      <c r="M476" s="275"/>
      <c r="N476" s="271"/>
      <c r="O476" s="859"/>
      <c r="P476" s="860"/>
      <c r="Q476" s="860"/>
      <c r="R476" s="861"/>
      <c r="S476" s="862"/>
      <c r="T476" s="276"/>
      <c r="U476" s="859"/>
      <c r="V476" s="860"/>
      <c r="W476" s="860"/>
      <c r="X476" s="861"/>
      <c r="Y476" s="862"/>
      <c r="Z476" s="276"/>
      <c r="AA476" s="859"/>
      <c r="AB476" s="860"/>
      <c r="AC476" s="860"/>
      <c r="AD476" s="860"/>
      <c r="AE476" s="862"/>
      <c r="AF476" s="272"/>
    </row>
    <row r="477" spans="1:32" s="264" customFormat="1" ht="16.5" customHeight="1" thickBot="1">
      <c r="A477" s="868"/>
      <c r="B477" s="871"/>
      <c r="C477" s="820"/>
      <c r="D477" s="273" t="s">
        <v>597</v>
      </c>
      <c r="E477" s="110"/>
      <c r="F477" s="110"/>
      <c r="G477" s="110"/>
      <c r="H477" s="274"/>
      <c r="I477" s="274"/>
      <c r="J477" s="274"/>
      <c r="K477" s="274"/>
      <c r="L477" s="274"/>
      <c r="M477" s="275"/>
      <c r="N477" s="271"/>
      <c r="O477" s="863"/>
      <c r="P477" s="864"/>
      <c r="Q477" s="864"/>
      <c r="R477" s="864"/>
      <c r="S477" s="865"/>
      <c r="T477" s="276"/>
      <c r="U477" s="863"/>
      <c r="V477" s="864"/>
      <c r="W477" s="864"/>
      <c r="X477" s="864"/>
      <c r="Y477" s="865"/>
      <c r="Z477" s="276"/>
      <c r="AA477" s="863"/>
      <c r="AB477" s="864"/>
      <c r="AC477" s="864"/>
      <c r="AD477" s="864"/>
      <c r="AE477" s="865"/>
      <c r="AF477" s="272"/>
    </row>
    <row r="478" spans="1:32" s="264" customFormat="1" ht="16.5" customHeight="1" thickBot="1">
      <c r="A478" s="868"/>
      <c r="B478" s="871"/>
      <c r="C478" s="820"/>
      <c r="D478" s="278" t="s">
        <v>598</v>
      </c>
      <c r="E478" s="111"/>
      <c r="F478" s="111"/>
      <c r="G478" s="111"/>
      <c r="H478" s="279"/>
      <c r="I478" s="279"/>
      <c r="J478" s="279"/>
      <c r="K478" s="279"/>
      <c r="L478" s="279"/>
      <c r="M478" s="280"/>
      <c r="N478" s="271"/>
      <c r="O478" s="276"/>
      <c r="P478" s="276"/>
      <c r="Q478" s="276"/>
      <c r="R478" s="276"/>
      <c r="S478" s="276"/>
      <c r="T478" s="276"/>
      <c r="U478" s="276"/>
      <c r="V478" s="276"/>
      <c r="W478" s="276"/>
      <c r="X478" s="276"/>
      <c r="Y478" s="276"/>
      <c r="Z478" s="276"/>
      <c r="AA478" s="276"/>
      <c r="AB478" s="276"/>
      <c r="AC478" s="276"/>
      <c r="AD478" s="276"/>
      <c r="AE478" s="276"/>
      <c r="AF478" s="272"/>
    </row>
    <row r="479" spans="1:32" s="264" customFormat="1" ht="16.5" customHeight="1">
      <c r="A479" s="868"/>
      <c r="B479" s="871"/>
      <c r="C479" s="820"/>
      <c r="D479" s="281" t="s">
        <v>599</v>
      </c>
      <c r="E479" s="578"/>
      <c r="F479" s="578"/>
      <c r="G479" s="578"/>
      <c r="H479" s="282"/>
      <c r="I479" s="282"/>
      <c r="J479" s="282"/>
      <c r="K479" s="282"/>
      <c r="L479" s="282"/>
      <c r="M479" s="283"/>
      <c r="N479" s="271"/>
      <c r="O479" s="859"/>
      <c r="P479" s="860"/>
      <c r="Q479" s="860"/>
      <c r="R479" s="861"/>
      <c r="S479" s="862"/>
      <c r="T479" s="276"/>
      <c r="U479" s="859"/>
      <c r="V479" s="860"/>
      <c r="W479" s="860"/>
      <c r="X479" s="861"/>
      <c r="Y479" s="862"/>
      <c r="Z479" s="276"/>
      <c r="AA479" s="859"/>
      <c r="AB479" s="860"/>
      <c r="AC479" s="860"/>
      <c r="AD479" s="860"/>
      <c r="AE479" s="862"/>
      <c r="AF479" s="272"/>
    </row>
    <row r="480" spans="1:32" s="264" customFormat="1" ht="16.5" customHeight="1" thickBot="1">
      <c r="A480" s="868"/>
      <c r="B480" s="871"/>
      <c r="C480" s="820"/>
      <c r="D480" s="273" t="s">
        <v>600</v>
      </c>
      <c r="E480" s="110"/>
      <c r="F480" s="110"/>
      <c r="G480" s="110"/>
      <c r="H480" s="274"/>
      <c r="I480" s="274"/>
      <c r="J480" s="274"/>
      <c r="K480" s="274"/>
      <c r="L480" s="274"/>
      <c r="M480" s="275"/>
      <c r="N480" s="271"/>
      <c r="O480" s="863"/>
      <c r="P480" s="864"/>
      <c r="Q480" s="864"/>
      <c r="R480" s="864"/>
      <c r="S480" s="865"/>
      <c r="T480" s="276"/>
      <c r="U480" s="863"/>
      <c r="V480" s="864"/>
      <c r="W480" s="864"/>
      <c r="X480" s="864"/>
      <c r="Y480" s="865"/>
      <c r="Z480" s="276"/>
      <c r="AA480" s="863"/>
      <c r="AB480" s="864"/>
      <c r="AC480" s="864"/>
      <c r="AD480" s="864"/>
      <c r="AE480" s="865"/>
      <c r="AF480" s="272"/>
    </row>
    <row r="481" spans="1:32" s="264" customFormat="1" ht="16.5" customHeight="1" thickBot="1">
      <c r="A481" s="868"/>
      <c r="B481" s="871"/>
      <c r="C481" s="820"/>
      <c r="D481" s="273" t="s">
        <v>601</v>
      </c>
      <c r="E481" s="110"/>
      <c r="F481" s="110"/>
      <c r="G481" s="110"/>
      <c r="H481" s="274"/>
      <c r="I481" s="274"/>
      <c r="J481" s="274"/>
      <c r="K481" s="274"/>
      <c r="L481" s="274"/>
      <c r="M481" s="275"/>
      <c r="N481" s="271"/>
      <c r="O481" s="276"/>
      <c r="P481" s="276"/>
      <c r="Q481" s="276"/>
      <c r="R481" s="276"/>
      <c r="S481" s="276"/>
      <c r="T481" s="276"/>
      <c r="U481" s="276"/>
      <c r="V481" s="276"/>
      <c r="W481" s="276"/>
      <c r="X481" s="276"/>
      <c r="Y481" s="276"/>
      <c r="Z481" s="276"/>
      <c r="AA481" s="276"/>
      <c r="AB481" s="276"/>
      <c r="AC481" s="276"/>
      <c r="AD481" s="276"/>
      <c r="AE481" s="276"/>
      <c r="AF481" s="272"/>
    </row>
    <row r="482" spans="1:32" s="264" customFormat="1" ht="16.5" customHeight="1">
      <c r="A482" s="868"/>
      <c r="B482" s="871"/>
      <c r="C482" s="820"/>
      <c r="D482" s="273" t="s">
        <v>602</v>
      </c>
      <c r="E482" s="110"/>
      <c r="F482" s="110"/>
      <c r="G482" s="110"/>
      <c r="H482" s="274"/>
      <c r="I482" s="274"/>
      <c r="J482" s="274"/>
      <c r="K482" s="274"/>
      <c r="L482" s="274"/>
      <c r="M482" s="275"/>
      <c r="N482" s="271"/>
      <c r="O482" s="859"/>
      <c r="P482" s="860"/>
      <c r="Q482" s="860"/>
      <c r="R482" s="861"/>
      <c r="S482" s="862"/>
      <c r="T482" s="276"/>
      <c r="U482" s="859"/>
      <c r="V482" s="860"/>
      <c r="W482" s="860"/>
      <c r="X482" s="861"/>
      <c r="Y482" s="862"/>
      <c r="Z482" s="276"/>
      <c r="AA482" s="859"/>
      <c r="AB482" s="860"/>
      <c r="AC482" s="860"/>
      <c r="AD482" s="860"/>
      <c r="AE482" s="862"/>
      <c r="AF482" s="272"/>
    </row>
    <row r="483" spans="1:32" s="264" customFormat="1" ht="16.5" customHeight="1" thickBot="1">
      <c r="A483" s="869"/>
      <c r="B483" s="872"/>
      <c r="C483" s="821"/>
      <c r="D483" s="278" t="s">
        <v>603</v>
      </c>
      <c r="E483" s="111"/>
      <c r="F483" s="111"/>
      <c r="G483" s="111"/>
      <c r="H483" s="279"/>
      <c r="I483" s="279"/>
      <c r="J483" s="279"/>
      <c r="K483" s="279"/>
      <c r="L483" s="279"/>
      <c r="M483" s="280"/>
      <c r="N483" s="271"/>
      <c r="O483" s="863"/>
      <c r="P483" s="864"/>
      <c r="Q483" s="864"/>
      <c r="R483" s="864"/>
      <c r="S483" s="865"/>
      <c r="T483" s="276"/>
      <c r="U483" s="863"/>
      <c r="V483" s="864"/>
      <c r="W483" s="864"/>
      <c r="X483" s="864"/>
      <c r="Y483" s="865"/>
      <c r="Z483" s="276"/>
      <c r="AA483" s="863"/>
      <c r="AB483" s="864"/>
      <c r="AC483" s="864"/>
      <c r="AD483" s="864"/>
      <c r="AE483" s="865"/>
      <c r="AF483" s="272"/>
    </row>
    <row r="484" spans="1:32" s="264" customFormat="1" ht="16.5" customHeight="1" thickBot="1">
      <c r="A484" s="866" t="s">
        <v>418</v>
      </c>
      <c r="B484" s="870"/>
      <c r="C484" s="819"/>
      <c r="D484" s="281" t="s">
        <v>364</v>
      </c>
      <c r="E484" s="578"/>
      <c r="F484" s="578"/>
      <c r="G484" s="578"/>
      <c r="H484" s="282"/>
      <c r="I484" s="282"/>
      <c r="J484" s="282"/>
      <c r="K484" s="282"/>
      <c r="L484" s="282"/>
      <c r="M484" s="283"/>
      <c r="N484" s="271"/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  <c r="AF484" s="272"/>
    </row>
    <row r="485" spans="1:32" s="264" customFormat="1" ht="16.5" customHeight="1">
      <c r="A485" s="867"/>
      <c r="B485" s="871"/>
      <c r="C485" s="820"/>
      <c r="D485" s="273" t="s">
        <v>591</v>
      </c>
      <c r="E485" s="110"/>
      <c r="F485" s="110"/>
      <c r="G485" s="110"/>
      <c r="H485" s="274"/>
      <c r="I485" s="274"/>
      <c r="J485" s="274"/>
      <c r="K485" s="274"/>
      <c r="L485" s="274"/>
      <c r="M485" s="275"/>
      <c r="N485" s="271"/>
      <c r="O485" s="859"/>
      <c r="P485" s="875"/>
      <c r="Q485" s="875"/>
      <c r="R485" s="876"/>
      <c r="S485" s="877"/>
      <c r="T485" s="276"/>
      <c r="U485" s="859"/>
      <c r="V485" s="860"/>
      <c r="W485" s="860"/>
      <c r="X485" s="861"/>
      <c r="Y485" s="862"/>
      <c r="Z485" s="276"/>
      <c r="AA485" s="859"/>
      <c r="AB485" s="860"/>
      <c r="AC485" s="860"/>
      <c r="AD485" s="860"/>
      <c r="AE485" s="862"/>
      <c r="AF485" s="272"/>
    </row>
    <row r="486" spans="1:32" s="264" customFormat="1" ht="16.5" customHeight="1" thickBot="1">
      <c r="A486" s="867"/>
      <c r="B486" s="871"/>
      <c r="C486" s="820"/>
      <c r="D486" s="273" t="s">
        <v>592</v>
      </c>
      <c r="E486" s="110"/>
      <c r="F486" s="110"/>
      <c r="G486" s="110"/>
      <c r="H486" s="274"/>
      <c r="I486" s="274"/>
      <c r="J486" s="274"/>
      <c r="K486" s="274"/>
      <c r="L486" s="274"/>
      <c r="M486" s="275"/>
      <c r="N486" s="271"/>
      <c r="O486" s="878"/>
      <c r="P486" s="879"/>
      <c r="Q486" s="879"/>
      <c r="R486" s="879"/>
      <c r="S486" s="880"/>
      <c r="T486" s="276"/>
      <c r="U486" s="863"/>
      <c r="V486" s="864"/>
      <c r="W486" s="864"/>
      <c r="X486" s="864"/>
      <c r="Y486" s="865"/>
      <c r="Z486" s="276"/>
      <c r="AA486" s="863"/>
      <c r="AB486" s="864"/>
      <c r="AC486" s="864"/>
      <c r="AD486" s="864"/>
      <c r="AE486" s="865"/>
      <c r="AF486" s="272"/>
    </row>
    <row r="487" spans="1:32" s="264" customFormat="1" ht="16.5" customHeight="1" thickBot="1">
      <c r="A487" s="868"/>
      <c r="B487" s="871"/>
      <c r="C487" s="820"/>
      <c r="D487" s="273" t="s">
        <v>593</v>
      </c>
      <c r="E487" s="110"/>
      <c r="F487" s="110"/>
      <c r="G487" s="110"/>
      <c r="H487" s="274"/>
      <c r="I487" s="274"/>
      <c r="J487" s="274"/>
      <c r="K487" s="274"/>
      <c r="L487" s="274"/>
      <c r="M487" s="275"/>
      <c r="N487" s="271"/>
      <c r="O487" s="277" t="s">
        <v>518</v>
      </c>
      <c r="P487" s="276"/>
      <c r="Q487" s="276"/>
      <c r="R487" s="276"/>
      <c r="S487" s="276"/>
      <c r="T487" s="276"/>
      <c r="U487" s="276"/>
      <c r="V487" s="276"/>
      <c r="W487" s="276"/>
      <c r="X487" s="276"/>
      <c r="Y487" s="276"/>
      <c r="Z487" s="276"/>
      <c r="AA487" s="276"/>
      <c r="AB487" s="276"/>
      <c r="AC487" s="276"/>
      <c r="AD487" s="276"/>
      <c r="AE487" s="276"/>
      <c r="AF487" s="272"/>
    </row>
    <row r="488" spans="1:32" s="264" customFormat="1" ht="16.5" customHeight="1" thickBot="1">
      <c r="A488" s="868"/>
      <c r="B488" s="871"/>
      <c r="C488" s="820"/>
      <c r="D488" s="278" t="s">
        <v>594</v>
      </c>
      <c r="E488" s="111"/>
      <c r="F488" s="111"/>
      <c r="G488" s="111"/>
      <c r="H488" s="279"/>
      <c r="I488" s="279"/>
      <c r="J488" s="279"/>
      <c r="K488" s="279"/>
      <c r="L488" s="279"/>
      <c r="M488" s="280"/>
      <c r="N488" s="271"/>
      <c r="O488" s="859"/>
      <c r="P488" s="860"/>
      <c r="Q488" s="860"/>
      <c r="R488" s="861"/>
      <c r="S488" s="862"/>
      <c r="T488" s="276"/>
      <c r="U488" s="859"/>
      <c r="V488" s="860"/>
      <c r="W488" s="860"/>
      <c r="X488" s="861"/>
      <c r="Y488" s="862"/>
      <c r="Z488" s="276"/>
      <c r="AA488" s="859"/>
      <c r="AB488" s="860"/>
      <c r="AC488" s="860"/>
      <c r="AD488" s="860"/>
      <c r="AE488" s="862"/>
      <c r="AF488" s="272"/>
    </row>
    <row r="489" spans="1:32" s="264" customFormat="1" ht="16.5" customHeight="1" thickBot="1">
      <c r="A489" s="868"/>
      <c r="B489" s="871"/>
      <c r="C489" s="820"/>
      <c r="D489" s="281" t="s">
        <v>363</v>
      </c>
      <c r="E489" s="578"/>
      <c r="F489" s="578"/>
      <c r="G489" s="578"/>
      <c r="H489" s="282"/>
      <c r="I489" s="282"/>
      <c r="J489" s="282"/>
      <c r="K489" s="282"/>
      <c r="L489" s="282"/>
      <c r="M489" s="283"/>
      <c r="N489" s="271"/>
      <c r="O489" s="873"/>
      <c r="P489" s="864"/>
      <c r="Q489" s="864"/>
      <c r="R489" s="864"/>
      <c r="S489" s="865"/>
      <c r="T489" s="276"/>
      <c r="U489" s="863"/>
      <c r="V489" s="864"/>
      <c r="W489" s="864"/>
      <c r="X489" s="864"/>
      <c r="Y489" s="865"/>
      <c r="Z489" s="276"/>
      <c r="AA489" s="863"/>
      <c r="AB489" s="864"/>
      <c r="AC489" s="864"/>
      <c r="AD489" s="864"/>
      <c r="AE489" s="865"/>
      <c r="AF489" s="272"/>
    </row>
    <row r="490" spans="1:32" s="264" customFormat="1" ht="16.5" customHeight="1" thickBot="1">
      <c r="A490" s="868"/>
      <c r="B490" s="871"/>
      <c r="C490" s="820"/>
      <c r="D490" s="273" t="s">
        <v>595</v>
      </c>
      <c r="E490" s="110"/>
      <c r="F490" s="110"/>
      <c r="G490" s="110"/>
      <c r="H490" s="274"/>
      <c r="I490" s="274"/>
      <c r="J490" s="274"/>
      <c r="K490" s="274"/>
      <c r="L490" s="274"/>
      <c r="M490" s="275"/>
      <c r="N490" s="271"/>
      <c r="O490" s="276"/>
      <c r="P490" s="276"/>
      <c r="Q490" s="276"/>
      <c r="R490" s="276"/>
      <c r="S490" s="276"/>
      <c r="T490" s="276"/>
      <c r="U490" s="276"/>
      <c r="V490" s="276"/>
      <c r="W490" s="276"/>
      <c r="X490" s="276"/>
      <c r="Y490" s="276"/>
      <c r="Z490" s="276"/>
      <c r="AA490" s="276"/>
      <c r="AB490" s="276"/>
      <c r="AC490" s="276"/>
      <c r="AD490" s="276"/>
      <c r="AE490" s="276"/>
      <c r="AF490" s="272"/>
    </row>
    <row r="491" spans="1:32" s="264" customFormat="1" ht="16.5" customHeight="1">
      <c r="A491" s="868"/>
      <c r="B491" s="871"/>
      <c r="C491" s="820"/>
      <c r="D491" s="273" t="s">
        <v>596</v>
      </c>
      <c r="E491" s="110"/>
      <c r="F491" s="110"/>
      <c r="G491" s="110"/>
      <c r="H491" s="274"/>
      <c r="I491" s="274"/>
      <c r="J491" s="274"/>
      <c r="K491" s="274"/>
      <c r="L491" s="274"/>
      <c r="M491" s="275"/>
      <c r="N491" s="271"/>
      <c r="O491" s="859"/>
      <c r="P491" s="860"/>
      <c r="Q491" s="860"/>
      <c r="R491" s="861"/>
      <c r="S491" s="862"/>
      <c r="T491" s="276"/>
      <c r="U491" s="859"/>
      <c r="V491" s="860"/>
      <c r="W491" s="860"/>
      <c r="X491" s="861"/>
      <c r="Y491" s="862"/>
      <c r="Z491" s="276"/>
      <c r="AA491" s="859"/>
      <c r="AB491" s="860"/>
      <c r="AC491" s="860"/>
      <c r="AD491" s="860"/>
      <c r="AE491" s="862"/>
      <c r="AF491" s="272"/>
    </row>
    <row r="492" spans="1:32" s="264" customFormat="1" ht="16.5" customHeight="1" thickBot="1">
      <c r="A492" s="868"/>
      <c r="B492" s="871"/>
      <c r="C492" s="820"/>
      <c r="D492" s="273" t="s">
        <v>597</v>
      </c>
      <c r="E492" s="110"/>
      <c r="F492" s="110"/>
      <c r="G492" s="110"/>
      <c r="H492" s="274"/>
      <c r="I492" s="274"/>
      <c r="J492" s="274"/>
      <c r="K492" s="274"/>
      <c r="L492" s="274"/>
      <c r="M492" s="275"/>
      <c r="N492" s="271"/>
      <c r="O492" s="863"/>
      <c r="P492" s="864"/>
      <c r="Q492" s="864"/>
      <c r="R492" s="864"/>
      <c r="S492" s="865"/>
      <c r="T492" s="276"/>
      <c r="U492" s="863"/>
      <c r="V492" s="864"/>
      <c r="W492" s="864"/>
      <c r="X492" s="864"/>
      <c r="Y492" s="865"/>
      <c r="Z492" s="276"/>
      <c r="AA492" s="863"/>
      <c r="AB492" s="864"/>
      <c r="AC492" s="864"/>
      <c r="AD492" s="864"/>
      <c r="AE492" s="865"/>
      <c r="AF492" s="272"/>
    </row>
    <row r="493" spans="1:32" s="264" customFormat="1" ht="16.5" customHeight="1" thickBot="1">
      <c r="A493" s="868"/>
      <c r="B493" s="871"/>
      <c r="C493" s="820"/>
      <c r="D493" s="278" t="s">
        <v>598</v>
      </c>
      <c r="E493" s="111"/>
      <c r="F493" s="111"/>
      <c r="G493" s="111"/>
      <c r="H493" s="279"/>
      <c r="I493" s="279"/>
      <c r="J493" s="279"/>
      <c r="K493" s="279"/>
      <c r="L493" s="279"/>
      <c r="M493" s="280"/>
      <c r="N493" s="271"/>
      <c r="O493" s="276"/>
      <c r="P493" s="276"/>
      <c r="Q493" s="276"/>
      <c r="R493" s="276"/>
      <c r="S493" s="276"/>
      <c r="T493" s="276"/>
      <c r="U493" s="276"/>
      <c r="V493" s="276"/>
      <c r="W493" s="276"/>
      <c r="X493" s="276"/>
      <c r="Y493" s="276"/>
      <c r="Z493" s="276"/>
      <c r="AA493" s="276"/>
      <c r="AB493" s="276"/>
      <c r="AC493" s="276"/>
      <c r="AD493" s="276"/>
      <c r="AE493" s="276"/>
      <c r="AF493" s="272"/>
    </row>
    <row r="494" spans="1:32" s="264" customFormat="1" ht="16.5" customHeight="1">
      <c r="A494" s="868"/>
      <c r="B494" s="871"/>
      <c r="C494" s="820"/>
      <c r="D494" s="281" t="s">
        <v>599</v>
      </c>
      <c r="E494" s="578"/>
      <c r="F494" s="578"/>
      <c r="G494" s="578"/>
      <c r="H494" s="282"/>
      <c r="I494" s="282"/>
      <c r="J494" s="282"/>
      <c r="K494" s="282"/>
      <c r="L494" s="282"/>
      <c r="M494" s="283"/>
      <c r="N494" s="271"/>
      <c r="O494" s="859"/>
      <c r="P494" s="860"/>
      <c r="Q494" s="860"/>
      <c r="R494" s="861"/>
      <c r="S494" s="862"/>
      <c r="T494" s="276"/>
      <c r="U494" s="859"/>
      <c r="V494" s="860"/>
      <c r="W494" s="860"/>
      <c r="X494" s="861"/>
      <c r="Y494" s="862"/>
      <c r="Z494" s="276"/>
      <c r="AA494" s="859"/>
      <c r="AB494" s="860"/>
      <c r="AC494" s="860"/>
      <c r="AD494" s="860"/>
      <c r="AE494" s="862"/>
      <c r="AF494" s="272"/>
    </row>
    <row r="495" spans="1:32" s="264" customFormat="1" ht="16.5" customHeight="1" thickBot="1">
      <c r="A495" s="868"/>
      <c r="B495" s="871"/>
      <c r="C495" s="820"/>
      <c r="D495" s="273" t="s">
        <v>600</v>
      </c>
      <c r="E495" s="110"/>
      <c r="F495" s="110"/>
      <c r="G495" s="110"/>
      <c r="H495" s="274"/>
      <c r="I495" s="274"/>
      <c r="J495" s="274"/>
      <c r="K495" s="274"/>
      <c r="L495" s="274"/>
      <c r="M495" s="275"/>
      <c r="N495" s="271"/>
      <c r="O495" s="863"/>
      <c r="P495" s="864"/>
      <c r="Q495" s="864"/>
      <c r="R495" s="864"/>
      <c r="S495" s="865"/>
      <c r="T495" s="276"/>
      <c r="U495" s="863"/>
      <c r="V495" s="864"/>
      <c r="W495" s="864"/>
      <c r="X495" s="864"/>
      <c r="Y495" s="865"/>
      <c r="Z495" s="276"/>
      <c r="AA495" s="863"/>
      <c r="AB495" s="864"/>
      <c r="AC495" s="864"/>
      <c r="AD495" s="864"/>
      <c r="AE495" s="865"/>
      <c r="AF495" s="272"/>
    </row>
    <row r="496" spans="1:32" s="264" customFormat="1" ht="16.5" customHeight="1" thickBot="1">
      <c r="A496" s="868"/>
      <c r="B496" s="871"/>
      <c r="C496" s="820"/>
      <c r="D496" s="273" t="s">
        <v>601</v>
      </c>
      <c r="E496" s="110"/>
      <c r="F496" s="110"/>
      <c r="G496" s="110"/>
      <c r="H496" s="274"/>
      <c r="I496" s="274"/>
      <c r="J496" s="274"/>
      <c r="K496" s="274"/>
      <c r="L496" s="274"/>
      <c r="M496" s="275"/>
      <c r="N496" s="271"/>
      <c r="O496" s="276"/>
      <c r="P496" s="276"/>
      <c r="Q496" s="276"/>
      <c r="R496" s="276"/>
      <c r="S496" s="276"/>
      <c r="T496" s="276"/>
      <c r="U496" s="276"/>
      <c r="V496" s="276"/>
      <c r="W496" s="276"/>
      <c r="X496" s="276"/>
      <c r="Y496" s="276"/>
      <c r="Z496" s="276"/>
      <c r="AA496" s="276"/>
      <c r="AB496" s="276"/>
      <c r="AC496" s="276"/>
      <c r="AD496" s="276"/>
      <c r="AE496" s="276"/>
      <c r="AF496" s="272"/>
    </row>
    <row r="497" spans="1:32" s="264" customFormat="1" ht="16.5" customHeight="1">
      <c r="A497" s="868"/>
      <c r="B497" s="871"/>
      <c r="C497" s="820"/>
      <c r="D497" s="273" t="s">
        <v>602</v>
      </c>
      <c r="E497" s="110"/>
      <c r="F497" s="110"/>
      <c r="G497" s="110"/>
      <c r="H497" s="274"/>
      <c r="I497" s="274"/>
      <c r="J497" s="274"/>
      <c r="K497" s="274"/>
      <c r="L497" s="274"/>
      <c r="M497" s="275"/>
      <c r="N497" s="271"/>
      <c r="O497" s="859"/>
      <c r="P497" s="860"/>
      <c r="Q497" s="860"/>
      <c r="R497" s="861"/>
      <c r="S497" s="862"/>
      <c r="T497" s="276"/>
      <c r="U497" s="859"/>
      <c r="V497" s="860"/>
      <c r="W497" s="860"/>
      <c r="X497" s="861"/>
      <c r="Y497" s="862"/>
      <c r="Z497" s="276"/>
      <c r="AA497" s="859"/>
      <c r="AB497" s="860"/>
      <c r="AC497" s="860"/>
      <c r="AD497" s="860"/>
      <c r="AE497" s="862"/>
      <c r="AF497" s="272"/>
    </row>
    <row r="498" spans="1:32" s="264" customFormat="1" ht="16.5" customHeight="1" thickBot="1">
      <c r="A498" s="869"/>
      <c r="B498" s="872"/>
      <c r="C498" s="821"/>
      <c r="D498" s="278" t="s">
        <v>603</v>
      </c>
      <c r="E498" s="111"/>
      <c r="F498" s="111"/>
      <c r="G498" s="111"/>
      <c r="H498" s="279"/>
      <c r="I498" s="279"/>
      <c r="J498" s="279"/>
      <c r="K498" s="279"/>
      <c r="L498" s="279"/>
      <c r="M498" s="280"/>
      <c r="N498" s="271"/>
      <c r="O498" s="863"/>
      <c r="P498" s="864"/>
      <c r="Q498" s="864"/>
      <c r="R498" s="864"/>
      <c r="S498" s="865"/>
      <c r="T498" s="276"/>
      <c r="U498" s="863"/>
      <c r="V498" s="864"/>
      <c r="W498" s="864"/>
      <c r="X498" s="864"/>
      <c r="Y498" s="865"/>
      <c r="Z498" s="276"/>
      <c r="AA498" s="863"/>
      <c r="AB498" s="864"/>
      <c r="AC498" s="864"/>
      <c r="AD498" s="864"/>
      <c r="AE498" s="865"/>
      <c r="AF498" s="272"/>
    </row>
    <row r="499" spans="1:32" s="264" customFormat="1" ht="16.5" customHeight="1" thickBot="1">
      <c r="A499" s="874" t="s">
        <v>413</v>
      </c>
      <c r="B499" s="870"/>
      <c r="C499" s="819"/>
      <c r="D499" s="281" t="s">
        <v>364</v>
      </c>
      <c r="E499" s="578"/>
      <c r="F499" s="578"/>
      <c r="G499" s="578"/>
      <c r="H499" s="282"/>
      <c r="I499" s="282"/>
      <c r="J499" s="282"/>
      <c r="K499" s="282"/>
      <c r="L499" s="282"/>
      <c r="M499" s="283"/>
      <c r="N499" s="271"/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  <c r="AF499" s="272"/>
    </row>
    <row r="500" spans="1:32" s="264" customFormat="1" ht="16.5" customHeight="1">
      <c r="A500" s="867"/>
      <c r="B500" s="871"/>
      <c r="C500" s="820"/>
      <c r="D500" s="273" t="s">
        <v>591</v>
      </c>
      <c r="E500" s="110"/>
      <c r="F500" s="110"/>
      <c r="G500" s="110"/>
      <c r="H500" s="274"/>
      <c r="I500" s="274"/>
      <c r="J500" s="274"/>
      <c r="K500" s="274"/>
      <c r="L500" s="274"/>
      <c r="M500" s="275"/>
      <c r="N500" s="271"/>
      <c r="O500" s="859"/>
      <c r="P500" s="860"/>
      <c r="Q500" s="860"/>
      <c r="R500" s="861"/>
      <c r="S500" s="862"/>
      <c r="T500" s="276"/>
      <c r="U500" s="859"/>
      <c r="V500" s="860"/>
      <c r="W500" s="860"/>
      <c r="X500" s="861"/>
      <c r="Y500" s="862"/>
      <c r="Z500" s="276"/>
      <c r="AA500" s="859"/>
      <c r="AB500" s="860"/>
      <c r="AC500" s="860"/>
      <c r="AD500" s="860"/>
      <c r="AE500" s="862"/>
      <c r="AF500" s="272"/>
    </row>
    <row r="501" spans="1:32" s="264" customFormat="1" ht="16.5" customHeight="1" thickBot="1">
      <c r="A501" s="867"/>
      <c r="B501" s="871"/>
      <c r="C501" s="820"/>
      <c r="D501" s="273" t="s">
        <v>592</v>
      </c>
      <c r="E501" s="110"/>
      <c r="F501" s="110"/>
      <c r="G501" s="110"/>
      <c r="H501" s="274"/>
      <c r="I501" s="274"/>
      <c r="J501" s="274"/>
      <c r="K501" s="274"/>
      <c r="L501" s="274"/>
      <c r="M501" s="275"/>
      <c r="N501" s="271"/>
      <c r="O501" s="873"/>
      <c r="P501" s="864"/>
      <c r="Q501" s="864"/>
      <c r="R501" s="864"/>
      <c r="S501" s="865"/>
      <c r="T501" s="276"/>
      <c r="U501" s="863"/>
      <c r="V501" s="864"/>
      <c r="W501" s="864"/>
      <c r="X501" s="864"/>
      <c r="Y501" s="865"/>
      <c r="Z501" s="276"/>
      <c r="AA501" s="863"/>
      <c r="AB501" s="864"/>
      <c r="AC501" s="864"/>
      <c r="AD501" s="864"/>
      <c r="AE501" s="865"/>
      <c r="AF501" s="272"/>
    </row>
    <row r="502" spans="1:32" s="264" customFormat="1" ht="16.5" customHeight="1" thickBot="1">
      <c r="A502" s="868"/>
      <c r="B502" s="871"/>
      <c r="C502" s="820"/>
      <c r="D502" s="273" t="s">
        <v>593</v>
      </c>
      <c r="E502" s="110"/>
      <c r="F502" s="110"/>
      <c r="G502" s="110"/>
      <c r="H502" s="274"/>
      <c r="I502" s="274"/>
      <c r="J502" s="274"/>
      <c r="K502" s="274"/>
      <c r="L502" s="274"/>
      <c r="M502" s="275"/>
      <c r="N502" s="271"/>
      <c r="O502" s="277"/>
      <c r="P502" s="276"/>
      <c r="Q502" s="276"/>
      <c r="R502" s="276"/>
      <c r="S502" s="276"/>
      <c r="T502" s="276"/>
      <c r="U502" s="276"/>
      <c r="V502" s="276"/>
      <c r="W502" s="276"/>
      <c r="X502" s="276"/>
      <c r="Y502" s="276"/>
      <c r="Z502" s="276"/>
      <c r="AA502" s="276"/>
      <c r="AB502" s="276"/>
      <c r="AC502" s="276"/>
      <c r="AD502" s="276"/>
      <c r="AE502" s="276"/>
      <c r="AF502" s="272"/>
    </row>
    <row r="503" spans="1:32" s="264" customFormat="1" ht="16.5" customHeight="1" thickBot="1">
      <c r="A503" s="868"/>
      <c r="B503" s="871"/>
      <c r="C503" s="820"/>
      <c r="D503" s="278" t="s">
        <v>594</v>
      </c>
      <c r="E503" s="111"/>
      <c r="F503" s="111"/>
      <c r="G503" s="111"/>
      <c r="H503" s="279"/>
      <c r="I503" s="279"/>
      <c r="J503" s="279"/>
      <c r="K503" s="279"/>
      <c r="L503" s="279"/>
      <c r="M503" s="280"/>
      <c r="N503" s="271"/>
      <c r="O503" s="859"/>
      <c r="P503" s="860"/>
      <c r="Q503" s="860"/>
      <c r="R503" s="861"/>
      <c r="S503" s="862"/>
      <c r="T503" s="276"/>
      <c r="U503" s="859"/>
      <c r="V503" s="860"/>
      <c r="W503" s="860"/>
      <c r="X503" s="861"/>
      <c r="Y503" s="862"/>
      <c r="Z503" s="276"/>
      <c r="AA503" s="859"/>
      <c r="AB503" s="860"/>
      <c r="AC503" s="860"/>
      <c r="AD503" s="860"/>
      <c r="AE503" s="862"/>
      <c r="AF503" s="272"/>
    </row>
    <row r="504" spans="1:32" s="264" customFormat="1" ht="16.5" customHeight="1" thickBot="1">
      <c r="A504" s="868"/>
      <c r="B504" s="871"/>
      <c r="C504" s="820"/>
      <c r="D504" s="281" t="s">
        <v>363</v>
      </c>
      <c r="E504" s="578"/>
      <c r="F504" s="578"/>
      <c r="G504" s="578"/>
      <c r="H504" s="282"/>
      <c r="I504" s="282"/>
      <c r="J504" s="282"/>
      <c r="K504" s="282"/>
      <c r="L504" s="282"/>
      <c r="M504" s="283"/>
      <c r="N504" s="271"/>
      <c r="O504" s="873"/>
      <c r="P504" s="864"/>
      <c r="Q504" s="864"/>
      <c r="R504" s="864"/>
      <c r="S504" s="865"/>
      <c r="T504" s="276"/>
      <c r="U504" s="863"/>
      <c r="V504" s="864"/>
      <c r="W504" s="864"/>
      <c r="X504" s="864"/>
      <c r="Y504" s="865"/>
      <c r="Z504" s="276"/>
      <c r="AA504" s="863"/>
      <c r="AB504" s="864"/>
      <c r="AC504" s="864"/>
      <c r="AD504" s="864"/>
      <c r="AE504" s="865"/>
      <c r="AF504" s="272"/>
    </row>
    <row r="505" spans="1:32" s="264" customFormat="1" ht="16.5" customHeight="1" thickBot="1">
      <c r="A505" s="868"/>
      <c r="B505" s="871"/>
      <c r="C505" s="820"/>
      <c r="D505" s="273" t="s">
        <v>595</v>
      </c>
      <c r="E505" s="110"/>
      <c r="F505" s="110"/>
      <c r="G505" s="110"/>
      <c r="H505" s="274"/>
      <c r="I505" s="274"/>
      <c r="J505" s="274"/>
      <c r="K505" s="274"/>
      <c r="L505" s="274"/>
      <c r="M505" s="275"/>
      <c r="N505" s="271"/>
      <c r="O505" s="276"/>
      <c r="P505" s="276"/>
      <c r="Q505" s="276"/>
      <c r="R505" s="276"/>
      <c r="S505" s="276"/>
      <c r="T505" s="276"/>
      <c r="U505" s="276"/>
      <c r="V505" s="276"/>
      <c r="W505" s="276"/>
      <c r="X505" s="276"/>
      <c r="Y505" s="276"/>
      <c r="Z505" s="276"/>
      <c r="AA505" s="276"/>
      <c r="AB505" s="276"/>
      <c r="AC505" s="276"/>
      <c r="AD505" s="276"/>
      <c r="AE505" s="276"/>
      <c r="AF505" s="272"/>
    </row>
    <row r="506" spans="1:32" s="264" customFormat="1" ht="16.5" customHeight="1">
      <c r="A506" s="868"/>
      <c r="B506" s="871"/>
      <c r="C506" s="820"/>
      <c r="D506" s="273" t="s">
        <v>596</v>
      </c>
      <c r="E506" s="110"/>
      <c r="F506" s="110"/>
      <c r="G506" s="110"/>
      <c r="H506" s="274"/>
      <c r="I506" s="274"/>
      <c r="J506" s="274"/>
      <c r="K506" s="274"/>
      <c r="L506" s="274"/>
      <c r="M506" s="275"/>
      <c r="N506" s="271"/>
      <c r="O506" s="859"/>
      <c r="P506" s="860"/>
      <c r="Q506" s="860"/>
      <c r="R506" s="861"/>
      <c r="S506" s="862"/>
      <c r="T506" s="276"/>
      <c r="U506" s="859"/>
      <c r="V506" s="860"/>
      <c r="W506" s="860"/>
      <c r="X506" s="861"/>
      <c r="Y506" s="862"/>
      <c r="Z506" s="276"/>
      <c r="AA506" s="859"/>
      <c r="AB506" s="860"/>
      <c r="AC506" s="860"/>
      <c r="AD506" s="860"/>
      <c r="AE506" s="862"/>
      <c r="AF506" s="272"/>
    </row>
    <row r="507" spans="1:32" s="264" customFormat="1" ht="16.5" customHeight="1" thickBot="1">
      <c r="A507" s="868"/>
      <c r="B507" s="871"/>
      <c r="C507" s="820"/>
      <c r="D507" s="273" t="s">
        <v>597</v>
      </c>
      <c r="E507" s="110"/>
      <c r="F507" s="110"/>
      <c r="G507" s="110"/>
      <c r="H507" s="274"/>
      <c r="I507" s="274"/>
      <c r="J507" s="274"/>
      <c r="K507" s="274"/>
      <c r="L507" s="274"/>
      <c r="M507" s="275"/>
      <c r="N507" s="271"/>
      <c r="O507" s="863"/>
      <c r="P507" s="864"/>
      <c r="Q507" s="864"/>
      <c r="R507" s="864"/>
      <c r="S507" s="865"/>
      <c r="T507" s="276"/>
      <c r="U507" s="863"/>
      <c r="V507" s="864"/>
      <c r="W507" s="864"/>
      <c r="X507" s="864"/>
      <c r="Y507" s="865"/>
      <c r="Z507" s="276"/>
      <c r="AA507" s="863"/>
      <c r="AB507" s="864"/>
      <c r="AC507" s="864"/>
      <c r="AD507" s="864"/>
      <c r="AE507" s="865"/>
      <c r="AF507" s="272"/>
    </row>
    <row r="508" spans="1:32" s="264" customFormat="1" ht="16.5" customHeight="1" thickBot="1">
      <c r="A508" s="868"/>
      <c r="B508" s="871"/>
      <c r="C508" s="820"/>
      <c r="D508" s="278" t="s">
        <v>598</v>
      </c>
      <c r="E508" s="111"/>
      <c r="F508" s="111"/>
      <c r="G508" s="111"/>
      <c r="H508" s="279"/>
      <c r="I508" s="279"/>
      <c r="J508" s="279"/>
      <c r="K508" s="279"/>
      <c r="L508" s="279"/>
      <c r="M508" s="280"/>
      <c r="N508" s="271"/>
      <c r="O508" s="276"/>
      <c r="P508" s="276"/>
      <c r="Q508" s="276"/>
      <c r="R508" s="276"/>
      <c r="S508" s="276"/>
      <c r="T508" s="276"/>
      <c r="U508" s="276"/>
      <c r="V508" s="276"/>
      <c r="W508" s="276"/>
      <c r="X508" s="276"/>
      <c r="Y508" s="276"/>
      <c r="Z508" s="276"/>
      <c r="AA508" s="276"/>
      <c r="AB508" s="276"/>
      <c r="AC508" s="276"/>
      <c r="AD508" s="276"/>
      <c r="AE508" s="276"/>
      <c r="AF508" s="272"/>
    </row>
    <row r="509" spans="1:32" s="264" customFormat="1" ht="16.5" customHeight="1">
      <c r="A509" s="868"/>
      <c r="B509" s="871"/>
      <c r="C509" s="820"/>
      <c r="D509" s="281" t="s">
        <v>599</v>
      </c>
      <c r="E509" s="578"/>
      <c r="F509" s="578"/>
      <c r="G509" s="578"/>
      <c r="H509" s="282"/>
      <c r="I509" s="282"/>
      <c r="J509" s="282"/>
      <c r="K509" s="282"/>
      <c r="L509" s="282"/>
      <c r="M509" s="283"/>
      <c r="N509" s="271"/>
      <c r="O509" s="859"/>
      <c r="P509" s="860"/>
      <c r="Q509" s="860"/>
      <c r="R509" s="861"/>
      <c r="S509" s="862"/>
      <c r="T509" s="276"/>
      <c r="U509" s="859"/>
      <c r="V509" s="860"/>
      <c r="W509" s="860"/>
      <c r="X509" s="861"/>
      <c r="Y509" s="862"/>
      <c r="Z509" s="276"/>
      <c r="AA509" s="859"/>
      <c r="AB509" s="860"/>
      <c r="AC509" s="860"/>
      <c r="AD509" s="860"/>
      <c r="AE509" s="862"/>
      <c r="AF509" s="272"/>
    </row>
    <row r="510" spans="1:32" s="264" customFormat="1" ht="16.5" customHeight="1" thickBot="1">
      <c r="A510" s="868"/>
      <c r="B510" s="871"/>
      <c r="C510" s="820"/>
      <c r="D510" s="273" t="s">
        <v>600</v>
      </c>
      <c r="E510" s="110"/>
      <c r="F510" s="110"/>
      <c r="G510" s="110"/>
      <c r="H510" s="274"/>
      <c r="I510" s="274"/>
      <c r="J510" s="274"/>
      <c r="K510" s="274"/>
      <c r="L510" s="274"/>
      <c r="M510" s="275"/>
      <c r="N510" s="271"/>
      <c r="O510" s="863"/>
      <c r="P510" s="864"/>
      <c r="Q510" s="864"/>
      <c r="R510" s="864"/>
      <c r="S510" s="865"/>
      <c r="T510" s="276"/>
      <c r="U510" s="863"/>
      <c r="V510" s="864"/>
      <c r="W510" s="864"/>
      <c r="X510" s="864"/>
      <c r="Y510" s="865"/>
      <c r="Z510" s="276"/>
      <c r="AA510" s="863"/>
      <c r="AB510" s="864"/>
      <c r="AC510" s="864"/>
      <c r="AD510" s="864"/>
      <c r="AE510" s="865"/>
      <c r="AF510" s="272"/>
    </row>
    <row r="511" spans="1:32" s="264" customFormat="1" ht="16.5" customHeight="1" thickBot="1">
      <c r="A511" s="868"/>
      <c r="B511" s="871"/>
      <c r="C511" s="820"/>
      <c r="D511" s="273" t="s">
        <v>601</v>
      </c>
      <c r="E511" s="110"/>
      <c r="F511" s="110"/>
      <c r="G511" s="110"/>
      <c r="H511" s="274"/>
      <c r="I511" s="274"/>
      <c r="J511" s="274"/>
      <c r="K511" s="274"/>
      <c r="L511" s="274"/>
      <c r="M511" s="275"/>
      <c r="N511" s="271"/>
      <c r="O511" s="276"/>
      <c r="P511" s="276"/>
      <c r="Q511" s="276"/>
      <c r="R511" s="276"/>
      <c r="S511" s="276"/>
      <c r="T511" s="276"/>
      <c r="U511" s="276"/>
      <c r="V511" s="276"/>
      <c r="W511" s="276"/>
      <c r="X511" s="276"/>
      <c r="Y511" s="276"/>
      <c r="Z511" s="276"/>
      <c r="AA511" s="276"/>
      <c r="AB511" s="276"/>
      <c r="AC511" s="276"/>
      <c r="AD511" s="276"/>
      <c r="AE511" s="276"/>
      <c r="AF511" s="272"/>
    </row>
    <row r="512" spans="1:32" s="264" customFormat="1" ht="16.5" customHeight="1">
      <c r="A512" s="868"/>
      <c r="B512" s="871"/>
      <c r="C512" s="820"/>
      <c r="D512" s="273" t="s">
        <v>602</v>
      </c>
      <c r="E512" s="110"/>
      <c r="F512" s="110"/>
      <c r="G512" s="110"/>
      <c r="H512" s="274"/>
      <c r="I512" s="274"/>
      <c r="J512" s="274"/>
      <c r="K512" s="274"/>
      <c r="L512" s="274"/>
      <c r="M512" s="275"/>
      <c r="N512" s="271"/>
      <c r="O512" s="859"/>
      <c r="P512" s="860"/>
      <c r="Q512" s="860"/>
      <c r="R512" s="861"/>
      <c r="S512" s="862"/>
      <c r="T512" s="276"/>
      <c r="U512" s="859"/>
      <c r="V512" s="860"/>
      <c r="W512" s="860"/>
      <c r="X512" s="861"/>
      <c r="Y512" s="862"/>
      <c r="Z512" s="276"/>
      <c r="AA512" s="859"/>
      <c r="AB512" s="860"/>
      <c r="AC512" s="860"/>
      <c r="AD512" s="860"/>
      <c r="AE512" s="862"/>
      <c r="AF512" s="272"/>
    </row>
    <row r="513" spans="1:32" s="264" customFormat="1" ht="16.5" customHeight="1" thickBot="1">
      <c r="A513" s="869"/>
      <c r="B513" s="872"/>
      <c r="C513" s="821"/>
      <c r="D513" s="278" t="s">
        <v>603</v>
      </c>
      <c r="E513" s="111"/>
      <c r="F513" s="111"/>
      <c r="G513" s="111"/>
      <c r="H513" s="279"/>
      <c r="I513" s="279"/>
      <c r="J513" s="279"/>
      <c r="K513" s="279"/>
      <c r="L513" s="279"/>
      <c r="M513" s="280"/>
      <c r="N513" s="271"/>
      <c r="O513" s="863"/>
      <c r="P513" s="864"/>
      <c r="Q513" s="864"/>
      <c r="R513" s="864"/>
      <c r="S513" s="865"/>
      <c r="T513" s="276"/>
      <c r="U513" s="863"/>
      <c r="V513" s="864"/>
      <c r="W513" s="864"/>
      <c r="X513" s="864"/>
      <c r="Y513" s="865"/>
      <c r="Z513" s="276"/>
      <c r="AA513" s="863"/>
      <c r="AB513" s="864"/>
      <c r="AC513" s="864"/>
      <c r="AD513" s="864"/>
      <c r="AE513" s="865"/>
      <c r="AF513" s="272"/>
    </row>
    <row r="514" spans="1:32" s="264" customFormat="1" ht="16.5" customHeight="1" thickBot="1">
      <c r="A514" s="866" t="s">
        <v>763</v>
      </c>
      <c r="B514" s="870"/>
      <c r="C514" s="819"/>
      <c r="D514" s="281" t="s">
        <v>364</v>
      </c>
      <c r="E514" s="578"/>
      <c r="F514" s="578"/>
      <c r="G514" s="578"/>
      <c r="H514" s="282"/>
      <c r="I514" s="282"/>
      <c r="J514" s="282"/>
      <c r="K514" s="282"/>
      <c r="L514" s="282"/>
      <c r="M514" s="283"/>
      <c r="N514" s="271"/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  <c r="AF514" s="272"/>
    </row>
    <row r="515" spans="1:32" s="264" customFormat="1" ht="16.5" customHeight="1">
      <c r="A515" s="867"/>
      <c r="B515" s="871"/>
      <c r="C515" s="820"/>
      <c r="D515" s="273" t="s">
        <v>591</v>
      </c>
      <c r="E515" s="110"/>
      <c r="F515" s="110"/>
      <c r="G515" s="110"/>
      <c r="H515" s="274"/>
      <c r="I515" s="274"/>
      <c r="J515" s="274"/>
      <c r="K515" s="274"/>
      <c r="L515" s="274"/>
      <c r="M515" s="275"/>
      <c r="N515" s="271"/>
      <c r="O515" s="859"/>
      <c r="P515" s="860"/>
      <c r="Q515" s="860"/>
      <c r="R515" s="861"/>
      <c r="S515" s="862"/>
      <c r="T515" s="276"/>
      <c r="U515" s="859"/>
      <c r="V515" s="860"/>
      <c r="W515" s="860"/>
      <c r="X515" s="861"/>
      <c r="Y515" s="862"/>
      <c r="Z515" s="276"/>
      <c r="AA515" s="859"/>
      <c r="AB515" s="860"/>
      <c r="AC515" s="860"/>
      <c r="AD515" s="860"/>
      <c r="AE515" s="862"/>
      <c r="AF515" s="272"/>
    </row>
    <row r="516" spans="1:32" s="264" customFormat="1" ht="16.5" customHeight="1" thickBot="1">
      <c r="A516" s="867"/>
      <c r="B516" s="871"/>
      <c r="C516" s="820"/>
      <c r="D516" s="273" t="s">
        <v>592</v>
      </c>
      <c r="E516" s="110"/>
      <c r="F516" s="110"/>
      <c r="G516" s="110"/>
      <c r="H516" s="274"/>
      <c r="I516" s="274"/>
      <c r="J516" s="274"/>
      <c r="K516" s="274"/>
      <c r="L516" s="274"/>
      <c r="M516" s="275"/>
      <c r="N516" s="271"/>
      <c r="O516" s="873"/>
      <c r="P516" s="864"/>
      <c r="Q516" s="864"/>
      <c r="R516" s="864"/>
      <c r="S516" s="865"/>
      <c r="T516" s="276"/>
      <c r="U516" s="863"/>
      <c r="V516" s="864"/>
      <c r="W516" s="864"/>
      <c r="X516" s="864"/>
      <c r="Y516" s="865"/>
      <c r="Z516" s="276"/>
      <c r="AA516" s="863"/>
      <c r="AB516" s="864"/>
      <c r="AC516" s="864"/>
      <c r="AD516" s="864"/>
      <c r="AE516" s="865"/>
      <c r="AF516" s="272"/>
    </row>
    <row r="517" spans="1:32" s="264" customFormat="1" ht="16.5" customHeight="1" thickBot="1">
      <c r="A517" s="868"/>
      <c r="B517" s="871"/>
      <c r="C517" s="820"/>
      <c r="D517" s="273" t="s">
        <v>593</v>
      </c>
      <c r="E517" s="110"/>
      <c r="F517" s="110"/>
      <c r="G517" s="110"/>
      <c r="H517" s="274"/>
      <c r="I517" s="274"/>
      <c r="J517" s="274"/>
      <c r="K517" s="274"/>
      <c r="L517" s="274"/>
      <c r="M517" s="275"/>
      <c r="N517" s="271"/>
      <c r="O517" s="277"/>
      <c r="P517" s="276"/>
      <c r="Q517" s="276"/>
      <c r="R517" s="276"/>
      <c r="S517" s="276"/>
      <c r="T517" s="276"/>
      <c r="U517" s="276"/>
      <c r="V517" s="276"/>
      <c r="W517" s="276"/>
      <c r="X517" s="276"/>
      <c r="Y517" s="276"/>
      <c r="Z517" s="276"/>
      <c r="AA517" s="276"/>
      <c r="AB517" s="276"/>
      <c r="AC517" s="276"/>
      <c r="AD517" s="276"/>
      <c r="AE517" s="276"/>
      <c r="AF517" s="272"/>
    </row>
    <row r="518" spans="1:32" s="264" customFormat="1" ht="16.5" customHeight="1" thickBot="1">
      <c r="A518" s="868"/>
      <c r="B518" s="871"/>
      <c r="C518" s="820"/>
      <c r="D518" s="278" t="s">
        <v>594</v>
      </c>
      <c r="E518" s="111"/>
      <c r="F518" s="111"/>
      <c r="G518" s="111"/>
      <c r="H518" s="279"/>
      <c r="I518" s="279"/>
      <c r="J518" s="279"/>
      <c r="K518" s="279"/>
      <c r="L518" s="279"/>
      <c r="M518" s="280"/>
      <c r="N518" s="271"/>
      <c r="O518" s="859"/>
      <c r="P518" s="860"/>
      <c r="Q518" s="860"/>
      <c r="R518" s="861"/>
      <c r="S518" s="862"/>
      <c r="T518" s="276"/>
      <c r="U518" s="859"/>
      <c r="V518" s="860"/>
      <c r="W518" s="860"/>
      <c r="X518" s="861"/>
      <c r="Y518" s="862"/>
      <c r="Z518" s="276"/>
      <c r="AA518" s="859"/>
      <c r="AB518" s="860"/>
      <c r="AC518" s="860"/>
      <c r="AD518" s="860"/>
      <c r="AE518" s="862"/>
      <c r="AF518" s="272"/>
    </row>
    <row r="519" spans="1:32" s="264" customFormat="1" ht="16.5" customHeight="1" thickBot="1">
      <c r="A519" s="868"/>
      <c r="B519" s="871"/>
      <c r="C519" s="820"/>
      <c r="D519" s="281" t="s">
        <v>363</v>
      </c>
      <c r="E519" s="578"/>
      <c r="F519" s="578"/>
      <c r="G519" s="578"/>
      <c r="H519" s="282"/>
      <c r="I519" s="282"/>
      <c r="J519" s="282"/>
      <c r="K519" s="282"/>
      <c r="L519" s="282"/>
      <c r="M519" s="283"/>
      <c r="N519" s="271"/>
      <c r="O519" s="873"/>
      <c r="P519" s="864"/>
      <c r="Q519" s="864"/>
      <c r="R519" s="864"/>
      <c r="S519" s="865"/>
      <c r="T519" s="276"/>
      <c r="U519" s="863"/>
      <c r="V519" s="864"/>
      <c r="W519" s="864"/>
      <c r="X519" s="864"/>
      <c r="Y519" s="865"/>
      <c r="Z519" s="276"/>
      <c r="AA519" s="863"/>
      <c r="AB519" s="864"/>
      <c r="AC519" s="864"/>
      <c r="AD519" s="864"/>
      <c r="AE519" s="865"/>
      <c r="AF519" s="272"/>
    </row>
    <row r="520" spans="1:32" s="264" customFormat="1" ht="16.5" customHeight="1" thickBot="1">
      <c r="A520" s="868"/>
      <c r="B520" s="871"/>
      <c r="C520" s="820"/>
      <c r="D520" s="273" t="s">
        <v>595</v>
      </c>
      <c r="E520" s="110"/>
      <c r="F520" s="110"/>
      <c r="G520" s="110"/>
      <c r="H520" s="274"/>
      <c r="I520" s="274"/>
      <c r="J520" s="274"/>
      <c r="K520" s="274"/>
      <c r="L520" s="274"/>
      <c r="M520" s="275"/>
      <c r="N520" s="271"/>
      <c r="O520" s="276"/>
      <c r="P520" s="276"/>
      <c r="Q520" s="276"/>
      <c r="R520" s="276"/>
      <c r="S520" s="276"/>
      <c r="T520" s="276"/>
      <c r="U520" s="276"/>
      <c r="V520" s="276"/>
      <c r="W520" s="276"/>
      <c r="X520" s="276"/>
      <c r="Y520" s="276"/>
      <c r="Z520" s="276"/>
      <c r="AA520" s="276"/>
      <c r="AB520" s="276"/>
      <c r="AC520" s="276"/>
      <c r="AD520" s="276"/>
      <c r="AE520" s="276"/>
      <c r="AF520" s="272"/>
    </row>
    <row r="521" spans="1:32" s="264" customFormat="1" ht="16.5" customHeight="1">
      <c r="A521" s="868"/>
      <c r="B521" s="871"/>
      <c r="C521" s="820"/>
      <c r="D521" s="273" t="s">
        <v>596</v>
      </c>
      <c r="E521" s="110"/>
      <c r="F521" s="110"/>
      <c r="G521" s="110"/>
      <c r="H521" s="274"/>
      <c r="I521" s="274"/>
      <c r="J521" s="274"/>
      <c r="K521" s="274"/>
      <c r="L521" s="274"/>
      <c r="M521" s="275"/>
      <c r="N521" s="271"/>
      <c r="O521" s="859"/>
      <c r="P521" s="860"/>
      <c r="Q521" s="860"/>
      <c r="R521" s="861"/>
      <c r="S521" s="862"/>
      <c r="T521" s="276"/>
      <c r="U521" s="859"/>
      <c r="V521" s="860"/>
      <c r="W521" s="860"/>
      <c r="X521" s="861"/>
      <c r="Y521" s="862"/>
      <c r="Z521" s="276"/>
      <c r="AA521" s="859"/>
      <c r="AB521" s="860"/>
      <c r="AC521" s="860"/>
      <c r="AD521" s="860"/>
      <c r="AE521" s="862"/>
      <c r="AF521" s="272"/>
    </row>
    <row r="522" spans="1:32" s="264" customFormat="1" ht="16.5" customHeight="1" thickBot="1">
      <c r="A522" s="868"/>
      <c r="B522" s="871"/>
      <c r="C522" s="820"/>
      <c r="D522" s="273" t="s">
        <v>597</v>
      </c>
      <c r="E522" s="110"/>
      <c r="F522" s="110"/>
      <c r="G522" s="110"/>
      <c r="H522" s="274"/>
      <c r="I522" s="274"/>
      <c r="J522" s="274"/>
      <c r="K522" s="274"/>
      <c r="L522" s="274"/>
      <c r="M522" s="275"/>
      <c r="N522" s="271"/>
      <c r="O522" s="863"/>
      <c r="P522" s="864"/>
      <c r="Q522" s="864"/>
      <c r="R522" s="864"/>
      <c r="S522" s="865"/>
      <c r="T522" s="276"/>
      <c r="U522" s="863"/>
      <c r="V522" s="864"/>
      <c r="W522" s="864"/>
      <c r="X522" s="864"/>
      <c r="Y522" s="865"/>
      <c r="Z522" s="276"/>
      <c r="AA522" s="863"/>
      <c r="AB522" s="864"/>
      <c r="AC522" s="864"/>
      <c r="AD522" s="864"/>
      <c r="AE522" s="865"/>
      <c r="AF522" s="272"/>
    </row>
    <row r="523" spans="1:32" s="264" customFormat="1" ht="16.5" customHeight="1" thickBot="1">
      <c r="A523" s="868"/>
      <c r="B523" s="871"/>
      <c r="C523" s="820"/>
      <c r="D523" s="278" t="s">
        <v>598</v>
      </c>
      <c r="E523" s="111"/>
      <c r="F523" s="111"/>
      <c r="G523" s="111"/>
      <c r="H523" s="279"/>
      <c r="I523" s="279"/>
      <c r="J523" s="279"/>
      <c r="K523" s="279"/>
      <c r="L523" s="279"/>
      <c r="M523" s="280"/>
      <c r="N523" s="271"/>
      <c r="O523" s="276"/>
      <c r="P523" s="276"/>
      <c r="Q523" s="276"/>
      <c r="R523" s="276"/>
      <c r="S523" s="276"/>
      <c r="T523" s="276"/>
      <c r="U523" s="276"/>
      <c r="V523" s="276"/>
      <c r="W523" s="276"/>
      <c r="X523" s="276"/>
      <c r="Y523" s="276"/>
      <c r="Z523" s="276"/>
      <c r="AA523" s="276"/>
      <c r="AB523" s="276"/>
      <c r="AC523" s="276"/>
      <c r="AD523" s="276"/>
      <c r="AE523" s="276"/>
      <c r="AF523" s="272"/>
    </row>
    <row r="524" spans="1:32" s="264" customFormat="1" ht="16.5" customHeight="1">
      <c r="A524" s="868"/>
      <c r="B524" s="871"/>
      <c r="C524" s="820"/>
      <c r="D524" s="281" t="s">
        <v>599</v>
      </c>
      <c r="E524" s="578"/>
      <c r="F524" s="578"/>
      <c r="G524" s="578"/>
      <c r="H524" s="282"/>
      <c r="I524" s="282"/>
      <c r="J524" s="282"/>
      <c r="K524" s="282"/>
      <c r="L524" s="282"/>
      <c r="M524" s="283"/>
      <c r="N524" s="271"/>
      <c r="O524" s="859"/>
      <c r="P524" s="860"/>
      <c r="Q524" s="860"/>
      <c r="R524" s="861"/>
      <c r="S524" s="862"/>
      <c r="T524" s="276"/>
      <c r="U524" s="859"/>
      <c r="V524" s="860"/>
      <c r="W524" s="860"/>
      <c r="X524" s="861"/>
      <c r="Y524" s="862"/>
      <c r="Z524" s="276"/>
      <c r="AA524" s="859"/>
      <c r="AB524" s="860"/>
      <c r="AC524" s="860"/>
      <c r="AD524" s="860"/>
      <c r="AE524" s="862"/>
      <c r="AF524" s="272"/>
    </row>
    <row r="525" spans="1:32" s="264" customFormat="1" ht="16.5" customHeight="1" thickBot="1">
      <c r="A525" s="868"/>
      <c r="B525" s="871"/>
      <c r="C525" s="820"/>
      <c r="D525" s="273" t="s">
        <v>600</v>
      </c>
      <c r="E525" s="110"/>
      <c r="F525" s="110"/>
      <c r="G525" s="110"/>
      <c r="H525" s="274"/>
      <c r="I525" s="274"/>
      <c r="J525" s="274"/>
      <c r="K525" s="274"/>
      <c r="L525" s="274"/>
      <c r="M525" s="275"/>
      <c r="N525" s="271"/>
      <c r="O525" s="863"/>
      <c r="P525" s="864"/>
      <c r="Q525" s="864"/>
      <c r="R525" s="864"/>
      <c r="S525" s="865"/>
      <c r="T525" s="276"/>
      <c r="U525" s="863"/>
      <c r="V525" s="864"/>
      <c r="W525" s="864"/>
      <c r="X525" s="864"/>
      <c r="Y525" s="865"/>
      <c r="Z525" s="276"/>
      <c r="AA525" s="863"/>
      <c r="AB525" s="864"/>
      <c r="AC525" s="864"/>
      <c r="AD525" s="864"/>
      <c r="AE525" s="865"/>
      <c r="AF525" s="272"/>
    </row>
    <row r="526" spans="1:32" s="264" customFormat="1" ht="16.5" customHeight="1" thickBot="1">
      <c r="A526" s="868"/>
      <c r="B526" s="871"/>
      <c r="C526" s="820"/>
      <c r="D526" s="273" t="s">
        <v>601</v>
      </c>
      <c r="E526" s="110"/>
      <c r="F526" s="110"/>
      <c r="G526" s="110"/>
      <c r="H526" s="274"/>
      <c r="I526" s="274"/>
      <c r="J526" s="274"/>
      <c r="K526" s="274"/>
      <c r="L526" s="274"/>
      <c r="M526" s="275"/>
      <c r="N526" s="271"/>
      <c r="O526" s="276"/>
      <c r="P526" s="276"/>
      <c r="Q526" s="276"/>
      <c r="R526" s="276"/>
      <c r="S526" s="276"/>
      <c r="T526" s="276"/>
      <c r="U526" s="276"/>
      <c r="V526" s="276"/>
      <c r="W526" s="276"/>
      <c r="X526" s="276"/>
      <c r="Y526" s="276"/>
      <c r="Z526" s="276"/>
      <c r="AA526" s="276"/>
      <c r="AB526" s="276"/>
      <c r="AC526" s="276"/>
      <c r="AD526" s="276"/>
      <c r="AE526" s="276"/>
      <c r="AF526" s="272"/>
    </row>
    <row r="527" spans="1:32" s="264" customFormat="1" ht="16.5" customHeight="1">
      <c r="A527" s="868"/>
      <c r="B527" s="871"/>
      <c r="C527" s="820"/>
      <c r="D527" s="273" t="s">
        <v>602</v>
      </c>
      <c r="E527" s="110"/>
      <c r="F527" s="110"/>
      <c r="G527" s="110"/>
      <c r="H527" s="274"/>
      <c r="I527" s="274"/>
      <c r="J527" s="274"/>
      <c r="K527" s="274"/>
      <c r="L527" s="274"/>
      <c r="M527" s="275"/>
      <c r="N527" s="271"/>
      <c r="O527" s="859"/>
      <c r="P527" s="860"/>
      <c r="Q527" s="860"/>
      <c r="R527" s="861"/>
      <c r="S527" s="862"/>
      <c r="T527" s="276"/>
      <c r="U527" s="859"/>
      <c r="V527" s="860"/>
      <c r="W527" s="860"/>
      <c r="X527" s="861"/>
      <c r="Y527" s="862"/>
      <c r="Z527" s="276"/>
      <c r="AA527" s="859"/>
      <c r="AB527" s="860"/>
      <c r="AC527" s="860"/>
      <c r="AD527" s="860"/>
      <c r="AE527" s="862"/>
      <c r="AF527" s="272"/>
    </row>
    <row r="528" spans="1:32" s="264" customFormat="1" ht="16.5" customHeight="1" thickBot="1">
      <c r="A528" s="869"/>
      <c r="B528" s="872"/>
      <c r="C528" s="821"/>
      <c r="D528" s="278" t="s">
        <v>603</v>
      </c>
      <c r="E528" s="111"/>
      <c r="F528" s="111"/>
      <c r="G528" s="111"/>
      <c r="H528" s="279"/>
      <c r="I528" s="279"/>
      <c r="J528" s="279"/>
      <c r="K528" s="279"/>
      <c r="L528" s="279"/>
      <c r="M528" s="280"/>
      <c r="N528" s="271"/>
      <c r="O528" s="863"/>
      <c r="P528" s="864"/>
      <c r="Q528" s="864"/>
      <c r="R528" s="864"/>
      <c r="S528" s="865"/>
      <c r="T528" s="276"/>
      <c r="U528" s="863"/>
      <c r="V528" s="864"/>
      <c r="W528" s="864"/>
      <c r="X528" s="864"/>
      <c r="Y528" s="865"/>
      <c r="Z528" s="276"/>
      <c r="AA528" s="863"/>
      <c r="AB528" s="864"/>
      <c r="AC528" s="864"/>
      <c r="AD528" s="864"/>
      <c r="AE528" s="865"/>
      <c r="AF528" s="272"/>
    </row>
    <row r="529" spans="3:32" ht="16.5" customHeight="1">
      <c r="C529" s="891"/>
      <c r="D529" s="281" t="s">
        <v>364</v>
      </c>
      <c r="E529" s="578"/>
      <c r="F529" s="578"/>
      <c r="G529" s="578"/>
      <c r="H529" s="282"/>
      <c r="I529" s="282"/>
      <c r="J529" s="282"/>
      <c r="K529" s="282"/>
      <c r="L529" s="282"/>
      <c r="M529" s="283"/>
      <c r="N529" s="285"/>
      <c r="O529" s="285"/>
      <c r="P529" s="285"/>
      <c r="Q529" s="285"/>
      <c r="R529" s="285"/>
      <c r="S529" s="285"/>
      <c r="T529" s="285"/>
      <c r="U529" s="285"/>
      <c r="V529" s="285"/>
      <c r="W529" s="285"/>
      <c r="X529" s="285"/>
      <c r="Y529" s="285"/>
      <c r="Z529" s="285"/>
      <c r="AA529" s="285"/>
      <c r="AB529" s="285"/>
      <c r="AC529" s="285"/>
      <c r="AD529" s="285"/>
      <c r="AE529" s="285"/>
      <c r="AF529" s="285"/>
    </row>
    <row r="530" spans="3:32" ht="16.5" customHeight="1">
      <c r="C530" s="892"/>
      <c r="D530" s="273" t="s">
        <v>591</v>
      </c>
      <c r="E530" s="110"/>
      <c r="F530" s="110"/>
      <c r="G530" s="110"/>
      <c r="H530" s="274"/>
      <c r="I530" s="274"/>
      <c r="J530" s="274"/>
      <c r="K530" s="274"/>
      <c r="L530" s="274"/>
      <c r="M530" s="275"/>
    </row>
    <row r="531" spans="3:32" ht="16.5" customHeight="1">
      <c r="C531" s="892"/>
      <c r="D531" s="273" t="s">
        <v>592</v>
      </c>
      <c r="E531" s="110"/>
      <c r="F531" s="110"/>
      <c r="G531" s="110"/>
      <c r="H531" s="274"/>
      <c r="I531" s="274"/>
      <c r="J531" s="274"/>
      <c r="K531" s="274"/>
      <c r="L531" s="274"/>
      <c r="M531" s="275"/>
    </row>
    <row r="532" spans="3:32" ht="16.5" customHeight="1">
      <c r="C532" s="892"/>
      <c r="D532" s="273" t="s">
        <v>593</v>
      </c>
      <c r="E532" s="110"/>
      <c r="F532" s="110"/>
      <c r="G532" s="110"/>
      <c r="H532" s="274"/>
      <c r="I532" s="274"/>
      <c r="J532" s="274"/>
      <c r="K532" s="274"/>
      <c r="L532" s="274"/>
      <c r="M532" s="275"/>
    </row>
    <row r="533" spans="3:32" ht="16.5" customHeight="1" thickBot="1">
      <c r="C533" s="892"/>
      <c r="D533" s="278" t="s">
        <v>594</v>
      </c>
      <c r="E533" s="111"/>
      <c r="F533" s="111"/>
      <c r="G533" s="111"/>
      <c r="H533" s="279"/>
      <c r="I533" s="279"/>
      <c r="J533" s="279"/>
      <c r="K533" s="279"/>
      <c r="L533" s="279"/>
      <c r="M533" s="280"/>
    </row>
    <row r="534" spans="3:32" ht="16.5" customHeight="1">
      <c r="C534" s="892"/>
      <c r="D534" s="281" t="s">
        <v>363</v>
      </c>
      <c r="E534" s="578"/>
      <c r="F534" s="578"/>
      <c r="G534" s="578"/>
      <c r="H534" s="282"/>
      <c r="I534" s="282"/>
      <c r="J534" s="282"/>
      <c r="K534" s="282"/>
      <c r="L534" s="282"/>
      <c r="M534" s="283"/>
    </row>
    <row r="535" spans="3:32" ht="16.5" customHeight="1">
      <c r="C535" s="892"/>
      <c r="D535" s="273" t="s">
        <v>595</v>
      </c>
      <c r="E535" s="110"/>
      <c r="F535" s="110"/>
      <c r="G535" s="110"/>
      <c r="H535" s="274"/>
      <c r="I535" s="274"/>
      <c r="J535" s="274"/>
      <c r="K535" s="274"/>
      <c r="L535" s="274"/>
      <c r="M535" s="275"/>
    </row>
    <row r="536" spans="3:32" ht="16.5" customHeight="1">
      <c r="C536" s="892"/>
      <c r="D536" s="273" t="s">
        <v>596</v>
      </c>
      <c r="E536" s="110"/>
      <c r="F536" s="110"/>
      <c r="G536" s="110"/>
      <c r="H536" s="274"/>
      <c r="I536" s="274"/>
      <c r="J536" s="274"/>
      <c r="K536" s="274"/>
      <c r="L536" s="274"/>
      <c r="M536" s="275"/>
    </row>
    <row r="537" spans="3:32" ht="16.5" customHeight="1">
      <c r="C537" s="892"/>
      <c r="D537" s="273" t="s">
        <v>597</v>
      </c>
      <c r="E537" s="110"/>
      <c r="F537" s="110"/>
      <c r="G537" s="110"/>
      <c r="H537" s="274"/>
      <c r="I537" s="274"/>
      <c r="J537" s="274"/>
      <c r="K537" s="274"/>
      <c r="L537" s="274"/>
      <c r="M537" s="275"/>
    </row>
    <row r="538" spans="3:32" ht="16.5" customHeight="1" thickBot="1">
      <c r="C538" s="892"/>
      <c r="D538" s="278" t="s">
        <v>598</v>
      </c>
      <c r="E538" s="111"/>
      <c r="F538" s="111"/>
      <c r="G538" s="111"/>
      <c r="H538" s="279"/>
      <c r="I538" s="279"/>
      <c r="J538" s="279"/>
      <c r="K538" s="279"/>
      <c r="L538" s="279"/>
      <c r="M538" s="280"/>
    </row>
    <row r="539" spans="3:32" ht="16.5" customHeight="1">
      <c r="C539" s="892"/>
      <c r="D539" s="281" t="s">
        <v>599</v>
      </c>
      <c r="E539" s="578"/>
      <c r="F539" s="578"/>
      <c r="G539" s="578"/>
      <c r="H539" s="282"/>
      <c r="I539" s="282"/>
      <c r="J539" s="282"/>
      <c r="K539" s="282"/>
      <c r="L539" s="282"/>
      <c r="M539" s="283"/>
    </row>
    <row r="540" spans="3:32" ht="16.5" customHeight="1">
      <c r="C540" s="892"/>
      <c r="D540" s="273" t="s">
        <v>600</v>
      </c>
      <c r="E540" s="110"/>
      <c r="F540" s="110"/>
      <c r="G540" s="110"/>
      <c r="H540" s="274"/>
      <c r="I540" s="274"/>
      <c r="J540" s="274"/>
      <c r="K540" s="274"/>
      <c r="L540" s="274"/>
      <c r="M540" s="275"/>
    </row>
    <row r="541" spans="3:32" ht="16.5" customHeight="1">
      <c r="C541" s="892"/>
      <c r="D541" s="273" t="s">
        <v>601</v>
      </c>
      <c r="E541" s="110"/>
      <c r="F541" s="110"/>
      <c r="G541" s="110"/>
      <c r="H541" s="274"/>
      <c r="I541" s="274"/>
      <c r="J541" s="274"/>
      <c r="K541" s="274"/>
      <c r="L541" s="274"/>
      <c r="M541" s="275"/>
    </row>
    <row r="542" spans="3:32" ht="16.5" customHeight="1">
      <c r="C542" s="892"/>
      <c r="D542" s="273" t="s">
        <v>602</v>
      </c>
      <c r="E542" s="110"/>
      <c r="F542" s="110"/>
      <c r="G542" s="110"/>
      <c r="H542" s="274"/>
      <c r="I542" s="274"/>
      <c r="J542" s="274"/>
      <c r="K542" s="274"/>
      <c r="L542" s="274"/>
      <c r="M542" s="275"/>
    </row>
    <row r="543" spans="3:32" ht="16.5" customHeight="1" thickBot="1">
      <c r="C543" s="893"/>
      <c r="D543" s="278" t="s">
        <v>603</v>
      </c>
      <c r="E543" s="111"/>
      <c r="F543" s="111"/>
      <c r="G543" s="111"/>
      <c r="H543" s="279"/>
      <c r="I543" s="279"/>
      <c r="J543" s="279"/>
      <c r="K543" s="279"/>
      <c r="L543" s="279"/>
      <c r="M543" s="280"/>
    </row>
    <row r="544" spans="3:32" ht="16.5" customHeight="1">
      <c r="C544" s="891"/>
      <c r="D544" s="281" t="s">
        <v>364</v>
      </c>
      <c r="E544" s="578"/>
      <c r="F544" s="578"/>
      <c r="G544" s="578"/>
      <c r="H544" s="282"/>
      <c r="I544" s="282"/>
      <c r="J544" s="282"/>
      <c r="K544" s="282"/>
      <c r="L544" s="282"/>
      <c r="M544" s="283"/>
    </row>
    <row r="545" spans="3:13" ht="16.5" customHeight="1">
      <c r="C545" s="892"/>
      <c r="D545" s="273" t="s">
        <v>591</v>
      </c>
      <c r="E545" s="110"/>
      <c r="F545" s="110"/>
      <c r="G545" s="110"/>
      <c r="H545" s="274"/>
      <c r="I545" s="274"/>
      <c r="J545" s="274"/>
      <c r="K545" s="274"/>
      <c r="L545" s="274"/>
      <c r="M545" s="275"/>
    </row>
    <row r="546" spans="3:13" ht="16.5" customHeight="1">
      <c r="C546" s="892"/>
      <c r="D546" s="273" t="s">
        <v>592</v>
      </c>
      <c r="E546" s="110"/>
      <c r="F546" s="110"/>
      <c r="G546" s="110"/>
      <c r="H546" s="274"/>
      <c r="I546" s="274"/>
      <c r="J546" s="274"/>
      <c r="K546" s="274"/>
      <c r="L546" s="274"/>
      <c r="M546" s="275"/>
    </row>
    <row r="547" spans="3:13" ht="16.5" customHeight="1">
      <c r="C547" s="892"/>
      <c r="D547" s="273" t="s">
        <v>593</v>
      </c>
      <c r="E547" s="110"/>
      <c r="F547" s="110"/>
      <c r="G547" s="110"/>
      <c r="H547" s="274"/>
      <c r="I547" s="274"/>
      <c r="J547" s="274"/>
      <c r="K547" s="274"/>
      <c r="L547" s="274"/>
      <c r="M547" s="275"/>
    </row>
    <row r="548" spans="3:13" ht="16.5" customHeight="1" thickBot="1">
      <c r="C548" s="892"/>
      <c r="D548" s="278" t="s">
        <v>594</v>
      </c>
      <c r="E548" s="111"/>
      <c r="F548" s="111"/>
      <c r="G548" s="111"/>
      <c r="H548" s="279"/>
      <c r="I548" s="279"/>
      <c r="J548" s="279"/>
      <c r="K548" s="279"/>
      <c r="L548" s="279"/>
      <c r="M548" s="280"/>
    </row>
    <row r="549" spans="3:13" ht="16.5" customHeight="1">
      <c r="C549" s="892"/>
      <c r="D549" s="281" t="s">
        <v>363</v>
      </c>
      <c r="E549" s="578"/>
      <c r="F549" s="578"/>
      <c r="G549" s="578"/>
      <c r="H549" s="282"/>
      <c r="I549" s="282"/>
      <c r="J549" s="282"/>
      <c r="K549" s="282"/>
      <c r="L549" s="282"/>
      <c r="M549" s="283"/>
    </row>
    <row r="550" spans="3:13" ht="16.5" customHeight="1">
      <c r="C550" s="892"/>
      <c r="D550" s="273" t="s">
        <v>595</v>
      </c>
      <c r="E550" s="110"/>
      <c r="F550" s="110"/>
      <c r="G550" s="110"/>
      <c r="H550" s="274"/>
      <c r="I550" s="274"/>
      <c r="J550" s="274"/>
      <c r="K550" s="274"/>
      <c r="L550" s="274"/>
      <c r="M550" s="275"/>
    </row>
    <row r="551" spans="3:13" ht="16.5" customHeight="1">
      <c r="C551" s="892"/>
      <c r="D551" s="273" t="s">
        <v>596</v>
      </c>
      <c r="E551" s="110"/>
      <c r="F551" s="110"/>
      <c r="G551" s="110"/>
      <c r="H551" s="274"/>
      <c r="I551" s="274"/>
      <c r="J551" s="274"/>
      <c r="K551" s="274"/>
      <c r="L551" s="274"/>
      <c r="M551" s="275"/>
    </row>
    <row r="552" spans="3:13" ht="16.5" customHeight="1">
      <c r="C552" s="892"/>
      <c r="D552" s="273" t="s">
        <v>597</v>
      </c>
      <c r="E552" s="110"/>
      <c r="F552" s="110"/>
      <c r="G552" s="110"/>
      <c r="H552" s="274"/>
      <c r="I552" s="274"/>
      <c r="J552" s="274"/>
      <c r="K552" s="274"/>
      <c r="L552" s="274"/>
      <c r="M552" s="275"/>
    </row>
    <row r="553" spans="3:13" ht="16.5" customHeight="1" thickBot="1">
      <c r="C553" s="892"/>
      <c r="D553" s="278" t="s">
        <v>598</v>
      </c>
      <c r="E553" s="111"/>
      <c r="F553" s="111"/>
      <c r="G553" s="111"/>
      <c r="H553" s="279"/>
      <c r="I553" s="279"/>
      <c r="J553" s="279"/>
      <c r="K553" s="279"/>
      <c r="L553" s="279"/>
      <c r="M553" s="280"/>
    </row>
    <row r="554" spans="3:13" ht="16.5" customHeight="1">
      <c r="C554" s="892"/>
      <c r="D554" s="281" t="s">
        <v>599</v>
      </c>
      <c r="E554" s="578"/>
      <c r="F554" s="578"/>
      <c r="G554" s="578"/>
      <c r="H554" s="282"/>
      <c r="I554" s="282"/>
      <c r="J554" s="282"/>
      <c r="K554" s="282"/>
      <c r="L554" s="282"/>
      <c r="M554" s="283"/>
    </row>
    <row r="555" spans="3:13" ht="16.5" customHeight="1">
      <c r="C555" s="892"/>
      <c r="D555" s="273" t="s">
        <v>600</v>
      </c>
      <c r="E555" s="110"/>
      <c r="F555" s="110"/>
      <c r="G555" s="110"/>
      <c r="H555" s="274"/>
      <c r="I555" s="274"/>
      <c r="J555" s="274"/>
      <c r="K555" s="274"/>
      <c r="L555" s="274"/>
      <c r="M555" s="275"/>
    </row>
    <row r="556" spans="3:13" ht="16.5" customHeight="1">
      <c r="C556" s="892"/>
      <c r="D556" s="273" t="s">
        <v>601</v>
      </c>
      <c r="E556" s="110"/>
      <c r="F556" s="110"/>
      <c r="G556" s="110"/>
      <c r="H556" s="274"/>
      <c r="I556" s="274"/>
      <c r="J556" s="274"/>
      <c r="K556" s="274"/>
      <c r="L556" s="274"/>
      <c r="M556" s="275"/>
    </row>
    <row r="557" spans="3:13" ht="16.5" customHeight="1">
      <c r="C557" s="892"/>
      <c r="D557" s="273" t="s">
        <v>602</v>
      </c>
      <c r="E557" s="110"/>
      <c r="F557" s="110"/>
      <c r="G557" s="110"/>
      <c r="H557" s="274"/>
      <c r="I557" s="274"/>
      <c r="J557" s="274"/>
      <c r="K557" s="274"/>
      <c r="L557" s="274"/>
      <c r="M557" s="275"/>
    </row>
    <row r="558" spans="3:13" ht="16.5" customHeight="1" thickBot="1">
      <c r="C558" s="893"/>
      <c r="D558" s="278" t="s">
        <v>603</v>
      </c>
      <c r="E558" s="111"/>
      <c r="F558" s="111"/>
      <c r="G558" s="111"/>
      <c r="H558" s="279"/>
      <c r="I558" s="279"/>
      <c r="J558" s="279"/>
      <c r="K558" s="279"/>
      <c r="L558" s="279"/>
      <c r="M558" s="280"/>
    </row>
    <row r="559" spans="3:13" ht="16.5" customHeight="1">
      <c r="C559" s="888"/>
      <c r="D559" s="281" t="s">
        <v>364</v>
      </c>
      <c r="E559" s="578"/>
      <c r="F559" s="578"/>
      <c r="G559" s="578"/>
      <c r="H559" s="282"/>
      <c r="I559" s="282"/>
      <c r="J559" s="282"/>
      <c r="K559" s="282"/>
      <c r="L559" s="282"/>
      <c r="M559" s="283"/>
    </row>
    <row r="560" spans="3:13" ht="16.5" customHeight="1">
      <c r="C560" s="889"/>
      <c r="D560" s="273" t="s">
        <v>591</v>
      </c>
      <c r="E560" s="110"/>
      <c r="F560" s="110"/>
      <c r="G560" s="110"/>
      <c r="H560" s="274"/>
      <c r="I560" s="274"/>
      <c r="J560" s="274"/>
      <c r="K560" s="274"/>
      <c r="L560" s="274"/>
      <c r="M560" s="275"/>
    </row>
    <row r="561" spans="3:13" ht="16.5" customHeight="1">
      <c r="C561" s="889"/>
      <c r="D561" s="273" t="s">
        <v>592</v>
      </c>
      <c r="E561" s="110"/>
      <c r="F561" s="110"/>
      <c r="G561" s="110"/>
      <c r="H561" s="274"/>
      <c r="I561" s="274"/>
      <c r="J561" s="274"/>
      <c r="K561" s="274"/>
      <c r="L561" s="274"/>
      <c r="M561" s="275"/>
    </row>
    <row r="562" spans="3:13" ht="16.5" customHeight="1">
      <c r="C562" s="889"/>
      <c r="D562" s="273" t="s">
        <v>593</v>
      </c>
      <c r="E562" s="110"/>
      <c r="F562" s="110"/>
      <c r="G562" s="110"/>
      <c r="H562" s="274"/>
      <c r="I562" s="274"/>
      <c r="J562" s="274"/>
      <c r="K562" s="274"/>
      <c r="L562" s="274"/>
      <c r="M562" s="275"/>
    </row>
    <row r="563" spans="3:13" ht="16.5" customHeight="1" thickBot="1">
      <c r="C563" s="889"/>
      <c r="D563" s="278" t="s">
        <v>594</v>
      </c>
      <c r="E563" s="111"/>
      <c r="F563" s="111"/>
      <c r="G563" s="111"/>
      <c r="H563" s="279"/>
      <c r="I563" s="279"/>
      <c r="J563" s="279"/>
      <c r="K563" s="279"/>
      <c r="L563" s="279"/>
      <c r="M563" s="280"/>
    </row>
    <row r="564" spans="3:13" ht="16.5" customHeight="1">
      <c r="C564" s="889"/>
      <c r="D564" s="281" t="s">
        <v>363</v>
      </c>
      <c r="E564" s="578"/>
      <c r="F564" s="578"/>
      <c r="G564" s="578"/>
      <c r="H564" s="282"/>
      <c r="I564" s="282"/>
      <c r="J564" s="282"/>
      <c r="K564" s="282"/>
      <c r="L564" s="282"/>
      <c r="M564" s="283"/>
    </row>
    <row r="565" spans="3:13" ht="16.5" customHeight="1">
      <c r="C565" s="889"/>
      <c r="D565" s="273" t="s">
        <v>595</v>
      </c>
      <c r="E565" s="110"/>
      <c r="F565" s="110"/>
      <c r="G565" s="110"/>
      <c r="H565" s="274"/>
      <c r="I565" s="274"/>
      <c r="J565" s="274"/>
      <c r="K565" s="274"/>
      <c r="L565" s="274"/>
      <c r="M565" s="275"/>
    </row>
    <row r="566" spans="3:13" ht="16.5" customHeight="1">
      <c r="C566" s="889"/>
      <c r="D566" s="273" t="s">
        <v>596</v>
      </c>
      <c r="E566" s="110"/>
      <c r="F566" s="110"/>
      <c r="G566" s="110"/>
      <c r="H566" s="274"/>
      <c r="I566" s="274"/>
      <c r="J566" s="274"/>
      <c r="K566" s="274"/>
      <c r="L566" s="274"/>
      <c r="M566" s="275"/>
    </row>
    <row r="567" spans="3:13" ht="16.5" customHeight="1">
      <c r="C567" s="889"/>
      <c r="D567" s="273" t="s">
        <v>597</v>
      </c>
      <c r="E567" s="110"/>
      <c r="F567" s="110"/>
      <c r="G567" s="110"/>
      <c r="H567" s="274"/>
      <c r="I567" s="274"/>
      <c r="J567" s="274"/>
      <c r="K567" s="274"/>
      <c r="L567" s="274"/>
      <c r="M567" s="275"/>
    </row>
    <row r="568" spans="3:13" ht="16.5" customHeight="1" thickBot="1">
      <c r="C568" s="889"/>
      <c r="D568" s="278" t="s">
        <v>598</v>
      </c>
      <c r="E568" s="111"/>
      <c r="F568" s="111"/>
      <c r="G568" s="111"/>
      <c r="H568" s="279"/>
      <c r="I568" s="279"/>
      <c r="J568" s="279"/>
      <c r="K568" s="279"/>
      <c r="L568" s="279"/>
      <c r="M568" s="280"/>
    </row>
    <row r="569" spans="3:13" ht="16.5" customHeight="1">
      <c r="C569" s="889"/>
      <c r="D569" s="281" t="s">
        <v>599</v>
      </c>
      <c r="E569" s="578"/>
      <c r="F569" s="578"/>
      <c r="G569" s="578"/>
      <c r="H569" s="282"/>
      <c r="I569" s="282"/>
      <c r="J569" s="282"/>
      <c r="K569" s="282"/>
      <c r="L569" s="282"/>
      <c r="M569" s="283"/>
    </row>
    <row r="570" spans="3:13" ht="16.5" customHeight="1">
      <c r="C570" s="889"/>
      <c r="D570" s="273" t="s">
        <v>600</v>
      </c>
      <c r="E570" s="110"/>
      <c r="F570" s="110"/>
      <c r="G570" s="110"/>
      <c r="H570" s="274"/>
      <c r="I570" s="274"/>
      <c r="J570" s="274"/>
      <c r="K570" s="274"/>
      <c r="L570" s="274"/>
      <c r="M570" s="275"/>
    </row>
    <row r="571" spans="3:13" ht="16.5" customHeight="1">
      <c r="C571" s="889"/>
      <c r="D571" s="273" t="s">
        <v>601</v>
      </c>
      <c r="E571" s="110"/>
      <c r="F571" s="110"/>
      <c r="G571" s="110"/>
      <c r="H571" s="274"/>
      <c r="I571" s="274"/>
      <c r="J571" s="274"/>
      <c r="K571" s="274"/>
      <c r="L571" s="274"/>
      <c r="M571" s="275"/>
    </row>
    <row r="572" spans="3:13" ht="16.5" customHeight="1">
      <c r="C572" s="889"/>
      <c r="D572" s="273" t="s">
        <v>602</v>
      </c>
      <c r="E572" s="110"/>
      <c r="F572" s="110"/>
      <c r="G572" s="110"/>
      <c r="H572" s="274"/>
      <c r="I572" s="274"/>
      <c r="J572" s="274"/>
      <c r="K572" s="274"/>
      <c r="L572" s="274"/>
      <c r="M572" s="275"/>
    </row>
    <row r="573" spans="3:13" ht="16.5" customHeight="1" thickBot="1">
      <c r="C573" s="890"/>
      <c r="D573" s="278" t="s">
        <v>603</v>
      </c>
      <c r="E573" s="111"/>
      <c r="F573" s="111"/>
      <c r="G573" s="111"/>
      <c r="H573" s="279"/>
      <c r="I573" s="279"/>
      <c r="J573" s="279"/>
      <c r="K573" s="279"/>
      <c r="L573" s="279"/>
      <c r="M573" s="280"/>
    </row>
    <row r="574" spans="3:13" ht="16.5" customHeight="1">
      <c r="C574" s="888"/>
      <c r="D574" s="281"/>
      <c r="E574" s="578"/>
      <c r="F574" s="578"/>
      <c r="G574" s="578"/>
      <c r="H574" s="282"/>
      <c r="I574" s="282"/>
      <c r="J574" s="282"/>
      <c r="K574" s="282"/>
      <c r="L574" s="282"/>
      <c r="M574" s="283"/>
    </row>
    <row r="575" spans="3:13" ht="16.5" customHeight="1">
      <c r="C575" s="889"/>
      <c r="D575" s="273"/>
      <c r="E575" s="110"/>
      <c r="F575" s="110"/>
      <c r="G575" s="110"/>
      <c r="H575" s="274"/>
      <c r="I575" s="274"/>
      <c r="J575" s="274"/>
      <c r="K575" s="274"/>
      <c r="L575" s="274"/>
      <c r="M575" s="275"/>
    </row>
    <row r="576" spans="3:13" ht="16.5" customHeight="1">
      <c r="C576" s="889"/>
      <c r="D576" s="273"/>
      <c r="E576" s="110"/>
      <c r="F576" s="110"/>
      <c r="G576" s="110"/>
      <c r="H576" s="274"/>
      <c r="I576" s="274"/>
      <c r="J576" s="274"/>
      <c r="K576" s="274"/>
      <c r="L576" s="274"/>
      <c r="M576" s="275"/>
    </row>
    <row r="577" spans="3:13" ht="16.5" customHeight="1">
      <c r="C577" s="889"/>
      <c r="D577" s="273"/>
      <c r="E577" s="110"/>
      <c r="F577" s="110"/>
      <c r="G577" s="110"/>
      <c r="H577" s="274"/>
      <c r="I577" s="274"/>
      <c r="J577" s="274"/>
      <c r="K577" s="274"/>
      <c r="L577" s="274"/>
      <c r="M577" s="275"/>
    </row>
    <row r="578" spans="3:13" ht="16.5" customHeight="1" thickBot="1">
      <c r="C578" s="889"/>
      <c r="D578" s="278"/>
      <c r="E578" s="111"/>
      <c r="F578" s="111"/>
      <c r="G578" s="111"/>
      <c r="H578" s="279"/>
      <c r="I578" s="279"/>
      <c r="J578" s="279"/>
      <c r="K578" s="279"/>
      <c r="L578" s="279"/>
      <c r="M578" s="280"/>
    </row>
    <row r="579" spans="3:13" ht="16.5" customHeight="1">
      <c r="C579" s="889"/>
      <c r="D579" s="281"/>
      <c r="E579" s="578"/>
      <c r="F579" s="578"/>
      <c r="G579" s="578"/>
      <c r="H579" s="282"/>
      <c r="I579" s="282"/>
      <c r="J579" s="282"/>
      <c r="K579" s="282"/>
      <c r="L579" s="282"/>
      <c r="M579" s="283"/>
    </row>
    <row r="580" spans="3:13" ht="16.5" customHeight="1">
      <c r="C580" s="889"/>
      <c r="D580" s="273"/>
      <c r="E580" s="110"/>
      <c r="F580" s="110"/>
      <c r="G580" s="110"/>
      <c r="H580" s="274"/>
      <c r="I580" s="274"/>
      <c r="J580" s="274"/>
      <c r="K580" s="274"/>
      <c r="L580" s="274"/>
      <c r="M580" s="275"/>
    </row>
    <row r="581" spans="3:13" ht="16.5" customHeight="1">
      <c r="C581" s="889"/>
      <c r="D581" s="273"/>
      <c r="E581" s="110"/>
      <c r="F581" s="110"/>
      <c r="G581" s="110"/>
      <c r="H581" s="274"/>
      <c r="I581" s="274"/>
      <c r="J581" s="274"/>
      <c r="K581" s="274"/>
      <c r="L581" s="274"/>
      <c r="M581" s="275"/>
    </row>
    <row r="582" spans="3:13" ht="16.5" customHeight="1">
      <c r="C582" s="889"/>
      <c r="D582" s="273"/>
      <c r="E582" s="110"/>
      <c r="F582" s="110"/>
      <c r="G582" s="110"/>
      <c r="H582" s="274"/>
      <c r="I582" s="274"/>
      <c r="J582" s="274"/>
      <c r="K582" s="274"/>
      <c r="L582" s="274"/>
      <c r="M582" s="275"/>
    </row>
    <row r="583" spans="3:13" ht="16.5" customHeight="1" thickBot="1">
      <c r="C583" s="889"/>
      <c r="D583" s="278"/>
      <c r="E583" s="111"/>
      <c r="F583" s="111"/>
      <c r="G583" s="111"/>
      <c r="H583" s="279"/>
      <c r="I583" s="279"/>
      <c r="J583" s="279"/>
      <c r="K583" s="279"/>
      <c r="L583" s="279"/>
      <c r="M583" s="280"/>
    </row>
    <row r="584" spans="3:13" ht="16.5" customHeight="1">
      <c r="C584" s="889"/>
      <c r="D584" s="281"/>
      <c r="E584" s="578"/>
      <c r="F584" s="578"/>
      <c r="G584" s="578"/>
      <c r="H584" s="282"/>
      <c r="I584" s="282"/>
      <c r="J584" s="282"/>
      <c r="K584" s="282"/>
      <c r="L584" s="282"/>
      <c r="M584" s="283"/>
    </row>
    <row r="585" spans="3:13" ht="16.5" customHeight="1">
      <c r="C585" s="889"/>
      <c r="D585" s="273"/>
      <c r="E585" s="110"/>
      <c r="F585" s="110"/>
      <c r="G585" s="110"/>
      <c r="H585" s="274"/>
      <c r="I585" s="274"/>
      <c r="J585" s="274"/>
      <c r="K585" s="274"/>
      <c r="L585" s="274"/>
      <c r="M585" s="275"/>
    </row>
    <row r="586" spans="3:13" ht="16.5" customHeight="1">
      <c r="C586" s="889"/>
      <c r="D586" s="273"/>
      <c r="E586" s="110"/>
      <c r="F586" s="110"/>
      <c r="G586" s="110"/>
      <c r="H586" s="274"/>
      <c r="I586" s="274"/>
      <c r="J586" s="274"/>
      <c r="K586" s="274"/>
      <c r="L586" s="274"/>
      <c r="M586" s="275"/>
    </row>
    <row r="587" spans="3:13" ht="16.5" customHeight="1">
      <c r="C587" s="889"/>
      <c r="D587" s="273"/>
      <c r="E587" s="110"/>
      <c r="F587" s="110"/>
      <c r="G587" s="110"/>
      <c r="H587" s="274"/>
      <c r="I587" s="274"/>
      <c r="J587" s="274"/>
      <c r="K587" s="274"/>
      <c r="L587" s="274"/>
      <c r="M587" s="275"/>
    </row>
    <row r="588" spans="3:13" ht="16.5" customHeight="1" thickBot="1">
      <c r="C588" s="890"/>
      <c r="D588" s="278"/>
      <c r="E588" s="111"/>
      <c r="F588" s="111"/>
      <c r="G588" s="111"/>
      <c r="H588" s="279"/>
      <c r="I588" s="279"/>
      <c r="J588" s="279"/>
      <c r="K588" s="279"/>
      <c r="L588" s="279"/>
      <c r="M588" s="280"/>
    </row>
    <row r="589" spans="3:13" ht="16.5" customHeight="1">
      <c r="C589" s="888"/>
      <c r="D589" s="281"/>
      <c r="E589" s="578"/>
      <c r="F589" s="578"/>
      <c r="G589" s="578"/>
      <c r="H589" s="282"/>
      <c r="I589" s="282"/>
      <c r="J589" s="282"/>
      <c r="K589" s="282"/>
      <c r="L589" s="282"/>
      <c r="M589" s="283"/>
    </row>
    <row r="590" spans="3:13" ht="16.5" customHeight="1">
      <c r="C590" s="889"/>
      <c r="D590" s="273"/>
      <c r="E590" s="110"/>
      <c r="F590" s="110"/>
      <c r="G590" s="110"/>
      <c r="H590" s="274"/>
      <c r="I590" s="274"/>
      <c r="J590" s="274"/>
      <c r="K590" s="274"/>
      <c r="L590" s="274"/>
      <c r="M590" s="275"/>
    </row>
    <row r="591" spans="3:13" ht="16.5" customHeight="1">
      <c r="C591" s="889"/>
      <c r="D591" s="273"/>
      <c r="E591" s="110"/>
      <c r="F591" s="110"/>
      <c r="G591" s="110"/>
      <c r="H591" s="274"/>
      <c r="I591" s="274"/>
      <c r="J591" s="274"/>
      <c r="K591" s="274"/>
      <c r="L591" s="274"/>
      <c r="M591" s="275"/>
    </row>
    <row r="592" spans="3:13" ht="16.5" customHeight="1">
      <c r="C592" s="889"/>
      <c r="D592" s="273"/>
      <c r="E592" s="110"/>
      <c r="F592" s="110"/>
      <c r="G592" s="110"/>
      <c r="H592" s="274"/>
      <c r="I592" s="274"/>
      <c r="J592" s="274"/>
      <c r="K592" s="274"/>
      <c r="L592" s="274"/>
      <c r="M592" s="275"/>
    </row>
    <row r="593" spans="3:13" ht="16.5" customHeight="1" thickBot="1">
      <c r="C593" s="889"/>
      <c r="D593" s="278"/>
      <c r="E593" s="111"/>
      <c r="F593" s="111"/>
      <c r="G593" s="111"/>
      <c r="H593" s="279"/>
      <c r="I593" s="279"/>
      <c r="J593" s="279"/>
      <c r="K593" s="279"/>
      <c r="L593" s="279"/>
      <c r="M593" s="280"/>
    </row>
    <row r="594" spans="3:13" ht="16.5" customHeight="1">
      <c r="C594" s="889"/>
      <c r="D594" s="281"/>
      <c r="E594" s="578"/>
      <c r="F594" s="578"/>
      <c r="G594" s="578"/>
      <c r="H594" s="282"/>
      <c r="I594" s="282"/>
      <c r="J594" s="282"/>
      <c r="K594" s="282"/>
      <c r="L594" s="282"/>
      <c r="M594" s="283"/>
    </row>
    <row r="595" spans="3:13" ht="16.5" customHeight="1">
      <c r="C595" s="889"/>
      <c r="D595" s="273"/>
      <c r="E595" s="110"/>
      <c r="F595" s="110"/>
      <c r="G595" s="110"/>
      <c r="H595" s="274"/>
      <c r="I595" s="274"/>
      <c r="J595" s="274"/>
      <c r="K595" s="274"/>
      <c r="L595" s="274"/>
      <c r="M595" s="275"/>
    </row>
    <row r="596" spans="3:13" ht="16.5" customHeight="1">
      <c r="C596" s="889"/>
      <c r="D596" s="273"/>
      <c r="E596" s="110"/>
      <c r="F596" s="110"/>
      <c r="G596" s="110"/>
      <c r="H596" s="274"/>
      <c r="I596" s="274"/>
      <c r="J596" s="274"/>
      <c r="K596" s="274"/>
      <c r="L596" s="274"/>
      <c r="M596" s="275"/>
    </row>
    <row r="597" spans="3:13" ht="16.5" customHeight="1">
      <c r="C597" s="889"/>
      <c r="D597" s="273"/>
      <c r="E597" s="110"/>
      <c r="F597" s="110"/>
      <c r="G597" s="110"/>
      <c r="H597" s="274"/>
      <c r="I597" s="274"/>
      <c r="J597" s="274"/>
      <c r="K597" s="274"/>
      <c r="L597" s="274"/>
      <c r="M597" s="275"/>
    </row>
    <row r="598" spans="3:13" ht="16.5" customHeight="1" thickBot="1">
      <c r="C598" s="889"/>
      <c r="D598" s="278"/>
      <c r="E598" s="111"/>
      <c r="F598" s="111"/>
      <c r="G598" s="111"/>
      <c r="H598" s="279"/>
      <c r="I598" s="279"/>
      <c r="J598" s="279"/>
      <c r="K598" s="279"/>
      <c r="L598" s="279"/>
      <c r="M598" s="280"/>
    </row>
    <row r="599" spans="3:13" ht="16.5" customHeight="1">
      <c r="C599" s="889"/>
      <c r="D599" s="281"/>
      <c r="E599" s="578"/>
      <c r="F599" s="578"/>
      <c r="G599" s="578"/>
      <c r="H599" s="282"/>
      <c r="I599" s="282"/>
      <c r="J599" s="282"/>
      <c r="K599" s="282"/>
      <c r="L599" s="282"/>
      <c r="M599" s="283"/>
    </row>
    <row r="600" spans="3:13" ht="16.5" customHeight="1">
      <c r="C600" s="889"/>
      <c r="D600" s="273"/>
      <c r="E600" s="110"/>
      <c r="F600" s="110"/>
      <c r="G600" s="110"/>
      <c r="H600" s="274"/>
      <c r="I600" s="274"/>
      <c r="J600" s="274"/>
      <c r="K600" s="274"/>
      <c r="L600" s="274"/>
      <c r="M600" s="275"/>
    </row>
    <row r="601" spans="3:13" ht="16.5" customHeight="1">
      <c r="C601" s="889"/>
      <c r="D601" s="273"/>
      <c r="E601" s="110"/>
      <c r="F601" s="110"/>
      <c r="G601" s="110"/>
      <c r="H601" s="274"/>
      <c r="I601" s="274"/>
      <c r="J601" s="274"/>
      <c r="K601" s="274"/>
      <c r="L601" s="274"/>
      <c r="M601" s="275"/>
    </row>
    <row r="602" spans="3:13" ht="16.5" customHeight="1">
      <c r="C602" s="889"/>
      <c r="D602" s="273"/>
      <c r="E602" s="110"/>
      <c r="F602" s="110"/>
      <c r="G602" s="110"/>
      <c r="H602" s="274"/>
      <c r="I602" s="274"/>
      <c r="J602" s="274"/>
      <c r="K602" s="274"/>
      <c r="L602" s="274"/>
      <c r="M602" s="275"/>
    </row>
    <row r="603" spans="3:13" ht="16.5" customHeight="1" thickBot="1">
      <c r="C603" s="890"/>
      <c r="D603" s="278"/>
      <c r="E603" s="111"/>
      <c r="F603" s="111"/>
      <c r="G603" s="111"/>
      <c r="H603" s="279"/>
      <c r="I603" s="279"/>
      <c r="J603" s="279"/>
      <c r="K603" s="279"/>
      <c r="L603" s="279"/>
      <c r="M603" s="280"/>
    </row>
  </sheetData>
  <protectedRanges>
    <protectedRange password="D692" sqref="I2:M3" name="区域1"/>
    <protectedRange password="D692" sqref="K455:M456 L454:M454 K458:M459 L457:M457 L460:M466" name="区域1_1_2_1"/>
  </protectedRanges>
  <autoFilter ref="A3:AF573" xr:uid="{00000000-0009-0000-0000-000009000000}"/>
  <mergeCells count="644">
    <mergeCell ref="C589:C603"/>
    <mergeCell ref="C574:C588"/>
    <mergeCell ref="C559:C573"/>
    <mergeCell ref="C544:C558"/>
    <mergeCell ref="C529:C543"/>
    <mergeCell ref="A1:M1"/>
    <mergeCell ref="A2:A3"/>
    <mergeCell ref="B2:C2"/>
    <mergeCell ref="D2:D3"/>
    <mergeCell ref="E2:G2"/>
    <mergeCell ref="H2:H3"/>
    <mergeCell ref="I2:I3"/>
    <mergeCell ref="J2:L2"/>
    <mergeCell ref="M2:M3"/>
    <mergeCell ref="C19:C33"/>
    <mergeCell ref="C34:C48"/>
    <mergeCell ref="C49:C63"/>
    <mergeCell ref="C79:C93"/>
    <mergeCell ref="C64:C78"/>
    <mergeCell ref="C109:C123"/>
    <mergeCell ref="C94:C108"/>
    <mergeCell ref="C139:C153"/>
    <mergeCell ref="C124:C138"/>
    <mergeCell ref="C154:C168"/>
    <mergeCell ref="U11:Y12"/>
    <mergeCell ref="AA11:AE12"/>
    <mergeCell ref="O14:S15"/>
    <mergeCell ref="U14:Y15"/>
    <mergeCell ref="AA14:AE15"/>
    <mergeCell ref="O17:S18"/>
    <mergeCell ref="U17:Y18"/>
    <mergeCell ref="AA17:AE18"/>
    <mergeCell ref="A4:A18"/>
    <mergeCell ref="B4:B18"/>
    <mergeCell ref="O5:S6"/>
    <mergeCell ref="U5:Y6"/>
    <mergeCell ref="AA5:AE6"/>
    <mergeCell ref="O8:S9"/>
    <mergeCell ref="U8:Y9"/>
    <mergeCell ref="AA8:AE9"/>
    <mergeCell ref="O11:S12"/>
    <mergeCell ref="C4:C18"/>
    <mergeCell ref="U26:Y27"/>
    <mergeCell ref="AA26:AE27"/>
    <mergeCell ref="O29:S30"/>
    <mergeCell ref="U29:Y30"/>
    <mergeCell ref="AA29:AE30"/>
    <mergeCell ref="O32:S33"/>
    <mergeCell ref="U32:Y33"/>
    <mergeCell ref="AA32:AE33"/>
    <mergeCell ref="A19:A33"/>
    <mergeCell ref="B19:B33"/>
    <mergeCell ref="O20:S21"/>
    <mergeCell ref="U20:Y21"/>
    <mergeCell ref="AA20:AE21"/>
    <mergeCell ref="O23:S24"/>
    <mergeCell ref="U23:Y24"/>
    <mergeCell ref="AA23:AE24"/>
    <mergeCell ref="O26:S27"/>
    <mergeCell ref="U41:Y42"/>
    <mergeCell ref="AA41:AE42"/>
    <mergeCell ref="O44:S45"/>
    <mergeCell ref="U44:Y45"/>
    <mergeCell ref="AA44:AE45"/>
    <mergeCell ref="O47:S48"/>
    <mergeCell ref="U47:Y48"/>
    <mergeCell ref="AA47:AE48"/>
    <mergeCell ref="A34:A48"/>
    <mergeCell ref="B34:B48"/>
    <mergeCell ref="O35:S36"/>
    <mergeCell ref="U35:Y36"/>
    <mergeCell ref="AA35:AE36"/>
    <mergeCell ref="O38:S39"/>
    <mergeCell ref="U38:Y39"/>
    <mergeCell ref="AA38:AE39"/>
    <mergeCell ref="O41:S42"/>
    <mergeCell ref="U56:Y57"/>
    <mergeCell ref="AA56:AE57"/>
    <mergeCell ref="O59:S60"/>
    <mergeCell ref="U59:Y60"/>
    <mergeCell ref="AA59:AE60"/>
    <mergeCell ref="O62:S63"/>
    <mergeCell ref="U62:Y63"/>
    <mergeCell ref="AA62:AE63"/>
    <mergeCell ref="A49:A63"/>
    <mergeCell ref="B49:B63"/>
    <mergeCell ref="O50:S51"/>
    <mergeCell ref="U50:Y51"/>
    <mergeCell ref="AA50:AE51"/>
    <mergeCell ref="O53:S54"/>
    <mergeCell ref="U53:Y54"/>
    <mergeCell ref="AA53:AE54"/>
    <mergeCell ref="O56:S57"/>
    <mergeCell ref="U71:Y72"/>
    <mergeCell ref="AA71:AE72"/>
    <mergeCell ref="O74:S75"/>
    <mergeCell ref="U74:Y75"/>
    <mergeCell ref="AA74:AE75"/>
    <mergeCell ref="O77:S78"/>
    <mergeCell ref="U77:Y78"/>
    <mergeCell ref="AA77:AE78"/>
    <mergeCell ref="A64:A78"/>
    <mergeCell ref="B64:B78"/>
    <mergeCell ref="O65:S66"/>
    <mergeCell ref="U65:Y66"/>
    <mergeCell ref="AA65:AE66"/>
    <mergeCell ref="O68:S69"/>
    <mergeCell ref="U68:Y69"/>
    <mergeCell ref="AA68:AE69"/>
    <mergeCell ref="O71:S72"/>
    <mergeCell ref="U86:Y87"/>
    <mergeCell ref="AA86:AE87"/>
    <mergeCell ref="O89:S90"/>
    <mergeCell ref="U89:Y90"/>
    <mergeCell ref="AA89:AE90"/>
    <mergeCell ref="O92:S93"/>
    <mergeCell ref="U92:Y93"/>
    <mergeCell ref="AA92:AE93"/>
    <mergeCell ref="A79:A93"/>
    <mergeCell ref="B79:B93"/>
    <mergeCell ref="O80:S81"/>
    <mergeCell ref="U80:Y81"/>
    <mergeCell ref="AA80:AE81"/>
    <mergeCell ref="O83:S84"/>
    <mergeCell ref="U83:Y84"/>
    <mergeCell ref="AA83:AE84"/>
    <mergeCell ref="O86:S87"/>
    <mergeCell ref="A109:A123"/>
    <mergeCell ref="B109:B123"/>
    <mergeCell ref="U101:Y102"/>
    <mergeCell ref="AA101:AE102"/>
    <mergeCell ref="O104:S105"/>
    <mergeCell ref="U104:Y105"/>
    <mergeCell ref="AA104:AE105"/>
    <mergeCell ref="O107:S108"/>
    <mergeCell ref="U107:Y108"/>
    <mergeCell ref="AA107:AE108"/>
    <mergeCell ref="A94:A108"/>
    <mergeCell ref="B94:B108"/>
    <mergeCell ref="O95:S96"/>
    <mergeCell ref="U95:Y96"/>
    <mergeCell ref="AA95:AE96"/>
    <mergeCell ref="O98:S99"/>
    <mergeCell ref="U98:Y99"/>
    <mergeCell ref="AA98:AE99"/>
    <mergeCell ref="O101:S102"/>
    <mergeCell ref="O110:S111"/>
    <mergeCell ref="U110:Y111"/>
    <mergeCell ref="AA110:AE111"/>
    <mergeCell ref="O113:S114"/>
    <mergeCell ref="U113:Y114"/>
    <mergeCell ref="O134:S135"/>
    <mergeCell ref="U134:Y135"/>
    <mergeCell ref="AA134:AE135"/>
    <mergeCell ref="O137:S138"/>
    <mergeCell ref="U137:Y138"/>
    <mergeCell ref="AA137:AE138"/>
    <mergeCell ref="U116:Y117"/>
    <mergeCell ref="AA116:AE117"/>
    <mergeCell ref="O119:S120"/>
    <mergeCell ref="U119:Y120"/>
    <mergeCell ref="AA119:AE120"/>
    <mergeCell ref="O122:S123"/>
    <mergeCell ref="U122:Y123"/>
    <mergeCell ref="AA122:AE123"/>
    <mergeCell ref="AA113:AE114"/>
    <mergeCell ref="O116:S117"/>
    <mergeCell ref="U131:Y132"/>
    <mergeCell ref="AA131:AE132"/>
    <mergeCell ref="A124:A138"/>
    <mergeCell ref="B124:B138"/>
    <mergeCell ref="C184:C198"/>
    <mergeCell ref="O125:S126"/>
    <mergeCell ref="U125:Y126"/>
    <mergeCell ref="AA125:AE126"/>
    <mergeCell ref="O128:S129"/>
    <mergeCell ref="U128:Y129"/>
    <mergeCell ref="AA128:AE129"/>
    <mergeCell ref="O131:S132"/>
    <mergeCell ref="U146:Y147"/>
    <mergeCell ref="AA146:AE147"/>
    <mergeCell ref="O149:S150"/>
    <mergeCell ref="U149:Y150"/>
    <mergeCell ref="AA149:AE150"/>
    <mergeCell ref="O152:S153"/>
    <mergeCell ref="U152:Y153"/>
    <mergeCell ref="AA152:AE153"/>
    <mergeCell ref="A139:A153"/>
    <mergeCell ref="B139:B153"/>
    <mergeCell ref="A154:A168"/>
    <mergeCell ref="B154:B168"/>
    <mergeCell ref="A169:A183"/>
    <mergeCell ref="B169:B183"/>
    <mergeCell ref="U179:Y180"/>
    <mergeCell ref="AA179:AE180"/>
    <mergeCell ref="O182:S183"/>
    <mergeCell ref="U182:Y183"/>
    <mergeCell ref="AA182:AE183"/>
    <mergeCell ref="U176:Y177"/>
    <mergeCell ref="AA176:AE177"/>
    <mergeCell ref="O164:S165"/>
    <mergeCell ref="U164:Y165"/>
    <mergeCell ref="AA164:AE165"/>
    <mergeCell ref="O167:S168"/>
    <mergeCell ref="U167:Y168"/>
    <mergeCell ref="AA167:AE168"/>
    <mergeCell ref="C169:C183"/>
    <mergeCell ref="O155:S156"/>
    <mergeCell ref="U155:Y156"/>
    <mergeCell ref="AA155:AE156"/>
    <mergeCell ref="O158:S159"/>
    <mergeCell ref="U158:Y159"/>
    <mergeCell ref="AA158:AE159"/>
    <mergeCell ref="U236:Y237"/>
    <mergeCell ref="O161:S162"/>
    <mergeCell ref="O140:S141"/>
    <mergeCell ref="U140:Y141"/>
    <mergeCell ref="AA140:AE141"/>
    <mergeCell ref="O143:S144"/>
    <mergeCell ref="U143:Y144"/>
    <mergeCell ref="AA143:AE144"/>
    <mergeCell ref="O146:S147"/>
    <mergeCell ref="U161:Y162"/>
    <mergeCell ref="AA161:AE162"/>
    <mergeCell ref="O221:S222"/>
    <mergeCell ref="AA236:AE237"/>
    <mergeCell ref="B229:B243"/>
    <mergeCell ref="O170:S171"/>
    <mergeCell ref="U170:Y171"/>
    <mergeCell ref="AA170:AE171"/>
    <mergeCell ref="O173:S174"/>
    <mergeCell ref="U173:Y174"/>
    <mergeCell ref="AA173:AE174"/>
    <mergeCell ref="O176:S177"/>
    <mergeCell ref="C229:C243"/>
    <mergeCell ref="U191:Y192"/>
    <mergeCell ref="AA191:AE192"/>
    <mergeCell ref="O194:S195"/>
    <mergeCell ref="U194:Y195"/>
    <mergeCell ref="AA194:AE195"/>
    <mergeCell ref="O197:S198"/>
    <mergeCell ref="U197:Y198"/>
    <mergeCell ref="AA197:AE198"/>
    <mergeCell ref="C214:C228"/>
    <mergeCell ref="O179:S180"/>
    <mergeCell ref="C199:C213"/>
    <mergeCell ref="AA239:AE240"/>
    <mergeCell ref="O242:S243"/>
    <mergeCell ref="U242:Y243"/>
    <mergeCell ref="AA242:AE243"/>
    <mergeCell ref="A184:A198"/>
    <mergeCell ref="B184:B198"/>
    <mergeCell ref="C259:C273"/>
    <mergeCell ref="O185:S186"/>
    <mergeCell ref="U185:Y186"/>
    <mergeCell ref="AA185:AE186"/>
    <mergeCell ref="O188:S189"/>
    <mergeCell ref="U188:Y189"/>
    <mergeCell ref="AA188:AE189"/>
    <mergeCell ref="O191:S192"/>
    <mergeCell ref="U206:Y207"/>
    <mergeCell ref="AA206:AE207"/>
    <mergeCell ref="O209:S210"/>
    <mergeCell ref="U209:Y210"/>
    <mergeCell ref="AA209:AE210"/>
    <mergeCell ref="O212:S213"/>
    <mergeCell ref="U212:Y213"/>
    <mergeCell ref="AA212:AE213"/>
    <mergeCell ref="A199:A213"/>
    <mergeCell ref="B199:B213"/>
    <mergeCell ref="A214:A228"/>
    <mergeCell ref="B214:B228"/>
    <mergeCell ref="A229:A243"/>
    <mergeCell ref="O239:S240"/>
    <mergeCell ref="C274:C288"/>
    <mergeCell ref="O224:S225"/>
    <mergeCell ref="O200:S201"/>
    <mergeCell ref="U200:Y201"/>
    <mergeCell ref="AA200:AE201"/>
    <mergeCell ref="O203:S204"/>
    <mergeCell ref="U203:Y204"/>
    <mergeCell ref="AA203:AE204"/>
    <mergeCell ref="O206:S207"/>
    <mergeCell ref="U221:Y222"/>
    <mergeCell ref="AA221:AE222"/>
    <mergeCell ref="U224:Y225"/>
    <mergeCell ref="AA224:AE225"/>
    <mergeCell ref="O227:S228"/>
    <mergeCell ref="U227:Y228"/>
    <mergeCell ref="AA227:AE228"/>
    <mergeCell ref="C244:C258"/>
    <mergeCell ref="O215:S216"/>
    <mergeCell ref="U215:Y216"/>
    <mergeCell ref="AA215:AE216"/>
    <mergeCell ref="O218:S219"/>
    <mergeCell ref="U218:Y219"/>
    <mergeCell ref="AA218:AE219"/>
    <mergeCell ref="O287:S288"/>
    <mergeCell ref="A259:A273"/>
    <mergeCell ref="B259:B273"/>
    <mergeCell ref="A274:A288"/>
    <mergeCell ref="B274:B288"/>
    <mergeCell ref="A289:A303"/>
    <mergeCell ref="B289:B303"/>
    <mergeCell ref="O230:S231"/>
    <mergeCell ref="U230:Y231"/>
    <mergeCell ref="AA230:AE231"/>
    <mergeCell ref="O233:S234"/>
    <mergeCell ref="U233:Y234"/>
    <mergeCell ref="AA233:AE234"/>
    <mergeCell ref="O236:S237"/>
    <mergeCell ref="U251:Y252"/>
    <mergeCell ref="AA251:AE252"/>
    <mergeCell ref="O254:S255"/>
    <mergeCell ref="U254:Y255"/>
    <mergeCell ref="AA254:AE255"/>
    <mergeCell ref="O257:S258"/>
    <mergeCell ref="U257:Y258"/>
    <mergeCell ref="AA257:AE258"/>
    <mergeCell ref="C289:C303"/>
    <mergeCell ref="U281:Y282"/>
    <mergeCell ref="U239:Y240"/>
    <mergeCell ref="U287:Y288"/>
    <mergeCell ref="AA287:AE288"/>
    <mergeCell ref="C304:C318"/>
    <mergeCell ref="O275:S276"/>
    <mergeCell ref="U275:Y276"/>
    <mergeCell ref="AA275:AE276"/>
    <mergeCell ref="A244:A258"/>
    <mergeCell ref="B244:B258"/>
    <mergeCell ref="AA281:AE282"/>
    <mergeCell ref="O278:S279"/>
    <mergeCell ref="U278:Y279"/>
    <mergeCell ref="AA278:AE279"/>
    <mergeCell ref="O281:S282"/>
    <mergeCell ref="U296:Y297"/>
    <mergeCell ref="AA296:AE297"/>
    <mergeCell ref="AA299:AE300"/>
    <mergeCell ref="O302:S303"/>
    <mergeCell ref="U302:Y303"/>
    <mergeCell ref="AA302:AE303"/>
    <mergeCell ref="O284:S285"/>
    <mergeCell ref="U284:Y285"/>
    <mergeCell ref="AA284:AE285"/>
    <mergeCell ref="O269:S270"/>
    <mergeCell ref="U269:Y270"/>
    <mergeCell ref="AA269:AE270"/>
    <mergeCell ref="O272:S273"/>
    <mergeCell ref="U272:Y273"/>
    <mergeCell ref="AA272:AE273"/>
    <mergeCell ref="O260:S261"/>
    <mergeCell ref="U260:Y261"/>
    <mergeCell ref="AA260:AE261"/>
    <mergeCell ref="O263:S264"/>
    <mergeCell ref="U263:Y264"/>
    <mergeCell ref="AA263:AE264"/>
    <mergeCell ref="O266:S267"/>
    <mergeCell ref="O245:S246"/>
    <mergeCell ref="U245:Y246"/>
    <mergeCell ref="AA245:AE246"/>
    <mergeCell ref="O248:S249"/>
    <mergeCell ref="U248:Y249"/>
    <mergeCell ref="AA248:AE249"/>
    <mergeCell ref="O251:S252"/>
    <mergeCell ref="U266:Y267"/>
    <mergeCell ref="AA266:AE267"/>
    <mergeCell ref="B319:B333"/>
    <mergeCell ref="A334:A348"/>
    <mergeCell ref="B334:B348"/>
    <mergeCell ref="U347:Y348"/>
    <mergeCell ref="AA347:AE348"/>
    <mergeCell ref="A304:A318"/>
    <mergeCell ref="B304:B318"/>
    <mergeCell ref="A319:A333"/>
    <mergeCell ref="AA341:AE342"/>
    <mergeCell ref="C334:C348"/>
    <mergeCell ref="C319:C333"/>
    <mergeCell ref="A349:A363"/>
    <mergeCell ref="B349:B363"/>
    <mergeCell ref="C364:C378"/>
    <mergeCell ref="O290:S291"/>
    <mergeCell ref="U290:Y291"/>
    <mergeCell ref="AA290:AE291"/>
    <mergeCell ref="O293:S294"/>
    <mergeCell ref="U293:Y294"/>
    <mergeCell ref="AA293:AE294"/>
    <mergeCell ref="O296:S297"/>
    <mergeCell ref="U311:Y312"/>
    <mergeCell ref="AA311:AE312"/>
    <mergeCell ref="O314:S315"/>
    <mergeCell ref="U314:Y315"/>
    <mergeCell ref="AA314:AE315"/>
    <mergeCell ref="O317:S318"/>
    <mergeCell ref="U317:Y318"/>
    <mergeCell ref="AA317:AE318"/>
    <mergeCell ref="C349:C363"/>
    <mergeCell ref="O299:S300"/>
    <mergeCell ref="U299:Y300"/>
    <mergeCell ref="U344:Y345"/>
    <mergeCell ref="AA344:AE345"/>
    <mergeCell ref="O347:S348"/>
    <mergeCell ref="C379:C393"/>
    <mergeCell ref="O305:S306"/>
    <mergeCell ref="U305:Y306"/>
    <mergeCell ref="AA305:AE306"/>
    <mergeCell ref="O308:S309"/>
    <mergeCell ref="U308:Y309"/>
    <mergeCell ref="AA308:AE309"/>
    <mergeCell ref="O311:S312"/>
    <mergeCell ref="U326:Y327"/>
    <mergeCell ref="AA326:AE327"/>
    <mergeCell ref="O329:S330"/>
    <mergeCell ref="U329:Y330"/>
    <mergeCell ref="AA329:AE330"/>
    <mergeCell ref="O332:S333"/>
    <mergeCell ref="U332:Y333"/>
    <mergeCell ref="AA332:AE333"/>
    <mergeCell ref="O320:S321"/>
    <mergeCell ref="U320:Y321"/>
    <mergeCell ref="AA320:AE321"/>
    <mergeCell ref="O323:S324"/>
    <mergeCell ref="U323:Y324"/>
    <mergeCell ref="AA323:AE324"/>
    <mergeCell ref="O326:S327"/>
    <mergeCell ref="U341:Y342"/>
    <mergeCell ref="O374:S375"/>
    <mergeCell ref="U374:Y375"/>
    <mergeCell ref="AA374:AE375"/>
    <mergeCell ref="O377:S378"/>
    <mergeCell ref="U377:Y378"/>
    <mergeCell ref="AA377:AE378"/>
    <mergeCell ref="C409:C423"/>
    <mergeCell ref="O335:S336"/>
    <mergeCell ref="U335:Y336"/>
    <mergeCell ref="AA335:AE336"/>
    <mergeCell ref="O338:S339"/>
    <mergeCell ref="U338:Y339"/>
    <mergeCell ref="AA338:AE339"/>
    <mergeCell ref="O341:S342"/>
    <mergeCell ref="U356:Y357"/>
    <mergeCell ref="AA356:AE357"/>
    <mergeCell ref="O359:S360"/>
    <mergeCell ref="U359:Y360"/>
    <mergeCell ref="AA359:AE360"/>
    <mergeCell ref="O362:S363"/>
    <mergeCell ref="U362:Y363"/>
    <mergeCell ref="AA362:AE363"/>
    <mergeCell ref="C394:C408"/>
    <mergeCell ref="O344:S345"/>
    <mergeCell ref="O350:S351"/>
    <mergeCell ref="U350:Y351"/>
    <mergeCell ref="AA350:AE351"/>
    <mergeCell ref="O353:S354"/>
    <mergeCell ref="U353:Y354"/>
    <mergeCell ref="AA353:AE354"/>
    <mergeCell ref="O356:S357"/>
    <mergeCell ref="U371:Y372"/>
    <mergeCell ref="AA371:AE372"/>
    <mergeCell ref="A364:A378"/>
    <mergeCell ref="B364:B378"/>
    <mergeCell ref="C439:C453"/>
    <mergeCell ref="O365:S366"/>
    <mergeCell ref="U365:Y366"/>
    <mergeCell ref="AA365:AE366"/>
    <mergeCell ref="O368:S369"/>
    <mergeCell ref="U368:Y369"/>
    <mergeCell ref="AA368:AE369"/>
    <mergeCell ref="O371:S372"/>
    <mergeCell ref="U386:Y387"/>
    <mergeCell ref="AA386:AE387"/>
    <mergeCell ref="O389:S390"/>
    <mergeCell ref="U389:Y390"/>
    <mergeCell ref="AA389:AE390"/>
    <mergeCell ref="O392:S393"/>
    <mergeCell ref="U392:Y393"/>
    <mergeCell ref="AA392:AE393"/>
    <mergeCell ref="A379:A393"/>
    <mergeCell ref="B379:B393"/>
    <mergeCell ref="A394:A408"/>
    <mergeCell ref="B394:B408"/>
    <mergeCell ref="A409:A423"/>
    <mergeCell ref="B409:B423"/>
    <mergeCell ref="O404:S405"/>
    <mergeCell ref="U404:Y405"/>
    <mergeCell ref="AA404:AE405"/>
    <mergeCell ref="O407:S408"/>
    <mergeCell ref="U407:Y408"/>
    <mergeCell ref="AA407:AE408"/>
    <mergeCell ref="O455:S456"/>
    <mergeCell ref="U455:Y456"/>
    <mergeCell ref="AA455:AE456"/>
    <mergeCell ref="O434:S435"/>
    <mergeCell ref="U434:Y435"/>
    <mergeCell ref="AA434:AE435"/>
    <mergeCell ref="O437:S438"/>
    <mergeCell ref="U437:Y438"/>
    <mergeCell ref="AA437:AE438"/>
    <mergeCell ref="O410:S411"/>
    <mergeCell ref="U410:Y411"/>
    <mergeCell ref="AA410:AE411"/>
    <mergeCell ref="O413:S414"/>
    <mergeCell ref="U413:Y414"/>
    <mergeCell ref="AA413:AE414"/>
    <mergeCell ref="O416:S417"/>
    <mergeCell ref="U431:Y432"/>
    <mergeCell ref="AA431:AE432"/>
    <mergeCell ref="O380:S381"/>
    <mergeCell ref="U380:Y381"/>
    <mergeCell ref="AA380:AE381"/>
    <mergeCell ref="O383:S384"/>
    <mergeCell ref="U383:Y384"/>
    <mergeCell ref="AA383:AE384"/>
    <mergeCell ref="O386:S387"/>
    <mergeCell ref="U401:Y402"/>
    <mergeCell ref="AA401:AE402"/>
    <mergeCell ref="O395:S396"/>
    <mergeCell ref="U395:Y396"/>
    <mergeCell ref="AA395:AE396"/>
    <mergeCell ref="O398:S399"/>
    <mergeCell ref="U398:Y399"/>
    <mergeCell ref="AA398:AE399"/>
    <mergeCell ref="O401:S402"/>
    <mergeCell ref="U419:Y420"/>
    <mergeCell ref="AA419:AE420"/>
    <mergeCell ref="O422:S423"/>
    <mergeCell ref="U422:Y423"/>
    <mergeCell ref="AA422:AE423"/>
    <mergeCell ref="U416:Y417"/>
    <mergeCell ref="AA416:AE417"/>
    <mergeCell ref="A424:A438"/>
    <mergeCell ref="B424:B438"/>
    <mergeCell ref="C424:C438"/>
    <mergeCell ref="O419:S420"/>
    <mergeCell ref="O425:S426"/>
    <mergeCell ref="U425:Y426"/>
    <mergeCell ref="AA425:AE426"/>
    <mergeCell ref="O428:S429"/>
    <mergeCell ref="U428:Y429"/>
    <mergeCell ref="AA428:AE429"/>
    <mergeCell ref="O431:S432"/>
    <mergeCell ref="U449:Y450"/>
    <mergeCell ref="AA449:AE450"/>
    <mergeCell ref="O452:S453"/>
    <mergeCell ref="U452:Y453"/>
    <mergeCell ref="AA452:AE453"/>
    <mergeCell ref="U494:Y495"/>
    <mergeCell ref="AA494:AE495"/>
    <mergeCell ref="O497:S498"/>
    <mergeCell ref="U497:Y498"/>
    <mergeCell ref="AA497:AE498"/>
    <mergeCell ref="O458:S459"/>
    <mergeCell ref="U458:Y459"/>
    <mergeCell ref="AA458:AE459"/>
    <mergeCell ref="O461:S462"/>
    <mergeCell ref="U461:Y462"/>
    <mergeCell ref="AA461:AE462"/>
    <mergeCell ref="O464:S465"/>
    <mergeCell ref="U464:Y465"/>
    <mergeCell ref="AA464:AE465"/>
    <mergeCell ref="O467:S468"/>
    <mergeCell ref="U467:Y468"/>
    <mergeCell ref="AA467:AE468"/>
    <mergeCell ref="U446:Y447"/>
    <mergeCell ref="AA446:AE447"/>
    <mergeCell ref="O440:S441"/>
    <mergeCell ref="U440:Y441"/>
    <mergeCell ref="AA440:AE441"/>
    <mergeCell ref="O443:S444"/>
    <mergeCell ref="U443:Y444"/>
    <mergeCell ref="AA443:AE444"/>
    <mergeCell ref="O446:S447"/>
    <mergeCell ref="A439:A453"/>
    <mergeCell ref="B439:B453"/>
    <mergeCell ref="A454:A468"/>
    <mergeCell ref="B454:B468"/>
    <mergeCell ref="AA476:AE477"/>
    <mergeCell ref="O479:S480"/>
    <mergeCell ref="O473:S474"/>
    <mergeCell ref="U473:Y474"/>
    <mergeCell ref="AA473:AE474"/>
    <mergeCell ref="O476:S477"/>
    <mergeCell ref="U476:Y477"/>
    <mergeCell ref="C469:C483"/>
    <mergeCell ref="O482:S483"/>
    <mergeCell ref="U482:Y483"/>
    <mergeCell ref="AA482:AE483"/>
    <mergeCell ref="U479:Y480"/>
    <mergeCell ref="AA479:AE480"/>
    <mergeCell ref="C454:C468"/>
    <mergeCell ref="A469:A483"/>
    <mergeCell ref="B469:B483"/>
    <mergeCell ref="O470:S471"/>
    <mergeCell ref="U470:Y471"/>
    <mergeCell ref="AA470:AE471"/>
    <mergeCell ref="O449:S450"/>
    <mergeCell ref="A484:A498"/>
    <mergeCell ref="B484:B498"/>
    <mergeCell ref="O485:S486"/>
    <mergeCell ref="U485:Y486"/>
    <mergeCell ref="AA485:AE486"/>
    <mergeCell ref="O488:S489"/>
    <mergeCell ref="U488:Y489"/>
    <mergeCell ref="AA488:AE489"/>
    <mergeCell ref="O491:S492"/>
    <mergeCell ref="C484:C498"/>
    <mergeCell ref="U491:Y492"/>
    <mergeCell ref="AA491:AE492"/>
    <mergeCell ref="O494:S495"/>
    <mergeCell ref="U509:Y510"/>
    <mergeCell ref="AA509:AE510"/>
    <mergeCell ref="O512:S513"/>
    <mergeCell ref="U512:Y513"/>
    <mergeCell ref="AA512:AE513"/>
    <mergeCell ref="A499:A513"/>
    <mergeCell ref="B499:B513"/>
    <mergeCell ref="O500:S501"/>
    <mergeCell ref="U500:Y501"/>
    <mergeCell ref="AA500:AE501"/>
    <mergeCell ref="O503:S504"/>
    <mergeCell ref="U503:Y504"/>
    <mergeCell ref="AA503:AE504"/>
    <mergeCell ref="O506:S507"/>
    <mergeCell ref="C499:C513"/>
    <mergeCell ref="U506:Y507"/>
    <mergeCell ref="AA506:AE507"/>
    <mergeCell ref="O509:S510"/>
    <mergeCell ref="U521:Y522"/>
    <mergeCell ref="AA521:AE522"/>
    <mergeCell ref="O524:S525"/>
    <mergeCell ref="U524:Y525"/>
    <mergeCell ref="AA524:AE525"/>
    <mergeCell ref="O527:S528"/>
    <mergeCell ref="U527:Y528"/>
    <mergeCell ref="AA527:AE528"/>
    <mergeCell ref="A514:A528"/>
    <mergeCell ref="B514:B528"/>
    <mergeCell ref="O515:S516"/>
    <mergeCell ref="U515:Y516"/>
    <mergeCell ref="AA515:AE516"/>
    <mergeCell ref="O518:S519"/>
    <mergeCell ref="U518:Y519"/>
    <mergeCell ref="AA518:AE519"/>
    <mergeCell ref="O521:S522"/>
    <mergeCell ref="C514:C528"/>
  </mergeCells>
  <phoneticPr fontId="21"/>
  <pageMargins left="0.47244094488188981" right="0.39370078740157483" top="0.9055118110236221" bottom="0.51181102362204722" header="0.31496062992125984" footer="0.31496062992125984"/>
  <pageSetup paperSize="9" scale="92" fitToHeight="0" orientation="landscape" r:id="rId1"/>
  <headerFooter>
    <oddHeader>&amp;LBUP菜&amp;"宋体,常规"单&amp;"ＭＳ Ｐゴシック,常规"面板（A列）</oddHeader>
    <oddFooter>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11.LR">
                <anchor moveWithCells="1" sizeWithCells="1">
                  <from>
                    <xdr:col>13</xdr:col>
                    <xdr:colOff>52388</xdr:colOff>
                    <xdr:row>0</xdr:row>
                    <xdr:rowOff>14288</xdr:rowOff>
                  </from>
                  <to>
                    <xdr:col>22</xdr:col>
                    <xdr:colOff>9525</xdr:colOff>
                    <xdr:row>1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11.AAA">
                <anchor moveWithCells="1" sizeWithCells="1">
                  <from>
                    <xdr:col>22</xdr:col>
                    <xdr:colOff>57150</xdr:colOff>
                    <xdr:row>0</xdr:row>
                    <xdr:rowOff>9525</xdr:rowOff>
                  </from>
                  <to>
                    <xdr:col>31</xdr:col>
                    <xdr:colOff>9525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Sheet11.CheckAvaliblePANELDB">
                <anchor moveWithCells="1" sizeWithCells="1">
                  <from>
                    <xdr:col>23</xdr:col>
                    <xdr:colOff>14288</xdr:colOff>
                    <xdr:row>1</xdr:row>
                    <xdr:rowOff>61913</xdr:rowOff>
                  </from>
                  <to>
                    <xdr:col>31</xdr:col>
                    <xdr:colOff>28575</xdr:colOff>
                    <xdr:row>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Sheet11.CheckAvalibleMANUDB">
                <anchor moveWithCells="1" sizeWithCells="1">
                  <from>
                    <xdr:col>13</xdr:col>
                    <xdr:colOff>61913</xdr:colOff>
                    <xdr:row>1</xdr:row>
                    <xdr:rowOff>57150</xdr:rowOff>
                  </from>
                  <to>
                    <xdr:col>22</xdr:col>
                    <xdr:colOff>66675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utton 5">
              <controlPr defaultSize="0" print="0" autoFill="0" autoPict="0" macro="[0]!Sheet11.GenPanelType">
                <anchor moveWithCells="1" sizeWithCells="1">
                  <from>
                    <xdr:col>32</xdr:col>
                    <xdr:colOff>4763</xdr:colOff>
                    <xdr:row>0</xdr:row>
                    <xdr:rowOff>28575</xdr:rowOff>
                  </from>
                  <to>
                    <xdr:col>35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J38"/>
  <sheetViews>
    <sheetView zoomScale="115" zoomScaleNormal="115" workbookViewId="0">
      <selection activeCell="F32" sqref="F32"/>
    </sheetView>
  </sheetViews>
  <sheetFormatPr defaultColWidth="9" defaultRowHeight="12"/>
  <cols>
    <col min="1" max="4" width="9" style="68"/>
    <col min="5" max="5" width="5.86328125" style="68" customWidth="1"/>
    <col min="6" max="8" width="9" style="68"/>
    <col min="9" max="9" width="15.73046875" style="68" customWidth="1"/>
    <col min="10" max="16384" width="9" style="68"/>
  </cols>
  <sheetData>
    <row r="1" spans="1:5" ht="12.4" thickBot="1">
      <c r="A1" s="907" t="s">
        <v>517</v>
      </c>
      <c r="B1" s="908"/>
      <c r="C1" s="909" t="s">
        <v>516</v>
      </c>
      <c r="D1" s="910"/>
      <c r="E1" s="911"/>
    </row>
    <row r="2" spans="1:5">
      <c r="A2" s="912" t="s">
        <v>515</v>
      </c>
      <c r="B2" s="914" t="s">
        <v>514</v>
      </c>
      <c r="C2" s="916" t="s">
        <v>513</v>
      </c>
      <c r="D2" s="917"/>
      <c r="E2" s="918" t="s">
        <v>512</v>
      </c>
    </row>
    <row r="3" spans="1:5">
      <c r="A3" s="913"/>
      <c r="B3" s="915"/>
      <c r="C3" s="69" t="s">
        <v>511</v>
      </c>
      <c r="D3" s="69" t="s">
        <v>510</v>
      </c>
      <c r="E3" s="919"/>
    </row>
    <row r="4" spans="1:5">
      <c r="A4" s="70" t="s">
        <v>509</v>
      </c>
      <c r="B4" s="71" t="str">
        <f t="shared" ref="B4:B9" si="0">"M_"&amp;C4</f>
        <v>M_ARE</v>
      </c>
      <c r="C4" s="75" t="s">
        <v>508</v>
      </c>
      <c r="D4" s="73"/>
      <c r="E4" s="74" t="s">
        <v>507</v>
      </c>
    </row>
    <row r="5" spans="1:5">
      <c r="A5" s="70" t="s">
        <v>506</v>
      </c>
      <c r="B5" s="71" t="str">
        <f t="shared" si="0"/>
        <v>M_ASG</v>
      </c>
      <c r="C5" s="75" t="s">
        <v>505</v>
      </c>
      <c r="D5" s="73"/>
      <c r="E5" s="74" t="s">
        <v>504</v>
      </c>
    </row>
    <row r="6" spans="1:5">
      <c r="A6" s="70" t="s">
        <v>503</v>
      </c>
      <c r="B6" s="71" t="str">
        <f t="shared" si="0"/>
        <v>M_DCL</v>
      </c>
      <c r="C6" s="75" t="s">
        <v>502</v>
      </c>
      <c r="D6" s="73"/>
      <c r="E6" s="74" t="s">
        <v>501</v>
      </c>
    </row>
    <row r="7" spans="1:5">
      <c r="A7" s="70" t="s">
        <v>500</v>
      </c>
      <c r="B7" s="71" t="str">
        <f t="shared" si="0"/>
        <v>M_EAS</v>
      </c>
      <c r="C7" s="75" t="s">
        <v>499</v>
      </c>
      <c r="D7" s="73"/>
      <c r="E7" s="74" t="s">
        <v>498</v>
      </c>
    </row>
    <row r="8" spans="1:5">
      <c r="A8" s="70" t="s">
        <v>497</v>
      </c>
      <c r="B8" s="71" t="str">
        <f t="shared" si="0"/>
        <v>M_ETY</v>
      </c>
      <c r="C8" s="75" t="s">
        <v>496</v>
      </c>
      <c r="D8" s="73"/>
      <c r="E8" s="74" t="s">
        <v>495</v>
      </c>
    </row>
    <row r="9" spans="1:5">
      <c r="A9" s="70" t="s">
        <v>494</v>
      </c>
      <c r="B9" s="71" t="str">
        <f t="shared" si="0"/>
        <v>M_GCT</v>
      </c>
      <c r="C9" s="75" t="s">
        <v>493</v>
      </c>
      <c r="D9" s="73"/>
      <c r="E9" s="74" t="s">
        <v>492</v>
      </c>
    </row>
    <row r="10" spans="1:5">
      <c r="A10" s="70" t="s">
        <v>491</v>
      </c>
      <c r="B10" s="71"/>
      <c r="C10" s="75"/>
      <c r="D10" s="73"/>
      <c r="E10" s="74" t="s">
        <v>490</v>
      </c>
    </row>
    <row r="11" spans="1:5">
      <c r="A11" s="70" t="s">
        <v>489</v>
      </c>
      <c r="B11" s="71" t="str">
        <f>"M_"&amp;C11</f>
        <v>M_RAZ</v>
      </c>
      <c r="C11" s="75" t="s">
        <v>488</v>
      </c>
      <c r="D11" s="73"/>
      <c r="E11" s="74" t="s">
        <v>487</v>
      </c>
    </row>
    <row r="12" spans="1:5">
      <c r="A12" s="70" t="s">
        <v>486</v>
      </c>
      <c r="B12" s="71" t="str">
        <f>"M_"&amp;C12</f>
        <v>M_RCP</v>
      </c>
      <c r="C12" s="75" t="s">
        <v>485</v>
      </c>
      <c r="D12" s="73"/>
      <c r="E12" s="74" t="s">
        <v>484</v>
      </c>
    </row>
    <row r="13" spans="1:5">
      <c r="A13" s="70" t="s">
        <v>396</v>
      </c>
      <c r="B13" s="71" t="str">
        <f>"M_"&amp;C13</f>
        <v>M_RCV</v>
      </c>
      <c r="C13" s="75" t="s">
        <v>483</v>
      </c>
      <c r="D13" s="73"/>
      <c r="E13" s="74" t="s">
        <v>482</v>
      </c>
    </row>
    <row r="14" spans="1:5">
      <c r="A14" s="70" t="s">
        <v>481</v>
      </c>
      <c r="B14" s="71"/>
      <c r="C14" s="75"/>
      <c r="D14" s="73"/>
      <c r="E14" s="74" t="s">
        <v>480</v>
      </c>
    </row>
    <row r="15" spans="1:5">
      <c r="A15" s="70" t="s">
        <v>479</v>
      </c>
      <c r="B15" s="71" t="str">
        <f t="shared" ref="B15:B22" si="1">"M_"&amp;C15</f>
        <v>M_REN</v>
      </c>
      <c r="C15" s="75" t="s">
        <v>478</v>
      </c>
      <c r="D15" s="73"/>
      <c r="E15" s="74" t="s">
        <v>477</v>
      </c>
    </row>
    <row r="16" spans="1:5">
      <c r="A16" s="70" t="s">
        <v>476</v>
      </c>
      <c r="B16" s="71" t="str">
        <f t="shared" si="1"/>
        <v>M_RIC</v>
      </c>
      <c r="C16" s="89" t="s">
        <v>475</v>
      </c>
      <c r="D16" s="73"/>
      <c r="E16" s="74" t="s">
        <v>474</v>
      </c>
    </row>
    <row r="17" spans="1:10">
      <c r="A17" s="70" t="s">
        <v>473</v>
      </c>
      <c r="B17" s="71" t="str">
        <f t="shared" si="1"/>
        <v>M_RIS</v>
      </c>
      <c r="C17" s="75" t="s">
        <v>472</v>
      </c>
      <c r="D17" s="73"/>
      <c r="E17" s="74" t="s">
        <v>471</v>
      </c>
    </row>
    <row r="18" spans="1:10">
      <c r="A18" s="70" t="s">
        <v>398</v>
      </c>
      <c r="B18" s="71" t="str">
        <f t="shared" si="1"/>
        <v>M_RPA</v>
      </c>
      <c r="C18" s="75" t="s">
        <v>470</v>
      </c>
      <c r="D18" s="73"/>
      <c r="E18" s="74" t="s">
        <v>469</v>
      </c>
    </row>
    <row r="19" spans="1:10">
      <c r="A19" s="70" t="s">
        <v>468</v>
      </c>
      <c r="B19" s="71" t="str">
        <f t="shared" si="1"/>
        <v>M_RPE</v>
      </c>
      <c r="C19" s="75" t="s">
        <v>467</v>
      </c>
      <c r="D19" s="73"/>
      <c r="E19" s="74" t="s">
        <v>466</v>
      </c>
    </row>
    <row r="20" spans="1:10">
      <c r="A20" s="70" t="s">
        <v>465</v>
      </c>
      <c r="B20" s="71" t="str">
        <f t="shared" si="1"/>
        <v>M_RPR</v>
      </c>
      <c r="C20" s="75" t="s">
        <v>464</v>
      </c>
      <c r="D20" s="73"/>
      <c r="E20" s="74" t="s">
        <v>463</v>
      </c>
    </row>
    <row r="21" spans="1:10">
      <c r="A21" s="70" t="s">
        <v>462</v>
      </c>
      <c r="B21" s="71" t="str">
        <f t="shared" si="1"/>
        <v>M_RRA</v>
      </c>
      <c r="C21" s="75" t="s">
        <v>461</v>
      </c>
      <c r="D21" s="73"/>
      <c r="E21" s="74" t="s">
        <v>460</v>
      </c>
    </row>
    <row r="22" spans="1:10">
      <c r="A22" s="70" t="s">
        <v>459</v>
      </c>
      <c r="B22" s="71" t="str">
        <f t="shared" si="1"/>
        <v>M_RRI</v>
      </c>
      <c r="C22" s="75" t="s">
        <v>458</v>
      </c>
      <c r="D22" s="73"/>
      <c r="E22" s="74" t="s">
        <v>457</v>
      </c>
    </row>
    <row r="23" spans="1:10">
      <c r="A23" s="70" t="s">
        <v>400</v>
      </c>
      <c r="B23" s="71"/>
      <c r="C23" s="75"/>
      <c r="D23" s="73"/>
      <c r="E23" s="74" t="s">
        <v>456</v>
      </c>
    </row>
    <row r="24" spans="1:10">
      <c r="A24" s="70" t="s">
        <v>455</v>
      </c>
      <c r="B24" s="71" t="str">
        <f>"M_"&amp;C24</f>
        <v>M_SIR</v>
      </c>
      <c r="C24" s="75" t="s">
        <v>454</v>
      </c>
      <c r="D24" s="73"/>
      <c r="E24" s="74" t="s">
        <v>453</v>
      </c>
    </row>
    <row r="25" spans="1:10">
      <c r="A25" s="70" t="s">
        <v>452</v>
      </c>
      <c r="B25" s="71" t="str">
        <f>"M_"&amp;C25</f>
        <v>M_VVP</v>
      </c>
      <c r="C25" s="75" t="s">
        <v>451</v>
      </c>
      <c r="D25" s="73"/>
      <c r="E25" s="74" t="s">
        <v>450</v>
      </c>
    </row>
    <row r="26" spans="1:10">
      <c r="A26" s="70" t="s">
        <v>449</v>
      </c>
      <c r="B26" s="87"/>
      <c r="C26" s="75"/>
      <c r="D26" s="73"/>
      <c r="E26" s="74" t="s">
        <v>448</v>
      </c>
    </row>
    <row r="27" spans="1:10">
      <c r="A27" s="70" t="s">
        <v>447</v>
      </c>
      <c r="B27" s="87"/>
      <c r="C27" s="75"/>
      <c r="D27" s="73"/>
      <c r="E27" s="74" t="s">
        <v>446</v>
      </c>
    </row>
    <row r="28" spans="1:10">
      <c r="A28" s="70" t="s">
        <v>402</v>
      </c>
      <c r="B28" s="87"/>
      <c r="C28" s="75"/>
      <c r="D28" s="73"/>
      <c r="E28" s="74" t="s">
        <v>445</v>
      </c>
    </row>
    <row r="29" spans="1:10" ht="12.75">
      <c r="A29" s="70" t="s">
        <v>444</v>
      </c>
      <c r="B29" s="87"/>
      <c r="C29" s="75"/>
      <c r="D29" s="73"/>
      <c r="E29" s="74" t="s">
        <v>443</v>
      </c>
      <c r="G29" s="68" t="s">
        <v>442</v>
      </c>
    </row>
    <row r="30" spans="1:10">
      <c r="A30" s="70" t="s">
        <v>441</v>
      </c>
      <c r="B30" s="87"/>
      <c r="C30" s="75"/>
      <c r="D30" s="73"/>
      <c r="E30" s="74" t="s">
        <v>440</v>
      </c>
    </row>
    <row r="31" spans="1:10">
      <c r="A31" s="70" t="s">
        <v>439</v>
      </c>
      <c r="B31" s="87"/>
      <c r="C31" s="75"/>
      <c r="D31" s="73"/>
      <c r="E31" s="74" t="s">
        <v>438</v>
      </c>
    </row>
    <row r="32" spans="1:10" ht="12.75">
      <c r="A32" s="70" t="s">
        <v>437</v>
      </c>
      <c r="B32" s="87"/>
      <c r="C32" s="75"/>
      <c r="D32" s="73"/>
      <c r="E32" s="74" t="s">
        <v>436</v>
      </c>
      <c r="G32" s="86" t="s">
        <v>435</v>
      </c>
      <c r="H32" s="86" t="s">
        <v>434</v>
      </c>
      <c r="I32" s="84" t="s">
        <v>433</v>
      </c>
      <c r="J32" s="84" t="s">
        <v>432</v>
      </c>
    </row>
    <row r="33" spans="1:10" ht="12.75">
      <c r="A33" s="70" t="s">
        <v>403</v>
      </c>
      <c r="B33" s="87"/>
      <c r="C33" s="75"/>
      <c r="D33" s="73"/>
      <c r="E33" s="74" t="s">
        <v>431</v>
      </c>
      <c r="H33" s="68" t="s">
        <v>430</v>
      </c>
      <c r="I33" s="84" t="s">
        <v>429</v>
      </c>
      <c r="J33" s="84">
        <v>1</v>
      </c>
    </row>
    <row r="34" spans="1:10" ht="12.75">
      <c r="A34" s="70" t="s">
        <v>428</v>
      </c>
      <c r="B34" s="87"/>
      <c r="C34" s="75"/>
      <c r="D34" s="73"/>
      <c r="E34" s="74" t="s">
        <v>427</v>
      </c>
      <c r="H34" s="68" t="s">
        <v>426</v>
      </c>
      <c r="I34" s="84" t="s">
        <v>425</v>
      </c>
      <c r="J34" s="84" t="s">
        <v>424</v>
      </c>
    </row>
    <row r="35" spans="1:10" ht="12.75">
      <c r="A35" s="70" t="s">
        <v>423</v>
      </c>
      <c r="B35" s="87"/>
      <c r="C35" s="75"/>
      <c r="D35" s="73"/>
      <c r="E35" s="74" t="s">
        <v>422</v>
      </c>
      <c r="H35" s="88" t="s">
        <v>421</v>
      </c>
      <c r="I35" s="84" t="s">
        <v>420</v>
      </c>
      <c r="J35" s="84">
        <v>100</v>
      </c>
    </row>
    <row r="36" spans="1:10" ht="12.75">
      <c r="A36" s="70" t="s">
        <v>419</v>
      </c>
      <c r="B36" s="87"/>
      <c r="C36" s="75"/>
      <c r="D36" s="73"/>
      <c r="E36" s="74" t="s">
        <v>418</v>
      </c>
      <c r="H36" s="68" t="s">
        <v>417</v>
      </c>
      <c r="I36" s="84" t="s">
        <v>416</v>
      </c>
      <c r="J36" s="84" t="s">
        <v>415</v>
      </c>
    </row>
    <row r="37" spans="1:10" ht="12.75">
      <c r="A37" s="70" t="s">
        <v>414</v>
      </c>
      <c r="B37" s="87"/>
      <c r="C37" s="75"/>
      <c r="D37" s="73"/>
      <c r="E37" s="74" t="s">
        <v>413</v>
      </c>
      <c r="H37" s="86" t="s">
        <v>412</v>
      </c>
      <c r="I37" s="84" t="s">
        <v>411</v>
      </c>
      <c r="J37" s="84" t="s">
        <v>410</v>
      </c>
    </row>
    <row r="38" spans="1:10" ht="13.15" thickBot="1">
      <c r="A38" s="76" t="s">
        <v>409</v>
      </c>
      <c r="B38" s="85"/>
      <c r="C38" s="82"/>
      <c r="D38" s="77"/>
      <c r="E38" s="74" t="s">
        <v>408</v>
      </c>
      <c r="H38" s="68" t="s">
        <v>407</v>
      </c>
      <c r="I38" s="84" t="s">
        <v>406</v>
      </c>
      <c r="J38" s="84" t="s">
        <v>405</v>
      </c>
    </row>
  </sheetData>
  <mergeCells count="6">
    <mergeCell ref="A1:B1"/>
    <mergeCell ref="C1:E1"/>
    <mergeCell ref="A2:A3"/>
    <mergeCell ref="B2:B3"/>
    <mergeCell ref="C2:D2"/>
    <mergeCell ref="E2:E3"/>
  </mergeCells>
  <phoneticPr fontId="2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K59"/>
  <sheetViews>
    <sheetView zoomScale="85" zoomScaleNormal="85" workbookViewId="0">
      <selection activeCell="F32" sqref="F32"/>
    </sheetView>
  </sheetViews>
  <sheetFormatPr defaultColWidth="9" defaultRowHeight="15"/>
  <cols>
    <col min="1" max="1" width="4.3984375" style="127" customWidth="1"/>
    <col min="2" max="2" width="9" style="127" hidden="1" customWidth="1"/>
    <col min="3" max="3" width="21.1328125" style="127" customWidth="1"/>
    <col min="4" max="4" width="4.46484375" style="127" customWidth="1"/>
    <col min="5" max="6" width="15.73046875" style="127" customWidth="1"/>
    <col min="7" max="7" width="14.1328125" style="127" customWidth="1"/>
    <col min="8" max="8" width="17.3984375" style="126" customWidth="1"/>
    <col min="9" max="9" width="5.59765625" style="127" customWidth="1"/>
    <col min="10" max="10" width="11.3984375" style="127" bestFit="1" customWidth="1"/>
    <col min="11" max="11" width="11.1328125" style="127" bestFit="1" customWidth="1"/>
    <col min="12" max="12" width="10.1328125" style="127" customWidth="1"/>
    <col min="13" max="13" width="9" style="127" bestFit="1" customWidth="1"/>
    <col min="14" max="14" width="2.46484375" style="127" customWidth="1"/>
    <col min="15" max="31" width="2" style="130" customWidth="1"/>
    <col min="32" max="37" width="2" style="127" customWidth="1"/>
    <col min="38" max="16384" width="9" style="83"/>
  </cols>
  <sheetData>
    <row r="1" spans="1:37" s="78" customFormat="1" ht="12.75" customHeight="1">
      <c r="A1" s="838" t="s">
        <v>524</v>
      </c>
      <c r="B1" s="839"/>
      <c r="C1" s="839"/>
      <c r="D1" s="839"/>
      <c r="E1" s="839"/>
      <c r="F1" s="839"/>
      <c r="G1" s="839"/>
      <c r="H1" s="839"/>
      <c r="I1" s="839"/>
      <c r="J1" s="839"/>
      <c r="K1" s="839"/>
      <c r="L1" s="839"/>
      <c r="M1" s="841"/>
      <c r="N1" s="96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96"/>
      <c r="AG1" s="96"/>
      <c r="AH1" s="96"/>
      <c r="AI1" s="96"/>
      <c r="AJ1" s="96"/>
      <c r="AK1" s="96"/>
    </row>
    <row r="2" spans="1:37" s="78" customFormat="1" ht="11.25" customHeight="1">
      <c r="A2" s="842" t="s">
        <v>587</v>
      </c>
      <c r="B2" s="844" t="s">
        <v>523</v>
      </c>
      <c r="C2" s="844"/>
      <c r="D2" s="845" t="s">
        <v>388</v>
      </c>
      <c r="E2" s="844" t="s">
        <v>522</v>
      </c>
      <c r="F2" s="844"/>
      <c r="G2" s="844"/>
      <c r="H2" s="830" t="s">
        <v>404</v>
      </c>
      <c r="I2" s="830" t="s">
        <v>588</v>
      </c>
      <c r="J2" s="829" t="s">
        <v>590</v>
      </c>
      <c r="K2" s="830"/>
      <c r="L2" s="830"/>
      <c r="M2" s="831" t="s">
        <v>695</v>
      </c>
      <c r="N2" s="96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96"/>
      <c r="AG2" s="96"/>
      <c r="AH2" s="96"/>
      <c r="AI2" s="96"/>
      <c r="AJ2" s="96"/>
      <c r="AK2" s="96"/>
    </row>
    <row r="3" spans="1:37" s="78" customFormat="1" ht="24" customHeight="1" thickBot="1">
      <c r="A3" s="843"/>
      <c r="B3" s="113" t="s">
        <v>521</v>
      </c>
      <c r="C3" s="113" t="s">
        <v>520</v>
      </c>
      <c r="D3" s="846"/>
      <c r="E3" s="131" t="s">
        <v>392</v>
      </c>
      <c r="F3" s="131" t="s">
        <v>393</v>
      </c>
      <c r="G3" s="131" t="s">
        <v>519</v>
      </c>
      <c r="H3" s="847"/>
      <c r="I3" s="847"/>
      <c r="J3" s="132" t="s">
        <v>586</v>
      </c>
      <c r="K3" s="132" t="s">
        <v>693</v>
      </c>
      <c r="L3" s="132" t="s">
        <v>694</v>
      </c>
      <c r="M3" s="832"/>
      <c r="N3" s="96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96"/>
      <c r="AG3" s="96"/>
      <c r="AH3" s="96"/>
      <c r="AI3" s="96"/>
      <c r="AJ3" s="96"/>
      <c r="AK3" s="96"/>
    </row>
    <row r="4" spans="1:37" s="78" customFormat="1" ht="15.4" hidden="1" thickBot="1">
      <c r="A4" s="922" t="s">
        <v>73</v>
      </c>
      <c r="B4" s="882"/>
      <c r="C4" s="931" t="s">
        <v>589</v>
      </c>
      <c r="D4" s="133" t="s">
        <v>364</v>
      </c>
      <c r="E4" s="123" t="s">
        <v>604</v>
      </c>
      <c r="F4" s="123" t="s">
        <v>606</v>
      </c>
      <c r="G4" s="123" t="s">
        <v>518</v>
      </c>
      <c r="H4" s="124" t="s">
        <v>1136</v>
      </c>
      <c r="I4" s="124" t="s">
        <v>767</v>
      </c>
      <c r="J4" s="124" t="s">
        <v>782</v>
      </c>
      <c r="K4" s="124" t="s">
        <v>783</v>
      </c>
      <c r="L4" s="124" t="s">
        <v>784</v>
      </c>
      <c r="M4" s="125" t="s">
        <v>746</v>
      </c>
      <c r="N4" s="98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99"/>
      <c r="AG4" s="96"/>
      <c r="AH4" s="96"/>
      <c r="AI4" s="96"/>
      <c r="AJ4" s="96"/>
      <c r="AK4" s="96"/>
    </row>
    <row r="5" spans="1:37" s="78" customFormat="1" ht="12" hidden="1" customHeight="1">
      <c r="A5" s="923"/>
      <c r="B5" s="926"/>
      <c r="C5" s="929"/>
      <c r="D5" s="104" t="s">
        <v>591</v>
      </c>
      <c r="E5" s="110" t="s">
        <v>605</v>
      </c>
      <c r="F5" s="110" t="s">
        <v>606</v>
      </c>
      <c r="G5" s="110" t="s">
        <v>518</v>
      </c>
      <c r="H5" s="100" t="s">
        <v>607</v>
      </c>
      <c r="I5" s="100" t="s">
        <v>768</v>
      </c>
      <c r="J5" s="100" t="s">
        <v>358</v>
      </c>
      <c r="K5" s="100" t="s">
        <v>72</v>
      </c>
      <c r="L5" s="100" t="s">
        <v>361</v>
      </c>
      <c r="M5" s="105" t="s">
        <v>746</v>
      </c>
      <c r="N5" s="98"/>
      <c r="O5" s="810" t="s">
        <v>1049</v>
      </c>
      <c r="P5" s="850"/>
      <c r="Q5" s="850"/>
      <c r="R5" s="850"/>
      <c r="S5" s="851"/>
      <c r="T5" s="81"/>
      <c r="U5" s="817"/>
      <c r="V5" s="811"/>
      <c r="W5" s="811"/>
      <c r="X5" s="812"/>
      <c r="Y5" s="813"/>
      <c r="Z5" s="81"/>
      <c r="AA5" s="817"/>
      <c r="AB5" s="811"/>
      <c r="AC5" s="811"/>
      <c r="AD5" s="811"/>
      <c r="AE5" s="813"/>
      <c r="AF5" s="99"/>
      <c r="AG5" s="96"/>
      <c r="AH5" s="96"/>
      <c r="AI5" s="96"/>
      <c r="AJ5" s="96"/>
      <c r="AK5" s="96"/>
    </row>
    <row r="6" spans="1:37" s="78" customFormat="1" ht="12.75" hidden="1" customHeight="1" thickBot="1">
      <c r="A6" s="923"/>
      <c r="B6" s="926"/>
      <c r="C6" s="929"/>
      <c r="D6" s="104" t="s">
        <v>592</v>
      </c>
      <c r="E6" s="110"/>
      <c r="F6" s="110"/>
      <c r="G6" s="110"/>
      <c r="H6" s="100"/>
      <c r="I6" s="100"/>
      <c r="J6" s="100"/>
      <c r="K6" s="100"/>
      <c r="L6" s="100"/>
      <c r="M6" s="105"/>
      <c r="N6" s="98"/>
      <c r="O6" s="852"/>
      <c r="P6" s="853"/>
      <c r="Q6" s="853"/>
      <c r="R6" s="853"/>
      <c r="S6" s="854"/>
      <c r="T6" s="81"/>
      <c r="U6" s="818"/>
      <c r="V6" s="815"/>
      <c r="W6" s="815"/>
      <c r="X6" s="815"/>
      <c r="Y6" s="816"/>
      <c r="Z6" s="81"/>
      <c r="AA6" s="818"/>
      <c r="AB6" s="815"/>
      <c r="AC6" s="815"/>
      <c r="AD6" s="815"/>
      <c r="AE6" s="816"/>
      <c r="AF6" s="99"/>
      <c r="AG6" s="96"/>
      <c r="AH6" s="96"/>
      <c r="AI6" s="96"/>
      <c r="AJ6" s="96"/>
      <c r="AK6" s="96"/>
    </row>
    <row r="7" spans="1:37" s="78" customFormat="1" ht="12" hidden="1" customHeight="1" thickBot="1">
      <c r="A7" s="924"/>
      <c r="B7" s="926"/>
      <c r="C7" s="929"/>
      <c r="D7" s="104" t="s">
        <v>593</v>
      </c>
      <c r="E7" s="110"/>
      <c r="F7" s="110"/>
      <c r="G7" s="110"/>
      <c r="H7" s="100"/>
      <c r="I7" s="100"/>
      <c r="J7" s="100"/>
      <c r="K7" s="100"/>
      <c r="L7" s="100"/>
      <c r="M7" s="105"/>
      <c r="N7" s="98"/>
      <c r="O7" s="108" t="s">
        <v>518</v>
      </c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99"/>
      <c r="AG7" s="96"/>
      <c r="AH7" s="96"/>
      <c r="AI7" s="96"/>
      <c r="AJ7" s="96"/>
      <c r="AK7" s="96"/>
    </row>
    <row r="8" spans="1:37" s="78" customFormat="1" ht="12" hidden="1" customHeight="1" thickBot="1">
      <c r="A8" s="924"/>
      <c r="B8" s="926"/>
      <c r="C8" s="929"/>
      <c r="D8" s="106" t="s">
        <v>594</v>
      </c>
      <c r="E8" s="111"/>
      <c r="F8" s="111"/>
      <c r="G8" s="111"/>
      <c r="H8" s="101"/>
      <c r="I8" s="101"/>
      <c r="J8" s="101"/>
      <c r="K8" s="101"/>
      <c r="L8" s="101"/>
      <c r="M8" s="107"/>
      <c r="N8" s="98"/>
      <c r="O8" s="810" t="s">
        <v>785</v>
      </c>
      <c r="P8" s="811"/>
      <c r="Q8" s="811"/>
      <c r="R8" s="812"/>
      <c r="S8" s="813"/>
      <c r="T8" s="81"/>
      <c r="U8" s="817"/>
      <c r="V8" s="811"/>
      <c r="W8" s="811"/>
      <c r="X8" s="812"/>
      <c r="Y8" s="813"/>
      <c r="Z8" s="81"/>
      <c r="AA8" s="817"/>
      <c r="AB8" s="811"/>
      <c r="AC8" s="811"/>
      <c r="AD8" s="811"/>
      <c r="AE8" s="813"/>
      <c r="AF8" s="99"/>
      <c r="AG8" s="96"/>
      <c r="AH8" s="96"/>
      <c r="AI8" s="96"/>
      <c r="AJ8" s="96"/>
      <c r="AK8" s="96"/>
    </row>
    <row r="9" spans="1:37" s="78" customFormat="1" ht="12.75" hidden="1" customHeight="1" thickBot="1">
      <c r="A9" s="924"/>
      <c r="B9" s="926"/>
      <c r="C9" s="929"/>
      <c r="D9" s="102" t="s">
        <v>363</v>
      </c>
      <c r="E9" s="109"/>
      <c r="F9" s="109"/>
      <c r="G9" s="109"/>
      <c r="H9" s="97"/>
      <c r="I9" s="97"/>
      <c r="J9" s="97"/>
      <c r="K9" s="97"/>
      <c r="L9" s="97"/>
      <c r="M9" s="103"/>
      <c r="N9" s="98"/>
      <c r="O9" s="814"/>
      <c r="P9" s="815"/>
      <c r="Q9" s="815"/>
      <c r="R9" s="815"/>
      <c r="S9" s="816"/>
      <c r="T9" s="81"/>
      <c r="U9" s="818"/>
      <c r="V9" s="815"/>
      <c r="W9" s="815"/>
      <c r="X9" s="815"/>
      <c r="Y9" s="816"/>
      <c r="Z9" s="81"/>
      <c r="AA9" s="818"/>
      <c r="AB9" s="815"/>
      <c r="AC9" s="815"/>
      <c r="AD9" s="815"/>
      <c r="AE9" s="816"/>
      <c r="AF9" s="99"/>
      <c r="AG9" s="96"/>
      <c r="AH9" s="96"/>
      <c r="AI9" s="96"/>
      <c r="AJ9" s="96"/>
      <c r="AK9" s="96"/>
    </row>
    <row r="10" spans="1:37" s="78" customFormat="1" ht="12" hidden="1" customHeight="1" thickBot="1">
      <c r="A10" s="924"/>
      <c r="B10" s="926"/>
      <c r="C10" s="929"/>
      <c r="D10" s="104" t="s">
        <v>595</v>
      </c>
      <c r="E10" s="110"/>
      <c r="F10" s="110"/>
      <c r="G10" s="110"/>
      <c r="H10" s="100"/>
      <c r="I10" s="100"/>
      <c r="J10" s="100"/>
      <c r="K10" s="100"/>
      <c r="L10" s="100"/>
      <c r="M10" s="105"/>
      <c r="N10" s="98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99"/>
      <c r="AG10" s="96"/>
      <c r="AH10" s="96"/>
      <c r="AI10" s="96"/>
      <c r="AJ10" s="96"/>
      <c r="AK10" s="96"/>
    </row>
    <row r="11" spans="1:37" s="78" customFormat="1" ht="12" hidden="1" customHeight="1">
      <c r="A11" s="924"/>
      <c r="B11" s="926"/>
      <c r="C11" s="929"/>
      <c r="D11" s="104" t="s">
        <v>596</v>
      </c>
      <c r="E11" s="110"/>
      <c r="F11" s="110"/>
      <c r="G11" s="110"/>
      <c r="H11" s="100"/>
      <c r="I11" s="100"/>
      <c r="J11" s="100"/>
      <c r="K11" s="100"/>
      <c r="L11" s="100"/>
      <c r="M11" s="105"/>
      <c r="N11" s="98"/>
      <c r="O11" s="817"/>
      <c r="P11" s="811"/>
      <c r="Q11" s="811"/>
      <c r="R11" s="812"/>
      <c r="S11" s="813"/>
      <c r="T11" s="81"/>
      <c r="U11" s="817"/>
      <c r="V11" s="811"/>
      <c r="W11" s="811"/>
      <c r="X11" s="812"/>
      <c r="Y11" s="813"/>
      <c r="Z11" s="81"/>
      <c r="AA11" s="817"/>
      <c r="AB11" s="811"/>
      <c r="AC11" s="811"/>
      <c r="AD11" s="811"/>
      <c r="AE11" s="813"/>
      <c r="AF11" s="99"/>
      <c r="AG11" s="96"/>
      <c r="AH11" s="96"/>
      <c r="AI11" s="96"/>
      <c r="AJ11" s="96"/>
      <c r="AK11" s="96"/>
    </row>
    <row r="12" spans="1:37" s="78" customFormat="1" ht="12.75" hidden="1" customHeight="1" thickBot="1">
      <c r="A12" s="924"/>
      <c r="B12" s="926"/>
      <c r="C12" s="929"/>
      <c r="D12" s="104" t="s">
        <v>597</v>
      </c>
      <c r="E12" s="110"/>
      <c r="F12" s="110"/>
      <c r="G12" s="110"/>
      <c r="H12" s="100"/>
      <c r="I12" s="100"/>
      <c r="J12" s="100"/>
      <c r="K12" s="100"/>
      <c r="L12" s="100"/>
      <c r="M12" s="105"/>
      <c r="N12" s="98"/>
      <c r="O12" s="818"/>
      <c r="P12" s="815"/>
      <c r="Q12" s="815"/>
      <c r="R12" s="815"/>
      <c r="S12" s="816"/>
      <c r="T12" s="81"/>
      <c r="U12" s="818"/>
      <c r="V12" s="815"/>
      <c r="W12" s="815"/>
      <c r="X12" s="815"/>
      <c r="Y12" s="816"/>
      <c r="Z12" s="81"/>
      <c r="AA12" s="818"/>
      <c r="AB12" s="815"/>
      <c r="AC12" s="815"/>
      <c r="AD12" s="815"/>
      <c r="AE12" s="816"/>
      <c r="AF12" s="99"/>
      <c r="AG12" s="96"/>
      <c r="AH12" s="96"/>
      <c r="AI12" s="96"/>
      <c r="AJ12" s="96"/>
      <c r="AK12" s="96"/>
    </row>
    <row r="13" spans="1:37" s="78" customFormat="1" ht="12" hidden="1" customHeight="1" thickBot="1">
      <c r="A13" s="924"/>
      <c r="B13" s="926"/>
      <c r="C13" s="929"/>
      <c r="D13" s="106" t="s">
        <v>598</v>
      </c>
      <c r="E13" s="111"/>
      <c r="F13" s="111"/>
      <c r="G13" s="111"/>
      <c r="H13" s="101"/>
      <c r="I13" s="101"/>
      <c r="J13" s="101"/>
      <c r="K13" s="101"/>
      <c r="L13" s="101"/>
      <c r="M13" s="107"/>
      <c r="N13" s="98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99"/>
      <c r="AG13" s="96"/>
      <c r="AH13" s="96"/>
      <c r="AI13" s="96"/>
      <c r="AJ13" s="96"/>
      <c r="AK13" s="96"/>
    </row>
    <row r="14" spans="1:37" s="78" customFormat="1" ht="12" hidden="1" customHeight="1">
      <c r="A14" s="924"/>
      <c r="B14" s="926"/>
      <c r="C14" s="929"/>
      <c r="D14" s="102" t="s">
        <v>599</v>
      </c>
      <c r="E14" s="109"/>
      <c r="F14" s="109"/>
      <c r="G14" s="109"/>
      <c r="H14" s="97"/>
      <c r="I14" s="97"/>
      <c r="J14" s="97"/>
      <c r="K14" s="97"/>
      <c r="L14" s="97"/>
      <c r="M14" s="103"/>
      <c r="N14" s="98"/>
      <c r="O14" s="817"/>
      <c r="P14" s="811"/>
      <c r="Q14" s="811"/>
      <c r="R14" s="812"/>
      <c r="S14" s="813"/>
      <c r="T14" s="81"/>
      <c r="U14" s="817"/>
      <c r="V14" s="811"/>
      <c r="W14" s="811"/>
      <c r="X14" s="812"/>
      <c r="Y14" s="813"/>
      <c r="Z14" s="81"/>
      <c r="AA14" s="817"/>
      <c r="AB14" s="811"/>
      <c r="AC14" s="811"/>
      <c r="AD14" s="811"/>
      <c r="AE14" s="813"/>
      <c r="AF14" s="99"/>
      <c r="AG14" s="96"/>
      <c r="AH14" s="96"/>
      <c r="AI14" s="96"/>
      <c r="AJ14" s="96"/>
      <c r="AK14" s="96"/>
    </row>
    <row r="15" spans="1:37" s="78" customFormat="1" ht="12.75" hidden="1" customHeight="1" thickBot="1">
      <c r="A15" s="924"/>
      <c r="B15" s="926"/>
      <c r="C15" s="929"/>
      <c r="D15" s="104" t="s">
        <v>600</v>
      </c>
      <c r="E15" s="110"/>
      <c r="F15" s="110"/>
      <c r="G15" s="110"/>
      <c r="H15" s="100"/>
      <c r="I15" s="100"/>
      <c r="J15" s="100"/>
      <c r="K15" s="100"/>
      <c r="L15" s="100"/>
      <c r="M15" s="105"/>
      <c r="N15" s="98"/>
      <c r="O15" s="818"/>
      <c r="P15" s="815"/>
      <c r="Q15" s="815"/>
      <c r="R15" s="815"/>
      <c r="S15" s="816"/>
      <c r="T15" s="81"/>
      <c r="U15" s="818"/>
      <c r="V15" s="815"/>
      <c r="W15" s="815"/>
      <c r="X15" s="815"/>
      <c r="Y15" s="816"/>
      <c r="Z15" s="81"/>
      <c r="AA15" s="818"/>
      <c r="AB15" s="815"/>
      <c r="AC15" s="815"/>
      <c r="AD15" s="815"/>
      <c r="AE15" s="816"/>
      <c r="AF15" s="99"/>
      <c r="AG15" s="96"/>
      <c r="AH15" s="96"/>
      <c r="AI15" s="96"/>
      <c r="AJ15" s="96"/>
      <c r="AK15" s="96"/>
    </row>
    <row r="16" spans="1:37" s="78" customFormat="1" ht="12" hidden="1" customHeight="1" thickBot="1">
      <c r="A16" s="924"/>
      <c r="B16" s="926"/>
      <c r="C16" s="929"/>
      <c r="D16" s="104" t="s">
        <v>601</v>
      </c>
      <c r="E16" s="110"/>
      <c r="F16" s="110"/>
      <c r="G16" s="110"/>
      <c r="H16" s="100"/>
      <c r="I16" s="100"/>
      <c r="J16" s="100"/>
      <c r="K16" s="100"/>
      <c r="L16" s="100"/>
      <c r="M16" s="105"/>
      <c r="N16" s="98"/>
      <c r="O16" s="81"/>
      <c r="P16" s="81"/>
      <c r="Q16" s="81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  <c r="AF16" s="99"/>
      <c r="AG16" s="96"/>
      <c r="AH16" s="96"/>
      <c r="AI16" s="96"/>
      <c r="AJ16" s="96"/>
      <c r="AK16" s="96"/>
    </row>
    <row r="17" spans="1:37" s="78" customFormat="1" ht="12" hidden="1" customHeight="1">
      <c r="A17" s="924"/>
      <c r="B17" s="926"/>
      <c r="C17" s="929"/>
      <c r="D17" s="104" t="s">
        <v>602</v>
      </c>
      <c r="E17" s="110"/>
      <c r="F17" s="110"/>
      <c r="G17" s="110"/>
      <c r="H17" s="100"/>
      <c r="I17" s="100"/>
      <c r="J17" s="100"/>
      <c r="K17" s="100"/>
      <c r="L17" s="100"/>
      <c r="M17" s="105"/>
      <c r="N17" s="98"/>
      <c r="O17" s="817"/>
      <c r="P17" s="811"/>
      <c r="Q17" s="811"/>
      <c r="R17" s="812"/>
      <c r="S17" s="813"/>
      <c r="T17" s="81"/>
      <c r="U17" s="817"/>
      <c r="V17" s="811"/>
      <c r="W17" s="811"/>
      <c r="X17" s="812"/>
      <c r="Y17" s="813"/>
      <c r="Z17" s="81"/>
      <c r="AA17" s="817"/>
      <c r="AB17" s="811"/>
      <c r="AC17" s="811"/>
      <c r="AD17" s="811"/>
      <c r="AE17" s="813"/>
      <c r="AF17" s="99"/>
      <c r="AG17" s="96"/>
      <c r="AH17" s="96"/>
      <c r="AI17" s="96"/>
      <c r="AJ17" s="96"/>
      <c r="AK17" s="96"/>
    </row>
    <row r="18" spans="1:37" s="78" customFormat="1" ht="12.75" hidden="1" customHeight="1" thickBot="1">
      <c r="A18" s="925"/>
      <c r="B18" s="927"/>
      <c r="C18" s="930"/>
      <c r="D18" s="106" t="s">
        <v>603</v>
      </c>
      <c r="E18" s="111"/>
      <c r="F18" s="111"/>
      <c r="G18" s="111"/>
      <c r="H18" s="101"/>
      <c r="I18" s="101"/>
      <c r="J18" s="101"/>
      <c r="K18" s="101"/>
      <c r="L18" s="101"/>
      <c r="M18" s="107"/>
      <c r="N18" s="98"/>
      <c r="O18" s="818"/>
      <c r="P18" s="815"/>
      <c r="Q18" s="815"/>
      <c r="R18" s="815"/>
      <c r="S18" s="816"/>
      <c r="T18" s="81"/>
      <c r="U18" s="818"/>
      <c r="V18" s="815"/>
      <c r="W18" s="815"/>
      <c r="X18" s="815"/>
      <c r="Y18" s="816"/>
      <c r="Z18" s="81"/>
      <c r="AA18" s="818"/>
      <c r="AB18" s="815"/>
      <c r="AC18" s="815"/>
      <c r="AD18" s="815"/>
      <c r="AE18" s="816"/>
      <c r="AF18" s="99"/>
      <c r="AG18" s="96"/>
      <c r="AH18" s="96"/>
      <c r="AI18" s="96"/>
      <c r="AJ18" s="96"/>
      <c r="AK18" s="96"/>
    </row>
    <row r="19" spans="1:37" s="78" customFormat="1" ht="15.4" thickBot="1">
      <c r="A19" s="932" t="s">
        <v>786</v>
      </c>
      <c r="B19" s="870"/>
      <c r="C19" s="928" t="s">
        <v>787</v>
      </c>
      <c r="D19" s="102" t="s">
        <v>364</v>
      </c>
      <c r="E19" s="109" t="s">
        <v>788</v>
      </c>
      <c r="F19" s="109" t="s">
        <v>789</v>
      </c>
      <c r="G19" s="109" t="s">
        <v>790</v>
      </c>
      <c r="H19" s="97" t="s">
        <v>608</v>
      </c>
      <c r="I19" s="97">
        <v>101</v>
      </c>
      <c r="J19" s="97" t="s">
        <v>791</v>
      </c>
      <c r="K19" s="97"/>
      <c r="L19" s="97"/>
      <c r="M19" s="103" t="s">
        <v>1123</v>
      </c>
      <c r="N19" s="98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99"/>
      <c r="AG19" s="96"/>
      <c r="AH19" s="96"/>
      <c r="AI19" s="96"/>
      <c r="AJ19" s="96"/>
      <c r="AK19" s="96"/>
    </row>
    <row r="20" spans="1:37" s="78" customFormat="1" ht="12.75" customHeight="1">
      <c r="A20" s="923"/>
      <c r="B20" s="926"/>
      <c r="C20" s="929"/>
      <c r="D20" s="104" t="s">
        <v>591</v>
      </c>
      <c r="E20" s="110" t="s">
        <v>792</v>
      </c>
      <c r="F20" s="110" t="s">
        <v>789</v>
      </c>
      <c r="G20" s="110" t="s">
        <v>790</v>
      </c>
      <c r="H20" s="100" t="s">
        <v>168</v>
      </c>
      <c r="I20" s="120">
        <v>102</v>
      </c>
      <c r="J20" s="100" t="s">
        <v>793</v>
      </c>
      <c r="K20" s="100"/>
      <c r="L20" s="100"/>
      <c r="M20" s="105" t="s">
        <v>1123</v>
      </c>
      <c r="N20" s="98"/>
      <c r="O20" s="810" t="s">
        <v>794</v>
      </c>
      <c r="P20" s="811"/>
      <c r="Q20" s="811"/>
      <c r="R20" s="812"/>
      <c r="S20" s="813"/>
      <c r="T20" s="81"/>
      <c r="U20" s="810" t="s">
        <v>795</v>
      </c>
      <c r="V20" s="811"/>
      <c r="W20" s="811"/>
      <c r="X20" s="812"/>
      <c r="Y20" s="813"/>
      <c r="Z20" s="81"/>
      <c r="AA20" s="817"/>
      <c r="AB20" s="811"/>
      <c r="AC20" s="811"/>
      <c r="AD20" s="811"/>
      <c r="AE20" s="813"/>
      <c r="AF20" s="99"/>
      <c r="AG20" s="96"/>
      <c r="AH20" s="96"/>
      <c r="AI20" s="96"/>
      <c r="AJ20" s="96"/>
      <c r="AK20" s="96"/>
    </row>
    <row r="21" spans="1:37" s="78" customFormat="1" ht="12.75" customHeight="1" thickBot="1">
      <c r="A21" s="923"/>
      <c r="B21" s="926"/>
      <c r="C21" s="929"/>
      <c r="D21" s="104" t="s">
        <v>592</v>
      </c>
      <c r="E21" s="110" t="s">
        <v>796</v>
      </c>
      <c r="F21" s="110" t="s">
        <v>789</v>
      </c>
      <c r="G21" s="110" t="s">
        <v>790</v>
      </c>
      <c r="H21" s="100" t="s">
        <v>169</v>
      </c>
      <c r="I21" s="100">
        <v>103</v>
      </c>
      <c r="J21" s="100" t="s">
        <v>797</v>
      </c>
      <c r="K21" s="100"/>
      <c r="L21" s="100"/>
      <c r="M21" s="105" t="s">
        <v>1123</v>
      </c>
      <c r="N21" s="98"/>
      <c r="O21" s="814"/>
      <c r="P21" s="815"/>
      <c r="Q21" s="815"/>
      <c r="R21" s="815"/>
      <c r="S21" s="816"/>
      <c r="T21" s="81"/>
      <c r="U21" s="818"/>
      <c r="V21" s="815"/>
      <c r="W21" s="815"/>
      <c r="X21" s="815"/>
      <c r="Y21" s="816"/>
      <c r="Z21" s="81"/>
      <c r="AA21" s="818"/>
      <c r="AB21" s="815"/>
      <c r="AC21" s="815"/>
      <c r="AD21" s="815"/>
      <c r="AE21" s="816"/>
      <c r="AF21" s="99"/>
      <c r="AG21" s="96"/>
      <c r="AH21" s="96"/>
      <c r="AI21" s="96"/>
      <c r="AJ21" s="96"/>
      <c r="AK21" s="96"/>
    </row>
    <row r="22" spans="1:37" s="78" customFormat="1" ht="12" customHeight="1" thickBot="1">
      <c r="A22" s="924"/>
      <c r="B22" s="926"/>
      <c r="C22" s="929"/>
      <c r="D22" s="104" t="s">
        <v>593</v>
      </c>
      <c r="E22" s="110" t="s">
        <v>798</v>
      </c>
      <c r="F22" s="110" t="s">
        <v>799</v>
      </c>
      <c r="G22" s="110" t="s">
        <v>800</v>
      </c>
      <c r="H22" s="100" t="s">
        <v>5</v>
      </c>
      <c r="I22" s="100">
        <v>104</v>
      </c>
      <c r="J22" s="100" t="s">
        <v>800</v>
      </c>
      <c r="K22" s="100"/>
      <c r="L22" s="100"/>
      <c r="M22" s="105" t="s">
        <v>801</v>
      </c>
      <c r="N22" s="98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99"/>
      <c r="AG22" s="96"/>
      <c r="AH22" s="96"/>
      <c r="AI22" s="96"/>
      <c r="AJ22" s="96"/>
      <c r="AK22" s="96"/>
    </row>
    <row r="23" spans="1:37" s="78" customFormat="1" ht="12" customHeight="1" thickBot="1">
      <c r="A23" s="924"/>
      <c r="B23" s="926"/>
      <c r="C23" s="929"/>
      <c r="D23" s="106" t="s">
        <v>594</v>
      </c>
      <c r="E23" s="111" t="s">
        <v>798</v>
      </c>
      <c r="F23" s="111" t="s">
        <v>799</v>
      </c>
      <c r="G23" s="111" t="s">
        <v>802</v>
      </c>
      <c r="H23" s="101" t="s">
        <v>7</v>
      </c>
      <c r="I23" s="101">
        <v>105</v>
      </c>
      <c r="J23" s="101" t="s">
        <v>802</v>
      </c>
      <c r="K23" s="101"/>
      <c r="L23" s="101"/>
      <c r="M23" s="107" t="s">
        <v>801</v>
      </c>
      <c r="N23" s="98"/>
      <c r="O23" s="810" t="s">
        <v>803</v>
      </c>
      <c r="P23" s="811"/>
      <c r="Q23" s="811"/>
      <c r="R23" s="812"/>
      <c r="S23" s="813"/>
      <c r="T23" s="81"/>
      <c r="U23" s="817"/>
      <c r="V23" s="811"/>
      <c r="W23" s="811"/>
      <c r="X23" s="812"/>
      <c r="Y23" s="813"/>
      <c r="Z23" s="81"/>
      <c r="AA23" s="817"/>
      <c r="AB23" s="811"/>
      <c r="AC23" s="811"/>
      <c r="AD23" s="811"/>
      <c r="AE23" s="813"/>
      <c r="AF23" s="99"/>
      <c r="AG23" s="96"/>
      <c r="AH23" s="96"/>
      <c r="AI23" s="96"/>
      <c r="AJ23" s="96"/>
      <c r="AK23" s="96"/>
    </row>
    <row r="24" spans="1:37" s="78" customFormat="1" ht="12.75" customHeight="1" thickBot="1">
      <c r="A24" s="924"/>
      <c r="B24" s="926"/>
      <c r="C24" s="929"/>
      <c r="D24" s="102" t="s">
        <v>363</v>
      </c>
      <c r="E24" s="109" t="s">
        <v>804</v>
      </c>
      <c r="F24" s="109" t="s">
        <v>799</v>
      </c>
      <c r="G24" s="109" t="s">
        <v>805</v>
      </c>
      <c r="H24" s="97" t="s">
        <v>9</v>
      </c>
      <c r="I24" s="97">
        <v>106</v>
      </c>
      <c r="J24" s="97" t="s">
        <v>805</v>
      </c>
      <c r="K24" s="97"/>
      <c r="L24" s="97"/>
      <c r="M24" s="103" t="s">
        <v>801</v>
      </c>
      <c r="N24" s="98"/>
      <c r="O24" s="814"/>
      <c r="P24" s="815"/>
      <c r="Q24" s="815"/>
      <c r="R24" s="815"/>
      <c r="S24" s="816"/>
      <c r="T24" s="81"/>
      <c r="U24" s="818"/>
      <c r="V24" s="815"/>
      <c r="W24" s="815"/>
      <c r="X24" s="815"/>
      <c r="Y24" s="816"/>
      <c r="Z24" s="81"/>
      <c r="AA24" s="818"/>
      <c r="AB24" s="815"/>
      <c r="AC24" s="815"/>
      <c r="AD24" s="815"/>
      <c r="AE24" s="816"/>
      <c r="AF24" s="99"/>
      <c r="AG24" s="96"/>
      <c r="AH24" s="96"/>
      <c r="AI24" s="96"/>
      <c r="AJ24" s="96"/>
      <c r="AK24" s="96"/>
    </row>
    <row r="25" spans="1:37" s="78" customFormat="1" ht="12" customHeight="1" thickBot="1">
      <c r="A25" s="924"/>
      <c r="B25" s="926"/>
      <c r="C25" s="929"/>
      <c r="D25" s="104" t="s">
        <v>595</v>
      </c>
      <c r="E25" s="110"/>
      <c r="F25" s="110"/>
      <c r="G25" s="110"/>
      <c r="H25" s="100"/>
      <c r="I25" s="100"/>
      <c r="J25" s="100"/>
      <c r="K25" s="100"/>
      <c r="L25" s="100"/>
      <c r="M25" s="105"/>
      <c r="N25" s="98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  <c r="AE25" s="81"/>
      <c r="AF25" s="99"/>
      <c r="AG25" s="96"/>
      <c r="AH25" s="96"/>
      <c r="AI25" s="96"/>
      <c r="AJ25" s="96"/>
      <c r="AK25" s="96"/>
    </row>
    <row r="26" spans="1:37" s="78" customFormat="1" ht="12" customHeight="1">
      <c r="A26" s="924"/>
      <c r="B26" s="926"/>
      <c r="C26" s="929"/>
      <c r="D26" s="104" t="s">
        <v>596</v>
      </c>
      <c r="E26" s="110"/>
      <c r="F26" s="110"/>
      <c r="G26" s="110"/>
      <c r="H26" s="100"/>
      <c r="I26" s="100"/>
      <c r="J26" s="100"/>
      <c r="K26" s="100"/>
      <c r="L26" s="100"/>
      <c r="M26" s="105"/>
      <c r="N26" s="98"/>
      <c r="O26" s="810" t="s">
        <v>806</v>
      </c>
      <c r="P26" s="811"/>
      <c r="Q26" s="811"/>
      <c r="R26" s="812"/>
      <c r="S26" s="813"/>
      <c r="T26" s="81"/>
      <c r="U26" s="817"/>
      <c r="V26" s="811"/>
      <c r="W26" s="811"/>
      <c r="X26" s="812"/>
      <c r="Y26" s="813"/>
      <c r="Z26" s="81"/>
      <c r="AA26" s="817"/>
      <c r="AB26" s="811"/>
      <c r="AC26" s="811"/>
      <c r="AD26" s="811"/>
      <c r="AE26" s="813"/>
      <c r="AF26" s="99"/>
      <c r="AG26" s="96"/>
      <c r="AH26" s="96"/>
      <c r="AI26" s="96"/>
      <c r="AJ26" s="96"/>
      <c r="AK26" s="96"/>
    </row>
    <row r="27" spans="1:37" s="78" customFormat="1" ht="12.75" customHeight="1" thickBot="1">
      <c r="A27" s="924"/>
      <c r="B27" s="926"/>
      <c r="C27" s="929"/>
      <c r="D27" s="104" t="s">
        <v>597</v>
      </c>
      <c r="E27" s="110"/>
      <c r="F27" s="110"/>
      <c r="G27" s="110"/>
      <c r="H27" s="100"/>
      <c r="I27" s="100"/>
      <c r="J27" s="100"/>
      <c r="K27" s="100"/>
      <c r="L27" s="100"/>
      <c r="M27" s="105"/>
      <c r="N27" s="98"/>
      <c r="O27" s="818"/>
      <c r="P27" s="815"/>
      <c r="Q27" s="815"/>
      <c r="R27" s="815"/>
      <c r="S27" s="816"/>
      <c r="T27" s="81"/>
      <c r="U27" s="818"/>
      <c r="V27" s="815"/>
      <c r="W27" s="815"/>
      <c r="X27" s="815"/>
      <c r="Y27" s="816"/>
      <c r="Z27" s="81"/>
      <c r="AA27" s="818"/>
      <c r="AB27" s="815"/>
      <c r="AC27" s="815"/>
      <c r="AD27" s="815"/>
      <c r="AE27" s="816"/>
      <c r="AF27" s="99"/>
      <c r="AG27" s="96"/>
      <c r="AH27" s="96"/>
      <c r="AI27" s="96"/>
      <c r="AJ27" s="96"/>
      <c r="AK27" s="96"/>
    </row>
    <row r="28" spans="1:37" s="78" customFormat="1" ht="12" customHeight="1" thickBot="1">
      <c r="A28" s="924"/>
      <c r="B28" s="926"/>
      <c r="C28" s="929"/>
      <c r="D28" s="106" t="s">
        <v>598</v>
      </c>
      <c r="E28" s="111"/>
      <c r="F28" s="111"/>
      <c r="G28" s="111"/>
      <c r="H28" s="101"/>
      <c r="I28" s="101"/>
      <c r="J28" s="101"/>
      <c r="K28" s="101"/>
      <c r="L28" s="101"/>
      <c r="M28" s="107"/>
      <c r="N28" s="98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99"/>
      <c r="AG28" s="96"/>
      <c r="AH28" s="96"/>
      <c r="AI28" s="96"/>
      <c r="AJ28" s="96"/>
      <c r="AK28" s="96"/>
    </row>
    <row r="29" spans="1:37" s="78" customFormat="1" ht="12" customHeight="1">
      <c r="A29" s="924"/>
      <c r="B29" s="926"/>
      <c r="C29" s="929"/>
      <c r="D29" s="102" t="s">
        <v>599</v>
      </c>
      <c r="E29" s="109"/>
      <c r="F29" s="109"/>
      <c r="G29" s="109"/>
      <c r="H29" s="97"/>
      <c r="I29" s="97"/>
      <c r="J29" s="97"/>
      <c r="K29" s="97"/>
      <c r="L29" s="97"/>
      <c r="M29" s="103"/>
      <c r="N29" s="98"/>
      <c r="O29" s="810" t="s">
        <v>582</v>
      </c>
      <c r="P29" s="811"/>
      <c r="Q29" s="811"/>
      <c r="R29" s="812"/>
      <c r="S29" s="813"/>
      <c r="T29" s="81"/>
      <c r="U29" s="817"/>
      <c r="V29" s="811"/>
      <c r="W29" s="811"/>
      <c r="X29" s="812"/>
      <c r="Y29" s="813"/>
      <c r="Z29" s="81"/>
      <c r="AA29" s="817"/>
      <c r="AB29" s="811"/>
      <c r="AC29" s="811"/>
      <c r="AD29" s="811"/>
      <c r="AE29" s="813"/>
      <c r="AF29" s="99"/>
      <c r="AG29" s="96"/>
      <c r="AH29" s="96"/>
      <c r="AI29" s="96"/>
      <c r="AJ29" s="96"/>
      <c r="AK29" s="96"/>
    </row>
    <row r="30" spans="1:37" s="78" customFormat="1" ht="12.75" customHeight="1" thickBot="1">
      <c r="A30" s="924"/>
      <c r="B30" s="926"/>
      <c r="C30" s="929"/>
      <c r="D30" s="104" t="s">
        <v>600</v>
      </c>
      <c r="E30" s="110"/>
      <c r="F30" s="110"/>
      <c r="G30" s="110"/>
      <c r="H30" s="100"/>
      <c r="I30" s="100"/>
      <c r="J30" s="100"/>
      <c r="K30" s="100"/>
      <c r="L30" s="100"/>
      <c r="M30" s="105"/>
      <c r="N30" s="98"/>
      <c r="O30" s="818"/>
      <c r="P30" s="815"/>
      <c r="Q30" s="815"/>
      <c r="R30" s="815"/>
      <c r="S30" s="816"/>
      <c r="T30" s="81"/>
      <c r="U30" s="818"/>
      <c r="V30" s="815"/>
      <c r="W30" s="815"/>
      <c r="X30" s="815"/>
      <c r="Y30" s="816"/>
      <c r="Z30" s="81"/>
      <c r="AA30" s="818"/>
      <c r="AB30" s="815"/>
      <c r="AC30" s="815"/>
      <c r="AD30" s="815"/>
      <c r="AE30" s="816"/>
      <c r="AF30" s="99"/>
      <c r="AG30" s="96"/>
      <c r="AH30" s="96"/>
      <c r="AI30" s="96"/>
      <c r="AJ30" s="96"/>
      <c r="AK30" s="96"/>
    </row>
    <row r="31" spans="1:37" s="78" customFormat="1" ht="12" customHeight="1" thickBot="1">
      <c r="A31" s="924"/>
      <c r="B31" s="926"/>
      <c r="C31" s="929"/>
      <c r="D31" s="104" t="s">
        <v>601</v>
      </c>
      <c r="E31" s="110"/>
      <c r="F31" s="110"/>
      <c r="G31" s="110"/>
      <c r="H31" s="100"/>
      <c r="I31" s="100"/>
      <c r="J31" s="100"/>
      <c r="K31" s="100"/>
      <c r="L31" s="100"/>
      <c r="M31" s="105"/>
      <c r="N31" s="98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99"/>
      <c r="AG31" s="96"/>
      <c r="AH31" s="96"/>
      <c r="AI31" s="96"/>
      <c r="AJ31" s="96"/>
      <c r="AK31" s="96"/>
    </row>
    <row r="32" spans="1:37" s="78" customFormat="1" ht="12" customHeight="1">
      <c r="A32" s="924"/>
      <c r="B32" s="926"/>
      <c r="C32" s="929"/>
      <c r="D32" s="104" t="s">
        <v>602</v>
      </c>
      <c r="E32" s="110"/>
      <c r="F32" s="110"/>
      <c r="G32" s="110"/>
      <c r="H32" s="100"/>
      <c r="I32" s="100"/>
      <c r="J32" s="100"/>
      <c r="K32" s="100"/>
      <c r="L32" s="100"/>
      <c r="M32" s="105"/>
      <c r="N32" s="98"/>
      <c r="O32" s="810" t="s">
        <v>807</v>
      </c>
      <c r="P32" s="811"/>
      <c r="Q32" s="811"/>
      <c r="R32" s="812"/>
      <c r="S32" s="813"/>
      <c r="T32" s="81"/>
      <c r="U32" s="817"/>
      <c r="V32" s="811"/>
      <c r="W32" s="811"/>
      <c r="X32" s="812"/>
      <c r="Y32" s="813"/>
      <c r="Z32" s="81"/>
      <c r="AA32" s="817"/>
      <c r="AB32" s="811"/>
      <c r="AC32" s="811"/>
      <c r="AD32" s="811"/>
      <c r="AE32" s="813"/>
      <c r="AF32" s="99"/>
      <c r="AG32" s="96"/>
      <c r="AH32" s="96"/>
      <c r="AI32" s="96"/>
      <c r="AJ32" s="96"/>
      <c r="AK32" s="96"/>
    </row>
    <row r="33" spans="1:37" s="78" customFormat="1" ht="12.75" customHeight="1" thickBot="1">
      <c r="A33" s="925"/>
      <c r="B33" s="927"/>
      <c r="C33" s="930"/>
      <c r="D33" s="106" t="s">
        <v>603</v>
      </c>
      <c r="E33" s="111"/>
      <c r="F33" s="111"/>
      <c r="G33" s="111"/>
      <c r="H33" s="101"/>
      <c r="I33" s="101"/>
      <c r="J33" s="101"/>
      <c r="K33" s="101"/>
      <c r="L33" s="101"/>
      <c r="M33" s="107"/>
      <c r="N33" s="98"/>
      <c r="O33" s="818"/>
      <c r="P33" s="815"/>
      <c r="Q33" s="815"/>
      <c r="R33" s="815"/>
      <c r="S33" s="816"/>
      <c r="T33" s="81"/>
      <c r="U33" s="818"/>
      <c r="V33" s="815"/>
      <c r="W33" s="815"/>
      <c r="X33" s="815"/>
      <c r="Y33" s="816"/>
      <c r="Z33" s="81"/>
      <c r="AA33" s="818"/>
      <c r="AB33" s="815"/>
      <c r="AC33" s="815"/>
      <c r="AD33" s="815"/>
      <c r="AE33" s="816"/>
      <c r="AF33" s="99"/>
      <c r="AG33" s="96"/>
      <c r="AH33" s="96"/>
      <c r="AI33" s="96"/>
      <c r="AJ33" s="96"/>
      <c r="AK33" s="96"/>
    </row>
    <row r="34" spans="1:37" s="78" customFormat="1" ht="15.4" thickBot="1">
      <c r="A34" s="922" t="s">
        <v>501</v>
      </c>
      <c r="B34" s="870"/>
      <c r="C34" s="928" t="s">
        <v>808</v>
      </c>
      <c r="D34" s="102" t="s">
        <v>364</v>
      </c>
      <c r="E34" s="109" t="s">
        <v>809</v>
      </c>
      <c r="F34" s="109" t="s">
        <v>810</v>
      </c>
      <c r="G34" s="109" t="s">
        <v>811</v>
      </c>
      <c r="H34" s="97" t="s">
        <v>170</v>
      </c>
      <c r="I34" s="97">
        <v>107</v>
      </c>
      <c r="J34" s="97" t="s">
        <v>812</v>
      </c>
      <c r="K34" s="97"/>
      <c r="L34" s="97"/>
      <c r="M34" s="103" t="s">
        <v>1124</v>
      </c>
      <c r="N34" s="98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99"/>
      <c r="AG34" s="96"/>
      <c r="AH34" s="96"/>
      <c r="AI34" s="96"/>
      <c r="AJ34" s="96"/>
      <c r="AK34" s="96"/>
    </row>
    <row r="35" spans="1:37" s="78" customFormat="1" ht="12" customHeight="1">
      <c r="A35" s="923"/>
      <c r="B35" s="926"/>
      <c r="C35" s="929"/>
      <c r="D35" s="104" t="s">
        <v>591</v>
      </c>
      <c r="E35" s="110" t="s">
        <v>813</v>
      </c>
      <c r="F35" s="110" t="s">
        <v>814</v>
      </c>
      <c r="G35" s="110"/>
      <c r="H35" s="100" t="s">
        <v>174</v>
      </c>
      <c r="I35" s="100">
        <v>108</v>
      </c>
      <c r="J35" s="100" t="s">
        <v>815</v>
      </c>
      <c r="K35" s="100"/>
      <c r="L35" s="100"/>
      <c r="M35" s="105" t="s">
        <v>1125</v>
      </c>
      <c r="N35" s="98"/>
      <c r="O35" s="810" t="s">
        <v>816</v>
      </c>
      <c r="P35" s="811"/>
      <c r="Q35" s="811"/>
      <c r="R35" s="812"/>
      <c r="S35" s="813"/>
      <c r="T35" s="81"/>
      <c r="U35" s="810" t="s">
        <v>817</v>
      </c>
      <c r="V35" s="811"/>
      <c r="W35" s="811"/>
      <c r="X35" s="812"/>
      <c r="Y35" s="813"/>
      <c r="Z35" s="81"/>
      <c r="AA35" s="810" t="s">
        <v>818</v>
      </c>
      <c r="AB35" s="811"/>
      <c r="AC35" s="811"/>
      <c r="AD35" s="811"/>
      <c r="AE35" s="813"/>
      <c r="AF35" s="99"/>
      <c r="AG35" s="96"/>
      <c r="AH35" s="96"/>
      <c r="AI35" s="96"/>
      <c r="AJ35" s="96"/>
      <c r="AK35" s="96"/>
    </row>
    <row r="36" spans="1:37" s="78" customFormat="1" ht="12.75" customHeight="1" thickBot="1">
      <c r="A36" s="923"/>
      <c r="B36" s="926"/>
      <c r="C36" s="929"/>
      <c r="D36" s="104" t="s">
        <v>592</v>
      </c>
      <c r="E36" s="110" t="s">
        <v>819</v>
      </c>
      <c r="F36" s="110" t="s">
        <v>813</v>
      </c>
      <c r="G36" s="110" t="s">
        <v>814</v>
      </c>
      <c r="H36" s="100" t="s">
        <v>609</v>
      </c>
      <c r="I36" s="100">
        <v>109</v>
      </c>
      <c r="J36" s="100" t="s">
        <v>820</v>
      </c>
      <c r="K36" s="100"/>
      <c r="L36" s="100"/>
      <c r="M36" s="105" t="s">
        <v>1126</v>
      </c>
      <c r="N36" s="98"/>
      <c r="O36" s="814"/>
      <c r="P36" s="815"/>
      <c r="Q36" s="815"/>
      <c r="R36" s="815"/>
      <c r="S36" s="816"/>
      <c r="T36" s="81"/>
      <c r="U36" s="818"/>
      <c r="V36" s="815"/>
      <c r="W36" s="815"/>
      <c r="X36" s="815"/>
      <c r="Y36" s="816"/>
      <c r="Z36" s="81"/>
      <c r="AA36" s="818"/>
      <c r="AB36" s="815"/>
      <c r="AC36" s="815"/>
      <c r="AD36" s="815"/>
      <c r="AE36" s="816"/>
      <c r="AF36" s="99"/>
      <c r="AG36" s="96"/>
      <c r="AH36" s="96"/>
      <c r="AI36" s="96"/>
      <c r="AJ36" s="96"/>
      <c r="AK36" s="96"/>
    </row>
    <row r="37" spans="1:37" s="78" customFormat="1" ht="12" customHeight="1" thickBot="1">
      <c r="A37" s="924"/>
      <c r="B37" s="926"/>
      <c r="C37" s="929"/>
      <c r="D37" s="104" t="s">
        <v>593</v>
      </c>
      <c r="E37" s="110" t="s">
        <v>1050</v>
      </c>
      <c r="F37" s="110" t="s">
        <v>1051</v>
      </c>
      <c r="G37" s="110" t="s">
        <v>1052</v>
      </c>
      <c r="H37" s="100" t="s">
        <v>610</v>
      </c>
      <c r="I37" s="100">
        <v>110</v>
      </c>
      <c r="J37" s="100" t="s">
        <v>1053</v>
      </c>
      <c r="K37" s="100" t="s">
        <v>741</v>
      </c>
      <c r="L37" s="100"/>
      <c r="M37" s="105" t="s">
        <v>1127</v>
      </c>
      <c r="N37" s="98"/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  <c r="AA37" s="81"/>
      <c r="AB37" s="81"/>
      <c r="AC37" s="81"/>
      <c r="AD37" s="81"/>
      <c r="AE37" s="81"/>
      <c r="AF37" s="99"/>
      <c r="AG37" s="96"/>
      <c r="AH37" s="96"/>
      <c r="AI37" s="96"/>
      <c r="AJ37" s="96"/>
      <c r="AK37" s="96"/>
    </row>
    <row r="38" spans="1:37" s="78" customFormat="1" ht="12" customHeight="1" thickBot="1">
      <c r="A38" s="924"/>
      <c r="B38" s="926"/>
      <c r="C38" s="929"/>
      <c r="D38" s="106" t="s">
        <v>594</v>
      </c>
      <c r="E38" s="111" t="s">
        <v>1050</v>
      </c>
      <c r="F38" s="111" t="s">
        <v>1051</v>
      </c>
      <c r="G38" s="111" t="s">
        <v>1052</v>
      </c>
      <c r="H38" s="101" t="s">
        <v>611</v>
      </c>
      <c r="I38" s="101">
        <v>111</v>
      </c>
      <c r="J38" s="101" t="s">
        <v>1054</v>
      </c>
      <c r="K38" s="101" t="s">
        <v>742</v>
      </c>
      <c r="L38" s="101"/>
      <c r="M38" s="107" t="s">
        <v>1127</v>
      </c>
      <c r="N38" s="98"/>
      <c r="O38" s="810" t="s">
        <v>821</v>
      </c>
      <c r="P38" s="811"/>
      <c r="Q38" s="811"/>
      <c r="R38" s="812"/>
      <c r="S38" s="813"/>
      <c r="T38" s="81"/>
      <c r="U38" s="810" t="s">
        <v>822</v>
      </c>
      <c r="V38" s="811"/>
      <c r="W38" s="811"/>
      <c r="X38" s="812"/>
      <c r="Y38" s="813"/>
      <c r="Z38" s="81"/>
      <c r="AA38" s="810" t="s">
        <v>823</v>
      </c>
      <c r="AB38" s="811"/>
      <c r="AC38" s="811"/>
      <c r="AD38" s="811"/>
      <c r="AE38" s="813"/>
      <c r="AF38" s="99"/>
      <c r="AG38" s="96"/>
      <c r="AH38" s="96"/>
      <c r="AI38" s="96"/>
      <c r="AJ38" s="96"/>
      <c r="AK38" s="96"/>
    </row>
    <row r="39" spans="1:37" s="78" customFormat="1" ht="12.75" customHeight="1" thickBot="1">
      <c r="A39" s="924"/>
      <c r="B39" s="926"/>
      <c r="C39" s="929"/>
      <c r="D39" s="102" t="s">
        <v>363</v>
      </c>
      <c r="E39" s="109" t="s">
        <v>824</v>
      </c>
      <c r="F39" s="109" t="s">
        <v>825</v>
      </c>
      <c r="G39" s="109"/>
      <c r="H39" s="97" t="s">
        <v>612</v>
      </c>
      <c r="I39" s="120">
        <v>401</v>
      </c>
      <c r="J39" s="97" t="s">
        <v>826</v>
      </c>
      <c r="K39" s="97"/>
      <c r="L39" s="97"/>
      <c r="M39" s="103" t="s">
        <v>1128</v>
      </c>
      <c r="N39" s="98"/>
      <c r="O39" s="814"/>
      <c r="P39" s="815"/>
      <c r="Q39" s="815"/>
      <c r="R39" s="815"/>
      <c r="S39" s="816"/>
      <c r="T39" s="81"/>
      <c r="U39" s="818"/>
      <c r="V39" s="815"/>
      <c r="W39" s="815"/>
      <c r="X39" s="815"/>
      <c r="Y39" s="816"/>
      <c r="Z39" s="81"/>
      <c r="AA39" s="818"/>
      <c r="AB39" s="815"/>
      <c r="AC39" s="815"/>
      <c r="AD39" s="815"/>
      <c r="AE39" s="816"/>
      <c r="AF39" s="99"/>
      <c r="AG39" s="96"/>
      <c r="AH39" s="96"/>
      <c r="AI39" s="96"/>
      <c r="AJ39" s="96"/>
      <c r="AK39" s="96"/>
    </row>
    <row r="40" spans="1:37" s="78" customFormat="1" ht="12" customHeight="1" thickBot="1">
      <c r="A40" s="924"/>
      <c r="B40" s="926"/>
      <c r="C40" s="929"/>
      <c r="D40" s="104" t="s">
        <v>595</v>
      </c>
      <c r="E40" s="110" t="s">
        <v>827</v>
      </c>
      <c r="F40" s="110" t="s">
        <v>825</v>
      </c>
      <c r="G40" s="110"/>
      <c r="H40" s="100" t="s">
        <v>358</v>
      </c>
      <c r="I40" s="120">
        <v>402</v>
      </c>
      <c r="J40" s="100" t="s">
        <v>828</v>
      </c>
      <c r="K40" s="100"/>
      <c r="L40" s="100"/>
      <c r="M40" s="105" t="s">
        <v>1128</v>
      </c>
      <c r="N40" s="98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  <c r="AA40" s="81"/>
      <c r="AB40" s="81"/>
      <c r="AC40" s="81"/>
      <c r="AD40" s="81"/>
      <c r="AE40" s="81"/>
      <c r="AF40" s="99"/>
      <c r="AG40" s="96"/>
      <c r="AH40" s="96"/>
      <c r="AI40" s="96"/>
      <c r="AJ40" s="96"/>
      <c r="AK40" s="96"/>
    </row>
    <row r="41" spans="1:37" s="78" customFormat="1" ht="12" customHeight="1">
      <c r="A41" s="924"/>
      <c r="B41" s="926"/>
      <c r="C41" s="929"/>
      <c r="D41" s="104" t="s">
        <v>596</v>
      </c>
      <c r="E41" s="144" t="s">
        <v>1055</v>
      </c>
      <c r="F41" s="144" t="s">
        <v>829</v>
      </c>
      <c r="G41" s="110"/>
      <c r="H41" s="145" t="s">
        <v>359</v>
      </c>
      <c r="I41" s="120">
        <v>403</v>
      </c>
      <c r="J41" s="100" t="s">
        <v>830</v>
      </c>
      <c r="K41" s="100"/>
      <c r="L41" s="100"/>
      <c r="M41" s="105" t="s">
        <v>1128</v>
      </c>
      <c r="N41" s="98"/>
      <c r="O41" s="810" t="s">
        <v>831</v>
      </c>
      <c r="P41" s="811"/>
      <c r="Q41" s="811"/>
      <c r="R41" s="812"/>
      <c r="S41" s="813"/>
      <c r="T41" s="81"/>
      <c r="U41" s="810" t="s">
        <v>764</v>
      </c>
      <c r="V41" s="811"/>
      <c r="W41" s="811"/>
      <c r="X41" s="812"/>
      <c r="Y41" s="813"/>
      <c r="Z41" s="81"/>
      <c r="AA41" s="810" t="s">
        <v>832</v>
      </c>
      <c r="AB41" s="811"/>
      <c r="AC41" s="811"/>
      <c r="AD41" s="811"/>
      <c r="AE41" s="813"/>
      <c r="AF41" s="99"/>
      <c r="AG41" s="96"/>
      <c r="AH41" s="96"/>
      <c r="AI41" s="96"/>
      <c r="AJ41" s="96"/>
      <c r="AK41" s="96"/>
    </row>
    <row r="42" spans="1:37" s="78" customFormat="1" ht="12.75" customHeight="1" thickBot="1">
      <c r="A42" s="924"/>
      <c r="B42" s="926"/>
      <c r="C42" s="929"/>
      <c r="D42" s="104" t="s">
        <v>597</v>
      </c>
      <c r="E42" s="110" t="s">
        <v>827</v>
      </c>
      <c r="F42" s="110" t="s">
        <v>829</v>
      </c>
      <c r="G42" s="110"/>
      <c r="H42" s="100" t="s">
        <v>72</v>
      </c>
      <c r="I42" s="100">
        <v>404</v>
      </c>
      <c r="J42" s="100" t="s">
        <v>833</v>
      </c>
      <c r="K42" s="100"/>
      <c r="L42" s="100"/>
      <c r="M42" s="105" t="s">
        <v>1128</v>
      </c>
      <c r="N42" s="98"/>
      <c r="O42" s="818"/>
      <c r="P42" s="815"/>
      <c r="Q42" s="815"/>
      <c r="R42" s="815"/>
      <c r="S42" s="816"/>
      <c r="T42" s="81"/>
      <c r="U42" s="818"/>
      <c r="V42" s="815"/>
      <c r="W42" s="815"/>
      <c r="X42" s="815"/>
      <c r="Y42" s="816"/>
      <c r="Z42" s="81"/>
      <c r="AA42" s="818"/>
      <c r="AB42" s="815"/>
      <c r="AC42" s="815"/>
      <c r="AD42" s="815"/>
      <c r="AE42" s="816"/>
      <c r="AF42" s="99"/>
      <c r="AG42" s="96"/>
      <c r="AH42" s="96"/>
      <c r="AI42" s="96"/>
      <c r="AJ42" s="96"/>
      <c r="AK42" s="96"/>
    </row>
    <row r="43" spans="1:37" s="78" customFormat="1" ht="12" customHeight="1" thickBot="1">
      <c r="A43" s="924"/>
      <c r="B43" s="926"/>
      <c r="C43" s="929"/>
      <c r="D43" s="106" t="s">
        <v>598</v>
      </c>
      <c r="E43" s="111" t="s">
        <v>824</v>
      </c>
      <c r="F43" s="111" t="s">
        <v>834</v>
      </c>
      <c r="G43" s="111"/>
      <c r="H43" s="101" t="s">
        <v>360</v>
      </c>
      <c r="I43" s="101">
        <v>405</v>
      </c>
      <c r="J43" s="101" t="s">
        <v>784</v>
      </c>
      <c r="K43" s="101"/>
      <c r="L43" s="101"/>
      <c r="M43" s="107" t="s">
        <v>1128</v>
      </c>
      <c r="N43" s="98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99"/>
      <c r="AG43" s="96"/>
      <c r="AH43" s="96"/>
      <c r="AI43" s="96"/>
      <c r="AJ43" s="96"/>
      <c r="AK43" s="96"/>
    </row>
    <row r="44" spans="1:37" s="78" customFormat="1" ht="12" customHeight="1">
      <c r="A44" s="924"/>
      <c r="B44" s="926"/>
      <c r="C44" s="929"/>
      <c r="D44" s="102" t="s">
        <v>599</v>
      </c>
      <c r="E44" s="109" t="s">
        <v>836</v>
      </c>
      <c r="F44" s="109" t="s">
        <v>837</v>
      </c>
      <c r="G44" s="109"/>
      <c r="H44" s="97" t="s">
        <v>361</v>
      </c>
      <c r="I44" s="97">
        <v>406</v>
      </c>
      <c r="J44" s="97" t="s">
        <v>838</v>
      </c>
      <c r="K44" s="97"/>
      <c r="L44" s="97"/>
      <c r="M44" s="103" t="s">
        <v>1128</v>
      </c>
      <c r="N44" s="98"/>
      <c r="O44" s="810" t="s">
        <v>839</v>
      </c>
      <c r="P44" s="811"/>
      <c r="Q44" s="811"/>
      <c r="R44" s="812"/>
      <c r="S44" s="813"/>
      <c r="T44" s="81"/>
      <c r="U44" s="810" t="s">
        <v>1056</v>
      </c>
      <c r="V44" s="811"/>
      <c r="W44" s="811"/>
      <c r="X44" s="812"/>
      <c r="Y44" s="813"/>
      <c r="Z44" s="81"/>
      <c r="AA44" s="810" t="s">
        <v>1057</v>
      </c>
      <c r="AB44" s="811"/>
      <c r="AC44" s="811"/>
      <c r="AD44" s="811"/>
      <c r="AE44" s="813"/>
      <c r="AF44" s="99"/>
      <c r="AG44" s="96"/>
      <c r="AH44" s="96"/>
      <c r="AI44" s="96"/>
      <c r="AJ44" s="96"/>
      <c r="AK44" s="96"/>
    </row>
    <row r="45" spans="1:37" s="78" customFormat="1" ht="12.75" customHeight="1" thickBot="1">
      <c r="A45" s="924"/>
      <c r="B45" s="926"/>
      <c r="C45" s="929"/>
      <c r="D45" s="104" t="s">
        <v>600</v>
      </c>
      <c r="E45" s="110" t="s">
        <v>1058</v>
      </c>
      <c r="F45" s="110" t="s">
        <v>1059</v>
      </c>
      <c r="G45" s="110" t="s">
        <v>1060</v>
      </c>
      <c r="H45" s="100" t="s">
        <v>613</v>
      </c>
      <c r="I45" s="100">
        <v>112</v>
      </c>
      <c r="J45" s="100" t="s">
        <v>1061</v>
      </c>
      <c r="K45" s="100" t="s">
        <v>1062</v>
      </c>
      <c r="L45" s="100"/>
      <c r="M45" s="105" t="s">
        <v>1127</v>
      </c>
      <c r="N45" s="98"/>
      <c r="O45" s="818"/>
      <c r="P45" s="815"/>
      <c r="Q45" s="815"/>
      <c r="R45" s="815"/>
      <c r="S45" s="816"/>
      <c r="T45" s="81"/>
      <c r="U45" s="818"/>
      <c r="V45" s="815"/>
      <c r="W45" s="815"/>
      <c r="X45" s="815"/>
      <c r="Y45" s="816"/>
      <c r="Z45" s="81"/>
      <c r="AA45" s="818"/>
      <c r="AB45" s="815"/>
      <c r="AC45" s="815"/>
      <c r="AD45" s="815"/>
      <c r="AE45" s="816"/>
      <c r="AF45" s="99"/>
      <c r="AG45" s="96"/>
      <c r="AH45" s="96"/>
      <c r="AI45" s="96"/>
      <c r="AJ45" s="96"/>
      <c r="AK45" s="96"/>
    </row>
    <row r="46" spans="1:37" s="78" customFormat="1" ht="12" customHeight="1" thickBot="1">
      <c r="A46" s="924"/>
      <c r="B46" s="926"/>
      <c r="C46" s="929"/>
      <c r="D46" s="104" t="s">
        <v>601</v>
      </c>
      <c r="E46" s="110" t="s">
        <v>840</v>
      </c>
      <c r="F46" s="110" t="s">
        <v>841</v>
      </c>
      <c r="G46" s="110" t="s">
        <v>842</v>
      </c>
      <c r="H46" s="100" t="s">
        <v>178</v>
      </c>
      <c r="I46" s="100">
        <v>113</v>
      </c>
      <c r="J46" s="100" t="s">
        <v>843</v>
      </c>
      <c r="K46" s="100"/>
      <c r="L46" s="100"/>
      <c r="M46" s="105" t="s">
        <v>1129</v>
      </c>
      <c r="N46" s="98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99"/>
      <c r="AG46" s="96"/>
      <c r="AH46" s="96"/>
      <c r="AI46" s="96"/>
      <c r="AJ46" s="96"/>
      <c r="AK46" s="96"/>
    </row>
    <row r="47" spans="1:37" s="78" customFormat="1" ht="12" customHeight="1">
      <c r="A47" s="924"/>
      <c r="B47" s="926"/>
      <c r="C47" s="929"/>
      <c r="D47" s="104" t="s">
        <v>602</v>
      </c>
      <c r="E47" s="110" t="s">
        <v>844</v>
      </c>
      <c r="F47" s="110" t="s">
        <v>841</v>
      </c>
      <c r="G47" s="110" t="s">
        <v>842</v>
      </c>
      <c r="H47" s="100" t="s">
        <v>181</v>
      </c>
      <c r="I47" s="100">
        <v>114</v>
      </c>
      <c r="J47" s="100" t="s">
        <v>845</v>
      </c>
      <c r="K47" s="100"/>
      <c r="L47" s="100"/>
      <c r="M47" s="105" t="s">
        <v>1129</v>
      </c>
      <c r="N47" s="98"/>
      <c r="O47" s="810" t="s">
        <v>846</v>
      </c>
      <c r="P47" s="811"/>
      <c r="Q47" s="811"/>
      <c r="R47" s="812"/>
      <c r="S47" s="813"/>
      <c r="T47" s="81"/>
      <c r="U47" s="810" t="s">
        <v>1063</v>
      </c>
      <c r="V47" s="811"/>
      <c r="W47" s="811"/>
      <c r="X47" s="812"/>
      <c r="Y47" s="813"/>
      <c r="Z47" s="81"/>
      <c r="AA47" s="810" t="s">
        <v>1064</v>
      </c>
      <c r="AB47" s="811"/>
      <c r="AC47" s="811"/>
      <c r="AD47" s="811"/>
      <c r="AE47" s="813"/>
      <c r="AF47" s="99"/>
      <c r="AG47" s="96"/>
      <c r="AH47" s="96"/>
      <c r="AI47" s="96"/>
      <c r="AJ47" s="96"/>
      <c r="AK47" s="96"/>
    </row>
    <row r="48" spans="1:37" s="78" customFormat="1" ht="12.75" customHeight="1" thickBot="1">
      <c r="A48" s="925"/>
      <c r="B48" s="927"/>
      <c r="C48" s="930"/>
      <c r="D48" s="106" t="s">
        <v>603</v>
      </c>
      <c r="E48" s="111" t="s">
        <v>1134</v>
      </c>
      <c r="F48" s="111" t="s">
        <v>1133</v>
      </c>
      <c r="G48" s="111"/>
      <c r="H48" s="101" t="s">
        <v>614</v>
      </c>
      <c r="I48" s="101">
        <v>115</v>
      </c>
      <c r="J48" s="101" t="s">
        <v>847</v>
      </c>
      <c r="K48" s="101"/>
      <c r="L48" s="101"/>
      <c r="M48" s="107" t="s">
        <v>1124</v>
      </c>
      <c r="N48" s="98"/>
      <c r="O48" s="818"/>
      <c r="P48" s="815"/>
      <c r="Q48" s="815"/>
      <c r="R48" s="815"/>
      <c r="S48" s="816"/>
      <c r="T48" s="81"/>
      <c r="U48" s="818"/>
      <c r="V48" s="815"/>
      <c r="W48" s="815"/>
      <c r="X48" s="815"/>
      <c r="Y48" s="816"/>
      <c r="Z48" s="81"/>
      <c r="AA48" s="818"/>
      <c r="AB48" s="815"/>
      <c r="AC48" s="815"/>
      <c r="AD48" s="815"/>
      <c r="AE48" s="816"/>
      <c r="AF48" s="99"/>
      <c r="AG48" s="96"/>
      <c r="AH48" s="96"/>
      <c r="AI48" s="96"/>
      <c r="AJ48" s="96"/>
      <c r="AK48" s="96"/>
    </row>
    <row r="49" spans="3:13">
      <c r="C49" s="146" t="s">
        <v>1149</v>
      </c>
    </row>
    <row r="50" spans="3:13">
      <c r="C50" s="920" t="s">
        <v>1150</v>
      </c>
      <c r="D50" s="921"/>
      <c r="E50" s="921"/>
      <c r="F50" s="921"/>
      <c r="G50" s="921"/>
      <c r="H50" s="921"/>
      <c r="I50" s="921"/>
      <c r="J50" s="921"/>
      <c r="K50" s="921"/>
      <c r="L50" s="921"/>
      <c r="M50" s="921"/>
    </row>
    <row r="51" spans="3:13">
      <c r="C51" s="921"/>
      <c r="D51" s="921"/>
      <c r="E51" s="921"/>
      <c r="F51" s="921"/>
      <c r="G51" s="921"/>
      <c r="H51" s="921"/>
      <c r="I51" s="921"/>
      <c r="J51" s="921"/>
      <c r="K51" s="921"/>
      <c r="L51" s="921"/>
      <c r="M51" s="921"/>
    </row>
    <row r="52" spans="3:13">
      <c r="C52" s="920" t="s">
        <v>1151</v>
      </c>
      <c r="D52" s="921"/>
      <c r="E52" s="921"/>
      <c r="F52" s="921"/>
      <c r="G52" s="921"/>
      <c r="H52" s="921"/>
      <c r="I52" s="921"/>
      <c r="J52" s="921"/>
      <c r="K52" s="921"/>
      <c r="L52" s="921"/>
      <c r="M52" s="921"/>
    </row>
    <row r="53" spans="3:13">
      <c r="C53" s="921"/>
      <c r="D53" s="921"/>
      <c r="E53" s="921"/>
      <c r="F53" s="921"/>
      <c r="G53" s="921"/>
      <c r="H53" s="921"/>
      <c r="I53" s="921"/>
      <c r="J53" s="921"/>
      <c r="K53" s="921"/>
      <c r="L53" s="921"/>
      <c r="M53" s="921"/>
    </row>
    <row r="54" spans="3:13">
      <c r="C54" s="920" t="s">
        <v>1152</v>
      </c>
      <c r="D54" s="921"/>
      <c r="E54" s="921"/>
      <c r="F54" s="921"/>
      <c r="G54" s="921"/>
      <c r="H54" s="921"/>
      <c r="I54" s="921"/>
      <c r="J54" s="921"/>
      <c r="K54" s="921"/>
      <c r="L54" s="921"/>
      <c r="M54" s="921"/>
    </row>
    <row r="55" spans="3:13">
      <c r="C55" s="921"/>
      <c r="D55" s="921"/>
      <c r="E55" s="921"/>
      <c r="F55" s="921"/>
      <c r="G55" s="921"/>
      <c r="H55" s="921"/>
      <c r="I55" s="921"/>
      <c r="J55" s="921"/>
      <c r="K55" s="921"/>
      <c r="L55" s="921"/>
      <c r="M55" s="921"/>
    </row>
    <row r="56" spans="3:13">
      <c r="C56" s="920" t="s">
        <v>1153</v>
      </c>
      <c r="D56" s="921"/>
      <c r="E56" s="921"/>
      <c r="F56" s="921"/>
      <c r="G56" s="921"/>
      <c r="H56" s="921"/>
      <c r="I56" s="921"/>
      <c r="J56" s="921"/>
      <c r="K56" s="921"/>
      <c r="L56" s="921"/>
      <c r="M56" s="921"/>
    </row>
    <row r="57" spans="3:13">
      <c r="C57" s="921"/>
      <c r="D57" s="921"/>
      <c r="E57" s="921"/>
      <c r="F57" s="921"/>
      <c r="G57" s="921"/>
      <c r="H57" s="921"/>
      <c r="I57" s="921"/>
      <c r="J57" s="921"/>
      <c r="K57" s="921"/>
      <c r="L57" s="921"/>
      <c r="M57" s="921"/>
    </row>
    <row r="58" spans="3:13">
      <c r="C58" s="920" t="s">
        <v>1154</v>
      </c>
      <c r="D58" s="921"/>
      <c r="E58" s="921"/>
      <c r="F58" s="921"/>
      <c r="G58" s="921"/>
      <c r="H58" s="921"/>
      <c r="I58" s="921"/>
      <c r="J58" s="921"/>
      <c r="K58" s="921"/>
      <c r="L58" s="921"/>
      <c r="M58" s="921"/>
    </row>
    <row r="59" spans="3:13">
      <c r="C59" s="921"/>
      <c r="D59" s="921"/>
      <c r="E59" s="921"/>
      <c r="F59" s="921"/>
      <c r="G59" s="921"/>
      <c r="H59" s="921"/>
      <c r="I59" s="921"/>
      <c r="J59" s="921"/>
      <c r="K59" s="921"/>
      <c r="L59" s="921"/>
      <c r="M59" s="921"/>
    </row>
  </sheetData>
  <protectedRanges>
    <protectedRange password="D692" sqref="I2:M3" name="区域1"/>
    <protectedRange password="D692" sqref="K5:M33 K35:M36 L37:M38 J45 I4:I5 L34:M34 K39:M48" name="区域1_1"/>
  </protectedRanges>
  <mergeCells count="68">
    <mergeCell ref="A1:M1"/>
    <mergeCell ref="J2:L2"/>
    <mergeCell ref="M2:M3"/>
    <mergeCell ref="A34:A48"/>
    <mergeCell ref="B34:B48"/>
    <mergeCell ref="C34:C48"/>
    <mergeCell ref="I2:I3"/>
    <mergeCell ref="A4:A18"/>
    <mergeCell ref="B4:B18"/>
    <mergeCell ref="C4:C18"/>
    <mergeCell ref="A19:A33"/>
    <mergeCell ref="B19:B33"/>
    <mergeCell ref="C19:C33"/>
    <mergeCell ref="A2:A3"/>
    <mergeCell ref="B2:C2"/>
    <mergeCell ref="D2:D3"/>
    <mergeCell ref="E2:G2"/>
    <mergeCell ref="H2:H3"/>
    <mergeCell ref="O5:S6"/>
    <mergeCell ref="U5:Y6"/>
    <mergeCell ref="AA5:AE6"/>
    <mergeCell ref="O8:S9"/>
    <mergeCell ref="U8:Y9"/>
    <mergeCell ref="AA8:AE9"/>
    <mergeCell ref="O11:S12"/>
    <mergeCell ref="U11:Y12"/>
    <mergeCell ref="AA11:AE12"/>
    <mergeCell ref="O14:S15"/>
    <mergeCell ref="U14:Y15"/>
    <mergeCell ref="AA14:AE15"/>
    <mergeCell ref="O17:S18"/>
    <mergeCell ref="U17:Y18"/>
    <mergeCell ref="AA17:AE18"/>
    <mergeCell ref="O20:S21"/>
    <mergeCell ref="U20:Y21"/>
    <mergeCell ref="AA20:AE21"/>
    <mergeCell ref="O23:S24"/>
    <mergeCell ref="U23:Y24"/>
    <mergeCell ref="AA23:AE24"/>
    <mergeCell ref="O26:S27"/>
    <mergeCell ref="U26:Y27"/>
    <mergeCell ref="AA26:AE27"/>
    <mergeCell ref="O29:S30"/>
    <mergeCell ref="U29:Y30"/>
    <mergeCell ref="AA29:AE30"/>
    <mergeCell ref="O32:S33"/>
    <mergeCell ref="U32:Y33"/>
    <mergeCell ref="AA32:AE33"/>
    <mergeCell ref="O35:S36"/>
    <mergeCell ref="U35:Y36"/>
    <mergeCell ref="AA35:AE36"/>
    <mergeCell ref="O38:S39"/>
    <mergeCell ref="U38:Y39"/>
    <mergeCell ref="AA38:AE39"/>
    <mergeCell ref="O47:S48"/>
    <mergeCell ref="U47:Y48"/>
    <mergeCell ref="AA47:AE48"/>
    <mergeCell ref="O41:S42"/>
    <mergeCell ref="U41:Y42"/>
    <mergeCell ref="AA41:AE42"/>
    <mergeCell ref="O44:S45"/>
    <mergeCell ref="U44:Y45"/>
    <mergeCell ref="AA44:AE45"/>
    <mergeCell ref="C50:M51"/>
    <mergeCell ref="C52:M53"/>
    <mergeCell ref="C54:M55"/>
    <mergeCell ref="C56:M57"/>
    <mergeCell ref="C58:M59"/>
  </mergeCells>
  <phoneticPr fontId="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2" r:id="rId4" name="Button 6">
              <controlPr defaultSize="0" print="0" autoFill="0" autoPict="0">
                <anchor moveWithCells="1" sizeWithCells="1">
                  <from>
                    <xdr:col>13</xdr:col>
                    <xdr:colOff>52388</xdr:colOff>
                    <xdr:row>0</xdr:row>
                    <xdr:rowOff>14288</xdr:rowOff>
                  </from>
                  <to>
                    <xdr:col>22</xdr:col>
                    <xdr:colOff>9525</xdr:colOff>
                    <xdr:row>1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>
                <anchor moveWithCells="1" sizeWithCells="1">
                  <from>
                    <xdr:col>22</xdr:col>
                    <xdr:colOff>57150</xdr:colOff>
                    <xdr:row>0</xdr:row>
                    <xdr:rowOff>9525</xdr:rowOff>
                  </from>
                  <to>
                    <xdr:col>31</xdr:col>
                    <xdr:colOff>9525</xdr:colOff>
                    <xdr:row>1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>
                <anchor moveWithCells="1" sizeWithCells="1">
                  <from>
                    <xdr:col>23</xdr:col>
                    <xdr:colOff>14288</xdr:colOff>
                    <xdr:row>1</xdr:row>
                    <xdr:rowOff>61913</xdr:rowOff>
                  </from>
                  <to>
                    <xdr:col>31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>
                <anchor moveWithCells="1" sizeWithCells="1">
                  <from>
                    <xdr:col>13</xdr:col>
                    <xdr:colOff>61913</xdr:colOff>
                    <xdr:row>1</xdr:row>
                    <xdr:rowOff>57150</xdr:rowOff>
                  </from>
                  <to>
                    <xdr:col>22</xdr:col>
                    <xdr:colOff>66675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>
                <anchor moveWithCells="1" sizeWithCells="1">
                  <from>
                    <xdr:col>32</xdr:col>
                    <xdr:colOff>4763</xdr:colOff>
                    <xdr:row>0</xdr:row>
                    <xdr:rowOff>28575</xdr:rowOff>
                  </from>
                  <to>
                    <xdr:col>35</xdr:col>
                    <xdr:colOff>66675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B16"/>
  <sheetViews>
    <sheetView workbookViewId="0">
      <selection activeCell="F32" sqref="F32"/>
    </sheetView>
  </sheetViews>
  <sheetFormatPr defaultRowHeight="12.75"/>
  <cols>
    <col min="1" max="1" width="17.265625" bestFit="1" customWidth="1"/>
    <col min="2" max="2" width="25.1328125" customWidth="1"/>
  </cols>
  <sheetData>
    <row r="1" spans="1:2">
      <c r="A1" s="66" t="s">
        <v>365</v>
      </c>
      <c r="B1" t="s">
        <v>5249</v>
      </c>
    </row>
    <row r="2" spans="1:2">
      <c r="A2" s="66" t="s">
        <v>366</v>
      </c>
      <c r="B2">
        <v>1</v>
      </c>
    </row>
    <row r="3" spans="1:2" ht="13.5">
      <c r="A3" s="67" t="s">
        <v>369</v>
      </c>
      <c r="B3">
        <v>8</v>
      </c>
    </row>
    <row r="4" spans="1:2" ht="13.5">
      <c r="A4" s="67" t="s">
        <v>368</v>
      </c>
      <c r="B4">
        <v>1393</v>
      </c>
    </row>
    <row r="5" spans="1:2" ht="13.5">
      <c r="A5" s="66" t="s">
        <v>367</v>
      </c>
      <c r="B5">
        <v>6</v>
      </c>
    </row>
    <row r="6" spans="1:2">
      <c r="A6" s="66" t="s">
        <v>370</v>
      </c>
      <c r="B6">
        <v>1</v>
      </c>
    </row>
    <row r="16" spans="1:2" ht="76.5">
      <c r="A16" s="114" t="s">
        <v>4056</v>
      </c>
    </row>
  </sheetData>
  <phoneticPr fontId="2" type="noConversion"/>
  <pageMargins left="0.7" right="0.7" top="0.75" bottom="0.75" header="0.3" footer="0.3"/>
  <pageSetup paperSize="9"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heet5.SortA">
                <anchor moveWithCells="1" sizeWithCells="1">
                  <from>
                    <xdr:col>0</xdr:col>
                    <xdr:colOff>185738</xdr:colOff>
                    <xdr:row>7</xdr:row>
                    <xdr:rowOff>0</xdr:rowOff>
                  </from>
                  <to>
                    <xdr:col>0</xdr:col>
                    <xdr:colOff>642938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33"/>
  <sheetViews>
    <sheetView workbookViewId="0">
      <selection activeCell="I11" sqref="I11"/>
    </sheetView>
  </sheetViews>
  <sheetFormatPr defaultRowHeight="12.75"/>
  <cols>
    <col min="1" max="1" width="5.265625" bestFit="1" customWidth="1"/>
    <col min="2" max="2" width="14.73046875" customWidth="1"/>
    <col min="3" max="3" width="9" bestFit="1" customWidth="1"/>
    <col min="4" max="4" width="26.59765625" style="114" customWidth="1"/>
    <col min="5" max="5" width="10.59765625" customWidth="1"/>
    <col min="6" max="6" width="14.46484375" customWidth="1"/>
    <col min="7" max="7" width="8.1328125" customWidth="1"/>
  </cols>
  <sheetData>
    <row r="1" spans="1:7" ht="36" customHeight="1">
      <c r="A1" s="938" t="s">
        <v>1117</v>
      </c>
      <c r="B1" s="938"/>
      <c r="C1" s="938"/>
      <c r="D1" s="938"/>
      <c r="E1" s="938"/>
      <c r="F1" s="938"/>
      <c r="G1" s="938"/>
    </row>
    <row r="2" spans="1:7" ht="13.5">
      <c r="A2" s="934" t="s">
        <v>1089</v>
      </c>
      <c r="B2" s="934" t="s">
        <v>1090</v>
      </c>
      <c r="C2" s="933" t="s">
        <v>1111</v>
      </c>
      <c r="D2" s="935" t="s">
        <v>1091</v>
      </c>
      <c r="E2" s="933" t="s">
        <v>1099</v>
      </c>
      <c r="F2" s="934"/>
      <c r="G2" s="934"/>
    </row>
    <row r="3" spans="1:7" ht="13.5">
      <c r="A3" s="937"/>
      <c r="B3" s="937"/>
      <c r="C3" s="937"/>
      <c r="D3" s="936"/>
      <c r="E3" s="136" t="s">
        <v>1092</v>
      </c>
      <c r="F3" s="137" t="s">
        <v>1093</v>
      </c>
      <c r="G3" s="136" t="s">
        <v>1094</v>
      </c>
    </row>
    <row r="4" spans="1:7" ht="46.5" customHeight="1">
      <c r="A4" s="140">
        <v>1</v>
      </c>
      <c r="B4" s="140" t="s">
        <v>614</v>
      </c>
      <c r="C4" s="140">
        <v>11</v>
      </c>
      <c r="D4" s="138" t="s">
        <v>1095</v>
      </c>
      <c r="E4" s="139" t="s">
        <v>1105</v>
      </c>
      <c r="F4" s="139" t="s">
        <v>1105</v>
      </c>
      <c r="G4" s="139" t="s">
        <v>1105</v>
      </c>
    </row>
    <row r="5" spans="1:7" ht="46.5" customHeight="1">
      <c r="A5" s="140">
        <v>2</v>
      </c>
      <c r="B5" s="140" t="s">
        <v>1112</v>
      </c>
      <c r="C5" s="140" t="s">
        <v>1113</v>
      </c>
      <c r="D5" s="138" t="s">
        <v>1096</v>
      </c>
      <c r="E5" s="139" t="s">
        <v>574</v>
      </c>
      <c r="F5" s="140" t="s">
        <v>1097</v>
      </c>
      <c r="G5" s="139"/>
    </row>
    <row r="6" spans="1:7" ht="46.5" customHeight="1">
      <c r="A6" s="140">
        <v>3</v>
      </c>
      <c r="B6" s="140" t="s">
        <v>576</v>
      </c>
      <c r="C6" s="141" t="s">
        <v>1114</v>
      </c>
      <c r="D6" s="138" t="s">
        <v>1098</v>
      </c>
      <c r="E6" s="139" t="s">
        <v>379</v>
      </c>
      <c r="F6" s="139" t="s">
        <v>1100</v>
      </c>
      <c r="G6" s="139"/>
    </row>
    <row r="7" spans="1:7" ht="46.5" customHeight="1">
      <c r="A7" s="140">
        <v>4</v>
      </c>
      <c r="B7" s="140" t="s">
        <v>572</v>
      </c>
      <c r="C7" s="142" t="s">
        <v>1115</v>
      </c>
      <c r="D7" s="138" t="s">
        <v>1101</v>
      </c>
      <c r="E7" s="139" t="s">
        <v>573</v>
      </c>
      <c r="F7" s="140" t="s">
        <v>1102</v>
      </c>
      <c r="G7" s="139"/>
    </row>
    <row r="8" spans="1:7" ht="46.5" customHeight="1">
      <c r="A8" s="140">
        <v>5</v>
      </c>
      <c r="B8" s="140" t="s">
        <v>1103</v>
      </c>
      <c r="C8" s="140">
        <v>14</v>
      </c>
      <c r="D8" s="138" t="s">
        <v>1104</v>
      </c>
      <c r="E8" s="139" t="s">
        <v>1105</v>
      </c>
      <c r="F8" s="139" t="s">
        <v>1105</v>
      </c>
      <c r="G8" s="139" t="s">
        <v>1105</v>
      </c>
    </row>
    <row r="9" spans="1:7" ht="46.5" customHeight="1">
      <c r="A9" s="140">
        <v>6</v>
      </c>
      <c r="B9" s="140" t="s">
        <v>575</v>
      </c>
      <c r="C9" s="140">
        <v>14</v>
      </c>
      <c r="D9" s="138" t="s">
        <v>1106</v>
      </c>
      <c r="E9" s="139" t="s">
        <v>1105</v>
      </c>
      <c r="F9" s="139" t="s">
        <v>1105</v>
      </c>
      <c r="G9" s="139" t="s">
        <v>1105</v>
      </c>
    </row>
    <row r="10" spans="1:7" ht="46.5" customHeight="1">
      <c r="A10" s="140">
        <v>7</v>
      </c>
      <c r="B10" s="140" t="s">
        <v>585</v>
      </c>
      <c r="C10" s="140">
        <v>14</v>
      </c>
      <c r="D10" s="138" t="s">
        <v>1107</v>
      </c>
      <c r="E10" s="139" t="s">
        <v>1105</v>
      </c>
      <c r="F10" s="139" t="s">
        <v>1105</v>
      </c>
      <c r="G10" s="139" t="s">
        <v>1105</v>
      </c>
    </row>
    <row r="11" spans="1:7" ht="46.5" customHeight="1">
      <c r="A11" s="140">
        <v>8</v>
      </c>
      <c r="B11" s="140" t="s">
        <v>584</v>
      </c>
      <c r="C11" s="141" t="s">
        <v>1116</v>
      </c>
      <c r="D11" s="138" t="s">
        <v>1108</v>
      </c>
      <c r="E11" s="138" t="s">
        <v>381</v>
      </c>
      <c r="F11" s="138" t="s">
        <v>1109</v>
      </c>
      <c r="G11" s="138"/>
    </row>
    <row r="12" spans="1:7" ht="46.5" customHeight="1">
      <c r="A12" s="140">
        <v>9</v>
      </c>
      <c r="B12" s="140" t="s">
        <v>230</v>
      </c>
      <c r="C12" s="141" t="s">
        <v>1116</v>
      </c>
      <c r="D12" s="138" t="s">
        <v>1108</v>
      </c>
      <c r="E12" s="138" t="s">
        <v>381</v>
      </c>
      <c r="F12" s="138" t="s">
        <v>1109</v>
      </c>
      <c r="G12" s="138"/>
    </row>
    <row r="13" spans="1:7" ht="13.5">
      <c r="D13" s="135"/>
      <c r="E13" s="134"/>
      <c r="G13" s="134"/>
    </row>
    <row r="14" spans="1:7" ht="13.5">
      <c r="D14" s="135"/>
      <c r="E14" s="134"/>
      <c r="G14" s="134"/>
    </row>
    <row r="15" spans="1:7" ht="13.5">
      <c r="D15" s="135"/>
      <c r="E15" s="134"/>
      <c r="G15" s="134"/>
    </row>
    <row r="16" spans="1:7" ht="13.5">
      <c r="D16" s="135"/>
      <c r="E16" s="134"/>
      <c r="G16" s="134"/>
    </row>
    <row r="17" spans="4:7" ht="13.5">
      <c r="D17" s="135"/>
      <c r="E17" s="134"/>
      <c r="G17" s="134"/>
    </row>
    <row r="18" spans="4:7" ht="13.5">
      <c r="D18" s="135"/>
      <c r="E18" s="134"/>
      <c r="G18" s="134"/>
    </row>
    <row r="19" spans="4:7" ht="13.5">
      <c r="D19" s="135"/>
      <c r="E19" s="134"/>
      <c r="G19" s="134"/>
    </row>
    <row r="20" spans="4:7" ht="13.5">
      <c r="D20" s="135"/>
      <c r="E20" s="134"/>
      <c r="G20" s="134"/>
    </row>
    <row r="21" spans="4:7" ht="13.5">
      <c r="D21" s="135"/>
      <c r="E21" s="134"/>
      <c r="G21" s="134"/>
    </row>
    <row r="22" spans="4:7" ht="13.5">
      <c r="D22" s="135"/>
      <c r="E22" s="134"/>
      <c r="G22" s="134"/>
    </row>
    <row r="23" spans="4:7" ht="13.5">
      <c r="D23" s="135"/>
      <c r="E23" s="134"/>
      <c r="G23" s="134"/>
    </row>
    <row r="24" spans="4:7" ht="13.5">
      <c r="D24" s="135"/>
      <c r="E24" s="134"/>
      <c r="G24" s="134"/>
    </row>
    <row r="25" spans="4:7" ht="13.5">
      <c r="D25" s="135"/>
      <c r="E25" s="134"/>
      <c r="G25" s="134"/>
    </row>
    <row r="26" spans="4:7" ht="13.5">
      <c r="D26" s="135"/>
      <c r="E26" s="134"/>
      <c r="G26" s="134"/>
    </row>
    <row r="27" spans="4:7" ht="13.5">
      <c r="D27" s="135"/>
      <c r="E27" s="134"/>
      <c r="G27" s="134"/>
    </row>
    <row r="28" spans="4:7" ht="13.5">
      <c r="D28" s="135"/>
      <c r="E28" s="134"/>
      <c r="G28" s="134"/>
    </row>
    <row r="29" spans="4:7" ht="13.5">
      <c r="D29" s="135"/>
      <c r="E29" s="134"/>
      <c r="G29" s="134"/>
    </row>
    <row r="30" spans="4:7" ht="13.5">
      <c r="D30" s="135"/>
      <c r="E30" s="134"/>
      <c r="G30" s="134"/>
    </row>
    <row r="31" spans="4:7" ht="13.5">
      <c r="D31" s="135"/>
      <c r="E31" s="134"/>
      <c r="G31" s="134"/>
    </row>
    <row r="32" spans="4:7" ht="13.5">
      <c r="D32" s="135"/>
      <c r="E32" s="134"/>
      <c r="G32" s="134"/>
    </row>
    <row r="33" spans="4:7" ht="13.5">
      <c r="D33" s="135"/>
      <c r="E33" s="134"/>
      <c r="G33" s="134"/>
    </row>
  </sheetData>
  <mergeCells count="6">
    <mergeCell ref="E2:G2"/>
    <mergeCell ref="D2:D3"/>
    <mergeCell ref="B2:B3"/>
    <mergeCell ref="A2:A3"/>
    <mergeCell ref="A1:G1"/>
    <mergeCell ref="C2:C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 filterMode="1"/>
  <dimension ref="A1:AB529"/>
  <sheetViews>
    <sheetView topLeftCell="A245" workbookViewId="0">
      <selection activeCell="Q4" sqref="Q4:S484"/>
    </sheetView>
  </sheetViews>
  <sheetFormatPr defaultRowHeight="13.5"/>
  <cols>
    <col min="1" max="1" width="3.265625" customWidth="1"/>
    <col min="2" max="5" width="4.73046875" style="127" customWidth="1"/>
    <col min="6" max="6" width="4.73046875" style="126" customWidth="1"/>
    <col min="7" max="10" width="4.73046875" style="127" customWidth="1"/>
    <col min="11" max="14" width="4.3984375" style="127" customWidth="1"/>
    <col min="15" max="15" width="4.3984375" style="126" customWidth="1"/>
    <col min="16" max="19" width="4.3984375" style="127" customWidth="1"/>
    <col min="20" max="28" width="6.59765625" customWidth="1"/>
  </cols>
  <sheetData>
    <row r="1" spans="1:28" ht="24.75" customHeight="1">
      <c r="B1" s="147" t="s">
        <v>1161</v>
      </c>
      <c r="C1" s="147"/>
      <c r="D1" s="147"/>
      <c r="E1" s="147"/>
      <c r="F1" s="147"/>
      <c r="G1" s="147"/>
      <c r="H1" s="147"/>
      <c r="I1" s="147"/>
      <c r="J1" s="147"/>
      <c r="K1" s="148" t="s">
        <v>1160</v>
      </c>
      <c r="L1" s="148"/>
      <c r="M1" s="148"/>
      <c r="N1" s="148"/>
      <c r="O1" s="148"/>
      <c r="P1" s="148"/>
      <c r="Q1" s="148"/>
      <c r="R1" s="148"/>
      <c r="S1" s="148"/>
    </row>
    <row r="2" spans="1:28" ht="15" customHeight="1">
      <c r="A2">
        <v>1</v>
      </c>
      <c r="B2" s="845" t="s">
        <v>388</v>
      </c>
      <c r="C2" s="844" t="s">
        <v>522</v>
      </c>
      <c r="D2" s="844"/>
      <c r="E2" s="844"/>
      <c r="F2" s="830" t="s">
        <v>404</v>
      </c>
      <c r="G2" s="830" t="s">
        <v>1162</v>
      </c>
      <c r="H2" s="829" t="s">
        <v>590</v>
      </c>
      <c r="I2" s="830"/>
      <c r="J2" s="830"/>
      <c r="K2" s="845" t="s">
        <v>771</v>
      </c>
      <c r="L2" s="844" t="s">
        <v>772</v>
      </c>
      <c r="M2" s="844"/>
      <c r="N2" s="844"/>
      <c r="O2" s="830" t="s">
        <v>773</v>
      </c>
      <c r="P2" s="830" t="s">
        <v>774</v>
      </c>
      <c r="Q2" s="829" t="s">
        <v>775</v>
      </c>
      <c r="R2" s="830"/>
      <c r="S2" s="830"/>
    </row>
    <row r="3" spans="1:28" ht="15.75" customHeight="1" thickBot="1">
      <c r="A3">
        <v>1</v>
      </c>
      <c r="B3" s="846"/>
      <c r="C3" s="131" t="s">
        <v>392</v>
      </c>
      <c r="D3" s="131" t="s">
        <v>393</v>
      </c>
      <c r="E3" s="131" t="s">
        <v>519</v>
      </c>
      <c r="F3" s="847"/>
      <c r="G3" s="847"/>
      <c r="H3" s="132" t="s">
        <v>586</v>
      </c>
      <c r="I3" s="132" t="s">
        <v>693</v>
      </c>
      <c r="J3" s="132" t="s">
        <v>694</v>
      </c>
      <c r="K3" s="846"/>
      <c r="L3" s="131" t="s">
        <v>776</v>
      </c>
      <c r="M3" s="131" t="s">
        <v>777</v>
      </c>
      <c r="N3" s="131" t="s">
        <v>778</v>
      </c>
      <c r="O3" s="847"/>
      <c r="P3" s="847"/>
      <c r="Q3" s="132" t="s">
        <v>586</v>
      </c>
      <c r="R3" s="132" t="s">
        <v>780</v>
      </c>
      <c r="S3" s="132" t="s">
        <v>781</v>
      </c>
    </row>
    <row r="4" spans="1:28" ht="54" customHeight="1">
      <c r="A4">
        <v>1</v>
      </c>
      <c r="B4" s="133" t="s">
        <v>1917</v>
      </c>
      <c r="C4" s="123" t="s">
        <v>1917</v>
      </c>
      <c r="D4" s="189" t="s">
        <v>1918</v>
      </c>
      <c r="E4" s="123" t="s">
        <v>1919</v>
      </c>
      <c r="F4" s="151" t="s">
        <v>1920</v>
      </c>
      <c r="G4" s="124" t="s">
        <v>1921</v>
      </c>
      <c r="H4" s="124">
        <v>101</v>
      </c>
      <c r="I4" s="124">
        <v>101</v>
      </c>
      <c r="J4" s="124" t="s">
        <v>784</v>
      </c>
      <c r="K4" s="133" t="s">
        <v>364</v>
      </c>
      <c r="L4" s="123" t="s">
        <v>604</v>
      </c>
      <c r="M4" s="123" t="s">
        <v>606</v>
      </c>
      <c r="N4" s="123" t="s">
        <v>518</v>
      </c>
      <c r="O4" s="151" t="s">
        <v>1514</v>
      </c>
      <c r="P4" s="124" t="s">
        <v>767</v>
      </c>
      <c r="Q4" s="124" t="s">
        <v>782</v>
      </c>
      <c r="R4" s="124" t="s">
        <v>783</v>
      </c>
      <c r="S4" s="124" t="s">
        <v>784</v>
      </c>
      <c r="T4" t="b">
        <f>C4=L4</f>
        <v>0</v>
      </c>
      <c r="U4" t="b">
        <f t="shared" ref="U4:AA4" si="0">D4=M4</f>
        <v>0</v>
      </c>
      <c r="V4" t="b">
        <f t="shared" si="0"/>
        <v>0</v>
      </c>
      <c r="W4" t="b">
        <f t="shared" si="0"/>
        <v>0</v>
      </c>
      <c r="Y4" t="b">
        <f t="shared" si="0"/>
        <v>0</v>
      </c>
      <c r="Z4" t="b">
        <f t="shared" si="0"/>
        <v>0</v>
      </c>
      <c r="AA4" t="b">
        <f t="shared" si="0"/>
        <v>1</v>
      </c>
      <c r="AB4" t="b">
        <f>AND(T4:AA4)</f>
        <v>0</v>
      </c>
    </row>
    <row r="5" spans="1:28" ht="54" customHeight="1">
      <c r="A5">
        <v>2</v>
      </c>
      <c r="B5" s="104" t="s">
        <v>1922</v>
      </c>
      <c r="C5" s="110" t="s">
        <v>1922</v>
      </c>
      <c r="D5" s="190" t="s">
        <v>1918</v>
      </c>
      <c r="E5" s="110" t="s">
        <v>1923</v>
      </c>
      <c r="F5" s="152" t="s">
        <v>1924</v>
      </c>
      <c r="G5" s="100" t="s">
        <v>1921</v>
      </c>
      <c r="H5" s="100">
        <v>102</v>
      </c>
      <c r="I5" s="100">
        <v>102</v>
      </c>
      <c r="J5" s="100" t="s">
        <v>361</v>
      </c>
      <c r="K5" s="104" t="s">
        <v>591</v>
      </c>
      <c r="L5" s="110" t="s">
        <v>605</v>
      </c>
      <c r="M5" s="110" t="s">
        <v>606</v>
      </c>
      <c r="N5" s="110" t="s">
        <v>518</v>
      </c>
      <c r="O5" s="152" t="s">
        <v>607</v>
      </c>
      <c r="P5" s="100" t="s">
        <v>768</v>
      </c>
      <c r="Q5" s="100" t="s">
        <v>358</v>
      </c>
      <c r="R5" s="100" t="s">
        <v>72</v>
      </c>
      <c r="S5" s="100" t="s">
        <v>361</v>
      </c>
      <c r="T5" t="b">
        <f t="shared" ref="T5:T68" si="1">C5=L5</f>
        <v>0</v>
      </c>
      <c r="U5" t="b">
        <f t="shared" ref="U5:U68" si="2">D5=M5</f>
        <v>0</v>
      </c>
      <c r="V5" t="b">
        <f t="shared" ref="V5:V68" si="3">E5=N5</f>
        <v>0</v>
      </c>
      <c r="W5" t="b">
        <f t="shared" ref="W5:W68" si="4">F5=O5</f>
        <v>0</v>
      </c>
      <c r="Y5" t="b">
        <f t="shared" ref="Y5:Y68" si="5">H5=Q5</f>
        <v>0</v>
      </c>
      <c r="Z5" t="b">
        <f t="shared" ref="Z5:Z68" si="6">I5=R5</f>
        <v>0</v>
      </c>
      <c r="AA5" t="b">
        <f t="shared" ref="AA5:AA68" si="7">J5=S5</f>
        <v>1</v>
      </c>
      <c r="AB5" t="b">
        <f t="shared" ref="AB5:AB68" si="8">AND(T5:AA5)</f>
        <v>0</v>
      </c>
    </row>
    <row r="6" spans="1:28" ht="13.5" customHeight="1">
      <c r="A6">
        <v>3</v>
      </c>
      <c r="B6" s="104" t="s">
        <v>1925</v>
      </c>
      <c r="C6" s="110" t="s">
        <v>1925</v>
      </c>
      <c r="D6" s="190" t="s">
        <v>1918</v>
      </c>
      <c r="E6" s="110" t="s">
        <v>1926</v>
      </c>
      <c r="F6" s="100" t="s">
        <v>1924</v>
      </c>
      <c r="G6" s="100" t="s">
        <v>1921</v>
      </c>
      <c r="H6" s="100">
        <v>103</v>
      </c>
      <c r="I6" s="100">
        <v>103</v>
      </c>
      <c r="J6" s="100"/>
      <c r="K6" s="104" t="s">
        <v>592</v>
      </c>
      <c r="L6" s="110"/>
      <c r="M6" s="110"/>
      <c r="N6" s="110"/>
      <c r="O6" s="110"/>
      <c r="P6" s="100"/>
      <c r="Q6" s="100"/>
      <c r="R6" s="100"/>
      <c r="S6" s="100"/>
      <c r="T6" t="b">
        <f t="shared" si="1"/>
        <v>0</v>
      </c>
      <c r="U6" t="b">
        <f t="shared" si="2"/>
        <v>0</v>
      </c>
      <c r="V6" t="b">
        <f t="shared" si="3"/>
        <v>0</v>
      </c>
      <c r="W6" t="b">
        <f t="shared" si="4"/>
        <v>0</v>
      </c>
      <c r="Y6" t="b">
        <f t="shared" si="5"/>
        <v>0</v>
      </c>
      <c r="Z6" t="b">
        <f t="shared" si="6"/>
        <v>0</v>
      </c>
      <c r="AA6" t="b">
        <f t="shared" si="7"/>
        <v>1</v>
      </c>
      <c r="AB6" t="b">
        <f t="shared" si="8"/>
        <v>0</v>
      </c>
    </row>
    <row r="7" spans="1:28" ht="13.5" customHeight="1">
      <c r="A7">
        <v>4</v>
      </c>
      <c r="B7" s="104" t="s">
        <v>1927</v>
      </c>
      <c r="C7" s="110" t="s">
        <v>1927</v>
      </c>
      <c r="D7" s="110" t="s">
        <v>1928</v>
      </c>
      <c r="E7" s="110" t="s">
        <v>1929</v>
      </c>
      <c r="F7" s="100" t="s">
        <v>1924</v>
      </c>
      <c r="G7" s="100" t="s">
        <v>1921</v>
      </c>
      <c r="H7" s="100">
        <v>104</v>
      </c>
      <c r="I7" s="100">
        <v>104</v>
      </c>
      <c r="J7" s="100"/>
      <c r="K7" s="104" t="s">
        <v>593</v>
      </c>
      <c r="L7" s="110"/>
      <c r="M7" s="110"/>
      <c r="N7" s="110"/>
      <c r="O7" s="110"/>
      <c r="P7" s="100"/>
      <c r="Q7" s="100"/>
      <c r="R7" s="100"/>
      <c r="S7" s="100"/>
      <c r="T7" t="b">
        <f t="shared" si="1"/>
        <v>0</v>
      </c>
      <c r="U7" t="b">
        <f t="shared" si="2"/>
        <v>0</v>
      </c>
      <c r="V7" t="b">
        <f t="shared" si="3"/>
        <v>0</v>
      </c>
      <c r="W7" t="b">
        <f t="shared" si="4"/>
        <v>0</v>
      </c>
      <c r="Y7" t="b">
        <f t="shared" si="5"/>
        <v>0</v>
      </c>
      <c r="Z7" t="b">
        <f t="shared" si="6"/>
        <v>0</v>
      </c>
      <c r="AA7" t="b">
        <f t="shared" si="7"/>
        <v>1</v>
      </c>
      <c r="AB7" t="b">
        <f t="shared" si="8"/>
        <v>0</v>
      </c>
    </row>
    <row r="8" spans="1:28" ht="14.25" customHeight="1" thickBot="1">
      <c r="A8">
        <v>5</v>
      </c>
      <c r="B8" s="106" t="s">
        <v>1930</v>
      </c>
      <c r="C8" s="111" t="s">
        <v>1930</v>
      </c>
      <c r="D8" s="111" t="s">
        <v>1931</v>
      </c>
      <c r="E8" s="111" t="s">
        <v>1932</v>
      </c>
      <c r="F8" s="101" t="s">
        <v>1933</v>
      </c>
      <c r="G8" s="101" t="s">
        <v>1934</v>
      </c>
      <c r="H8" s="101">
        <v>105</v>
      </c>
      <c r="I8" s="101">
        <v>105</v>
      </c>
      <c r="J8" s="101"/>
      <c r="K8" s="106" t="s">
        <v>594</v>
      </c>
      <c r="L8" s="111"/>
      <c r="M8" s="111"/>
      <c r="N8" s="111"/>
      <c r="O8" s="111"/>
      <c r="P8" s="101"/>
      <c r="Q8" s="101"/>
      <c r="R8" s="101"/>
      <c r="S8" s="101"/>
      <c r="T8" t="b">
        <f t="shared" si="1"/>
        <v>0</v>
      </c>
      <c r="U8" t="b">
        <f t="shared" si="2"/>
        <v>0</v>
      </c>
      <c r="V8" t="b">
        <f t="shared" si="3"/>
        <v>0</v>
      </c>
      <c r="W8" t="b">
        <f t="shared" si="4"/>
        <v>0</v>
      </c>
      <c r="Y8" t="b">
        <f t="shared" si="5"/>
        <v>0</v>
      </c>
      <c r="Z8" t="b">
        <f t="shared" si="6"/>
        <v>0</v>
      </c>
      <c r="AA8" t="b">
        <f t="shared" si="7"/>
        <v>1</v>
      </c>
      <c r="AB8" t="b">
        <f t="shared" si="8"/>
        <v>0</v>
      </c>
    </row>
    <row r="9" spans="1:28" ht="13.5" customHeight="1">
      <c r="A9">
        <v>6</v>
      </c>
      <c r="B9" s="102" t="s">
        <v>1935</v>
      </c>
      <c r="C9" s="109" t="s">
        <v>1935</v>
      </c>
      <c r="D9" s="109" t="s">
        <v>1936</v>
      </c>
      <c r="E9" s="109" t="s">
        <v>1937</v>
      </c>
      <c r="F9" s="97" t="s">
        <v>1933</v>
      </c>
      <c r="G9" s="97" t="s">
        <v>1934</v>
      </c>
      <c r="H9" s="97">
        <v>106</v>
      </c>
      <c r="I9" s="97">
        <v>106</v>
      </c>
      <c r="J9" s="97"/>
      <c r="K9" s="102" t="s">
        <v>363</v>
      </c>
      <c r="L9" s="109"/>
      <c r="M9" s="109"/>
      <c r="N9" s="109"/>
      <c r="O9" s="97"/>
      <c r="P9" s="97"/>
      <c r="Q9" s="97"/>
      <c r="R9" s="97"/>
      <c r="S9" s="97"/>
      <c r="T9" t="b">
        <f t="shared" si="1"/>
        <v>0</v>
      </c>
      <c r="U9" t="b">
        <f t="shared" si="2"/>
        <v>0</v>
      </c>
      <c r="V9" t="b">
        <f t="shared" si="3"/>
        <v>0</v>
      </c>
      <c r="W9" t="b">
        <f t="shared" si="4"/>
        <v>0</v>
      </c>
      <c r="Y9" t="b">
        <f t="shared" si="5"/>
        <v>0</v>
      </c>
      <c r="Z9" t="b">
        <f t="shared" si="6"/>
        <v>0</v>
      </c>
      <c r="AA9" t="b">
        <f t="shared" si="7"/>
        <v>1</v>
      </c>
      <c r="AB9" t="b">
        <f t="shared" si="8"/>
        <v>0</v>
      </c>
    </row>
    <row r="10" spans="1:28" ht="13.5" customHeight="1">
      <c r="A10">
        <v>7</v>
      </c>
      <c r="B10" s="104" t="s">
        <v>1938</v>
      </c>
      <c r="C10" s="110" t="s">
        <v>1938</v>
      </c>
      <c r="D10" s="190" t="s">
        <v>1939</v>
      </c>
      <c r="E10" s="110" t="s">
        <v>1940</v>
      </c>
      <c r="F10" s="100" t="s">
        <v>1933</v>
      </c>
      <c r="G10" s="100" t="s">
        <v>1934</v>
      </c>
      <c r="H10" s="100">
        <v>107</v>
      </c>
      <c r="I10" s="100">
        <v>107</v>
      </c>
      <c r="J10" s="100"/>
      <c r="K10" s="104" t="s">
        <v>595</v>
      </c>
      <c r="L10" s="110"/>
      <c r="M10" s="110"/>
      <c r="N10" s="110"/>
      <c r="O10" s="110"/>
      <c r="P10" s="100"/>
      <c r="Q10" s="100"/>
      <c r="R10" s="100"/>
      <c r="S10" s="100"/>
      <c r="T10" t="b">
        <f t="shared" si="1"/>
        <v>0</v>
      </c>
      <c r="U10" t="b">
        <f t="shared" si="2"/>
        <v>0</v>
      </c>
      <c r="V10" t="b">
        <f t="shared" si="3"/>
        <v>0</v>
      </c>
      <c r="W10" t="b">
        <f t="shared" si="4"/>
        <v>0</v>
      </c>
      <c r="Y10" t="b">
        <f t="shared" si="5"/>
        <v>0</v>
      </c>
      <c r="Z10" t="b">
        <f t="shared" si="6"/>
        <v>0</v>
      </c>
      <c r="AA10" t="b">
        <f t="shared" si="7"/>
        <v>1</v>
      </c>
      <c r="AB10" t="b">
        <f t="shared" si="8"/>
        <v>0</v>
      </c>
    </row>
    <row r="11" spans="1:28" ht="13.5" customHeight="1">
      <c r="A11">
        <v>8</v>
      </c>
      <c r="B11" s="104" t="s">
        <v>1941</v>
      </c>
      <c r="C11" s="110" t="s">
        <v>1941</v>
      </c>
      <c r="D11" s="110" t="s">
        <v>1942</v>
      </c>
      <c r="E11" s="110" t="s">
        <v>1943</v>
      </c>
      <c r="F11" s="100" t="s">
        <v>1933</v>
      </c>
      <c r="G11" s="100" t="s">
        <v>1934</v>
      </c>
      <c r="H11" s="100">
        <v>108</v>
      </c>
      <c r="I11" s="100">
        <v>108</v>
      </c>
      <c r="J11" s="100"/>
      <c r="K11" s="104" t="s">
        <v>596</v>
      </c>
      <c r="L11" s="110"/>
      <c r="M11" s="110"/>
      <c r="N11" s="110"/>
      <c r="O11" s="110"/>
      <c r="P11" s="100"/>
      <c r="Q11" s="100"/>
      <c r="R11" s="100"/>
      <c r="S11" s="100"/>
      <c r="T11" t="b">
        <f t="shared" si="1"/>
        <v>0</v>
      </c>
      <c r="U11" t="b">
        <f t="shared" si="2"/>
        <v>0</v>
      </c>
      <c r="V11" t="b">
        <f t="shared" si="3"/>
        <v>0</v>
      </c>
      <c r="W11" t="b">
        <f t="shared" si="4"/>
        <v>0</v>
      </c>
      <c r="Y11" t="b">
        <f t="shared" si="5"/>
        <v>0</v>
      </c>
      <c r="Z11" t="b">
        <f t="shared" si="6"/>
        <v>0</v>
      </c>
      <c r="AA11" t="b">
        <f t="shared" si="7"/>
        <v>1</v>
      </c>
      <c r="AB11" t="b">
        <f t="shared" si="8"/>
        <v>0</v>
      </c>
    </row>
    <row r="12" spans="1:28" ht="13.5" customHeight="1">
      <c r="A12">
        <v>9</v>
      </c>
      <c r="B12" s="104" t="s">
        <v>1944</v>
      </c>
      <c r="C12" s="110" t="s">
        <v>1944</v>
      </c>
      <c r="D12" s="190" t="s">
        <v>1939</v>
      </c>
      <c r="E12" s="110" t="s">
        <v>1945</v>
      </c>
      <c r="F12" s="100" t="s">
        <v>1933</v>
      </c>
      <c r="G12" s="100" t="s">
        <v>1934</v>
      </c>
      <c r="H12" s="100">
        <v>109</v>
      </c>
      <c r="I12" s="100">
        <v>109</v>
      </c>
      <c r="J12" s="100"/>
      <c r="K12" s="104" t="s">
        <v>597</v>
      </c>
      <c r="L12" s="110"/>
      <c r="M12" s="110"/>
      <c r="N12" s="110"/>
      <c r="O12" s="100"/>
      <c r="P12" s="100"/>
      <c r="Q12" s="100"/>
      <c r="R12" s="100"/>
      <c r="S12" s="100"/>
      <c r="T12" t="b">
        <f t="shared" si="1"/>
        <v>0</v>
      </c>
      <c r="U12" t="b">
        <f t="shared" si="2"/>
        <v>0</v>
      </c>
      <c r="V12" t="b">
        <f t="shared" si="3"/>
        <v>0</v>
      </c>
      <c r="W12" t="b">
        <f t="shared" si="4"/>
        <v>0</v>
      </c>
      <c r="Y12" t="b">
        <f t="shared" si="5"/>
        <v>0</v>
      </c>
      <c r="Z12" t="b">
        <f t="shared" si="6"/>
        <v>0</v>
      </c>
      <c r="AA12" t="b">
        <f t="shared" si="7"/>
        <v>1</v>
      </c>
      <c r="AB12" t="b">
        <f t="shared" si="8"/>
        <v>0</v>
      </c>
    </row>
    <row r="13" spans="1:28" ht="14.25" customHeight="1" thickBot="1">
      <c r="A13">
        <v>10</v>
      </c>
      <c r="B13" s="106" t="s">
        <v>1946</v>
      </c>
      <c r="C13" s="111" t="s">
        <v>1947</v>
      </c>
      <c r="D13" s="191" t="s">
        <v>1939</v>
      </c>
      <c r="E13" s="111" t="s">
        <v>1948</v>
      </c>
      <c r="F13" s="101" t="s">
        <v>1933</v>
      </c>
      <c r="G13" s="101" t="s">
        <v>1934</v>
      </c>
      <c r="H13" s="101">
        <v>110</v>
      </c>
      <c r="I13" s="192" t="s">
        <v>1939</v>
      </c>
      <c r="J13" s="101"/>
      <c r="K13" s="106" t="s">
        <v>598</v>
      </c>
      <c r="L13" s="111"/>
      <c r="M13" s="111"/>
      <c r="N13" s="111"/>
      <c r="O13" s="101"/>
      <c r="P13" s="101"/>
      <c r="Q13" s="101"/>
      <c r="R13" s="101"/>
      <c r="S13" s="101"/>
      <c r="T13" t="b">
        <f t="shared" si="1"/>
        <v>0</v>
      </c>
      <c r="U13" t="b">
        <f t="shared" si="2"/>
        <v>0</v>
      </c>
      <c r="V13" t="b">
        <f t="shared" si="3"/>
        <v>0</v>
      </c>
      <c r="W13" t="b">
        <f t="shared" si="4"/>
        <v>0</v>
      </c>
      <c r="Y13" t="b">
        <f t="shared" si="5"/>
        <v>0</v>
      </c>
      <c r="Z13" t="b">
        <f t="shared" si="6"/>
        <v>0</v>
      </c>
      <c r="AA13" t="b">
        <f t="shared" si="7"/>
        <v>1</v>
      </c>
      <c r="AB13" t="b">
        <f t="shared" si="8"/>
        <v>0</v>
      </c>
    </row>
    <row r="14" spans="1:28" ht="13.5" customHeight="1">
      <c r="A14">
        <v>11</v>
      </c>
      <c r="B14" s="102" t="s">
        <v>1946</v>
      </c>
      <c r="C14" s="109" t="s">
        <v>1949</v>
      </c>
      <c r="D14" s="193" t="s">
        <v>1939</v>
      </c>
      <c r="E14" s="109" t="s">
        <v>1948</v>
      </c>
      <c r="F14" s="97" t="s">
        <v>1933</v>
      </c>
      <c r="G14" s="97" t="s">
        <v>1934</v>
      </c>
      <c r="H14" s="97">
        <v>110</v>
      </c>
      <c r="I14" s="194" t="s">
        <v>1939</v>
      </c>
      <c r="J14" s="97"/>
      <c r="K14" s="102" t="s">
        <v>599</v>
      </c>
      <c r="L14" s="109"/>
      <c r="M14" s="109"/>
      <c r="N14" s="109"/>
      <c r="O14" s="97"/>
      <c r="P14" s="97"/>
      <c r="Q14" s="97"/>
      <c r="R14" s="97"/>
      <c r="S14" s="97"/>
      <c r="T14" t="b">
        <f t="shared" si="1"/>
        <v>0</v>
      </c>
      <c r="U14" t="b">
        <f t="shared" si="2"/>
        <v>0</v>
      </c>
      <c r="V14" t="b">
        <f t="shared" si="3"/>
        <v>0</v>
      </c>
      <c r="W14" t="b">
        <f t="shared" si="4"/>
        <v>0</v>
      </c>
      <c r="Y14" t="b">
        <f t="shared" si="5"/>
        <v>0</v>
      </c>
      <c r="Z14" t="b">
        <f t="shared" si="6"/>
        <v>0</v>
      </c>
      <c r="AA14" t="b">
        <f t="shared" si="7"/>
        <v>1</v>
      </c>
      <c r="AB14" t="b">
        <f t="shared" si="8"/>
        <v>0</v>
      </c>
    </row>
    <row r="15" spans="1:28" ht="13.5" customHeight="1">
      <c r="A15">
        <v>12</v>
      </c>
      <c r="B15" s="104" t="s">
        <v>1950</v>
      </c>
      <c r="C15" s="110" t="s">
        <v>1951</v>
      </c>
      <c r="D15" s="190" t="s">
        <v>1939</v>
      </c>
      <c r="E15" s="110" t="s">
        <v>1948</v>
      </c>
      <c r="F15" s="100" t="s">
        <v>1933</v>
      </c>
      <c r="G15" s="100" t="s">
        <v>1934</v>
      </c>
      <c r="H15" s="100">
        <v>111</v>
      </c>
      <c r="I15" s="195" t="s">
        <v>1939</v>
      </c>
      <c r="J15" s="100"/>
      <c r="K15" s="104" t="s">
        <v>600</v>
      </c>
      <c r="L15" s="110"/>
      <c r="M15" s="110"/>
      <c r="N15" s="110"/>
      <c r="O15" s="100"/>
      <c r="P15" s="100"/>
      <c r="Q15" s="100"/>
      <c r="R15" s="100"/>
      <c r="S15" s="100"/>
      <c r="T15" t="b">
        <f t="shared" si="1"/>
        <v>0</v>
      </c>
      <c r="U15" t="b">
        <f t="shared" si="2"/>
        <v>0</v>
      </c>
      <c r="V15" t="b">
        <f t="shared" si="3"/>
        <v>0</v>
      </c>
      <c r="W15" t="b">
        <f t="shared" si="4"/>
        <v>0</v>
      </c>
      <c r="Y15" t="b">
        <f t="shared" si="5"/>
        <v>0</v>
      </c>
      <c r="Z15" t="b">
        <f t="shared" si="6"/>
        <v>0</v>
      </c>
      <c r="AA15" t="b">
        <f t="shared" si="7"/>
        <v>1</v>
      </c>
      <c r="AB15" t="b">
        <f t="shared" si="8"/>
        <v>0</v>
      </c>
    </row>
    <row r="16" spans="1:28" ht="13.5" customHeight="1">
      <c r="A16">
        <v>13</v>
      </c>
      <c r="B16" s="104" t="s">
        <v>1950</v>
      </c>
      <c r="C16" s="110" t="s">
        <v>1952</v>
      </c>
      <c r="D16" s="190" t="s">
        <v>1939</v>
      </c>
      <c r="E16" s="110" t="s">
        <v>1948</v>
      </c>
      <c r="F16" s="100" t="s">
        <v>1933</v>
      </c>
      <c r="G16" s="100" t="s">
        <v>1934</v>
      </c>
      <c r="H16" s="100">
        <v>111</v>
      </c>
      <c r="I16" s="195" t="s">
        <v>1939</v>
      </c>
      <c r="J16" s="100"/>
      <c r="K16" s="104" t="s">
        <v>601</v>
      </c>
      <c r="L16" s="110"/>
      <c r="M16" s="110"/>
      <c r="N16" s="110"/>
      <c r="O16" s="100"/>
      <c r="P16" s="100"/>
      <c r="Q16" s="100"/>
      <c r="R16" s="100"/>
      <c r="S16" s="100"/>
      <c r="T16" t="b">
        <f t="shared" si="1"/>
        <v>0</v>
      </c>
      <c r="U16" t="b">
        <f t="shared" si="2"/>
        <v>0</v>
      </c>
      <c r="V16" t="b">
        <f t="shared" si="3"/>
        <v>0</v>
      </c>
      <c r="W16" t="b">
        <f t="shared" si="4"/>
        <v>0</v>
      </c>
      <c r="Y16" t="b">
        <f t="shared" si="5"/>
        <v>0</v>
      </c>
      <c r="Z16" t="b">
        <f t="shared" si="6"/>
        <v>0</v>
      </c>
      <c r="AA16" t="b">
        <f t="shared" si="7"/>
        <v>1</v>
      </c>
      <c r="AB16" t="b">
        <f t="shared" si="8"/>
        <v>0</v>
      </c>
    </row>
    <row r="17" spans="1:28" ht="13.5" customHeight="1">
      <c r="A17">
        <v>14</v>
      </c>
      <c r="B17" s="104" t="s">
        <v>1953</v>
      </c>
      <c r="C17" s="110" t="s">
        <v>1953</v>
      </c>
      <c r="D17" s="110" t="s">
        <v>1954</v>
      </c>
      <c r="E17" s="110" t="s">
        <v>1955</v>
      </c>
      <c r="F17" s="100" t="s">
        <v>1933</v>
      </c>
      <c r="G17" s="100" t="s">
        <v>1934</v>
      </c>
      <c r="H17" s="100">
        <v>401</v>
      </c>
      <c r="I17" s="100">
        <v>401</v>
      </c>
      <c r="J17" s="100"/>
      <c r="K17" s="104" t="s">
        <v>602</v>
      </c>
      <c r="L17" s="110"/>
      <c r="M17" s="110"/>
      <c r="N17" s="110"/>
      <c r="O17" s="100"/>
      <c r="P17" s="100"/>
      <c r="Q17" s="100"/>
      <c r="R17" s="100"/>
      <c r="S17" s="100"/>
      <c r="T17" t="b">
        <f t="shared" si="1"/>
        <v>0</v>
      </c>
      <c r="U17" t="b">
        <f t="shared" si="2"/>
        <v>0</v>
      </c>
      <c r="V17" t="b">
        <f t="shared" si="3"/>
        <v>0</v>
      </c>
      <c r="W17" t="b">
        <f t="shared" si="4"/>
        <v>0</v>
      </c>
      <c r="Y17" t="b">
        <f t="shared" si="5"/>
        <v>0</v>
      </c>
      <c r="Z17" t="b">
        <f t="shared" si="6"/>
        <v>0</v>
      </c>
      <c r="AA17" t="b">
        <f t="shared" si="7"/>
        <v>1</v>
      </c>
      <c r="AB17" t="b">
        <f t="shared" si="8"/>
        <v>0</v>
      </c>
    </row>
    <row r="18" spans="1:28" ht="14.25" customHeight="1" thickBot="1">
      <c r="A18">
        <v>15</v>
      </c>
      <c r="B18" s="106" t="s">
        <v>1956</v>
      </c>
      <c r="C18" s="111" t="s">
        <v>1956</v>
      </c>
      <c r="D18" s="111" t="s">
        <v>1957</v>
      </c>
      <c r="E18" s="111" t="s">
        <v>1958</v>
      </c>
      <c r="F18" s="101" t="s">
        <v>1933</v>
      </c>
      <c r="G18" s="101" t="s">
        <v>1934</v>
      </c>
      <c r="H18" s="101">
        <v>402</v>
      </c>
      <c r="I18" s="101">
        <v>402</v>
      </c>
      <c r="J18" s="101"/>
      <c r="K18" s="106" t="s">
        <v>603</v>
      </c>
      <c r="L18" s="111"/>
      <c r="M18" s="111"/>
      <c r="N18" s="111"/>
      <c r="O18" s="101"/>
      <c r="P18" s="101"/>
      <c r="Q18" s="101"/>
      <c r="R18" s="101"/>
      <c r="S18" s="101"/>
      <c r="T18" t="b">
        <f t="shared" si="1"/>
        <v>0</v>
      </c>
      <c r="U18" t="b">
        <f t="shared" si="2"/>
        <v>0</v>
      </c>
      <c r="V18" t="b">
        <f t="shared" si="3"/>
        <v>0</v>
      </c>
      <c r="W18" t="b">
        <f t="shared" si="4"/>
        <v>0</v>
      </c>
      <c r="Y18" t="b">
        <f t="shared" si="5"/>
        <v>0</v>
      </c>
      <c r="Z18" t="b">
        <f t="shared" si="6"/>
        <v>0</v>
      </c>
      <c r="AA18" t="b">
        <f t="shared" si="7"/>
        <v>1</v>
      </c>
      <c r="AB18" t="b">
        <f t="shared" si="8"/>
        <v>0</v>
      </c>
    </row>
    <row r="19" spans="1:28" ht="40.5" customHeight="1">
      <c r="A19">
        <v>16</v>
      </c>
      <c r="B19" s="102" t="s">
        <v>1959</v>
      </c>
      <c r="C19" s="109" t="s">
        <v>1960</v>
      </c>
      <c r="D19" s="109" t="s">
        <v>1961</v>
      </c>
      <c r="E19" s="109" t="s">
        <v>1962</v>
      </c>
      <c r="F19" s="97" t="s">
        <v>1933</v>
      </c>
      <c r="G19" s="97" t="s">
        <v>1934</v>
      </c>
      <c r="H19" s="97">
        <v>403</v>
      </c>
      <c r="I19" s="97">
        <v>403</v>
      </c>
      <c r="J19" s="97"/>
      <c r="K19" s="102" t="s">
        <v>364</v>
      </c>
      <c r="L19" s="109" t="s">
        <v>1243</v>
      </c>
      <c r="M19" s="109" t="s">
        <v>1244</v>
      </c>
      <c r="N19" s="109" t="s">
        <v>1245</v>
      </c>
      <c r="O19" s="97" t="s">
        <v>608</v>
      </c>
      <c r="P19" s="97">
        <v>101</v>
      </c>
      <c r="Q19" s="97" t="s">
        <v>791</v>
      </c>
      <c r="R19" s="97"/>
      <c r="S19" s="97"/>
      <c r="T19" t="b">
        <f t="shared" si="1"/>
        <v>0</v>
      </c>
      <c r="U19" t="b">
        <f t="shared" si="2"/>
        <v>0</v>
      </c>
      <c r="V19" t="b">
        <f t="shared" si="3"/>
        <v>0</v>
      </c>
      <c r="W19" t="b">
        <f t="shared" si="4"/>
        <v>0</v>
      </c>
      <c r="Y19" t="b">
        <f t="shared" si="5"/>
        <v>0</v>
      </c>
      <c r="Z19" t="b">
        <f t="shared" si="6"/>
        <v>0</v>
      </c>
      <c r="AA19" t="b">
        <f t="shared" si="7"/>
        <v>1</v>
      </c>
      <c r="AB19" t="b">
        <f t="shared" si="8"/>
        <v>0</v>
      </c>
    </row>
    <row r="20" spans="1:28" ht="40.5" customHeight="1">
      <c r="A20">
        <v>17</v>
      </c>
      <c r="B20" s="104" t="s">
        <v>1963</v>
      </c>
      <c r="C20" s="110" t="s">
        <v>1964</v>
      </c>
      <c r="D20" s="110" t="s">
        <v>1965</v>
      </c>
      <c r="E20" s="110" t="s">
        <v>1966</v>
      </c>
      <c r="F20" s="100" t="s">
        <v>1933</v>
      </c>
      <c r="G20" s="120" t="s">
        <v>1934</v>
      </c>
      <c r="H20" s="100">
        <v>404</v>
      </c>
      <c r="I20" s="100">
        <v>404</v>
      </c>
      <c r="J20" s="100"/>
      <c r="K20" s="104" t="s">
        <v>591</v>
      </c>
      <c r="L20" s="110" t="s">
        <v>1246</v>
      </c>
      <c r="M20" s="110" t="s">
        <v>1244</v>
      </c>
      <c r="N20" s="110" t="s">
        <v>1245</v>
      </c>
      <c r="O20" s="100" t="s">
        <v>168</v>
      </c>
      <c r="P20" s="120">
        <v>102</v>
      </c>
      <c r="Q20" s="100" t="s">
        <v>793</v>
      </c>
      <c r="R20" s="100"/>
      <c r="S20" s="100"/>
      <c r="T20" t="b">
        <f t="shared" si="1"/>
        <v>0</v>
      </c>
      <c r="U20" t="b">
        <f t="shared" si="2"/>
        <v>0</v>
      </c>
      <c r="V20" t="b">
        <f t="shared" si="3"/>
        <v>0</v>
      </c>
      <c r="W20" t="b">
        <f t="shared" si="4"/>
        <v>0</v>
      </c>
      <c r="Y20" t="b">
        <f t="shared" si="5"/>
        <v>0</v>
      </c>
      <c r="Z20" t="b">
        <f t="shared" si="6"/>
        <v>0</v>
      </c>
      <c r="AA20" t="b">
        <f t="shared" si="7"/>
        <v>1</v>
      </c>
      <c r="AB20" t="b">
        <f t="shared" si="8"/>
        <v>0</v>
      </c>
    </row>
    <row r="21" spans="1:28" ht="40.5" customHeight="1">
      <c r="A21">
        <v>18</v>
      </c>
      <c r="B21" s="104" t="s">
        <v>1967</v>
      </c>
      <c r="C21" s="110" t="s">
        <v>1968</v>
      </c>
      <c r="D21" s="110" t="s">
        <v>1969</v>
      </c>
      <c r="E21" s="110" t="s">
        <v>1970</v>
      </c>
      <c r="F21" s="100" t="s">
        <v>1933</v>
      </c>
      <c r="G21" s="100" t="s">
        <v>1934</v>
      </c>
      <c r="H21" s="100">
        <v>405</v>
      </c>
      <c r="I21" s="100">
        <v>405</v>
      </c>
      <c r="J21" s="100"/>
      <c r="K21" s="104" t="s">
        <v>592</v>
      </c>
      <c r="L21" s="110" t="s">
        <v>796</v>
      </c>
      <c r="M21" s="110" t="s">
        <v>1244</v>
      </c>
      <c r="N21" s="110" t="s">
        <v>1245</v>
      </c>
      <c r="O21" s="100" t="s">
        <v>169</v>
      </c>
      <c r="P21" s="100">
        <v>103</v>
      </c>
      <c r="Q21" s="100" t="s">
        <v>797</v>
      </c>
      <c r="R21" s="100"/>
      <c r="S21" s="100"/>
      <c r="T21" t="b">
        <f t="shared" si="1"/>
        <v>0</v>
      </c>
      <c r="U21" t="b">
        <f t="shared" si="2"/>
        <v>0</v>
      </c>
      <c r="V21" t="b">
        <f t="shared" si="3"/>
        <v>0</v>
      </c>
      <c r="W21" t="b">
        <f t="shared" si="4"/>
        <v>0</v>
      </c>
      <c r="Y21" t="b">
        <f t="shared" si="5"/>
        <v>0</v>
      </c>
      <c r="Z21" t="b">
        <f t="shared" si="6"/>
        <v>0</v>
      </c>
      <c r="AA21" t="b">
        <f t="shared" si="7"/>
        <v>1</v>
      </c>
      <c r="AB21" t="b">
        <f t="shared" si="8"/>
        <v>0</v>
      </c>
    </row>
    <row r="22" spans="1:28" ht="40.5" customHeight="1">
      <c r="A22">
        <v>19</v>
      </c>
      <c r="B22" s="104" t="s">
        <v>1971</v>
      </c>
      <c r="C22" s="110" t="s">
        <v>1972</v>
      </c>
      <c r="D22" s="110" t="s">
        <v>1973</v>
      </c>
      <c r="E22" s="110" t="s">
        <v>1974</v>
      </c>
      <c r="F22" s="100" t="s">
        <v>1933</v>
      </c>
      <c r="G22" s="100" t="s">
        <v>1934</v>
      </c>
      <c r="H22" s="100">
        <v>406</v>
      </c>
      <c r="I22" s="100">
        <v>406</v>
      </c>
      <c r="J22" s="100"/>
      <c r="K22" s="104" t="s">
        <v>593</v>
      </c>
      <c r="L22" s="110" t="s">
        <v>1163</v>
      </c>
      <c r="M22" s="110" t="s">
        <v>1164</v>
      </c>
      <c r="N22" s="110" t="s">
        <v>1238</v>
      </c>
      <c r="O22" s="100" t="s">
        <v>5</v>
      </c>
      <c r="P22" s="100">
        <v>104</v>
      </c>
      <c r="Q22" s="100" t="s">
        <v>800</v>
      </c>
      <c r="R22" s="100"/>
      <c r="S22" s="100"/>
      <c r="T22" t="b">
        <f t="shared" si="1"/>
        <v>0</v>
      </c>
      <c r="U22" t="b">
        <f t="shared" si="2"/>
        <v>0</v>
      </c>
      <c r="V22" t="b">
        <f t="shared" si="3"/>
        <v>0</v>
      </c>
      <c r="W22" t="b">
        <f t="shared" si="4"/>
        <v>0</v>
      </c>
      <c r="Y22" t="b">
        <f t="shared" si="5"/>
        <v>0</v>
      </c>
      <c r="Z22" t="b">
        <f t="shared" si="6"/>
        <v>0</v>
      </c>
      <c r="AA22" t="b">
        <f t="shared" si="7"/>
        <v>1</v>
      </c>
      <c r="AB22" t="b">
        <f t="shared" si="8"/>
        <v>0</v>
      </c>
    </row>
    <row r="23" spans="1:28" ht="41.25" customHeight="1" thickBot="1">
      <c r="A23">
        <v>20</v>
      </c>
      <c r="B23" s="106" t="s">
        <v>1975</v>
      </c>
      <c r="C23" s="111" t="s">
        <v>1976</v>
      </c>
      <c r="D23" s="191" t="s">
        <v>1977</v>
      </c>
      <c r="E23" s="111" t="s">
        <v>1978</v>
      </c>
      <c r="F23" s="101" t="s">
        <v>1933</v>
      </c>
      <c r="G23" s="101" t="s">
        <v>1934</v>
      </c>
      <c r="H23" s="101">
        <v>112</v>
      </c>
      <c r="I23" s="192" t="s">
        <v>1939</v>
      </c>
      <c r="J23" s="101"/>
      <c r="K23" s="106" t="s">
        <v>594</v>
      </c>
      <c r="L23" s="111" t="s">
        <v>1163</v>
      </c>
      <c r="M23" s="111" t="s">
        <v>1164</v>
      </c>
      <c r="N23" s="111" t="s">
        <v>1239</v>
      </c>
      <c r="O23" s="101" t="s">
        <v>7</v>
      </c>
      <c r="P23" s="101">
        <v>105</v>
      </c>
      <c r="Q23" s="101" t="s">
        <v>802</v>
      </c>
      <c r="R23" s="101"/>
      <c r="S23" s="101"/>
      <c r="T23" t="b">
        <f t="shared" si="1"/>
        <v>0</v>
      </c>
      <c r="U23" t="b">
        <f t="shared" si="2"/>
        <v>0</v>
      </c>
      <c r="V23" t="b">
        <f t="shared" si="3"/>
        <v>0</v>
      </c>
      <c r="W23" t="b">
        <f t="shared" si="4"/>
        <v>0</v>
      </c>
      <c r="Y23" t="b">
        <f t="shared" si="5"/>
        <v>0</v>
      </c>
      <c r="Z23" t="b">
        <f t="shared" si="6"/>
        <v>0</v>
      </c>
      <c r="AA23" t="b">
        <f t="shared" si="7"/>
        <v>1</v>
      </c>
      <c r="AB23" t="b">
        <f t="shared" si="8"/>
        <v>0</v>
      </c>
    </row>
    <row r="24" spans="1:28" ht="40.5" customHeight="1">
      <c r="A24">
        <v>21</v>
      </c>
      <c r="B24" s="102" t="s">
        <v>1975</v>
      </c>
      <c r="C24" s="109" t="s">
        <v>1979</v>
      </c>
      <c r="D24" s="193" t="s">
        <v>1977</v>
      </c>
      <c r="E24" s="109" t="s">
        <v>1978</v>
      </c>
      <c r="F24" s="97" t="s">
        <v>1933</v>
      </c>
      <c r="G24" s="97" t="s">
        <v>1934</v>
      </c>
      <c r="H24" s="97">
        <v>112</v>
      </c>
      <c r="I24" s="194" t="s">
        <v>1939</v>
      </c>
      <c r="J24" s="97"/>
      <c r="K24" s="102" t="s">
        <v>363</v>
      </c>
      <c r="L24" s="109" t="s">
        <v>1247</v>
      </c>
      <c r="M24" s="109" t="s">
        <v>1164</v>
      </c>
      <c r="N24" s="109" t="s">
        <v>1240</v>
      </c>
      <c r="O24" s="97" t="s">
        <v>9</v>
      </c>
      <c r="P24" s="97">
        <v>106</v>
      </c>
      <c r="Q24" s="97" t="s">
        <v>805</v>
      </c>
      <c r="R24" s="97"/>
      <c r="S24" s="97"/>
      <c r="T24" t="b">
        <f t="shared" si="1"/>
        <v>0</v>
      </c>
      <c r="U24" t="b">
        <f t="shared" si="2"/>
        <v>0</v>
      </c>
      <c r="V24" t="b">
        <f t="shared" si="3"/>
        <v>0</v>
      </c>
      <c r="W24" t="b">
        <f t="shared" si="4"/>
        <v>0</v>
      </c>
      <c r="Y24" t="b">
        <f t="shared" si="5"/>
        <v>0</v>
      </c>
      <c r="Z24" t="b">
        <f t="shared" si="6"/>
        <v>0</v>
      </c>
      <c r="AA24" t="b">
        <f t="shared" si="7"/>
        <v>1</v>
      </c>
      <c r="AB24" t="b">
        <f t="shared" si="8"/>
        <v>0</v>
      </c>
    </row>
    <row r="25" spans="1:28" ht="13.5" customHeight="1">
      <c r="A25">
        <v>22</v>
      </c>
      <c r="B25" s="104" t="s">
        <v>1980</v>
      </c>
      <c r="C25" s="110" t="s">
        <v>1980</v>
      </c>
      <c r="D25" s="110" t="s">
        <v>1981</v>
      </c>
      <c r="E25" s="110" t="s">
        <v>1982</v>
      </c>
      <c r="F25" s="100" t="s">
        <v>1933</v>
      </c>
      <c r="G25" s="100" t="s">
        <v>1934</v>
      </c>
      <c r="H25" s="100">
        <v>113</v>
      </c>
      <c r="I25" s="100">
        <v>113</v>
      </c>
      <c r="J25" s="100"/>
      <c r="K25" s="104" t="s">
        <v>595</v>
      </c>
      <c r="L25" s="110"/>
      <c r="M25" s="110"/>
      <c r="N25" s="110"/>
      <c r="O25" s="100"/>
      <c r="P25" s="100"/>
      <c r="Q25" s="100"/>
      <c r="R25" s="100"/>
      <c r="S25" s="100"/>
      <c r="T25" t="b">
        <f t="shared" si="1"/>
        <v>0</v>
      </c>
      <c r="U25" t="b">
        <f t="shared" si="2"/>
        <v>0</v>
      </c>
      <c r="V25" t="b">
        <f t="shared" si="3"/>
        <v>0</v>
      </c>
      <c r="W25" t="b">
        <f t="shared" si="4"/>
        <v>0</v>
      </c>
      <c r="Y25" t="b">
        <f t="shared" si="5"/>
        <v>0</v>
      </c>
      <c r="Z25" t="b">
        <f t="shared" si="6"/>
        <v>0</v>
      </c>
      <c r="AA25" t="b">
        <f t="shared" si="7"/>
        <v>1</v>
      </c>
      <c r="AB25" t="b">
        <f t="shared" si="8"/>
        <v>0</v>
      </c>
    </row>
    <row r="26" spans="1:28" ht="13.5" customHeight="1">
      <c r="A26">
        <v>23</v>
      </c>
      <c r="B26" s="104" t="s">
        <v>1983</v>
      </c>
      <c r="C26" s="110" t="s">
        <v>1983</v>
      </c>
      <c r="D26" s="110" t="s">
        <v>1984</v>
      </c>
      <c r="E26" s="110" t="s">
        <v>1985</v>
      </c>
      <c r="F26" s="100" t="s">
        <v>1933</v>
      </c>
      <c r="G26" s="100" t="s">
        <v>1934</v>
      </c>
      <c r="H26" s="100">
        <v>114</v>
      </c>
      <c r="I26" s="100">
        <v>114</v>
      </c>
      <c r="J26" s="100"/>
      <c r="K26" s="104" t="s">
        <v>596</v>
      </c>
      <c r="L26" s="110"/>
      <c r="M26" s="110"/>
      <c r="N26" s="110"/>
      <c r="O26" s="100"/>
      <c r="P26" s="100"/>
      <c r="Q26" s="100"/>
      <c r="R26" s="100"/>
      <c r="S26" s="100"/>
      <c r="T26" t="b">
        <f t="shared" si="1"/>
        <v>0</v>
      </c>
      <c r="U26" t="b">
        <f t="shared" si="2"/>
        <v>0</v>
      </c>
      <c r="V26" t="b">
        <f t="shared" si="3"/>
        <v>0</v>
      </c>
      <c r="W26" t="b">
        <f t="shared" si="4"/>
        <v>0</v>
      </c>
      <c r="Y26" t="b">
        <f t="shared" si="5"/>
        <v>0</v>
      </c>
      <c r="Z26" t="b">
        <f t="shared" si="6"/>
        <v>0</v>
      </c>
      <c r="AA26" t="b">
        <f t="shared" si="7"/>
        <v>1</v>
      </c>
      <c r="AB26" t="b">
        <f t="shared" si="8"/>
        <v>0</v>
      </c>
    </row>
    <row r="27" spans="1:28" ht="13.5" customHeight="1">
      <c r="A27">
        <v>24</v>
      </c>
      <c r="B27" s="104" t="s">
        <v>1986</v>
      </c>
      <c r="C27" s="110" t="s">
        <v>1986</v>
      </c>
      <c r="D27" s="190" t="s">
        <v>1939</v>
      </c>
      <c r="E27" s="110" t="s">
        <v>1987</v>
      </c>
      <c r="F27" s="100" t="s">
        <v>1933</v>
      </c>
      <c r="G27" s="100" t="s">
        <v>1934</v>
      </c>
      <c r="H27" s="100">
        <v>115</v>
      </c>
      <c r="I27" s="100">
        <v>115</v>
      </c>
      <c r="J27" s="100"/>
      <c r="K27" s="104" t="s">
        <v>597</v>
      </c>
      <c r="L27" s="110"/>
      <c r="M27" s="110"/>
      <c r="N27" s="110"/>
      <c r="O27" s="100"/>
      <c r="P27" s="100"/>
      <c r="Q27" s="100"/>
      <c r="R27" s="100"/>
      <c r="S27" s="100"/>
      <c r="T27" t="b">
        <f t="shared" si="1"/>
        <v>0</v>
      </c>
      <c r="U27" t="b">
        <f t="shared" si="2"/>
        <v>0</v>
      </c>
      <c r="V27" t="b">
        <f t="shared" si="3"/>
        <v>0</v>
      </c>
      <c r="W27" t="b">
        <f t="shared" si="4"/>
        <v>0</v>
      </c>
      <c r="Y27" t="b">
        <f t="shared" si="5"/>
        <v>0</v>
      </c>
      <c r="Z27" t="b">
        <f t="shared" si="6"/>
        <v>0</v>
      </c>
      <c r="AA27" t="b">
        <f t="shared" si="7"/>
        <v>1</v>
      </c>
      <c r="AB27" t="b">
        <f t="shared" si="8"/>
        <v>0</v>
      </c>
    </row>
    <row r="28" spans="1:28" ht="14.25" customHeight="1" thickBot="1">
      <c r="A28">
        <v>25</v>
      </c>
      <c r="B28" s="106" t="s">
        <v>1988</v>
      </c>
      <c r="C28" s="111" t="s">
        <v>1988</v>
      </c>
      <c r="D28" s="111" t="s">
        <v>1989</v>
      </c>
      <c r="E28" s="111" t="s">
        <v>1990</v>
      </c>
      <c r="F28" s="101" t="s">
        <v>1933</v>
      </c>
      <c r="G28" s="101" t="s">
        <v>1934</v>
      </c>
      <c r="H28" s="101">
        <v>116</v>
      </c>
      <c r="I28" s="101">
        <v>116</v>
      </c>
      <c r="J28" s="101"/>
      <c r="K28" s="106" t="s">
        <v>598</v>
      </c>
      <c r="L28" s="111"/>
      <c r="M28" s="111"/>
      <c r="N28" s="111"/>
      <c r="O28" s="101"/>
      <c r="P28" s="101"/>
      <c r="Q28" s="101"/>
      <c r="R28" s="101"/>
      <c r="S28" s="101"/>
      <c r="T28" t="b">
        <f t="shared" si="1"/>
        <v>0</v>
      </c>
      <c r="U28" t="b">
        <f t="shared" si="2"/>
        <v>0</v>
      </c>
      <c r="V28" t="b">
        <f t="shared" si="3"/>
        <v>0</v>
      </c>
      <c r="W28" t="b">
        <f t="shared" si="4"/>
        <v>0</v>
      </c>
      <c r="Y28" t="b">
        <f t="shared" si="5"/>
        <v>0</v>
      </c>
      <c r="Z28" t="b">
        <f t="shared" si="6"/>
        <v>0</v>
      </c>
      <c r="AA28" t="b">
        <f t="shared" si="7"/>
        <v>1</v>
      </c>
      <c r="AB28" t="b">
        <f t="shared" si="8"/>
        <v>0</v>
      </c>
    </row>
    <row r="29" spans="1:28" ht="13.5" customHeight="1">
      <c r="A29">
        <v>26</v>
      </c>
      <c r="B29" s="102" t="s">
        <v>1991</v>
      </c>
      <c r="C29" s="109" t="s">
        <v>1991</v>
      </c>
      <c r="D29" s="109" t="s">
        <v>1992</v>
      </c>
      <c r="E29" s="109" t="s">
        <v>1993</v>
      </c>
      <c r="F29" s="97" t="s">
        <v>1933</v>
      </c>
      <c r="G29" s="97" t="s">
        <v>1934</v>
      </c>
      <c r="H29" s="97">
        <v>117</v>
      </c>
      <c r="I29" s="97">
        <v>117</v>
      </c>
      <c r="J29" s="97"/>
      <c r="K29" s="102" t="s">
        <v>599</v>
      </c>
      <c r="L29" s="109"/>
      <c r="M29" s="109"/>
      <c r="N29" s="109"/>
      <c r="O29" s="97"/>
      <c r="P29" s="97"/>
      <c r="Q29" s="97"/>
      <c r="R29" s="97"/>
      <c r="S29" s="97"/>
      <c r="T29" t="b">
        <f t="shared" si="1"/>
        <v>0</v>
      </c>
      <c r="U29" t="b">
        <f t="shared" si="2"/>
        <v>0</v>
      </c>
      <c r="V29" t="b">
        <f t="shared" si="3"/>
        <v>0</v>
      </c>
      <c r="W29" t="b">
        <f t="shared" si="4"/>
        <v>0</v>
      </c>
      <c r="Y29" t="b">
        <f t="shared" si="5"/>
        <v>0</v>
      </c>
      <c r="Z29" t="b">
        <f t="shared" si="6"/>
        <v>0</v>
      </c>
      <c r="AA29" t="b">
        <f t="shared" si="7"/>
        <v>1</v>
      </c>
      <c r="AB29" t="b">
        <f t="shared" si="8"/>
        <v>0</v>
      </c>
    </row>
    <row r="30" spans="1:28" ht="13.5" customHeight="1">
      <c r="A30">
        <v>27</v>
      </c>
      <c r="B30" s="104" t="s">
        <v>1994</v>
      </c>
      <c r="C30" s="110" t="s">
        <v>1994</v>
      </c>
      <c r="D30" s="190" t="s">
        <v>1939</v>
      </c>
      <c r="E30" s="110" t="s">
        <v>1995</v>
      </c>
      <c r="F30" s="100" t="s">
        <v>1933</v>
      </c>
      <c r="G30" s="100" t="s">
        <v>1934</v>
      </c>
      <c r="H30" s="100">
        <v>118</v>
      </c>
      <c r="I30" s="100">
        <v>118</v>
      </c>
      <c r="J30" s="100"/>
      <c r="K30" s="104" t="s">
        <v>600</v>
      </c>
      <c r="L30" s="110"/>
      <c r="M30" s="110"/>
      <c r="N30" s="110"/>
      <c r="O30" s="100"/>
      <c r="P30" s="100"/>
      <c r="Q30" s="100"/>
      <c r="R30" s="100"/>
      <c r="S30" s="100"/>
      <c r="T30" t="b">
        <f t="shared" si="1"/>
        <v>0</v>
      </c>
      <c r="U30" t="b">
        <f t="shared" si="2"/>
        <v>0</v>
      </c>
      <c r="V30" t="b">
        <f t="shared" si="3"/>
        <v>0</v>
      </c>
      <c r="W30" t="b">
        <f t="shared" si="4"/>
        <v>0</v>
      </c>
      <c r="Y30" t="b">
        <f t="shared" si="5"/>
        <v>0</v>
      </c>
      <c r="Z30" t="b">
        <f t="shared" si="6"/>
        <v>0</v>
      </c>
      <c r="AA30" t="b">
        <f t="shared" si="7"/>
        <v>1</v>
      </c>
      <c r="AB30" t="b">
        <f t="shared" si="8"/>
        <v>0</v>
      </c>
    </row>
    <row r="31" spans="1:28" ht="13.5" customHeight="1">
      <c r="A31">
        <v>28</v>
      </c>
      <c r="B31" s="104" t="s">
        <v>1996</v>
      </c>
      <c r="C31" s="110" t="s">
        <v>1996</v>
      </c>
      <c r="D31" s="190" t="s">
        <v>1939</v>
      </c>
      <c r="E31" s="110" t="s">
        <v>1997</v>
      </c>
      <c r="F31" s="100" t="s">
        <v>1933</v>
      </c>
      <c r="G31" s="100" t="s">
        <v>1934</v>
      </c>
      <c r="H31" s="100">
        <v>119</v>
      </c>
      <c r="I31" s="100">
        <v>119</v>
      </c>
      <c r="J31" s="100"/>
      <c r="K31" s="104" t="s">
        <v>601</v>
      </c>
      <c r="L31" s="110"/>
      <c r="M31" s="110"/>
      <c r="N31" s="110"/>
      <c r="O31" s="100"/>
      <c r="P31" s="100"/>
      <c r="Q31" s="100"/>
      <c r="R31" s="100"/>
      <c r="S31" s="100"/>
      <c r="T31" t="b">
        <f t="shared" si="1"/>
        <v>0</v>
      </c>
      <c r="U31" t="b">
        <f t="shared" si="2"/>
        <v>0</v>
      </c>
      <c r="V31" t="b">
        <f t="shared" si="3"/>
        <v>0</v>
      </c>
      <c r="W31" t="b">
        <f t="shared" si="4"/>
        <v>0</v>
      </c>
      <c r="Y31" t="b">
        <f t="shared" si="5"/>
        <v>0</v>
      </c>
      <c r="Z31" t="b">
        <f t="shared" si="6"/>
        <v>0</v>
      </c>
      <c r="AA31" t="b">
        <f t="shared" si="7"/>
        <v>1</v>
      </c>
      <c r="AB31" t="b">
        <f t="shared" si="8"/>
        <v>0</v>
      </c>
    </row>
    <row r="32" spans="1:28" ht="13.5" customHeight="1">
      <c r="A32">
        <v>29</v>
      </c>
      <c r="B32" s="104" t="s">
        <v>1998</v>
      </c>
      <c r="C32" s="110" t="s">
        <v>1998</v>
      </c>
      <c r="D32" s="190" t="s">
        <v>1939</v>
      </c>
      <c r="E32" s="110" t="s">
        <v>1995</v>
      </c>
      <c r="F32" s="100" t="s">
        <v>1933</v>
      </c>
      <c r="G32" s="100" t="s">
        <v>1934</v>
      </c>
      <c r="H32" s="100">
        <v>120</v>
      </c>
      <c r="I32" s="100">
        <v>120</v>
      </c>
      <c r="J32" s="100"/>
      <c r="K32" s="104" t="s">
        <v>602</v>
      </c>
      <c r="L32" s="110"/>
      <c r="M32" s="110"/>
      <c r="N32" s="110"/>
      <c r="O32" s="100"/>
      <c r="P32" s="100"/>
      <c r="Q32" s="100"/>
      <c r="R32" s="100"/>
      <c r="S32" s="100"/>
      <c r="T32" t="b">
        <f t="shared" si="1"/>
        <v>0</v>
      </c>
      <c r="U32" t="b">
        <f t="shared" si="2"/>
        <v>0</v>
      </c>
      <c r="V32" t="b">
        <f t="shared" si="3"/>
        <v>0</v>
      </c>
      <c r="W32" t="b">
        <f t="shared" si="4"/>
        <v>0</v>
      </c>
      <c r="Y32" t="b">
        <f t="shared" si="5"/>
        <v>0</v>
      </c>
      <c r="Z32" t="b">
        <f t="shared" si="6"/>
        <v>0</v>
      </c>
      <c r="AA32" t="b">
        <f t="shared" si="7"/>
        <v>1</v>
      </c>
      <c r="AB32" t="b">
        <f t="shared" si="8"/>
        <v>0</v>
      </c>
    </row>
    <row r="33" spans="1:28" ht="14.25" customHeight="1" thickBot="1">
      <c r="A33">
        <v>30</v>
      </c>
      <c r="B33" s="106" t="s">
        <v>1999</v>
      </c>
      <c r="C33" s="111" t="s">
        <v>1999</v>
      </c>
      <c r="D33" s="191" t="s">
        <v>1939</v>
      </c>
      <c r="E33" s="111" t="s">
        <v>1997</v>
      </c>
      <c r="F33" s="101" t="s">
        <v>1933</v>
      </c>
      <c r="G33" s="101" t="s">
        <v>1934</v>
      </c>
      <c r="H33" s="101">
        <v>121</v>
      </c>
      <c r="I33" s="101">
        <v>121</v>
      </c>
      <c r="J33" s="101"/>
      <c r="K33" s="106" t="s">
        <v>603</v>
      </c>
      <c r="L33" s="111"/>
      <c r="M33" s="111"/>
      <c r="N33" s="111"/>
      <c r="O33" s="101"/>
      <c r="P33" s="101"/>
      <c r="Q33" s="101"/>
      <c r="R33" s="101"/>
      <c r="S33" s="101"/>
      <c r="T33" t="b">
        <f t="shared" si="1"/>
        <v>0</v>
      </c>
      <c r="U33" t="b">
        <f t="shared" si="2"/>
        <v>0</v>
      </c>
      <c r="V33" t="b">
        <f t="shared" si="3"/>
        <v>0</v>
      </c>
      <c r="W33" t="b">
        <f t="shared" si="4"/>
        <v>0</v>
      </c>
      <c r="Y33" t="b">
        <f t="shared" si="5"/>
        <v>0</v>
      </c>
      <c r="Z33" t="b">
        <f t="shared" si="6"/>
        <v>0</v>
      </c>
      <c r="AA33" t="b">
        <f t="shared" si="7"/>
        <v>1</v>
      </c>
      <c r="AB33" t="b">
        <f t="shared" si="8"/>
        <v>0</v>
      </c>
    </row>
    <row r="34" spans="1:28" ht="40.5" customHeight="1">
      <c r="A34">
        <v>31</v>
      </c>
      <c r="B34" s="102" t="s">
        <v>2000</v>
      </c>
      <c r="C34" s="109" t="s">
        <v>2001</v>
      </c>
      <c r="D34" s="109" t="s">
        <v>2002</v>
      </c>
      <c r="E34" s="109" t="s">
        <v>2003</v>
      </c>
      <c r="F34" s="97" t="s">
        <v>1933</v>
      </c>
      <c r="G34" s="97" t="s">
        <v>1934</v>
      </c>
      <c r="H34" s="97">
        <v>122</v>
      </c>
      <c r="I34" s="97">
        <v>122</v>
      </c>
      <c r="J34" s="97"/>
      <c r="K34" s="102" t="s">
        <v>364</v>
      </c>
      <c r="L34" s="109" t="s">
        <v>1165</v>
      </c>
      <c r="M34" s="109" t="s">
        <v>1166</v>
      </c>
      <c r="N34" s="109" t="s">
        <v>1248</v>
      </c>
      <c r="O34" s="97" t="s">
        <v>170</v>
      </c>
      <c r="P34" s="97">
        <v>107</v>
      </c>
      <c r="Q34" s="97" t="s">
        <v>812</v>
      </c>
      <c r="R34" s="97"/>
      <c r="S34" s="97"/>
      <c r="T34" t="b">
        <f t="shared" si="1"/>
        <v>0</v>
      </c>
      <c r="U34" t="b">
        <f t="shared" si="2"/>
        <v>0</v>
      </c>
      <c r="V34" t="b">
        <f t="shared" si="3"/>
        <v>0</v>
      </c>
      <c r="W34" t="b">
        <f t="shared" si="4"/>
        <v>0</v>
      </c>
      <c r="Y34" t="b">
        <f t="shared" si="5"/>
        <v>0</v>
      </c>
      <c r="Z34" t="b">
        <f t="shared" si="6"/>
        <v>0</v>
      </c>
      <c r="AA34" t="b">
        <f t="shared" si="7"/>
        <v>1</v>
      </c>
      <c r="AB34" t="b">
        <f t="shared" si="8"/>
        <v>0</v>
      </c>
    </row>
    <row r="35" spans="1:28" ht="40.5" customHeight="1">
      <c r="A35">
        <v>32</v>
      </c>
      <c r="B35" s="104" t="s">
        <v>2004</v>
      </c>
      <c r="C35" s="110" t="s">
        <v>2005</v>
      </c>
      <c r="D35" s="110" t="s">
        <v>2006</v>
      </c>
      <c r="E35" s="110" t="s">
        <v>2007</v>
      </c>
      <c r="F35" s="100" t="s">
        <v>1933</v>
      </c>
      <c r="G35" s="100" t="s">
        <v>1934</v>
      </c>
      <c r="H35" s="100">
        <v>123</v>
      </c>
      <c r="I35" s="100">
        <v>123</v>
      </c>
      <c r="J35" s="100"/>
      <c r="K35" s="104" t="s">
        <v>591</v>
      </c>
      <c r="L35" s="110" t="s">
        <v>1249</v>
      </c>
      <c r="M35" s="110" t="s">
        <v>814</v>
      </c>
      <c r="N35" s="110"/>
      <c r="O35" s="100" t="s">
        <v>174</v>
      </c>
      <c r="P35" s="100">
        <v>108</v>
      </c>
      <c r="Q35" s="100" t="s">
        <v>815</v>
      </c>
      <c r="R35" s="100"/>
      <c r="S35" s="100"/>
      <c r="T35" t="b">
        <f t="shared" si="1"/>
        <v>0</v>
      </c>
      <c r="U35" t="b">
        <f t="shared" si="2"/>
        <v>0</v>
      </c>
      <c r="V35" t="b">
        <f t="shared" si="3"/>
        <v>0</v>
      </c>
      <c r="W35" t="b">
        <f t="shared" si="4"/>
        <v>0</v>
      </c>
      <c r="Y35" t="b">
        <f t="shared" si="5"/>
        <v>0</v>
      </c>
      <c r="Z35" t="b">
        <f t="shared" si="6"/>
        <v>0</v>
      </c>
      <c r="AA35" t="b">
        <f t="shared" si="7"/>
        <v>1</v>
      </c>
      <c r="AB35" t="b">
        <f t="shared" si="8"/>
        <v>0</v>
      </c>
    </row>
    <row r="36" spans="1:28" ht="40.5" customHeight="1">
      <c r="A36">
        <v>33</v>
      </c>
      <c r="B36" s="104" t="s">
        <v>2008</v>
      </c>
      <c r="C36" s="110" t="s">
        <v>2009</v>
      </c>
      <c r="D36" s="190" t="s">
        <v>1977</v>
      </c>
      <c r="E36" s="110" t="s">
        <v>2010</v>
      </c>
      <c r="F36" s="100" t="s">
        <v>1933</v>
      </c>
      <c r="G36" s="100" t="s">
        <v>1934</v>
      </c>
      <c r="H36" s="100">
        <v>124</v>
      </c>
      <c r="I36" s="100">
        <v>124</v>
      </c>
      <c r="J36" s="100"/>
      <c r="K36" s="104" t="s">
        <v>592</v>
      </c>
      <c r="L36" s="110" t="s">
        <v>1167</v>
      </c>
      <c r="M36" s="110" t="s">
        <v>1249</v>
      </c>
      <c r="N36" s="110" t="s">
        <v>814</v>
      </c>
      <c r="O36" s="100" t="s">
        <v>609</v>
      </c>
      <c r="P36" s="100">
        <v>109</v>
      </c>
      <c r="Q36" s="100" t="s">
        <v>820</v>
      </c>
      <c r="R36" s="100"/>
      <c r="S36" s="100"/>
      <c r="T36" t="b">
        <f t="shared" si="1"/>
        <v>0</v>
      </c>
      <c r="U36" t="b">
        <f t="shared" si="2"/>
        <v>0</v>
      </c>
      <c r="V36" t="b">
        <f t="shared" si="3"/>
        <v>0</v>
      </c>
      <c r="W36" t="b">
        <f t="shared" si="4"/>
        <v>0</v>
      </c>
      <c r="Y36" t="b">
        <f t="shared" si="5"/>
        <v>0</v>
      </c>
      <c r="Z36" t="b">
        <f t="shared" si="6"/>
        <v>0</v>
      </c>
      <c r="AA36" t="b">
        <f t="shared" si="7"/>
        <v>1</v>
      </c>
      <c r="AB36" t="b">
        <f t="shared" si="8"/>
        <v>0</v>
      </c>
    </row>
    <row r="37" spans="1:28" ht="13.5" customHeight="1">
      <c r="A37">
        <v>34</v>
      </c>
      <c r="B37" s="104" t="s">
        <v>2008</v>
      </c>
      <c r="C37" s="110" t="s">
        <v>2011</v>
      </c>
      <c r="D37" s="110" t="s">
        <v>2012</v>
      </c>
      <c r="E37" s="110" t="s">
        <v>2013</v>
      </c>
      <c r="F37" s="100" t="s">
        <v>1933</v>
      </c>
      <c r="G37" s="100" t="s">
        <v>1934</v>
      </c>
      <c r="H37" s="100">
        <v>124</v>
      </c>
      <c r="I37" s="100">
        <v>124</v>
      </c>
      <c r="J37" s="100"/>
      <c r="K37" s="104" t="s">
        <v>593</v>
      </c>
      <c r="L37" s="110"/>
      <c r="M37" s="110"/>
      <c r="N37" s="110"/>
      <c r="O37" s="100"/>
      <c r="P37" s="100"/>
      <c r="Q37" s="100"/>
      <c r="R37" s="100"/>
      <c r="S37" s="100"/>
      <c r="T37" t="b">
        <f t="shared" si="1"/>
        <v>0</v>
      </c>
      <c r="U37" t="b">
        <f t="shared" si="2"/>
        <v>0</v>
      </c>
      <c r="V37" t="b">
        <f t="shared" si="3"/>
        <v>0</v>
      </c>
      <c r="W37" t="b">
        <f t="shared" si="4"/>
        <v>0</v>
      </c>
      <c r="Y37" t="b">
        <f t="shared" si="5"/>
        <v>0</v>
      </c>
      <c r="Z37" t="b">
        <f t="shared" si="6"/>
        <v>0</v>
      </c>
      <c r="AA37" t="b">
        <f t="shared" si="7"/>
        <v>1</v>
      </c>
      <c r="AB37" t="b">
        <f t="shared" si="8"/>
        <v>0</v>
      </c>
    </row>
    <row r="38" spans="1:28" ht="14.25" customHeight="1" thickBot="1">
      <c r="A38">
        <v>35</v>
      </c>
      <c r="B38" s="106" t="s">
        <v>2014</v>
      </c>
      <c r="C38" s="111" t="s">
        <v>2015</v>
      </c>
      <c r="D38" s="191" t="s">
        <v>1977</v>
      </c>
      <c r="E38" s="111" t="s">
        <v>2010</v>
      </c>
      <c r="F38" s="101" t="s">
        <v>1933</v>
      </c>
      <c r="G38" s="101" t="s">
        <v>1934</v>
      </c>
      <c r="H38" s="101">
        <v>125</v>
      </c>
      <c r="I38" s="101">
        <v>125</v>
      </c>
      <c r="J38" s="101"/>
      <c r="K38" s="106" t="s">
        <v>594</v>
      </c>
      <c r="L38" s="111"/>
      <c r="M38" s="111"/>
      <c r="N38" s="111"/>
      <c r="O38" s="101"/>
      <c r="P38" s="101"/>
      <c r="Q38" s="101"/>
      <c r="R38" s="101"/>
      <c r="S38" s="101"/>
      <c r="T38" t="b">
        <f t="shared" si="1"/>
        <v>0</v>
      </c>
      <c r="U38" t="b">
        <f t="shared" si="2"/>
        <v>0</v>
      </c>
      <c r="V38" t="b">
        <f t="shared" si="3"/>
        <v>0</v>
      </c>
      <c r="W38" t="b">
        <f t="shared" si="4"/>
        <v>0</v>
      </c>
      <c r="Y38" t="b">
        <f t="shared" si="5"/>
        <v>0</v>
      </c>
      <c r="Z38" t="b">
        <f t="shared" si="6"/>
        <v>0</v>
      </c>
      <c r="AA38" t="b">
        <f t="shared" si="7"/>
        <v>1</v>
      </c>
      <c r="AB38" t="b">
        <f t="shared" si="8"/>
        <v>0</v>
      </c>
    </row>
    <row r="39" spans="1:28" ht="40.5" customHeight="1">
      <c r="A39">
        <v>36</v>
      </c>
      <c r="B39" s="102" t="s">
        <v>2014</v>
      </c>
      <c r="C39" s="109" t="s">
        <v>2016</v>
      </c>
      <c r="D39" s="109" t="s">
        <v>2012</v>
      </c>
      <c r="E39" s="109" t="s">
        <v>2017</v>
      </c>
      <c r="F39" s="97" t="s">
        <v>1933</v>
      </c>
      <c r="G39" s="97" t="s">
        <v>1934</v>
      </c>
      <c r="H39" s="97">
        <v>125</v>
      </c>
      <c r="I39" s="97">
        <v>125</v>
      </c>
      <c r="J39" s="97"/>
      <c r="K39" s="102" t="s">
        <v>363</v>
      </c>
      <c r="L39" s="109" t="s">
        <v>1168</v>
      </c>
      <c r="M39" s="109" t="s">
        <v>825</v>
      </c>
      <c r="N39" s="109"/>
      <c r="O39" s="97" t="s">
        <v>1505</v>
      </c>
      <c r="P39" s="97">
        <v>401</v>
      </c>
      <c r="Q39" s="97" t="s">
        <v>826</v>
      </c>
      <c r="R39" s="97"/>
      <c r="S39" s="97"/>
      <c r="T39" t="b">
        <f t="shared" si="1"/>
        <v>0</v>
      </c>
      <c r="U39" t="b">
        <f t="shared" si="2"/>
        <v>0</v>
      </c>
      <c r="V39" t="b">
        <f t="shared" si="3"/>
        <v>0</v>
      </c>
      <c r="W39" t="b">
        <f t="shared" si="4"/>
        <v>0</v>
      </c>
      <c r="Y39" t="b">
        <f t="shared" si="5"/>
        <v>0</v>
      </c>
      <c r="Z39" t="b">
        <f t="shared" si="6"/>
        <v>0</v>
      </c>
      <c r="AA39" t="b">
        <f t="shared" si="7"/>
        <v>1</v>
      </c>
      <c r="AB39" t="b">
        <f t="shared" si="8"/>
        <v>0</v>
      </c>
    </row>
    <row r="40" spans="1:28" ht="40.5" customHeight="1">
      <c r="A40">
        <v>37</v>
      </c>
      <c r="B40" s="104" t="s">
        <v>2018</v>
      </c>
      <c r="C40" s="110" t="s">
        <v>2019</v>
      </c>
      <c r="D40" s="190" t="s">
        <v>1977</v>
      </c>
      <c r="E40" s="110" t="s">
        <v>2020</v>
      </c>
      <c r="F40" s="100" t="s">
        <v>1933</v>
      </c>
      <c r="G40" s="100" t="s">
        <v>1934</v>
      </c>
      <c r="H40" s="100">
        <v>126</v>
      </c>
      <c r="I40" s="100">
        <v>126</v>
      </c>
      <c r="J40" s="100"/>
      <c r="K40" s="104" t="s">
        <v>595</v>
      </c>
      <c r="L40" s="110" t="s">
        <v>827</v>
      </c>
      <c r="M40" s="110" t="s">
        <v>825</v>
      </c>
      <c r="N40" s="110"/>
      <c r="O40" s="100" t="s">
        <v>358</v>
      </c>
      <c r="P40" s="100">
        <v>402</v>
      </c>
      <c r="Q40" s="100" t="s">
        <v>828</v>
      </c>
      <c r="R40" s="100"/>
      <c r="S40" s="100"/>
      <c r="T40" t="b">
        <f t="shared" si="1"/>
        <v>0</v>
      </c>
      <c r="U40" t="b">
        <f t="shared" si="2"/>
        <v>0</v>
      </c>
      <c r="V40" t="b">
        <f t="shared" si="3"/>
        <v>0</v>
      </c>
      <c r="W40" t="b">
        <f t="shared" si="4"/>
        <v>0</v>
      </c>
      <c r="Y40" t="b">
        <f t="shared" si="5"/>
        <v>0</v>
      </c>
      <c r="Z40" t="b">
        <f t="shared" si="6"/>
        <v>0</v>
      </c>
      <c r="AA40" t="b">
        <f t="shared" si="7"/>
        <v>1</v>
      </c>
      <c r="AB40" t="b">
        <f t="shared" si="8"/>
        <v>0</v>
      </c>
    </row>
    <row r="41" spans="1:28" ht="40.5" customHeight="1">
      <c r="A41">
        <v>38</v>
      </c>
      <c r="B41" s="104" t="s">
        <v>2018</v>
      </c>
      <c r="C41" s="149" t="s">
        <v>2021</v>
      </c>
      <c r="D41" s="110" t="s">
        <v>2022</v>
      </c>
      <c r="E41" s="110" t="s">
        <v>2017</v>
      </c>
      <c r="F41" s="100" t="s">
        <v>1933</v>
      </c>
      <c r="G41" s="100" t="s">
        <v>1934</v>
      </c>
      <c r="H41" s="100">
        <v>126</v>
      </c>
      <c r="I41" s="100">
        <v>126</v>
      </c>
      <c r="J41" s="100"/>
      <c r="K41" s="104" t="s">
        <v>596</v>
      </c>
      <c r="L41" s="110" t="s">
        <v>1168</v>
      </c>
      <c r="M41" s="110" t="s">
        <v>829</v>
      </c>
      <c r="N41" s="110"/>
      <c r="O41" s="100" t="s">
        <v>385</v>
      </c>
      <c r="P41" s="100">
        <v>403</v>
      </c>
      <c r="Q41" s="100" t="s">
        <v>783</v>
      </c>
      <c r="R41" s="100"/>
      <c r="S41" s="100"/>
      <c r="T41" t="b">
        <f t="shared" si="1"/>
        <v>0</v>
      </c>
      <c r="U41" t="b">
        <f t="shared" si="2"/>
        <v>0</v>
      </c>
      <c r="V41" t="b">
        <f t="shared" si="3"/>
        <v>0</v>
      </c>
      <c r="W41" t="b">
        <f t="shared" si="4"/>
        <v>0</v>
      </c>
      <c r="Y41" t="b">
        <f t="shared" si="5"/>
        <v>0</v>
      </c>
      <c r="Z41" t="b">
        <f t="shared" si="6"/>
        <v>0</v>
      </c>
      <c r="AA41" t="b">
        <f t="shared" si="7"/>
        <v>1</v>
      </c>
      <c r="AB41" t="b">
        <f t="shared" si="8"/>
        <v>0</v>
      </c>
    </row>
    <row r="42" spans="1:28" ht="40.5" customHeight="1">
      <c r="A42">
        <v>39</v>
      </c>
      <c r="B42" s="104" t="s">
        <v>2023</v>
      </c>
      <c r="C42" s="110" t="s">
        <v>2024</v>
      </c>
      <c r="D42" s="190" t="s">
        <v>1977</v>
      </c>
      <c r="E42" s="110" t="s">
        <v>2020</v>
      </c>
      <c r="F42" s="100" t="s">
        <v>1933</v>
      </c>
      <c r="G42" s="100" t="s">
        <v>1934</v>
      </c>
      <c r="H42" s="100">
        <v>127</v>
      </c>
      <c r="I42" s="100">
        <v>127</v>
      </c>
      <c r="J42" s="100"/>
      <c r="K42" s="104" t="s">
        <v>597</v>
      </c>
      <c r="L42" s="110" t="s">
        <v>827</v>
      </c>
      <c r="M42" s="110" t="s">
        <v>829</v>
      </c>
      <c r="N42" s="110"/>
      <c r="O42" s="100" t="s">
        <v>72</v>
      </c>
      <c r="P42" s="100">
        <v>404</v>
      </c>
      <c r="Q42" s="100" t="s">
        <v>833</v>
      </c>
      <c r="R42" s="100"/>
      <c r="S42" s="100"/>
      <c r="T42" t="b">
        <f t="shared" si="1"/>
        <v>0</v>
      </c>
      <c r="U42" t="b">
        <f t="shared" si="2"/>
        <v>0</v>
      </c>
      <c r="V42" t="b">
        <f t="shared" si="3"/>
        <v>0</v>
      </c>
      <c r="W42" t="b">
        <f t="shared" si="4"/>
        <v>0</v>
      </c>
      <c r="Y42" t="b">
        <f t="shared" si="5"/>
        <v>0</v>
      </c>
      <c r="Z42" t="b">
        <f t="shared" si="6"/>
        <v>0</v>
      </c>
      <c r="AA42" t="b">
        <f t="shared" si="7"/>
        <v>1</v>
      </c>
      <c r="AB42" t="b">
        <f t="shared" si="8"/>
        <v>0</v>
      </c>
    </row>
    <row r="43" spans="1:28" ht="41.25" customHeight="1" thickBot="1">
      <c r="A43">
        <v>40</v>
      </c>
      <c r="B43" s="106" t="s">
        <v>2023</v>
      </c>
      <c r="C43" s="111" t="s">
        <v>2025</v>
      </c>
      <c r="D43" s="111" t="s">
        <v>2022</v>
      </c>
      <c r="E43" s="111" t="s">
        <v>2017</v>
      </c>
      <c r="F43" s="101" t="s">
        <v>1933</v>
      </c>
      <c r="G43" s="101" t="s">
        <v>1934</v>
      </c>
      <c r="H43" s="101">
        <v>127</v>
      </c>
      <c r="I43" s="101">
        <v>127</v>
      </c>
      <c r="J43" s="101"/>
      <c r="K43" s="106" t="s">
        <v>598</v>
      </c>
      <c r="L43" s="111" t="s">
        <v>1168</v>
      </c>
      <c r="M43" s="111" t="s">
        <v>1250</v>
      </c>
      <c r="N43" s="111"/>
      <c r="O43" s="101" t="s">
        <v>360</v>
      </c>
      <c r="P43" s="101">
        <v>405</v>
      </c>
      <c r="Q43" s="101" t="s">
        <v>835</v>
      </c>
      <c r="R43" s="101"/>
      <c r="S43" s="101"/>
      <c r="T43" t="b">
        <f t="shared" si="1"/>
        <v>0</v>
      </c>
      <c r="U43" t="b">
        <f t="shared" si="2"/>
        <v>0</v>
      </c>
      <c r="V43" t="b">
        <f t="shared" si="3"/>
        <v>0</v>
      </c>
      <c r="W43" t="b">
        <f t="shared" si="4"/>
        <v>0</v>
      </c>
      <c r="Y43" t="b">
        <f t="shared" si="5"/>
        <v>0</v>
      </c>
      <c r="Z43" t="b">
        <f t="shared" si="6"/>
        <v>0</v>
      </c>
      <c r="AA43" t="b">
        <f t="shared" si="7"/>
        <v>1</v>
      </c>
      <c r="AB43" t="b">
        <f t="shared" si="8"/>
        <v>0</v>
      </c>
    </row>
    <row r="44" spans="1:28" ht="40.5" customHeight="1">
      <c r="A44">
        <v>41</v>
      </c>
      <c r="B44" s="102" t="s">
        <v>2026</v>
      </c>
      <c r="C44" s="109" t="s">
        <v>2027</v>
      </c>
      <c r="D44" s="109" t="s">
        <v>2028</v>
      </c>
      <c r="E44" s="109" t="s">
        <v>2029</v>
      </c>
      <c r="F44" s="97" t="s">
        <v>1933</v>
      </c>
      <c r="G44" s="97" t="s">
        <v>1934</v>
      </c>
      <c r="H44" s="97">
        <v>128</v>
      </c>
      <c r="I44" s="97">
        <v>128</v>
      </c>
      <c r="J44" s="97"/>
      <c r="K44" s="102" t="s">
        <v>599</v>
      </c>
      <c r="L44" s="109" t="s">
        <v>827</v>
      </c>
      <c r="M44" s="109" t="s">
        <v>1250</v>
      </c>
      <c r="N44" s="109"/>
      <c r="O44" s="97" t="s">
        <v>361</v>
      </c>
      <c r="P44" s="97">
        <v>406</v>
      </c>
      <c r="Q44" s="97" t="s">
        <v>838</v>
      </c>
      <c r="R44" s="97"/>
      <c r="S44" s="97"/>
      <c r="T44" t="b">
        <f t="shared" si="1"/>
        <v>0</v>
      </c>
      <c r="U44" t="b">
        <f t="shared" si="2"/>
        <v>0</v>
      </c>
      <c r="V44" t="b">
        <f t="shared" si="3"/>
        <v>0</v>
      </c>
      <c r="W44" t="b">
        <f t="shared" si="4"/>
        <v>0</v>
      </c>
      <c r="Y44" t="b">
        <f t="shared" si="5"/>
        <v>0</v>
      </c>
      <c r="Z44" t="b">
        <f t="shared" si="6"/>
        <v>0</v>
      </c>
      <c r="AA44" t="b">
        <f t="shared" si="7"/>
        <v>1</v>
      </c>
      <c r="AB44" t="b">
        <f t="shared" si="8"/>
        <v>0</v>
      </c>
    </row>
    <row r="45" spans="1:28" ht="13.5" customHeight="1">
      <c r="A45">
        <v>42</v>
      </c>
      <c r="B45" s="104" t="s">
        <v>2030</v>
      </c>
      <c r="C45" s="110" t="s">
        <v>2031</v>
      </c>
      <c r="D45" s="110" t="s">
        <v>2028</v>
      </c>
      <c r="E45" s="110" t="s">
        <v>2032</v>
      </c>
      <c r="F45" s="100" t="s">
        <v>1933</v>
      </c>
      <c r="G45" s="100" t="s">
        <v>1934</v>
      </c>
      <c r="H45" s="100">
        <v>129</v>
      </c>
      <c r="I45" s="100">
        <v>129</v>
      </c>
      <c r="J45" s="100"/>
      <c r="K45" s="104" t="s">
        <v>600</v>
      </c>
      <c r="L45" s="110"/>
      <c r="M45" s="110"/>
      <c r="N45" s="110"/>
      <c r="O45" s="100"/>
      <c r="P45" s="100"/>
      <c r="Q45" s="100"/>
      <c r="R45" s="100"/>
      <c r="S45" s="100"/>
      <c r="T45" t="b">
        <f t="shared" si="1"/>
        <v>0</v>
      </c>
      <c r="U45" t="b">
        <f t="shared" si="2"/>
        <v>0</v>
      </c>
      <c r="V45" t="b">
        <f t="shared" si="3"/>
        <v>0</v>
      </c>
      <c r="W45" t="b">
        <f t="shared" si="4"/>
        <v>0</v>
      </c>
      <c r="Y45" t="b">
        <f t="shared" si="5"/>
        <v>0</v>
      </c>
      <c r="Z45" t="b">
        <f t="shared" si="6"/>
        <v>0</v>
      </c>
      <c r="AA45" t="b">
        <f t="shared" si="7"/>
        <v>1</v>
      </c>
      <c r="AB45" t="b">
        <f t="shared" si="8"/>
        <v>0</v>
      </c>
    </row>
    <row r="46" spans="1:28" ht="41.25" customHeight="1">
      <c r="A46">
        <v>43</v>
      </c>
      <c r="B46" s="104" t="s">
        <v>2033</v>
      </c>
      <c r="C46" s="110" t="s">
        <v>2034</v>
      </c>
      <c r="D46" s="190" t="s">
        <v>1977</v>
      </c>
      <c r="E46" s="110" t="s">
        <v>2010</v>
      </c>
      <c r="F46" s="100" t="s">
        <v>1933</v>
      </c>
      <c r="G46" s="100" t="s">
        <v>1934</v>
      </c>
      <c r="H46" s="100">
        <v>130</v>
      </c>
      <c r="I46" s="100">
        <v>130</v>
      </c>
      <c r="J46" s="100"/>
      <c r="K46" s="104" t="s">
        <v>601</v>
      </c>
      <c r="L46" s="110" t="s">
        <v>1251</v>
      </c>
      <c r="M46" s="110" t="s">
        <v>1169</v>
      </c>
      <c r="N46" s="110" t="s">
        <v>1170</v>
      </c>
      <c r="O46" s="100" t="s">
        <v>178</v>
      </c>
      <c r="P46" s="100">
        <v>113</v>
      </c>
      <c r="Q46" s="100" t="s">
        <v>843</v>
      </c>
      <c r="R46" s="100"/>
      <c r="S46" s="100"/>
      <c r="T46" t="b">
        <f t="shared" si="1"/>
        <v>0</v>
      </c>
      <c r="U46" t="b">
        <f t="shared" si="2"/>
        <v>0</v>
      </c>
      <c r="V46" t="b">
        <f t="shared" si="3"/>
        <v>0</v>
      </c>
      <c r="W46" t="b">
        <f t="shared" si="4"/>
        <v>0</v>
      </c>
      <c r="Y46" t="b">
        <f t="shared" si="5"/>
        <v>0</v>
      </c>
      <c r="Z46" t="b">
        <f t="shared" si="6"/>
        <v>0</v>
      </c>
      <c r="AA46" t="b">
        <f t="shared" si="7"/>
        <v>1</v>
      </c>
      <c r="AB46" t="b">
        <f t="shared" si="8"/>
        <v>0</v>
      </c>
    </row>
    <row r="47" spans="1:28" ht="41.25" customHeight="1">
      <c r="A47">
        <v>44</v>
      </c>
      <c r="B47" s="104" t="s">
        <v>2033</v>
      </c>
      <c r="C47" s="110" t="s">
        <v>2035</v>
      </c>
      <c r="D47" s="110" t="s">
        <v>2036</v>
      </c>
      <c r="E47" s="110" t="s">
        <v>2013</v>
      </c>
      <c r="F47" s="100" t="s">
        <v>1933</v>
      </c>
      <c r="G47" s="100" t="s">
        <v>1934</v>
      </c>
      <c r="H47" s="100">
        <v>130</v>
      </c>
      <c r="I47" s="100">
        <v>130</v>
      </c>
      <c r="J47" s="100"/>
      <c r="K47" s="104" t="s">
        <v>602</v>
      </c>
      <c r="L47" s="110" t="s">
        <v>1252</v>
      </c>
      <c r="M47" s="110" t="s">
        <v>1169</v>
      </c>
      <c r="N47" s="110" t="s">
        <v>1170</v>
      </c>
      <c r="O47" s="100" t="s">
        <v>181</v>
      </c>
      <c r="P47" s="100">
        <v>114</v>
      </c>
      <c r="Q47" s="100" t="s">
        <v>845</v>
      </c>
      <c r="R47" s="100"/>
      <c r="S47" s="100"/>
      <c r="T47" t="b">
        <f t="shared" si="1"/>
        <v>0</v>
      </c>
      <c r="U47" t="b">
        <f t="shared" si="2"/>
        <v>0</v>
      </c>
      <c r="V47" t="b">
        <f t="shared" si="3"/>
        <v>0</v>
      </c>
      <c r="W47" t="b">
        <f t="shared" si="4"/>
        <v>0</v>
      </c>
      <c r="Y47" t="b">
        <f t="shared" si="5"/>
        <v>0</v>
      </c>
      <c r="Z47" t="b">
        <f t="shared" si="6"/>
        <v>0</v>
      </c>
      <c r="AA47" t="b">
        <f t="shared" si="7"/>
        <v>1</v>
      </c>
      <c r="AB47" t="b">
        <f t="shared" si="8"/>
        <v>0</v>
      </c>
    </row>
    <row r="48" spans="1:28" ht="41.25" customHeight="1" thickBot="1">
      <c r="A48">
        <v>45</v>
      </c>
      <c r="B48" s="106" t="s">
        <v>2037</v>
      </c>
      <c r="C48" s="111" t="s">
        <v>2038</v>
      </c>
      <c r="D48" s="191" t="s">
        <v>1977</v>
      </c>
      <c r="E48" s="111" t="s">
        <v>2020</v>
      </c>
      <c r="F48" s="101" t="s">
        <v>1933</v>
      </c>
      <c r="G48" s="101" t="s">
        <v>1934</v>
      </c>
      <c r="H48" s="101">
        <v>131</v>
      </c>
      <c r="I48" s="101">
        <v>131</v>
      </c>
      <c r="J48" s="101"/>
      <c r="K48" s="106" t="s">
        <v>603</v>
      </c>
      <c r="L48" s="111" t="s">
        <v>1253</v>
      </c>
      <c r="M48" s="111" t="s">
        <v>1504</v>
      </c>
      <c r="N48" s="111"/>
      <c r="O48" s="101" t="s">
        <v>614</v>
      </c>
      <c r="P48" s="101">
        <v>115</v>
      </c>
      <c r="Q48" s="101" t="s">
        <v>847</v>
      </c>
      <c r="R48" s="101"/>
      <c r="S48" s="101"/>
      <c r="T48" t="b">
        <f t="shared" si="1"/>
        <v>0</v>
      </c>
      <c r="U48" t="b">
        <f t="shared" si="2"/>
        <v>0</v>
      </c>
      <c r="V48" t="b">
        <f t="shared" si="3"/>
        <v>0</v>
      </c>
      <c r="W48" t="b">
        <f t="shared" si="4"/>
        <v>0</v>
      </c>
      <c r="Y48" t="b">
        <f t="shared" si="5"/>
        <v>0</v>
      </c>
      <c r="Z48" t="b">
        <f t="shared" si="6"/>
        <v>0</v>
      </c>
      <c r="AA48" t="b">
        <f t="shared" si="7"/>
        <v>1</v>
      </c>
      <c r="AB48" t="b">
        <f t="shared" si="8"/>
        <v>0</v>
      </c>
    </row>
    <row r="49" spans="1:28" ht="41.25" customHeight="1">
      <c r="A49">
        <v>46</v>
      </c>
      <c r="B49" s="102" t="s">
        <v>2037</v>
      </c>
      <c r="C49" s="109" t="s">
        <v>2039</v>
      </c>
      <c r="D49" s="109" t="s">
        <v>2036</v>
      </c>
      <c r="E49" s="109" t="s">
        <v>2017</v>
      </c>
      <c r="F49" s="97" t="s">
        <v>1933</v>
      </c>
      <c r="G49" s="97" t="s">
        <v>1934</v>
      </c>
      <c r="H49" s="97">
        <v>131</v>
      </c>
      <c r="I49" s="97">
        <v>131</v>
      </c>
      <c r="J49" s="97"/>
      <c r="K49" s="102" t="s">
        <v>364</v>
      </c>
      <c r="L49" s="109" t="s">
        <v>1171</v>
      </c>
      <c r="M49" s="109" t="s">
        <v>1255</v>
      </c>
      <c r="N49" s="109"/>
      <c r="O49" s="97" t="s">
        <v>615</v>
      </c>
      <c r="P49" s="97">
        <v>116</v>
      </c>
      <c r="Q49" s="97" t="s">
        <v>848</v>
      </c>
      <c r="R49" s="97"/>
      <c r="S49" s="97"/>
      <c r="T49" t="b">
        <f t="shared" si="1"/>
        <v>0</v>
      </c>
      <c r="U49" t="b">
        <f t="shared" si="2"/>
        <v>0</v>
      </c>
      <c r="V49" t="b">
        <f t="shared" si="3"/>
        <v>0</v>
      </c>
      <c r="W49" t="b">
        <f t="shared" si="4"/>
        <v>0</v>
      </c>
      <c r="Y49" t="b">
        <f t="shared" si="5"/>
        <v>0</v>
      </c>
      <c r="Z49" t="b">
        <f t="shared" si="6"/>
        <v>0</v>
      </c>
      <c r="AA49" t="b">
        <f t="shared" si="7"/>
        <v>1</v>
      </c>
      <c r="AB49" t="b">
        <f t="shared" si="8"/>
        <v>0</v>
      </c>
    </row>
    <row r="50" spans="1:28" ht="41.25" customHeight="1">
      <c r="A50">
        <v>47</v>
      </c>
      <c r="B50" s="104" t="s">
        <v>2040</v>
      </c>
      <c r="C50" s="110" t="s">
        <v>2041</v>
      </c>
      <c r="D50" s="110" t="s">
        <v>2042</v>
      </c>
      <c r="E50" s="110" t="s">
        <v>2043</v>
      </c>
      <c r="F50" s="100" t="s">
        <v>1933</v>
      </c>
      <c r="G50" s="100" t="s">
        <v>1934</v>
      </c>
      <c r="H50" s="100">
        <v>132</v>
      </c>
      <c r="I50" s="100">
        <v>132</v>
      </c>
      <c r="J50" s="100"/>
      <c r="K50" s="104" t="s">
        <v>591</v>
      </c>
      <c r="L50" s="110" t="s">
        <v>1254</v>
      </c>
      <c r="M50" s="110" t="s">
        <v>1255</v>
      </c>
      <c r="N50" s="110"/>
      <c r="O50" s="100" t="s">
        <v>616</v>
      </c>
      <c r="P50" s="100">
        <v>117</v>
      </c>
      <c r="Q50" s="100" t="s">
        <v>849</v>
      </c>
      <c r="R50" s="100"/>
      <c r="S50" s="100"/>
      <c r="T50" t="b">
        <f t="shared" si="1"/>
        <v>0</v>
      </c>
      <c r="U50" t="b">
        <f t="shared" si="2"/>
        <v>0</v>
      </c>
      <c r="V50" t="b">
        <f t="shared" si="3"/>
        <v>0</v>
      </c>
      <c r="W50" t="b">
        <f t="shared" si="4"/>
        <v>0</v>
      </c>
      <c r="Y50" t="b">
        <f t="shared" si="5"/>
        <v>0</v>
      </c>
      <c r="Z50" t="b">
        <f t="shared" si="6"/>
        <v>0</v>
      </c>
      <c r="AA50" t="b">
        <f t="shared" si="7"/>
        <v>1</v>
      </c>
      <c r="AB50" t="b">
        <f t="shared" si="8"/>
        <v>0</v>
      </c>
    </row>
    <row r="51" spans="1:28" ht="41.25" customHeight="1">
      <c r="A51">
        <v>48</v>
      </c>
      <c r="B51" s="104" t="s">
        <v>2044</v>
      </c>
      <c r="C51" s="110" t="s">
        <v>2045</v>
      </c>
      <c r="D51" s="110" t="s">
        <v>2046</v>
      </c>
      <c r="E51" s="110" t="s">
        <v>2047</v>
      </c>
      <c r="F51" s="100" t="s">
        <v>1933</v>
      </c>
      <c r="G51" s="100" t="s">
        <v>1934</v>
      </c>
      <c r="H51" s="100">
        <v>133</v>
      </c>
      <c r="I51" s="100">
        <v>133</v>
      </c>
      <c r="J51" s="100"/>
      <c r="K51" s="104" t="s">
        <v>592</v>
      </c>
      <c r="L51" s="110" t="s">
        <v>1256</v>
      </c>
      <c r="M51" s="110" t="s">
        <v>1257</v>
      </c>
      <c r="N51" s="110"/>
      <c r="O51" s="100" t="s">
        <v>617</v>
      </c>
      <c r="P51" s="100">
        <v>118</v>
      </c>
      <c r="Q51" s="100" t="s">
        <v>850</v>
      </c>
      <c r="R51" s="100"/>
      <c r="S51" s="100"/>
      <c r="T51" t="b">
        <f t="shared" si="1"/>
        <v>0</v>
      </c>
      <c r="U51" t="b">
        <f t="shared" si="2"/>
        <v>0</v>
      </c>
      <c r="V51" t="b">
        <f t="shared" si="3"/>
        <v>0</v>
      </c>
      <c r="W51" t="b">
        <f t="shared" si="4"/>
        <v>0</v>
      </c>
      <c r="Y51" t="b">
        <f t="shared" si="5"/>
        <v>0</v>
      </c>
      <c r="Z51" t="b">
        <f t="shared" si="6"/>
        <v>0</v>
      </c>
      <c r="AA51" t="b">
        <f t="shared" si="7"/>
        <v>1</v>
      </c>
      <c r="AB51" t="b">
        <f t="shared" si="8"/>
        <v>0</v>
      </c>
    </row>
    <row r="52" spans="1:28" ht="41.25" customHeight="1">
      <c r="A52">
        <v>49</v>
      </c>
      <c r="B52" s="104" t="s">
        <v>2048</v>
      </c>
      <c r="C52" s="110" t="s">
        <v>2049</v>
      </c>
      <c r="D52" s="110" t="s">
        <v>2050</v>
      </c>
      <c r="E52" s="110" t="s">
        <v>2051</v>
      </c>
      <c r="F52" s="100" t="s">
        <v>1933</v>
      </c>
      <c r="G52" s="100" t="s">
        <v>1934</v>
      </c>
      <c r="H52" s="100">
        <v>134</v>
      </c>
      <c r="I52" s="100">
        <v>134</v>
      </c>
      <c r="J52" s="100"/>
      <c r="K52" s="104" t="s">
        <v>593</v>
      </c>
      <c r="L52" s="110" t="s">
        <v>1258</v>
      </c>
      <c r="M52" s="110" t="s">
        <v>1257</v>
      </c>
      <c r="N52" s="110"/>
      <c r="O52" s="100" t="s">
        <v>618</v>
      </c>
      <c r="P52" s="100">
        <v>119</v>
      </c>
      <c r="Q52" s="100" t="s">
        <v>851</v>
      </c>
      <c r="R52" s="100"/>
      <c r="S52" s="100"/>
      <c r="T52" t="b">
        <f t="shared" si="1"/>
        <v>0</v>
      </c>
      <c r="U52" t="b">
        <f t="shared" si="2"/>
        <v>0</v>
      </c>
      <c r="V52" t="b">
        <f t="shared" si="3"/>
        <v>0</v>
      </c>
      <c r="W52" t="b">
        <f t="shared" si="4"/>
        <v>0</v>
      </c>
      <c r="Y52" t="b">
        <f t="shared" si="5"/>
        <v>0</v>
      </c>
      <c r="Z52" t="b">
        <f t="shared" si="6"/>
        <v>0</v>
      </c>
      <c r="AA52" t="b">
        <f t="shared" si="7"/>
        <v>1</v>
      </c>
      <c r="AB52" t="b">
        <f t="shared" si="8"/>
        <v>0</v>
      </c>
    </row>
    <row r="53" spans="1:28" ht="41.25" customHeight="1" thickBot="1">
      <c r="A53">
        <v>50</v>
      </c>
      <c r="B53" s="106" t="s">
        <v>2052</v>
      </c>
      <c r="C53" s="111" t="s">
        <v>2053</v>
      </c>
      <c r="D53" s="111" t="s">
        <v>2054</v>
      </c>
      <c r="E53" s="111" t="s">
        <v>2055</v>
      </c>
      <c r="F53" s="101" t="s">
        <v>1933</v>
      </c>
      <c r="G53" s="101" t="s">
        <v>1934</v>
      </c>
      <c r="H53" s="101">
        <v>135</v>
      </c>
      <c r="I53" s="101">
        <v>135</v>
      </c>
      <c r="J53" s="101"/>
      <c r="K53" s="106" t="s">
        <v>594</v>
      </c>
      <c r="L53" s="111" t="s">
        <v>1256</v>
      </c>
      <c r="M53" s="111" t="s">
        <v>1257</v>
      </c>
      <c r="N53" s="111"/>
      <c r="O53" s="101" t="s">
        <v>619</v>
      </c>
      <c r="P53" s="101">
        <v>120</v>
      </c>
      <c r="Q53" s="101" t="s">
        <v>852</v>
      </c>
      <c r="R53" s="101"/>
      <c r="S53" s="101"/>
      <c r="T53" t="b">
        <f t="shared" si="1"/>
        <v>0</v>
      </c>
      <c r="U53" t="b">
        <f t="shared" si="2"/>
        <v>0</v>
      </c>
      <c r="V53" t="b">
        <f t="shared" si="3"/>
        <v>0</v>
      </c>
      <c r="W53" t="b">
        <f t="shared" si="4"/>
        <v>0</v>
      </c>
      <c r="Y53" t="b">
        <f t="shared" si="5"/>
        <v>0</v>
      </c>
      <c r="Z53" t="b">
        <f t="shared" si="6"/>
        <v>0</v>
      </c>
      <c r="AA53" t="b">
        <f t="shared" si="7"/>
        <v>1</v>
      </c>
      <c r="AB53" t="b">
        <f t="shared" si="8"/>
        <v>0</v>
      </c>
    </row>
    <row r="54" spans="1:28" ht="41.25" customHeight="1">
      <c r="A54">
        <v>51</v>
      </c>
      <c r="B54" s="102" t="s">
        <v>2056</v>
      </c>
      <c r="C54" s="109" t="s">
        <v>2057</v>
      </c>
      <c r="D54" s="109" t="s">
        <v>2058</v>
      </c>
      <c r="E54" s="109" t="s">
        <v>2055</v>
      </c>
      <c r="F54" s="97" t="s">
        <v>1933</v>
      </c>
      <c r="G54" s="97" t="s">
        <v>1934</v>
      </c>
      <c r="H54" s="97">
        <v>136</v>
      </c>
      <c r="I54" s="97">
        <v>136</v>
      </c>
      <c r="J54" s="97"/>
      <c r="K54" s="102" t="s">
        <v>363</v>
      </c>
      <c r="L54" s="109" t="s">
        <v>1258</v>
      </c>
      <c r="M54" s="109" t="s">
        <v>1259</v>
      </c>
      <c r="N54" s="109"/>
      <c r="O54" s="97" t="s">
        <v>620</v>
      </c>
      <c r="P54" s="97">
        <v>121</v>
      </c>
      <c r="Q54" s="97" t="s">
        <v>853</v>
      </c>
      <c r="R54" s="97"/>
      <c r="S54" s="97"/>
      <c r="T54" t="b">
        <f t="shared" si="1"/>
        <v>0</v>
      </c>
      <c r="U54" t="b">
        <f t="shared" si="2"/>
        <v>0</v>
      </c>
      <c r="V54" t="b">
        <f t="shared" si="3"/>
        <v>0</v>
      </c>
      <c r="W54" t="b">
        <f t="shared" si="4"/>
        <v>0</v>
      </c>
      <c r="Y54" t="b">
        <f t="shared" si="5"/>
        <v>0</v>
      </c>
      <c r="Z54" t="b">
        <f t="shared" si="6"/>
        <v>0</v>
      </c>
      <c r="AA54" t="b">
        <f t="shared" si="7"/>
        <v>1</v>
      </c>
      <c r="AB54" t="b">
        <f t="shared" si="8"/>
        <v>0</v>
      </c>
    </row>
    <row r="55" spans="1:28" ht="41.25" customHeight="1">
      <c r="A55">
        <v>52</v>
      </c>
      <c r="B55" s="104" t="s">
        <v>2059</v>
      </c>
      <c r="C55" s="110" t="s">
        <v>2060</v>
      </c>
      <c r="D55" s="110" t="s">
        <v>2061</v>
      </c>
      <c r="E55" s="110" t="s">
        <v>2062</v>
      </c>
      <c r="F55" s="100" t="s">
        <v>1933</v>
      </c>
      <c r="G55" s="100" t="s">
        <v>1934</v>
      </c>
      <c r="H55" s="100">
        <v>137</v>
      </c>
      <c r="I55" s="100">
        <v>137</v>
      </c>
      <c r="J55" s="100"/>
      <c r="K55" s="104" t="s">
        <v>595</v>
      </c>
      <c r="L55" s="110" t="s">
        <v>1260</v>
      </c>
      <c r="M55" s="110" t="s">
        <v>1262</v>
      </c>
      <c r="N55" s="110"/>
      <c r="O55" s="100" t="s">
        <v>621</v>
      </c>
      <c r="P55" s="100">
        <v>122</v>
      </c>
      <c r="Q55" s="100" t="s">
        <v>854</v>
      </c>
      <c r="R55" s="100"/>
      <c r="S55" s="100"/>
      <c r="T55" t="b">
        <f t="shared" si="1"/>
        <v>0</v>
      </c>
      <c r="U55" t="b">
        <f t="shared" si="2"/>
        <v>0</v>
      </c>
      <c r="V55" t="b">
        <f t="shared" si="3"/>
        <v>0</v>
      </c>
      <c r="W55" t="b">
        <f t="shared" si="4"/>
        <v>0</v>
      </c>
      <c r="Y55" t="b">
        <f t="shared" si="5"/>
        <v>0</v>
      </c>
      <c r="Z55" t="b">
        <f t="shared" si="6"/>
        <v>0</v>
      </c>
      <c r="AA55" t="b">
        <f t="shared" si="7"/>
        <v>1</v>
      </c>
      <c r="AB55" t="b">
        <f t="shared" si="8"/>
        <v>0</v>
      </c>
    </row>
    <row r="56" spans="1:28" ht="41.25" customHeight="1">
      <c r="A56">
        <v>53</v>
      </c>
      <c r="B56" s="104" t="s">
        <v>2063</v>
      </c>
      <c r="C56" s="110" t="s">
        <v>2064</v>
      </c>
      <c r="D56" s="110" t="s">
        <v>2065</v>
      </c>
      <c r="E56" s="110" t="s">
        <v>2066</v>
      </c>
      <c r="F56" s="100" t="s">
        <v>1933</v>
      </c>
      <c r="G56" s="100" t="s">
        <v>1934</v>
      </c>
      <c r="H56" s="100">
        <v>138</v>
      </c>
      <c r="I56" s="100">
        <v>138</v>
      </c>
      <c r="J56" s="100"/>
      <c r="K56" s="104" t="s">
        <v>596</v>
      </c>
      <c r="L56" s="110" t="s">
        <v>1261</v>
      </c>
      <c r="M56" s="110" t="s">
        <v>1262</v>
      </c>
      <c r="N56" s="110"/>
      <c r="O56" s="100" t="s">
        <v>622</v>
      </c>
      <c r="P56" s="100">
        <v>123</v>
      </c>
      <c r="Q56" s="100" t="s">
        <v>855</v>
      </c>
      <c r="R56" s="100"/>
      <c r="S56" s="100"/>
      <c r="T56" t="b">
        <f t="shared" si="1"/>
        <v>0</v>
      </c>
      <c r="U56" t="b">
        <f t="shared" si="2"/>
        <v>0</v>
      </c>
      <c r="V56" t="b">
        <f t="shared" si="3"/>
        <v>0</v>
      </c>
      <c r="W56" t="b">
        <f t="shared" si="4"/>
        <v>0</v>
      </c>
      <c r="Y56" t="b">
        <f t="shared" si="5"/>
        <v>0</v>
      </c>
      <c r="Z56" t="b">
        <f t="shared" si="6"/>
        <v>0</v>
      </c>
      <c r="AA56" t="b">
        <f t="shared" si="7"/>
        <v>1</v>
      </c>
      <c r="AB56" t="b">
        <f t="shared" si="8"/>
        <v>0</v>
      </c>
    </row>
    <row r="57" spans="1:28" ht="14.25" customHeight="1">
      <c r="A57">
        <v>54</v>
      </c>
      <c r="B57" s="104" t="s">
        <v>2067</v>
      </c>
      <c r="C57" s="110" t="s">
        <v>2067</v>
      </c>
      <c r="D57" s="110" t="s">
        <v>2068</v>
      </c>
      <c r="E57" s="110" t="s">
        <v>2066</v>
      </c>
      <c r="F57" s="100" t="s">
        <v>1933</v>
      </c>
      <c r="G57" s="100" t="s">
        <v>1934</v>
      </c>
      <c r="H57" s="100">
        <v>139</v>
      </c>
      <c r="I57" s="100">
        <v>139</v>
      </c>
      <c r="J57" s="100"/>
      <c r="K57" s="104" t="s">
        <v>597</v>
      </c>
      <c r="L57" s="110"/>
      <c r="M57" s="110"/>
      <c r="N57" s="110"/>
      <c r="O57" s="100"/>
      <c r="P57" s="100"/>
      <c r="Q57" s="100"/>
      <c r="R57" s="100"/>
      <c r="S57" s="100"/>
      <c r="T57" t="b">
        <f t="shared" si="1"/>
        <v>0</v>
      </c>
      <c r="U57" t="b">
        <f t="shared" si="2"/>
        <v>0</v>
      </c>
      <c r="V57" t="b">
        <f t="shared" si="3"/>
        <v>0</v>
      </c>
      <c r="W57" t="b">
        <f t="shared" si="4"/>
        <v>0</v>
      </c>
      <c r="Y57" t="b">
        <f t="shared" si="5"/>
        <v>0</v>
      </c>
      <c r="Z57" t="b">
        <f t="shared" si="6"/>
        <v>0</v>
      </c>
      <c r="AA57" t="b">
        <f t="shared" si="7"/>
        <v>1</v>
      </c>
      <c r="AB57" t="b">
        <f t="shared" si="8"/>
        <v>0</v>
      </c>
    </row>
    <row r="58" spans="1:28" ht="14.25" customHeight="1" thickBot="1">
      <c r="A58">
        <v>55</v>
      </c>
      <c r="B58" s="106" t="s">
        <v>2069</v>
      </c>
      <c r="C58" s="111" t="s">
        <v>2069</v>
      </c>
      <c r="D58" s="111" t="s">
        <v>2070</v>
      </c>
      <c r="E58" s="111" t="s">
        <v>2066</v>
      </c>
      <c r="F58" s="101" t="s">
        <v>1933</v>
      </c>
      <c r="G58" s="101" t="s">
        <v>1934</v>
      </c>
      <c r="H58" s="101">
        <v>140</v>
      </c>
      <c r="I58" s="101">
        <v>140</v>
      </c>
      <c r="J58" s="101"/>
      <c r="K58" s="106" t="s">
        <v>598</v>
      </c>
      <c r="L58" s="111"/>
      <c r="M58" s="111"/>
      <c r="N58" s="111"/>
      <c r="O58" s="101"/>
      <c r="P58" s="101"/>
      <c r="Q58" s="101"/>
      <c r="R58" s="101"/>
      <c r="S58" s="101"/>
      <c r="T58" t="b">
        <f t="shared" si="1"/>
        <v>0</v>
      </c>
      <c r="U58" t="b">
        <f t="shared" si="2"/>
        <v>0</v>
      </c>
      <c r="V58" t="b">
        <f t="shared" si="3"/>
        <v>0</v>
      </c>
      <c r="W58" t="b">
        <f t="shared" si="4"/>
        <v>0</v>
      </c>
      <c r="Y58" t="b">
        <f t="shared" si="5"/>
        <v>0</v>
      </c>
      <c r="Z58" t="b">
        <f t="shared" si="6"/>
        <v>0</v>
      </c>
      <c r="AA58" t="b">
        <f t="shared" si="7"/>
        <v>1</v>
      </c>
      <c r="AB58" t="b">
        <f t="shared" si="8"/>
        <v>0</v>
      </c>
    </row>
    <row r="59" spans="1:28" ht="14.25" customHeight="1">
      <c r="A59">
        <v>56</v>
      </c>
      <c r="B59" s="102" t="s">
        <v>2071</v>
      </c>
      <c r="C59" s="109" t="s">
        <v>2071</v>
      </c>
      <c r="D59" s="109" t="s">
        <v>2072</v>
      </c>
      <c r="E59" s="109" t="s">
        <v>2066</v>
      </c>
      <c r="F59" s="97" t="s">
        <v>1933</v>
      </c>
      <c r="G59" s="97" t="s">
        <v>1934</v>
      </c>
      <c r="H59" s="97">
        <v>141</v>
      </c>
      <c r="I59" s="97">
        <v>141</v>
      </c>
      <c r="J59" s="97"/>
      <c r="K59" s="102" t="s">
        <v>599</v>
      </c>
      <c r="L59" s="109"/>
      <c r="M59" s="109"/>
      <c r="N59" s="109"/>
      <c r="O59" s="97"/>
      <c r="P59" s="97"/>
      <c r="Q59" s="97"/>
      <c r="R59" s="97"/>
      <c r="S59" s="97"/>
      <c r="T59" t="b">
        <f t="shared" si="1"/>
        <v>0</v>
      </c>
      <c r="U59" t="b">
        <f t="shared" si="2"/>
        <v>0</v>
      </c>
      <c r="V59" t="b">
        <f t="shared" si="3"/>
        <v>0</v>
      </c>
      <c r="W59" t="b">
        <f t="shared" si="4"/>
        <v>0</v>
      </c>
      <c r="Y59" t="b">
        <f t="shared" si="5"/>
        <v>0</v>
      </c>
      <c r="Z59" t="b">
        <f t="shared" si="6"/>
        <v>0</v>
      </c>
      <c r="AA59" t="b">
        <f t="shared" si="7"/>
        <v>1</v>
      </c>
      <c r="AB59" t="b">
        <f t="shared" si="8"/>
        <v>0</v>
      </c>
    </row>
    <row r="60" spans="1:28" ht="14.25" customHeight="1">
      <c r="A60">
        <v>57</v>
      </c>
      <c r="B60" s="104" t="s">
        <v>2073</v>
      </c>
      <c r="C60" s="110" t="s">
        <v>2073</v>
      </c>
      <c r="D60" s="110" t="s">
        <v>2074</v>
      </c>
      <c r="E60" s="110" t="s">
        <v>2066</v>
      </c>
      <c r="F60" s="100" t="s">
        <v>1933</v>
      </c>
      <c r="G60" s="100" t="s">
        <v>1934</v>
      </c>
      <c r="H60" s="100">
        <v>142</v>
      </c>
      <c r="I60" s="100">
        <v>142</v>
      </c>
      <c r="J60" s="100"/>
      <c r="K60" s="104" t="s">
        <v>600</v>
      </c>
      <c r="L60" s="110"/>
      <c r="M60" s="110"/>
      <c r="N60" s="110"/>
      <c r="O60" s="100"/>
      <c r="P60" s="100"/>
      <c r="Q60" s="100"/>
      <c r="R60" s="100"/>
      <c r="S60" s="100"/>
      <c r="T60" t="b">
        <f t="shared" si="1"/>
        <v>0</v>
      </c>
      <c r="U60" t="b">
        <f t="shared" si="2"/>
        <v>0</v>
      </c>
      <c r="V60" t="b">
        <f t="shared" si="3"/>
        <v>0</v>
      </c>
      <c r="W60" t="b">
        <f t="shared" si="4"/>
        <v>0</v>
      </c>
      <c r="Y60" t="b">
        <f t="shared" si="5"/>
        <v>0</v>
      </c>
      <c r="Z60" t="b">
        <f t="shared" si="6"/>
        <v>0</v>
      </c>
      <c r="AA60" t="b">
        <f t="shared" si="7"/>
        <v>1</v>
      </c>
      <c r="AB60" t="b">
        <f t="shared" si="8"/>
        <v>0</v>
      </c>
    </row>
    <row r="61" spans="1:28" ht="14.25" customHeight="1">
      <c r="A61">
        <v>58</v>
      </c>
      <c r="B61" s="104" t="s">
        <v>2075</v>
      </c>
      <c r="C61" s="110" t="s">
        <v>2075</v>
      </c>
      <c r="D61" s="110" t="s">
        <v>2076</v>
      </c>
      <c r="E61" s="110" t="s">
        <v>2066</v>
      </c>
      <c r="F61" s="100" t="s">
        <v>1933</v>
      </c>
      <c r="G61" s="100" t="s">
        <v>1934</v>
      </c>
      <c r="H61" s="100">
        <v>143</v>
      </c>
      <c r="I61" s="100">
        <v>143</v>
      </c>
      <c r="J61" s="100"/>
      <c r="K61" s="104" t="s">
        <v>601</v>
      </c>
      <c r="L61" s="110"/>
      <c r="M61" s="110"/>
      <c r="N61" s="110"/>
      <c r="O61" s="100"/>
      <c r="P61" s="100"/>
      <c r="Q61" s="100"/>
      <c r="R61" s="100"/>
      <c r="S61" s="100"/>
      <c r="T61" t="b">
        <f t="shared" si="1"/>
        <v>0</v>
      </c>
      <c r="U61" t="b">
        <f t="shared" si="2"/>
        <v>0</v>
      </c>
      <c r="V61" t="b">
        <f t="shared" si="3"/>
        <v>0</v>
      </c>
      <c r="W61" t="b">
        <f t="shared" si="4"/>
        <v>0</v>
      </c>
      <c r="Y61" t="b">
        <f t="shared" si="5"/>
        <v>0</v>
      </c>
      <c r="Z61" t="b">
        <f t="shared" si="6"/>
        <v>0</v>
      </c>
      <c r="AA61" t="b">
        <f t="shared" si="7"/>
        <v>1</v>
      </c>
      <c r="AB61" t="b">
        <f t="shared" si="8"/>
        <v>0</v>
      </c>
    </row>
    <row r="62" spans="1:28" ht="14.25" customHeight="1">
      <c r="A62">
        <v>59</v>
      </c>
      <c r="B62" s="104" t="s">
        <v>2077</v>
      </c>
      <c r="C62" s="110" t="s">
        <v>2077</v>
      </c>
      <c r="D62" s="110" t="s">
        <v>2078</v>
      </c>
      <c r="E62" s="110" t="s">
        <v>2066</v>
      </c>
      <c r="F62" s="100" t="s">
        <v>1933</v>
      </c>
      <c r="G62" s="100" t="s">
        <v>1934</v>
      </c>
      <c r="H62" s="100">
        <v>144</v>
      </c>
      <c r="I62" s="100">
        <v>144</v>
      </c>
      <c r="J62" s="100"/>
      <c r="K62" s="104" t="s">
        <v>602</v>
      </c>
      <c r="L62" s="110"/>
      <c r="M62" s="110"/>
      <c r="N62" s="110"/>
      <c r="O62" s="100"/>
      <c r="P62" s="100"/>
      <c r="Q62" s="100"/>
      <c r="R62" s="100"/>
      <c r="S62" s="100"/>
      <c r="T62" t="b">
        <f t="shared" si="1"/>
        <v>0</v>
      </c>
      <c r="U62" t="b">
        <f t="shared" si="2"/>
        <v>0</v>
      </c>
      <c r="V62" t="b">
        <f t="shared" si="3"/>
        <v>0</v>
      </c>
      <c r="W62" t="b">
        <f t="shared" si="4"/>
        <v>0</v>
      </c>
      <c r="Y62" t="b">
        <f t="shared" si="5"/>
        <v>0</v>
      </c>
      <c r="Z62" t="b">
        <f t="shared" si="6"/>
        <v>0</v>
      </c>
      <c r="AA62" t="b">
        <f t="shared" si="7"/>
        <v>1</v>
      </c>
      <c r="AB62" t="b">
        <f t="shared" si="8"/>
        <v>0</v>
      </c>
    </row>
    <row r="63" spans="1:28" ht="14.25" customHeight="1" thickBot="1">
      <c r="A63">
        <v>60</v>
      </c>
      <c r="B63" s="106" t="s">
        <v>2079</v>
      </c>
      <c r="C63" s="111" t="s">
        <v>2079</v>
      </c>
      <c r="D63" s="111" t="s">
        <v>2080</v>
      </c>
      <c r="E63" s="111" t="s">
        <v>2066</v>
      </c>
      <c r="F63" s="101" t="s">
        <v>1933</v>
      </c>
      <c r="G63" s="101" t="s">
        <v>1934</v>
      </c>
      <c r="H63" s="101">
        <v>145</v>
      </c>
      <c r="I63" s="101">
        <v>145</v>
      </c>
      <c r="J63" s="101"/>
      <c r="K63" s="106" t="s">
        <v>603</v>
      </c>
      <c r="L63" s="111"/>
      <c r="M63" s="111"/>
      <c r="N63" s="111"/>
      <c r="O63" s="101"/>
      <c r="P63" s="101"/>
      <c r="Q63" s="101"/>
      <c r="R63" s="101"/>
      <c r="S63" s="101"/>
      <c r="T63" t="b">
        <f t="shared" si="1"/>
        <v>0</v>
      </c>
      <c r="U63" t="b">
        <f t="shared" si="2"/>
        <v>0</v>
      </c>
      <c r="V63" t="b">
        <f t="shared" si="3"/>
        <v>0</v>
      </c>
      <c r="W63" t="b">
        <f t="shared" si="4"/>
        <v>0</v>
      </c>
      <c r="Y63" t="b">
        <f t="shared" si="5"/>
        <v>0</v>
      </c>
      <c r="Z63" t="b">
        <f t="shared" si="6"/>
        <v>0</v>
      </c>
      <c r="AA63" t="b">
        <f t="shared" si="7"/>
        <v>1</v>
      </c>
      <c r="AB63" t="b">
        <f t="shared" si="8"/>
        <v>0</v>
      </c>
    </row>
    <row r="64" spans="1:28" ht="41.25" customHeight="1">
      <c r="A64">
        <v>61</v>
      </c>
      <c r="B64" s="102" t="s">
        <v>2081</v>
      </c>
      <c r="C64" s="109" t="s">
        <v>2082</v>
      </c>
      <c r="D64" s="109" t="s">
        <v>2083</v>
      </c>
      <c r="E64" s="153" t="s">
        <v>2066</v>
      </c>
      <c r="F64" s="97" t="s">
        <v>1933</v>
      </c>
      <c r="G64" s="97" t="s">
        <v>1934</v>
      </c>
      <c r="H64" s="97">
        <v>146</v>
      </c>
      <c r="I64" s="97">
        <v>146</v>
      </c>
      <c r="J64" s="97"/>
      <c r="K64" s="102" t="s">
        <v>364</v>
      </c>
      <c r="L64" s="109" t="s">
        <v>1263</v>
      </c>
      <c r="M64" s="109" t="s">
        <v>1264</v>
      </c>
      <c r="N64" s="109"/>
      <c r="O64" s="97" t="s">
        <v>1506</v>
      </c>
      <c r="P64" s="97">
        <v>124</v>
      </c>
      <c r="Q64" s="97" t="s">
        <v>856</v>
      </c>
      <c r="R64" s="97" t="s">
        <v>696</v>
      </c>
      <c r="S64" s="97"/>
      <c r="T64" t="b">
        <f t="shared" si="1"/>
        <v>0</v>
      </c>
      <c r="U64" t="b">
        <f t="shared" si="2"/>
        <v>0</v>
      </c>
      <c r="V64" t="b">
        <f t="shared" si="3"/>
        <v>0</v>
      </c>
      <c r="W64" t="b">
        <f t="shared" si="4"/>
        <v>0</v>
      </c>
      <c r="Y64" t="b">
        <f t="shared" si="5"/>
        <v>0</v>
      </c>
      <c r="Z64" t="b">
        <f t="shared" si="6"/>
        <v>0</v>
      </c>
      <c r="AA64" t="b">
        <f t="shared" si="7"/>
        <v>1</v>
      </c>
      <c r="AB64" t="b">
        <f t="shared" si="8"/>
        <v>0</v>
      </c>
    </row>
    <row r="65" spans="1:28" ht="41.25" customHeight="1">
      <c r="A65">
        <v>62</v>
      </c>
      <c r="B65" s="104" t="s">
        <v>2084</v>
      </c>
      <c r="C65" s="110" t="s">
        <v>2085</v>
      </c>
      <c r="D65" s="190" t="s">
        <v>1977</v>
      </c>
      <c r="E65" s="154" t="s">
        <v>2086</v>
      </c>
      <c r="F65" s="100" t="s">
        <v>1933</v>
      </c>
      <c r="G65" s="100" t="s">
        <v>1934</v>
      </c>
      <c r="H65" s="100">
        <v>147</v>
      </c>
      <c r="I65" s="100">
        <v>147</v>
      </c>
      <c r="J65" s="100"/>
      <c r="K65" s="104" t="s">
        <v>591</v>
      </c>
      <c r="L65" s="110" t="s">
        <v>1263</v>
      </c>
      <c r="M65" s="110" t="s">
        <v>1264</v>
      </c>
      <c r="N65" s="110"/>
      <c r="O65" s="100" t="s">
        <v>624</v>
      </c>
      <c r="P65" s="100">
        <v>125</v>
      </c>
      <c r="Q65" s="100" t="s">
        <v>569</v>
      </c>
      <c r="R65" s="100" t="s">
        <v>697</v>
      </c>
      <c r="S65" s="100"/>
      <c r="T65" t="b">
        <f t="shared" si="1"/>
        <v>0</v>
      </c>
      <c r="U65" t="b">
        <f t="shared" si="2"/>
        <v>0</v>
      </c>
      <c r="V65" t="b">
        <f t="shared" si="3"/>
        <v>0</v>
      </c>
      <c r="W65" t="b">
        <f t="shared" si="4"/>
        <v>0</v>
      </c>
      <c r="Y65" t="b">
        <f t="shared" si="5"/>
        <v>0</v>
      </c>
      <c r="Z65" t="b">
        <f t="shared" si="6"/>
        <v>0</v>
      </c>
      <c r="AA65" t="b">
        <f t="shared" si="7"/>
        <v>1</v>
      </c>
      <c r="AB65" t="b">
        <f t="shared" si="8"/>
        <v>0</v>
      </c>
    </row>
    <row r="66" spans="1:28" ht="41.25" customHeight="1">
      <c r="A66">
        <v>63</v>
      </c>
      <c r="B66" s="104" t="s">
        <v>2084</v>
      </c>
      <c r="C66" s="110" t="s">
        <v>2087</v>
      </c>
      <c r="D66" s="110" t="s">
        <v>2088</v>
      </c>
      <c r="E66" s="154" t="s">
        <v>2089</v>
      </c>
      <c r="F66" s="100" t="s">
        <v>1933</v>
      </c>
      <c r="G66" s="100" t="s">
        <v>1934</v>
      </c>
      <c r="H66" s="100">
        <v>147</v>
      </c>
      <c r="I66" s="100">
        <v>147</v>
      </c>
      <c r="J66" s="100"/>
      <c r="K66" s="104" t="s">
        <v>592</v>
      </c>
      <c r="L66" s="110" t="s">
        <v>1263</v>
      </c>
      <c r="M66" s="110" t="s">
        <v>1264</v>
      </c>
      <c r="N66" s="110"/>
      <c r="O66" s="100" t="s">
        <v>625</v>
      </c>
      <c r="P66" s="100">
        <v>126</v>
      </c>
      <c r="Q66" s="100" t="s">
        <v>570</v>
      </c>
      <c r="R66" s="100" t="s">
        <v>698</v>
      </c>
      <c r="S66" s="100"/>
      <c r="T66" t="b">
        <f t="shared" si="1"/>
        <v>0</v>
      </c>
      <c r="U66" t="b">
        <f t="shared" si="2"/>
        <v>0</v>
      </c>
      <c r="V66" t="b">
        <f t="shared" si="3"/>
        <v>0</v>
      </c>
      <c r="W66" t="b">
        <f t="shared" si="4"/>
        <v>0</v>
      </c>
      <c r="Y66" t="b">
        <f t="shared" si="5"/>
        <v>0</v>
      </c>
      <c r="Z66" t="b">
        <f t="shared" si="6"/>
        <v>0</v>
      </c>
      <c r="AA66" t="b">
        <f t="shared" si="7"/>
        <v>1</v>
      </c>
      <c r="AB66" t="b">
        <f t="shared" si="8"/>
        <v>0</v>
      </c>
    </row>
    <row r="67" spans="1:28" ht="41.25" customHeight="1">
      <c r="A67">
        <v>64</v>
      </c>
      <c r="B67" s="104" t="s">
        <v>2090</v>
      </c>
      <c r="C67" s="110" t="s">
        <v>2091</v>
      </c>
      <c r="D67" s="190" t="s">
        <v>1977</v>
      </c>
      <c r="E67" s="154" t="s">
        <v>2086</v>
      </c>
      <c r="F67" s="100" t="s">
        <v>1933</v>
      </c>
      <c r="G67" s="100" t="s">
        <v>1934</v>
      </c>
      <c r="H67" s="100">
        <v>148</v>
      </c>
      <c r="I67" s="100">
        <v>148</v>
      </c>
      <c r="J67" s="100"/>
      <c r="K67" s="104" t="s">
        <v>593</v>
      </c>
      <c r="L67" s="110" t="s">
        <v>1263</v>
      </c>
      <c r="M67" s="110" t="s">
        <v>1264</v>
      </c>
      <c r="N67" s="110"/>
      <c r="O67" s="100" t="s">
        <v>626</v>
      </c>
      <c r="P67" s="100">
        <v>127</v>
      </c>
      <c r="Q67" s="100" t="s">
        <v>568</v>
      </c>
      <c r="R67" s="100" t="s">
        <v>699</v>
      </c>
      <c r="S67" s="100"/>
      <c r="T67" t="b">
        <f t="shared" si="1"/>
        <v>0</v>
      </c>
      <c r="U67" t="b">
        <f t="shared" si="2"/>
        <v>0</v>
      </c>
      <c r="V67" t="b">
        <f t="shared" si="3"/>
        <v>0</v>
      </c>
      <c r="W67" t="b">
        <f t="shared" si="4"/>
        <v>0</v>
      </c>
      <c r="Y67" t="b">
        <f t="shared" si="5"/>
        <v>0</v>
      </c>
      <c r="Z67" t="b">
        <f t="shared" si="6"/>
        <v>0</v>
      </c>
      <c r="AA67" t="b">
        <f t="shared" si="7"/>
        <v>1</v>
      </c>
      <c r="AB67" t="b">
        <f t="shared" si="8"/>
        <v>0</v>
      </c>
    </row>
    <row r="68" spans="1:28" ht="14.25" customHeight="1" thickBot="1">
      <c r="A68">
        <v>65</v>
      </c>
      <c r="B68" s="106" t="s">
        <v>2090</v>
      </c>
      <c r="C68" s="111" t="s">
        <v>2092</v>
      </c>
      <c r="D68" s="111" t="s">
        <v>2093</v>
      </c>
      <c r="E68" s="111" t="s">
        <v>2089</v>
      </c>
      <c r="F68" s="101" t="s">
        <v>1933</v>
      </c>
      <c r="G68" s="101" t="s">
        <v>1934</v>
      </c>
      <c r="H68" s="101">
        <v>148</v>
      </c>
      <c r="I68" s="101">
        <v>148</v>
      </c>
      <c r="J68" s="101"/>
      <c r="K68" s="106" t="s">
        <v>594</v>
      </c>
      <c r="L68" s="111"/>
      <c r="M68" s="111"/>
      <c r="N68" s="111"/>
      <c r="O68" s="101"/>
      <c r="P68" s="101"/>
      <c r="Q68" s="101"/>
      <c r="R68" s="101"/>
      <c r="S68" s="101"/>
      <c r="T68" t="b">
        <f t="shared" si="1"/>
        <v>0</v>
      </c>
      <c r="U68" t="b">
        <f t="shared" si="2"/>
        <v>0</v>
      </c>
      <c r="V68" t="b">
        <f t="shared" si="3"/>
        <v>0</v>
      </c>
      <c r="W68" t="b">
        <f t="shared" si="4"/>
        <v>0</v>
      </c>
      <c r="Y68" t="b">
        <f t="shared" si="5"/>
        <v>0</v>
      </c>
      <c r="Z68" t="b">
        <f t="shared" si="6"/>
        <v>0</v>
      </c>
      <c r="AA68" t="b">
        <f t="shared" si="7"/>
        <v>1</v>
      </c>
      <c r="AB68" t="b">
        <f t="shared" si="8"/>
        <v>0</v>
      </c>
    </row>
    <row r="69" spans="1:28" ht="41.25" customHeight="1">
      <c r="A69">
        <v>66</v>
      </c>
      <c r="B69" s="102" t="s">
        <v>2094</v>
      </c>
      <c r="C69" s="109" t="s">
        <v>2095</v>
      </c>
      <c r="D69" s="109" t="s">
        <v>2096</v>
      </c>
      <c r="E69" s="109" t="s">
        <v>2097</v>
      </c>
      <c r="F69" s="97" t="s">
        <v>1933</v>
      </c>
      <c r="G69" s="97" t="s">
        <v>1934</v>
      </c>
      <c r="H69" s="97">
        <v>149</v>
      </c>
      <c r="I69" s="97">
        <v>149</v>
      </c>
      <c r="J69" s="97"/>
      <c r="K69" s="102" t="s">
        <v>363</v>
      </c>
      <c r="L69" s="109" t="s">
        <v>1265</v>
      </c>
      <c r="M69" s="109" t="s">
        <v>1264</v>
      </c>
      <c r="N69" s="109"/>
      <c r="O69" s="97" t="s">
        <v>627</v>
      </c>
      <c r="P69" s="97">
        <v>128</v>
      </c>
      <c r="Q69" s="97" t="s">
        <v>857</v>
      </c>
      <c r="R69" s="97"/>
      <c r="S69" s="97"/>
      <c r="T69" t="b">
        <f t="shared" ref="T69:T132" si="9">C69=L69</f>
        <v>0</v>
      </c>
      <c r="U69" t="b">
        <f t="shared" ref="U69:U132" si="10">D69=M69</f>
        <v>0</v>
      </c>
      <c r="V69" t="b">
        <f t="shared" ref="V69:V132" si="11">E69=N69</f>
        <v>0</v>
      </c>
      <c r="W69" t="b">
        <f t="shared" ref="W69:W132" si="12">F69=O69</f>
        <v>0</v>
      </c>
      <c r="Y69" t="b">
        <f t="shared" ref="Y69:Y132" si="13">H69=Q69</f>
        <v>0</v>
      </c>
      <c r="Z69" t="b">
        <f t="shared" ref="Z69:Z132" si="14">I69=R69</f>
        <v>0</v>
      </c>
      <c r="AA69" t="b">
        <f t="shared" ref="AA69:AA132" si="15">J69=S69</f>
        <v>1</v>
      </c>
      <c r="AB69" t="b">
        <f t="shared" ref="AB69:AB132" si="16">AND(T69:AA69)</f>
        <v>0</v>
      </c>
    </row>
    <row r="70" spans="1:28" ht="41.25" customHeight="1">
      <c r="A70">
        <v>67</v>
      </c>
      <c r="B70" s="104" t="s">
        <v>2098</v>
      </c>
      <c r="C70" s="110" t="s">
        <v>2099</v>
      </c>
      <c r="D70" s="110" t="s">
        <v>2096</v>
      </c>
      <c r="E70" s="110" t="s">
        <v>2097</v>
      </c>
      <c r="F70" s="100" t="s">
        <v>1933</v>
      </c>
      <c r="G70" s="100" t="s">
        <v>1934</v>
      </c>
      <c r="H70" s="100">
        <v>150</v>
      </c>
      <c r="I70" s="100">
        <v>150</v>
      </c>
      <c r="J70" s="100"/>
      <c r="K70" s="104" t="s">
        <v>595</v>
      </c>
      <c r="L70" s="110" t="s">
        <v>1265</v>
      </c>
      <c r="M70" s="110" t="s">
        <v>1264</v>
      </c>
      <c r="N70" s="110"/>
      <c r="O70" s="100" t="s">
        <v>628</v>
      </c>
      <c r="P70" s="100">
        <v>129</v>
      </c>
      <c r="Q70" s="100" t="s">
        <v>858</v>
      </c>
      <c r="R70" s="100"/>
      <c r="S70" s="100"/>
      <c r="T70" t="b">
        <f t="shared" si="9"/>
        <v>0</v>
      </c>
      <c r="U70" t="b">
        <f t="shared" si="10"/>
        <v>0</v>
      </c>
      <c r="V70" t="b">
        <f t="shared" si="11"/>
        <v>0</v>
      </c>
      <c r="W70" t="b">
        <f t="shared" si="12"/>
        <v>0</v>
      </c>
      <c r="Y70" t="b">
        <f t="shared" si="13"/>
        <v>0</v>
      </c>
      <c r="Z70" t="b">
        <f t="shared" si="14"/>
        <v>0</v>
      </c>
      <c r="AA70" t="b">
        <f t="shared" si="15"/>
        <v>1</v>
      </c>
      <c r="AB70" t="b">
        <f t="shared" si="16"/>
        <v>0</v>
      </c>
    </row>
    <row r="71" spans="1:28" ht="41.25" customHeight="1">
      <c r="A71">
        <v>68</v>
      </c>
      <c r="B71" s="104" t="s">
        <v>2100</v>
      </c>
      <c r="C71" s="110" t="s">
        <v>2101</v>
      </c>
      <c r="D71" s="110" t="s">
        <v>2102</v>
      </c>
      <c r="E71" s="154" t="s">
        <v>2103</v>
      </c>
      <c r="F71" s="100" t="s">
        <v>1933</v>
      </c>
      <c r="G71" s="100" t="s">
        <v>1934</v>
      </c>
      <c r="H71" s="100">
        <v>151</v>
      </c>
      <c r="I71" s="100">
        <v>151</v>
      </c>
      <c r="J71" s="100"/>
      <c r="K71" s="104" t="s">
        <v>596</v>
      </c>
      <c r="L71" s="110" t="s">
        <v>1263</v>
      </c>
      <c r="M71" s="110" t="s">
        <v>1264</v>
      </c>
      <c r="N71" s="110"/>
      <c r="O71" s="100" t="s">
        <v>629</v>
      </c>
      <c r="P71" s="100">
        <v>130</v>
      </c>
      <c r="Q71" s="100" t="s">
        <v>567</v>
      </c>
      <c r="R71" s="100" t="s">
        <v>700</v>
      </c>
      <c r="S71" s="100"/>
      <c r="T71" t="b">
        <f t="shared" si="9"/>
        <v>0</v>
      </c>
      <c r="U71" t="b">
        <f t="shared" si="10"/>
        <v>0</v>
      </c>
      <c r="V71" t="b">
        <f t="shared" si="11"/>
        <v>0</v>
      </c>
      <c r="W71" t="b">
        <f t="shared" si="12"/>
        <v>0</v>
      </c>
      <c r="Y71" t="b">
        <f t="shared" si="13"/>
        <v>0</v>
      </c>
      <c r="Z71" t="b">
        <f t="shared" si="14"/>
        <v>0</v>
      </c>
      <c r="AA71" t="b">
        <f t="shared" si="15"/>
        <v>1</v>
      </c>
      <c r="AB71" t="b">
        <f t="shared" si="16"/>
        <v>0</v>
      </c>
    </row>
    <row r="72" spans="1:28" ht="41.25" customHeight="1">
      <c r="A72">
        <v>69</v>
      </c>
      <c r="B72" s="104" t="s">
        <v>2104</v>
      </c>
      <c r="C72" s="110" t="s">
        <v>2105</v>
      </c>
      <c r="D72" s="110" t="s">
        <v>2106</v>
      </c>
      <c r="E72" s="154" t="s">
        <v>2107</v>
      </c>
      <c r="F72" s="100" t="s">
        <v>1933</v>
      </c>
      <c r="G72" s="100" t="s">
        <v>1934</v>
      </c>
      <c r="H72" s="100">
        <v>152</v>
      </c>
      <c r="I72" s="100">
        <v>152</v>
      </c>
      <c r="J72" s="100"/>
      <c r="K72" s="104" t="s">
        <v>597</v>
      </c>
      <c r="L72" s="110" t="s">
        <v>1263</v>
      </c>
      <c r="M72" s="110" t="s">
        <v>1264</v>
      </c>
      <c r="N72" s="110"/>
      <c r="O72" s="100" t="s">
        <v>630</v>
      </c>
      <c r="P72" s="100">
        <v>131</v>
      </c>
      <c r="Q72" s="100" t="s">
        <v>571</v>
      </c>
      <c r="R72" s="100" t="s">
        <v>701</v>
      </c>
      <c r="S72" s="100"/>
      <c r="T72" t="b">
        <f t="shared" si="9"/>
        <v>0</v>
      </c>
      <c r="U72" t="b">
        <f t="shared" si="10"/>
        <v>0</v>
      </c>
      <c r="V72" t="b">
        <f t="shared" si="11"/>
        <v>0</v>
      </c>
      <c r="W72" t="b">
        <f t="shared" si="12"/>
        <v>0</v>
      </c>
      <c r="Y72" t="b">
        <f t="shared" si="13"/>
        <v>0</v>
      </c>
      <c r="Z72" t="b">
        <f t="shared" si="14"/>
        <v>0</v>
      </c>
      <c r="AA72" t="b">
        <f t="shared" si="15"/>
        <v>1</v>
      </c>
      <c r="AB72" t="b">
        <f t="shared" si="16"/>
        <v>0</v>
      </c>
    </row>
    <row r="73" spans="1:28" ht="14.25" customHeight="1" thickBot="1">
      <c r="A73">
        <v>70</v>
      </c>
      <c r="B73" s="106" t="s">
        <v>2108</v>
      </c>
      <c r="C73" s="111" t="s">
        <v>2108</v>
      </c>
      <c r="D73" s="111" t="s">
        <v>2109</v>
      </c>
      <c r="E73" s="111" t="s">
        <v>2110</v>
      </c>
      <c r="F73" s="101" t="s">
        <v>1933</v>
      </c>
      <c r="G73" s="101" t="s">
        <v>1934</v>
      </c>
      <c r="H73" s="101">
        <v>153</v>
      </c>
      <c r="I73" s="101">
        <v>153</v>
      </c>
      <c r="J73" s="101"/>
      <c r="K73" s="106" t="s">
        <v>598</v>
      </c>
      <c r="L73" s="111"/>
      <c r="M73" s="111"/>
      <c r="N73" s="111"/>
      <c r="O73" s="101"/>
      <c r="P73" s="101"/>
      <c r="Q73" s="101"/>
      <c r="R73" s="101"/>
      <c r="S73" s="101"/>
      <c r="T73" t="b">
        <f t="shared" si="9"/>
        <v>0</v>
      </c>
      <c r="U73" t="b">
        <f t="shared" si="10"/>
        <v>0</v>
      </c>
      <c r="V73" t="b">
        <f t="shared" si="11"/>
        <v>0</v>
      </c>
      <c r="W73" t="b">
        <f t="shared" si="12"/>
        <v>0</v>
      </c>
      <c r="Y73" t="b">
        <f t="shared" si="13"/>
        <v>0</v>
      </c>
      <c r="Z73" t="b">
        <f t="shared" si="14"/>
        <v>0</v>
      </c>
      <c r="AA73" t="b">
        <f t="shared" si="15"/>
        <v>1</v>
      </c>
      <c r="AB73" t="b">
        <f t="shared" si="16"/>
        <v>0</v>
      </c>
    </row>
    <row r="74" spans="1:28" ht="14.25" customHeight="1">
      <c r="A74">
        <v>71</v>
      </c>
      <c r="B74" s="102" t="s">
        <v>2111</v>
      </c>
      <c r="C74" s="109" t="s">
        <v>2111</v>
      </c>
      <c r="D74" s="109" t="s">
        <v>2112</v>
      </c>
      <c r="E74" s="109" t="s">
        <v>2110</v>
      </c>
      <c r="F74" s="97" t="s">
        <v>1933</v>
      </c>
      <c r="G74" s="97" t="s">
        <v>1934</v>
      </c>
      <c r="H74" s="97">
        <v>154</v>
      </c>
      <c r="I74" s="97">
        <v>154</v>
      </c>
      <c r="J74" s="97"/>
      <c r="K74" s="102" t="s">
        <v>599</v>
      </c>
      <c r="L74" s="109"/>
      <c r="M74" s="109"/>
      <c r="N74" s="109"/>
      <c r="O74" s="97"/>
      <c r="P74" s="97"/>
      <c r="Q74" s="97"/>
      <c r="R74" s="97"/>
      <c r="S74" s="97"/>
      <c r="T74" t="b">
        <f t="shared" si="9"/>
        <v>0</v>
      </c>
      <c r="U74" t="b">
        <f t="shared" si="10"/>
        <v>0</v>
      </c>
      <c r="V74" t="b">
        <f t="shared" si="11"/>
        <v>0</v>
      </c>
      <c r="W74" t="b">
        <f t="shared" si="12"/>
        <v>0</v>
      </c>
      <c r="Y74" t="b">
        <f t="shared" si="13"/>
        <v>0</v>
      </c>
      <c r="Z74" t="b">
        <f t="shared" si="14"/>
        <v>0</v>
      </c>
      <c r="AA74" t="b">
        <f t="shared" si="15"/>
        <v>1</v>
      </c>
      <c r="AB74" t="b">
        <f t="shared" si="16"/>
        <v>0</v>
      </c>
    </row>
    <row r="75" spans="1:28" ht="14.25" customHeight="1">
      <c r="A75">
        <v>72</v>
      </c>
      <c r="B75" s="104" t="s">
        <v>2113</v>
      </c>
      <c r="C75" s="110" t="s">
        <v>2113</v>
      </c>
      <c r="D75" s="110" t="s">
        <v>2114</v>
      </c>
      <c r="E75" s="110" t="s">
        <v>2115</v>
      </c>
      <c r="F75" s="100" t="s">
        <v>1933</v>
      </c>
      <c r="G75" s="100" t="s">
        <v>1934</v>
      </c>
      <c r="H75" s="100">
        <v>155</v>
      </c>
      <c r="I75" s="100">
        <v>155</v>
      </c>
      <c r="J75" s="100"/>
      <c r="K75" s="104" t="s">
        <v>600</v>
      </c>
      <c r="L75" s="110"/>
      <c r="M75" s="110"/>
      <c r="N75" s="110"/>
      <c r="O75" s="100"/>
      <c r="P75" s="100"/>
      <c r="Q75" s="100"/>
      <c r="R75" s="100"/>
      <c r="S75" s="100"/>
      <c r="T75" t="b">
        <f t="shared" si="9"/>
        <v>0</v>
      </c>
      <c r="U75" t="b">
        <f t="shared" si="10"/>
        <v>0</v>
      </c>
      <c r="V75" t="b">
        <f t="shared" si="11"/>
        <v>0</v>
      </c>
      <c r="W75" t="b">
        <f t="shared" si="12"/>
        <v>0</v>
      </c>
      <c r="Y75" t="b">
        <f t="shared" si="13"/>
        <v>0</v>
      </c>
      <c r="Z75" t="b">
        <f t="shared" si="14"/>
        <v>0</v>
      </c>
      <c r="AA75" t="b">
        <f t="shared" si="15"/>
        <v>1</v>
      </c>
      <c r="AB75" t="b">
        <f t="shared" si="16"/>
        <v>0</v>
      </c>
    </row>
    <row r="76" spans="1:28" ht="14.25" customHeight="1">
      <c r="A76">
        <v>73</v>
      </c>
      <c r="B76" s="104" t="s">
        <v>2116</v>
      </c>
      <c r="C76" s="110" t="s">
        <v>2116</v>
      </c>
      <c r="D76" s="110" t="s">
        <v>2117</v>
      </c>
      <c r="E76" s="110" t="s">
        <v>2118</v>
      </c>
      <c r="F76" s="100" t="s">
        <v>1933</v>
      </c>
      <c r="G76" s="100" t="s">
        <v>1934</v>
      </c>
      <c r="H76" s="100">
        <v>156</v>
      </c>
      <c r="I76" s="100">
        <v>156</v>
      </c>
      <c r="J76" s="100"/>
      <c r="K76" s="104" t="s">
        <v>601</v>
      </c>
      <c r="L76" s="110"/>
      <c r="M76" s="110"/>
      <c r="N76" s="110"/>
      <c r="O76" s="100"/>
      <c r="P76" s="100"/>
      <c r="Q76" s="100"/>
      <c r="R76" s="100"/>
      <c r="S76" s="100"/>
      <c r="T76" t="b">
        <f t="shared" si="9"/>
        <v>0</v>
      </c>
      <c r="U76" t="b">
        <f t="shared" si="10"/>
        <v>0</v>
      </c>
      <c r="V76" t="b">
        <f t="shared" si="11"/>
        <v>0</v>
      </c>
      <c r="W76" t="b">
        <f t="shared" si="12"/>
        <v>0</v>
      </c>
      <c r="Y76" t="b">
        <f t="shared" si="13"/>
        <v>0</v>
      </c>
      <c r="Z76" t="b">
        <f t="shared" si="14"/>
        <v>0</v>
      </c>
      <c r="AA76" t="b">
        <f t="shared" si="15"/>
        <v>1</v>
      </c>
      <c r="AB76" t="b">
        <f t="shared" si="16"/>
        <v>0</v>
      </c>
    </row>
    <row r="77" spans="1:28" ht="14.25" customHeight="1">
      <c r="A77">
        <v>74</v>
      </c>
      <c r="B77" s="104" t="s">
        <v>2119</v>
      </c>
      <c r="C77" s="110" t="s">
        <v>2119</v>
      </c>
      <c r="D77" s="110" t="s">
        <v>2120</v>
      </c>
      <c r="E77" s="110" t="s">
        <v>2121</v>
      </c>
      <c r="F77" s="100" t="s">
        <v>1933</v>
      </c>
      <c r="G77" s="100" t="s">
        <v>1934</v>
      </c>
      <c r="H77" s="100">
        <v>157</v>
      </c>
      <c r="I77" s="100">
        <v>157</v>
      </c>
      <c r="J77" s="100"/>
      <c r="K77" s="104" t="s">
        <v>602</v>
      </c>
      <c r="L77" s="110"/>
      <c r="M77" s="110"/>
      <c r="N77" s="110"/>
      <c r="O77" s="100"/>
      <c r="P77" s="100"/>
      <c r="Q77" s="100"/>
      <c r="R77" s="100"/>
      <c r="S77" s="100"/>
      <c r="T77" t="b">
        <f t="shared" si="9"/>
        <v>0</v>
      </c>
      <c r="U77" t="b">
        <f t="shared" si="10"/>
        <v>0</v>
      </c>
      <c r="V77" t="b">
        <f t="shared" si="11"/>
        <v>0</v>
      </c>
      <c r="W77" t="b">
        <f t="shared" si="12"/>
        <v>0</v>
      </c>
      <c r="Y77" t="b">
        <f t="shared" si="13"/>
        <v>0</v>
      </c>
      <c r="Z77" t="b">
        <f t="shared" si="14"/>
        <v>0</v>
      </c>
      <c r="AA77" t="b">
        <f t="shared" si="15"/>
        <v>1</v>
      </c>
      <c r="AB77" t="b">
        <f t="shared" si="16"/>
        <v>0</v>
      </c>
    </row>
    <row r="78" spans="1:28" ht="14.25" customHeight="1" thickBot="1">
      <c r="A78">
        <v>75</v>
      </c>
      <c r="B78" s="106" t="s">
        <v>2122</v>
      </c>
      <c r="C78" s="111" t="s">
        <v>2122</v>
      </c>
      <c r="D78" s="111" t="s">
        <v>2123</v>
      </c>
      <c r="E78" s="111" t="s">
        <v>2124</v>
      </c>
      <c r="F78" s="101" t="s">
        <v>1933</v>
      </c>
      <c r="G78" s="101" t="s">
        <v>1934</v>
      </c>
      <c r="H78" s="101">
        <v>158</v>
      </c>
      <c r="I78" s="101">
        <v>158</v>
      </c>
      <c r="J78" s="101"/>
      <c r="K78" s="106" t="s">
        <v>603</v>
      </c>
      <c r="L78" s="111"/>
      <c r="M78" s="111"/>
      <c r="N78" s="111"/>
      <c r="O78" s="101"/>
      <c r="P78" s="101"/>
      <c r="Q78" s="101"/>
      <c r="R78" s="101"/>
      <c r="S78" s="101"/>
      <c r="T78" t="b">
        <f t="shared" si="9"/>
        <v>0</v>
      </c>
      <c r="U78" t="b">
        <f t="shared" si="10"/>
        <v>0</v>
      </c>
      <c r="V78" t="b">
        <f t="shared" si="11"/>
        <v>0</v>
      </c>
      <c r="W78" t="b">
        <f t="shared" si="12"/>
        <v>0</v>
      </c>
      <c r="Y78" t="b">
        <f t="shared" si="13"/>
        <v>0</v>
      </c>
      <c r="Z78" t="b">
        <f t="shared" si="14"/>
        <v>0</v>
      </c>
      <c r="AA78" t="b">
        <f t="shared" si="15"/>
        <v>1</v>
      </c>
      <c r="AB78" t="b">
        <f t="shared" si="16"/>
        <v>0</v>
      </c>
    </row>
    <row r="79" spans="1:28" ht="41.25" customHeight="1">
      <c r="A79">
        <v>76</v>
      </c>
      <c r="B79" s="102" t="s">
        <v>2125</v>
      </c>
      <c r="C79" s="109" t="s">
        <v>2126</v>
      </c>
      <c r="D79" s="109" t="s">
        <v>2127</v>
      </c>
      <c r="E79" s="109" t="s">
        <v>2124</v>
      </c>
      <c r="F79" s="97" t="s">
        <v>1933</v>
      </c>
      <c r="G79" s="97" t="s">
        <v>1934</v>
      </c>
      <c r="H79" s="97">
        <v>159</v>
      </c>
      <c r="I79" s="97">
        <v>159</v>
      </c>
      <c r="J79" s="97"/>
      <c r="K79" s="102" t="s">
        <v>364</v>
      </c>
      <c r="L79" s="109" t="s">
        <v>1266</v>
      </c>
      <c r="M79" s="109" t="s">
        <v>1267</v>
      </c>
      <c r="N79" s="109"/>
      <c r="O79" s="97" t="s">
        <v>631</v>
      </c>
      <c r="P79" s="97">
        <v>132</v>
      </c>
      <c r="Q79" s="97" t="s">
        <v>859</v>
      </c>
      <c r="R79" s="97"/>
      <c r="S79" s="97"/>
      <c r="T79" t="b">
        <f t="shared" si="9"/>
        <v>0</v>
      </c>
      <c r="U79" t="b">
        <f t="shared" si="10"/>
        <v>0</v>
      </c>
      <c r="V79" t="b">
        <f t="shared" si="11"/>
        <v>0</v>
      </c>
      <c r="W79" t="b">
        <f t="shared" si="12"/>
        <v>0</v>
      </c>
      <c r="Y79" t="b">
        <f t="shared" si="13"/>
        <v>0</v>
      </c>
      <c r="Z79" t="b">
        <f t="shared" si="14"/>
        <v>0</v>
      </c>
      <c r="AA79" t="b">
        <f t="shared" si="15"/>
        <v>1</v>
      </c>
      <c r="AB79" t="b">
        <f t="shared" si="16"/>
        <v>0</v>
      </c>
    </row>
    <row r="80" spans="1:28" ht="14.25" customHeight="1">
      <c r="A80">
        <v>77</v>
      </c>
      <c r="B80" s="104" t="s">
        <v>2128</v>
      </c>
      <c r="C80" s="110" t="s">
        <v>2128</v>
      </c>
      <c r="D80" s="110" t="s">
        <v>2129</v>
      </c>
      <c r="E80" s="110" t="s">
        <v>2130</v>
      </c>
      <c r="F80" s="100" t="s">
        <v>1933</v>
      </c>
      <c r="G80" s="100" t="s">
        <v>1934</v>
      </c>
      <c r="H80" s="100">
        <v>160</v>
      </c>
      <c r="I80" s="100">
        <v>160</v>
      </c>
      <c r="J80" s="100"/>
      <c r="K80" s="104" t="s">
        <v>591</v>
      </c>
      <c r="L80" s="110"/>
      <c r="M80" s="110"/>
      <c r="N80" s="110"/>
      <c r="O80" s="100"/>
      <c r="P80" s="100"/>
      <c r="Q80" s="100"/>
      <c r="R80" s="100"/>
      <c r="S80" s="100"/>
      <c r="T80" t="b">
        <f t="shared" si="9"/>
        <v>0</v>
      </c>
      <c r="U80" t="b">
        <f t="shared" si="10"/>
        <v>0</v>
      </c>
      <c r="V80" t="b">
        <f t="shared" si="11"/>
        <v>0</v>
      </c>
      <c r="W80" t="b">
        <f t="shared" si="12"/>
        <v>0</v>
      </c>
      <c r="Y80" t="b">
        <f t="shared" si="13"/>
        <v>0</v>
      </c>
      <c r="Z80" t="b">
        <f t="shared" si="14"/>
        <v>0</v>
      </c>
      <c r="AA80" t="b">
        <f t="shared" si="15"/>
        <v>1</v>
      </c>
      <c r="AB80" t="b">
        <f t="shared" si="16"/>
        <v>0</v>
      </c>
    </row>
    <row r="81" spans="1:28" ht="14.25" customHeight="1">
      <c r="A81">
        <v>78</v>
      </c>
      <c r="B81" s="104" t="s">
        <v>2131</v>
      </c>
      <c r="C81" s="110" t="s">
        <v>2131</v>
      </c>
      <c r="D81" s="190" t="s">
        <v>1939</v>
      </c>
      <c r="E81" s="110" t="s">
        <v>2132</v>
      </c>
      <c r="F81" s="100" t="s">
        <v>1933</v>
      </c>
      <c r="G81" s="100" t="s">
        <v>1934</v>
      </c>
      <c r="H81" s="100">
        <v>161</v>
      </c>
      <c r="I81" s="100">
        <v>161</v>
      </c>
      <c r="J81" s="100"/>
      <c r="K81" s="104" t="s">
        <v>592</v>
      </c>
      <c r="L81" s="110"/>
      <c r="M81" s="110"/>
      <c r="N81" s="110"/>
      <c r="O81" s="100"/>
      <c r="P81" s="100"/>
      <c r="Q81" s="100"/>
      <c r="R81" s="100"/>
      <c r="S81" s="100"/>
      <c r="T81" t="b">
        <f t="shared" si="9"/>
        <v>0</v>
      </c>
      <c r="U81" t="b">
        <f t="shared" si="10"/>
        <v>0</v>
      </c>
      <c r="V81" t="b">
        <f t="shared" si="11"/>
        <v>0</v>
      </c>
      <c r="W81" t="b">
        <f t="shared" si="12"/>
        <v>0</v>
      </c>
      <c r="Y81" t="b">
        <f t="shared" si="13"/>
        <v>0</v>
      </c>
      <c r="Z81" t="b">
        <f t="shared" si="14"/>
        <v>0</v>
      </c>
      <c r="AA81" t="b">
        <f t="shared" si="15"/>
        <v>1</v>
      </c>
      <c r="AB81" t="b">
        <f t="shared" si="16"/>
        <v>0</v>
      </c>
    </row>
    <row r="82" spans="1:28" ht="14.25" customHeight="1">
      <c r="A82">
        <v>79</v>
      </c>
      <c r="B82" s="104" t="s">
        <v>2133</v>
      </c>
      <c r="C82" s="110" t="s">
        <v>2133</v>
      </c>
      <c r="D82" s="190" t="s">
        <v>1939</v>
      </c>
      <c r="E82" s="110" t="s">
        <v>2132</v>
      </c>
      <c r="F82" s="100" t="s">
        <v>1933</v>
      </c>
      <c r="G82" s="100" t="s">
        <v>1934</v>
      </c>
      <c r="H82" s="100">
        <v>162</v>
      </c>
      <c r="I82" s="100">
        <v>162</v>
      </c>
      <c r="J82" s="100"/>
      <c r="K82" s="104" t="s">
        <v>593</v>
      </c>
      <c r="L82" s="110"/>
      <c r="M82" s="110"/>
      <c r="N82" s="110"/>
      <c r="O82" s="100"/>
      <c r="P82" s="100"/>
      <c r="Q82" s="100"/>
      <c r="R82" s="100"/>
      <c r="S82" s="100"/>
      <c r="T82" t="b">
        <f t="shared" si="9"/>
        <v>0</v>
      </c>
      <c r="U82" t="b">
        <f t="shared" si="10"/>
        <v>0</v>
      </c>
      <c r="V82" t="b">
        <f t="shared" si="11"/>
        <v>0</v>
      </c>
      <c r="W82" t="b">
        <f t="shared" si="12"/>
        <v>0</v>
      </c>
      <c r="Y82" t="b">
        <f t="shared" si="13"/>
        <v>0</v>
      </c>
      <c r="Z82" t="b">
        <f t="shared" si="14"/>
        <v>0</v>
      </c>
      <c r="AA82" t="b">
        <f t="shared" si="15"/>
        <v>1</v>
      </c>
      <c r="AB82" t="b">
        <f t="shared" si="16"/>
        <v>0</v>
      </c>
    </row>
    <row r="83" spans="1:28" ht="14.25" customHeight="1" thickBot="1">
      <c r="A83">
        <v>80</v>
      </c>
      <c r="B83" s="106" t="s">
        <v>2134</v>
      </c>
      <c r="C83" s="111" t="s">
        <v>2134</v>
      </c>
      <c r="D83" s="111" t="s">
        <v>2135</v>
      </c>
      <c r="E83" s="111" t="s">
        <v>2136</v>
      </c>
      <c r="F83" s="101" t="s">
        <v>1933</v>
      </c>
      <c r="G83" s="101" t="s">
        <v>1934</v>
      </c>
      <c r="H83" s="101">
        <v>163</v>
      </c>
      <c r="I83" s="101">
        <v>163</v>
      </c>
      <c r="J83" s="101"/>
      <c r="K83" s="106" t="s">
        <v>594</v>
      </c>
      <c r="L83" s="111"/>
      <c r="M83" s="111"/>
      <c r="N83" s="111"/>
      <c r="O83" s="101"/>
      <c r="P83" s="101"/>
      <c r="Q83" s="101"/>
      <c r="R83" s="101"/>
      <c r="S83" s="101"/>
      <c r="T83" t="b">
        <f t="shared" si="9"/>
        <v>0</v>
      </c>
      <c r="U83" t="b">
        <f t="shared" si="10"/>
        <v>0</v>
      </c>
      <c r="V83" t="b">
        <f t="shared" si="11"/>
        <v>0</v>
      </c>
      <c r="W83" t="b">
        <f t="shared" si="12"/>
        <v>0</v>
      </c>
      <c r="Y83" t="b">
        <f t="shared" si="13"/>
        <v>0</v>
      </c>
      <c r="Z83" t="b">
        <f t="shared" si="14"/>
        <v>0</v>
      </c>
      <c r="AA83" t="b">
        <f t="shared" si="15"/>
        <v>1</v>
      </c>
      <c r="AB83" t="b">
        <f t="shared" si="16"/>
        <v>0</v>
      </c>
    </row>
    <row r="84" spans="1:28" ht="41.25" customHeight="1">
      <c r="A84">
        <v>81</v>
      </c>
      <c r="B84" s="102" t="s">
        <v>2137</v>
      </c>
      <c r="C84" s="110" t="s">
        <v>2138</v>
      </c>
      <c r="D84" s="190" t="s">
        <v>2139</v>
      </c>
      <c r="E84" s="110" t="s">
        <v>2140</v>
      </c>
      <c r="F84" s="100" t="s">
        <v>2141</v>
      </c>
      <c r="G84" s="100" t="s">
        <v>1934</v>
      </c>
      <c r="H84" s="100">
        <v>164</v>
      </c>
      <c r="I84" s="97">
        <v>164</v>
      </c>
      <c r="J84" s="97"/>
      <c r="K84" s="102" t="s">
        <v>363</v>
      </c>
      <c r="L84" s="110" t="s">
        <v>1138</v>
      </c>
      <c r="M84" s="110" t="s">
        <v>1268</v>
      </c>
      <c r="N84" s="110"/>
      <c r="O84" s="100" t="s">
        <v>1159</v>
      </c>
      <c r="P84" s="100">
        <v>133</v>
      </c>
      <c r="Q84" s="100" t="s">
        <v>1159</v>
      </c>
      <c r="R84" s="97"/>
      <c r="S84" s="97"/>
      <c r="T84" t="b">
        <f t="shared" si="9"/>
        <v>0</v>
      </c>
      <c r="U84" t="b">
        <f t="shared" si="10"/>
        <v>0</v>
      </c>
      <c r="V84" t="b">
        <f t="shared" si="11"/>
        <v>0</v>
      </c>
      <c r="W84" t="b">
        <f t="shared" si="12"/>
        <v>0</v>
      </c>
      <c r="Y84" t="b">
        <f t="shared" si="13"/>
        <v>0</v>
      </c>
      <c r="Z84" t="b">
        <f t="shared" si="14"/>
        <v>0</v>
      </c>
      <c r="AA84" t="b">
        <f t="shared" si="15"/>
        <v>1</v>
      </c>
      <c r="AB84" t="b">
        <f t="shared" si="16"/>
        <v>0</v>
      </c>
    </row>
    <row r="85" spans="1:28" ht="41.25" customHeight="1">
      <c r="A85">
        <v>82</v>
      </c>
      <c r="B85" s="104" t="s">
        <v>2142</v>
      </c>
      <c r="C85" s="110" t="s">
        <v>2143</v>
      </c>
      <c r="D85" s="190" t="s">
        <v>2139</v>
      </c>
      <c r="E85" s="110" t="s">
        <v>2144</v>
      </c>
      <c r="F85" s="100" t="s">
        <v>2141</v>
      </c>
      <c r="G85" s="100" t="s">
        <v>1934</v>
      </c>
      <c r="H85" s="100">
        <v>165</v>
      </c>
      <c r="I85" s="100">
        <v>165</v>
      </c>
      <c r="J85" s="100"/>
      <c r="K85" s="104" t="s">
        <v>595</v>
      </c>
      <c r="L85" s="110" t="s">
        <v>1135</v>
      </c>
      <c r="M85" s="110" t="s">
        <v>1269</v>
      </c>
      <c r="N85" s="110"/>
      <c r="O85" s="100" t="s">
        <v>1270</v>
      </c>
      <c r="P85" s="100">
        <v>134</v>
      </c>
      <c r="Q85" s="100" t="s">
        <v>860</v>
      </c>
      <c r="R85" s="100"/>
      <c r="S85" s="100"/>
      <c r="T85" t="b">
        <f t="shared" si="9"/>
        <v>0</v>
      </c>
      <c r="U85" t="b">
        <f t="shared" si="10"/>
        <v>0</v>
      </c>
      <c r="V85" t="b">
        <f t="shared" si="11"/>
        <v>0</v>
      </c>
      <c r="W85" t="b">
        <f t="shared" si="12"/>
        <v>0</v>
      </c>
      <c r="Y85" t="b">
        <f t="shared" si="13"/>
        <v>0</v>
      </c>
      <c r="Z85" t="b">
        <f t="shared" si="14"/>
        <v>0</v>
      </c>
      <c r="AA85" t="b">
        <f t="shared" si="15"/>
        <v>1</v>
      </c>
      <c r="AB85" t="b">
        <f t="shared" si="16"/>
        <v>0</v>
      </c>
    </row>
    <row r="86" spans="1:28" ht="14.25" customHeight="1">
      <c r="A86">
        <v>83</v>
      </c>
      <c r="B86" s="104" t="s">
        <v>2145</v>
      </c>
      <c r="C86" s="110" t="s">
        <v>2145</v>
      </c>
      <c r="D86" s="110" t="s">
        <v>2146</v>
      </c>
      <c r="E86" s="110" t="s">
        <v>2147</v>
      </c>
      <c r="F86" s="100" t="s">
        <v>1933</v>
      </c>
      <c r="G86" s="100" t="s">
        <v>1934</v>
      </c>
      <c r="H86" s="100">
        <v>166</v>
      </c>
      <c r="I86" s="100">
        <v>166</v>
      </c>
      <c r="J86" s="100"/>
      <c r="K86" s="104" t="s">
        <v>596</v>
      </c>
      <c r="L86" s="110"/>
      <c r="M86" s="110"/>
      <c r="N86" s="110"/>
      <c r="O86" s="100"/>
      <c r="P86" s="100"/>
      <c r="Q86" s="100"/>
      <c r="R86" s="100"/>
      <c r="S86" s="100"/>
      <c r="T86" t="b">
        <f t="shared" si="9"/>
        <v>0</v>
      </c>
      <c r="U86" t="b">
        <f t="shared" si="10"/>
        <v>0</v>
      </c>
      <c r="V86" t="b">
        <f t="shared" si="11"/>
        <v>0</v>
      </c>
      <c r="W86" t="b">
        <f t="shared" si="12"/>
        <v>0</v>
      </c>
      <c r="Y86" t="b">
        <f t="shared" si="13"/>
        <v>0</v>
      </c>
      <c r="Z86" t="b">
        <f t="shared" si="14"/>
        <v>0</v>
      </c>
      <c r="AA86" t="b">
        <f t="shared" si="15"/>
        <v>1</v>
      </c>
      <c r="AB86" t="b">
        <f t="shared" si="16"/>
        <v>0</v>
      </c>
    </row>
    <row r="87" spans="1:28" ht="14.25" customHeight="1">
      <c r="A87">
        <v>84</v>
      </c>
      <c r="B87" s="104" t="s">
        <v>2148</v>
      </c>
      <c r="C87" s="110" t="s">
        <v>2148</v>
      </c>
      <c r="D87" s="110" t="s">
        <v>2149</v>
      </c>
      <c r="E87" s="110" t="s">
        <v>2150</v>
      </c>
      <c r="F87" s="100" t="s">
        <v>1933</v>
      </c>
      <c r="G87" s="100" t="s">
        <v>1934</v>
      </c>
      <c r="H87" s="100">
        <v>167</v>
      </c>
      <c r="I87" s="100">
        <v>167</v>
      </c>
      <c r="J87" s="100"/>
      <c r="K87" s="104" t="s">
        <v>597</v>
      </c>
      <c r="L87" s="110"/>
      <c r="M87" s="110"/>
      <c r="N87" s="110"/>
      <c r="O87" s="100"/>
      <c r="P87" s="100"/>
      <c r="Q87" s="100"/>
      <c r="R87" s="100"/>
      <c r="S87" s="100"/>
      <c r="T87" t="b">
        <f t="shared" si="9"/>
        <v>0</v>
      </c>
      <c r="U87" t="b">
        <f t="shared" si="10"/>
        <v>0</v>
      </c>
      <c r="V87" t="b">
        <f t="shared" si="11"/>
        <v>0</v>
      </c>
      <c r="W87" t="b">
        <f t="shared" si="12"/>
        <v>0</v>
      </c>
      <c r="Y87" t="b">
        <f t="shared" si="13"/>
        <v>0</v>
      </c>
      <c r="Z87" t="b">
        <f t="shared" si="14"/>
        <v>0</v>
      </c>
      <c r="AA87" t="b">
        <f t="shared" si="15"/>
        <v>1</v>
      </c>
      <c r="AB87" t="b">
        <f t="shared" si="16"/>
        <v>0</v>
      </c>
    </row>
    <row r="88" spans="1:28" ht="14.25" customHeight="1" thickBot="1">
      <c r="A88">
        <v>85</v>
      </c>
      <c r="B88" s="106" t="s">
        <v>2151</v>
      </c>
      <c r="C88" s="111" t="s">
        <v>2151</v>
      </c>
      <c r="D88" s="111" t="s">
        <v>2152</v>
      </c>
      <c r="E88" s="111" t="s">
        <v>2153</v>
      </c>
      <c r="F88" s="101" t="s">
        <v>1933</v>
      </c>
      <c r="G88" s="101" t="s">
        <v>1934</v>
      </c>
      <c r="H88" s="101">
        <v>168</v>
      </c>
      <c r="I88" s="101">
        <v>168</v>
      </c>
      <c r="J88" s="101"/>
      <c r="K88" s="106" t="s">
        <v>598</v>
      </c>
      <c r="L88" s="111"/>
      <c r="M88" s="111"/>
      <c r="N88" s="111"/>
      <c r="O88" s="101"/>
      <c r="P88" s="101"/>
      <c r="Q88" s="101"/>
      <c r="R88" s="101"/>
      <c r="S88" s="101"/>
      <c r="T88" t="b">
        <f t="shared" si="9"/>
        <v>0</v>
      </c>
      <c r="U88" t="b">
        <f t="shared" si="10"/>
        <v>0</v>
      </c>
      <c r="V88" t="b">
        <f t="shared" si="11"/>
        <v>0</v>
      </c>
      <c r="W88" t="b">
        <f t="shared" si="12"/>
        <v>0</v>
      </c>
      <c r="Y88" t="b">
        <f t="shared" si="13"/>
        <v>0</v>
      </c>
      <c r="Z88" t="b">
        <f t="shared" si="14"/>
        <v>0</v>
      </c>
      <c r="AA88" t="b">
        <f t="shared" si="15"/>
        <v>1</v>
      </c>
      <c r="AB88" t="b">
        <f t="shared" si="16"/>
        <v>0</v>
      </c>
    </row>
    <row r="89" spans="1:28" ht="14.25" customHeight="1">
      <c r="A89">
        <v>86</v>
      </c>
      <c r="B89" s="102" t="s">
        <v>2154</v>
      </c>
      <c r="C89" s="109" t="s">
        <v>2154</v>
      </c>
      <c r="D89" s="109" t="s">
        <v>2155</v>
      </c>
      <c r="E89" s="109" t="s">
        <v>2156</v>
      </c>
      <c r="F89" s="97" t="s">
        <v>1933</v>
      </c>
      <c r="G89" s="97" t="s">
        <v>1934</v>
      </c>
      <c r="H89" s="97">
        <v>169</v>
      </c>
      <c r="I89" s="97">
        <v>169</v>
      </c>
      <c r="J89" s="97"/>
      <c r="K89" s="102" t="s">
        <v>599</v>
      </c>
      <c r="L89" s="109"/>
      <c r="M89" s="109"/>
      <c r="N89" s="109"/>
      <c r="O89" s="97"/>
      <c r="P89" s="97"/>
      <c r="Q89" s="97"/>
      <c r="R89" s="97"/>
      <c r="S89" s="97"/>
      <c r="T89" t="b">
        <f t="shared" si="9"/>
        <v>0</v>
      </c>
      <c r="U89" t="b">
        <f t="shared" si="10"/>
        <v>0</v>
      </c>
      <c r="V89" t="b">
        <f t="shared" si="11"/>
        <v>0</v>
      </c>
      <c r="W89" t="b">
        <f t="shared" si="12"/>
        <v>0</v>
      </c>
      <c r="Y89" t="b">
        <f t="shared" si="13"/>
        <v>0</v>
      </c>
      <c r="Z89" t="b">
        <f t="shared" si="14"/>
        <v>0</v>
      </c>
      <c r="AA89" t="b">
        <f t="shared" si="15"/>
        <v>1</v>
      </c>
      <c r="AB89" t="b">
        <f t="shared" si="16"/>
        <v>0</v>
      </c>
    </row>
    <row r="90" spans="1:28" ht="14.25" customHeight="1">
      <c r="A90">
        <v>87</v>
      </c>
      <c r="B90" s="104" t="s">
        <v>2157</v>
      </c>
      <c r="C90" s="110" t="s">
        <v>2157</v>
      </c>
      <c r="D90" s="110" t="s">
        <v>2158</v>
      </c>
      <c r="E90" s="110" t="s">
        <v>2156</v>
      </c>
      <c r="F90" s="100" t="s">
        <v>1933</v>
      </c>
      <c r="G90" s="100" t="s">
        <v>1934</v>
      </c>
      <c r="H90" s="100">
        <v>170</v>
      </c>
      <c r="I90" s="100">
        <v>170</v>
      </c>
      <c r="J90" s="100"/>
      <c r="K90" s="104" t="s">
        <v>600</v>
      </c>
      <c r="L90" s="110"/>
      <c r="M90" s="110"/>
      <c r="N90" s="110"/>
      <c r="O90" s="100"/>
      <c r="P90" s="100"/>
      <c r="Q90" s="100"/>
      <c r="R90" s="100"/>
      <c r="S90" s="100"/>
      <c r="T90" t="b">
        <f t="shared" si="9"/>
        <v>0</v>
      </c>
      <c r="U90" t="b">
        <f t="shared" si="10"/>
        <v>0</v>
      </c>
      <c r="V90" t="b">
        <f t="shared" si="11"/>
        <v>0</v>
      </c>
      <c r="W90" t="b">
        <f t="shared" si="12"/>
        <v>0</v>
      </c>
      <c r="Y90" t="b">
        <f t="shared" si="13"/>
        <v>0</v>
      </c>
      <c r="Z90" t="b">
        <f t="shared" si="14"/>
        <v>0</v>
      </c>
      <c r="AA90" t="b">
        <f t="shared" si="15"/>
        <v>1</v>
      </c>
      <c r="AB90" t="b">
        <f t="shared" si="16"/>
        <v>0</v>
      </c>
    </row>
    <row r="91" spans="1:28" ht="14.25" customHeight="1">
      <c r="A91">
        <v>88</v>
      </c>
      <c r="B91" s="104" t="s">
        <v>2159</v>
      </c>
      <c r="C91" s="110" t="s">
        <v>2159</v>
      </c>
      <c r="D91" s="110" t="s">
        <v>2160</v>
      </c>
      <c r="E91" s="110" t="s">
        <v>2161</v>
      </c>
      <c r="F91" s="100" t="s">
        <v>1933</v>
      </c>
      <c r="G91" s="100" t="s">
        <v>1934</v>
      </c>
      <c r="H91" s="100">
        <v>171</v>
      </c>
      <c r="I91" s="100">
        <v>171</v>
      </c>
      <c r="J91" s="100"/>
      <c r="K91" s="104" t="s">
        <v>601</v>
      </c>
      <c r="L91" s="110"/>
      <c r="M91" s="110"/>
      <c r="N91" s="110"/>
      <c r="O91" s="100"/>
      <c r="P91" s="100"/>
      <c r="Q91" s="100"/>
      <c r="R91" s="100"/>
      <c r="S91" s="100"/>
      <c r="T91" t="b">
        <f t="shared" si="9"/>
        <v>0</v>
      </c>
      <c r="U91" t="b">
        <f t="shared" si="10"/>
        <v>0</v>
      </c>
      <c r="V91" t="b">
        <f t="shared" si="11"/>
        <v>0</v>
      </c>
      <c r="W91" t="b">
        <f t="shared" si="12"/>
        <v>0</v>
      </c>
      <c r="Y91" t="b">
        <f t="shared" si="13"/>
        <v>0</v>
      </c>
      <c r="Z91" t="b">
        <f t="shared" si="14"/>
        <v>0</v>
      </c>
      <c r="AA91" t="b">
        <f t="shared" si="15"/>
        <v>1</v>
      </c>
      <c r="AB91" t="b">
        <f t="shared" si="16"/>
        <v>0</v>
      </c>
    </row>
    <row r="92" spans="1:28" ht="14.25" customHeight="1">
      <c r="A92">
        <v>89</v>
      </c>
      <c r="B92" s="104" t="s">
        <v>2162</v>
      </c>
      <c r="C92" s="110" t="s">
        <v>2162</v>
      </c>
      <c r="D92" s="110" t="s">
        <v>2163</v>
      </c>
      <c r="E92" s="110" t="s">
        <v>2164</v>
      </c>
      <c r="F92" s="100" t="s">
        <v>1933</v>
      </c>
      <c r="G92" s="100" t="s">
        <v>1934</v>
      </c>
      <c r="H92" s="100">
        <v>172</v>
      </c>
      <c r="I92" s="100">
        <v>172</v>
      </c>
      <c r="J92" s="100"/>
      <c r="K92" s="104" t="s">
        <v>602</v>
      </c>
      <c r="L92" s="110"/>
      <c r="M92" s="110"/>
      <c r="N92" s="110"/>
      <c r="O92" s="100"/>
      <c r="P92" s="100"/>
      <c r="Q92" s="100"/>
      <c r="R92" s="100"/>
      <c r="S92" s="100"/>
      <c r="T92" t="b">
        <f t="shared" si="9"/>
        <v>0</v>
      </c>
      <c r="U92" t="b">
        <f t="shared" si="10"/>
        <v>0</v>
      </c>
      <c r="V92" t="b">
        <f t="shared" si="11"/>
        <v>0</v>
      </c>
      <c r="W92" t="b">
        <f t="shared" si="12"/>
        <v>0</v>
      </c>
      <c r="Y92" t="b">
        <f t="shared" si="13"/>
        <v>0</v>
      </c>
      <c r="Z92" t="b">
        <f t="shared" si="14"/>
        <v>0</v>
      </c>
      <c r="AA92" t="b">
        <f t="shared" si="15"/>
        <v>1</v>
      </c>
      <c r="AB92" t="b">
        <f t="shared" si="16"/>
        <v>0</v>
      </c>
    </row>
    <row r="93" spans="1:28" ht="14.25" customHeight="1" thickBot="1">
      <c r="A93">
        <v>90</v>
      </c>
      <c r="B93" s="106" t="s">
        <v>2165</v>
      </c>
      <c r="C93" s="111" t="s">
        <v>2165</v>
      </c>
      <c r="D93" s="111" t="s">
        <v>2166</v>
      </c>
      <c r="E93" s="111" t="s">
        <v>2167</v>
      </c>
      <c r="F93" s="101" t="s">
        <v>1933</v>
      </c>
      <c r="G93" s="101" t="s">
        <v>1934</v>
      </c>
      <c r="H93" s="101">
        <v>173</v>
      </c>
      <c r="I93" s="101">
        <v>173</v>
      </c>
      <c r="J93" s="101"/>
      <c r="K93" s="106" t="s">
        <v>603</v>
      </c>
      <c r="L93" s="111"/>
      <c r="M93" s="111"/>
      <c r="N93" s="111"/>
      <c r="O93" s="101"/>
      <c r="P93" s="101"/>
      <c r="Q93" s="101"/>
      <c r="R93" s="101"/>
      <c r="S93" s="101"/>
      <c r="T93" t="b">
        <f t="shared" si="9"/>
        <v>0</v>
      </c>
      <c r="U93" t="b">
        <f t="shared" si="10"/>
        <v>0</v>
      </c>
      <c r="V93" t="b">
        <f t="shared" si="11"/>
        <v>0</v>
      </c>
      <c r="W93" t="b">
        <f t="shared" si="12"/>
        <v>0</v>
      </c>
      <c r="Y93" t="b">
        <f t="shared" si="13"/>
        <v>0</v>
      </c>
      <c r="Z93" t="b">
        <f t="shared" si="14"/>
        <v>0</v>
      </c>
      <c r="AA93" t="b">
        <f t="shared" si="15"/>
        <v>1</v>
      </c>
      <c r="AB93" t="b">
        <f t="shared" si="16"/>
        <v>0</v>
      </c>
    </row>
    <row r="94" spans="1:28" ht="41.25" customHeight="1">
      <c r="A94">
        <v>91</v>
      </c>
      <c r="B94" s="102" t="s">
        <v>2168</v>
      </c>
      <c r="C94" s="109" t="s">
        <v>2169</v>
      </c>
      <c r="D94" s="109" t="s">
        <v>2170</v>
      </c>
      <c r="E94" s="109" t="s">
        <v>2171</v>
      </c>
      <c r="F94" s="97" t="s">
        <v>1933</v>
      </c>
      <c r="G94" s="97" t="s">
        <v>1934</v>
      </c>
      <c r="H94" s="97" t="s">
        <v>2172</v>
      </c>
      <c r="I94" s="97" t="s">
        <v>2173</v>
      </c>
      <c r="J94" s="97"/>
      <c r="K94" s="102" t="s">
        <v>364</v>
      </c>
      <c r="L94" s="109" t="s">
        <v>1271</v>
      </c>
      <c r="M94" s="109"/>
      <c r="N94" s="109"/>
      <c r="O94" s="97" t="s">
        <v>632</v>
      </c>
      <c r="P94" s="97">
        <v>135</v>
      </c>
      <c r="Q94" s="97" t="s">
        <v>861</v>
      </c>
      <c r="R94" s="97"/>
      <c r="S94" s="97"/>
      <c r="T94" t="b">
        <f t="shared" si="9"/>
        <v>0</v>
      </c>
      <c r="U94" t="b">
        <f t="shared" si="10"/>
        <v>0</v>
      </c>
      <c r="V94" t="b">
        <f t="shared" si="11"/>
        <v>0</v>
      </c>
      <c r="W94" t="b">
        <f t="shared" si="12"/>
        <v>0</v>
      </c>
      <c r="Y94" t="b">
        <f t="shared" si="13"/>
        <v>0</v>
      </c>
      <c r="Z94" t="b">
        <f t="shared" si="14"/>
        <v>0</v>
      </c>
      <c r="AA94" t="b">
        <f t="shared" si="15"/>
        <v>1</v>
      </c>
      <c r="AB94" t="b">
        <f t="shared" si="16"/>
        <v>0</v>
      </c>
    </row>
    <row r="95" spans="1:28" ht="41.25" customHeight="1">
      <c r="A95">
        <v>92</v>
      </c>
      <c r="B95" s="104" t="s">
        <v>2174</v>
      </c>
      <c r="C95" s="110" t="s">
        <v>2175</v>
      </c>
      <c r="D95" s="190" t="s">
        <v>1939</v>
      </c>
      <c r="E95" s="110" t="s">
        <v>2176</v>
      </c>
      <c r="F95" s="100" t="s">
        <v>1933</v>
      </c>
      <c r="G95" s="100" t="s">
        <v>1934</v>
      </c>
      <c r="H95" s="100">
        <v>174</v>
      </c>
      <c r="I95" s="100">
        <v>174</v>
      </c>
      <c r="J95" s="100"/>
      <c r="K95" s="104" t="s">
        <v>591</v>
      </c>
      <c r="L95" s="110" t="s">
        <v>1271</v>
      </c>
      <c r="M95" s="110"/>
      <c r="N95" s="110"/>
      <c r="O95" s="100" t="s">
        <v>633</v>
      </c>
      <c r="P95" s="100">
        <v>136</v>
      </c>
      <c r="Q95" s="100" t="s">
        <v>862</v>
      </c>
      <c r="R95" s="100"/>
      <c r="S95" s="100"/>
      <c r="T95" t="b">
        <f t="shared" si="9"/>
        <v>0</v>
      </c>
      <c r="U95" t="b">
        <f t="shared" si="10"/>
        <v>0</v>
      </c>
      <c r="V95" t="b">
        <f t="shared" si="11"/>
        <v>0</v>
      </c>
      <c r="W95" t="b">
        <f t="shared" si="12"/>
        <v>0</v>
      </c>
      <c r="Y95" t="b">
        <f t="shared" si="13"/>
        <v>0</v>
      </c>
      <c r="Z95" t="b">
        <f t="shared" si="14"/>
        <v>0</v>
      </c>
      <c r="AA95" t="b">
        <f t="shared" si="15"/>
        <v>1</v>
      </c>
      <c r="AB95" t="b">
        <f t="shared" si="16"/>
        <v>0</v>
      </c>
    </row>
    <row r="96" spans="1:28" ht="14.25" customHeight="1">
      <c r="A96">
        <v>93</v>
      </c>
      <c r="B96" s="104" t="s">
        <v>2177</v>
      </c>
      <c r="C96" s="110" t="s">
        <v>2177</v>
      </c>
      <c r="D96" s="190" t="s">
        <v>1939</v>
      </c>
      <c r="E96" s="110" t="s">
        <v>2178</v>
      </c>
      <c r="F96" s="100" t="s">
        <v>1933</v>
      </c>
      <c r="G96" s="100" t="s">
        <v>1934</v>
      </c>
      <c r="H96" s="100">
        <v>175</v>
      </c>
      <c r="I96" s="100">
        <v>175</v>
      </c>
      <c r="J96" s="100"/>
      <c r="K96" s="104" t="s">
        <v>592</v>
      </c>
      <c r="L96" s="110"/>
      <c r="M96" s="110"/>
      <c r="N96" s="110"/>
      <c r="O96" s="100"/>
      <c r="P96" s="100"/>
      <c r="Q96" s="100"/>
      <c r="R96" s="100"/>
      <c r="S96" s="100"/>
      <c r="T96" t="b">
        <f t="shared" si="9"/>
        <v>0</v>
      </c>
      <c r="U96" t="b">
        <f t="shared" si="10"/>
        <v>0</v>
      </c>
      <c r="V96" t="b">
        <f t="shared" si="11"/>
        <v>0</v>
      </c>
      <c r="W96" t="b">
        <f t="shared" si="12"/>
        <v>0</v>
      </c>
      <c r="Y96" t="b">
        <f t="shared" si="13"/>
        <v>0</v>
      </c>
      <c r="Z96" t="b">
        <f t="shared" si="14"/>
        <v>0</v>
      </c>
      <c r="AA96" t="b">
        <f t="shared" si="15"/>
        <v>1</v>
      </c>
      <c r="AB96" t="b">
        <f t="shared" si="16"/>
        <v>0</v>
      </c>
    </row>
    <row r="97" spans="1:28" ht="14.25" customHeight="1">
      <c r="A97">
        <v>94</v>
      </c>
      <c r="B97" s="104" t="s">
        <v>2179</v>
      </c>
      <c r="C97" s="110" t="s">
        <v>2179</v>
      </c>
      <c r="D97" s="110" t="s">
        <v>2180</v>
      </c>
      <c r="E97" s="110" t="s">
        <v>2181</v>
      </c>
      <c r="F97" s="100" t="s">
        <v>1933</v>
      </c>
      <c r="G97" s="100" t="s">
        <v>1934</v>
      </c>
      <c r="H97" s="100">
        <v>176</v>
      </c>
      <c r="I97" s="100">
        <v>176</v>
      </c>
      <c r="J97" s="100"/>
      <c r="K97" s="104" t="s">
        <v>593</v>
      </c>
      <c r="L97" s="110"/>
      <c r="M97" s="110"/>
      <c r="N97" s="110"/>
      <c r="O97" s="100"/>
      <c r="P97" s="100"/>
      <c r="Q97" s="100"/>
      <c r="R97" s="100"/>
      <c r="S97" s="100"/>
      <c r="T97" t="b">
        <f t="shared" si="9"/>
        <v>0</v>
      </c>
      <c r="U97" t="b">
        <f t="shared" si="10"/>
        <v>0</v>
      </c>
      <c r="V97" t="b">
        <f t="shared" si="11"/>
        <v>0</v>
      </c>
      <c r="W97" t="b">
        <f t="shared" si="12"/>
        <v>0</v>
      </c>
      <c r="Y97" t="b">
        <f t="shared" si="13"/>
        <v>0</v>
      </c>
      <c r="Z97" t="b">
        <f t="shared" si="14"/>
        <v>0</v>
      </c>
      <c r="AA97" t="b">
        <f t="shared" si="15"/>
        <v>1</v>
      </c>
      <c r="AB97" t="b">
        <f t="shared" si="16"/>
        <v>0</v>
      </c>
    </row>
    <row r="98" spans="1:28" ht="14.25" customHeight="1" thickBot="1">
      <c r="A98">
        <v>95</v>
      </c>
      <c r="B98" s="106" t="s">
        <v>2182</v>
      </c>
      <c r="C98" s="111" t="s">
        <v>2182</v>
      </c>
      <c r="D98" s="191" t="s">
        <v>1939</v>
      </c>
      <c r="E98" s="111" t="s">
        <v>2183</v>
      </c>
      <c r="F98" s="101" t="s">
        <v>1933</v>
      </c>
      <c r="G98" s="101" t="s">
        <v>1934</v>
      </c>
      <c r="H98" s="101">
        <v>177</v>
      </c>
      <c r="I98" s="101">
        <v>177</v>
      </c>
      <c r="J98" s="101"/>
      <c r="K98" s="106" t="s">
        <v>594</v>
      </c>
      <c r="L98" s="111"/>
      <c r="M98" s="111"/>
      <c r="N98" s="111"/>
      <c r="O98" s="101"/>
      <c r="P98" s="101"/>
      <c r="Q98" s="101"/>
      <c r="R98" s="101"/>
      <c r="S98" s="101"/>
      <c r="T98" t="b">
        <f t="shared" si="9"/>
        <v>0</v>
      </c>
      <c r="U98" t="b">
        <f t="shared" si="10"/>
        <v>0</v>
      </c>
      <c r="V98" t="b">
        <f t="shared" si="11"/>
        <v>0</v>
      </c>
      <c r="W98" t="b">
        <f t="shared" si="12"/>
        <v>0</v>
      </c>
      <c r="Y98" t="b">
        <f t="shared" si="13"/>
        <v>0</v>
      </c>
      <c r="Z98" t="b">
        <f t="shared" si="14"/>
        <v>0</v>
      </c>
      <c r="AA98" t="b">
        <f t="shared" si="15"/>
        <v>1</v>
      </c>
      <c r="AB98" t="b">
        <f t="shared" si="16"/>
        <v>0</v>
      </c>
    </row>
    <row r="99" spans="1:28" ht="14.25" customHeight="1">
      <c r="A99">
        <v>96</v>
      </c>
      <c r="B99" s="102" t="s">
        <v>2184</v>
      </c>
      <c r="C99" s="109" t="s">
        <v>2184</v>
      </c>
      <c r="D99" s="193" t="s">
        <v>1939</v>
      </c>
      <c r="E99" s="109" t="s">
        <v>2185</v>
      </c>
      <c r="F99" s="97" t="s">
        <v>1933</v>
      </c>
      <c r="G99" s="97" t="s">
        <v>1934</v>
      </c>
      <c r="H99" s="97">
        <v>178</v>
      </c>
      <c r="I99" s="97">
        <v>178</v>
      </c>
      <c r="J99" s="97"/>
      <c r="K99" s="102" t="s">
        <v>363</v>
      </c>
      <c r="L99" s="110"/>
      <c r="M99" s="110"/>
      <c r="N99" s="110"/>
      <c r="O99" s="100"/>
      <c r="P99" s="97"/>
      <c r="Q99" s="100"/>
      <c r="R99" s="97"/>
      <c r="S99" s="97"/>
      <c r="T99" t="b">
        <f t="shared" si="9"/>
        <v>0</v>
      </c>
      <c r="U99" t="b">
        <f t="shared" si="10"/>
        <v>0</v>
      </c>
      <c r="V99" t="b">
        <f t="shared" si="11"/>
        <v>0</v>
      </c>
      <c r="W99" t="b">
        <f t="shared" si="12"/>
        <v>0</v>
      </c>
      <c r="Y99" t="b">
        <f t="shared" si="13"/>
        <v>0</v>
      </c>
      <c r="Z99" t="b">
        <f t="shared" si="14"/>
        <v>0</v>
      </c>
      <c r="AA99" t="b">
        <f t="shared" si="15"/>
        <v>1</v>
      </c>
      <c r="AB99" t="b">
        <f t="shared" si="16"/>
        <v>0</v>
      </c>
    </row>
    <row r="100" spans="1:28" ht="14.25" customHeight="1">
      <c r="A100">
        <v>97</v>
      </c>
      <c r="B100" s="104" t="s">
        <v>2186</v>
      </c>
      <c r="C100" s="110" t="s">
        <v>2186</v>
      </c>
      <c r="D100" s="190" t="s">
        <v>1939</v>
      </c>
      <c r="E100" s="110" t="s">
        <v>2187</v>
      </c>
      <c r="F100" s="100" t="s">
        <v>1933</v>
      </c>
      <c r="G100" s="100" t="s">
        <v>1934</v>
      </c>
      <c r="H100" s="100">
        <v>179</v>
      </c>
      <c r="I100" s="100">
        <v>179</v>
      </c>
      <c r="J100" s="100"/>
      <c r="K100" s="104" t="s">
        <v>595</v>
      </c>
      <c r="L100" s="110"/>
      <c r="M100" s="110"/>
      <c r="N100" s="110"/>
      <c r="O100" s="100"/>
      <c r="P100" s="100"/>
      <c r="Q100" s="100"/>
      <c r="R100" s="100"/>
      <c r="S100" s="100"/>
      <c r="T100" t="b">
        <f t="shared" si="9"/>
        <v>0</v>
      </c>
      <c r="U100" t="b">
        <f t="shared" si="10"/>
        <v>0</v>
      </c>
      <c r="V100" t="b">
        <f t="shared" si="11"/>
        <v>0</v>
      </c>
      <c r="W100" t="b">
        <f t="shared" si="12"/>
        <v>0</v>
      </c>
      <c r="Y100" t="b">
        <f t="shared" si="13"/>
        <v>0</v>
      </c>
      <c r="Z100" t="b">
        <f t="shared" si="14"/>
        <v>0</v>
      </c>
      <c r="AA100" t="b">
        <f t="shared" si="15"/>
        <v>1</v>
      </c>
      <c r="AB100" t="b">
        <f t="shared" si="16"/>
        <v>0</v>
      </c>
    </row>
    <row r="101" spans="1:28" ht="14.25" customHeight="1">
      <c r="A101">
        <v>98</v>
      </c>
      <c r="B101" s="104" t="s">
        <v>2188</v>
      </c>
      <c r="C101" s="110" t="s">
        <v>2188</v>
      </c>
      <c r="D101" s="190" t="s">
        <v>1939</v>
      </c>
      <c r="E101" s="110" t="s">
        <v>2189</v>
      </c>
      <c r="F101" s="100" t="s">
        <v>1933</v>
      </c>
      <c r="G101" s="100" t="s">
        <v>1934</v>
      </c>
      <c r="H101" s="100">
        <v>180</v>
      </c>
      <c r="I101" s="100">
        <v>180</v>
      </c>
      <c r="J101" s="100"/>
      <c r="K101" s="104" t="s">
        <v>596</v>
      </c>
      <c r="L101" s="110"/>
      <c r="M101" s="110"/>
      <c r="N101" s="110"/>
      <c r="O101" s="100"/>
      <c r="P101" s="100"/>
      <c r="Q101" s="100"/>
      <c r="R101" s="100"/>
      <c r="S101" s="100"/>
      <c r="T101" t="b">
        <f t="shared" si="9"/>
        <v>0</v>
      </c>
      <c r="U101" t="b">
        <f t="shared" si="10"/>
        <v>0</v>
      </c>
      <c r="V101" t="b">
        <f t="shared" si="11"/>
        <v>0</v>
      </c>
      <c r="W101" t="b">
        <f t="shared" si="12"/>
        <v>0</v>
      </c>
      <c r="Y101" t="b">
        <f t="shared" si="13"/>
        <v>0</v>
      </c>
      <c r="Z101" t="b">
        <f t="shared" si="14"/>
        <v>0</v>
      </c>
      <c r="AA101" t="b">
        <f t="shared" si="15"/>
        <v>1</v>
      </c>
      <c r="AB101" t="b">
        <f t="shared" si="16"/>
        <v>0</v>
      </c>
    </row>
    <row r="102" spans="1:28" ht="14.25" customHeight="1">
      <c r="A102">
        <v>99</v>
      </c>
      <c r="B102" s="104" t="s">
        <v>2190</v>
      </c>
      <c r="C102" s="110" t="s">
        <v>2190</v>
      </c>
      <c r="D102" s="190" t="s">
        <v>1939</v>
      </c>
      <c r="E102" s="110" t="s">
        <v>2191</v>
      </c>
      <c r="F102" s="100" t="s">
        <v>1933</v>
      </c>
      <c r="G102" s="100" t="s">
        <v>1934</v>
      </c>
      <c r="H102" s="100">
        <v>181</v>
      </c>
      <c r="I102" s="100">
        <v>181</v>
      </c>
      <c r="J102" s="100"/>
      <c r="K102" s="104" t="s">
        <v>597</v>
      </c>
      <c r="L102" s="110"/>
      <c r="M102" s="110"/>
      <c r="N102" s="110"/>
      <c r="O102" s="100"/>
      <c r="P102" s="100"/>
      <c r="Q102" s="100"/>
      <c r="R102" s="100"/>
      <c r="S102" s="100"/>
      <c r="T102" t="b">
        <f t="shared" si="9"/>
        <v>0</v>
      </c>
      <c r="U102" t="b">
        <f t="shared" si="10"/>
        <v>0</v>
      </c>
      <c r="V102" t="b">
        <f t="shared" si="11"/>
        <v>0</v>
      </c>
      <c r="W102" t="b">
        <f t="shared" si="12"/>
        <v>0</v>
      </c>
      <c r="Y102" t="b">
        <f t="shared" si="13"/>
        <v>0</v>
      </c>
      <c r="Z102" t="b">
        <f t="shared" si="14"/>
        <v>0</v>
      </c>
      <c r="AA102" t="b">
        <f t="shared" si="15"/>
        <v>1</v>
      </c>
      <c r="AB102" t="b">
        <f t="shared" si="16"/>
        <v>0</v>
      </c>
    </row>
    <row r="103" spans="1:28" ht="14.25" customHeight="1" thickBot="1">
      <c r="A103">
        <v>100</v>
      </c>
      <c r="B103" s="106" t="s">
        <v>2192</v>
      </c>
      <c r="C103" s="111" t="s">
        <v>2192</v>
      </c>
      <c r="D103" s="111" t="s">
        <v>2193</v>
      </c>
      <c r="E103" s="111" t="s">
        <v>2194</v>
      </c>
      <c r="F103" s="101" t="s">
        <v>1933</v>
      </c>
      <c r="G103" s="101" t="s">
        <v>1934</v>
      </c>
      <c r="H103" s="101">
        <v>182</v>
      </c>
      <c r="I103" s="101">
        <v>182</v>
      </c>
      <c r="J103" s="101"/>
      <c r="K103" s="106" t="s">
        <v>598</v>
      </c>
      <c r="L103" s="111"/>
      <c r="M103" s="111"/>
      <c r="N103" s="111"/>
      <c r="O103" s="101"/>
      <c r="P103" s="101"/>
      <c r="Q103" s="101"/>
      <c r="R103" s="101"/>
      <c r="S103" s="101"/>
      <c r="T103" t="b">
        <f t="shared" si="9"/>
        <v>0</v>
      </c>
      <c r="U103" t="b">
        <f t="shared" si="10"/>
        <v>0</v>
      </c>
      <c r="V103" t="b">
        <f t="shared" si="11"/>
        <v>0</v>
      </c>
      <c r="W103" t="b">
        <f t="shared" si="12"/>
        <v>0</v>
      </c>
      <c r="Y103" t="b">
        <f t="shared" si="13"/>
        <v>0</v>
      </c>
      <c r="Z103" t="b">
        <f t="shared" si="14"/>
        <v>0</v>
      </c>
      <c r="AA103" t="b">
        <f t="shared" si="15"/>
        <v>1</v>
      </c>
      <c r="AB103" t="b">
        <f t="shared" si="16"/>
        <v>0</v>
      </c>
    </row>
    <row r="104" spans="1:28" ht="14.25" customHeight="1">
      <c r="A104">
        <v>101</v>
      </c>
      <c r="B104" s="102" t="s">
        <v>2195</v>
      </c>
      <c r="C104" s="109" t="s">
        <v>2195</v>
      </c>
      <c r="D104" s="109" t="s">
        <v>2196</v>
      </c>
      <c r="E104" s="109" t="s">
        <v>2194</v>
      </c>
      <c r="F104" s="97" t="s">
        <v>1933</v>
      </c>
      <c r="G104" s="97" t="s">
        <v>1934</v>
      </c>
      <c r="H104" s="97">
        <v>183</v>
      </c>
      <c r="I104" s="97">
        <v>183</v>
      </c>
      <c r="J104" s="97"/>
      <c r="K104" s="102" t="s">
        <v>599</v>
      </c>
      <c r="L104" s="109"/>
      <c r="M104" s="109"/>
      <c r="N104" s="109"/>
      <c r="O104" s="97"/>
      <c r="P104" s="97"/>
      <c r="Q104" s="97"/>
      <c r="R104" s="97"/>
      <c r="S104" s="97"/>
      <c r="T104" t="b">
        <f t="shared" si="9"/>
        <v>0</v>
      </c>
      <c r="U104" t="b">
        <f t="shared" si="10"/>
        <v>0</v>
      </c>
      <c r="V104" t="b">
        <f t="shared" si="11"/>
        <v>0</v>
      </c>
      <c r="W104" t="b">
        <f t="shared" si="12"/>
        <v>0</v>
      </c>
      <c r="Y104" t="b">
        <f t="shared" si="13"/>
        <v>0</v>
      </c>
      <c r="Z104" t="b">
        <f t="shared" si="14"/>
        <v>0</v>
      </c>
      <c r="AA104" t="b">
        <f t="shared" si="15"/>
        <v>1</v>
      </c>
      <c r="AB104" t="b">
        <f t="shared" si="16"/>
        <v>0</v>
      </c>
    </row>
    <row r="105" spans="1:28" ht="14.25" customHeight="1">
      <c r="A105">
        <v>102</v>
      </c>
      <c r="B105" s="104" t="s">
        <v>2197</v>
      </c>
      <c r="C105" s="110" t="s">
        <v>2197</v>
      </c>
      <c r="D105" s="110" t="s">
        <v>2198</v>
      </c>
      <c r="E105" s="110" t="s">
        <v>2194</v>
      </c>
      <c r="F105" s="100" t="s">
        <v>1933</v>
      </c>
      <c r="G105" s="100" t="s">
        <v>1934</v>
      </c>
      <c r="H105" s="100">
        <v>184</v>
      </c>
      <c r="I105" s="100">
        <v>184</v>
      </c>
      <c r="J105" s="100"/>
      <c r="K105" s="104" t="s">
        <v>600</v>
      </c>
      <c r="L105" s="110"/>
      <c r="M105" s="110"/>
      <c r="N105" s="110"/>
      <c r="O105" s="100"/>
      <c r="P105" s="100"/>
      <c r="Q105" s="100"/>
      <c r="R105" s="100"/>
      <c r="S105" s="100"/>
      <c r="T105" t="b">
        <f t="shared" si="9"/>
        <v>0</v>
      </c>
      <c r="U105" t="b">
        <f t="shared" si="10"/>
        <v>0</v>
      </c>
      <c r="V105" t="b">
        <f t="shared" si="11"/>
        <v>0</v>
      </c>
      <c r="W105" t="b">
        <f t="shared" si="12"/>
        <v>0</v>
      </c>
      <c r="Y105" t="b">
        <f t="shared" si="13"/>
        <v>0</v>
      </c>
      <c r="Z105" t="b">
        <f t="shared" si="14"/>
        <v>0</v>
      </c>
      <c r="AA105" t="b">
        <f t="shared" si="15"/>
        <v>1</v>
      </c>
      <c r="AB105" t="b">
        <f t="shared" si="16"/>
        <v>0</v>
      </c>
    </row>
    <row r="106" spans="1:28" ht="14.25" customHeight="1">
      <c r="A106">
        <v>103</v>
      </c>
      <c r="B106" s="104" t="s">
        <v>2199</v>
      </c>
      <c r="C106" s="110" t="s">
        <v>2199</v>
      </c>
      <c r="D106" s="110" t="s">
        <v>2200</v>
      </c>
      <c r="E106" s="110" t="s">
        <v>2194</v>
      </c>
      <c r="F106" s="100" t="s">
        <v>1933</v>
      </c>
      <c r="G106" s="100" t="s">
        <v>1934</v>
      </c>
      <c r="H106" s="100">
        <v>185</v>
      </c>
      <c r="I106" s="100">
        <v>185</v>
      </c>
      <c r="J106" s="100"/>
      <c r="K106" s="104" t="s">
        <v>601</v>
      </c>
      <c r="L106" s="110"/>
      <c r="M106" s="110"/>
      <c r="N106" s="110"/>
      <c r="O106" s="100"/>
      <c r="P106" s="100"/>
      <c r="Q106" s="100"/>
      <c r="R106" s="100"/>
      <c r="S106" s="100"/>
      <c r="T106" t="b">
        <f t="shared" si="9"/>
        <v>0</v>
      </c>
      <c r="U106" t="b">
        <f t="shared" si="10"/>
        <v>0</v>
      </c>
      <c r="V106" t="b">
        <f t="shared" si="11"/>
        <v>0</v>
      </c>
      <c r="W106" t="b">
        <f t="shared" si="12"/>
        <v>0</v>
      </c>
      <c r="Y106" t="b">
        <f t="shared" si="13"/>
        <v>0</v>
      </c>
      <c r="Z106" t="b">
        <f t="shared" si="14"/>
        <v>0</v>
      </c>
      <c r="AA106" t="b">
        <f t="shared" si="15"/>
        <v>1</v>
      </c>
      <c r="AB106" t="b">
        <f t="shared" si="16"/>
        <v>0</v>
      </c>
    </row>
    <row r="107" spans="1:28" ht="14.25" customHeight="1">
      <c r="A107">
        <v>104</v>
      </c>
      <c r="B107" s="104" t="s">
        <v>2201</v>
      </c>
      <c r="C107" s="110" t="s">
        <v>2201</v>
      </c>
      <c r="D107" s="110" t="s">
        <v>2202</v>
      </c>
      <c r="E107" s="110" t="s">
        <v>2194</v>
      </c>
      <c r="F107" s="100" t="s">
        <v>1933</v>
      </c>
      <c r="G107" s="100" t="s">
        <v>1934</v>
      </c>
      <c r="H107" s="100">
        <v>186</v>
      </c>
      <c r="I107" s="100">
        <v>186</v>
      </c>
      <c r="J107" s="100"/>
      <c r="K107" s="104" t="s">
        <v>602</v>
      </c>
      <c r="L107" s="110"/>
      <c r="M107" s="110"/>
      <c r="N107" s="110"/>
      <c r="O107" s="100"/>
      <c r="P107" s="100"/>
      <c r="Q107" s="100"/>
      <c r="R107" s="100"/>
      <c r="S107" s="100"/>
      <c r="T107" t="b">
        <f t="shared" si="9"/>
        <v>0</v>
      </c>
      <c r="U107" t="b">
        <f t="shared" si="10"/>
        <v>0</v>
      </c>
      <c r="V107" t="b">
        <f t="shared" si="11"/>
        <v>0</v>
      </c>
      <c r="W107" t="b">
        <f t="shared" si="12"/>
        <v>0</v>
      </c>
      <c r="Y107" t="b">
        <f t="shared" si="13"/>
        <v>0</v>
      </c>
      <c r="Z107" t="b">
        <f t="shared" si="14"/>
        <v>0</v>
      </c>
      <c r="AA107" t="b">
        <f t="shared" si="15"/>
        <v>1</v>
      </c>
      <c r="AB107" t="b">
        <f t="shared" si="16"/>
        <v>0</v>
      </c>
    </row>
    <row r="108" spans="1:28" ht="14.25" customHeight="1" thickBot="1">
      <c r="A108">
        <v>105</v>
      </c>
      <c r="B108" s="106" t="s">
        <v>2203</v>
      </c>
      <c r="C108" s="111" t="s">
        <v>2203</v>
      </c>
      <c r="D108" s="111" t="s">
        <v>2204</v>
      </c>
      <c r="E108" s="111" t="s">
        <v>2205</v>
      </c>
      <c r="F108" s="101" t="s">
        <v>1933</v>
      </c>
      <c r="G108" s="101" t="s">
        <v>1934</v>
      </c>
      <c r="H108" s="101">
        <v>187</v>
      </c>
      <c r="I108" s="101">
        <v>187</v>
      </c>
      <c r="J108" s="101"/>
      <c r="K108" s="106" t="s">
        <v>603</v>
      </c>
      <c r="L108" s="111"/>
      <c r="M108" s="111"/>
      <c r="N108" s="111"/>
      <c r="O108" s="101"/>
      <c r="P108" s="101"/>
      <c r="Q108" s="101"/>
      <c r="R108" s="101"/>
      <c r="S108" s="101"/>
      <c r="T108" t="b">
        <f t="shared" si="9"/>
        <v>0</v>
      </c>
      <c r="U108" t="b">
        <f t="shared" si="10"/>
        <v>0</v>
      </c>
      <c r="V108" t="b">
        <f t="shared" si="11"/>
        <v>0</v>
      </c>
      <c r="W108" t="b">
        <f t="shared" si="12"/>
        <v>0</v>
      </c>
      <c r="Y108" t="b">
        <f t="shared" si="13"/>
        <v>0</v>
      </c>
      <c r="Z108" t="b">
        <f t="shared" si="14"/>
        <v>0</v>
      </c>
      <c r="AA108" t="b">
        <f t="shared" si="15"/>
        <v>1</v>
      </c>
      <c r="AB108" t="b">
        <f t="shared" si="16"/>
        <v>0</v>
      </c>
    </row>
    <row r="109" spans="1:28" ht="41.25" customHeight="1">
      <c r="A109">
        <v>106</v>
      </c>
      <c r="B109" s="102" t="s">
        <v>2206</v>
      </c>
      <c r="C109" s="109" t="s">
        <v>2207</v>
      </c>
      <c r="D109" s="109" t="s">
        <v>2208</v>
      </c>
      <c r="E109" s="109" t="s">
        <v>2209</v>
      </c>
      <c r="F109" s="97" t="s">
        <v>1933</v>
      </c>
      <c r="G109" s="97" t="s">
        <v>1934</v>
      </c>
      <c r="H109" s="97">
        <v>188</v>
      </c>
      <c r="I109" s="97">
        <v>188</v>
      </c>
      <c r="J109" s="97"/>
      <c r="K109" s="102" t="s">
        <v>364</v>
      </c>
      <c r="L109" s="109" t="s">
        <v>1172</v>
      </c>
      <c r="M109" s="109" t="s">
        <v>1272</v>
      </c>
      <c r="N109" s="109"/>
      <c r="O109" s="97" t="s">
        <v>525</v>
      </c>
      <c r="P109" s="97">
        <v>137</v>
      </c>
      <c r="Q109" s="97" t="s">
        <v>863</v>
      </c>
      <c r="R109" s="97"/>
      <c r="S109" s="97"/>
      <c r="T109" t="b">
        <f t="shared" si="9"/>
        <v>0</v>
      </c>
      <c r="U109" t="b">
        <f t="shared" si="10"/>
        <v>0</v>
      </c>
      <c r="V109" t="b">
        <f t="shared" si="11"/>
        <v>0</v>
      </c>
      <c r="W109" t="b">
        <f t="shared" si="12"/>
        <v>0</v>
      </c>
      <c r="Y109" t="b">
        <f t="shared" si="13"/>
        <v>0</v>
      </c>
      <c r="Z109" t="b">
        <f t="shared" si="14"/>
        <v>0</v>
      </c>
      <c r="AA109" t="b">
        <f t="shared" si="15"/>
        <v>1</v>
      </c>
      <c r="AB109" t="b">
        <f t="shared" si="16"/>
        <v>0</v>
      </c>
    </row>
    <row r="110" spans="1:28" ht="41.25" customHeight="1">
      <c r="A110">
        <v>107</v>
      </c>
      <c r="B110" s="104" t="s">
        <v>2210</v>
      </c>
      <c r="C110" s="110" t="s">
        <v>2211</v>
      </c>
      <c r="D110" s="190" t="s">
        <v>1939</v>
      </c>
      <c r="E110" s="110" t="s">
        <v>2212</v>
      </c>
      <c r="F110" s="100" t="s">
        <v>1933</v>
      </c>
      <c r="G110" s="100" t="s">
        <v>1934</v>
      </c>
      <c r="H110" s="100">
        <v>189</v>
      </c>
      <c r="I110" s="100">
        <v>189</v>
      </c>
      <c r="J110" s="100"/>
      <c r="K110" s="104" t="s">
        <v>591</v>
      </c>
      <c r="L110" s="110" t="s">
        <v>1273</v>
      </c>
      <c r="M110" s="110"/>
      <c r="N110" s="110"/>
      <c r="O110" s="100" t="s">
        <v>527</v>
      </c>
      <c r="P110" s="100">
        <v>138</v>
      </c>
      <c r="Q110" s="100" t="s">
        <v>864</v>
      </c>
      <c r="R110" s="100"/>
      <c r="S110" s="100"/>
      <c r="T110" t="b">
        <f t="shared" si="9"/>
        <v>0</v>
      </c>
      <c r="U110" t="b">
        <f t="shared" si="10"/>
        <v>0</v>
      </c>
      <c r="V110" t="b">
        <f t="shared" si="11"/>
        <v>0</v>
      </c>
      <c r="W110" t="b">
        <f t="shared" si="12"/>
        <v>0</v>
      </c>
      <c r="Y110" t="b">
        <f t="shared" si="13"/>
        <v>0</v>
      </c>
      <c r="Z110" t="b">
        <f t="shared" si="14"/>
        <v>0</v>
      </c>
      <c r="AA110" t="b">
        <f t="shared" si="15"/>
        <v>1</v>
      </c>
      <c r="AB110" t="b">
        <f t="shared" si="16"/>
        <v>0</v>
      </c>
    </row>
    <row r="111" spans="1:28" ht="41.25" customHeight="1">
      <c r="A111">
        <v>108</v>
      </c>
      <c r="B111" s="104" t="s">
        <v>2210</v>
      </c>
      <c r="C111" s="110" t="s">
        <v>2213</v>
      </c>
      <c r="D111" s="110" t="s">
        <v>2214</v>
      </c>
      <c r="E111" s="110" t="s">
        <v>2212</v>
      </c>
      <c r="F111" s="100" t="s">
        <v>1933</v>
      </c>
      <c r="G111" s="100" t="s">
        <v>1934</v>
      </c>
      <c r="H111" s="100">
        <v>189</v>
      </c>
      <c r="I111" s="100">
        <v>189</v>
      </c>
      <c r="J111" s="100"/>
      <c r="K111" s="104" t="s">
        <v>592</v>
      </c>
      <c r="L111" s="110" t="s">
        <v>1273</v>
      </c>
      <c r="M111" s="110"/>
      <c r="N111" s="110"/>
      <c r="O111" s="100" t="s">
        <v>529</v>
      </c>
      <c r="P111" s="100">
        <v>139</v>
      </c>
      <c r="Q111" s="100" t="s">
        <v>865</v>
      </c>
      <c r="R111" s="100"/>
      <c r="S111" s="100"/>
      <c r="T111" t="b">
        <f t="shared" si="9"/>
        <v>0</v>
      </c>
      <c r="U111" t="b">
        <f t="shared" si="10"/>
        <v>0</v>
      </c>
      <c r="V111" t="b">
        <f t="shared" si="11"/>
        <v>0</v>
      </c>
      <c r="W111" t="b">
        <f t="shared" si="12"/>
        <v>0</v>
      </c>
      <c r="Y111" t="b">
        <f t="shared" si="13"/>
        <v>0</v>
      </c>
      <c r="Z111" t="b">
        <f t="shared" si="14"/>
        <v>0</v>
      </c>
      <c r="AA111" t="b">
        <f t="shared" si="15"/>
        <v>1</v>
      </c>
      <c r="AB111" t="b">
        <f t="shared" si="16"/>
        <v>0</v>
      </c>
    </row>
    <row r="112" spans="1:28" ht="41.25" customHeight="1">
      <c r="A112">
        <v>109</v>
      </c>
      <c r="B112" s="104" t="s">
        <v>2215</v>
      </c>
      <c r="C112" s="110" t="s">
        <v>2216</v>
      </c>
      <c r="D112" s="110" t="s">
        <v>2217</v>
      </c>
      <c r="E112" s="110" t="s">
        <v>2218</v>
      </c>
      <c r="F112" s="100" t="s">
        <v>1933</v>
      </c>
      <c r="G112" s="100" t="s">
        <v>1934</v>
      </c>
      <c r="H112" s="100">
        <v>190</v>
      </c>
      <c r="I112" s="100">
        <v>190</v>
      </c>
      <c r="J112" s="100"/>
      <c r="K112" s="104" t="s">
        <v>593</v>
      </c>
      <c r="L112" s="110" t="s">
        <v>1273</v>
      </c>
      <c r="M112" s="110"/>
      <c r="N112" s="110"/>
      <c r="O112" s="100" t="s">
        <v>531</v>
      </c>
      <c r="P112" s="100">
        <v>140</v>
      </c>
      <c r="Q112" s="100" t="s">
        <v>866</v>
      </c>
      <c r="R112" s="100"/>
      <c r="S112" s="100"/>
      <c r="T112" t="b">
        <f t="shared" si="9"/>
        <v>0</v>
      </c>
      <c r="U112" t="b">
        <f t="shared" si="10"/>
        <v>0</v>
      </c>
      <c r="V112" t="b">
        <f t="shared" si="11"/>
        <v>0</v>
      </c>
      <c r="W112" t="b">
        <f t="shared" si="12"/>
        <v>0</v>
      </c>
      <c r="Y112" t="b">
        <f t="shared" si="13"/>
        <v>0</v>
      </c>
      <c r="Z112" t="b">
        <f t="shared" si="14"/>
        <v>0</v>
      </c>
      <c r="AA112" t="b">
        <f t="shared" si="15"/>
        <v>1</v>
      </c>
      <c r="AB112" t="b">
        <f t="shared" si="16"/>
        <v>0</v>
      </c>
    </row>
    <row r="113" spans="1:28" ht="41.25" customHeight="1" thickBot="1">
      <c r="A113">
        <v>110</v>
      </c>
      <c r="B113" s="106" t="s">
        <v>2219</v>
      </c>
      <c r="C113" s="111" t="s">
        <v>2220</v>
      </c>
      <c r="D113" s="111" t="s">
        <v>2221</v>
      </c>
      <c r="E113" s="111" t="s">
        <v>2222</v>
      </c>
      <c r="F113" s="101" t="s">
        <v>1933</v>
      </c>
      <c r="G113" s="101" t="s">
        <v>1934</v>
      </c>
      <c r="H113" s="101">
        <v>191</v>
      </c>
      <c r="I113" s="101">
        <v>191</v>
      </c>
      <c r="J113" s="101"/>
      <c r="K113" s="106" t="s">
        <v>594</v>
      </c>
      <c r="L113" s="111" t="s">
        <v>1273</v>
      </c>
      <c r="M113" s="111"/>
      <c r="N113" s="111"/>
      <c r="O113" s="101" t="s">
        <v>533</v>
      </c>
      <c r="P113" s="101">
        <v>141</v>
      </c>
      <c r="Q113" s="101" t="s">
        <v>867</v>
      </c>
      <c r="R113" s="101"/>
      <c r="S113" s="101"/>
      <c r="T113" t="b">
        <f t="shared" si="9"/>
        <v>0</v>
      </c>
      <c r="U113" t="b">
        <f t="shared" si="10"/>
        <v>0</v>
      </c>
      <c r="V113" t="b">
        <f t="shared" si="11"/>
        <v>0</v>
      </c>
      <c r="W113" t="b">
        <f t="shared" si="12"/>
        <v>0</v>
      </c>
      <c r="Y113" t="b">
        <f t="shared" si="13"/>
        <v>0</v>
      </c>
      <c r="Z113" t="b">
        <f t="shared" si="14"/>
        <v>0</v>
      </c>
      <c r="AA113" t="b">
        <f t="shared" si="15"/>
        <v>1</v>
      </c>
      <c r="AB113" t="b">
        <f t="shared" si="16"/>
        <v>0</v>
      </c>
    </row>
    <row r="114" spans="1:28" ht="41.25" customHeight="1">
      <c r="A114">
        <v>111</v>
      </c>
      <c r="B114" s="102" t="s">
        <v>2223</v>
      </c>
      <c r="C114" s="109" t="s">
        <v>2224</v>
      </c>
      <c r="D114" s="109" t="s">
        <v>2225</v>
      </c>
      <c r="E114" s="109" t="s">
        <v>2226</v>
      </c>
      <c r="F114" s="97" t="s">
        <v>1933</v>
      </c>
      <c r="G114" s="97" t="s">
        <v>1934</v>
      </c>
      <c r="H114" s="97">
        <v>192</v>
      </c>
      <c r="I114" s="97">
        <v>192</v>
      </c>
      <c r="J114" s="97"/>
      <c r="K114" s="102" t="s">
        <v>363</v>
      </c>
      <c r="L114" s="109" t="s">
        <v>1273</v>
      </c>
      <c r="M114" s="109"/>
      <c r="N114" s="109"/>
      <c r="O114" s="97" t="s">
        <v>526</v>
      </c>
      <c r="P114" s="97">
        <v>142</v>
      </c>
      <c r="Q114" s="97" t="s">
        <v>868</v>
      </c>
      <c r="R114" s="97"/>
      <c r="S114" s="97"/>
      <c r="T114" t="b">
        <f t="shared" si="9"/>
        <v>0</v>
      </c>
      <c r="U114" t="b">
        <f t="shared" si="10"/>
        <v>0</v>
      </c>
      <c r="V114" t="b">
        <f t="shared" si="11"/>
        <v>0</v>
      </c>
      <c r="W114" t="b">
        <f t="shared" si="12"/>
        <v>0</v>
      </c>
      <c r="Y114" t="b">
        <f t="shared" si="13"/>
        <v>0</v>
      </c>
      <c r="Z114" t="b">
        <f t="shared" si="14"/>
        <v>0</v>
      </c>
      <c r="AA114" t="b">
        <f t="shared" si="15"/>
        <v>1</v>
      </c>
      <c r="AB114" t="b">
        <f t="shared" si="16"/>
        <v>0</v>
      </c>
    </row>
    <row r="115" spans="1:28" ht="41.25" customHeight="1">
      <c r="A115">
        <v>112</v>
      </c>
      <c r="B115" s="104" t="s">
        <v>2227</v>
      </c>
      <c r="C115" s="110" t="s">
        <v>2228</v>
      </c>
      <c r="D115" s="110" t="s">
        <v>2229</v>
      </c>
      <c r="E115" s="110" t="s">
        <v>2230</v>
      </c>
      <c r="F115" s="100" t="s">
        <v>1933</v>
      </c>
      <c r="G115" s="100" t="s">
        <v>1934</v>
      </c>
      <c r="H115" s="100">
        <v>193</v>
      </c>
      <c r="I115" s="100">
        <v>193</v>
      </c>
      <c r="J115" s="100"/>
      <c r="K115" s="104" t="s">
        <v>595</v>
      </c>
      <c r="L115" s="110" t="s">
        <v>1273</v>
      </c>
      <c r="M115" s="110"/>
      <c r="N115" s="110"/>
      <c r="O115" s="100" t="s">
        <v>528</v>
      </c>
      <c r="P115" s="100">
        <v>143</v>
      </c>
      <c r="Q115" s="100" t="s">
        <v>869</v>
      </c>
      <c r="R115" s="100"/>
      <c r="S115" s="100"/>
      <c r="T115" t="b">
        <f t="shared" si="9"/>
        <v>0</v>
      </c>
      <c r="U115" t="b">
        <f t="shared" si="10"/>
        <v>0</v>
      </c>
      <c r="V115" t="b">
        <f t="shared" si="11"/>
        <v>0</v>
      </c>
      <c r="W115" t="b">
        <f t="shared" si="12"/>
        <v>0</v>
      </c>
      <c r="Y115" t="b">
        <f t="shared" si="13"/>
        <v>0</v>
      </c>
      <c r="Z115" t="b">
        <f t="shared" si="14"/>
        <v>0</v>
      </c>
      <c r="AA115" t="b">
        <f t="shared" si="15"/>
        <v>1</v>
      </c>
      <c r="AB115" t="b">
        <f t="shared" si="16"/>
        <v>0</v>
      </c>
    </row>
    <row r="116" spans="1:28" ht="41.25" customHeight="1">
      <c r="A116">
        <v>113</v>
      </c>
      <c r="B116" s="104" t="s">
        <v>2227</v>
      </c>
      <c r="C116" s="110" t="s">
        <v>2231</v>
      </c>
      <c r="D116" s="190" t="s">
        <v>1939</v>
      </c>
      <c r="E116" s="110" t="s">
        <v>2232</v>
      </c>
      <c r="F116" s="100" t="s">
        <v>1933</v>
      </c>
      <c r="G116" s="100" t="s">
        <v>1934</v>
      </c>
      <c r="H116" s="100">
        <v>193</v>
      </c>
      <c r="I116" s="100">
        <v>193</v>
      </c>
      <c r="J116" s="100"/>
      <c r="K116" s="104" t="s">
        <v>596</v>
      </c>
      <c r="L116" s="110" t="s">
        <v>1273</v>
      </c>
      <c r="M116" s="110"/>
      <c r="N116" s="110"/>
      <c r="O116" s="100" t="s">
        <v>530</v>
      </c>
      <c r="P116" s="100">
        <v>144</v>
      </c>
      <c r="Q116" s="100" t="s">
        <v>870</v>
      </c>
      <c r="R116" s="100"/>
      <c r="S116" s="100"/>
      <c r="T116" t="b">
        <f t="shared" si="9"/>
        <v>0</v>
      </c>
      <c r="U116" t="b">
        <f t="shared" si="10"/>
        <v>0</v>
      </c>
      <c r="V116" t="b">
        <f t="shared" si="11"/>
        <v>0</v>
      </c>
      <c r="W116" t="b">
        <f t="shared" si="12"/>
        <v>0</v>
      </c>
      <c r="Y116" t="b">
        <f t="shared" si="13"/>
        <v>0</v>
      </c>
      <c r="Z116" t="b">
        <f t="shared" si="14"/>
        <v>0</v>
      </c>
      <c r="AA116" t="b">
        <f t="shared" si="15"/>
        <v>1</v>
      </c>
      <c r="AB116" t="b">
        <f t="shared" si="16"/>
        <v>0</v>
      </c>
    </row>
    <row r="117" spans="1:28" ht="41.25" customHeight="1">
      <c r="A117">
        <v>114</v>
      </c>
      <c r="B117" s="104" t="s">
        <v>2227</v>
      </c>
      <c r="C117" s="110" t="s">
        <v>2233</v>
      </c>
      <c r="D117" s="110" t="s">
        <v>2234</v>
      </c>
      <c r="E117" s="110" t="s">
        <v>2230</v>
      </c>
      <c r="F117" s="100" t="s">
        <v>1933</v>
      </c>
      <c r="G117" s="100" t="s">
        <v>1934</v>
      </c>
      <c r="H117" s="100">
        <v>193</v>
      </c>
      <c r="I117" s="100">
        <v>193</v>
      </c>
      <c r="J117" s="100"/>
      <c r="K117" s="104" t="s">
        <v>597</v>
      </c>
      <c r="L117" s="110" t="s">
        <v>1273</v>
      </c>
      <c r="M117" s="110"/>
      <c r="N117" s="110"/>
      <c r="O117" s="100" t="s">
        <v>532</v>
      </c>
      <c r="P117" s="100">
        <v>145</v>
      </c>
      <c r="Q117" s="100" t="s">
        <v>871</v>
      </c>
      <c r="R117" s="100"/>
      <c r="S117" s="100"/>
      <c r="T117" t="b">
        <f t="shared" si="9"/>
        <v>0</v>
      </c>
      <c r="U117" t="b">
        <f t="shared" si="10"/>
        <v>0</v>
      </c>
      <c r="V117" t="b">
        <f t="shared" si="11"/>
        <v>0</v>
      </c>
      <c r="W117" t="b">
        <f t="shared" si="12"/>
        <v>0</v>
      </c>
      <c r="Y117" t="b">
        <f t="shared" si="13"/>
        <v>0</v>
      </c>
      <c r="Z117" t="b">
        <f t="shared" si="14"/>
        <v>0</v>
      </c>
      <c r="AA117" t="b">
        <f t="shared" si="15"/>
        <v>1</v>
      </c>
      <c r="AB117" t="b">
        <f t="shared" si="16"/>
        <v>0</v>
      </c>
    </row>
    <row r="118" spans="1:28" ht="41.25" customHeight="1" thickBot="1">
      <c r="A118">
        <v>115</v>
      </c>
      <c r="B118" s="106" t="s">
        <v>2235</v>
      </c>
      <c r="C118" s="111" t="s">
        <v>2236</v>
      </c>
      <c r="D118" s="111" t="s">
        <v>2237</v>
      </c>
      <c r="E118" s="111" t="s">
        <v>2238</v>
      </c>
      <c r="F118" s="101" t="s">
        <v>1933</v>
      </c>
      <c r="G118" s="101" t="s">
        <v>1934</v>
      </c>
      <c r="H118" s="101">
        <v>194</v>
      </c>
      <c r="I118" s="101">
        <v>194</v>
      </c>
      <c r="J118" s="101"/>
      <c r="K118" s="106" t="s">
        <v>598</v>
      </c>
      <c r="L118" s="111" t="s">
        <v>1273</v>
      </c>
      <c r="M118" s="111"/>
      <c r="N118" s="111"/>
      <c r="O118" s="101" t="s">
        <v>534</v>
      </c>
      <c r="P118" s="101">
        <v>146</v>
      </c>
      <c r="Q118" s="101" t="s">
        <v>872</v>
      </c>
      <c r="R118" s="101"/>
      <c r="S118" s="101"/>
      <c r="T118" t="b">
        <f t="shared" si="9"/>
        <v>0</v>
      </c>
      <c r="U118" t="b">
        <f t="shared" si="10"/>
        <v>0</v>
      </c>
      <c r="V118" t="b">
        <f t="shared" si="11"/>
        <v>0</v>
      </c>
      <c r="W118" t="b">
        <f t="shared" si="12"/>
        <v>0</v>
      </c>
      <c r="Y118" t="b">
        <f t="shared" si="13"/>
        <v>0</v>
      </c>
      <c r="Z118" t="b">
        <f t="shared" si="14"/>
        <v>0</v>
      </c>
      <c r="AA118" t="b">
        <f t="shared" si="15"/>
        <v>1</v>
      </c>
      <c r="AB118" t="b">
        <f t="shared" si="16"/>
        <v>0</v>
      </c>
    </row>
    <row r="119" spans="1:28" ht="54.75" customHeight="1">
      <c r="A119">
        <v>116</v>
      </c>
      <c r="B119" s="102" t="s">
        <v>2239</v>
      </c>
      <c r="C119" s="109" t="s">
        <v>2240</v>
      </c>
      <c r="D119" s="109" t="s">
        <v>2241</v>
      </c>
      <c r="E119" s="153" t="s">
        <v>2242</v>
      </c>
      <c r="F119" s="97" t="s">
        <v>1933</v>
      </c>
      <c r="G119" s="97" t="s">
        <v>1934</v>
      </c>
      <c r="H119" s="97">
        <v>195</v>
      </c>
      <c r="I119" s="97">
        <v>195</v>
      </c>
      <c r="J119" s="97"/>
      <c r="K119" s="102" t="s">
        <v>599</v>
      </c>
      <c r="L119" s="109" t="s">
        <v>1274</v>
      </c>
      <c r="M119" s="109" t="s">
        <v>1173</v>
      </c>
      <c r="N119" s="153"/>
      <c r="O119" s="97" t="s">
        <v>634</v>
      </c>
      <c r="P119" s="97">
        <v>147</v>
      </c>
      <c r="Q119" s="97" t="s">
        <v>702</v>
      </c>
      <c r="R119" s="97" t="s">
        <v>687</v>
      </c>
      <c r="S119" s="97"/>
      <c r="T119" t="b">
        <f t="shared" si="9"/>
        <v>0</v>
      </c>
      <c r="U119" t="b">
        <f t="shared" si="10"/>
        <v>0</v>
      </c>
      <c r="V119" t="b">
        <f t="shared" si="11"/>
        <v>0</v>
      </c>
      <c r="W119" t="b">
        <f t="shared" si="12"/>
        <v>0</v>
      </c>
      <c r="Y119" t="b">
        <f t="shared" si="13"/>
        <v>0</v>
      </c>
      <c r="Z119" t="b">
        <f t="shared" si="14"/>
        <v>0</v>
      </c>
      <c r="AA119" t="b">
        <f t="shared" si="15"/>
        <v>1</v>
      </c>
      <c r="AB119" t="b">
        <f t="shared" si="16"/>
        <v>0</v>
      </c>
    </row>
    <row r="120" spans="1:28" ht="54.75" customHeight="1">
      <c r="A120">
        <v>117</v>
      </c>
      <c r="B120" s="104" t="s">
        <v>2243</v>
      </c>
      <c r="C120" s="110" t="s">
        <v>2244</v>
      </c>
      <c r="D120" s="110" t="s">
        <v>2245</v>
      </c>
      <c r="E120" s="154" t="s">
        <v>2242</v>
      </c>
      <c r="F120" s="100" t="s">
        <v>1933</v>
      </c>
      <c r="G120" s="100" t="s">
        <v>1934</v>
      </c>
      <c r="H120" s="100">
        <v>196</v>
      </c>
      <c r="I120" s="100">
        <v>196</v>
      </c>
      <c r="J120" s="100"/>
      <c r="K120" s="104" t="s">
        <v>600</v>
      </c>
      <c r="L120" s="110" t="s">
        <v>1274</v>
      </c>
      <c r="M120" s="110" t="s">
        <v>1173</v>
      </c>
      <c r="N120" s="154"/>
      <c r="O120" s="100" t="s">
        <v>635</v>
      </c>
      <c r="P120" s="100">
        <v>148</v>
      </c>
      <c r="Q120" s="100" t="s">
        <v>703</v>
      </c>
      <c r="R120" s="100" t="s">
        <v>688</v>
      </c>
      <c r="S120" s="100"/>
      <c r="T120" t="b">
        <f t="shared" si="9"/>
        <v>0</v>
      </c>
      <c r="U120" t="b">
        <f t="shared" si="10"/>
        <v>0</v>
      </c>
      <c r="V120" t="b">
        <f t="shared" si="11"/>
        <v>0</v>
      </c>
      <c r="W120" t="b">
        <f t="shared" si="12"/>
        <v>0</v>
      </c>
      <c r="Y120" t="b">
        <f t="shared" si="13"/>
        <v>0</v>
      </c>
      <c r="Z120" t="b">
        <f t="shared" si="14"/>
        <v>0</v>
      </c>
      <c r="AA120" t="b">
        <f t="shared" si="15"/>
        <v>1</v>
      </c>
      <c r="AB120" t="b">
        <f t="shared" si="16"/>
        <v>0</v>
      </c>
    </row>
    <row r="121" spans="1:28" ht="41.25" customHeight="1">
      <c r="A121">
        <v>118</v>
      </c>
      <c r="B121" s="104" t="s">
        <v>2246</v>
      </c>
      <c r="C121" s="110" t="s">
        <v>2247</v>
      </c>
      <c r="D121" s="110" t="s">
        <v>2248</v>
      </c>
      <c r="E121" s="110" t="s">
        <v>2249</v>
      </c>
      <c r="F121" s="100" t="s">
        <v>1933</v>
      </c>
      <c r="G121" s="100" t="s">
        <v>1934</v>
      </c>
      <c r="H121" s="100">
        <v>197</v>
      </c>
      <c r="I121" s="100">
        <v>197</v>
      </c>
      <c r="J121" s="100"/>
      <c r="K121" s="104" t="s">
        <v>601</v>
      </c>
      <c r="L121" s="110" t="s">
        <v>1274</v>
      </c>
      <c r="M121" s="110" t="s">
        <v>1272</v>
      </c>
      <c r="N121" s="110"/>
      <c r="O121" s="100" t="s">
        <v>636</v>
      </c>
      <c r="P121" s="100">
        <v>149</v>
      </c>
      <c r="Q121" s="100" t="s">
        <v>873</v>
      </c>
      <c r="R121" s="100"/>
      <c r="S121" s="100"/>
      <c r="T121" t="b">
        <f t="shared" si="9"/>
        <v>0</v>
      </c>
      <c r="U121" t="b">
        <f t="shared" si="10"/>
        <v>0</v>
      </c>
      <c r="V121" t="b">
        <f t="shared" si="11"/>
        <v>0</v>
      </c>
      <c r="W121" t="b">
        <f t="shared" si="12"/>
        <v>0</v>
      </c>
      <c r="Y121" t="b">
        <f t="shared" si="13"/>
        <v>0</v>
      </c>
      <c r="Z121" t="b">
        <f t="shared" si="14"/>
        <v>0</v>
      </c>
      <c r="AA121" t="b">
        <f t="shared" si="15"/>
        <v>1</v>
      </c>
      <c r="AB121" t="b">
        <f t="shared" si="16"/>
        <v>0</v>
      </c>
    </row>
    <row r="122" spans="1:28" ht="41.25" customHeight="1">
      <c r="A122">
        <v>119</v>
      </c>
      <c r="B122" s="104" t="s">
        <v>2250</v>
      </c>
      <c r="C122" s="110" t="s">
        <v>2251</v>
      </c>
      <c r="D122" s="110" t="s">
        <v>2252</v>
      </c>
      <c r="E122" s="110" t="s">
        <v>2253</v>
      </c>
      <c r="F122" s="100" t="s">
        <v>1933</v>
      </c>
      <c r="G122" s="100" t="s">
        <v>1934</v>
      </c>
      <c r="H122" s="100">
        <v>198</v>
      </c>
      <c r="I122" s="100">
        <v>198</v>
      </c>
      <c r="J122" s="100"/>
      <c r="K122" s="104" t="s">
        <v>602</v>
      </c>
      <c r="L122" s="110" t="s">
        <v>1274</v>
      </c>
      <c r="M122" s="110" t="s">
        <v>1272</v>
      </c>
      <c r="N122" s="110"/>
      <c r="O122" s="100" t="s">
        <v>637</v>
      </c>
      <c r="P122" s="100">
        <v>150</v>
      </c>
      <c r="Q122" s="100" t="s">
        <v>874</v>
      </c>
      <c r="R122" s="100"/>
      <c r="S122" s="100"/>
      <c r="T122" t="b">
        <f t="shared" si="9"/>
        <v>0</v>
      </c>
      <c r="U122" t="b">
        <f t="shared" si="10"/>
        <v>0</v>
      </c>
      <c r="V122" t="b">
        <f t="shared" si="11"/>
        <v>0</v>
      </c>
      <c r="W122" t="b">
        <f t="shared" si="12"/>
        <v>0</v>
      </c>
      <c r="Y122" t="b">
        <f t="shared" si="13"/>
        <v>0</v>
      </c>
      <c r="Z122" t="b">
        <f t="shared" si="14"/>
        <v>0</v>
      </c>
      <c r="AA122" t="b">
        <f t="shared" si="15"/>
        <v>1</v>
      </c>
      <c r="AB122" t="b">
        <f t="shared" si="16"/>
        <v>0</v>
      </c>
    </row>
    <row r="123" spans="1:28" ht="14.25" customHeight="1" thickBot="1">
      <c r="A123">
        <v>120</v>
      </c>
      <c r="B123" s="106" t="s">
        <v>2254</v>
      </c>
      <c r="C123" s="111" t="s">
        <v>2254</v>
      </c>
      <c r="D123" s="111" t="s">
        <v>2255</v>
      </c>
      <c r="E123" s="111" t="s">
        <v>2253</v>
      </c>
      <c r="F123" s="101" t="s">
        <v>1933</v>
      </c>
      <c r="G123" s="101" t="s">
        <v>1934</v>
      </c>
      <c r="H123" s="101">
        <v>199</v>
      </c>
      <c r="I123" s="101">
        <v>199</v>
      </c>
      <c r="J123" s="101"/>
      <c r="K123" s="106" t="s">
        <v>603</v>
      </c>
      <c r="L123" s="111"/>
      <c r="M123" s="111"/>
      <c r="N123" s="111"/>
      <c r="O123" s="101"/>
      <c r="P123" s="101"/>
      <c r="Q123" s="101"/>
      <c r="R123" s="101"/>
      <c r="S123" s="101"/>
      <c r="T123" t="b">
        <f t="shared" si="9"/>
        <v>0</v>
      </c>
      <c r="U123" t="b">
        <f t="shared" si="10"/>
        <v>0</v>
      </c>
      <c r="V123" t="b">
        <f t="shared" si="11"/>
        <v>0</v>
      </c>
      <c r="W123" t="b">
        <f t="shared" si="12"/>
        <v>0</v>
      </c>
      <c r="Y123" t="b">
        <f t="shared" si="13"/>
        <v>0</v>
      </c>
      <c r="Z123" t="b">
        <f t="shared" si="14"/>
        <v>0</v>
      </c>
      <c r="AA123" t="b">
        <f t="shared" si="15"/>
        <v>1</v>
      </c>
      <c r="AB123" t="b">
        <f t="shared" si="16"/>
        <v>0</v>
      </c>
    </row>
    <row r="124" spans="1:28" ht="41.25" customHeight="1">
      <c r="A124">
        <v>121</v>
      </c>
      <c r="B124" s="102" t="s">
        <v>2256</v>
      </c>
      <c r="C124" s="109" t="s">
        <v>2257</v>
      </c>
      <c r="D124" s="109" t="s">
        <v>2258</v>
      </c>
      <c r="E124" s="109" t="s">
        <v>2253</v>
      </c>
      <c r="F124" s="97" t="s">
        <v>1933</v>
      </c>
      <c r="G124" s="97" t="s">
        <v>1934</v>
      </c>
      <c r="H124" s="97">
        <v>200</v>
      </c>
      <c r="I124" s="97">
        <v>200</v>
      </c>
      <c r="J124" s="97"/>
      <c r="K124" s="102" t="s">
        <v>364</v>
      </c>
      <c r="L124" s="109" t="s">
        <v>1275</v>
      </c>
      <c r="M124" s="109" t="s">
        <v>1276</v>
      </c>
      <c r="N124" s="109"/>
      <c r="O124" s="97" t="s">
        <v>183</v>
      </c>
      <c r="P124" s="97">
        <v>151</v>
      </c>
      <c r="Q124" s="97" t="s">
        <v>875</v>
      </c>
      <c r="R124" s="97"/>
      <c r="S124" s="97"/>
      <c r="T124" t="b">
        <f t="shared" si="9"/>
        <v>0</v>
      </c>
      <c r="U124" t="b">
        <f t="shared" si="10"/>
        <v>0</v>
      </c>
      <c r="V124" t="b">
        <f t="shared" si="11"/>
        <v>0</v>
      </c>
      <c r="W124" t="b">
        <f t="shared" si="12"/>
        <v>0</v>
      </c>
      <c r="Y124" t="b">
        <f t="shared" si="13"/>
        <v>0</v>
      </c>
      <c r="Z124" t="b">
        <f t="shared" si="14"/>
        <v>0</v>
      </c>
      <c r="AA124" t="b">
        <f t="shared" si="15"/>
        <v>1</v>
      </c>
      <c r="AB124" t="b">
        <f t="shared" si="16"/>
        <v>0</v>
      </c>
    </row>
    <row r="125" spans="1:28" ht="41.25" customHeight="1">
      <c r="A125">
        <v>122</v>
      </c>
      <c r="B125" s="104" t="s">
        <v>2259</v>
      </c>
      <c r="C125" s="110" t="s">
        <v>2260</v>
      </c>
      <c r="D125" s="110" t="s">
        <v>2261</v>
      </c>
      <c r="E125" s="110" t="s">
        <v>2262</v>
      </c>
      <c r="F125" s="100" t="s">
        <v>1933</v>
      </c>
      <c r="G125" s="100" t="s">
        <v>1934</v>
      </c>
      <c r="H125" s="100">
        <v>201</v>
      </c>
      <c r="I125" s="100">
        <v>201</v>
      </c>
      <c r="J125" s="100"/>
      <c r="K125" s="104" t="s">
        <v>591</v>
      </c>
      <c r="L125" s="110" t="s">
        <v>1242</v>
      </c>
      <c r="M125" s="110" t="s">
        <v>1277</v>
      </c>
      <c r="N125" s="110" t="s">
        <v>1174</v>
      </c>
      <c r="O125" s="100" t="s">
        <v>184</v>
      </c>
      <c r="P125" s="100">
        <v>152</v>
      </c>
      <c r="Q125" s="100" t="s">
        <v>876</v>
      </c>
      <c r="R125" s="100"/>
      <c r="S125" s="100"/>
      <c r="T125" t="b">
        <f t="shared" si="9"/>
        <v>0</v>
      </c>
      <c r="U125" t="b">
        <f t="shared" si="10"/>
        <v>0</v>
      </c>
      <c r="V125" t="b">
        <f t="shared" si="11"/>
        <v>0</v>
      </c>
      <c r="W125" t="b">
        <f t="shared" si="12"/>
        <v>0</v>
      </c>
      <c r="Y125" t="b">
        <f t="shared" si="13"/>
        <v>0</v>
      </c>
      <c r="Z125" t="b">
        <f t="shared" si="14"/>
        <v>0</v>
      </c>
      <c r="AA125" t="b">
        <f t="shared" si="15"/>
        <v>1</v>
      </c>
      <c r="AB125" t="b">
        <f t="shared" si="16"/>
        <v>0</v>
      </c>
    </row>
    <row r="126" spans="1:28" ht="41.25" customHeight="1">
      <c r="A126">
        <v>123</v>
      </c>
      <c r="B126" s="104" t="s">
        <v>2263</v>
      </c>
      <c r="C126" s="110" t="s">
        <v>2264</v>
      </c>
      <c r="D126" s="110" t="s">
        <v>2265</v>
      </c>
      <c r="E126" s="110" t="s">
        <v>2266</v>
      </c>
      <c r="F126" s="100" t="s">
        <v>1933</v>
      </c>
      <c r="G126" s="100" t="s">
        <v>1934</v>
      </c>
      <c r="H126" s="100">
        <v>202</v>
      </c>
      <c r="I126" s="100">
        <v>202</v>
      </c>
      <c r="J126" s="100"/>
      <c r="K126" s="104" t="s">
        <v>592</v>
      </c>
      <c r="L126" s="110" t="s">
        <v>1278</v>
      </c>
      <c r="M126" s="110" t="s">
        <v>1279</v>
      </c>
      <c r="N126" s="110" t="s">
        <v>1164</v>
      </c>
      <c r="O126" s="100" t="s">
        <v>185</v>
      </c>
      <c r="P126" s="100">
        <v>153</v>
      </c>
      <c r="Q126" s="100" t="s">
        <v>877</v>
      </c>
      <c r="R126" s="100"/>
      <c r="S126" s="100"/>
      <c r="T126" t="b">
        <f t="shared" si="9"/>
        <v>0</v>
      </c>
      <c r="U126" t="b">
        <f t="shared" si="10"/>
        <v>0</v>
      </c>
      <c r="V126" t="b">
        <f t="shared" si="11"/>
        <v>0</v>
      </c>
      <c r="W126" t="b">
        <f t="shared" si="12"/>
        <v>0</v>
      </c>
      <c r="Y126" t="b">
        <f t="shared" si="13"/>
        <v>0</v>
      </c>
      <c r="Z126" t="b">
        <f t="shared" si="14"/>
        <v>0</v>
      </c>
      <c r="AA126" t="b">
        <f t="shared" si="15"/>
        <v>1</v>
      </c>
      <c r="AB126" t="b">
        <f t="shared" si="16"/>
        <v>0</v>
      </c>
    </row>
    <row r="127" spans="1:28" ht="41.25" customHeight="1">
      <c r="A127">
        <v>124</v>
      </c>
      <c r="B127" s="104" t="s">
        <v>2267</v>
      </c>
      <c r="C127" s="110" t="s">
        <v>2268</v>
      </c>
      <c r="D127" s="110" t="s">
        <v>2269</v>
      </c>
      <c r="E127" s="110" t="s">
        <v>2270</v>
      </c>
      <c r="F127" s="100" t="s">
        <v>1933</v>
      </c>
      <c r="G127" s="100" t="s">
        <v>1934</v>
      </c>
      <c r="H127" s="100">
        <v>203</v>
      </c>
      <c r="I127" s="100">
        <v>203</v>
      </c>
      <c r="J127" s="100"/>
      <c r="K127" s="104" t="s">
        <v>593</v>
      </c>
      <c r="L127" s="110" t="s">
        <v>1278</v>
      </c>
      <c r="M127" s="110" t="s">
        <v>1279</v>
      </c>
      <c r="N127" s="110" t="s">
        <v>1164</v>
      </c>
      <c r="O127" s="100" t="s">
        <v>186</v>
      </c>
      <c r="P127" s="100">
        <v>154</v>
      </c>
      <c r="Q127" s="100" t="s">
        <v>878</v>
      </c>
      <c r="R127" s="100"/>
      <c r="S127" s="100"/>
      <c r="T127" t="b">
        <f t="shared" si="9"/>
        <v>0</v>
      </c>
      <c r="U127" t="b">
        <f t="shared" si="10"/>
        <v>0</v>
      </c>
      <c r="V127" t="b">
        <f t="shared" si="11"/>
        <v>0</v>
      </c>
      <c r="W127" t="b">
        <f t="shared" si="12"/>
        <v>0</v>
      </c>
      <c r="Y127" t="b">
        <f t="shared" si="13"/>
        <v>0</v>
      </c>
      <c r="Z127" t="b">
        <f t="shared" si="14"/>
        <v>0</v>
      </c>
      <c r="AA127" t="b">
        <f t="shared" si="15"/>
        <v>1</v>
      </c>
      <c r="AB127" t="b">
        <f t="shared" si="16"/>
        <v>0</v>
      </c>
    </row>
    <row r="128" spans="1:28" ht="41.25" customHeight="1" thickBot="1">
      <c r="A128">
        <v>125</v>
      </c>
      <c r="B128" s="106" t="s">
        <v>2271</v>
      </c>
      <c r="C128" s="156" t="s">
        <v>2272</v>
      </c>
      <c r="D128" s="111" t="s">
        <v>2273</v>
      </c>
      <c r="E128" s="111" t="s">
        <v>2274</v>
      </c>
      <c r="F128" s="101" t="s">
        <v>1933</v>
      </c>
      <c r="G128" s="101" t="s">
        <v>1934</v>
      </c>
      <c r="H128" s="101">
        <v>408</v>
      </c>
      <c r="I128" s="101">
        <v>408</v>
      </c>
      <c r="J128" s="101"/>
      <c r="K128" s="106" t="s">
        <v>594</v>
      </c>
      <c r="L128" s="111" t="s">
        <v>1280</v>
      </c>
      <c r="M128" s="111" t="s">
        <v>1277</v>
      </c>
      <c r="N128" s="111" t="s">
        <v>1174</v>
      </c>
      <c r="O128" s="101" t="s">
        <v>535</v>
      </c>
      <c r="P128" s="101">
        <v>155</v>
      </c>
      <c r="Q128" s="101" t="s">
        <v>879</v>
      </c>
      <c r="R128" s="101"/>
      <c r="S128" s="101"/>
      <c r="T128" t="b">
        <f t="shared" si="9"/>
        <v>0</v>
      </c>
      <c r="U128" t="b">
        <f t="shared" si="10"/>
        <v>0</v>
      </c>
      <c r="V128" t="b">
        <f t="shared" si="11"/>
        <v>0</v>
      </c>
      <c r="W128" t="b">
        <f t="shared" si="12"/>
        <v>0</v>
      </c>
      <c r="Y128" t="b">
        <f t="shared" si="13"/>
        <v>0</v>
      </c>
      <c r="Z128" t="b">
        <f t="shared" si="14"/>
        <v>0</v>
      </c>
      <c r="AA128" t="b">
        <f t="shared" si="15"/>
        <v>1</v>
      </c>
      <c r="AB128" t="b">
        <f t="shared" si="16"/>
        <v>0</v>
      </c>
    </row>
    <row r="129" spans="1:28" ht="41.25" customHeight="1">
      <c r="A129">
        <v>126</v>
      </c>
      <c r="B129" s="102" t="s">
        <v>2275</v>
      </c>
      <c r="C129" s="109" t="s">
        <v>2276</v>
      </c>
      <c r="D129" s="109" t="s">
        <v>2277</v>
      </c>
      <c r="E129" s="109" t="s">
        <v>2278</v>
      </c>
      <c r="F129" s="97" t="s">
        <v>1933</v>
      </c>
      <c r="G129" s="97" t="s">
        <v>1934</v>
      </c>
      <c r="H129" s="97">
        <v>204</v>
      </c>
      <c r="I129" s="97">
        <v>204</v>
      </c>
      <c r="J129" s="97"/>
      <c r="K129" s="102" t="s">
        <v>363</v>
      </c>
      <c r="L129" s="109" t="s">
        <v>1281</v>
      </c>
      <c r="M129" s="109" t="s">
        <v>1282</v>
      </c>
      <c r="N129" s="109" t="s">
        <v>1164</v>
      </c>
      <c r="O129" s="97" t="s">
        <v>190</v>
      </c>
      <c r="P129" s="97">
        <v>156</v>
      </c>
      <c r="Q129" s="97" t="s">
        <v>880</v>
      </c>
      <c r="R129" s="97"/>
      <c r="S129" s="97"/>
      <c r="T129" t="b">
        <f t="shared" si="9"/>
        <v>0</v>
      </c>
      <c r="U129" t="b">
        <f t="shared" si="10"/>
        <v>0</v>
      </c>
      <c r="V129" t="b">
        <f t="shared" si="11"/>
        <v>0</v>
      </c>
      <c r="W129" t="b">
        <f t="shared" si="12"/>
        <v>0</v>
      </c>
      <c r="Y129" t="b">
        <f t="shared" si="13"/>
        <v>0</v>
      </c>
      <c r="Z129" t="b">
        <f t="shared" si="14"/>
        <v>0</v>
      </c>
      <c r="AA129" t="b">
        <f t="shared" si="15"/>
        <v>1</v>
      </c>
      <c r="AB129" t="b">
        <f t="shared" si="16"/>
        <v>0</v>
      </c>
    </row>
    <row r="130" spans="1:28" ht="41.25" customHeight="1">
      <c r="A130">
        <v>127</v>
      </c>
      <c r="B130" s="104" t="s">
        <v>2279</v>
      </c>
      <c r="C130" s="110" t="s">
        <v>2280</v>
      </c>
      <c r="D130" s="110" t="s">
        <v>2281</v>
      </c>
      <c r="E130" s="110" t="s">
        <v>2282</v>
      </c>
      <c r="F130" s="100" t="s">
        <v>1933</v>
      </c>
      <c r="G130" s="100" t="s">
        <v>1934</v>
      </c>
      <c r="H130" s="100">
        <v>205</v>
      </c>
      <c r="I130" s="100">
        <v>205</v>
      </c>
      <c r="J130" s="100"/>
      <c r="K130" s="104" t="s">
        <v>595</v>
      </c>
      <c r="L130" s="110" t="s">
        <v>1283</v>
      </c>
      <c r="M130" s="110" t="s">
        <v>1284</v>
      </c>
      <c r="N130" s="110" t="s">
        <v>1285</v>
      </c>
      <c r="O130" s="100" t="s">
        <v>191</v>
      </c>
      <c r="P130" s="100">
        <v>157</v>
      </c>
      <c r="Q130" s="100" t="s">
        <v>881</v>
      </c>
      <c r="R130" s="100"/>
      <c r="S130" s="100"/>
      <c r="T130" t="b">
        <f t="shared" si="9"/>
        <v>0</v>
      </c>
      <c r="U130" t="b">
        <f t="shared" si="10"/>
        <v>0</v>
      </c>
      <c r="V130" t="b">
        <f t="shared" si="11"/>
        <v>0</v>
      </c>
      <c r="W130" t="b">
        <f t="shared" si="12"/>
        <v>0</v>
      </c>
      <c r="Y130" t="b">
        <f t="shared" si="13"/>
        <v>0</v>
      </c>
      <c r="Z130" t="b">
        <f t="shared" si="14"/>
        <v>0</v>
      </c>
      <c r="AA130" t="b">
        <f t="shared" si="15"/>
        <v>1</v>
      </c>
      <c r="AB130" t="b">
        <f t="shared" si="16"/>
        <v>0</v>
      </c>
    </row>
    <row r="131" spans="1:28" ht="41.25" customHeight="1">
      <c r="A131">
        <v>128</v>
      </c>
      <c r="B131" s="104" t="s">
        <v>2283</v>
      </c>
      <c r="C131" s="110" t="s">
        <v>2284</v>
      </c>
      <c r="D131" s="110" t="s">
        <v>2285</v>
      </c>
      <c r="E131" s="110" t="s">
        <v>2286</v>
      </c>
      <c r="F131" s="100" t="s">
        <v>1933</v>
      </c>
      <c r="G131" s="100" t="s">
        <v>1934</v>
      </c>
      <c r="H131" s="100">
        <v>206</v>
      </c>
      <c r="I131" s="100">
        <v>206</v>
      </c>
      <c r="J131" s="100"/>
      <c r="K131" s="104" t="s">
        <v>596</v>
      </c>
      <c r="L131" s="110" t="s">
        <v>1278</v>
      </c>
      <c r="M131" s="110" t="s">
        <v>1277</v>
      </c>
      <c r="N131" s="110" t="s">
        <v>1286</v>
      </c>
      <c r="O131" s="100" t="s">
        <v>187</v>
      </c>
      <c r="P131" s="100">
        <v>158</v>
      </c>
      <c r="Q131" s="100" t="s">
        <v>882</v>
      </c>
      <c r="R131" s="100"/>
      <c r="S131" s="100"/>
      <c r="T131" t="b">
        <f t="shared" si="9"/>
        <v>0</v>
      </c>
      <c r="U131" t="b">
        <f t="shared" si="10"/>
        <v>0</v>
      </c>
      <c r="V131" t="b">
        <f t="shared" si="11"/>
        <v>0</v>
      </c>
      <c r="W131" t="b">
        <f t="shared" si="12"/>
        <v>0</v>
      </c>
      <c r="Y131" t="b">
        <f t="shared" si="13"/>
        <v>0</v>
      </c>
      <c r="Z131" t="b">
        <f t="shared" si="14"/>
        <v>0</v>
      </c>
      <c r="AA131" t="b">
        <f t="shared" si="15"/>
        <v>1</v>
      </c>
      <c r="AB131" t="b">
        <f t="shared" si="16"/>
        <v>0</v>
      </c>
    </row>
    <row r="132" spans="1:28" ht="41.25" customHeight="1">
      <c r="A132">
        <v>129</v>
      </c>
      <c r="B132" s="104" t="s">
        <v>2287</v>
      </c>
      <c r="C132" s="110" t="s">
        <v>2288</v>
      </c>
      <c r="D132" s="110" t="s">
        <v>2289</v>
      </c>
      <c r="E132" s="110" t="s">
        <v>2290</v>
      </c>
      <c r="F132" s="100" t="s">
        <v>1933</v>
      </c>
      <c r="G132" s="100" t="s">
        <v>1934</v>
      </c>
      <c r="H132" s="100">
        <v>207</v>
      </c>
      <c r="I132" s="100">
        <v>207</v>
      </c>
      <c r="J132" s="100"/>
      <c r="K132" s="104" t="s">
        <v>597</v>
      </c>
      <c r="L132" s="110" t="s">
        <v>1278</v>
      </c>
      <c r="M132" s="110" t="s">
        <v>1277</v>
      </c>
      <c r="N132" s="110" t="s">
        <v>1286</v>
      </c>
      <c r="O132" s="100" t="s">
        <v>189</v>
      </c>
      <c r="P132" s="100">
        <v>159</v>
      </c>
      <c r="Q132" s="100" t="s">
        <v>883</v>
      </c>
      <c r="R132" s="100"/>
      <c r="S132" s="100"/>
      <c r="T132" t="b">
        <f t="shared" si="9"/>
        <v>0</v>
      </c>
      <c r="U132" t="b">
        <f t="shared" si="10"/>
        <v>0</v>
      </c>
      <c r="V132" t="b">
        <f t="shared" si="11"/>
        <v>0</v>
      </c>
      <c r="W132" t="b">
        <f t="shared" si="12"/>
        <v>0</v>
      </c>
      <c r="Y132" t="b">
        <f t="shared" si="13"/>
        <v>0</v>
      </c>
      <c r="Z132" t="b">
        <f t="shared" si="14"/>
        <v>0</v>
      </c>
      <c r="AA132" t="b">
        <f t="shared" si="15"/>
        <v>1</v>
      </c>
      <c r="AB132" t="b">
        <f t="shared" si="16"/>
        <v>0</v>
      </c>
    </row>
    <row r="133" spans="1:28" ht="41.25" customHeight="1" thickBot="1">
      <c r="A133">
        <v>130</v>
      </c>
      <c r="B133" s="106" t="s">
        <v>2291</v>
      </c>
      <c r="C133" s="111" t="s">
        <v>2292</v>
      </c>
      <c r="D133" s="111" t="s">
        <v>2293</v>
      </c>
      <c r="E133" s="111" t="s">
        <v>2294</v>
      </c>
      <c r="F133" s="101" t="s">
        <v>1933</v>
      </c>
      <c r="G133" s="101" t="s">
        <v>1934</v>
      </c>
      <c r="H133" s="101">
        <v>208</v>
      </c>
      <c r="I133" s="101">
        <v>208</v>
      </c>
      <c r="J133" s="101"/>
      <c r="K133" s="106" t="s">
        <v>598</v>
      </c>
      <c r="L133" s="111" t="s">
        <v>1278</v>
      </c>
      <c r="M133" s="111" t="s">
        <v>1287</v>
      </c>
      <c r="N133" s="111" t="s">
        <v>1164</v>
      </c>
      <c r="O133" s="101" t="s">
        <v>194</v>
      </c>
      <c r="P133" s="101">
        <v>160</v>
      </c>
      <c r="Q133" s="101" t="s">
        <v>884</v>
      </c>
      <c r="R133" s="101"/>
      <c r="S133" s="101"/>
      <c r="T133" t="b">
        <f t="shared" ref="T133:T196" si="17">C133=L133</f>
        <v>0</v>
      </c>
      <c r="U133" t="b">
        <f t="shared" ref="U133:U196" si="18">D133=M133</f>
        <v>0</v>
      </c>
      <c r="V133" t="b">
        <f t="shared" ref="V133:V196" si="19">E133=N133</f>
        <v>0</v>
      </c>
      <c r="W133" t="b">
        <f t="shared" ref="W133:W196" si="20">F133=O133</f>
        <v>0</v>
      </c>
      <c r="Y133" t="b">
        <f t="shared" ref="Y133:Y196" si="21">H133=Q133</f>
        <v>0</v>
      </c>
      <c r="Z133" t="b">
        <f t="shared" ref="Z133:Z196" si="22">I133=R133</f>
        <v>0</v>
      </c>
      <c r="AA133" t="b">
        <f t="shared" ref="AA133:AA196" si="23">J133=S133</f>
        <v>1</v>
      </c>
      <c r="AB133" t="b">
        <f t="shared" ref="AB133:AB196" si="24">AND(T133:AA133)</f>
        <v>0</v>
      </c>
    </row>
    <row r="134" spans="1:28" ht="41.25" customHeight="1">
      <c r="A134">
        <v>131</v>
      </c>
      <c r="B134" s="102" t="s">
        <v>2295</v>
      </c>
      <c r="C134" s="109" t="s">
        <v>2296</v>
      </c>
      <c r="D134" s="109" t="s">
        <v>2297</v>
      </c>
      <c r="E134" s="109" t="s">
        <v>2298</v>
      </c>
      <c r="F134" s="97" t="s">
        <v>1933</v>
      </c>
      <c r="G134" s="97" t="s">
        <v>1934</v>
      </c>
      <c r="H134" s="97">
        <v>209</v>
      </c>
      <c r="I134" s="97">
        <v>209</v>
      </c>
      <c r="J134" s="97"/>
      <c r="K134" s="102" t="s">
        <v>599</v>
      </c>
      <c r="L134" s="109" t="s">
        <v>1288</v>
      </c>
      <c r="M134" s="109" t="s">
        <v>1289</v>
      </c>
      <c r="N134" s="109" t="s">
        <v>1290</v>
      </c>
      <c r="O134" s="97" t="s">
        <v>195</v>
      </c>
      <c r="P134" s="97">
        <v>161</v>
      </c>
      <c r="Q134" s="97" t="s">
        <v>885</v>
      </c>
      <c r="R134" s="97"/>
      <c r="S134" s="97"/>
      <c r="T134" t="b">
        <f t="shared" si="17"/>
        <v>0</v>
      </c>
      <c r="U134" t="b">
        <f t="shared" si="18"/>
        <v>0</v>
      </c>
      <c r="V134" t="b">
        <f t="shared" si="19"/>
        <v>0</v>
      </c>
      <c r="W134" t="b">
        <f t="shared" si="20"/>
        <v>0</v>
      </c>
      <c r="Y134" t="b">
        <f t="shared" si="21"/>
        <v>0</v>
      </c>
      <c r="Z134" t="b">
        <f t="shared" si="22"/>
        <v>0</v>
      </c>
      <c r="AA134" t="b">
        <f t="shared" si="23"/>
        <v>1</v>
      </c>
      <c r="AB134" t="b">
        <f t="shared" si="24"/>
        <v>0</v>
      </c>
    </row>
    <row r="135" spans="1:28" ht="41.25" customHeight="1">
      <c r="A135">
        <v>132</v>
      </c>
      <c r="B135" s="104" t="s">
        <v>2299</v>
      </c>
      <c r="C135" s="110" t="s">
        <v>2300</v>
      </c>
      <c r="D135" s="110" t="s">
        <v>2301</v>
      </c>
      <c r="E135" s="110" t="s">
        <v>2302</v>
      </c>
      <c r="F135" s="100" t="s">
        <v>1933</v>
      </c>
      <c r="G135" s="100" t="s">
        <v>1934</v>
      </c>
      <c r="H135" s="100">
        <v>210</v>
      </c>
      <c r="I135" s="100">
        <v>210</v>
      </c>
      <c r="J135" s="100"/>
      <c r="K135" s="104" t="s">
        <v>600</v>
      </c>
      <c r="L135" s="110" t="s">
        <v>1288</v>
      </c>
      <c r="M135" s="110" t="s">
        <v>1289</v>
      </c>
      <c r="N135" s="110" t="s">
        <v>1290</v>
      </c>
      <c r="O135" s="100" t="s">
        <v>196</v>
      </c>
      <c r="P135" s="100">
        <v>162</v>
      </c>
      <c r="Q135" s="100" t="s">
        <v>886</v>
      </c>
      <c r="R135" s="100"/>
      <c r="S135" s="100"/>
      <c r="T135" t="b">
        <f t="shared" si="17"/>
        <v>0</v>
      </c>
      <c r="U135" t="b">
        <f t="shared" si="18"/>
        <v>0</v>
      </c>
      <c r="V135" t="b">
        <f t="shared" si="19"/>
        <v>0</v>
      </c>
      <c r="W135" t="b">
        <f t="shared" si="20"/>
        <v>0</v>
      </c>
      <c r="Y135" t="b">
        <f t="shared" si="21"/>
        <v>0</v>
      </c>
      <c r="Z135" t="b">
        <f t="shared" si="22"/>
        <v>0</v>
      </c>
      <c r="AA135" t="b">
        <f t="shared" si="23"/>
        <v>1</v>
      </c>
      <c r="AB135" t="b">
        <f t="shared" si="24"/>
        <v>0</v>
      </c>
    </row>
    <row r="136" spans="1:28" ht="14.25" customHeight="1">
      <c r="A136">
        <v>133</v>
      </c>
      <c r="B136" s="104" t="s">
        <v>2303</v>
      </c>
      <c r="C136" s="110" t="s">
        <v>2303</v>
      </c>
      <c r="D136" s="110" t="s">
        <v>2304</v>
      </c>
      <c r="E136" s="110" t="s">
        <v>2305</v>
      </c>
      <c r="F136" s="100" t="s">
        <v>1933</v>
      </c>
      <c r="G136" s="100" t="s">
        <v>1934</v>
      </c>
      <c r="H136" s="100">
        <v>409</v>
      </c>
      <c r="I136" s="100">
        <v>409</v>
      </c>
      <c r="J136" s="100"/>
      <c r="K136" s="104" t="s">
        <v>601</v>
      </c>
      <c r="L136" s="110"/>
      <c r="M136" s="110"/>
      <c r="N136" s="110"/>
      <c r="O136" s="100"/>
      <c r="P136" s="100"/>
      <c r="Q136" s="100"/>
      <c r="R136" s="100"/>
      <c r="S136" s="100"/>
      <c r="T136" t="b">
        <f t="shared" si="17"/>
        <v>0</v>
      </c>
      <c r="U136" t="b">
        <f t="shared" si="18"/>
        <v>0</v>
      </c>
      <c r="V136" t="b">
        <f t="shared" si="19"/>
        <v>0</v>
      </c>
      <c r="W136" t="b">
        <f t="shared" si="20"/>
        <v>0</v>
      </c>
      <c r="Y136" t="b">
        <f t="shared" si="21"/>
        <v>0</v>
      </c>
      <c r="Z136" t="b">
        <f t="shared" si="22"/>
        <v>0</v>
      </c>
      <c r="AA136" t="b">
        <f t="shared" si="23"/>
        <v>1</v>
      </c>
      <c r="AB136" t="b">
        <f t="shared" si="24"/>
        <v>0</v>
      </c>
    </row>
    <row r="137" spans="1:28" ht="14.25" customHeight="1">
      <c r="A137">
        <v>134</v>
      </c>
      <c r="B137" s="104" t="s">
        <v>2306</v>
      </c>
      <c r="C137" s="110" t="s">
        <v>2306</v>
      </c>
      <c r="D137" s="110" t="s">
        <v>2307</v>
      </c>
      <c r="E137" s="110" t="s">
        <v>2308</v>
      </c>
      <c r="F137" s="100" t="s">
        <v>1933</v>
      </c>
      <c r="G137" s="100" t="s">
        <v>1934</v>
      </c>
      <c r="H137" s="100">
        <v>410</v>
      </c>
      <c r="I137" s="100">
        <v>410</v>
      </c>
      <c r="J137" s="100"/>
      <c r="K137" s="104" t="s">
        <v>602</v>
      </c>
      <c r="L137" s="110"/>
      <c r="M137" s="110"/>
      <c r="N137" s="110"/>
      <c r="O137" s="100"/>
      <c r="P137" s="100"/>
      <c r="Q137" s="100"/>
      <c r="R137" s="100"/>
      <c r="S137" s="100"/>
      <c r="T137" t="b">
        <f t="shared" si="17"/>
        <v>0</v>
      </c>
      <c r="U137" t="b">
        <f t="shared" si="18"/>
        <v>0</v>
      </c>
      <c r="V137" t="b">
        <f t="shared" si="19"/>
        <v>0</v>
      </c>
      <c r="W137" t="b">
        <f t="shared" si="20"/>
        <v>0</v>
      </c>
      <c r="Y137" t="b">
        <f t="shared" si="21"/>
        <v>0</v>
      </c>
      <c r="Z137" t="b">
        <f t="shared" si="22"/>
        <v>0</v>
      </c>
      <c r="AA137" t="b">
        <f t="shared" si="23"/>
        <v>1</v>
      </c>
      <c r="AB137" t="b">
        <f t="shared" si="24"/>
        <v>0</v>
      </c>
    </row>
    <row r="138" spans="1:28" ht="14.25" customHeight="1" thickBot="1">
      <c r="A138">
        <v>135</v>
      </c>
      <c r="B138" s="106" t="s">
        <v>2309</v>
      </c>
      <c r="C138" s="111" t="s">
        <v>2310</v>
      </c>
      <c r="D138" s="191" t="s">
        <v>1939</v>
      </c>
      <c r="E138" s="111" t="s">
        <v>2311</v>
      </c>
      <c r="F138" s="101" t="s">
        <v>1933</v>
      </c>
      <c r="G138" s="101" t="s">
        <v>1934</v>
      </c>
      <c r="H138" s="101">
        <v>211</v>
      </c>
      <c r="I138" s="101">
        <v>211</v>
      </c>
      <c r="J138" s="101"/>
      <c r="K138" s="106" t="s">
        <v>603</v>
      </c>
      <c r="L138" s="111"/>
      <c r="M138" s="111"/>
      <c r="N138" s="111"/>
      <c r="O138" s="101"/>
      <c r="P138" s="101"/>
      <c r="Q138" s="101"/>
      <c r="R138" s="101"/>
      <c r="S138" s="101"/>
      <c r="T138" t="b">
        <f t="shared" si="17"/>
        <v>0</v>
      </c>
      <c r="U138" t="b">
        <f t="shared" si="18"/>
        <v>0</v>
      </c>
      <c r="V138" t="b">
        <f t="shared" si="19"/>
        <v>0</v>
      </c>
      <c r="W138" t="b">
        <f t="shared" si="20"/>
        <v>0</v>
      </c>
      <c r="Y138" t="b">
        <f t="shared" si="21"/>
        <v>0</v>
      </c>
      <c r="Z138" t="b">
        <f t="shared" si="22"/>
        <v>0</v>
      </c>
      <c r="AA138" t="b">
        <f t="shared" si="23"/>
        <v>1</v>
      </c>
      <c r="AB138" t="b">
        <f t="shared" si="24"/>
        <v>0</v>
      </c>
    </row>
    <row r="139" spans="1:28" ht="41.25" customHeight="1">
      <c r="A139">
        <v>136</v>
      </c>
      <c r="B139" s="102" t="s">
        <v>2309</v>
      </c>
      <c r="C139" s="109" t="s">
        <v>2312</v>
      </c>
      <c r="D139" s="109" t="s">
        <v>2313</v>
      </c>
      <c r="E139" s="109" t="s">
        <v>2314</v>
      </c>
      <c r="F139" s="97" t="s">
        <v>1933</v>
      </c>
      <c r="G139" s="97" t="s">
        <v>1934</v>
      </c>
      <c r="H139" s="97">
        <v>211</v>
      </c>
      <c r="I139" s="97">
        <v>211</v>
      </c>
      <c r="J139" s="97"/>
      <c r="K139" s="102" t="s">
        <v>364</v>
      </c>
      <c r="L139" s="109" t="s">
        <v>1291</v>
      </c>
      <c r="M139" s="109"/>
      <c r="N139" s="109"/>
      <c r="O139" s="97" t="s">
        <v>536</v>
      </c>
      <c r="P139" s="97">
        <v>163</v>
      </c>
      <c r="Q139" s="97" t="s">
        <v>887</v>
      </c>
      <c r="R139" s="97"/>
      <c r="S139" s="97"/>
      <c r="T139" t="b">
        <f t="shared" si="17"/>
        <v>0</v>
      </c>
      <c r="U139" t="b">
        <f t="shared" si="18"/>
        <v>0</v>
      </c>
      <c r="V139" t="b">
        <f t="shared" si="19"/>
        <v>0</v>
      </c>
      <c r="W139" t="b">
        <f t="shared" si="20"/>
        <v>0</v>
      </c>
      <c r="Y139" t="b">
        <f t="shared" si="21"/>
        <v>0</v>
      </c>
      <c r="Z139" t="b">
        <f t="shared" si="22"/>
        <v>0</v>
      </c>
      <c r="AA139" t="b">
        <f t="shared" si="23"/>
        <v>1</v>
      </c>
      <c r="AB139" t="b">
        <f t="shared" si="24"/>
        <v>0</v>
      </c>
    </row>
    <row r="140" spans="1:28" ht="41.25" customHeight="1">
      <c r="A140">
        <v>137</v>
      </c>
      <c r="B140" s="104" t="s">
        <v>2315</v>
      </c>
      <c r="C140" s="110" t="s">
        <v>2316</v>
      </c>
      <c r="D140" s="110" t="s">
        <v>2317</v>
      </c>
      <c r="E140" s="110" t="s">
        <v>2318</v>
      </c>
      <c r="F140" s="100" t="s">
        <v>1933</v>
      </c>
      <c r="G140" s="100" t="s">
        <v>1934</v>
      </c>
      <c r="H140" s="100">
        <v>212</v>
      </c>
      <c r="I140" s="100">
        <v>212</v>
      </c>
      <c r="J140" s="100"/>
      <c r="K140" s="104" t="s">
        <v>591</v>
      </c>
      <c r="L140" s="110" t="s">
        <v>1292</v>
      </c>
      <c r="M140" s="110" t="s">
        <v>1293</v>
      </c>
      <c r="N140" s="110"/>
      <c r="O140" s="100" t="s">
        <v>638</v>
      </c>
      <c r="P140" s="100">
        <v>164</v>
      </c>
      <c r="Q140" s="100" t="s">
        <v>888</v>
      </c>
      <c r="R140" s="100"/>
      <c r="S140" s="100"/>
      <c r="T140" t="b">
        <f t="shared" si="17"/>
        <v>0</v>
      </c>
      <c r="U140" t="b">
        <f t="shared" si="18"/>
        <v>0</v>
      </c>
      <c r="V140" t="b">
        <f t="shared" si="19"/>
        <v>0</v>
      </c>
      <c r="W140" t="b">
        <f t="shared" si="20"/>
        <v>0</v>
      </c>
      <c r="Y140" t="b">
        <f t="shared" si="21"/>
        <v>0</v>
      </c>
      <c r="Z140" t="b">
        <f t="shared" si="22"/>
        <v>0</v>
      </c>
      <c r="AA140" t="b">
        <f t="shared" si="23"/>
        <v>1</v>
      </c>
      <c r="AB140" t="b">
        <f t="shared" si="24"/>
        <v>0</v>
      </c>
    </row>
    <row r="141" spans="1:28" ht="41.25" customHeight="1">
      <c r="A141">
        <v>138</v>
      </c>
      <c r="B141" s="104" t="s">
        <v>2319</v>
      </c>
      <c r="C141" s="110" t="s">
        <v>2320</v>
      </c>
      <c r="D141" s="110" t="s">
        <v>2321</v>
      </c>
      <c r="E141" s="110" t="s">
        <v>2322</v>
      </c>
      <c r="F141" s="100" t="s">
        <v>1933</v>
      </c>
      <c r="G141" s="100" t="s">
        <v>1934</v>
      </c>
      <c r="H141" s="100">
        <v>411</v>
      </c>
      <c r="I141" s="100">
        <v>411</v>
      </c>
      <c r="J141" s="100"/>
      <c r="K141" s="104" t="s">
        <v>592</v>
      </c>
      <c r="L141" s="110" t="s">
        <v>1292</v>
      </c>
      <c r="M141" s="110" t="s">
        <v>1175</v>
      </c>
      <c r="N141" s="110"/>
      <c r="O141" s="100" t="s">
        <v>765</v>
      </c>
      <c r="P141" s="100">
        <v>165</v>
      </c>
      <c r="Q141" s="100" t="s">
        <v>889</v>
      </c>
      <c r="R141" s="100"/>
      <c r="S141" s="100"/>
      <c r="T141" t="b">
        <f t="shared" si="17"/>
        <v>0</v>
      </c>
      <c r="U141" t="b">
        <f t="shared" si="18"/>
        <v>0</v>
      </c>
      <c r="V141" t="b">
        <f t="shared" si="19"/>
        <v>0</v>
      </c>
      <c r="W141" t="b">
        <f t="shared" si="20"/>
        <v>0</v>
      </c>
      <c r="Y141" t="b">
        <f t="shared" si="21"/>
        <v>0</v>
      </c>
      <c r="Z141" t="b">
        <f t="shared" si="22"/>
        <v>0</v>
      </c>
      <c r="AA141" t="b">
        <f t="shared" si="23"/>
        <v>1</v>
      </c>
      <c r="AB141" t="b">
        <f t="shared" si="24"/>
        <v>0</v>
      </c>
    </row>
    <row r="142" spans="1:28" ht="41.25" customHeight="1">
      <c r="A142">
        <v>139</v>
      </c>
      <c r="B142" s="104" t="s">
        <v>2323</v>
      </c>
      <c r="C142" s="149" t="s">
        <v>2324</v>
      </c>
      <c r="D142" s="190" t="s">
        <v>1977</v>
      </c>
      <c r="E142" s="110" t="s">
        <v>2325</v>
      </c>
      <c r="F142" s="100" t="s">
        <v>1933</v>
      </c>
      <c r="G142" s="100" t="s">
        <v>1934</v>
      </c>
      <c r="H142" s="100">
        <v>213</v>
      </c>
      <c r="I142" s="100">
        <v>213</v>
      </c>
      <c r="J142" s="100"/>
      <c r="K142" s="104" t="s">
        <v>593</v>
      </c>
      <c r="L142" s="110" t="s">
        <v>1294</v>
      </c>
      <c r="M142" s="110" t="s">
        <v>1176</v>
      </c>
      <c r="N142" s="110" t="s">
        <v>1295</v>
      </c>
      <c r="O142" s="100" t="s">
        <v>200</v>
      </c>
      <c r="P142" s="100">
        <v>166</v>
      </c>
      <c r="Q142" s="100" t="s">
        <v>890</v>
      </c>
      <c r="R142" s="100"/>
      <c r="S142" s="100"/>
      <c r="T142" t="b">
        <f t="shared" si="17"/>
        <v>0</v>
      </c>
      <c r="U142" t="b">
        <f t="shared" si="18"/>
        <v>0</v>
      </c>
      <c r="V142" t="b">
        <f t="shared" si="19"/>
        <v>0</v>
      </c>
      <c r="W142" t="b">
        <f t="shared" si="20"/>
        <v>0</v>
      </c>
      <c r="Y142" t="b">
        <f t="shared" si="21"/>
        <v>0</v>
      </c>
      <c r="Z142" t="b">
        <f t="shared" si="22"/>
        <v>0</v>
      </c>
      <c r="AA142" t="b">
        <f t="shared" si="23"/>
        <v>1</v>
      </c>
      <c r="AB142" t="b">
        <f t="shared" si="24"/>
        <v>0</v>
      </c>
    </row>
    <row r="143" spans="1:28" ht="41.25" customHeight="1" thickBot="1">
      <c r="A143">
        <v>140</v>
      </c>
      <c r="B143" s="106" t="s">
        <v>2323</v>
      </c>
      <c r="C143" s="111" t="s">
        <v>2326</v>
      </c>
      <c r="D143" s="111" t="s">
        <v>2327</v>
      </c>
      <c r="E143" s="111" t="s">
        <v>2328</v>
      </c>
      <c r="F143" s="101" t="s">
        <v>1933</v>
      </c>
      <c r="G143" s="101" t="s">
        <v>1934</v>
      </c>
      <c r="H143" s="101">
        <v>213</v>
      </c>
      <c r="I143" s="101">
        <v>213</v>
      </c>
      <c r="J143" s="101"/>
      <c r="K143" s="106" t="s">
        <v>594</v>
      </c>
      <c r="L143" s="111" t="s">
        <v>1296</v>
      </c>
      <c r="M143" s="111" t="s">
        <v>1297</v>
      </c>
      <c r="N143" s="111"/>
      <c r="O143" s="101" t="s">
        <v>640</v>
      </c>
      <c r="P143" s="101">
        <v>167</v>
      </c>
      <c r="Q143" s="101" t="s">
        <v>891</v>
      </c>
      <c r="R143" s="101"/>
      <c r="S143" s="101"/>
      <c r="T143" t="b">
        <f t="shared" si="17"/>
        <v>0</v>
      </c>
      <c r="U143" t="b">
        <f t="shared" si="18"/>
        <v>0</v>
      </c>
      <c r="V143" t="b">
        <f t="shared" si="19"/>
        <v>0</v>
      </c>
      <c r="W143" t="b">
        <f t="shared" si="20"/>
        <v>0</v>
      </c>
      <c r="Y143" t="b">
        <f t="shared" si="21"/>
        <v>0</v>
      </c>
      <c r="Z143" t="b">
        <f t="shared" si="22"/>
        <v>0</v>
      </c>
      <c r="AA143" t="b">
        <f t="shared" si="23"/>
        <v>1</v>
      </c>
      <c r="AB143" t="b">
        <f t="shared" si="24"/>
        <v>0</v>
      </c>
    </row>
    <row r="144" spans="1:28" ht="41.25" customHeight="1">
      <c r="A144">
        <v>141</v>
      </c>
      <c r="B144" s="102" t="s">
        <v>2329</v>
      </c>
      <c r="C144" s="150" t="s">
        <v>2330</v>
      </c>
      <c r="D144" s="193" t="s">
        <v>1977</v>
      </c>
      <c r="E144" s="109" t="s">
        <v>2331</v>
      </c>
      <c r="F144" s="97" t="s">
        <v>1933</v>
      </c>
      <c r="G144" s="97" t="s">
        <v>1934</v>
      </c>
      <c r="H144" s="97">
        <v>214</v>
      </c>
      <c r="I144" s="97">
        <v>214</v>
      </c>
      <c r="J144" s="97"/>
      <c r="K144" s="102" t="s">
        <v>363</v>
      </c>
      <c r="L144" s="109" t="s">
        <v>1294</v>
      </c>
      <c r="M144" s="109" t="s">
        <v>1298</v>
      </c>
      <c r="N144" s="109" t="s">
        <v>1299</v>
      </c>
      <c r="O144" s="97" t="s">
        <v>206</v>
      </c>
      <c r="P144" s="97">
        <v>168</v>
      </c>
      <c r="Q144" s="97" t="s">
        <v>892</v>
      </c>
      <c r="R144" s="97"/>
      <c r="S144" s="97"/>
      <c r="T144" t="b">
        <f t="shared" si="17"/>
        <v>0</v>
      </c>
      <c r="U144" t="b">
        <f t="shared" si="18"/>
        <v>0</v>
      </c>
      <c r="V144" t="b">
        <f t="shared" si="19"/>
        <v>0</v>
      </c>
      <c r="W144" t="b">
        <f t="shared" si="20"/>
        <v>0</v>
      </c>
      <c r="Y144" t="b">
        <f t="shared" si="21"/>
        <v>0</v>
      </c>
      <c r="Z144" t="b">
        <f t="shared" si="22"/>
        <v>0</v>
      </c>
      <c r="AA144" t="b">
        <f t="shared" si="23"/>
        <v>1</v>
      </c>
      <c r="AB144" t="b">
        <f t="shared" si="24"/>
        <v>0</v>
      </c>
    </row>
    <row r="145" spans="1:28" ht="41.25" customHeight="1">
      <c r="A145">
        <v>142</v>
      </c>
      <c r="B145" s="104" t="s">
        <v>2329</v>
      </c>
      <c r="C145" s="110" t="s">
        <v>2332</v>
      </c>
      <c r="D145" s="110" t="s">
        <v>2333</v>
      </c>
      <c r="E145" s="110" t="s">
        <v>2334</v>
      </c>
      <c r="F145" s="100" t="s">
        <v>1933</v>
      </c>
      <c r="G145" s="100" t="s">
        <v>1934</v>
      </c>
      <c r="H145" s="100">
        <v>214</v>
      </c>
      <c r="I145" s="100">
        <v>214</v>
      </c>
      <c r="J145" s="100"/>
      <c r="K145" s="104" t="s">
        <v>595</v>
      </c>
      <c r="L145" s="110" t="s">
        <v>1288</v>
      </c>
      <c r="M145" s="110" t="s">
        <v>1279</v>
      </c>
      <c r="N145" s="110" t="s">
        <v>1164</v>
      </c>
      <c r="O145" s="100" t="s">
        <v>537</v>
      </c>
      <c r="P145" s="100">
        <v>169</v>
      </c>
      <c r="Q145" s="100" t="s">
        <v>893</v>
      </c>
      <c r="R145" s="100"/>
      <c r="S145" s="100"/>
      <c r="T145" t="b">
        <f t="shared" si="17"/>
        <v>0</v>
      </c>
      <c r="U145" t="b">
        <f t="shared" si="18"/>
        <v>0</v>
      </c>
      <c r="V145" t="b">
        <f t="shared" si="19"/>
        <v>0</v>
      </c>
      <c r="W145" t="b">
        <f t="shared" si="20"/>
        <v>0</v>
      </c>
      <c r="Y145" t="b">
        <f t="shared" si="21"/>
        <v>0</v>
      </c>
      <c r="Z145" t="b">
        <f t="shared" si="22"/>
        <v>0</v>
      </c>
      <c r="AA145" t="b">
        <f t="shared" si="23"/>
        <v>1</v>
      </c>
      <c r="AB145" t="b">
        <f t="shared" si="24"/>
        <v>0</v>
      </c>
    </row>
    <row r="146" spans="1:28" ht="41.25" customHeight="1">
      <c r="A146">
        <v>143</v>
      </c>
      <c r="B146" s="104" t="s">
        <v>2335</v>
      </c>
      <c r="C146" s="110" t="s">
        <v>2336</v>
      </c>
      <c r="D146" s="190" t="s">
        <v>1977</v>
      </c>
      <c r="E146" s="110" t="s">
        <v>2337</v>
      </c>
      <c r="F146" s="100" t="s">
        <v>1933</v>
      </c>
      <c r="G146" s="100" t="s">
        <v>1934</v>
      </c>
      <c r="H146" s="100">
        <v>215</v>
      </c>
      <c r="I146" s="100">
        <v>215</v>
      </c>
      <c r="J146" s="100"/>
      <c r="K146" s="104" t="s">
        <v>596</v>
      </c>
      <c r="L146" s="110" t="s">
        <v>1288</v>
      </c>
      <c r="M146" s="110" t="s">
        <v>1279</v>
      </c>
      <c r="N146" s="110" t="s">
        <v>1164</v>
      </c>
      <c r="O146" s="100" t="s">
        <v>208</v>
      </c>
      <c r="P146" s="100">
        <v>170</v>
      </c>
      <c r="Q146" s="100" t="s">
        <v>894</v>
      </c>
      <c r="R146" s="100"/>
      <c r="S146" s="100"/>
      <c r="T146" t="b">
        <f t="shared" si="17"/>
        <v>0</v>
      </c>
      <c r="U146" t="b">
        <f t="shared" si="18"/>
        <v>0</v>
      </c>
      <c r="V146" t="b">
        <f t="shared" si="19"/>
        <v>0</v>
      </c>
      <c r="W146" t="b">
        <f t="shared" si="20"/>
        <v>0</v>
      </c>
      <c r="Y146" t="b">
        <f t="shared" si="21"/>
        <v>0</v>
      </c>
      <c r="Z146" t="b">
        <f t="shared" si="22"/>
        <v>0</v>
      </c>
      <c r="AA146" t="b">
        <f t="shared" si="23"/>
        <v>1</v>
      </c>
      <c r="AB146" t="b">
        <f t="shared" si="24"/>
        <v>0</v>
      </c>
    </row>
    <row r="147" spans="1:28" ht="14.25" customHeight="1">
      <c r="A147">
        <v>144</v>
      </c>
      <c r="B147" s="104" t="s">
        <v>2338</v>
      </c>
      <c r="C147" s="110" t="s">
        <v>2338</v>
      </c>
      <c r="D147" s="190" t="s">
        <v>1939</v>
      </c>
      <c r="E147" s="110" t="s">
        <v>2339</v>
      </c>
      <c r="F147" s="100" t="s">
        <v>1933</v>
      </c>
      <c r="G147" s="100" t="s">
        <v>1934</v>
      </c>
      <c r="H147" s="100">
        <v>216</v>
      </c>
      <c r="I147" s="100">
        <v>216</v>
      </c>
      <c r="J147" s="100"/>
      <c r="K147" s="104" t="s">
        <v>597</v>
      </c>
      <c r="L147" s="110"/>
      <c r="M147" s="110"/>
      <c r="N147" s="110"/>
      <c r="O147" s="100"/>
      <c r="P147" s="100"/>
      <c r="Q147" s="100"/>
      <c r="R147" s="100"/>
      <c r="S147" s="100"/>
      <c r="T147" t="b">
        <f t="shared" si="17"/>
        <v>0</v>
      </c>
      <c r="U147" t="b">
        <f t="shared" si="18"/>
        <v>0</v>
      </c>
      <c r="V147" t="b">
        <f t="shared" si="19"/>
        <v>0</v>
      </c>
      <c r="W147" t="b">
        <f t="shared" si="20"/>
        <v>0</v>
      </c>
      <c r="Y147" t="b">
        <f t="shared" si="21"/>
        <v>0</v>
      </c>
      <c r="Z147" t="b">
        <f t="shared" si="22"/>
        <v>0</v>
      </c>
      <c r="AA147" t="b">
        <f t="shared" si="23"/>
        <v>1</v>
      </c>
      <c r="AB147" t="b">
        <f t="shared" si="24"/>
        <v>0</v>
      </c>
    </row>
    <row r="148" spans="1:28" ht="14.25" customHeight="1" thickBot="1">
      <c r="A148">
        <v>145</v>
      </c>
      <c r="B148" s="106" t="s">
        <v>2340</v>
      </c>
      <c r="C148" s="111" t="s">
        <v>2341</v>
      </c>
      <c r="D148" s="191" t="s">
        <v>1939</v>
      </c>
      <c r="E148" s="111" t="s">
        <v>2342</v>
      </c>
      <c r="F148" s="101" t="s">
        <v>1933</v>
      </c>
      <c r="G148" s="101" t="s">
        <v>1934</v>
      </c>
      <c r="H148" s="101">
        <v>217</v>
      </c>
      <c r="I148" s="101">
        <v>217</v>
      </c>
      <c r="J148" s="101"/>
      <c r="K148" s="106" t="s">
        <v>598</v>
      </c>
      <c r="L148" s="111"/>
      <c r="M148" s="111"/>
      <c r="N148" s="111"/>
      <c r="O148" s="101"/>
      <c r="P148" s="101"/>
      <c r="Q148" s="101"/>
      <c r="R148" s="101"/>
      <c r="S148" s="101"/>
      <c r="T148" t="b">
        <f t="shared" si="17"/>
        <v>0</v>
      </c>
      <c r="U148" t="b">
        <f t="shared" si="18"/>
        <v>0</v>
      </c>
      <c r="V148" t="b">
        <f t="shared" si="19"/>
        <v>0</v>
      </c>
      <c r="W148" t="b">
        <f t="shared" si="20"/>
        <v>0</v>
      </c>
      <c r="Y148" t="b">
        <f t="shared" si="21"/>
        <v>0</v>
      </c>
      <c r="Z148" t="b">
        <f t="shared" si="22"/>
        <v>0</v>
      </c>
      <c r="AA148" t="b">
        <f t="shared" si="23"/>
        <v>1</v>
      </c>
      <c r="AB148" t="b">
        <f t="shared" si="24"/>
        <v>0</v>
      </c>
    </row>
    <row r="149" spans="1:28" ht="14.25" customHeight="1">
      <c r="A149">
        <v>146</v>
      </c>
      <c r="B149" s="102" t="s">
        <v>2340</v>
      </c>
      <c r="C149" s="109" t="s">
        <v>2343</v>
      </c>
      <c r="D149" s="109" t="s">
        <v>2344</v>
      </c>
      <c r="E149" s="109" t="s">
        <v>2345</v>
      </c>
      <c r="F149" s="97" t="s">
        <v>1933</v>
      </c>
      <c r="G149" s="97" t="s">
        <v>1934</v>
      </c>
      <c r="H149" s="97">
        <v>217</v>
      </c>
      <c r="I149" s="97">
        <v>217</v>
      </c>
      <c r="J149" s="97"/>
      <c r="K149" s="102" t="s">
        <v>599</v>
      </c>
      <c r="L149" s="109"/>
      <c r="M149" s="109"/>
      <c r="N149" s="109"/>
      <c r="O149" s="97"/>
      <c r="P149" s="97"/>
      <c r="Q149" s="97"/>
      <c r="R149" s="97"/>
      <c r="S149" s="97"/>
      <c r="T149" t="b">
        <f t="shared" si="17"/>
        <v>0</v>
      </c>
      <c r="U149" t="b">
        <f t="shared" si="18"/>
        <v>0</v>
      </c>
      <c r="V149" t="b">
        <f t="shared" si="19"/>
        <v>0</v>
      </c>
      <c r="W149" t="b">
        <f t="shared" si="20"/>
        <v>0</v>
      </c>
      <c r="Y149" t="b">
        <f t="shared" si="21"/>
        <v>0</v>
      </c>
      <c r="Z149" t="b">
        <f t="shared" si="22"/>
        <v>0</v>
      </c>
      <c r="AA149" t="b">
        <f t="shared" si="23"/>
        <v>1</v>
      </c>
      <c r="AB149" t="b">
        <f t="shared" si="24"/>
        <v>0</v>
      </c>
    </row>
    <row r="150" spans="1:28" ht="14.25" customHeight="1">
      <c r="A150">
        <v>147</v>
      </c>
      <c r="B150" s="104" t="s">
        <v>2346</v>
      </c>
      <c r="C150" s="110" t="s">
        <v>2346</v>
      </c>
      <c r="D150" s="110" t="s">
        <v>2347</v>
      </c>
      <c r="E150" s="110" t="s">
        <v>2348</v>
      </c>
      <c r="F150" s="100" t="s">
        <v>1933</v>
      </c>
      <c r="G150" s="100" t="s">
        <v>1934</v>
      </c>
      <c r="H150" s="100">
        <v>218</v>
      </c>
      <c r="I150" s="100">
        <v>218</v>
      </c>
      <c r="J150" s="100"/>
      <c r="K150" s="104" t="s">
        <v>600</v>
      </c>
      <c r="L150" s="110"/>
      <c r="M150" s="110"/>
      <c r="N150" s="110"/>
      <c r="O150" s="100"/>
      <c r="P150" s="100"/>
      <c r="Q150" s="100"/>
      <c r="R150" s="100"/>
      <c r="S150" s="100"/>
      <c r="T150" t="b">
        <f t="shared" si="17"/>
        <v>0</v>
      </c>
      <c r="U150" t="b">
        <f t="shared" si="18"/>
        <v>0</v>
      </c>
      <c r="V150" t="b">
        <f t="shared" si="19"/>
        <v>0</v>
      </c>
      <c r="W150" t="b">
        <f t="shared" si="20"/>
        <v>0</v>
      </c>
      <c r="Y150" t="b">
        <f t="shared" si="21"/>
        <v>0</v>
      </c>
      <c r="Z150" t="b">
        <f t="shared" si="22"/>
        <v>0</v>
      </c>
      <c r="AA150" t="b">
        <f t="shared" si="23"/>
        <v>1</v>
      </c>
      <c r="AB150" t="b">
        <f t="shared" si="24"/>
        <v>0</v>
      </c>
    </row>
    <row r="151" spans="1:28" ht="14.25" customHeight="1">
      <c r="A151">
        <v>148</v>
      </c>
      <c r="B151" s="104" t="s">
        <v>2349</v>
      </c>
      <c r="C151" s="110" t="s">
        <v>2349</v>
      </c>
      <c r="D151" s="190" t="s">
        <v>1939</v>
      </c>
      <c r="E151" s="110" t="s">
        <v>2350</v>
      </c>
      <c r="F151" s="100" t="s">
        <v>1933</v>
      </c>
      <c r="G151" s="100" t="s">
        <v>1934</v>
      </c>
      <c r="H151" s="100">
        <v>219</v>
      </c>
      <c r="I151" s="100">
        <v>219</v>
      </c>
      <c r="J151" s="100"/>
      <c r="K151" s="104" t="s">
        <v>601</v>
      </c>
      <c r="L151" s="110"/>
      <c r="M151" s="110"/>
      <c r="N151" s="110"/>
      <c r="O151" s="100"/>
      <c r="P151" s="100"/>
      <c r="Q151" s="100"/>
      <c r="R151" s="100"/>
      <c r="S151" s="100"/>
      <c r="T151" t="b">
        <f t="shared" si="17"/>
        <v>0</v>
      </c>
      <c r="U151" t="b">
        <f t="shared" si="18"/>
        <v>0</v>
      </c>
      <c r="V151" t="b">
        <f t="shared" si="19"/>
        <v>0</v>
      </c>
      <c r="W151" t="b">
        <f t="shared" si="20"/>
        <v>0</v>
      </c>
      <c r="Y151" t="b">
        <f t="shared" si="21"/>
        <v>0</v>
      </c>
      <c r="Z151" t="b">
        <f t="shared" si="22"/>
        <v>0</v>
      </c>
      <c r="AA151" t="b">
        <f t="shared" si="23"/>
        <v>1</v>
      </c>
      <c r="AB151" t="b">
        <f t="shared" si="24"/>
        <v>0</v>
      </c>
    </row>
    <row r="152" spans="1:28" ht="14.25" customHeight="1">
      <c r="A152">
        <v>149</v>
      </c>
      <c r="B152" s="104" t="s">
        <v>2351</v>
      </c>
      <c r="C152" s="110" t="s">
        <v>2351</v>
      </c>
      <c r="D152" s="110" t="s">
        <v>2352</v>
      </c>
      <c r="E152" s="110" t="s">
        <v>2353</v>
      </c>
      <c r="F152" s="100" t="s">
        <v>1933</v>
      </c>
      <c r="G152" s="100" t="s">
        <v>1934</v>
      </c>
      <c r="H152" s="100">
        <v>220</v>
      </c>
      <c r="I152" s="100">
        <v>220</v>
      </c>
      <c r="J152" s="100"/>
      <c r="K152" s="104" t="s">
        <v>602</v>
      </c>
      <c r="L152" s="110"/>
      <c r="M152" s="110"/>
      <c r="N152" s="110"/>
      <c r="O152" s="100"/>
      <c r="P152" s="100"/>
      <c r="Q152" s="100"/>
      <c r="R152" s="100"/>
      <c r="S152" s="100"/>
      <c r="T152" t="b">
        <f t="shared" si="17"/>
        <v>0</v>
      </c>
      <c r="U152" t="b">
        <f t="shared" si="18"/>
        <v>0</v>
      </c>
      <c r="V152" t="b">
        <f t="shared" si="19"/>
        <v>0</v>
      </c>
      <c r="W152" t="b">
        <f t="shared" si="20"/>
        <v>0</v>
      </c>
      <c r="Y152" t="b">
        <f t="shared" si="21"/>
        <v>0</v>
      </c>
      <c r="Z152" t="b">
        <f t="shared" si="22"/>
        <v>0</v>
      </c>
      <c r="AA152" t="b">
        <f t="shared" si="23"/>
        <v>1</v>
      </c>
      <c r="AB152" t="b">
        <f t="shared" si="24"/>
        <v>0</v>
      </c>
    </row>
    <row r="153" spans="1:28" ht="14.25" customHeight="1" thickBot="1">
      <c r="A153">
        <v>150</v>
      </c>
      <c r="B153" s="106" t="s">
        <v>2354</v>
      </c>
      <c r="C153" s="111" t="s">
        <v>2354</v>
      </c>
      <c r="D153" s="111" t="s">
        <v>2355</v>
      </c>
      <c r="E153" s="111" t="s">
        <v>2356</v>
      </c>
      <c r="F153" s="101" t="s">
        <v>1933</v>
      </c>
      <c r="G153" s="101" t="s">
        <v>1934</v>
      </c>
      <c r="H153" s="101">
        <v>221</v>
      </c>
      <c r="I153" s="101">
        <v>221</v>
      </c>
      <c r="J153" s="101"/>
      <c r="K153" s="106" t="s">
        <v>603</v>
      </c>
      <c r="L153" s="111"/>
      <c r="M153" s="111"/>
      <c r="N153" s="111"/>
      <c r="O153" s="101"/>
      <c r="P153" s="101"/>
      <c r="Q153" s="101"/>
      <c r="R153" s="101"/>
      <c r="S153" s="101"/>
      <c r="T153" t="b">
        <f t="shared" si="17"/>
        <v>0</v>
      </c>
      <c r="U153" t="b">
        <f t="shared" si="18"/>
        <v>0</v>
      </c>
      <c r="V153" t="b">
        <f t="shared" si="19"/>
        <v>0</v>
      </c>
      <c r="W153" t="b">
        <f t="shared" si="20"/>
        <v>0</v>
      </c>
      <c r="Y153" t="b">
        <f t="shared" si="21"/>
        <v>0</v>
      </c>
      <c r="Z153" t="b">
        <f t="shared" si="22"/>
        <v>0</v>
      </c>
      <c r="AA153" t="b">
        <f t="shared" si="23"/>
        <v>1</v>
      </c>
      <c r="AB153" t="b">
        <f t="shared" si="24"/>
        <v>0</v>
      </c>
    </row>
    <row r="154" spans="1:28" ht="41.25" customHeight="1">
      <c r="A154">
        <v>151</v>
      </c>
      <c r="B154" s="102" t="s">
        <v>2357</v>
      </c>
      <c r="C154" s="109" t="s">
        <v>2358</v>
      </c>
      <c r="D154" s="109" t="s">
        <v>2359</v>
      </c>
      <c r="E154" s="109" t="s">
        <v>2360</v>
      </c>
      <c r="F154" s="97" t="s">
        <v>1933</v>
      </c>
      <c r="G154" s="97" t="s">
        <v>1934</v>
      </c>
      <c r="H154" s="97">
        <v>222</v>
      </c>
      <c r="I154" s="97">
        <v>222</v>
      </c>
      <c r="J154" s="97"/>
      <c r="K154" s="102" t="s">
        <v>364</v>
      </c>
      <c r="L154" s="109" t="s">
        <v>1300</v>
      </c>
      <c r="M154" s="109" t="s">
        <v>1301</v>
      </c>
      <c r="N154" s="109" t="s">
        <v>1164</v>
      </c>
      <c r="O154" s="97" t="s">
        <v>209</v>
      </c>
      <c r="P154" s="97">
        <v>171</v>
      </c>
      <c r="Q154" s="97" t="s">
        <v>895</v>
      </c>
      <c r="R154" s="97"/>
      <c r="S154" s="97"/>
      <c r="T154" t="b">
        <f t="shared" si="17"/>
        <v>0</v>
      </c>
      <c r="U154" t="b">
        <f t="shared" si="18"/>
        <v>0</v>
      </c>
      <c r="V154" t="b">
        <f t="shared" si="19"/>
        <v>0</v>
      </c>
      <c r="W154" t="b">
        <f t="shared" si="20"/>
        <v>0</v>
      </c>
      <c r="Y154" t="b">
        <f t="shared" si="21"/>
        <v>0</v>
      </c>
      <c r="Z154" t="b">
        <f t="shared" si="22"/>
        <v>0</v>
      </c>
      <c r="AA154" t="b">
        <f t="shared" si="23"/>
        <v>1</v>
      </c>
      <c r="AB154" t="b">
        <f t="shared" si="24"/>
        <v>0</v>
      </c>
    </row>
    <row r="155" spans="1:28" ht="41.25" customHeight="1">
      <c r="A155">
        <v>152</v>
      </c>
      <c r="B155" s="104" t="s">
        <v>2361</v>
      </c>
      <c r="C155" s="110" t="s">
        <v>2362</v>
      </c>
      <c r="D155" s="110" t="s">
        <v>2363</v>
      </c>
      <c r="E155" s="110" t="s">
        <v>2364</v>
      </c>
      <c r="F155" s="100" t="s">
        <v>1933</v>
      </c>
      <c r="G155" s="100" t="s">
        <v>1934</v>
      </c>
      <c r="H155" s="100">
        <v>223</v>
      </c>
      <c r="I155" s="100">
        <v>223</v>
      </c>
      <c r="J155" s="100"/>
      <c r="K155" s="104" t="s">
        <v>591</v>
      </c>
      <c r="L155" s="110" t="s">
        <v>1302</v>
      </c>
      <c r="M155" s="110" t="s">
        <v>1301</v>
      </c>
      <c r="N155" s="110" t="s">
        <v>1164</v>
      </c>
      <c r="O155" s="100" t="s">
        <v>211</v>
      </c>
      <c r="P155" s="100">
        <v>172</v>
      </c>
      <c r="Q155" s="100" t="s">
        <v>896</v>
      </c>
      <c r="R155" s="100"/>
      <c r="S155" s="100"/>
      <c r="T155" t="b">
        <f t="shared" si="17"/>
        <v>0</v>
      </c>
      <c r="U155" t="b">
        <f t="shared" si="18"/>
        <v>0</v>
      </c>
      <c r="V155" t="b">
        <f t="shared" si="19"/>
        <v>0</v>
      </c>
      <c r="W155" t="b">
        <f t="shared" si="20"/>
        <v>0</v>
      </c>
      <c r="Y155" t="b">
        <f t="shared" si="21"/>
        <v>0</v>
      </c>
      <c r="Z155" t="b">
        <f t="shared" si="22"/>
        <v>0</v>
      </c>
      <c r="AA155" t="b">
        <f t="shared" si="23"/>
        <v>1</v>
      </c>
      <c r="AB155" t="b">
        <f t="shared" si="24"/>
        <v>0</v>
      </c>
    </row>
    <row r="156" spans="1:28" ht="41.25" customHeight="1">
      <c r="A156">
        <v>153</v>
      </c>
      <c r="B156" s="104" t="s">
        <v>2365</v>
      </c>
      <c r="C156" s="110" t="s">
        <v>2366</v>
      </c>
      <c r="D156" s="190" t="s">
        <v>1977</v>
      </c>
      <c r="E156" s="110" t="s">
        <v>2367</v>
      </c>
      <c r="F156" s="100" t="s">
        <v>1933</v>
      </c>
      <c r="G156" s="100" t="s">
        <v>1934</v>
      </c>
      <c r="H156" s="100">
        <v>224</v>
      </c>
      <c r="I156" s="100">
        <v>224</v>
      </c>
      <c r="J156" s="100"/>
      <c r="K156" s="104" t="s">
        <v>592</v>
      </c>
      <c r="L156" s="110" t="s">
        <v>1303</v>
      </c>
      <c r="M156" s="110" t="s">
        <v>1301</v>
      </c>
      <c r="N156" s="110" t="s">
        <v>1164</v>
      </c>
      <c r="O156" s="100" t="s">
        <v>212</v>
      </c>
      <c r="P156" s="100">
        <v>173</v>
      </c>
      <c r="Q156" s="100" t="s">
        <v>897</v>
      </c>
      <c r="R156" s="100"/>
      <c r="S156" s="100"/>
      <c r="T156" t="b">
        <f t="shared" si="17"/>
        <v>0</v>
      </c>
      <c r="U156" t="b">
        <f t="shared" si="18"/>
        <v>0</v>
      </c>
      <c r="V156" t="b">
        <f t="shared" si="19"/>
        <v>0</v>
      </c>
      <c r="W156" t="b">
        <f t="shared" si="20"/>
        <v>0</v>
      </c>
      <c r="Y156" t="b">
        <f t="shared" si="21"/>
        <v>0</v>
      </c>
      <c r="Z156" t="b">
        <f t="shared" si="22"/>
        <v>0</v>
      </c>
      <c r="AA156" t="b">
        <f t="shared" si="23"/>
        <v>1</v>
      </c>
      <c r="AB156" t="b">
        <f t="shared" si="24"/>
        <v>0</v>
      </c>
    </row>
    <row r="157" spans="1:28" ht="54.75" customHeight="1">
      <c r="A157">
        <v>154</v>
      </c>
      <c r="B157" s="104" t="s">
        <v>2368</v>
      </c>
      <c r="C157" s="110" t="s">
        <v>2369</v>
      </c>
      <c r="D157" s="190" t="s">
        <v>1977</v>
      </c>
      <c r="E157" s="110" t="s">
        <v>2370</v>
      </c>
      <c r="F157" s="100" t="s">
        <v>2141</v>
      </c>
      <c r="G157" s="100" t="s">
        <v>1934</v>
      </c>
      <c r="H157" s="100">
        <v>225</v>
      </c>
      <c r="I157" s="100">
        <v>225</v>
      </c>
      <c r="J157" s="100"/>
      <c r="K157" s="104" t="s">
        <v>593</v>
      </c>
      <c r="L157" s="110" t="s">
        <v>1177</v>
      </c>
      <c r="M157" s="110" t="s">
        <v>1304</v>
      </c>
      <c r="N157" s="110"/>
      <c r="O157" s="100" t="s">
        <v>1305</v>
      </c>
      <c r="P157" s="100" t="s">
        <v>769</v>
      </c>
      <c r="Q157" s="100" t="s">
        <v>898</v>
      </c>
      <c r="R157" s="100"/>
      <c r="S157" s="100"/>
      <c r="T157" t="b">
        <f t="shared" si="17"/>
        <v>0</v>
      </c>
      <c r="U157" t="b">
        <f t="shared" si="18"/>
        <v>0</v>
      </c>
      <c r="V157" t="b">
        <f t="shared" si="19"/>
        <v>0</v>
      </c>
      <c r="W157" t="b">
        <f t="shared" si="20"/>
        <v>0</v>
      </c>
      <c r="Y157" t="b">
        <f t="shared" si="21"/>
        <v>0</v>
      </c>
      <c r="Z157" t="b">
        <f t="shared" si="22"/>
        <v>0</v>
      </c>
      <c r="AA157" t="b">
        <f t="shared" si="23"/>
        <v>1</v>
      </c>
      <c r="AB157" t="b">
        <f t="shared" si="24"/>
        <v>0</v>
      </c>
    </row>
    <row r="158" spans="1:28" ht="14.25" customHeight="1" thickBot="1">
      <c r="A158">
        <v>155</v>
      </c>
      <c r="B158" s="106" t="s">
        <v>2368</v>
      </c>
      <c r="C158" s="111" t="s">
        <v>2371</v>
      </c>
      <c r="D158" s="111" t="s">
        <v>2372</v>
      </c>
      <c r="E158" s="111" t="s">
        <v>2373</v>
      </c>
      <c r="F158" s="101" t="s">
        <v>1933</v>
      </c>
      <c r="G158" s="101" t="s">
        <v>1934</v>
      </c>
      <c r="H158" s="101">
        <v>225</v>
      </c>
      <c r="I158" s="101">
        <v>225</v>
      </c>
      <c r="J158" s="101"/>
      <c r="K158" s="106" t="s">
        <v>594</v>
      </c>
      <c r="L158" s="111"/>
      <c r="M158" s="111"/>
      <c r="N158" s="111"/>
      <c r="O158" s="101"/>
      <c r="P158" s="101"/>
      <c r="Q158" s="101"/>
      <c r="R158" s="101"/>
      <c r="S158" s="101"/>
      <c r="T158" t="b">
        <f t="shared" si="17"/>
        <v>0</v>
      </c>
      <c r="U158" t="b">
        <f t="shared" si="18"/>
        <v>0</v>
      </c>
      <c r="V158" t="b">
        <f t="shared" si="19"/>
        <v>0</v>
      </c>
      <c r="W158" t="b">
        <f t="shared" si="20"/>
        <v>0</v>
      </c>
      <c r="Y158" t="b">
        <f t="shared" si="21"/>
        <v>0</v>
      </c>
      <c r="Z158" t="b">
        <f t="shared" si="22"/>
        <v>0</v>
      </c>
      <c r="AA158" t="b">
        <f t="shared" si="23"/>
        <v>1</v>
      </c>
      <c r="AB158" t="b">
        <f t="shared" si="24"/>
        <v>0</v>
      </c>
    </row>
    <row r="159" spans="1:28" ht="14.25" customHeight="1">
      <c r="A159">
        <v>156</v>
      </c>
      <c r="B159" s="102" t="s">
        <v>2374</v>
      </c>
      <c r="C159" s="109" t="s">
        <v>2374</v>
      </c>
      <c r="D159" s="109" t="s">
        <v>2375</v>
      </c>
      <c r="E159" s="109" t="s">
        <v>2376</v>
      </c>
      <c r="F159" s="97" t="s">
        <v>1933</v>
      </c>
      <c r="G159" s="97" t="s">
        <v>1934</v>
      </c>
      <c r="H159" s="97">
        <v>226</v>
      </c>
      <c r="I159" s="97">
        <v>226</v>
      </c>
      <c r="J159" s="97"/>
      <c r="K159" s="102" t="s">
        <v>363</v>
      </c>
      <c r="L159" s="109"/>
      <c r="M159" s="109"/>
      <c r="N159" s="109"/>
      <c r="O159" s="97"/>
      <c r="P159" s="97"/>
      <c r="Q159" s="97"/>
      <c r="R159" s="97"/>
      <c r="S159" s="97"/>
      <c r="T159" t="b">
        <f t="shared" si="17"/>
        <v>0</v>
      </c>
      <c r="U159" t="b">
        <f t="shared" si="18"/>
        <v>0</v>
      </c>
      <c r="V159" t="b">
        <f t="shared" si="19"/>
        <v>0</v>
      </c>
      <c r="W159" t="b">
        <f t="shared" si="20"/>
        <v>0</v>
      </c>
      <c r="Y159" t="b">
        <f t="shared" si="21"/>
        <v>0</v>
      </c>
      <c r="Z159" t="b">
        <f t="shared" si="22"/>
        <v>0</v>
      </c>
      <c r="AA159" t="b">
        <f t="shared" si="23"/>
        <v>1</v>
      </c>
      <c r="AB159" t="b">
        <f t="shared" si="24"/>
        <v>0</v>
      </c>
    </row>
    <row r="160" spans="1:28" ht="14.25" customHeight="1">
      <c r="A160">
        <v>157</v>
      </c>
      <c r="B160" s="104" t="s">
        <v>2377</v>
      </c>
      <c r="C160" s="110" t="s">
        <v>2378</v>
      </c>
      <c r="D160" s="190" t="s">
        <v>1939</v>
      </c>
      <c r="E160" s="110" t="s">
        <v>2379</v>
      </c>
      <c r="F160" s="100" t="s">
        <v>1933</v>
      </c>
      <c r="G160" s="100" t="s">
        <v>1934</v>
      </c>
      <c r="H160" s="100">
        <v>227</v>
      </c>
      <c r="I160" s="100">
        <v>227</v>
      </c>
      <c r="J160" s="100"/>
      <c r="K160" s="104" t="s">
        <v>595</v>
      </c>
      <c r="L160" s="110"/>
      <c r="M160" s="110"/>
      <c r="N160" s="110"/>
      <c r="O160" s="100"/>
      <c r="P160" s="100"/>
      <c r="Q160" s="100"/>
      <c r="R160" s="100"/>
      <c r="S160" s="100"/>
      <c r="T160" t="b">
        <f t="shared" si="17"/>
        <v>0</v>
      </c>
      <c r="U160" t="b">
        <f t="shared" si="18"/>
        <v>0</v>
      </c>
      <c r="V160" t="b">
        <f t="shared" si="19"/>
        <v>0</v>
      </c>
      <c r="W160" t="b">
        <f t="shared" si="20"/>
        <v>0</v>
      </c>
      <c r="Y160" t="b">
        <f t="shared" si="21"/>
        <v>0</v>
      </c>
      <c r="Z160" t="b">
        <f t="shared" si="22"/>
        <v>0</v>
      </c>
      <c r="AA160" t="b">
        <f t="shared" si="23"/>
        <v>1</v>
      </c>
      <c r="AB160" t="b">
        <f t="shared" si="24"/>
        <v>0</v>
      </c>
    </row>
    <row r="161" spans="1:28" ht="14.25" customHeight="1">
      <c r="A161">
        <v>158</v>
      </c>
      <c r="B161" s="104" t="s">
        <v>2377</v>
      </c>
      <c r="C161" s="110" t="s">
        <v>2380</v>
      </c>
      <c r="D161" s="110" t="s">
        <v>2381</v>
      </c>
      <c r="E161" s="110" t="s">
        <v>2382</v>
      </c>
      <c r="F161" s="100" t="s">
        <v>1933</v>
      </c>
      <c r="G161" s="100" t="s">
        <v>1934</v>
      </c>
      <c r="H161" s="100">
        <v>227</v>
      </c>
      <c r="I161" s="100">
        <v>227</v>
      </c>
      <c r="J161" s="100"/>
      <c r="K161" s="104" t="s">
        <v>596</v>
      </c>
      <c r="L161" s="110"/>
      <c r="M161" s="110"/>
      <c r="N161" s="110"/>
      <c r="O161" s="100"/>
      <c r="P161" s="100"/>
      <c r="Q161" s="100"/>
      <c r="R161" s="100"/>
      <c r="S161" s="100"/>
      <c r="T161" t="b">
        <f t="shared" si="17"/>
        <v>0</v>
      </c>
      <c r="U161" t="b">
        <f t="shared" si="18"/>
        <v>0</v>
      </c>
      <c r="V161" t="b">
        <f t="shared" si="19"/>
        <v>0</v>
      </c>
      <c r="W161" t="b">
        <f t="shared" si="20"/>
        <v>0</v>
      </c>
      <c r="Y161" t="b">
        <f t="shared" si="21"/>
        <v>0</v>
      </c>
      <c r="Z161" t="b">
        <f t="shared" si="22"/>
        <v>0</v>
      </c>
      <c r="AA161" t="b">
        <f t="shared" si="23"/>
        <v>1</v>
      </c>
      <c r="AB161" t="b">
        <f t="shared" si="24"/>
        <v>0</v>
      </c>
    </row>
    <row r="162" spans="1:28" ht="14.25" customHeight="1">
      <c r="A162">
        <v>159</v>
      </c>
      <c r="B162" s="104" t="s">
        <v>2383</v>
      </c>
      <c r="C162" s="110" t="s">
        <v>2383</v>
      </c>
      <c r="D162" s="110" t="s">
        <v>2384</v>
      </c>
      <c r="E162" s="110" t="s">
        <v>2385</v>
      </c>
      <c r="F162" s="100" t="s">
        <v>1933</v>
      </c>
      <c r="G162" s="100" t="s">
        <v>1934</v>
      </c>
      <c r="H162" s="100">
        <v>228</v>
      </c>
      <c r="I162" s="100">
        <v>228</v>
      </c>
      <c r="J162" s="100"/>
      <c r="K162" s="104" t="s">
        <v>597</v>
      </c>
      <c r="L162" s="110"/>
      <c r="M162" s="110"/>
      <c r="N162" s="110"/>
      <c r="O162" s="100"/>
      <c r="P162" s="100"/>
      <c r="Q162" s="100"/>
      <c r="R162" s="100"/>
      <c r="S162" s="100"/>
      <c r="T162" t="b">
        <f t="shared" si="17"/>
        <v>0</v>
      </c>
      <c r="U162" t="b">
        <f t="shared" si="18"/>
        <v>0</v>
      </c>
      <c r="V162" t="b">
        <f t="shared" si="19"/>
        <v>0</v>
      </c>
      <c r="W162" t="b">
        <f t="shared" si="20"/>
        <v>0</v>
      </c>
      <c r="Y162" t="b">
        <f t="shared" si="21"/>
        <v>0</v>
      </c>
      <c r="Z162" t="b">
        <f t="shared" si="22"/>
        <v>0</v>
      </c>
      <c r="AA162" t="b">
        <f t="shared" si="23"/>
        <v>1</v>
      </c>
      <c r="AB162" t="b">
        <f t="shared" si="24"/>
        <v>0</v>
      </c>
    </row>
    <row r="163" spans="1:28" ht="14.25" customHeight="1" thickBot="1">
      <c r="A163">
        <v>160</v>
      </c>
      <c r="B163" s="106" t="s">
        <v>2386</v>
      </c>
      <c r="C163" s="111" t="s">
        <v>2386</v>
      </c>
      <c r="D163" s="111" t="s">
        <v>2387</v>
      </c>
      <c r="E163" s="111" t="s">
        <v>2388</v>
      </c>
      <c r="F163" s="101" t="s">
        <v>1916</v>
      </c>
      <c r="G163" s="101" t="s">
        <v>75</v>
      </c>
      <c r="H163" s="101">
        <v>229</v>
      </c>
      <c r="I163" s="101">
        <v>229</v>
      </c>
      <c r="J163" s="101"/>
      <c r="K163" s="106" t="s">
        <v>598</v>
      </c>
      <c r="L163" s="111"/>
      <c r="M163" s="111"/>
      <c r="N163" s="111"/>
      <c r="O163" s="101"/>
      <c r="P163" s="101"/>
      <c r="Q163" s="101"/>
      <c r="R163" s="101"/>
      <c r="S163" s="101"/>
      <c r="T163" t="b">
        <f t="shared" si="17"/>
        <v>0</v>
      </c>
      <c r="U163" t="b">
        <f t="shared" si="18"/>
        <v>0</v>
      </c>
      <c r="V163" t="b">
        <f t="shared" si="19"/>
        <v>0</v>
      </c>
      <c r="W163" t="b">
        <f t="shared" si="20"/>
        <v>0</v>
      </c>
      <c r="Y163" t="b">
        <f t="shared" si="21"/>
        <v>0</v>
      </c>
      <c r="Z163" t="b">
        <f t="shared" si="22"/>
        <v>0</v>
      </c>
      <c r="AA163" t="b">
        <f t="shared" si="23"/>
        <v>1</v>
      </c>
      <c r="AB163" t="b">
        <f t="shared" si="24"/>
        <v>0</v>
      </c>
    </row>
    <row r="164" spans="1:28" ht="14.25" customHeight="1">
      <c r="A164">
        <v>161</v>
      </c>
      <c r="B164" s="102" t="s">
        <v>2389</v>
      </c>
      <c r="C164" s="109" t="s">
        <v>546</v>
      </c>
      <c r="D164" s="109" t="s">
        <v>2390</v>
      </c>
      <c r="E164" s="109" t="s">
        <v>2391</v>
      </c>
      <c r="F164" s="97" t="s">
        <v>1916</v>
      </c>
      <c r="G164" s="97" t="s">
        <v>75</v>
      </c>
      <c r="H164" s="97">
        <v>230</v>
      </c>
      <c r="I164" s="97">
        <v>230</v>
      </c>
      <c r="J164" s="97"/>
      <c r="K164" s="102" t="s">
        <v>599</v>
      </c>
      <c r="L164" s="109"/>
      <c r="M164" s="109"/>
      <c r="N164" s="109"/>
      <c r="O164" s="97"/>
      <c r="P164" s="97"/>
      <c r="Q164" s="97"/>
      <c r="R164" s="97"/>
      <c r="S164" s="97"/>
      <c r="T164" t="b">
        <f t="shared" si="17"/>
        <v>0</v>
      </c>
      <c r="U164" t="b">
        <f t="shared" si="18"/>
        <v>0</v>
      </c>
      <c r="V164" t="b">
        <f t="shared" si="19"/>
        <v>0</v>
      </c>
      <c r="W164" t="b">
        <f t="shared" si="20"/>
        <v>0</v>
      </c>
      <c r="Y164" t="b">
        <f t="shared" si="21"/>
        <v>0</v>
      </c>
      <c r="Z164" t="b">
        <f t="shared" si="22"/>
        <v>0</v>
      </c>
      <c r="AA164" t="b">
        <f t="shared" si="23"/>
        <v>1</v>
      </c>
      <c r="AB164" t="b">
        <f t="shared" si="24"/>
        <v>0</v>
      </c>
    </row>
    <row r="165" spans="1:28" ht="14.25" customHeight="1">
      <c r="A165">
        <v>162</v>
      </c>
      <c r="B165" s="104" t="s">
        <v>2392</v>
      </c>
      <c r="C165" s="110" t="s">
        <v>277</v>
      </c>
      <c r="D165" s="110" t="s">
        <v>2393</v>
      </c>
      <c r="E165" s="110" t="s">
        <v>2394</v>
      </c>
      <c r="F165" s="100" t="s">
        <v>1916</v>
      </c>
      <c r="G165" s="100" t="s">
        <v>75</v>
      </c>
      <c r="H165" s="100">
        <v>231</v>
      </c>
      <c r="I165" s="100">
        <v>231</v>
      </c>
      <c r="J165" s="100"/>
      <c r="K165" s="104" t="s">
        <v>600</v>
      </c>
      <c r="L165" s="110"/>
      <c r="M165" s="110"/>
      <c r="N165" s="110"/>
      <c r="O165" s="100"/>
      <c r="P165" s="100"/>
      <c r="Q165" s="100"/>
      <c r="R165" s="100"/>
      <c r="S165" s="100"/>
      <c r="T165" t="b">
        <f t="shared" si="17"/>
        <v>0</v>
      </c>
      <c r="U165" t="b">
        <f t="shared" si="18"/>
        <v>0</v>
      </c>
      <c r="V165" t="b">
        <f t="shared" si="19"/>
        <v>0</v>
      </c>
      <c r="W165" t="b">
        <f t="shared" si="20"/>
        <v>0</v>
      </c>
      <c r="Y165" t="b">
        <f t="shared" si="21"/>
        <v>0</v>
      </c>
      <c r="Z165" t="b">
        <f t="shared" si="22"/>
        <v>0</v>
      </c>
      <c r="AA165" t="b">
        <f t="shared" si="23"/>
        <v>1</v>
      </c>
      <c r="AB165" t="b">
        <f t="shared" si="24"/>
        <v>0</v>
      </c>
    </row>
    <row r="166" spans="1:28" ht="14.25" customHeight="1">
      <c r="A166">
        <v>163</v>
      </c>
      <c r="B166" s="104" t="s">
        <v>2395</v>
      </c>
      <c r="C166" s="110" t="s">
        <v>278</v>
      </c>
      <c r="D166" s="110" t="s">
        <v>2396</v>
      </c>
      <c r="E166" s="110" t="s">
        <v>2397</v>
      </c>
      <c r="F166" s="100" t="s">
        <v>1916</v>
      </c>
      <c r="G166" s="100" t="s">
        <v>75</v>
      </c>
      <c r="H166" s="100">
        <v>232</v>
      </c>
      <c r="I166" s="100">
        <v>232</v>
      </c>
      <c r="J166" s="100"/>
      <c r="K166" s="104" t="s">
        <v>601</v>
      </c>
      <c r="L166" s="110"/>
      <c r="M166" s="110"/>
      <c r="N166" s="110"/>
      <c r="O166" s="100"/>
      <c r="P166" s="100"/>
      <c r="Q166" s="100"/>
      <c r="R166" s="100"/>
      <c r="S166" s="100"/>
      <c r="T166" t="b">
        <f t="shared" si="17"/>
        <v>0</v>
      </c>
      <c r="U166" t="b">
        <f t="shared" si="18"/>
        <v>0</v>
      </c>
      <c r="V166" t="b">
        <f t="shared" si="19"/>
        <v>0</v>
      </c>
      <c r="W166" t="b">
        <f t="shared" si="20"/>
        <v>0</v>
      </c>
      <c r="Y166" t="b">
        <f t="shared" si="21"/>
        <v>0</v>
      </c>
      <c r="Z166" t="b">
        <f t="shared" si="22"/>
        <v>0</v>
      </c>
      <c r="AA166" t="b">
        <f t="shared" si="23"/>
        <v>1</v>
      </c>
      <c r="AB166" t="b">
        <f t="shared" si="24"/>
        <v>0</v>
      </c>
    </row>
    <row r="167" spans="1:28" ht="14.25" customHeight="1">
      <c r="A167">
        <v>164</v>
      </c>
      <c r="B167" s="104" t="s">
        <v>2398</v>
      </c>
      <c r="C167" s="110" t="s">
        <v>279</v>
      </c>
      <c r="D167" s="110" t="s">
        <v>2399</v>
      </c>
      <c r="E167" s="110" t="s">
        <v>2400</v>
      </c>
      <c r="F167" s="100" t="s">
        <v>1916</v>
      </c>
      <c r="G167" s="100" t="s">
        <v>75</v>
      </c>
      <c r="H167" s="100">
        <v>233</v>
      </c>
      <c r="I167" s="100">
        <v>233</v>
      </c>
      <c r="J167" s="100"/>
      <c r="K167" s="104" t="s">
        <v>602</v>
      </c>
      <c r="L167" s="110"/>
      <c r="M167" s="110"/>
      <c r="N167" s="110"/>
      <c r="O167" s="100"/>
      <c r="P167" s="100"/>
      <c r="Q167" s="100"/>
      <c r="R167" s="100"/>
      <c r="S167" s="100"/>
      <c r="T167" t="b">
        <f t="shared" si="17"/>
        <v>0</v>
      </c>
      <c r="U167" t="b">
        <f t="shared" si="18"/>
        <v>0</v>
      </c>
      <c r="V167" t="b">
        <f t="shared" si="19"/>
        <v>0</v>
      </c>
      <c r="W167" t="b">
        <f t="shared" si="20"/>
        <v>0</v>
      </c>
      <c r="Y167" t="b">
        <f t="shared" si="21"/>
        <v>0</v>
      </c>
      <c r="Z167" t="b">
        <f t="shared" si="22"/>
        <v>0</v>
      </c>
      <c r="AA167" t="b">
        <f t="shared" si="23"/>
        <v>1</v>
      </c>
      <c r="AB167" t="b">
        <f t="shared" si="24"/>
        <v>0</v>
      </c>
    </row>
    <row r="168" spans="1:28" ht="14.25" customHeight="1" thickBot="1">
      <c r="A168">
        <v>165</v>
      </c>
      <c r="B168" s="106" t="s">
        <v>2401</v>
      </c>
      <c r="C168" s="111" t="s">
        <v>280</v>
      </c>
      <c r="D168" s="111" t="s">
        <v>2402</v>
      </c>
      <c r="E168" s="111" t="s">
        <v>2403</v>
      </c>
      <c r="F168" s="101" t="s">
        <v>1916</v>
      </c>
      <c r="G168" s="101" t="s">
        <v>75</v>
      </c>
      <c r="H168" s="101">
        <v>234</v>
      </c>
      <c r="I168" s="101">
        <v>234</v>
      </c>
      <c r="J168" s="101"/>
      <c r="K168" s="106" t="s">
        <v>603</v>
      </c>
      <c r="L168" s="111"/>
      <c r="M168" s="111"/>
      <c r="N168" s="111"/>
      <c r="O168" s="101"/>
      <c r="P168" s="101"/>
      <c r="Q168" s="101"/>
      <c r="R168" s="101"/>
      <c r="S168" s="101"/>
      <c r="T168" t="b">
        <f t="shared" si="17"/>
        <v>0</v>
      </c>
      <c r="U168" t="b">
        <f t="shared" si="18"/>
        <v>0</v>
      </c>
      <c r="V168" t="b">
        <f t="shared" si="19"/>
        <v>0</v>
      </c>
      <c r="W168" t="b">
        <f t="shared" si="20"/>
        <v>0</v>
      </c>
      <c r="Y168" t="b">
        <f t="shared" si="21"/>
        <v>0</v>
      </c>
      <c r="Z168" t="b">
        <f t="shared" si="22"/>
        <v>0</v>
      </c>
      <c r="AA168" t="b">
        <f t="shared" si="23"/>
        <v>1</v>
      </c>
      <c r="AB168" t="b">
        <f t="shared" si="24"/>
        <v>0</v>
      </c>
    </row>
    <row r="169" spans="1:28" ht="41.25" customHeight="1">
      <c r="A169">
        <v>166</v>
      </c>
      <c r="B169" s="102" t="s">
        <v>2404</v>
      </c>
      <c r="C169" s="109" t="s">
        <v>2405</v>
      </c>
      <c r="D169" s="109" t="s">
        <v>2406</v>
      </c>
      <c r="E169" s="109" t="s">
        <v>2407</v>
      </c>
      <c r="F169" s="97" t="s">
        <v>1933</v>
      </c>
      <c r="G169" s="97" t="s">
        <v>75</v>
      </c>
      <c r="H169" s="97">
        <v>235</v>
      </c>
      <c r="I169" s="97">
        <v>235</v>
      </c>
      <c r="J169" s="97"/>
      <c r="K169" s="102" t="s">
        <v>364</v>
      </c>
      <c r="L169" s="109" t="s">
        <v>1178</v>
      </c>
      <c r="M169" s="109"/>
      <c r="N169" s="109"/>
      <c r="O169" s="97" t="s">
        <v>213</v>
      </c>
      <c r="P169" s="97">
        <v>174</v>
      </c>
      <c r="Q169" s="97" t="s">
        <v>899</v>
      </c>
      <c r="R169" s="97"/>
      <c r="S169" s="97"/>
      <c r="T169" t="b">
        <f t="shared" si="17"/>
        <v>0</v>
      </c>
      <c r="U169" t="b">
        <f t="shared" si="18"/>
        <v>0</v>
      </c>
      <c r="V169" t="b">
        <f t="shared" si="19"/>
        <v>0</v>
      </c>
      <c r="W169" t="b">
        <f t="shared" si="20"/>
        <v>0</v>
      </c>
      <c r="Y169" t="b">
        <f t="shared" si="21"/>
        <v>0</v>
      </c>
      <c r="Z169" t="b">
        <f t="shared" si="22"/>
        <v>0</v>
      </c>
      <c r="AA169" t="b">
        <f t="shared" si="23"/>
        <v>1</v>
      </c>
      <c r="AB169" t="b">
        <f t="shared" si="24"/>
        <v>0</v>
      </c>
    </row>
    <row r="170" spans="1:28" ht="41.25" customHeight="1">
      <c r="A170">
        <v>167</v>
      </c>
      <c r="B170" s="104" t="s">
        <v>2408</v>
      </c>
      <c r="C170" s="110" t="s">
        <v>2409</v>
      </c>
      <c r="D170" s="110" t="s">
        <v>2410</v>
      </c>
      <c r="E170" s="110" t="s">
        <v>2411</v>
      </c>
      <c r="F170" s="100" t="s">
        <v>1933</v>
      </c>
      <c r="G170" s="100" t="s">
        <v>75</v>
      </c>
      <c r="H170" s="100">
        <v>236</v>
      </c>
      <c r="I170" s="100">
        <v>236</v>
      </c>
      <c r="J170" s="100"/>
      <c r="K170" s="104" t="s">
        <v>591</v>
      </c>
      <c r="L170" s="110" t="s">
        <v>1306</v>
      </c>
      <c r="M170" s="110" t="s">
        <v>1179</v>
      </c>
      <c r="N170" s="110"/>
      <c r="O170" s="100" t="s">
        <v>641</v>
      </c>
      <c r="P170" s="100">
        <v>175</v>
      </c>
      <c r="Q170" s="100" t="s">
        <v>900</v>
      </c>
      <c r="R170" s="100"/>
      <c r="S170" s="100"/>
      <c r="T170" t="b">
        <f t="shared" si="17"/>
        <v>0</v>
      </c>
      <c r="U170" t="b">
        <f t="shared" si="18"/>
        <v>0</v>
      </c>
      <c r="V170" t="b">
        <f t="shared" si="19"/>
        <v>0</v>
      </c>
      <c r="W170" t="b">
        <f t="shared" si="20"/>
        <v>0</v>
      </c>
      <c r="Y170" t="b">
        <f t="shared" si="21"/>
        <v>0</v>
      </c>
      <c r="Z170" t="b">
        <f t="shared" si="22"/>
        <v>0</v>
      </c>
      <c r="AA170" t="b">
        <f t="shared" si="23"/>
        <v>1</v>
      </c>
      <c r="AB170" t="b">
        <f t="shared" si="24"/>
        <v>0</v>
      </c>
    </row>
    <row r="171" spans="1:28" ht="41.25" customHeight="1">
      <c r="A171">
        <v>168</v>
      </c>
      <c r="B171" s="104" t="s">
        <v>2412</v>
      </c>
      <c r="C171" s="110" t="s">
        <v>2413</v>
      </c>
      <c r="D171" s="110" t="s">
        <v>2414</v>
      </c>
      <c r="E171" s="110" t="s">
        <v>2415</v>
      </c>
      <c r="F171" s="100" t="s">
        <v>2141</v>
      </c>
      <c r="G171" s="100" t="s">
        <v>75</v>
      </c>
      <c r="H171" s="100">
        <v>237</v>
      </c>
      <c r="I171" s="100">
        <v>237</v>
      </c>
      <c r="J171" s="100"/>
      <c r="K171" s="104" t="s">
        <v>592</v>
      </c>
      <c r="L171" s="110" t="s">
        <v>1307</v>
      </c>
      <c r="M171" s="110" t="s">
        <v>1180</v>
      </c>
      <c r="N171" s="110" t="s">
        <v>1308</v>
      </c>
      <c r="O171" s="100" t="s">
        <v>1309</v>
      </c>
      <c r="P171" s="100">
        <v>176</v>
      </c>
      <c r="Q171" s="100" t="s">
        <v>902</v>
      </c>
      <c r="R171" s="100"/>
      <c r="S171" s="100"/>
      <c r="T171" t="b">
        <f t="shared" si="17"/>
        <v>0</v>
      </c>
      <c r="U171" t="b">
        <f t="shared" si="18"/>
        <v>0</v>
      </c>
      <c r="V171" t="b">
        <f t="shared" si="19"/>
        <v>0</v>
      </c>
      <c r="W171" t="b">
        <f t="shared" si="20"/>
        <v>0</v>
      </c>
      <c r="Y171" t="b">
        <f t="shared" si="21"/>
        <v>0</v>
      </c>
      <c r="Z171" t="b">
        <f t="shared" si="22"/>
        <v>0</v>
      </c>
      <c r="AA171" t="b">
        <f t="shared" si="23"/>
        <v>1</v>
      </c>
      <c r="AB171" t="b">
        <f t="shared" si="24"/>
        <v>0</v>
      </c>
    </row>
    <row r="172" spans="1:28" ht="41.25" customHeight="1">
      <c r="A172">
        <v>169</v>
      </c>
      <c r="B172" s="104" t="s">
        <v>2416</v>
      </c>
      <c r="C172" s="110" t="s">
        <v>2417</v>
      </c>
      <c r="D172" s="110" t="s">
        <v>2418</v>
      </c>
      <c r="E172" s="110" t="s">
        <v>2419</v>
      </c>
      <c r="F172" s="100" t="s">
        <v>1933</v>
      </c>
      <c r="G172" s="100" t="s">
        <v>75</v>
      </c>
      <c r="H172" s="100">
        <v>238</v>
      </c>
      <c r="I172" s="100">
        <v>238</v>
      </c>
      <c r="J172" s="100"/>
      <c r="K172" s="104" t="s">
        <v>593</v>
      </c>
      <c r="L172" s="110" t="s">
        <v>1310</v>
      </c>
      <c r="M172" s="110" t="s">
        <v>1179</v>
      </c>
      <c r="N172" s="110"/>
      <c r="O172" s="100" t="s">
        <v>217</v>
      </c>
      <c r="P172" s="100">
        <v>177</v>
      </c>
      <c r="Q172" s="100" t="s">
        <v>901</v>
      </c>
      <c r="R172" s="100"/>
      <c r="S172" s="100"/>
      <c r="T172" t="b">
        <f t="shared" si="17"/>
        <v>0</v>
      </c>
      <c r="U172" t="b">
        <f t="shared" si="18"/>
        <v>0</v>
      </c>
      <c r="V172" t="b">
        <f t="shared" si="19"/>
        <v>0</v>
      </c>
      <c r="W172" t="b">
        <f t="shared" si="20"/>
        <v>0</v>
      </c>
      <c r="Y172" t="b">
        <f t="shared" si="21"/>
        <v>0</v>
      </c>
      <c r="Z172" t="b">
        <f t="shared" si="22"/>
        <v>0</v>
      </c>
      <c r="AA172" t="b">
        <f t="shared" si="23"/>
        <v>1</v>
      </c>
      <c r="AB172" t="b">
        <f t="shared" si="24"/>
        <v>0</v>
      </c>
    </row>
    <row r="173" spans="1:28" ht="41.25" customHeight="1" thickBot="1">
      <c r="A173">
        <v>170</v>
      </c>
      <c r="B173" s="106" t="s">
        <v>2420</v>
      </c>
      <c r="C173" s="111" t="s">
        <v>2421</v>
      </c>
      <c r="D173" s="191" t="s">
        <v>1939</v>
      </c>
      <c r="E173" s="111" t="s">
        <v>2423</v>
      </c>
      <c r="F173" s="101" t="s">
        <v>1933</v>
      </c>
      <c r="G173" s="101" t="s">
        <v>75</v>
      </c>
      <c r="H173" s="101">
        <v>239</v>
      </c>
      <c r="I173" s="101">
        <v>239</v>
      </c>
      <c r="J173" s="101"/>
      <c r="K173" s="106" t="s">
        <v>594</v>
      </c>
      <c r="L173" s="111" t="s">
        <v>743</v>
      </c>
      <c r="M173" s="111" t="s">
        <v>744</v>
      </c>
      <c r="N173" s="111" t="s">
        <v>745</v>
      </c>
      <c r="O173" s="101" t="s">
        <v>1507</v>
      </c>
      <c r="P173" s="101">
        <v>178</v>
      </c>
      <c r="Q173" s="101" t="s">
        <v>219</v>
      </c>
      <c r="R173" s="101"/>
      <c r="S173" s="101"/>
      <c r="T173" t="b">
        <f t="shared" si="17"/>
        <v>0</v>
      </c>
      <c r="U173" t="b">
        <f t="shared" si="18"/>
        <v>0</v>
      </c>
      <c r="V173" t="b">
        <f t="shared" si="19"/>
        <v>0</v>
      </c>
      <c r="W173" t="b">
        <f t="shared" si="20"/>
        <v>0</v>
      </c>
      <c r="Y173" t="b">
        <f t="shared" si="21"/>
        <v>0</v>
      </c>
      <c r="Z173" t="b">
        <f t="shared" si="22"/>
        <v>0</v>
      </c>
      <c r="AA173" t="b">
        <f t="shared" si="23"/>
        <v>1</v>
      </c>
      <c r="AB173" t="b">
        <f t="shared" si="24"/>
        <v>0</v>
      </c>
    </row>
    <row r="174" spans="1:28" ht="14.25" customHeight="1">
      <c r="A174">
        <v>171</v>
      </c>
      <c r="B174" s="102" t="s">
        <v>2420</v>
      </c>
      <c r="C174" s="109" t="s">
        <v>286</v>
      </c>
      <c r="D174" s="109" t="s">
        <v>2424</v>
      </c>
      <c r="E174" s="109" t="s">
        <v>2422</v>
      </c>
      <c r="F174" s="97" t="s">
        <v>1916</v>
      </c>
      <c r="G174" s="100" t="s">
        <v>75</v>
      </c>
      <c r="H174" s="97">
        <v>239</v>
      </c>
      <c r="I174" s="97">
        <v>239</v>
      </c>
      <c r="J174" s="97"/>
      <c r="K174" s="102" t="s">
        <v>363</v>
      </c>
      <c r="L174" s="109"/>
      <c r="M174" s="109"/>
      <c r="N174" s="109"/>
      <c r="O174" s="97"/>
      <c r="P174" s="100"/>
      <c r="Q174" s="97"/>
      <c r="R174" s="97"/>
      <c r="S174" s="97"/>
      <c r="T174" t="b">
        <f t="shared" si="17"/>
        <v>0</v>
      </c>
      <c r="U174" t="b">
        <f t="shared" si="18"/>
        <v>0</v>
      </c>
      <c r="V174" t="b">
        <f t="shared" si="19"/>
        <v>0</v>
      </c>
      <c r="W174" t="b">
        <f t="shared" si="20"/>
        <v>0</v>
      </c>
      <c r="Y174" t="b">
        <f t="shared" si="21"/>
        <v>0</v>
      </c>
      <c r="Z174" t="b">
        <f t="shared" si="22"/>
        <v>0</v>
      </c>
      <c r="AA174" t="b">
        <f t="shared" si="23"/>
        <v>1</v>
      </c>
      <c r="AB174" t="b">
        <f t="shared" si="24"/>
        <v>0</v>
      </c>
    </row>
    <row r="175" spans="1:28" ht="14.25" customHeight="1">
      <c r="A175">
        <v>172</v>
      </c>
      <c r="B175" s="104" t="s">
        <v>2425</v>
      </c>
      <c r="C175" s="110" t="s">
        <v>289</v>
      </c>
      <c r="D175" s="110" t="s">
        <v>2426</v>
      </c>
      <c r="E175" s="110" t="s">
        <v>2427</v>
      </c>
      <c r="F175" s="100" t="s">
        <v>1916</v>
      </c>
      <c r="G175" s="100" t="s">
        <v>75</v>
      </c>
      <c r="H175" s="100">
        <v>240</v>
      </c>
      <c r="I175" s="100">
        <v>240</v>
      </c>
      <c r="J175" s="100"/>
      <c r="K175" s="104" t="s">
        <v>595</v>
      </c>
      <c r="L175" s="110"/>
      <c r="M175" s="110"/>
      <c r="N175" s="110"/>
      <c r="O175" s="100"/>
      <c r="P175" s="100"/>
      <c r="Q175" s="100"/>
      <c r="R175" s="100"/>
      <c r="S175" s="100"/>
      <c r="T175" t="b">
        <f t="shared" si="17"/>
        <v>0</v>
      </c>
      <c r="U175" t="b">
        <f t="shared" si="18"/>
        <v>0</v>
      </c>
      <c r="V175" t="b">
        <f t="shared" si="19"/>
        <v>0</v>
      </c>
      <c r="W175" t="b">
        <f t="shared" si="20"/>
        <v>0</v>
      </c>
      <c r="Y175" t="b">
        <f t="shared" si="21"/>
        <v>0</v>
      </c>
      <c r="Z175" t="b">
        <f t="shared" si="22"/>
        <v>0</v>
      </c>
      <c r="AA175" t="b">
        <f t="shared" si="23"/>
        <v>1</v>
      </c>
      <c r="AB175" t="b">
        <f t="shared" si="24"/>
        <v>0</v>
      </c>
    </row>
    <row r="176" spans="1:28" ht="14.25" customHeight="1">
      <c r="A176">
        <v>173</v>
      </c>
      <c r="B176" s="104" t="s">
        <v>2428</v>
      </c>
      <c r="C176" s="110" t="s">
        <v>292</v>
      </c>
      <c r="D176" s="110" t="s">
        <v>2429</v>
      </c>
      <c r="E176" s="110" t="s">
        <v>2427</v>
      </c>
      <c r="F176" s="100" t="s">
        <v>1916</v>
      </c>
      <c r="G176" s="100" t="s">
        <v>75</v>
      </c>
      <c r="H176" s="100">
        <v>241</v>
      </c>
      <c r="I176" s="100">
        <v>241</v>
      </c>
      <c r="J176" s="100"/>
      <c r="K176" s="104" t="s">
        <v>596</v>
      </c>
      <c r="L176" s="110"/>
      <c r="M176" s="110"/>
      <c r="N176" s="110"/>
      <c r="O176" s="100"/>
      <c r="P176" s="100"/>
      <c r="Q176" s="100"/>
      <c r="R176" s="100"/>
      <c r="S176" s="100"/>
      <c r="T176" t="b">
        <f t="shared" si="17"/>
        <v>0</v>
      </c>
      <c r="U176" t="b">
        <f t="shared" si="18"/>
        <v>0</v>
      </c>
      <c r="V176" t="b">
        <f t="shared" si="19"/>
        <v>0</v>
      </c>
      <c r="W176" t="b">
        <f t="shared" si="20"/>
        <v>0</v>
      </c>
      <c r="Y176" t="b">
        <f t="shared" si="21"/>
        <v>0</v>
      </c>
      <c r="Z176" t="b">
        <f t="shared" si="22"/>
        <v>0</v>
      </c>
      <c r="AA176" t="b">
        <f t="shared" si="23"/>
        <v>1</v>
      </c>
      <c r="AB176" t="b">
        <f t="shared" si="24"/>
        <v>0</v>
      </c>
    </row>
    <row r="177" spans="1:28" ht="14.25" customHeight="1">
      <c r="A177">
        <v>174</v>
      </c>
      <c r="B177" s="104" t="s">
        <v>2430</v>
      </c>
      <c r="C177" s="110" t="s">
        <v>293</v>
      </c>
      <c r="D177" s="110" t="s">
        <v>2431</v>
      </c>
      <c r="E177" s="110" t="s">
        <v>2432</v>
      </c>
      <c r="F177" s="100" t="s">
        <v>1916</v>
      </c>
      <c r="G177" s="100" t="s">
        <v>75</v>
      </c>
      <c r="H177" s="100">
        <v>242</v>
      </c>
      <c r="I177" s="100">
        <v>242</v>
      </c>
      <c r="J177" s="100"/>
      <c r="K177" s="104" t="s">
        <v>597</v>
      </c>
      <c r="L177" s="110"/>
      <c r="M177" s="110"/>
      <c r="N177" s="110"/>
      <c r="O177" s="100"/>
      <c r="P177" s="100"/>
      <c r="Q177" s="100"/>
      <c r="R177" s="100"/>
      <c r="S177" s="100"/>
      <c r="T177" t="b">
        <f t="shared" si="17"/>
        <v>0</v>
      </c>
      <c r="U177" t="b">
        <f t="shared" si="18"/>
        <v>0</v>
      </c>
      <c r="V177" t="b">
        <f t="shared" si="19"/>
        <v>0</v>
      </c>
      <c r="W177" t="b">
        <f t="shared" si="20"/>
        <v>0</v>
      </c>
      <c r="Y177" t="b">
        <f t="shared" si="21"/>
        <v>0</v>
      </c>
      <c r="Z177" t="b">
        <f t="shared" si="22"/>
        <v>0</v>
      </c>
      <c r="AA177" t="b">
        <f t="shared" si="23"/>
        <v>1</v>
      </c>
      <c r="AB177" t="b">
        <f t="shared" si="24"/>
        <v>0</v>
      </c>
    </row>
    <row r="178" spans="1:28" ht="14.25" customHeight="1" thickBot="1">
      <c r="A178">
        <v>175</v>
      </c>
      <c r="B178" s="106" t="s">
        <v>2433</v>
      </c>
      <c r="C178" s="111" t="s">
        <v>294</v>
      </c>
      <c r="D178" s="111" t="s">
        <v>2434</v>
      </c>
      <c r="E178" s="111" t="s">
        <v>2435</v>
      </c>
      <c r="F178" s="101" t="s">
        <v>1916</v>
      </c>
      <c r="G178" s="101" t="s">
        <v>75</v>
      </c>
      <c r="H178" s="101">
        <v>243</v>
      </c>
      <c r="I178" s="101">
        <v>243</v>
      </c>
      <c r="J178" s="101"/>
      <c r="K178" s="106" t="s">
        <v>598</v>
      </c>
      <c r="L178" s="111"/>
      <c r="M178" s="111"/>
      <c r="N178" s="111"/>
      <c r="O178" s="101"/>
      <c r="P178" s="101"/>
      <c r="Q178" s="101"/>
      <c r="R178" s="101"/>
      <c r="S178" s="101"/>
      <c r="T178" t="b">
        <f t="shared" si="17"/>
        <v>0</v>
      </c>
      <c r="U178" t="b">
        <f t="shared" si="18"/>
        <v>0</v>
      </c>
      <c r="V178" t="b">
        <f t="shared" si="19"/>
        <v>0</v>
      </c>
      <c r="W178" t="b">
        <f t="shared" si="20"/>
        <v>0</v>
      </c>
      <c r="Y178" t="b">
        <f t="shared" si="21"/>
        <v>0</v>
      </c>
      <c r="Z178" t="b">
        <f t="shared" si="22"/>
        <v>0</v>
      </c>
      <c r="AA178" t="b">
        <f t="shared" si="23"/>
        <v>1</v>
      </c>
      <c r="AB178" t="b">
        <f t="shared" si="24"/>
        <v>0</v>
      </c>
    </row>
    <row r="179" spans="1:28" ht="14.25" customHeight="1">
      <c r="A179">
        <v>176</v>
      </c>
      <c r="B179" s="102" t="s">
        <v>2436</v>
      </c>
      <c r="C179" s="109" t="s">
        <v>295</v>
      </c>
      <c r="D179" s="109" t="s">
        <v>2437</v>
      </c>
      <c r="E179" s="109" t="s">
        <v>2435</v>
      </c>
      <c r="F179" s="97" t="s">
        <v>1916</v>
      </c>
      <c r="G179" s="97" t="s">
        <v>75</v>
      </c>
      <c r="H179" s="97">
        <v>244</v>
      </c>
      <c r="I179" s="97">
        <v>244</v>
      </c>
      <c r="J179" s="97"/>
      <c r="K179" s="102" t="s">
        <v>599</v>
      </c>
      <c r="L179" s="109"/>
      <c r="M179" s="109"/>
      <c r="N179" s="109"/>
      <c r="O179" s="97"/>
      <c r="P179" s="97"/>
      <c r="Q179" s="97"/>
      <c r="R179" s="97"/>
      <c r="S179" s="97"/>
      <c r="T179" t="b">
        <f t="shared" si="17"/>
        <v>0</v>
      </c>
      <c r="U179" t="b">
        <f t="shared" si="18"/>
        <v>0</v>
      </c>
      <c r="V179" t="b">
        <f t="shared" si="19"/>
        <v>0</v>
      </c>
      <c r="W179" t="b">
        <f t="shared" si="20"/>
        <v>0</v>
      </c>
      <c r="Y179" t="b">
        <f t="shared" si="21"/>
        <v>0</v>
      </c>
      <c r="Z179" t="b">
        <f t="shared" si="22"/>
        <v>0</v>
      </c>
      <c r="AA179" t="b">
        <f t="shared" si="23"/>
        <v>1</v>
      </c>
      <c r="AB179" t="b">
        <f t="shared" si="24"/>
        <v>0</v>
      </c>
    </row>
    <row r="180" spans="1:28" ht="14.25" customHeight="1">
      <c r="A180">
        <v>177</v>
      </c>
      <c r="B180" s="104" t="s">
        <v>2438</v>
      </c>
      <c r="C180" s="110" t="s">
        <v>296</v>
      </c>
      <c r="D180" s="190" t="s">
        <v>66</v>
      </c>
      <c r="E180" s="110" t="s">
        <v>2439</v>
      </c>
      <c r="F180" s="100" t="s">
        <v>1916</v>
      </c>
      <c r="G180" s="100" t="s">
        <v>75</v>
      </c>
      <c r="H180" s="100">
        <v>245</v>
      </c>
      <c r="I180" s="100">
        <v>245</v>
      </c>
      <c r="J180" s="100"/>
      <c r="K180" s="104" t="s">
        <v>600</v>
      </c>
      <c r="L180" s="110"/>
      <c r="M180" s="110"/>
      <c r="N180" s="110"/>
      <c r="O180" s="100"/>
      <c r="P180" s="100"/>
      <c r="Q180" s="100"/>
      <c r="R180" s="100"/>
      <c r="S180" s="100"/>
      <c r="T180" t="b">
        <f t="shared" si="17"/>
        <v>0</v>
      </c>
      <c r="U180" t="b">
        <f t="shared" si="18"/>
        <v>0</v>
      </c>
      <c r="V180" t="b">
        <f t="shared" si="19"/>
        <v>0</v>
      </c>
      <c r="W180" t="b">
        <f t="shared" si="20"/>
        <v>0</v>
      </c>
      <c r="Y180" t="b">
        <f t="shared" si="21"/>
        <v>0</v>
      </c>
      <c r="Z180" t="b">
        <f t="shared" si="22"/>
        <v>0</v>
      </c>
      <c r="AA180" t="b">
        <f t="shared" si="23"/>
        <v>1</v>
      </c>
      <c r="AB180" t="b">
        <f t="shared" si="24"/>
        <v>0</v>
      </c>
    </row>
    <row r="181" spans="1:28" ht="14.25" customHeight="1">
      <c r="A181">
        <v>178</v>
      </c>
      <c r="B181" s="104" t="s">
        <v>2440</v>
      </c>
      <c r="C181" s="110" t="s">
        <v>298</v>
      </c>
      <c r="D181" s="190" t="s">
        <v>66</v>
      </c>
      <c r="E181" s="110" t="s">
        <v>2441</v>
      </c>
      <c r="F181" s="100" t="s">
        <v>1916</v>
      </c>
      <c r="G181" s="100" t="s">
        <v>75</v>
      </c>
      <c r="H181" s="100">
        <v>246</v>
      </c>
      <c r="I181" s="100">
        <v>246</v>
      </c>
      <c r="J181" s="100"/>
      <c r="K181" s="104" t="s">
        <v>601</v>
      </c>
      <c r="L181" s="110"/>
      <c r="M181" s="110"/>
      <c r="N181" s="110"/>
      <c r="O181" s="100"/>
      <c r="P181" s="100"/>
      <c r="Q181" s="100"/>
      <c r="R181" s="100"/>
      <c r="S181" s="100"/>
      <c r="T181" t="b">
        <f t="shared" si="17"/>
        <v>0</v>
      </c>
      <c r="U181" t="b">
        <f t="shared" si="18"/>
        <v>0</v>
      </c>
      <c r="V181" t="b">
        <f t="shared" si="19"/>
        <v>0</v>
      </c>
      <c r="W181" t="b">
        <f t="shared" si="20"/>
        <v>0</v>
      </c>
      <c r="Y181" t="b">
        <f t="shared" si="21"/>
        <v>0</v>
      </c>
      <c r="Z181" t="b">
        <f t="shared" si="22"/>
        <v>0</v>
      </c>
      <c r="AA181" t="b">
        <f t="shared" si="23"/>
        <v>1</v>
      </c>
      <c r="AB181" t="b">
        <f t="shared" si="24"/>
        <v>0</v>
      </c>
    </row>
    <row r="182" spans="1:28" ht="14.25" customHeight="1">
      <c r="A182">
        <v>179</v>
      </c>
      <c r="B182" s="104" t="s">
        <v>2442</v>
      </c>
      <c r="C182" s="110" t="s">
        <v>300</v>
      </c>
      <c r="D182" s="190" t="s">
        <v>66</v>
      </c>
      <c r="E182" s="110" t="s">
        <v>2443</v>
      </c>
      <c r="F182" s="100" t="s">
        <v>1916</v>
      </c>
      <c r="G182" s="100" t="s">
        <v>75</v>
      </c>
      <c r="H182" s="100">
        <v>247</v>
      </c>
      <c r="I182" s="100">
        <v>247</v>
      </c>
      <c r="J182" s="100"/>
      <c r="K182" s="104" t="s">
        <v>602</v>
      </c>
      <c r="L182" s="110"/>
      <c r="M182" s="110"/>
      <c r="N182" s="110"/>
      <c r="O182" s="100"/>
      <c r="P182" s="100"/>
      <c r="Q182" s="100"/>
      <c r="R182" s="100"/>
      <c r="S182" s="100"/>
      <c r="T182" t="b">
        <f t="shared" si="17"/>
        <v>0</v>
      </c>
      <c r="U182" t="b">
        <f t="shared" si="18"/>
        <v>0</v>
      </c>
      <c r="V182" t="b">
        <f t="shared" si="19"/>
        <v>0</v>
      </c>
      <c r="W182" t="b">
        <f t="shared" si="20"/>
        <v>0</v>
      </c>
      <c r="Y182" t="b">
        <f t="shared" si="21"/>
        <v>0</v>
      </c>
      <c r="Z182" t="b">
        <f t="shared" si="22"/>
        <v>0</v>
      </c>
      <c r="AA182" t="b">
        <f t="shared" si="23"/>
        <v>1</v>
      </c>
      <c r="AB182" t="b">
        <f t="shared" si="24"/>
        <v>0</v>
      </c>
    </row>
    <row r="183" spans="1:28" ht="14.25" customHeight="1" thickBot="1">
      <c r="A183">
        <v>180</v>
      </c>
      <c r="B183" s="106" t="s">
        <v>2444</v>
      </c>
      <c r="C183" s="111" t="s">
        <v>301</v>
      </c>
      <c r="D183" s="191" t="s">
        <v>66</v>
      </c>
      <c r="E183" s="111" t="s">
        <v>2445</v>
      </c>
      <c r="F183" s="101" t="s">
        <v>1916</v>
      </c>
      <c r="G183" s="101" t="s">
        <v>75</v>
      </c>
      <c r="H183" s="101">
        <v>248</v>
      </c>
      <c r="I183" s="101">
        <v>248</v>
      </c>
      <c r="J183" s="101"/>
      <c r="K183" s="106" t="s">
        <v>603</v>
      </c>
      <c r="L183" s="111"/>
      <c r="M183" s="111"/>
      <c r="N183" s="111"/>
      <c r="O183" s="101"/>
      <c r="P183" s="101"/>
      <c r="Q183" s="101"/>
      <c r="R183" s="101"/>
      <c r="S183" s="101"/>
      <c r="T183" t="b">
        <f t="shared" si="17"/>
        <v>0</v>
      </c>
      <c r="U183" t="b">
        <f t="shared" si="18"/>
        <v>0</v>
      </c>
      <c r="V183" t="b">
        <f t="shared" si="19"/>
        <v>0</v>
      </c>
      <c r="W183" t="b">
        <f t="shared" si="20"/>
        <v>0</v>
      </c>
      <c r="Y183" t="b">
        <f t="shared" si="21"/>
        <v>0</v>
      </c>
      <c r="Z183" t="b">
        <f t="shared" si="22"/>
        <v>0</v>
      </c>
      <c r="AA183" t="b">
        <f t="shared" si="23"/>
        <v>1</v>
      </c>
      <c r="AB183" t="b">
        <f t="shared" si="24"/>
        <v>0</v>
      </c>
    </row>
    <row r="184" spans="1:28" ht="41.25" customHeight="1">
      <c r="A184">
        <v>181</v>
      </c>
      <c r="B184" s="102" t="s">
        <v>2446</v>
      </c>
      <c r="C184" s="109" t="s">
        <v>2447</v>
      </c>
      <c r="D184" s="193" t="s">
        <v>66</v>
      </c>
      <c r="E184" s="109" t="s">
        <v>2448</v>
      </c>
      <c r="F184" s="97" t="s">
        <v>1933</v>
      </c>
      <c r="G184" s="97" t="s">
        <v>75</v>
      </c>
      <c r="H184" s="97">
        <v>249</v>
      </c>
      <c r="I184" s="97">
        <v>249</v>
      </c>
      <c r="J184" s="97"/>
      <c r="K184" s="102" t="s">
        <v>364</v>
      </c>
      <c r="L184" s="109" t="s">
        <v>1181</v>
      </c>
      <c r="M184" s="109"/>
      <c r="N184" s="109"/>
      <c r="O184" s="97" t="s">
        <v>220</v>
      </c>
      <c r="P184" s="97">
        <v>179</v>
      </c>
      <c r="Q184" s="97" t="s">
        <v>903</v>
      </c>
      <c r="R184" s="97"/>
      <c r="S184" s="97"/>
      <c r="T184" t="b">
        <f t="shared" si="17"/>
        <v>0</v>
      </c>
      <c r="U184" t="b">
        <f t="shared" si="18"/>
        <v>0</v>
      </c>
      <c r="V184" t="b">
        <f t="shared" si="19"/>
        <v>0</v>
      </c>
      <c r="W184" t="b">
        <f t="shared" si="20"/>
        <v>0</v>
      </c>
      <c r="Y184" t="b">
        <f t="shared" si="21"/>
        <v>0</v>
      </c>
      <c r="Z184" t="b">
        <f t="shared" si="22"/>
        <v>0</v>
      </c>
      <c r="AA184" t="b">
        <f t="shared" si="23"/>
        <v>1</v>
      </c>
      <c r="AB184" t="b">
        <f t="shared" si="24"/>
        <v>0</v>
      </c>
    </row>
    <row r="185" spans="1:28" ht="41.25" customHeight="1">
      <c r="A185">
        <v>182</v>
      </c>
      <c r="B185" s="104" t="s">
        <v>2449</v>
      </c>
      <c r="C185" s="110" t="s">
        <v>2450</v>
      </c>
      <c r="D185" s="190" t="s">
        <v>66</v>
      </c>
      <c r="E185" s="110" t="s">
        <v>2451</v>
      </c>
      <c r="F185" s="100" t="s">
        <v>1933</v>
      </c>
      <c r="G185" s="100" t="s">
        <v>75</v>
      </c>
      <c r="H185" s="100">
        <v>250</v>
      </c>
      <c r="I185" s="100">
        <v>250</v>
      </c>
      <c r="J185" s="100"/>
      <c r="K185" s="104" t="s">
        <v>591</v>
      </c>
      <c r="L185" s="110" t="s">
        <v>1311</v>
      </c>
      <c r="M185" s="110"/>
      <c r="N185" s="110"/>
      <c r="O185" s="100" t="s">
        <v>642</v>
      </c>
      <c r="P185" s="100">
        <v>180</v>
      </c>
      <c r="Q185" s="100" t="s">
        <v>904</v>
      </c>
      <c r="R185" s="100"/>
      <c r="S185" s="100"/>
      <c r="T185" t="b">
        <f t="shared" si="17"/>
        <v>0</v>
      </c>
      <c r="U185" t="b">
        <f t="shared" si="18"/>
        <v>0</v>
      </c>
      <c r="V185" t="b">
        <f t="shared" si="19"/>
        <v>0</v>
      </c>
      <c r="W185" t="b">
        <f t="shared" si="20"/>
        <v>0</v>
      </c>
      <c r="Y185" t="b">
        <f t="shared" si="21"/>
        <v>0</v>
      </c>
      <c r="Z185" t="b">
        <f t="shared" si="22"/>
        <v>0</v>
      </c>
      <c r="AA185" t="b">
        <f t="shared" si="23"/>
        <v>1</v>
      </c>
      <c r="AB185" t="b">
        <f t="shared" si="24"/>
        <v>0</v>
      </c>
    </row>
    <row r="186" spans="1:28" ht="41.25" customHeight="1">
      <c r="A186">
        <v>183</v>
      </c>
      <c r="B186" s="104" t="s">
        <v>2449</v>
      </c>
      <c r="C186" s="110" t="s">
        <v>2452</v>
      </c>
      <c r="D186" s="190" t="s">
        <v>1977</v>
      </c>
      <c r="E186" s="110" t="s">
        <v>2451</v>
      </c>
      <c r="F186" s="100" t="s">
        <v>1933</v>
      </c>
      <c r="G186" s="100" t="s">
        <v>75</v>
      </c>
      <c r="H186" s="100">
        <v>250</v>
      </c>
      <c r="I186" s="100">
        <v>250</v>
      </c>
      <c r="J186" s="100"/>
      <c r="K186" s="104" t="s">
        <v>592</v>
      </c>
      <c r="L186" s="110" t="s">
        <v>1312</v>
      </c>
      <c r="M186" s="110" t="s">
        <v>1182</v>
      </c>
      <c r="N186" s="110"/>
      <c r="O186" s="100" t="s">
        <v>643</v>
      </c>
      <c r="P186" s="100">
        <v>181</v>
      </c>
      <c r="Q186" s="100" t="s">
        <v>905</v>
      </c>
      <c r="R186" s="100"/>
      <c r="S186" s="100"/>
      <c r="T186" t="b">
        <f t="shared" si="17"/>
        <v>0</v>
      </c>
      <c r="U186" t="b">
        <f t="shared" si="18"/>
        <v>0</v>
      </c>
      <c r="V186" t="b">
        <f t="shared" si="19"/>
        <v>0</v>
      </c>
      <c r="W186" t="b">
        <f t="shared" si="20"/>
        <v>0</v>
      </c>
      <c r="Y186" t="b">
        <f t="shared" si="21"/>
        <v>0</v>
      </c>
      <c r="Z186" t="b">
        <f t="shared" si="22"/>
        <v>0</v>
      </c>
      <c r="AA186" t="b">
        <f t="shared" si="23"/>
        <v>1</v>
      </c>
      <c r="AB186" t="b">
        <f t="shared" si="24"/>
        <v>0</v>
      </c>
    </row>
    <row r="187" spans="1:28" ht="14.25" customHeight="1">
      <c r="A187">
        <v>184</v>
      </c>
      <c r="B187" s="104" t="s">
        <v>2453</v>
      </c>
      <c r="C187" s="110" t="s">
        <v>705</v>
      </c>
      <c r="D187" s="190" t="s">
        <v>66</v>
      </c>
      <c r="E187" s="110" t="s">
        <v>2454</v>
      </c>
      <c r="F187" s="100" t="s">
        <v>1916</v>
      </c>
      <c r="G187" s="100" t="s">
        <v>75</v>
      </c>
      <c r="H187" s="100">
        <v>251</v>
      </c>
      <c r="I187" s="100">
        <v>251</v>
      </c>
      <c r="J187" s="100"/>
      <c r="K187" s="104" t="s">
        <v>593</v>
      </c>
      <c r="L187" s="110"/>
      <c r="M187" s="110"/>
      <c r="N187" s="110"/>
      <c r="O187" s="100"/>
      <c r="P187" s="100"/>
      <c r="Q187" s="100"/>
      <c r="R187" s="100"/>
      <c r="S187" s="100"/>
      <c r="T187" t="b">
        <f t="shared" si="17"/>
        <v>0</v>
      </c>
      <c r="U187" t="b">
        <f t="shared" si="18"/>
        <v>0</v>
      </c>
      <c r="V187" t="b">
        <f t="shared" si="19"/>
        <v>0</v>
      </c>
      <c r="W187" t="b">
        <f t="shared" si="20"/>
        <v>0</v>
      </c>
      <c r="Y187" t="b">
        <f t="shared" si="21"/>
        <v>0</v>
      </c>
      <c r="Z187" t="b">
        <f t="shared" si="22"/>
        <v>0</v>
      </c>
      <c r="AA187" t="b">
        <f t="shared" si="23"/>
        <v>1</v>
      </c>
      <c r="AB187" t="b">
        <f t="shared" si="24"/>
        <v>0</v>
      </c>
    </row>
    <row r="188" spans="1:28" ht="14.25" customHeight="1" thickBot="1">
      <c r="A188">
        <v>185</v>
      </c>
      <c r="B188" s="106" t="s">
        <v>2453</v>
      </c>
      <c r="C188" s="111" t="s">
        <v>690</v>
      </c>
      <c r="D188" s="191" t="s">
        <v>66</v>
      </c>
      <c r="E188" s="111" t="s">
        <v>2454</v>
      </c>
      <c r="F188" s="101" t="s">
        <v>1916</v>
      </c>
      <c r="G188" s="101" t="s">
        <v>75</v>
      </c>
      <c r="H188" s="101">
        <v>251</v>
      </c>
      <c r="I188" s="101">
        <v>251</v>
      </c>
      <c r="J188" s="101"/>
      <c r="K188" s="106" t="s">
        <v>594</v>
      </c>
      <c r="L188" s="111"/>
      <c r="M188" s="111"/>
      <c r="N188" s="111"/>
      <c r="O188" s="101"/>
      <c r="P188" s="101"/>
      <c r="Q188" s="101"/>
      <c r="R188" s="101"/>
      <c r="S188" s="101"/>
      <c r="T188" t="b">
        <f t="shared" si="17"/>
        <v>0</v>
      </c>
      <c r="U188" t="b">
        <f t="shared" si="18"/>
        <v>0</v>
      </c>
      <c r="V188" t="b">
        <f t="shared" si="19"/>
        <v>0</v>
      </c>
      <c r="W188" t="b">
        <f t="shared" si="20"/>
        <v>0</v>
      </c>
      <c r="Y188" t="b">
        <f t="shared" si="21"/>
        <v>0</v>
      </c>
      <c r="Z188" t="b">
        <f t="shared" si="22"/>
        <v>0</v>
      </c>
      <c r="AA188" t="b">
        <f t="shared" si="23"/>
        <v>1</v>
      </c>
      <c r="AB188" t="b">
        <f t="shared" si="24"/>
        <v>0</v>
      </c>
    </row>
    <row r="189" spans="1:28" ht="27.75" customHeight="1">
      <c r="A189">
        <v>186</v>
      </c>
      <c r="B189" s="102" t="s">
        <v>2455</v>
      </c>
      <c r="C189" s="109" t="s">
        <v>2456</v>
      </c>
      <c r="D189" s="193" t="s">
        <v>1977</v>
      </c>
      <c r="E189" s="109" t="s">
        <v>2457</v>
      </c>
      <c r="F189" s="97" t="s">
        <v>2141</v>
      </c>
      <c r="G189" s="97" t="s">
        <v>75</v>
      </c>
      <c r="H189" s="97">
        <v>252</v>
      </c>
      <c r="I189" s="194" t="s">
        <v>66</v>
      </c>
      <c r="J189" s="97"/>
      <c r="K189" s="102" t="s">
        <v>363</v>
      </c>
      <c r="L189" s="109" t="s">
        <v>1183</v>
      </c>
      <c r="M189" s="109" t="s">
        <v>1184</v>
      </c>
      <c r="N189" s="109"/>
      <c r="O189" s="97" t="s">
        <v>538</v>
      </c>
      <c r="P189" s="97">
        <v>182</v>
      </c>
      <c r="Q189" s="97" t="s">
        <v>906</v>
      </c>
      <c r="R189" s="97"/>
      <c r="S189" s="97"/>
      <c r="T189" t="b">
        <f t="shared" si="17"/>
        <v>0</v>
      </c>
      <c r="U189" t="b">
        <f t="shared" si="18"/>
        <v>0</v>
      </c>
      <c r="V189" t="b">
        <f t="shared" si="19"/>
        <v>0</v>
      </c>
      <c r="W189" t="b">
        <f t="shared" si="20"/>
        <v>0</v>
      </c>
      <c r="Y189" t="b">
        <f t="shared" si="21"/>
        <v>0</v>
      </c>
      <c r="Z189" t="b">
        <f t="shared" si="22"/>
        <v>0</v>
      </c>
      <c r="AA189" t="b">
        <f t="shared" si="23"/>
        <v>1</v>
      </c>
      <c r="AB189" t="b">
        <f t="shared" si="24"/>
        <v>0</v>
      </c>
    </row>
    <row r="190" spans="1:28" ht="27.75" customHeight="1">
      <c r="A190">
        <v>187</v>
      </c>
      <c r="B190" s="104" t="s">
        <v>2458</v>
      </c>
      <c r="C190" s="110" t="s">
        <v>2459</v>
      </c>
      <c r="D190" s="190" t="s">
        <v>1939</v>
      </c>
      <c r="E190" s="110" t="s">
        <v>2460</v>
      </c>
      <c r="F190" s="100" t="s">
        <v>1933</v>
      </c>
      <c r="G190" s="100" t="s">
        <v>75</v>
      </c>
      <c r="H190" s="100">
        <v>253</v>
      </c>
      <c r="I190" s="195" t="s">
        <v>66</v>
      </c>
      <c r="J190" s="100"/>
      <c r="K190" s="104" t="s">
        <v>595</v>
      </c>
      <c r="L190" s="110" t="s">
        <v>1183</v>
      </c>
      <c r="M190" s="110" t="s">
        <v>1184</v>
      </c>
      <c r="N190" s="110"/>
      <c r="O190" s="100" t="s">
        <v>539</v>
      </c>
      <c r="P190" s="100">
        <v>183</v>
      </c>
      <c r="Q190" s="100" t="s">
        <v>907</v>
      </c>
      <c r="R190" s="100"/>
      <c r="S190" s="100"/>
      <c r="T190" t="b">
        <f t="shared" si="17"/>
        <v>0</v>
      </c>
      <c r="U190" t="b">
        <f t="shared" si="18"/>
        <v>0</v>
      </c>
      <c r="V190" t="b">
        <f t="shared" si="19"/>
        <v>0</v>
      </c>
      <c r="W190" t="b">
        <f t="shared" si="20"/>
        <v>0</v>
      </c>
      <c r="Y190" t="b">
        <f t="shared" si="21"/>
        <v>0</v>
      </c>
      <c r="Z190" t="b">
        <f t="shared" si="22"/>
        <v>0</v>
      </c>
      <c r="AA190" t="b">
        <f t="shared" si="23"/>
        <v>1</v>
      </c>
      <c r="AB190" t="b">
        <f t="shared" si="24"/>
        <v>0</v>
      </c>
    </row>
    <row r="191" spans="1:28" ht="27.75" customHeight="1">
      <c r="A191">
        <v>188</v>
      </c>
      <c r="B191" s="104" t="s">
        <v>2461</v>
      </c>
      <c r="C191" s="110" t="s">
        <v>2462</v>
      </c>
      <c r="D191" s="190" t="s">
        <v>1939</v>
      </c>
      <c r="E191" s="110" t="s">
        <v>2463</v>
      </c>
      <c r="F191" s="100" t="s">
        <v>1933</v>
      </c>
      <c r="G191" s="100" t="s">
        <v>75</v>
      </c>
      <c r="H191" s="100">
        <v>254</v>
      </c>
      <c r="I191" s="195" t="s">
        <v>66</v>
      </c>
      <c r="J191" s="100"/>
      <c r="K191" s="104" t="s">
        <v>596</v>
      </c>
      <c r="L191" s="110" t="s">
        <v>1183</v>
      </c>
      <c r="M191" s="110" t="s">
        <v>1184</v>
      </c>
      <c r="N191" s="110"/>
      <c r="O191" s="100" t="s">
        <v>540</v>
      </c>
      <c r="P191" s="100">
        <v>184</v>
      </c>
      <c r="Q191" s="100" t="s">
        <v>908</v>
      </c>
      <c r="R191" s="100"/>
      <c r="S191" s="100"/>
      <c r="T191" t="b">
        <f t="shared" si="17"/>
        <v>0</v>
      </c>
      <c r="U191" t="b">
        <f t="shared" si="18"/>
        <v>0</v>
      </c>
      <c r="V191" t="b">
        <f t="shared" si="19"/>
        <v>0</v>
      </c>
      <c r="W191" t="b">
        <f t="shared" si="20"/>
        <v>0</v>
      </c>
      <c r="Y191" t="b">
        <f t="shared" si="21"/>
        <v>0</v>
      </c>
      <c r="Z191" t="b">
        <f t="shared" si="22"/>
        <v>0</v>
      </c>
      <c r="AA191" t="b">
        <f t="shared" si="23"/>
        <v>1</v>
      </c>
      <c r="AB191" t="b">
        <f t="shared" si="24"/>
        <v>0</v>
      </c>
    </row>
    <row r="192" spans="1:28" ht="27.75" customHeight="1">
      <c r="A192">
        <v>189</v>
      </c>
      <c r="B192" s="104" t="s">
        <v>2464</v>
      </c>
      <c r="C192" s="110" t="s">
        <v>2465</v>
      </c>
      <c r="D192" s="190" t="s">
        <v>1939</v>
      </c>
      <c r="E192" s="110" t="s">
        <v>2466</v>
      </c>
      <c r="F192" s="100" t="s">
        <v>1933</v>
      </c>
      <c r="G192" s="100" t="s">
        <v>75</v>
      </c>
      <c r="H192" s="100">
        <v>255</v>
      </c>
      <c r="I192" s="195" t="s">
        <v>66</v>
      </c>
      <c r="J192" s="100"/>
      <c r="K192" s="104" t="s">
        <v>597</v>
      </c>
      <c r="L192" s="110" t="s">
        <v>1183</v>
      </c>
      <c r="M192" s="110" t="s">
        <v>1184</v>
      </c>
      <c r="N192" s="110"/>
      <c r="O192" s="100" t="s">
        <v>541</v>
      </c>
      <c r="P192" s="100">
        <v>185</v>
      </c>
      <c r="Q192" s="100" t="s">
        <v>909</v>
      </c>
      <c r="R192" s="100"/>
      <c r="S192" s="100"/>
      <c r="T192" t="b">
        <f t="shared" si="17"/>
        <v>0</v>
      </c>
      <c r="U192" t="b">
        <f t="shared" si="18"/>
        <v>0</v>
      </c>
      <c r="V192" t="b">
        <f t="shared" si="19"/>
        <v>0</v>
      </c>
      <c r="W192" t="b">
        <f t="shared" si="20"/>
        <v>0</v>
      </c>
      <c r="Y192" t="b">
        <f t="shared" si="21"/>
        <v>0</v>
      </c>
      <c r="Z192" t="b">
        <f t="shared" si="22"/>
        <v>0</v>
      </c>
      <c r="AA192" t="b">
        <f t="shared" si="23"/>
        <v>1</v>
      </c>
      <c r="AB192" t="b">
        <f t="shared" si="24"/>
        <v>0</v>
      </c>
    </row>
    <row r="193" spans="1:28" ht="27.75" customHeight="1" thickBot="1">
      <c r="A193">
        <v>190</v>
      </c>
      <c r="B193" s="106" t="s">
        <v>2467</v>
      </c>
      <c r="C193" s="111" t="s">
        <v>2468</v>
      </c>
      <c r="D193" s="191" t="s">
        <v>1939</v>
      </c>
      <c r="E193" s="111" t="s">
        <v>2469</v>
      </c>
      <c r="F193" s="101" t="s">
        <v>1933</v>
      </c>
      <c r="G193" s="101" t="s">
        <v>75</v>
      </c>
      <c r="H193" s="101">
        <v>256</v>
      </c>
      <c r="I193" s="101">
        <v>256</v>
      </c>
      <c r="J193" s="101"/>
      <c r="K193" s="106" t="s">
        <v>598</v>
      </c>
      <c r="L193" s="111" t="s">
        <v>1183</v>
      </c>
      <c r="M193" s="111" t="s">
        <v>1184</v>
      </c>
      <c r="N193" s="111"/>
      <c r="O193" s="101" t="s">
        <v>542</v>
      </c>
      <c r="P193" s="101">
        <v>186</v>
      </c>
      <c r="Q193" s="101" t="s">
        <v>910</v>
      </c>
      <c r="R193" s="101"/>
      <c r="S193" s="101"/>
      <c r="T193" t="b">
        <f t="shared" si="17"/>
        <v>0</v>
      </c>
      <c r="U193" t="b">
        <f t="shared" si="18"/>
        <v>0</v>
      </c>
      <c r="V193" t="b">
        <f t="shared" si="19"/>
        <v>0</v>
      </c>
      <c r="W193" t="b">
        <f t="shared" si="20"/>
        <v>0</v>
      </c>
      <c r="Y193" t="b">
        <f t="shared" si="21"/>
        <v>0</v>
      </c>
      <c r="Z193" t="b">
        <f t="shared" si="22"/>
        <v>0</v>
      </c>
      <c r="AA193" t="b">
        <f t="shared" si="23"/>
        <v>1</v>
      </c>
      <c r="AB193" t="b">
        <f t="shared" si="24"/>
        <v>0</v>
      </c>
    </row>
    <row r="194" spans="1:28" ht="27.75" customHeight="1">
      <c r="A194">
        <v>191</v>
      </c>
      <c r="B194" s="102" t="s">
        <v>2470</v>
      </c>
      <c r="C194" s="109" t="s">
        <v>2471</v>
      </c>
      <c r="D194" s="193" t="s">
        <v>1977</v>
      </c>
      <c r="E194" s="109" t="s">
        <v>2472</v>
      </c>
      <c r="F194" s="97" t="s">
        <v>2141</v>
      </c>
      <c r="G194" s="100" t="s">
        <v>75</v>
      </c>
      <c r="H194" s="97">
        <v>257</v>
      </c>
      <c r="I194" s="194" t="s">
        <v>66</v>
      </c>
      <c r="J194" s="97"/>
      <c r="K194" s="102" t="s">
        <v>599</v>
      </c>
      <c r="L194" s="109" t="s">
        <v>1313</v>
      </c>
      <c r="M194" s="109" t="s">
        <v>1314</v>
      </c>
      <c r="N194" s="109"/>
      <c r="O194" s="97" t="s">
        <v>1313</v>
      </c>
      <c r="P194" s="100">
        <v>187</v>
      </c>
      <c r="Q194" s="97" t="s">
        <v>911</v>
      </c>
      <c r="R194" s="97"/>
      <c r="S194" s="97"/>
      <c r="T194" t="b">
        <f t="shared" si="17"/>
        <v>0</v>
      </c>
      <c r="U194" t="b">
        <f t="shared" si="18"/>
        <v>0</v>
      </c>
      <c r="V194" t="b">
        <f t="shared" si="19"/>
        <v>0</v>
      </c>
      <c r="W194" t="b">
        <f t="shared" si="20"/>
        <v>0</v>
      </c>
      <c r="Y194" t="b">
        <f t="shared" si="21"/>
        <v>0</v>
      </c>
      <c r="Z194" t="b">
        <f t="shared" si="22"/>
        <v>0</v>
      </c>
      <c r="AA194" t="b">
        <f t="shared" si="23"/>
        <v>1</v>
      </c>
      <c r="AB194" t="b">
        <f t="shared" si="24"/>
        <v>0</v>
      </c>
    </row>
    <row r="195" spans="1:28" ht="14.25" customHeight="1">
      <c r="A195">
        <v>192</v>
      </c>
      <c r="B195" s="104" t="s">
        <v>2473</v>
      </c>
      <c r="C195" s="110" t="s">
        <v>660</v>
      </c>
      <c r="D195" s="190" t="s">
        <v>66</v>
      </c>
      <c r="E195" s="110" t="s">
        <v>2474</v>
      </c>
      <c r="F195" s="100" t="s">
        <v>1916</v>
      </c>
      <c r="G195" s="100" t="s">
        <v>75</v>
      </c>
      <c r="H195" s="100">
        <v>258</v>
      </c>
      <c r="I195" s="195" t="s">
        <v>66</v>
      </c>
      <c r="J195" s="100"/>
      <c r="K195" s="104" t="s">
        <v>600</v>
      </c>
      <c r="L195" s="110"/>
      <c r="M195" s="110"/>
      <c r="N195" s="110"/>
      <c r="O195" s="100"/>
      <c r="P195" s="100"/>
      <c r="Q195" s="100"/>
      <c r="R195" s="100"/>
      <c r="S195" s="100"/>
      <c r="T195" t="b">
        <f t="shared" si="17"/>
        <v>0</v>
      </c>
      <c r="U195" t="b">
        <f t="shared" si="18"/>
        <v>0</v>
      </c>
      <c r="V195" t="b">
        <f t="shared" si="19"/>
        <v>0</v>
      </c>
      <c r="W195" t="b">
        <f t="shared" si="20"/>
        <v>0</v>
      </c>
      <c r="Y195" t="b">
        <f t="shared" si="21"/>
        <v>0</v>
      </c>
      <c r="Z195" t="b">
        <f t="shared" si="22"/>
        <v>0</v>
      </c>
      <c r="AA195" t="b">
        <f t="shared" si="23"/>
        <v>1</v>
      </c>
      <c r="AB195" t="b">
        <f t="shared" si="24"/>
        <v>0</v>
      </c>
    </row>
    <row r="196" spans="1:28" ht="14.25" customHeight="1">
      <c r="A196">
        <v>193</v>
      </c>
      <c r="B196" s="104" t="s">
        <v>2475</v>
      </c>
      <c r="C196" s="110" t="s">
        <v>304</v>
      </c>
      <c r="D196" s="190" t="s">
        <v>66</v>
      </c>
      <c r="E196" s="110" t="s">
        <v>2476</v>
      </c>
      <c r="F196" s="100" t="s">
        <v>1916</v>
      </c>
      <c r="G196" s="100" t="s">
        <v>75</v>
      </c>
      <c r="H196" s="100">
        <v>259</v>
      </c>
      <c r="I196" s="100">
        <v>259</v>
      </c>
      <c r="J196" s="100"/>
      <c r="K196" s="104" t="s">
        <v>601</v>
      </c>
      <c r="L196" s="110"/>
      <c r="M196" s="110"/>
      <c r="N196" s="110"/>
      <c r="O196" s="100"/>
      <c r="P196" s="100"/>
      <c r="Q196" s="100"/>
      <c r="R196" s="100"/>
      <c r="S196" s="100"/>
      <c r="T196" t="b">
        <f t="shared" si="17"/>
        <v>0</v>
      </c>
      <c r="U196" t="b">
        <f t="shared" si="18"/>
        <v>0</v>
      </c>
      <c r="V196" t="b">
        <f t="shared" si="19"/>
        <v>0</v>
      </c>
      <c r="W196" t="b">
        <f t="shared" si="20"/>
        <v>0</v>
      </c>
      <c r="Y196" t="b">
        <f t="shared" si="21"/>
        <v>0</v>
      </c>
      <c r="Z196" t="b">
        <f t="shared" si="22"/>
        <v>0</v>
      </c>
      <c r="AA196" t="b">
        <f t="shared" si="23"/>
        <v>1</v>
      </c>
      <c r="AB196" t="b">
        <f t="shared" si="24"/>
        <v>0</v>
      </c>
    </row>
    <row r="197" spans="1:28" ht="14.25" customHeight="1">
      <c r="A197">
        <v>194</v>
      </c>
      <c r="B197" s="104" t="s">
        <v>2477</v>
      </c>
      <c r="C197" s="110" t="s">
        <v>661</v>
      </c>
      <c r="D197" s="190" t="s">
        <v>66</v>
      </c>
      <c r="E197" s="110" t="s">
        <v>2478</v>
      </c>
      <c r="F197" s="100" t="s">
        <v>1916</v>
      </c>
      <c r="G197" s="100" t="s">
        <v>75</v>
      </c>
      <c r="H197" s="100">
        <v>260</v>
      </c>
      <c r="I197" s="195" t="s">
        <v>66</v>
      </c>
      <c r="J197" s="100"/>
      <c r="K197" s="104" t="s">
        <v>602</v>
      </c>
      <c r="L197" s="110"/>
      <c r="M197" s="110"/>
      <c r="N197" s="110"/>
      <c r="O197" s="100"/>
      <c r="P197" s="100"/>
      <c r="Q197" s="100"/>
      <c r="R197" s="100"/>
      <c r="S197" s="100"/>
      <c r="T197" t="b">
        <f t="shared" ref="T197:T260" si="25">C197=L197</f>
        <v>0</v>
      </c>
      <c r="U197" t="b">
        <f t="shared" ref="U197:U260" si="26">D197=M197</f>
        <v>0</v>
      </c>
      <c r="V197" t="b">
        <f t="shared" ref="V197:V260" si="27">E197=N197</f>
        <v>0</v>
      </c>
      <c r="W197" t="b">
        <f t="shared" ref="W197:W260" si="28">F197=O197</f>
        <v>0</v>
      </c>
      <c r="Y197" t="b">
        <f t="shared" ref="Y197:Y260" si="29">H197=Q197</f>
        <v>0</v>
      </c>
      <c r="Z197" t="b">
        <f t="shared" ref="Z197:Z260" si="30">I197=R197</f>
        <v>0</v>
      </c>
      <c r="AA197" t="b">
        <f t="shared" ref="AA197:AA260" si="31">J197=S197</f>
        <v>1</v>
      </c>
      <c r="AB197" t="b">
        <f t="shared" ref="AB197:AB260" si="32">AND(T197:AA197)</f>
        <v>0</v>
      </c>
    </row>
    <row r="198" spans="1:28" ht="14.25" customHeight="1" thickBot="1">
      <c r="A198">
        <v>195</v>
      </c>
      <c r="B198" s="106" t="s">
        <v>2479</v>
      </c>
      <c r="C198" s="111" t="s">
        <v>1519</v>
      </c>
      <c r="D198" s="191" t="s">
        <v>66</v>
      </c>
      <c r="E198" s="111" t="s">
        <v>2480</v>
      </c>
      <c r="F198" s="101" t="s">
        <v>1916</v>
      </c>
      <c r="G198" s="101" t="s">
        <v>75</v>
      </c>
      <c r="H198" s="101">
        <v>261</v>
      </c>
      <c r="I198" s="192" t="s">
        <v>66</v>
      </c>
      <c r="J198" s="101"/>
      <c r="K198" s="106" t="s">
        <v>603</v>
      </c>
      <c r="L198" s="111"/>
      <c r="M198" s="111"/>
      <c r="N198" s="111"/>
      <c r="O198" s="101"/>
      <c r="P198" s="101"/>
      <c r="Q198" s="101"/>
      <c r="R198" s="101"/>
      <c r="S198" s="101"/>
      <c r="T198" t="b">
        <f t="shared" si="25"/>
        <v>0</v>
      </c>
      <c r="U198" t="b">
        <f t="shared" si="26"/>
        <v>0</v>
      </c>
      <c r="V198" t="b">
        <f t="shared" si="27"/>
        <v>0</v>
      </c>
      <c r="W198" t="b">
        <f t="shared" si="28"/>
        <v>0</v>
      </c>
      <c r="Y198" t="b">
        <f t="shared" si="29"/>
        <v>0</v>
      </c>
      <c r="Z198" t="b">
        <f t="shared" si="30"/>
        <v>0</v>
      </c>
      <c r="AA198" t="b">
        <f t="shared" si="31"/>
        <v>1</v>
      </c>
      <c r="AB198" t="b">
        <f t="shared" si="32"/>
        <v>0</v>
      </c>
    </row>
    <row r="199" spans="1:28" ht="41.25" customHeight="1">
      <c r="A199">
        <v>196</v>
      </c>
      <c r="B199" s="102" t="s">
        <v>2481</v>
      </c>
      <c r="C199" s="109" t="s">
        <v>2482</v>
      </c>
      <c r="D199" s="193" t="s">
        <v>1977</v>
      </c>
      <c r="E199" s="109" t="s">
        <v>2483</v>
      </c>
      <c r="F199" s="97" t="s">
        <v>1933</v>
      </c>
      <c r="G199" s="97" t="s">
        <v>75</v>
      </c>
      <c r="H199" s="97">
        <v>262</v>
      </c>
      <c r="I199" s="194" t="s">
        <v>66</v>
      </c>
      <c r="J199" s="97"/>
      <c r="K199" s="102" t="s">
        <v>364</v>
      </c>
      <c r="L199" s="109" t="s">
        <v>1315</v>
      </c>
      <c r="M199" s="109" t="s">
        <v>1279</v>
      </c>
      <c r="N199" s="109" t="s">
        <v>1164</v>
      </c>
      <c r="O199" s="97" t="s">
        <v>222</v>
      </c>
      <c r="P199" s="97">
        <v>188</v>
      </c>
      <c r="Q199" s="97" t="s">
        <v>912</v>
      </c>
      <c r="R199" s="97"/>
      <c r="S199" s="97"/>
      <c r="T199" t="b">
        <f t="shared" si="25"/>
        <v>0</v>
      </c>
      <c r="U199" t="b">
        <f t="shared" si="26"/>
        <v>0</v>
      </c>
      <c r="V199" t="b">
        <f t="shared" si="27"/>
        <v>0</v>
      </c>
      <c r="W199" t="b">
        <f t="shared" si="28"/>
        <v>0</v>
      </c>
      <c r="Y199" t="b">
        <f t="shared" si="29"/>
        <v>0</v>
      </c>
      <c r="Z199" t="b">
        <f t="shared" si="30"/>
        <v>0</v>
      </c>
      <c r="AA199" t="b">
        <f t="shared" si="31"/>
        <v>1</v>
      </c>
      <c r="AB199" t="b">
        <f t="shared" si="32"/>
        <v>0</v>
      </c>
    </row>
    <row r="200" spans="1:28" ht="14.25" customHeight="1">
      <c r="A200">
        <v>197</v>
      </c>
      <c r="B200" s="104" t="s">
        <v>2484</v>
      </c>
      <c r="C200" s="110" t="s">
        <v>663</v>
      </c>
      <c r="D200" s="190" t="s">
        <v>66</v>
      </c>
      <c r="E200" s="110" t="s">
        <v>2485</v>
      </c>
      <c r="F200" s="100" t="s">
        <v>1916</v>
      </c>
      <c r="G200" s="100" t="s">
        <v>75</v>
      </c>
      <c r="H200" s="100">
        <v>263</v>
      </c>
      <c r="I200" s="195" t="s">
        <v>66</v>
      </c>
      <c r="J200" s="100"/>
      <c r="K200" s="104" t="s">
        <v>591</v>
      </c>
      <c r="L200" s="110"/>
      <c r="M200" s="110"/>
      <c r="N200" s="110"/>
      <c r="O200" s="100"/>
      <c r="P200" s="100"/>
      <c r="Q200" s="100"/>
      <c r="R200" s="100"/>
      <c r="S200" s="100"/>
      <c r="T200" t="b">
        <f t="shared" si="25"/>
        <v>0</v>
      </c>
      <c r="U200" t="b">
        <f t="shared" si="26"/>
        <v>0</v>
      </c>
      <c r="V200" t="b">
        <f t="shared" si="27"/>
        <v>0</v>
      </c>
      <c r="W200" t="b">
        <f t="shared" si="28"/>
        <v>0</v>
      </c>
      <c r="Y200" t="b">
        <f t="shared" si="29"/>
        <v>0</v>
      </c>
      <c r="Z200" t="b">
        <f t="shared" si="30"/>
        <v>0</v>
      </c>
      <c r="AA200" t="b">
        <f t="shared" si="31"/>
        <v>1</v>
      </c>
      <c r="AB200" t="b">
        <f t="shared" si="32"/>
        <v>0</v>
      </c>
    </row>
    <row r="201" spans="1:28" ht="14.25" customHeight="1">
      <c r="A201">
        <v>198</v>
      </c>
      <c r="B201" s="104" t="s">
        <v>2486</v>
      </c>
      <c r="C201" s="110" t="s">
        <v>664</v>
      </c>
      <c r="D201" s="190" t="s">
        <v>66</v>
      </c>
      <c r="E201" s="110" t="s">
        <v>2487</v>
      </c>
      <c r="F201" s="100" t="s">
        <v>1916</v>
      </c>
      <c r="G201" s="100" t="s">
        <v>75</v>
      </c>
      <c r="H201" s="100">
        <v>264</v>
      </c>
      <c r="I201" s="195" t="s">
        <v>66</v>
      </c>
      <c r="J201" s="100"/>
      <c r="K201" s="104" t="s">
        <v>592</v>
      </c>
      <c r="L201" s="110"/>
      <c r="M201" s="110"/>
      <c r="N201" s="110"/>
      <c r="O201" s="100"/>
      <c r="P201" s="100"/>
      <c r="Q201" s="100"/>
      <c r="R201" s="100"/>
      <c r="S201" s="100"/>
      <c r="T201" t="b">
        <f t="shared" si="25"/>
        <v>0</v>
      </c>
      <c r="U201" t="b">
        <f t="shared" si="26"/>
        <v>0</v>
      </c>
      <c r="V201" t="b">
        <f t="shared" si="27"/>
        <v>0</v>
      </c>
      <c r="W201" t="b">
        <f t="shared" si="28"/>
        <v>0</v>
      </c>
      <c r="Y201" t="b">
        <f t="shared" si="29"/>
        <v>0</v>
      </c>
      <c r="Z201" t="b">
        <f t="shared" si="30"/>
        <v>0</v>
      </c>
      <c r="AA201" t="b">
        <f t="shared" si="31"/>
        <v>1</v>
      </c>
      <c r="AB201" t="b">
        <f t="shared" si="32"/>
        <v>0</v>
      </c>
    </row>
    <row r="202" spans="1:28" ht="14.25" customHeight="1">
      <c r="A202">
        <v>199</v>
      </c>
      <c r="B202" s="104" t="s">
        <v>2488</v>
      </c>
      <c r="C202" s="110" t="s">
        <v>665</v>
      </c>
      <c r="D202" s="190" t="s">
        <v>66</v>
      </c>
      <c r="E202" s="110" t="s">
        <v>2489</v>
      </c>
      <c r="F202" s="100" t="s">
        <v>1916</v>
      </c>
      <c r="G202" s="100" t="s">
        <v>75</v>
      </c>
      <c r="H202" s="100">
        <v>265</v>
      </c>
      <c r="I202" s="195" t="s">
        <v>66</v>
      </c>
      <c r="J202" s="100"/>
      <c r="K202" s="104" t="s">
        <v>593</v>
      </c>
      <c r="L202" s="110"/>
      <c r="M202" s="110"/>
      <c r="N202" s="110"/>
      <c r="O202" s="100"/>
      <c r="P202" s="100"/>
      <c r="Q202" s="100"/>
      <c r="R202" s="100"/>
      <c r="S202" s="100"/>
      <c r="T202" t="b">
        <f t="shared" si="25"/>
        <v>0</v>
      </c>
      <c r="U202" t="b">
        <f t="shared" si="26"/>
        <v>0</v>
      </c>
      <c r="V202" t="b">
        <f t="shared" si="27"/>
        <v>0</v>
      </c>
      <c r="W202" t="b">
        <f t="shared" si="28"/>
        <v>0</v>
      </c>
      <c r="Y202" t="b">
        <f t="shared" si="29"/>
        <v>0</v>
      </c>
      <c r="Z202" t="b">
        <f t="shared" si="30"/>
        <v>0</v>
      </c>
      <c r="AA202" t="b">
        <f t="shared" si="31"/>
        <v>1</v>
      </c>
      <c r="AB202" t="b">
        <f t="shared" si="32"/>
        <v>0</v>
      </c>
    </row>
    <row r="203" spans="1:28" ht="14.25" customHeight="1" thickBot="1">
      <c r="A203">
        <v>200</v>
      </c>
      <c r="B203" s="106" t="s">
        <v>2490</v>
      </c>
      <c r="C203" s="111" t="s">
        <v>666</v>
      </c>
      <c r="D203" s="191" t="s">
        <v>66</v>
      </c>
      <c r="E203" s="111" t="s">
        <v>2491</v>
      </c>
      <c r="F203" s="101" t="s">
        <v>1916</v>
      </c>
      <c r="G203" s="101" t="s">
        <v>75</v>
      </c>
      <c r="H203" s="101">
        <v>266</v>
      </c>
      <c r="I203" s="192" t="s">
        <v>66</v>
      </c>
      <c r="J203" s="101"/>
      <c r="K203" s="106" t="s">
        <v>594</v>
      </c>
      <c r="L203" s="111"/>
      <c r="M203" s="111"/>
      <c r="N203" s="111"/>
      <c r="O203" s="101"/>
      <c r="P203" s="101"/>
      <c r="Q203" s="101"/>
      <c r="R203" s="101"/>
      <c r="S203" s="101"/>
      <c r="T203" t="b">
        <f t="shared" si="25"/>
        <v>0</v>
      </c>
      <c r="U203" t="b">
        <f t="shared" si="26"/>
        <v>0</v>
      </c>
      <c r="V203" t="b">
        <f t="shared" si="27"/>
        <v>0</v>
      </c>
      <c r="W203" t="b">
        <f t="shared" si="28"/>
        <v>0</v>
      </c>
      <c r="Y203" t="b">
        <f t="shared" si="29"/>
        <v>0</v>
      </c>
      <c r="Z203" t="b">
        <f t="shared" si="30"/>
        <v>0</v>
      </c>
      <c r="AA203" t="b">
        <f t="shared" si="31"/>
        <v>1</v>
      </c>
      <c r="AB203" t="b">
        <f t="shared" si="32"/>
        <v>0</v>
      </c>
    </row>
    <row r="204" spans="1:28" ht="14.25" customHeight="1">
      <c r="A204">
        <v>201</v>
      </c>
      <c r="B204" s="102" t="s">
        <v>2492</v>
      </c>
      <c r="C204" s="109" t="s">
        <v>667</v>
      </c>
      <c r="D204" s="193" t="s">
        <v>66</v>
      </c>
      <c r="E204" s="109" t="s">
        <v>2493</v>
      </c>
      <c r="F204" s="97" t="s">
        <v>1916</v>
      </c>
      <c r="G204" s="97" t="s">
        <v>75</v>
      </c>
      <c r="H204" s="97">
        <v>267</v>
      </c>
      <c r="I204" s="194" t="s">
        <v>66</v>
      </c>
      <c r="J204" s="97"/>
      <c r="K204" s="102" t="s">
        <v>363</v>
      </c>
      <c r="L204" s="109"/>
      <c r="M204" s="109"/>
      <c r="N204" s="109"/>
      <c r="O204" s="97"/>
      <c r="P204" s="97"/>
      <c r="Q204" s="97"/>
      <c r="R204" s="97"/>
      <c r="S204" s="97"/>
      <c r="T204" t="b">
        <f t="shared" si="25"/>
        <v>0</v>
      </c>
      <c r="U204" t="b">
        <f t="shared" si="26"/>
        <v>0</v>
      </c>
      <c r="V204" t="b">
        <f t="shared" si="27"/>
        <v>0</v>
      </c>
      <c r="W204" t="b">
        <f t="shared" si="28"/>
        <v>0</v>
      </c>
      <c r="Y204" t="b">
        <f t="shared" si="29"/>
        <v>0</v>
      </c>
      <c r="Z204" t="b">
        <f t="shared" si="30"/>
        <v>0</v>
      </c>
      <c r="AA204" t="b">
        <f t="shared" si="31"/>
        <v>1</v>
      </c>
      <c r="AB204" t="b">
        <f t="shared" si="32"/>
        <v>0</v>
      </c>
    </row>
    <row r="205" spans="1:28" ht="14.25" customHeight="1">
      <c r="A205">
        <v>202</v>
      </c>
      <c r="B205" s="104" t="s">
        <v>2494</v>
      </c>
      <c r="C205" s="110" t="s">
        <v>668</v>
      </c>
      <c r="D205" s="190" t="s">
        <v>66</v>
      </c>
      <c r="E205" s="110" t="s">
        <v>2495</v>
      </c>
      <c r="F205" s="100" t="s">
        <v>1916</v>
      </c>
      <c r="G205" s="100" t="s">
        <v>75</v>
      </c>
      <c r="H205" s="100">
        <v>268</v>
      </c>
      <c r="I205" s="195" t="s">
        <v>66</v>
      </c>
      <c r="J205" s="100"/>
      <c r="K205" s="104" t="s">
        <v>595</v>
      </c>
      <c r="L205" s="110"/>
      <c r="M205" s="110"/>
      <c r="N205" s="110"/>
      <c r="O205" s="100"/>
      <c r="P205" s="100"/>
      <c r="Q205" s="100"/>
      <c r="R205" s="100"/>
      <c r="S205" s="100"/>
      <c r="T205" t="b">
        <f t="shared" si="25"/>
        <v>0</v>
      </c>
      <c r="U205" t="b">
        <f t="shared" si="26"/>
        <v>0</v>
      </c>
      <c r="V205" t="b">
        <f t="shared" si="27"/>
        <v>0</v>
      </c>
      <c r="W205" t="b">
        <f t="shared" si="28"/>
        <v>0</v>
      </c>
      <c r="Y205" t="b">
        <f t="shared" si="29"/>
        <v>0</v>
      </c>
      <c r="Z205" t="b">
        <f t="shared" si="30"/>
        <v>0</v>
      </c>
      <c r="AA205" t="b">
        <f t="shared" si="31"/>
        <v>1</v>
      </c>
      <c r="AB205" t="b">
        <f t="shared" si="32"/>
        <v>0</v>
      </c>
    </row>
    <row r="206" spans="1:28" ht="14.25" customHeight="1">
      <c r="A206">
        <v>203</v>
      </c>
      <c r="B206" s="104" t="s">
        <v>2496</v>
      </c>
      <c r="C206" s="110" t="s">
        <v>669</v>
      </c>
      <c r="D206" s="190" t="s">
        <v>66</v>
      </c>
      <c r="E206" s="110" t="s">
        <v>2497</v>
      </c>
      <c r="F206" s="100" t="s">
        <v>1916</v>
      </c>
      <c r="G206" s="100" t="s">
        <v>75</v>
      </c>
      <c r="H206" s="100">
        <v>269</v>
      </c>
      <c r="I206" s="195" t="s">
        <v>66</v>
      </c>
      <c r="J206" s="100"/>
      <c r="K206" s="104" t="s">
        <v>596</v>
      </c>
      <c r="L206" s="110"/>
      <c r="M206" s="110"/>
      <c r="N206" s="110"/>
      <c r="O206" s="100"/>
      <c r="P206" s="100"/>
      <c r="Q206" s="100"/>
      <c r="R206" s="100"/>
      <c r="S206" s="100"/>
      <c r="T206" t="b">
        <f t="shared" si="25"/>
        <v>0</v>
      </c>
      <c r="U206" t="b">
        <f t="shared" si="26"/>
        <v>0</v>
      </c>
      <c r="V206" t="b">
        <f t="shared" si="27"/>
        <v>0</v>
      </c>
      <c r="W206" t="b">
        <f t="shared" si="28"/>
        <v>0</v>
      </c>
      <c r="Y206" t="b">
        <f t="shared" si="29"/>
        <v>0</v>
      </c>
      <c r="Z206" t="b">
        <f t="shared" si="30"/>
        <v>0</v>
      </c>
      <c r="AA206" t="b">
        <f t="shared" si="31"/>
        <v>1</v>
      </c>
      <c r="AB206" t="b">
        <f t="shared" si="32"/>
        <v>0</v>
      </c>
    </row>
    <row r="207" spans="1:28" ht="14.25" customHeight="1">
      <c r="A207">
        <v>204</v>
      </c>
      <c r="B207" s="104" t="s">
        <v>2498</v>
      </c>
      <c r="C207" s="110" t="s">
        <v>670</v>
      </c>
      <c r="D207" s="190" t="s">
        <v>66</v>
      </c>
      <c r="E207" s="110" t="s">
        <v>2499</v>
      </c>
      <c r="F207" s="100" t="s">
        <v>1916</v>
      </c>
      <c r="G207" s="100" t="s">
        <v>75</v>
      </c>
      <c r="H207" s="100">
        <v>270</v>
      </c>
      <c r="I207" s="195" t="s">
        <v>66</v>
      </c>
      <c r="J207" s="100"/>
      <c r="K207" s="104" t="s">
        <v>597</v>
      </c>
      <c r="L207" s="110"/>
      <c r="M207" s="110"/>
      <c r="N207" s="110"/>
      <c r="O207" s="100"/>
      <c r="P207" s="100"/>
      <c r="Q207" s="100"/>
      <c r="R207" s="100"/>
      <c r="S207" s="100"/>
      <c r="T207" t="b">
        <f t="shared" si="25"/>
        <v>0</v>
      </c>
      <c r="U207" t="b">
        <f t="shared" si="26"/>
        <v>0</v>
      </c>
      <c r="V207" t="b">
        <f t="shared" si="27"/>
        <v>0</v>
      </c>
      <c r="W207" t="b">
        <f t="shared" si="28"/>
        <v>0</v>
      </c>
      <c r="Y207" t="b">
        <f t="shared" si="29"/>
        <v>0</v>
      </c>
      <c r="Z207" t="b">
        <f t="shared" si="30"/>
        <v>0</v>
      </c>
      <c r="AA207" t="b">
        <f t="shared" si="31"/>
        <v>1</v>
      </c>
      <c r="AB207" t="b">
        <f t="shared" si="32"/>
        <v>0</v>
      </c>
    </row>
    <row r="208" spans="1:28" ht="14.25" customHeight="1" thickBot="1">
      <c r="A208">
        <v>205</v>
      </c>
      <c r="B208" s="106" t="s">
        <v>2500</v>
      </c>
      <c r="C208" s="111" t="s">
        <v>671</v>
      </c>
      <c r="D208" s="191" t="s">
        <v>66</v>
      </c>
      <c r="E208" s="111" t="s">
        <v>2501</v>
      </c>
      <c r="F208" s="101" t="s">
        <v>1916</v>
      </c>
      <c r="G208" s="101" t="s">
        <v>75</v>
      </c>
      <c r="H208" s="101">
        <v>271</v>
      </c>
      <c r="I208" s="192" t="s">
        <v>66</v>
      </c>
      <c r="J208" s="101"/>
      <c r="K208" s="106" t="s">
        <v>598</v>
      </c>
      <c r="L208" s="111"/>
      <c r="M208" s="111"/>
      <c r="N208" s="111"/>
      <c r="O208" s="101"/>
      <c r="P208" s="101"/>
      <c r="Q208" s="101"/>
      <c r="R208" s="101"/>
      <c r="S208" s="101"/>
      <c r="T208" t="b">
        <f t="shared" si="25"/>
        <v>0</v>
      </c>
      <c r="U208" t="b">
        <f t="shared" si="26"/>
        <v>0</v>
      </c>
      <c r="V208" t="b">
        <f t="shared" si="27"/>
        <v>0</v>
      </c>
      <c r="W208" t="b">
        <f t="shared" si="28"/>
        <v>0</v>
      </c>
      <c r="Y208" t="b">
        <f t="shared" si="29"/>
        <v>0</v>
      </c>
      <c r="Z208" t="b">
        <f t="shared" si="30"/>
        <v>0</v>
      </c>
      <c r="AA208" t="b">
        <f t="shared" si="31"/>
        <v>1</v>
      </c>
      <c r="AB208" t="b">
        <f t="shared" si="32"/>
        <v>0</v>
      </c>
    </row>
    <row r="209" spans="1:28" ht="14.25" customHeight="1">
      <c r="A209">
        <v>206</v>
      </c>
      <c r="B209" s="102" t="s">
        <v>2502</v>
      </c>
      <c r="C209" s="109" t="s">
        <v>672</v>
      </c>
      <c r="D209" s="193" t="s">
        <v>66</v>
      </c>
      <c r="E209" s="109" t="s">
        <v>2503</v>
      </c>
      <c r="F209" s="97" t="s">
        <v>1916</v>
      </c>
      <c r="G209" s="97" t="s">
        <v>75</v>
      </c>
      <c r="H209" s="97">
        <v>272</v>
      </c>
      <c r="I209" s="194" t="s">
        <v>66</v>
      </c>
      <c r="J209" s="97"/>
      <c r="K209" s="102" t="s">
        <v>599</v>
      </c>
      <c r="L209" s="109"/>
      <c r="M209" s="109"/>
      <c r="N209" s="109"/>
      <c r="O209" s="97"/>
      <c r="P209" s="97"/>
      <c r="Q209" s="97"/>
      <c r="R209" s="97"/>
      <c r="S209" s="97"/>
      <c r="T209" t="b">
        <f t="shared" si="25"/>
        <v>0</v>
      </c>
      <c r="U209" t="b">
        <f t="shared" si="26"/>
        <v>0</v>
      </c>
      <c r="V209" t="b">
        <f t="shared" si="27"/>
        <v>0</v>
      </c>
      <c r="W209" t="b">
        <f t="shared" si="28"/>
        <v>0</v>
      </c>
      <c r="Y209" t="b">
        <f t="shared" si="29"/>
        <v>0</v>
      </c>
      <c r="Z209" t="b">
        <f t="shared" si="30"/>
        <v>0</v>
      </c>
      <c r="AA209" t="b">
        <f t="shared" si="31"/>
        <v>1</v>
      </c>
      <c r="AB209" t="b">
        <f t="shared" si="32"/>
        <v>0</v>
      </c>
    </row>
    <row r="210" spans="1:28" ht="14.25" customHeight="1">
      <c r="A210">
        <v>207</v>
      </c>
      <c r="B210" s="104" t="s">
        <v>2504</v>
      </c>
      <c r="C210" s="110" t="s">
        <v>673</v>
      </c>
      <c r="D210" s="190" t="s">
        <v>66</v>
      </c>
      <c r="E210" s="110" t="s">
        <v>2505</v>
      </c>
      <c r="F210" s="100" t="s">
        <v>1916</v>
      </c>
      <c r="G210" s="100" t="s">
        <v>75</v>
      </c>
      <c r="H210" s="100">
        <v>273</v>
      </c>
      <c r="I210" s="195" t="s">
        <v>66</v>
      </c>
      <c r="J210" s="100"/>
      <c r="K210" s="104" t="s">
        <v>600</v>
      </c>
      <c r="L210" s="110"/>
      <c r="M210" s="110"/>
      <c r="N210" s="110"/>
      <c r="O210" s="100"/>
      <c r="P210" s="100"/>
      <c r="Q210" s="100"/>
      <c r="R210" s="100"/>
      <c r="S210" s="100"/>
      <c r="T210" t="b">
        <f t="shared" si="25"/>
        <v>0</v>
      </c>
      <c r="U210" t="b">
        <f t="shared" si="26"/>
        <v>0</v>
      </c>
      <c r="V210" t="b">
        <f t="shared" si="27"/>
        <v>0</v>
      </c>
      <c r="W210" t="b">
        <f t="shared" si="28"/>
        <v>0</v>
      </c>
      <c r="Y210" t="b">
        <f t="shared" si="29"/>
        <v>0</v>
      </c>
      <c r="Z210" t="b">
        <f t="shared" si="30"/>
        <v>0</v>
      </c>
      <c r="AA210" t="b">
        <f t="shared" si="31"/>
        <v>1</v>
      </c>
      <c r="AB210" t="b">
        <f t="shared" si="32"/>
        <v>0</v>
      </c>
    </row>
    <row r="211" spans="1:28" ht="14.25" customHeight="1">
      <c r="A211">
        <v>208</v>
      </c>
      <c r="B211" s="104" t="s">
        <v>2506</v>
      </c>
      <c r="C211" s="110" t="s">
        <v>674</v>
      </c>
      <c r="D211" s="190" t="s">
        <v>66</v>
      </c>
      <c r="E211" s="110" t="s">
        <v>2507</v>
      </c>
      <c r="F211" s="100" t="s">
        <v>1916</v>
      </c>
      <c r="G211" s="100" t="s">
        <v>75</v>
      </c>
      <c r="H211" s="100">
        <v>274</v>
      </c>
      <c r="I211" s="100">
        <v>274</v>
      </c>
      <c r="J211" s="100"/>
      <c r="K211" s="104" t="s">
        <v>601</v>
      </c>
      <c r="L211" s="110"/>
      <c r="M211" s="110"/>
      <c r="N211" s="110"/>
      <c r="O211" s="100"/>
      <c r="P211" s="100"/>
      <c r="Q211" s="100"/>
      <c r="R211" s="100"/>
      <c r="S211" s="100"/>
      <c r="T211" t="b">
        <f t="shared" si="25"/>
        <v>0</v>
      </c>
      <c r="U211" t="b">
        <f t="shared" si="26"/>
        <v>0</v>
      </c>
      <c r="V211" t="b">
        <f t="shared" si="27"/>
        <v>0</v>
      </c>
      <c r="W211" t="b">
        <f t="shared" si="28"/>
        <v>0</v>
      </c>
      <c r="Y211" t="b">
        <f t="shared" si="29"/>
        <v>0</v>
      </c>
      <c r="Z211" t="b">
        <f t="shared" si="30"/>
        <v>0</v>
      </c>
      <c r="AA211" t="b">
        <f t="shared" si="31"/>
        <v>1</v>
      </c>
      <c r="AB211" t="b">
        <f t="shared" si="32"/>
        <v>0</v>
      </c>
    </row>
    <row r="212" spans="1:28" ht="14.25" customHeight="1">
      <c r="A212">
        <v>209</v>
      </c>
      <c r="B212" s="104" t="s">
        <v>2508</v>
      </c>
      <c r="C212" s="110" t="s">
        <v>307</v>
      </c>
      <c r="D212" s="110" t="s">
        <v>2509</v>
      </c>
      <c r="E212" s="110" t="s">
        <v>2510</v>
      </c>
      <c r="F212" s="100" t="s">
        <v>1916</v>
      </c>
      <c r="G212" s="100" t="s">
        <v>75</v>
      </c>
      <c r="H212" s="100">
        <v>275</v>
      </c>
      <c r="I212" s="100">
        <v>275</v>
      </c>
      <c r="J212" s="100"/>
      <c r="K212" s="104" t="s">
        <v>602</v>
      </c>
      <c r="L212" s="110"/>
      <c r="M212" s="110"/>
      <c r="N212" s="110"/>
      <c r="O212" s="100"/>
      <c r="P212" s="100"/>
      <c r="Q212" s="100"/>
      <c r="R212" s="100"/>
      <c r="S212" s="100"/>
      <c r="T212" t="b">
        <f t="shared" si="25"/>
        <v>0</v>
      </c>
      <c r="U212" t="b">
        <f t="shared" si="26"/>
        <v>0</v>
      </c>
      <c r="V212" t="b">
        <f t="shared" si="27"/>
        <v>0</v>
      </c>
      <c r="W212" t="b">
        <f t="shared" si="28"/>
        <v>0</v>
      </c>
      <c r="Y212" t="b">
        <f t="shared" si="29"/>
        <v>0</v>
      </c>
      <c r="Z212" t="b">
        <f t="shared" si="30"/>
        <v>0</v>
      </c>
      <c r="AA212" t="b">
        <f t="shared" si="31"/>
        <v>1</v>
      </c>
      <c r="AB212" t="b">
        <f t="shared" si="32"/>
        <v>0</v>
      </c>
    </row>
    <row r="213" spans="1:28" ht="14.25" customHeight="1" thickBot="1">
      <c r="A213">
        <v>210</v>
      </c>
      <c r="B213" s="106" t="s">
        <v>2511</v>
      </c>
      <c r="C213" s="111" t="s">
        <v>547</v>
      </c>
      <c r="D213" s="111" t="s">
        <v>2512</v>
      </c>
      <c r="E213" s="111" t="s">
        <v>2513</v>
      </c>
      <c r="F213" s="101" t="s">
        <v>1916</v>
      </c>
      <c r="G213" s="101" t="s">
        <v>75</v>
      </c>
      <c r="H213" s="101">
        <v>276</v>
      </c>
      <c r="I213" s="101">
        <v>276</v>
      </c>
      <c r="J213" s="101"/>
      <c r="K213" s="106" t="s">
        <v>603</v>
      </c>
      <c r="L213" s="111"/>
      <c r="M213" s="111"/>
      <c r="N213" s="111"/>
      <c r="O213" s="101"/>
      <c r="P213" s="101"/>
      <c r="Q213" s="101"/>
      <c r="R213" s="101"/>
      <c r="S213" s="101"/>
      <c r="T213" t="b">
        <f t="shared" si="25"/>
        <v>0</v>
      </c>
      <c r="U213" t="b">
        <f t="shared" si="26"/>
        <v>0</v>
      </c>
      <c r="V213" t="b">
        <f t="shared" si="27"/>
        <v>0</v>
      </c>
      <c r="W213" t="b">
        <f t="shared" si="28"/>
        <v>0</v>
      </c>
      <c r="Y213" t="b">
        <f t="shared" si="29"/>
        <v>0</v>
      </c>
      <c r="Z213" t="b">
        <f t="shared" si="30"/>
        <v>0</v>
      </c>
      <c r="AA213" t="b">
        <f t="shared" si="31"/>
        <v>1</v>
      </c>
      <c r="AB213" t="b">
        <f t="shared" si="32"/>
        <v>0</v>
      </c>
    </row>
    <row r="214" spans="1:28" ht="54.75" customHeight="1">
      <c r="A214">
        <v>211</v>
      </c>
      <c r="B214" s="102" t="s">
        <v>2514</v>
      </c>
      <c r="C214" s="109" t="s">
        <v>2515</v>
      </c>
      <c r="D214" s="109" t="s">
        <v>2516</v>
      </c>
      <c r="E214" s="109" t="s">
        <v>2517</v>
      </c>
      <c r="F214" s="97" t="s">
        <v>1933</v>
      </c>
      <c r="G214" s="97" t="s">
        <v>75</v>
      </c>
      <c r="H214" s="97">
        <v>277</v>
      </c>
      <c r="I214" s="97">
        <v>277</v>
      </c>
      <c r="J214" s="97"/>
      <c r="K214" s="102" t="s">
        <v>364</v>
      </c>
      <c r="L214" s="109" t="s">
        <v>1316</v>
      </c>
      <c r="M214" s="109" t="s">
        <v>1317</v>
      </c>
      <c r="N214" s="109" t="s">
        <v>1318</v>
      </c>
      <c r="O214" s="97" t="s">
        <v>224</v>
      </c>
      <c r="P214" s="97">
        <v>189</v>
      </c>
      <c r="Q214" s="97" t="s">
        <v>913</v>
      </c>
      <c r="R214" s="97" t="s">
        <v>914</v>
      </c>
      <c r="S214" s="97"/>
      <c r="T214" t="b">
        <f t="shared" si="25"/>
        <v>0</v>
      </c>
      <c r="U214" t="b">
        <f t="shared" si="26"/>
        <v>0</v>
      </c>
      <c r="V214" t="b">
        <f t="shared" si="27"/>
        <v>0</v>
      </c>
      <c r="W214" t="b">
        <f t="shared" si="28"/>
        <v>0</v>
      </c>
      <c r="Y214" t="b">
        <f t="shared" si="29"/>
        <v>0</v>
      </c>
      <c r="Z214" t="b">
        <f t="shared" si="30"/>
        <v>0</v>
      </c>
      <c r="AA214" t="b">
        <f t="shared" si="31"/>
        <v>1</v>
      </c>
      <c r="AB214" t="b">
        <f t="shared" si="32"/>
        <v>0</v>
      </c>
    </row>
    <row r="215" spans="1:28" ht="41.25" customHeight="1">
      <c r="A215">
        <v>212</v>
      </c>
      <c r="B215" s="104" t="s">
        <v>2518</v>
      </c>
      <c r="C215" s="110" t="s">
        <v>2519</v>
      </c>
      <c r="D215" s="110" t="s">
        <v>2520</v>
      </c>
      <c r="E215" s="149" t="s">
        <v>2521</v>
      </c>
      <c r="F215" s="100" t="s">
        <v>2141</v>
      </c>
      <c r="G215" s="100" t="s">
        <v>75</v>
      </c>
      <c r="H215" s="100">
        <v>278</v>
      </c>
      <c r="I215" s="100">
        <v>278</v>
      </c>
      <c r="J215" s="100"/>
      <c r="K215" s="104" t="s">
        <v>591</v>
      </c>
      <c r="L215" s="110" t="s">
        <v>1316</v>
      </c>
      <c r="M215" s="110" t="s">
        <v>1319</v>
      </c>
      <c r="N215" s="149" t="s">
        <v>1185</v>
      </c>
      <c r="O215" s="100" t="s">
        <v>226</v>
      </c>
      <c r="P215" s="100">
        <v>190</v>
      </c>
      <c r="Q215" s="100" t="s">
        <v>915</v>
      </c>
      <c r="R215" s="100"/>
      <c r="S215" s="100"/>
      <c r="T215" t="b">
        <f t="shared" si="25"/>
        <v>0</v>
      </c>
      <c r="U215" t="b">
        <f t="shared" si="26"/>
        <v>0</v>
      </c>
      <c r="V215" t="b">
        <f t="shared" si="27"/>
        <v>0</v>
      </c>
      <c r="W215" t="b">
        <f t="shared" si="28"/>
        <v>0</v>
      </c>
      <c r="Y215" t="b">
        <f t="shared" si="29"/>
        <v>0</v>
      </c>
      <c r="Z215" t="b">
        <f t="shared" si="30"/>
        <v>0</v>
      </c>
      <c r="AA215" t="b">
        <f t="shared" si="31"/>
        <v>1</v>
      </c>
      <c r="AB215" t="b">
        <f t="shared" si="32"/>
        <v>0</v>
      </c>
    </row>
    <row r="216" spans="1:28" ht="41.25" customHeight="1">
      <c r="A216">
        <v>213</v>
      </c>
      <c r="B216" s="104" t="s">
        <v>2522</v>
      </c>
      <c r="C216" s="110" t="s">
        <v>2523</v>
      </c>
      <c r="D216" s="190" t="s">
        <v>1977</v>
      </c>
      <c r="E216" s="149" t="s">
        <v>2524</v>
      </c>
      <c r="F216" s="100" t="s">
        <v>1933</v>
      </c>
      <c r="G216" s="100" t="s">
        <v>75</v>
      </c>
      <c r="H216" s="100">
        <v>279</v>
      </c>
      <c r="I216" s="100">
        <v>279</v>
      </c>
      <c r="J216" s="100"/>
      <c r="K216" s="104" t="s">
        <v>592</v>
      </c>
      <c r="L216" s="110" t="s">
        <v>1316</v>
      </c>
      <c r="M216" s="110" t="s">
        <v>1319</v>
      </c>
      <c r="N216" s="149" t="s">
        <v>1186</v>
      </c>
      <c r="O216" s="100" t="s">
        <v>227</v>
      </c>
      <c r="P216" s="100">
        <v>191</v>
      </c>
      <c r="Q216" s="100" t="s">
        <v>916</v>
      </c>
      <c r="R216" s="100"/>
      <c r="S216" s="100"/>
      <c r="T216" t="b">
        <f t="shared" si="25"/>
        <v>0</v>
      </c>
      <c r="U216" t="b">
        <f t="shared" si="26"/>
        <v>0</v>
      </c>
      <c r="V216" t="b">
        <f t="shared" si="27"/>
        <v>0</v>
      </c>
      <c r="W216" t="b">
        <f t="shared" si="28"/>
        <v>0</v>
      </c>
      <c r="Y216" t="b">
        <f t="shared" si="29"/>
        <v>0</v>
      </c>
      <c r="Z216" t="b">
        <f t="shared" si="30"/>
        <v>0</v>
      </c>
      <c r="AA216" t="b">
        <f t="shared" si="31"/>
        <v>1</v>
      </c>
      <c r="AB216" t="b">
        <f t="shared" si="32"/>
        <v>0</v>
      </c>
    </row>
    <row r="217" spans="1:28" ht="41.25" customHeight="1">
      <c r="A217">
        <v>214</v>
      </c>
      <c r="B217" s="104" t="s">
        <v>2522</v>
      </c>
      <c r="C217" s="110" t="s">
        <v>2525</v>
      </c>
      <c r="D217" s="190" t="s">
        <v>1977</v>
      </c>
      <c r="E217" s="110" t="s">
        <v>2524</v>
      </c>
      <c r="F217" s="110" t="s">
        <v>1933</v>
      </c>
      <c r="G217" s="100" t="s">
        <v>75</v>
      </c>
      <c r="H217" s="100">
        <v>279</v>
      </c>
      <c r="I217" s="100">
        <v>279</v>
      </c>
      <c r="J217" s="100"/>
      <c r="K217" s="104" t="s">
        <v>593</v>
      </c>
      <c r="L217" s="110" t="s">
        <v>1320</v>
      </c>
      <c r="M217" s="110" t="s">
        <v>1321</v>
      </c>
      <c r="N217" s="110" t="s">
        <v>1322</v>
      </c>
      <c r="O217" s="110" t="s">
        <v>229</v>
      </c>
      <c r="P217" s="100">
        <v>192</v>
      </c>
      <c r="Q217" s="100" t="s">
        <v>917</v>
      </c>
      <c r="R217" s="100"/>
      <c r="S217" s="100"/>
      <c r="T217" t="b">
        <f t="shared" si="25"/>
        <v>0</v>
      </c>
      <c r="U217" t="b">
        <f t="shared" si="26"/>
        <v>0</v>
      </c>
      <c r="V217" t="b">
        <f t="shared" si="27"/>
        <v>0</v>
      </c>
      <c r="W217" t="b">
        <f t="shared" si="28"/>
        <v>0</v>
      </c>
      <c r="Y217" t="b">
        <f t="shared" si="29"/>
        <v>0</v>
      </c>
      <c r="Z217" t="b">
        <f t="shared" si="30"/>
        <v>0</v>
      </c>
      <c r="AA217" t="b">
        <f t="shared" si="31"/>
        <v>1</v>
      </c>
      <c r="AB217" t="b">
        <f t="shared" si="32"/>
        <v>0</v>
      </c>
    </row>
    <row r="218" spans="1:28" ht="68.25" customHeight="1" thickBot="1">
      <c r="A218">
        <v>215</v>
      </c>
      <c r="B218" s="106" t="s">
        <v>2526</v>
      </c>
      <c r="C218" s="111" t="s">
        <v>2527</v>
      </c>
      <c r="D218" s="191" t="s">
        <v>1977</v>
      </c>
      <c r="E218" s="111" t="s">
        <v>2528</v>
      </c>
      <c r="F218" s="101" t="s">
        <v>1933</v>
      </c>
      <c r="G218" s="101" t="s">
        <v>75</v>
      </c>
      <c r="H218" s="101">
        <v>280</v>
      </c>
      <c r="I218" s="101">
        <v>280</v>
      </c>
      <c r="J218" s="101" t="s">
        <v>919</v>
      </c>
      <c r="K218" s="106" t="s">
        <v>594</v>
      </c>
      <c r="L218" s="111" t="s">
        <v>1323</v>
      </c>
      <c r="M218" s="111" t="s">
        <v>1324</v>
      </c>
      <c r="N218" s="111"/>
      <c r="O218" s="101" t="s">
        <v>644</v>
      </c>
      <c r="P218" s="101">
        <v>193</v>
      </c>
      <c r="Q218" s="101" t="s">
        <v>918</v>
      </c>
      <c r="R218" s="101" t="s">
        <v>1137</v>
      </c>
      <c r="S218" s="101" t="s">
        <v>919</v>
      </c>
      <c r="T218" t="b">
        <f t="shared" si="25"/>
        <v>0</v>
      </c>
      <c r="U218" t="b">
        <f t="shared" si="26"/>
        <v>0</v>
      </c>
      <c r="V218" t="b">
        <f t="shared" si="27"/>
        <v>0</v>
      </c>
      <c r="W218" t="b">
        <f t="shared" si="28"/>
        <v>0</v>
      </c>
      <c r="Y218" t="b">
        <f t="shared" si="29"/>
        <v>0</v>
      </c>
      <c r="Z218" t="b">
        <f t="shared" si="30"/>
        <v>0</v>
      </c>
      <c r="AA218" t="b">
        <f t="shared" si="31"/>
        <v>1</v>
      </c>
      <c r="AB218" t="b">
        <f t="shared" si="32"/>
        <v>0</v>
      </c>
    </row>
    <row r="219" spans="1:28" ht="14.25" customHeight="1">
      <c r="A219">
        <v>216</v>
      </c>
      <c r="B219" s="102" t="s">
        <v>2526</v>
      </c>
      <c r="C219" s="109" t="s">
        <v>323</v>
      </c>
      <c r="D219" s="193" t="s">
        <v>66</v>
      </c>
      <c r="E219" s="109" t="s">
        <v>2528</v>
      </c>
      <c r="F219" s="97" t="s">
        <v>1916</v>
      </c>
      <c r="G219" s="97" t="s">
        <v>75</v>
      </c>
      <c r="H219" s="97">
        <v>280</v>
      </c>
      <c r="I219" s="97">
        <v>280</v>
      </c>
      <c r="J219" s="97"/>
      <c r="K219" s="102" t="s">
        <v>363</v>
      </c>
      <c r="L219" s="109"/>
      <c r="M219" s="109"/>
      <c r="N219" s="109"/>
      <c r="O219" s="97"/>
      <c r="P219" s="97"/>
      <c r="Q219" s="97"/>
      <c r="R219" s="97"/>
      <c r="S219" s="97"/>
      <c r="T219" t="b">
        <f t="shared" si="25"/>
        <v>0</v>
      </c>
      <c r="U219" t="b">
        <f t="shared" si="26"/>
        <v>0</v>
      </c>
      <c r="V219" t="b">
        <f t="shared" si="27"/>
        <v>0</v>
      </c>
      <c r="W219" t="b">
        <f t="shared" si="28"/>
        <v>0</v>
      </c>
      <c r="Y219" t="b">
        <f t="shared" si="29"/>
        <v>0</v>
      </c>
      <c r="Z219" t="b">
        <f t="shared" si="30"/>
        <v>0</v>
      </c>
      <c r="AA219" t="b">
        <f t="shared" si="31"/>
        <v>1</v>
      </c>
      <c r="AB219" t="b">
        <f t="shared" si="32"/>
        <v>0</v>
      </c>
    </row>
    <row r="220" spans="1:28" ht="14.25" customHeight="1">
      <c r="A220">
        <v>217</v>
      </c>
      <c r="B220" s="104" t="s">
        <v>2529</v>
      </c>
      <c r="C220" s="110" t="s">
        <v>312</v>
      </c>
      <c r="D220" s="190" t="s">
        <v>66</v>
      </c>
      <c r="E220" s="110" t="s">
        <v>2530</v>
      </c>
      <c r="F220" s="100" t="s">
        <v>1916</v>
      </c>
      <c r="G220" s="100" t="s">
        <v>75</v>
      </c>
      <c r="H220" s="100">
        <v>281</v>
      </c>
      <c r="I220" s="100">
        <v>281</v>
      </c>
      <c r="J220" s="100"/>
      <c r="K220" s="104" t="s">
        <v>595</v>
      </c>
      <c r="L220" s="110"/>
      <c r="M220" s="110"/>
      <c r="N220" s="110"/>
      <c r="O220" s="100"/>
      <c r="P220" s="100"/>
      <c r="Q220" s="100"/>
      <c r="R220" s="100"/>
      <c r="S220" s="100"/>
      <c r="T220" t="b">
        <f t="shared" si="25"/>
        <v>0</v>
      </c>
      <c r="U220" t="b">
        <f t="shared" si="26"/>
        <v>0</v>
      </c>
      <c r="V220" t="b">
        <f t="shared" si="27"/>
        <v>0</v>
      </c>
      <c r="W220" t="b">
        <f t="shared" si="28"/>
        <v>0</v>
      </c>
      <c r="Y220" t="b">
        <f t="shared" si="29"/>
        <v>0</v>
      </c>
      <c r="Z220" t="b">
        <f t="shared" si="30"/>
        <v>0</v>
      </c>
      <c r="AA220" t="b">
        <f t="shared" si="31"/>
        <v>1</v>
      </c>
      <c r="AB220" t="b">
        <f t="shared" si="32"/>
        <v>0</v>
      </c>
    </row>
    <row r="221" spans="1:28" ht="14.25" customHeight="1">
      <c r="A221">
        <v>218</v>
      </c>
      <c r="B221" s="104" t="s">
        <v>2529</v>
      </c>
      <c r="C221" s="110" t="s">
        <v>2531</v>
      </c>
      <c r="D221" s="190" t="s">
        <v>66</v>
      </c>
      <c r="E221" s="110" t="s">
        <v>2530</v>
      </c>
      <c r="F221" s="100" t="s">
        <v>1916</v>
      </c>
      <c r="G221" s="100" t="s">
        <v>75</v>
      </c>
      <c r="H221" s="100">
        <v>281</v>
      </c>
      <c r="I221" s="100">
        <v>281</v>
      </c>
      <c r="J221" s="100"/>
      <c r="K221" s="104" t="s">
        <v>596</v>
      </c>
      <c r="L221" s="110"/>
      <c r="M221" s="110"/>
      <c r="N221" s="110"/>
      <c r="O221" s="100"/>
      <c r="P221" s="100"/>
      <c r="Q221" s="100"/>
      <c r="R221" s="100"/>
      <c r="S221" s="100"/>
      <c r="T221" t="b">
        <f t="shared" si="25"/>
        <v>0</v>
      </c>
      <c r="U221" t="b">
        <f t="shared" si="26"/>
        <v>0</v>
      </c>
      <c r="V221" t="b">
        <f t="shared" si="27"/>
        <v>0</v>
      </c>
      <c r="W221" t="b">
        <f t="shared" si="28"/>
        <v>0</v>
      </c>
      <c r="Y221" t="b">
        <f t="shared" si="29"/>
        <v>0</v>
      </c>
      <c r="Z221" t="b">
        <f t="shared" si="30"/>
        <v>0</v>
      </c>
      <c r="AA221" t="b">
        <f t="shared" si="31"/>
        <v>1</v>
      </c>
      <c r="AB221" t="b">
        <f t="shared" si="32"/>
        <v>0</v>
      </c>
    </row>
    <row r="222" spans="1:28" ht="14.25" customHeight="1">
      <c r="A222">
        <v>219</v>
      </c>
      <c r="B222" s="104" t="s">
        <v>2532</v>
      </c>
      <c r="C222" s="110" t="s">
        <v>315</v>
      </c>
      <c r="D222" s="190" t="s">
        <v>66</v>
      </c>
      <c r="E222" s="110" t="s">
        <v>2533</v>
      </c>
      <c r="F222" s="100" t="s">
        <v>1916</v>
      </c>
      <c r="G222" s="100" t="s">
        <v>75</v>
      </c>
      <c r="H222" s="100">
        <v>282</v>
      </c>
      <c r="I222" s="100">
        <v>282</v>
      </c>
      <c r="J222" s="100"/>
      <c r="K222" s="104" t="s">
        <v>597</v>
      </c>
      <c r="L222" s="110"/>
      <c r="M222" s="110"/>
      <c r="N222" s="110"/>
      <c r="O222" s="100"/>
      <c r="P222" s="100"/>
      <c r="Q222" s="100"/>
      <c r="R222" s="100"/>
      <c r="S222" s="100"/>
      <c r="T222" t="b">
        <f t="shared" si="25"/>
        <v>0</v>
      </c>
      <c r="U222" t="b">
        <f t="shared" si="26"/>
        <v>0</v>
      </c>
      <c r="V222" t="b">
        <f t="shared" si="27"/>
        <v>0</v>
      </c>
      <c r="W222" t="b">
        <f t="shared" si="28"/>
        <v>0</v>
      </c>
      <c r="Y222" t="b">
        <f t="shared" si="29"/>
        <v>0</v>
      </c>
      <c r="Z222" t="b">
        <f t="shared" si="30"/>
        <v>0</v>
      </c>
      <c r="AA222" t="b">
        <f t="shared" si="31"/>
        <v>1</v>
      </c>
      <c r="AB222" t="b">
        <f t="shared" si="32"/>
        <v>0</v>
      </c>
    </row>
    <row r="223" spans="1:28" ht="14.25" customHeight="1" thickBot="1">
      <c r="A223">
        <v>220</v>
      </c>
      <c r="B223" s="106" t="s">
        <v>2532</v>
      </c>
      <c r="C223" s="111" t="s">
        <v>321</v>
      </c>
      <c r="D223" s="191" t="s">
        <v>66</v>
      </c>
      <c r="E223" s="111" t="s">
        <v>2533</v>
      </c>
      <c r="F223" s="101" t="s">
        <v>1916</v>
      </c>
      <c r="G223" s="101" t="s">
        <v>75</v>
      </c>
      <c r="H223" s="101">
        <v>282</v>
      </c>
      <c r="I223" s="101">
        <v>282</v>
      </c>
      <c r="J223" s="101"/>
      <c r="K223" s="106" t="s">
        <v>598</v>
      </c>
      <c r="L223" s="111"/>
      <c r="M223" s="111"/>
      <c r="N223" s="111"/>
      <c r="O223" s="101"/>
      <c r="P223" s="101"/>
      <c r="Q223" s="101"/>
      <c r="R223" s="101"/>
      <c r="S223" s="101"/>
      <c r="T223" t="b">
        <f t="shared" si="25"/>
        <v>0</v>
      </c>
      <c r="U223" t="b">
        <f t="shared" si="26"/>
        <v>0</v>
      </c>
      <c r="V223" t="b">
        <f t="shared" si="27"/>
        <v>0</v>
      </c>
      <c r="W223" t="b">
        <f t="shared" si="28"/>
        <v>0</v>
      </c>
      <c r="Y223" t="b">
        <f t="shared" si="29"/>
        <v>0</v>
      </c>
      <c r="Z223" t="b">
        <f t="shared" si="30"/>
        <v>0</v>
      </c>
      <c r="AA223" t="b">
        <f t="shared" si="31"/>
        <v>1</v>
      </c>
      <c r="AB223" t="b">
        <f t="shared" si="32"/>
        <v>0</v>
      </c>
    </row>
    <row r="224" spans="1:28" ht="14.25" customHeight="1">
      <c r="A224">
        <v>221</v>
      </c>
      <c r="B224" s="102" t="s">
        <v>2534</v>
      </c>
      <c r="C224" s="109" t="s">
        <v>318</v>
      </c>
      <c r="D224" s="193" t="s">
        <v>66</v>
      </c>
      <c r="E224" s="109" t="s">
        <v>2535</v>
      </c>
      <c r="F224" s="97" t="s">
        <v>1916</v>
      </c>
      <c r="G224" s="97" t="s">
        <v>75</v>
      </c>
      <c r="H224" s="97">
        <v>283</v>
      </c>
      <c r="I224" s="97">
        <v>283</v>
      </c>
      <c r="J224" s="97"/>
      <c r="K224" s="102" t="s">
        <v>599</v>
      </c>
      <c r="L224" s="109"/>
      <c r="M224" s="109"/>
      <c r="N224" s="109"/>
      <c r="O224" s="97"/>
      <c r="P224" s="97"/>
      <c r="Q224" s="97"/>
      <c r="R224" s="97"/>
      <c r="S224" s="97"/>
      <c r="T224" t="b">
        <f t="shared" si="25"/>
        <v>0</v>
      </c>
      <c r="U224" t="b">
        <f t="shared" si="26"/>
        <v>0</v>
      </c>
      <c r="V224" t="b">
        <f t="shared" si="27"/>
        <v>0</v>
      </c>
      <c r="W224" t="b">
        <f t="shared" si="28"/>
        <v>0</v>
      </c>
      <c r="Y224" t="b">
        <f t="shared" si="29"/>
        <v>0</v>
      </c>
      <c r="Z224" t="b">
        <f t="shared" si="30"/>
        <v>0</v>
      </c>
      <c r="AA224" t="b">
        <f t="shared" si="31"/>
        <v>1</v>
      </c>
      <c r="AB224" t="b">
        <f t="shared" si="32"/>
        <v>0</v>
      </c>
    </row>
    <row r="225" spans="1:28" ht="14.25" customHeight="1">
      <c r="A225">
        <v>222</v>
      </c>
      <c r="B225" s="104" t="s">
        <v>2534</v>
      </c>
      <c r="C225" s="110" t="s">
        <v>322</v>
      </c>
      <c r="D225" s="190" t="s">
        <v>66</v>
      </c>
      <c r="E225" s="110" t="s">
        <v>2535</v>
      </c>
      <c r="F225" s="100" t="s">
        <v>1916</v>
      </c>
      <c r="G225" s="100" t="s">
        <v>75</v>
      </c>
      <c r="H225" s="100">
        <v>283</v>
      </c>
      <c r="I225" s="100">
        <v>283</v>
      </c>
      <c r="J225" s="100"/>
      <c r="K225" s="104" t="s">
        <v>600</v>
      </c>
      <c r="L225" s="110"/>
      <c r="M225" s="110"/>
      <c r="N225" s="110"/>
      <c r="O225" s="100"/>
      <c r="P225" s="100"/>
      <c r="Q225" s="100"/>
      <c r="R225" s="100"/>
      <c r="S225" s="100"/>
      <c r="T225" t="b">
        <f t="shared" si="25"/>
        <v>0</v>
      </c>
      <c r="U225" t="b">
        <f t="shared" si="26"/>
        <v>0</v>
      </c>
      <c r="V225" t="b">
        <f t="shared" si="27"/>
        <v>0</v>
      </c>
      <c r="W225" t="b">
        <f t="shared" si="28"/>
        <v>0</v>
      </c>
      <c r="Y225" t="b">
        <f t="shared" si="29"/>
        <v>0</v>
      </c>
      <c r="Z225" t="b">
        <f t="shared" si="30"/>
        <v>0</v>
      </c>
      <c r="AA225" t="b">
        <f t="shared" si="31"/>
        <v>1</v>
      </c>
      <c r="AB225" t="b">
        <f t="shared" si="32"/>
        <v>0</v>
      </c>
    </row>
    <row r="226" spans="1:28" ht="14.25" customHeight="1">
      <c r="A226">
        <v>223</v>
      </c>
      <c r="B226" s="104" t="s">
        <v>2536</v>
      </c>
      <c r="C226" s="110" t="s">
        <v>324</v>
      </c>
      <c r="D226" s="110" t="s">
        <v>2537</v>
      </c>
      <c r="E226" s="110" t="s">
        <v>2538</v>
      </c>
      <c r="F226" s="100" t="s">
        <v>1916</v>
      </c>
      <c r="G226" s="100" t="s">
        <v>75</v>
      </c>
      <c r="H226" s="100">
        <v>284</v>
      </c>
      <c r="I226" s="100">
        <v>284</v>
      </c>
      <c r="J226" s="100"/>
      <c r="K226" s="104" t="s">
        <v>601</v>
      </c>
      <c r="L226" s="110"/>
      <c r="M226" s="110"/>
      <c r="N226" s="110"/>
      <c r="O226" s="100"/>
      <c r="P226" s="100"/>
      <c r="Q226" s="100"/>
      <c r="R226" s="100"/>
      <c r="S226" s="100"/>
      <c r="T226" t="b">
        <f t="shared" si="25"/>
        <v>0</v>
      </c>
      <c r="U226" t="b">
        <f t="shared" si="26"/>
        <v>0</v>
      </c>
      <c r="V226" t="b">
        <f t="shared" si="27"/>
        <v>0</v>
      </c>
      <c r="W226" t="b">
        <f t="shared" si="28"/>
        <v>0</v>
      </c>
      <c r="Y226" t="b">
        <f t="shared" si="29"/>
        <v>0</v>
      </c>
      <c r="Z226" t="b">
        <f t="shared" si="30"/>
        <v>0</v>
      </c>
      <c r="AA226" t="b">
        <f t="shared" si="31"/>
        <v>1</v>
      </c>
      <c r="AB226" t="b">
        <f t="shared" si="32"/>
        <v>0</v>
      </c>
    </row>
    <row r="227" spans="1:28" ht="14.25" customHeight="1">
      <c r="A227">
        <v>224</v>
      </c>
      <c r="B227" s="104" t="s">
        <v>2539</v>
      </c>
      <c r="C227" s="110" t="s">
        <v>325</v>
      </c>
      <c r="D227" s="110" t="s">
        <v>2540</v>
      </c>
      <c r="E227" s="110" t="s">
        <v>2541</v>
      </c>
      <c r="F227" s="100" t="s">
        <v>1916</v>
      </c>
      <c r="G227" s="100" t="s">
        <v>75</v>
      </c>
      <c r="H227" s="100">
        <v>285</v>
      </c>
      <c r="I227" s="100">
        <v>285</v>
      </c>
      <c r="J227" s="100"/>
      <c r="K227" s="104" t="s">
        <v>602</v>
      </c>
      <c r="L227" s="110"/>
      <c r="M227" s="110"/>
      <c r="N227" s="110"/>
      <c r="O227" s="100"/>
      <c r="P227" s="100"/>
      <c r="Q227" s="100"/>
      <c r="R227" s="100"/>
      <c r="S227" s="100"/>
      <c r="T227" t="b">
        <f t="shared" si="25"/>
        <v>0</v>
      </c>
      <c r="U227" t="b">
        <f t="shared" si="26"/>
        <v>0</v>
      </c>
      <c r="V227" t="b">
        <f t="shared" si="27"/>
        <v>0</v>
      </c>
      <c r="W227" t="b">
        <f t="shared" si="28"/>
        <v>0</v>
      </c>
      <c r="Y227" t="b">
        <f t="shared" si="29"/>
        <v>0</v>
      </c>
      <c r="Z227" t="b">
        <f t="shared" si="30"/>
        <v>0</v>
      </c>
      <c r="AA227" t="b">
        <f t="shared" si="31"/>
        <v>1</v>
      </c>
      <c r="AB227" t="b">
        <f t="shared" si="32"/>
        <v>0</v>
      </c>
    </row>
    <row r="228" spans="1:28" ht="14.25" customHeight="1" thickBot="1">
      <c r="A228">
        <v>225</v>
      </c>
      <c r="B228" s="106" t="s">
        <v>2542</v>
      </c>
      <c r="C228" s="111" t="s">
        <v>326</v>
      </c>
      <c r="D228" s="111" t="s">
        <v>2543</v>
      </c>
      <c r="E228" s="111" t="s">
        <v>2544</v>
      </c>
      <c r="F228" s="101" t="s">
        <v>1916</v>
      </c>
      <c r="G228" s="101" t="s">
        <v>75</v>
      </c>
      <c r="H228" s="101">
        <v>286</v>
      </c>
      <c r="I228" s="101">
        <v>286</v>
      </c>
      <c r="J228" s="101"/>
      <c r="K228" s="106" t="s">
        <v>603</v>
      </c>
      <c r="L228" s="111"/>
      <c r="M228" s="111"/>
      <c r="N228" s="111"/>
      <c r="O228" s="101"/>
      <c r="P228" s="101"/>
      <c r="Q228" s="101"/>
      <c r="R228" s="101"/>
      <c r="S228" s="101"/>
      <c r="T228" t="b">
        <f t="shared" si="25"/>
        <v>0</v>
      </c>
      <c r="U228" t="b">
        <f t="shared" si="26"/>
        <v>0</v>
      </c>
      <c r="V228" t="b">
        <f t="shared" si="27"/>
        <v>0</v>
      </c>
      <c r="W228" t="b">
        <f t="shared" si="28"/>
        <v>0</v>
      </c>
      <c r="Y228" t="b">
        <f t="shared" si="29"/>
        <v>0</v>
      </c>
      <c r="Z228" t="b">
        <f t="shared" si="30"/>
        <v>0</v>
      </c>
      <c r="AA228" t="b">
        <f t="shared" si="31"/>
        <v>1</v>
      </c>
      <c r="AB228" t="b">
        <f t="shared" si="32"/>
        <v>0</v>
      </c>
    </row>
    <row r="229" spans="1:28" ht="41.25" customHeight="1">
      <c r="A229">
        <v>226</v>
      </c>
      <c r="B229" s="102" t="s">
        <v>2545</v>
      </c>
      <c r="C229" s="109" t="s">
        <v>2546</v>
      </c>
      <c r="D229" s="109" t="s">
        <v>2547</v>
      </c>
      <c r="E229" s="109" t="s">
        <v>2548</v>
      </c>
      <c r="F229" s="97" t="s">
        <v>1933</v>
      </c>
      <c r="G229" s="97" t="s">
        <v>75</v>
      </c>
      <c r="H229" s="97">
        <v>412</v>
      </c>
      <c r="I229" s="97">
        <v>412</v>
      </c>
      <c r="J229" s="97"/>
      <c r="K229" s="102" t="s">
        <v>364</v>
      </c>
      <c r="L229" s="109" t="s">
        <v>1325</v>
      </c>
      <c r="M229" s="109" t="s">
        <v>1326</v>
      </c>
      <c r="N229" s="109" t="s">
        <v>1327</v>
      </c>
      <c r="O229" s="97" t="s">
        <v>231</v>
      </c>
      <c r="P229" s="97">
        <v>194</v>
      </c>
      <c r="Q229" s="97" t="s">
        <v>920</v>
      </c>
      <c r="R229" s="97"/>
      <c r="S229" s="97"/>
      <c r="T229" t="b">
        <f t="shared" si="25"/>
        <v>0</v>
      </c>
      <c r="U229" t="b">
        <f t="shared" si="26"/>
        <v>0</v>
      </c>
      <c r="V229" t="b">
        <f t="shared" si="27"/>
        <v>0</v>
      </c>
      <c r="W229" t="b">
        <f t="shared" si="28"/>
        <v>0</v>
      </c>
      <c r="Y229" t="b">
        <f t="shared" si="29"/>
        <v>0</v>
      </c>
      <c r="Z229" t="b">
        <f t="shared" si="30"/>
        <v>0</v>
      </c>
      <c r="AA229" t="b">
        <f t="shared" si="31"/>
        <v>1</v>
      </c>
      <c r="AB229" t="b">
        <f t="shared" si="32"/>
        <v>0</v>
      </c>
    </row>
    <row r="230" spans="1:28" ht="41.25" customHeight="1">
      <c r="A230">
        <v>227</v>
      </c>
      <c r="B230" s="104" t="s">
        <v>2549</v>
      </c>
      <c r="C230" s="110" t="s">
        <v>2550</v>
      </c>
      <c r="D230" s="110" t="s">
        <v>2551</v>
      </c>
      <c r="E230" s="110" t="s">
        <v>2552</v>
      </c>
      <c r="F230" s="100" t="s">
        <v>1933</v>
      </c>
      <c r="G230" s="100" t="s">
        <v>75</v>
      </c>
      <c r="H230" s="100">
        <v>413</v>
      </c>
      <c r="I230" s="100">
        <v>413</v>
      </c>
      <c r="J230" s="100"/>
      <c r="K230" s="104" t="s">
        <v>591</v>
      </c>
      <c r="L230" s="110" t="s">
        <v>1328</v>
      </c>
      <c r="M230" s="110" t="s">
        <v>1164</v>
      </c>
      <c r="N230" s="110"/>
      <c r="O230" s="100" t="s">
        <v>235</v>
      </c>
      <c r="P230" s="100">
        <v>195</v>
      </c>
      <c r="Q230" s="100" t="s">
        <v>921</v>
      </c>
      <c r="R230" s="100"/>
      <c r="S230" s="100"/>
      <c r="T230" t="b">
        <f t="shared" si="25"/>
        <v>0</v>
      </c>
      <c r="U230" t="b">
        <f t="shared" si="26"/>
        <v>0</v>
      </c>
      <c r="V230" t="b">
        <f t="shared" si="27"/>
        <v>0</v>
      </c>
      <c r="W230" t="b">
        <f t="shared" si="28"/>
        <v>0</v>
      </c>
      <c r="Y230" t="b">
        <f t="shared" si="29"/>
        <v>0</v>
      </c>
      <c r="Z230" t="b">
        <f t="shared" si="30"/>
        <v>0</v>
      </c>
      <c r="AA230" t="b">
        <f t="shared" si="31"/>
        <v>1</v>
      </c>
      <c r="AB230" t="b">
        <f t="shared" si="32"/>
        <v>0</v>
      </c>
    </row>
    <row r="231" spans="1:28" ht="41.25" customHeight="1">
      <c r="A231">
        <v>228</v>
      </c>
      <c r="B231" s="104" t="s">
        <v>2553</v>
      </c>
      <c r="C231" s="110" t="s">
        <v>2554</v>
      </c>
      <c r="D231" s="110" t="s">
        <v>2555</v>
      </c>
      <c r="E231" s="110" t="s">
        <v>2556</v>
      </c>
      <c r="F231" s="100" t="s">
        <v>1933</v>
      </c>
      <c r="G231" s="100" t="s">
        <v>75</v>
      </c>
      <c r="H231" s="100">
        <v>287</v>
      </c>
      <c r="I231" s="100">
        <v>287</v>
      </c>
      <c r="J231" s="100"/>
      <c r="K231" s="104" t="s">
        <v>592</v>
      </c>
      <c r="L231" s="110" t="s">
        <v>1328</v>
      </c>
      <c r="M231" s="110" t="s">
        <v>1164</v>
      </c>
      <c r="N231" s="110"/>
      <c r="O231" s="100" t="s">
        <v>237</v>
      </c>
      <c r="P231" s="100">
        <v>196</v>
      </c>
      <c r="Q231" s="100" t="s">
        <v>922</v>
      </c>
      <c r="R231" s="100"/>
      <c r="S231" s="100"/>
      <c r="T231" t="b">
        <f t="shared" si="25"/>
        <v>0</v>
      </c>
      <c r="U231" t="b">
        <f t="shared" si="26"/>
        <v>0</v>
      </c>
      <c r="V231" t="b">
        <f t="shared" si="27"/>
        <v>0</v>
      </c>
      <c r="W231" t="b">
        <f t="shared" si="28"/>
        <v>0</v>
      </c>
      <c r="Y231" t="b">
        <f t="shared" si="29"/>
        <v>0</v>
      </c>
      <c r="Z231" t="b">
        <f t="shared" si="30"/>
        <v>0</v>
      </c>
      <c r="AA231" t="b">
        <f t="shared" si="31"/>
        <v>1</v>
      </c>
      <c r="AB231" t="b">
        <f t="shared" si="32"/>
        <v>0</v>
      </c>
    </row>
    <row r="232" spans="1:28" ht="41.25" customHeight="1">
      <c r="A232">
        <v>229</v>
      </c>
      <c r="B232" s="104" t="s">
        <v>2557</v>
      </c>
      <c r="C232" s="110" t="s">
        <v>2558</v>
      </c>
      <c r="D232" s="190" t="s">
        <v>1977</v>
      </c>
      <c r="E232" s="110" t="s">
        <v>2559</v>
      </c>
      <c r="F232" s="100" t="s">
        <v>1933</v>
      </c>
      <c r="G232" s="100" t="s">
        <v>75</v>
      </c>
      <c r="H232" s="100">
        <v>288</v>
      </c>
      <c r="I232" s="100">
        <v>288</v>
      </c>
      <c r="J232" s="100"/>
      <c r="K232" s="104" t="s">
        <v>593</v>
      </c>
      <c r="L232" s="110" t="s">
        <v>1329</v>
      </c>
      <c r="M232" s="110" t="s">
        <v>1330</v>
      </c>
      <c r="N232" s="110"/>
      <c r="O232" s="100" t="s">
        <v>238</v>
      </c>
      <c r="P232" s="100">
        <v>197</v>
      </c>
      <c r="Q232" s="100" t="s">
        <v>923</v>
      </c>
      <c r="R232" s="100"/>
      <c r="S232" s="100"/>
      <c r="T232" t="b">
        <f t="shared" si="25"/>
        <v>0</v>
      </c>
      <c r="U232" t="b">
        <f t="shared" si="26"/>
        <v>0</v>
      </c>
      <c r="V232" t="b">
        <f t="shared" si="27"/>
        <v>0</v>
      </c>
      <c r="W232" t="b">
        <f t="shared" si="28"/>
        <v>0</v>
      </c>
      <c r="Y232" t="b">
        <f t="shared" si="29"/>
        <v>0</v>
      </c>
      <c r="Z232" t="b">
        <f t="shared" si="30"/>
        <v>0</v>
      </c>
      <c r="AA232" t="b">
        <f t="shared" si="31"/>
        <v>1</v>
      </c>
      <c r="AB232" t="b">
        <f t="shared" si="32"/>
        <v>0</v>
      </c>
    </row>
    <row r="233" spans="1:28" ht="41.25" customHeight="1" thickBot="1">
      <c r="A233">
        <v>230</v>
      </c>
      <c r="B233" s="106" t="s">
        <v>2560</v>
      </c>
      <c r="C233" s="111" t="s">
        <v>2561</v>
      </c>
      <c r="D233" s="111" t="s">
        <v>2562</v>
      </c>
      <c r="E233" s="111" t="s">
        <v>2563</v>
      </c>
      <c r="F233" s="101" t="s">
        <v>1933</v>
      </c>
      <c r="G233" s="101" t="s">
        <v>75</v>
      </c>
      <c r="H233" s="101" t="s">
        <v>2564</v>
      </c>
      <c r="I233" s="101" t="s">
        <v>770</v>
      </c>
      <c r="J233" s="101"/>
      <c r="K233" s="106" t="s">
        <v>594</v>
      </c>
      <c r="L233" s="111" t="s">
        <v>1331</v>
      </c>
      <c r="M233" s="111" t="s">
        <v>1164</v>
      </c>
      <c r="N233" s="111"/>
      <c r="O233" s="101" t="s">
        <v>544</v>
      </c>
      <c r="P233" s="101">
        <v>198</v>
      </c>
      <c r="Q233" s="101" t="s">
        <v>924</v>
      </c>
      <c r="R233" s="101"/>
      <c r="S233" s="101"/>
      <c r="T233" t="b">
        <f t="shared" si="25"/>
        <v>0</v>
      </c>
      <c r="U233" t="b">
        <f t="shared" si="26"/>
        <v>0</v>
      </c>
      <c r="V233" t="b">
        <f t="shared" si="27"/>
        <v>0</v>
      </c>
      <c r="W233" t="b">
        <f t="shared" si="28"/>
        <v>0</v>
      </c>
      <c r="Y233" t="b">
        <f t="shared" si="29"/>
        <v>0</v>
      </c>
      <c r="Z233" t="b">
        <f t="shared" si="30"/>
        <v>0</v>
      </c>
      <c r="AA233" t="b">
        <f t="shared" si="31"/>
        <v>1</v>
      </c>
      <c r="AB233" t="b">
        <f t="shared" si="32"/>
        <v>0</v>
      </c>
    </row>
    <row r="234" spans="1:28" ht="41.25" customHeight="1">
      <c r="A234">
        <v>231</v>
      </c>
      <c r="B234" s="102" t="s">
        <v>2565</v>
      </c>
      <c r="C234" s="109" t="s">
        <v>2566</v>
      </c>
      <c r="D234" s="109" t="s">
        <v>2567</v>
      </c>
      <c r="E234" s="109" t="s">
        <v>2568</v>
      </c>
      <c r="F234" s="97" t="s">
        <v>1933</v>
      </c>
      <c r="G234" s="97" t="s">
        <v>75</v>
      </c>
      <c r="H234" s="97">
        <v>289</v>
      </c>
      <c r="I234" s="97">
        <v>289</v>
      </c>
      <c r="J234" s="97"/>
      <c r="K234" s="102" t="s">
        <v>363</v>
      </c>
      <c r="L234" s="109" t="s">
        <v>1332</v>
      </c>
      <c r="M234" s="109" t="s">
        <v>1164</v>
      </c>
      <c r="N234" s="109"/>
      <c r="O234" s="97" t="s">
        <v>241</v>
      </c>
      <c r="P234" s="97">
        <v>199</v>
      </c>
      <c r="Q234" s="97" t="s">
        <v>925</v>
      </c>
      <c r="R234" s="97"/>
      <c r="S234" s="97"/>
      <c r="T234" t="b">
        <f t="shared" si="25"/>
        <v>0</v>
      </c>
      <c r="U234" t="b">
        <f t="shared" si="26"/>
        <v>0</v>
      </c>
      <c r="V234" t="b">
        <f t="shared" si="27"/>
        <v>0</v>
      </c>
      <c r="W234" t="b">
        <f t="shared" si="28"/>
        <v>0</v>
      </c>
      <c r="Y234" t="b">
        <f t="shared" si="29"/>
        <v>0</v>
      </c>
      <c r="Z234" t="b">
        <f t="shared" si="30"/>
        <v>0</v>
      </c>
      <c r="AA234" t="b">
        <f t="shared" si="31"/>
        <v>1</v>
      </c>
      <c r="AB234" t="b">
        <f t="shared" si="32"/>
        <v>0</v>
      </c>
    </row>
    <row r="235" spans="1:28" ht="41.25" customHeight="1">
      <c r="A235">
        <v>232</v>
      </c>
      <c r="B235" s="104" t="s">
        <v>2569</v>
      </c>
      <c r="C235" s="110" t="s">
        <v>2570</v>
      </c>
      <c r="D235" s="110" t="s">
        <v>2571</v>
      </c>
      <c r="E235" s="110" t="s">
        <v>2572</v>
      </c>
      <c r="F235" s="100" t="s">
        <v>1933</v>
      </c>
      <c r="G235" s="100" t="s">
        <v>75</v>
      </c>
      <c r="H235" s="100">
        <v>290</v>
      </c>
      <c r="I235" s="100">
        <v>290</v>
      </c>
      <c r="J235" s="100"/>
      <c r="K235" s="104" t="s">
        <v>595</v>
      </c>
      <c r="L235" s="110" t="s">
        <v>1332</v>
      </c>
      <c r="M235" s="110" t="s">
        <v>1164</v>
      </c>
      <c r="N235" s="110"/>
      <c r="O235" s="100" t="s">
        <v>243</v>
      </c>
      <c r="P235" s="100">
        <v>200</v>
      </c>
      <c r="Q235" s="100" t="s">
        <v>926</v>
      </c>
      <c r="R235" s="100"/>
      <c r="S235" s="100"/>
      <c r="T235" t="b">
        <f t="shared" si="25"/>
        <v>0</v>
      </c>
      <c r="U235" t="b">
        <f t="shared" si="26"/>
        <v>0</v>
      </c>
      <c r="V235" t="b">
        <f t="shared" si="27"/>
        <v>0</v>
      </c>
      <c r="W235" t="b">
        <f t="shared" si="28"/>
        <v>0</v>
      </c>
      <c r="Y235" t="b">
        <f t="shared" si="29"/>
        <v>0</v>
      </c>
      <c r="Z235" t="b">
        <f t="shared" si="30"/>
        <v>0</v>
      </c>
      <c r="AA235" t="b">
        <f t="shared" si="31"/>
        <v>1</v>
      </c>
      <c r="AB235" t="b">
        <f t="shared" si="32"/>
        <v>0</v>
      </c>
    </row>
    <row r="236" spans="1:28" ht="41.25" customHeight="1">
      <c r="A236">
        <v>233</v>
      </c>
      <c r="B236" s="104" t="s">
        <v>2573</v>
      </c>
      <c r="C236" s="110" t="s">
        <v>2574</v>
      </c>
      <c r="D236" s="190" t="s">
        <v>1977</v>
      </c>
      <c r="E236" s="110" t="s">
        <v>2575</v>
      </c>
      <c r="F236" s="100" t="s">
        <v>1933</v>
      </c>
      <c r="G236" s="100" t="s">
        <v>75</v>
      </c>
      <c r="H236" s="100">
        <v>291</v>
      </c>
      <c r="I236" s="100">
        <v>291</v>
      </c>
      <c r="J236" s="100"/>
      <c r="K236" s="104" t="s">
        <v>596</v>
      </c>
      <c r="L236" s="110" t="s">
        <v>1333</v>
      </c>
      <c r="M236" s="110" t="s">
        <v>1164</v>
      </c>
      <c r="N236" s="110"/>
      <c r="O236" s="100" t="s">
        <v>244</v>
      </c>
      <c r="P236" s="100">
        <v>201</v>
      </c>
      <c r="Q236" s="100" t="s">
        <v>927</v>
      </c>
      <c r="R236" s="100"/>
      <c r="S236" s="100"/>
      <c r="T236" t="b">
        <f t="shared" si="25"/>
        <v>0</v>
      </c>
      <c r="U236" t="b">
        <f t="shared" si="26"/>
        <v>0</v>
      </c>
      <c r="V236" t="b">
        <f t="shared" si="27"/>
        <v>0</v>
      </c>
      <c r="W236" t="b">
        <f t="shared" si="28"/>
        <v>0</v>
      </c>
      <c r="Y236" t="b">
        <f t="shared" si="29"/>
        <v>0</v>
      </c>
      <c r="Z236" t="b">
        <f t="shared" si="30"/>
        <v>0</v>
      </c>
      <c r="AA236" t="b">
        <f t="shared" si="31"/>
        <v>1</v>
      </c>
      <c r="AB236" t="b">
        <f t="shared" si="32"/>
        <v>0</v>
      </c>
    </row>
    <row r="237" spans="1:28" ht="41.25" customHeight="1">
      <c r="A237">
        <v>234</v>
      </c>
      <c r="B237" s="104" t="s">
        <v>2576</v>
      </c>
      <c r="C237" s="110" t="s">
        <v>2577</v>
      </c>
      <c r="D237" s="190" t="s">
        <v>1977</v>
      </c>
      <c r="E237" s="110" t="s">
        <v>2578</v>
      </c>
      <c r="F237" s="100" t="s">
        <v>1933</v>
      </c>
      <c r="G237" s="100" t="s">
        <v>75</v>
      </c>
      <c r="H237" s="100">
        <v>292</v>
      </c>
      <c r="I237" s="100">
        <v>292</v>
      </c>
      <c r="J237" s="100"/>
      <c r="K237" s="104" t="s">
        <v>597</v>
      </c>
      <c r="L237" s="110" t="s">
        <v>1187</v>
      </c>
      <c r="M237" s="110" t="s">
        <v>1334</v>
      </c>
      <c r="N237" s="110"/>
      <c r="O237" s="100" t="s">
        <v>246</v>
      </c>
      <c r="P237" s="100">
        <v>202</v>
      </c>
      <c r="Q237" s="100" t="s">
        <v>928</v>
      </c>
      <c r="R237" s="100"/>
      <c r="S237" s="100"/>
      <c r="T237" t="b">
        <f t="shared" si="25"/>
        <v>0</v>
      </c>
      <c r="U237" t="b">
        <f t="shared" si="26"/>
        <v>0</v>
      </c>
      <c r="V237" t="b">
        <f t="shared" si="27"/>
        <v>0</v>
      </c>
      <c r="W237" t="b">
        <f t="shared" si="28"/>
        <v>0</v>
      </c>
      <c r="Y237" t="b">
        <f t="shared" si="29"/>
        <v>0</v>
      </c>
      <c r="Z237" t="b">
        <f t="shared" si="30"/>
        <v>0</v>
      </c>
      <c r="AA237" t="b">
        <f t="shared" si="31"/>
        <v>1</v>
      </c>
      <c r="AB237" t="b">
        <f t="shared" si="32"/>
        <v>0</v>
      </c>
    </row>
    <row r="238" spans="1:28" ht="41.25" customHeight="1" thickBot="1">
      <c r="A238">
        <v>235</v>
      </c>
      <c r="B238" s="106" t="s">
        <v>2579</v>
      </c>
      <c r="C238" s="111" t="s">
        <v>2580</v>
      </c>
      <c r="D238" s="111" t="s">
        <v>2581</v>
      </c>
      <c r="E238" s="111" t="s">
        <v>2582</v>
      </c>
      <c r="F238" s="101" t="s">
        <v>1933</v>
      </c>
      <c r="G238" s="101" t="s">
        <v>75</v>
      </c>
      <c r="H238" s="101">
        <v>293</v>
      </c>
      <c r="I238" s="101">
        <v>293</v>
      </c>
      <c r="J238" s="101"/>
      <c r="K238" s="106" t="s">
        <v>598</v>
      </c>
      <c r="L238" s="111" t="s">
        <v>1335</v>
      </c>
      <c r="M238" s="111" t="s">
        <v>1336</v>
      </c>
      <c r="N238" s="111" t="s">
        <v>1337</v>
      </c>
      <c r="O238" s="101" t="s">
        <v>249</v>
      </c>
      <c r="P238" s="101">
        <v>203</v>
      </c>
      <c r="Q238" s="101" t="s">
        <v>929</v>
      </c>
      <c r="R238" s="101"/>
      <c r="S238" s="101"/>
      <c r="T238" t="b">
        <f t="shared" si="25"/>
        <v>0</v>
      </c>
      <c r="U238" t="b">
        <f t="shared" si="26"/>
        <v>0</v>
      </c>
      <c r="V238" t="b">
        <f t="shared" si="27"/>
        <v>0</v>
      </c>
      <c r="W238" t="b">
        <f t="shared" si="28"/>
        <v>0</v>
      </c>
      <c r="Y238" t="b">
        <f t="shared" si="29"/>
        <v>0</v>
      </c>
      <c r="Z238" t="b">
        <f t="shared" si="30"/>
        <v>0</v>
      </c>
      <c r="AA238" t="b">
        <f t="shared" si="31"/>
        <v>1</v>
      </c>
      <c r="AB238" t="b">
        <f t="shared" si="32"/>
        <v>0</v>
      </c>
    </row>
    <row r="239" spans="1:28" ht="41.25" customHeight="1">
      <c r="A239">
        <v>236</v>
      </c>
      <c r="B239" s="102" t="s">
        <v>2583</v>
      </c>
      <c r="C239" s="109" t="s">
        <v>2584</v>
      </c>
      <c r="D239" s="193" t="s">
        <v>1977</v>
      </c>
      <c r="E239" s="109" t="s">
        <v>2585</v>
      </c>
      <c r="F239" s="97" t="s">
        <v>1933</v>
      </c>
      <c r="G239" s="97" t="s">
        <v>75</v>
      </c>
      <c r="H239" s="97">
        <v>294</v>
      </c>
      <c r="I239" s="97">
        <v>294</v>
      </c>
      <c r="J239" s="97"/>
      <c r="K239" s="102" t="s">
        <v>599</v>
      </c>
      <c r="L239" s="109" t="s">
        <v>1338</v>
      </c>
      <c r="M239" s="109" t="s">
        <v>1339</v>
      </c>
      <c r="N239" s="109"/>
      <c r="O239" s="97" t="s">
        <v>71</v>
      </c>
      <c r="P239" s="97">
        <v>408</v>
      </c>
      <c r="Q239" s="97" t="s">
        <v>930</v>
      </c>
      <c r="R239" s="97"/>
      <c r="S239" s="97"/>
      <c r="T239" t="b">
        <f t="shared" si="25"/>
        <v>0</v>
      </c>
      <c r="U239" t="b">
        <f t="shared" si="26"/>
        <v>0</v>
      </c>
      <c r="V239" t="b">
        <f t="shared" si="27"/>
        <v>0</v>
      </c>
      <c r="W239" t="b">
        <f t="shared" si="28"/>
        <v>0</v>
      </c>
      <c r="Y239" t="b">
        <f t="shared" si="29"/>
        <v>0</v>
      </c>
      <c r="Z239" t="b">
        <f t="shared" si="30"/>
        <v>0</v>
      </c>
      <c r="AA239" t="b">
        <f t="shared" si="31"/>
        <v>1</v>
      </c>
      <c r="AB239" t="b">
        <f t="shared" si="32"/>
        <v>0</v>
      </c>
    </row>
    <row r="240" spans="1:28" ht="41.25" customHeight="1">
      <c r="A240">
        <v>237</v>
      </c>
      <c r="B240" s="104" t="s">
        <v>2586</v>
      </c>
      <c r="C240" s="110" t="s">
        <v>2587</v>
      </c>
      <c r="D240" s="190" t="s">
        <v>1977</v>
      </c>
      <c r="E240" s="110" t="s">
        <v>2582</v>
      </c>
      <c r="F240" s="100" t="s">
        <v>1933</v>
      </c>
      <c r="G240" s="100" t="s">
        <v>75</v>
      </c>
      <c r="H240" s="100">
        <v>295</v>
      </c>
      <c r="I240" s="100">
        <v>295</v>
      </c>
      <c r="J240" s="100"/>
      <c r="K240" s="104" t="s">
        <v>600</v>
      </c>
      <c r="L240" s="110" t="s">
        <v>1340</v>
      </c>
      <c r="M240" s="110" t="s">
        <v>1341</v>
      </c>
      <c r="N240" s="110" t="s">
        <v>1342</v>
      </c>
      <c r="O240" s="100" t="s">
        <v>253</v>
      </c>
      <c r="P240" s="100">
        <v>204</v>
      </c>
      <c r="Q240" s="100" t="s">
        <v>931</v>
      </c>
      <c r="R240" s="100"/>
      <c r="S240" s="100"/>
      <c r="T240" t="b">
        <f t="shared" si="25"/>
        <v>0</v>
      </c>
      <c r="U240" t="b">
        <f t="shared" si="26"/>
        <v>0</v>
      </c>
      <c r="V240" t="b">
        <f t="shared" si="27"/>
        <v>0</v>
      </c>
      <c r="W240" t="b">
        <f t="shared" si="28"/>
        <v>0</v>
      </c>
      <c r="Y240" t="b">
        <f t="shared" si="29"/>
        <v>0</v>
      </c>
      <c r="Z240" t="b">
        <f t="shared" si="30"/>
        <v>0</v>
      </c>
      <c r="AA240" t="b">
        <f t="shared" si="31"/>
        <v>1</v>
      </c>
      <c r="AB240" t="b">
        <f t="shared" si="32"/>
        <v>0</v>
      </c>
    </row>
    <row r="241" spans="1:28" ht="41.25" customHeight="1">
      <c r="A241">
        <v>238</v>
      </c>
      <c r="B241" s="104" t="s">
        <v>2586</v>
      </c>
      <c r="C241" s="110" t="s">
        <v>2588</v>
      </c>
      <c r="D241" s="110" t="s">
        <v>2589</v>
      </c>
      <c r="E241" s="110" t="s">
        <v>2582</v>
      </c>
      <c r="F241" s="100" t="s">
        <v>1933</v>
      </c>
      <c r="G241" s="100" t="s">
        <v>75</v>
      </c>
      <c r="H241" s="100">
        <v>295</v>
      </c>
      <c r="I241" s="100">
        <v>295</v>
      </c>
      <c r="J241" s="100"/>
      <c r="K241" s="104" t="s">
        <v>601</v>
      </c>
      <c r="L241" s="110" t="s">
        <v>1343</v>
      </c>
      <c r="M241" s="110" t="s">
        <v>1341</v>
      </c>
      <c r="N241" s="110" t="s">
        <v>1342</v>
      </c>
      <c r="O241" s="100" t="s">
        <v>543</v>
      </c>
      <c r="P241" s="100">
        <v>205</v>
      </c>
      <c r="Q241" s="100" t="s">
        <v>932</v>
      </c>
      <c r="R241" s="100"/>
      <c r="S241" s="100"/>
      <c r="T241" t="b">
        <f t="shared" si="25"/>
        <v>0</v>
      </c>
      <c r="U241" t="b">
        <f t="shared" si="26"/>
        <v>0</v>
      </c>
      <c r="V241" t="b">
        <f t="shared" si="27"/>
        <v>0</v>
      </c>
      <c r="W241" t="b">
        <f t="shared" si="28"/>
        <v>0</v>
      </c>
      <c r="Y241" t="b">
        <f t="shared" si="29"/>
        <v>0</v>
      </c>
      <c r="Z241" t="b">
        <f t="shared" si="30"/>
        <v>0</v>
      </c>
      <c r="AA241" t="b">
        <f t="shared" si="31"/>
        <v>1</v>
      </c>
      <c r="AB241" t="b">
        <f t="shared" si="32"/>
        <v>0</v>
      </c>
    </row>
    <row r="242" spans="1:28" ht="41.25" customHeight="1">
      <c r="A242">
        <v>239</v>
      </c>
      <c r="B242" s="104" t="s">
        <v>2590</v>
      </c>
      <c r="C242" s="110" t="s">
        <v>2591</v>
      </c>
      <c r="D242" s="110" t="s">
        <v>2592</v>
      </c>
      <c r="E242" s="110" t="s">
        <v>2593</v>
      </c>
      <c r="F242" s="100" t="s">
        <v>1933</v>
      </c>
      <c r="G242" s="100" t="s">
        <v>75</v>
      </c>
      <c r="H242" s="100">
        <v>296</v>
      </c>
      <c r="I242" s="100">
        <v>296</v>
      </c>
      <c r="J242" s="100"/>
      <c r="K242" s="104" t="s">
        <v>602</v>
      </c>
      <c r="L242" s="110" t="s">
        <v>1344</v>
      </c>
      <c r="M242" s="110" t="s">
        <v>1341</v>
      </c>
      <c r="N242" s="110" t="s">
        <v>1342</v>
      </c>
      <c r="O242" s="100" t="s">
        <v>256</v>
      </c>
      <c r="P242" s="100">
        <v>206</v>
      </c>
      <c r="Q242" s="100" t="s">
        <v>933</v>
      </c>
      <c r="R242" s="100"/>
      <c r="S242" s="100"/>
      <c r="T242" t="b">
        <f t="shared" si="25"/>
        <v>0</v>
      </c>
      <c r="U242" t="b">
        <f t="shared" si="26"/>
        <v>0</v>
      </c>
      <c r="V242" t="b">
        <f t="shared" si="27"/>
        <v>0</v>
      </c>
      <c r="W242" t="b">
        <f t="shared" si="28"/>
        <v>0</v>
      </c>
      <c r="Y242" t="b">
        <f t="shared" si="29"/>
        <v>0</v>
      </c>
      <c r="Z242" t="b">
        <f t="shared" si="30"/>
        <v>0</v>
      </c>
      <c r="AA242" t="b">
        <f t="shared" si="31"/>
        <v>1</v>
      </c>
      <c r="AB242" t="b">
        <f t="shared" si="32"/>
        <v>0</v>
      </c>
    </row>
    <row r="243" spans="1:28" ht="41.25" customHeight="1" thickBot="1">
      <c r="A243">
        <v>240</v>
      </c>
      <c r="B243" s="106" t="s">
        <v>2594</v>
      </c>
      <c r="C243" s="111" t="s">
        <v>2595</v>
      </c>
      <c r="D243" s="111" t="s">
        <v>2596</v>
      </c>
      <c r="E243" s="111" t="s">
        <v>2597</v>
      </c>
      <c r="F243" s="101" t="s">
        <v>1933</v>
      </c>
      <c r="G243" s="101" t="s">
        <v>75</v>
      </c>
      <c r="H243" s="101">
        <v>297</v>
      </c>
      <c r="I243" s="101">
        <v>297</v>
      </c>
      <c r="J243" s="101"/>
      <c r="K243" s="106" t="s">
        <v>603</v>
      </c>
      <c r="L243" s="111" t="s">
        <v>1345</v>
      </c>
      <c r="M243" s="111" t="s">
        <v>1164</v>
      </c>
      <c r="N243" s="111"/>
      <c r="O243" s="101" t="s">
        <v>257</v>
      </c>
      <c r="P243" s="101">
        <v>207</v>
      </c>
      <c r="Q243" s="101" t="s">
        <v>934</v>
      </c>
      <c r="R243" s="101"/>
      <c r="S243" s="101"/>
      <c r="T243" t="b">
        <f t="shared" si="25"/>
        <v>0</v>
      </c>
      <c r="U243" t="b">
        <f t="shared" si="26"/>
        <v>0</v>
      </c>
      <c r="V243" t="b">
        <f t="shared" si="27"/>
        <v>0</v>
      </c>
      <c r="W243" t="b">
        <f t="shared" si="28"/>
        <v>0</v>
      </c>
      <c r="Y243" t="b">
        <f t="shared" si="29"/>
        <v>0</v>
      </c>
      <c r="Z243" t="b">
        <f t="shared" si="30"/>
        <v>0</v>
      </c>
      <c r="AA243" t="b">
        <f t="shared" si="31"/>
        <v>1</v>
      </c>
      <c r="AB243" t="b">
        <f t="shared" si="32"/>
        <v>0</v>
      </c>
    </row>
    <row r="244" spans="1:28" ht="41.25" customHeight="1">
      <c r="A244">
        <v>241</v>
      </c>
      <c r="B244" s="102" t="s">
        <v>2598</v>
      </c>
      <c r="C244" s="109" t="s">
        <v>2599</v>
      </c>
      <c r="D244" s="109" t="s">
        <v>2600</v>
      </c>
      <c r="E244" s="109" t="s">
        <v>2601</v>
      </c>
      <c r="F244" s="97" t="s">
        <v>1933</v>
      </c>
      <c r="G244" s="97" t="s">
        <v>75</v>
      </c>
      <c r="H244" s="97">
        <v>298</v>
      </c>
      <c r="I244" s="97">
        <v>298</v>
      </c>
      <c r="J244" s="97"/>
      <c r="K244" s="102" t="s">
        <v>364</v>
      </c>
      <c r="L244" s="109" t="s">
        <v>1346</v>
      </c>
      <c r="M244" s="109" t="s">
        <v>1347</v>
      </c>
      <c r="N244" s="109" t="s">
        <v>1188</v>
      </c>
      <c r="O244" s="97" t="s">
        <v>258</v>
      </c>
      <c r="P244" s="97">
        <v>208</v>
      </c>
      <c r="Q244" s="97" t="s">
        <v>935</v>
      </c>
      <c r="R244" s="97"/>
      <c r="S244" s="97"/>
      <c r="T244" t="b">
        <f t="shared" si="25"/>
        <v>0</v>
      </c>
      <c r="U244" t="b">
        <f t="shared" si="26"/>
        <v>0</v>
      </c>
      <c r="V244" t="b">
        <f t="shared" si="27"/>
        <v>0</v>
      </c>
      <c r="W244" t="b">
        <f t="shared" si="28"/>
        <v>0</v>
      </c>
      <c r="Y244" t="b">
        <f t="shared" si="29"/>
        <v>0</v>
      </c>
      <c r="Z244" t="b">
        <f t="shared" si="30"/>
        <v>0</v>
      </c>
      <c r="AA244" t="b">
        <f t="shared" si="31"/>
        <v>1</v>
      </c>
      <c r="AB244" t="b">
        <f t="shared" si="32"/>
        <v>0</v>
      </c>
    </row>
    <row r="245" spans="1:28" ht="41.25" customHeight="1">
      <c r="A245">
        <v>242</v>
      </c>
      <c r="B245" s="104" t="s">
        <v>2602</v>
      </c>
      <c r="C245" s="110" t="s">
        <v>2603</v>
      </c>
      <c r="D245" s="110" t="s">
        <v>2604</v>
      </c>
      <c r="E245" s="110" t="s">
        <v>2605</v>
      </c>
      <c r="F245" s="100" t="s">
        <v>1933</v>
      </c>
      <c r="G245" s="100" t="s">
        <v>75</v>
      </c>
      <c r="H245" s="100">
        <v>299</v>
      </c>
      <c r="I245" s="100">
        <v>299</v>
      </c>
      <c r="J245" s="100"/>
      <c r="K245" s="104" t="s">
        <v>591</v>
      </c>
      <c r="L245" s="110" t="s">
        <v>1326</v>
      </c>
      <c r="M245" s="110" t="s">
        <v>1348</v>
      </c>
      <c r="N245" s="110" t="s">
        <v>1164</v>
      </c>
      <c r="O245" s="100" t="s">
        <v>262</v>
      </c>
      <c r="P245" s="100">
        <v>209</v>
      </c>
      <c r="Q245" s="100" t="s">
        <v>936</v>
      </c>
      <c r="R245" s="100"/>
      <c r="S245" s="100"/>
      <c r="T245" t="b">
        <f t="shared" si="25"/>
        <v>0</v>
      </c>
      <c r="U245" t="b">
        <f t="shared" si="26"/>
        <v>0</v>
      </c>
      <c r="V245" t="b">
        <f t="shared" si="27"/>
        <v>0</v>
      </c>
      <c r="W245" t="b">
        <f t="shared" si="28"/>
        <v>0</v>
      </c>
      <c r="Y245" t="b">
        <f t="shared" si="29"/>
        <v>0</v>
      </c>
      <c r="Z245" t="b">
        <f t="shared" si="30"/>
        <v>0</v>
      </c>
      <c r="AA245" t="b">
        <f t="shared" si="31"/>
        <v>1</v>
      </c>
      <c r="AB245" t="b">
        <f t="shared" si="32"/>
        <v>0</v>
      </c>
    </row>
    <row r="246" spans="1:28" ht="41.25" customHeight="1">
      <c r="A246">
        <v>243</v>
      </c>
      <c r="B246" s="104" t="s">
        <v>2606</v>
      </c>
      <c r="C246" s="110" t="s">
        <v>2607</v>
      </c>
      <c r="D246" s="190" t="s">
        <v>1977</v>
      </c>
      <c r="E246" s="110" t="s">
        <v>2608</v>
      </c>
      <c r="F246" s="100" t="s">
        <v>1933</v>
      </c>
      <c r="G246" s="100" t="s">
        <v>75</v>
      </c>
      <c r="H246" s="100">
        <v>300</v>
      </c>
      <c r="I246" s="100">
        <v>300</v>
      </c>
      <c r="J246" s="100"/>
      <c r="K246" s="104" t="s">
        <v>592</v>
      </c>
      <c r="L246" s="110" t="s">
        <v>1349</v>
      </c>
      <c r="M246" s="110" t="s">
        <v>1164</v>
      </c>
      <c r="N246" s="110"/>
      <c r="O246" s="100" t="s">
        <v>263</v>
      </c>
      <c r="P246" s="100">
        <v>210</v>
      </c>
      <c r="Q246" s="100" t="s">
        <v>937</v>
      </c>
      <c r="R246" s="100"/>
      <c r="S246" s="100"/>
      <c r="T246" t="b">
        <f t="shared" si="25"/>
        <v>0</v>
      </c>
      <c r="U246" t="b">
        <f t="shared" si="26"/>
        <v>0</v>
      </c>
      <c r="V246" t="b">
        <f t="shared" si="27"/>
        <v>0</v>
      </c>
      <c r="W246" t="b">
        <f t="shared" si="28"/>
        <v>0</v>
      </c>
      <c r="Y246" t="b">
        <f t="shared" si="29"/>
        <v>0</v>
      </c>
      <c r="Z246" t="b">
        <f t="shared" si="30"/>
        <v>0</v>
      </c>
      <c r="AA246" t="b">
        <f t="shared" si="31"/>
        <v>1</v>
      </c>
      <c r="AB246" t="b">
        <f t="shared" si="32"/>
        <v>0</v>
      </c>
    </row>
    <row r="247" spans="1:28" ht="41.25" customHeight="1">
      <c r="A247">
        <v>244</v>
      </c>
      <c r="B247" s="104" t="s">
        <v>2606</v>
      </c>
      <c r="C247" s="110" t="s">
        <v>2609</v>
      </c>
      <c r="D247" s="110" t="s">
        <v>2610</v>
      </c>
      <c r="E247" s="110" t="s">
        <v>2611</v>
      </c>
      <c r="F247" s="100" t="s">
        <v>1933</v>
      </c>
      <c r="G247" s="100" t="s">
        <v>75</v>
      </c>
      <c r="H247" s="100">
        <v>300</v>
      </c>
      <c r="I247" s="100">
        <v>300</v>
      </c>
      <c r="J247" s="100"/>
      <c r="K247" s="104" t="s">
        <v>593</v>
      </c>
      <c r="L247" s="110" t="s">
        <v>1349</v>
      </c>
      <c r="M247" s="110" t="s">
        <v>1350</v>
      </c>
      <c r="N247" s="110"/>
      <c r="O247" s="100" t="s">
        <v>70</v>
      </c>
      <c r="P247" s="100">
        <v>409</v>
      </c>
      <c r="Q247" s="100" t="s">
        <v>938</v>
      </c>
      <c r="R247" s="100"/>
      <c r="S247" s="100"/>
      <c r="T247" t="b">
        <f t="shared" si="25"/>
        <v>0</v>
      </c>
      <c r="U247" t="b">
        <f t="shared" si="26"/>
        <v>0</v>
      </c>
      <c r="V247" t="b">
        <f t="shared" si="27"/>
        <v>0</v>
      </c>
      <c r="W247" t="b">
        <f t="shared" si="28"/>
        <v>0</v>
      </c>
      <c r="Y247" t="b">
        <f t="shared" si="29"/>
        <v>0</v>
      </c>
      <c r="Z247" t="b">
        <f t="shared" si="30"/>
        <v>0</v>
      </c>
      <c r="AA247" t="b">
        <f t="shared" si="31"/>
        <v>1</v>
      </c>
      <c r="AB247" t="b">
        <f t="shared" si="32"/>
        <v>0</v>
      </c>
    </row>
    <row r="248" spans="1:28" ht="41.25" customHeight="1" thickBot="1">
      <c r="A248">
        <v>245</v>
      </c>
      <c r="B248" s="106" t="s">
        <v>2612</v>
      </c>
      <c r="C248" s="111" t="s">
        <v>2613</v>
      </c>
      <c r="D248" s="191" t="s">
        <v>1977</v>
      </c>
      <c r="E248" s="111" t="s">
        <v>2614</v>
      </c>
      <c r="F248" s="101" t="s">
        <v>2141</v>
      </c>
      <c r="G248" s="122" t="s">
        <v>75</v>
      </c>
      <c r="H248" s="101">
        <v>301</v>
      </c>
      <c r="I248" s="101">
        <v>301</v>
      </c>
      <c r="J248" s="101"/>
      <c r="K248" s="106" t="s">
        <v>594</v>
      </c>
      <c r="L248" s="111" t="s">
        <v>1351</v>
      </c>
      <c r="M248" s="111" t="s">
        <v>1352</v>
      </c>
      <c r="N248" s="111"/>
      <c r="O248" s="101" t="s">
        <v>1353</v>
      </c>
      <c r="P248" s="122">
        <v>410</v>
      </c>
      <c r="Q248" s="101" t="s">
        <v>939</v>
      </c>
      <c r="R248" s="101"/>
      <c r="S248" s="101"/>
      <c r="T248" t="b">
        <f t="shared" si="25"/>
        <v>0</v>
      </c>
      <c r="U248" t="b">
        <f t="shared" si="26"/>
        <v>0</v>
      </c>
      <c r="V248" t="b">
        <f t="shared" si="27"/>
        <v>0</v>
      </c>
      <c r="W248" t="b">
        <f t="shared" si="28"/>
        <v>0</v>
      </c>
      <c r="Y248" t="b">
        <f t="shared" si="29"/>
        <v>0</v>
      </c>
      <c r="Z248" t="b">
        <f t="shared" si="30"/>
        <v>0</v>
      </c>
      <c r="AA248" t="b">
        <f t="shared" si="31"/>
        <v>1</v>
      </c>
      <c r="AB248" t="b">
        <f t="shared" si="32"/>
        <v>0</v>
      </c>
    </row>
    <row r="249" spans="1:28" ht="54" customHeight="1">
      <c r="A249">
        <v>246</v>
      </c>
      <c r="B249" s="102" t="s">
        <v>2612</v>
      </c>
      <c r="C249" s="109" t="s">
        <v>2615</v>
      </c>
      <c r="D249" s="150" t="s">
        <v>2616</v>
      </c>
      <c r="E249" s="153" t="s">
        <v>2617</v>
      </c>
      <c r="F249" s="97" t="s">
        <v>1933</v>
      </c>
      <c r="G249" s="97" t="s">
        <v>75</v>
      </c>
      <c r="H249" s="97">
        <v>301</v>
      </c>
      <c r="I249" s="97">
        <v>301</v>
      </c>
      <c r="J249" s="97"/>
      <c r="K249" s="102" t="s">
        <v>363</v>
      </c>
      <c r="L249" s="109" t="s">
        <v>1354</v>
      </c>
      <c r="M249" s="109" t="s">
        <v>1355</v>
      </c>
      <c r="N249" s="153" t="s">
        <v>1515</v>
      </c>
      <c r="O249" s="97" t="s">
        <v>645</v>
      </c>
      <c r="P249" s="97">
        <v>211</v>
      </c>
      <c r="Q249" s="97" t="s">
        <v>940</v>
      </c>
      <c r="R249" s="97" t="s">
        <v>941</v>
      </c>
      <c r="S249" s="97"/>
      <c r="T249" t="b">
        <f t="shared" si="25"/>
        <v>0</v>
      </c>
      <c r="U249" t="b">
        <f t="shared" si="26"/>
        <v>0</v>
      </c>
      <c r="V249" t="b">
        <f t="shared" si="27"/>
        <v>0</v>
      </c>
      <c r="W249" t="b">
        <f t="shared" si="28"/>
        <v>0</v>
      </c>
      <c r="Y249" t="b">
        <f t="shared" si="29"/>
        <v>0</v>
      </c>
      <c r="Z249" t="b">
        <f t="shared" si="30"/>
        <v>0</v>
      </c>
      <c r="AA249" t="b">
        <f t="shared" si="31"/>
        <v>1</v>
      </c>
      <c r="AB249" t="b">
        <f t="shared" si="32"/>
        <v>0</v>
      </c>
    </row>
    <row r="250" spans="1:28" ht="40.5" customHeight="1">
      <c r="A250">
        <v>247</v>
      </c>
      <c r="B250" s="104" t="s">
        <v>2618</v>
      </c>
      <c r="C250" s="110" t="s">
        <v>2619</v>
      </c>
      <c r="D250" s="190" t="s">
        <v>1977</v>
      </c>
      <c r="E250" s="110" t="s">
        <v>2620</v>
      </c>
      <c r="F250" s="100" t="s">
        <v>1933</v>
      </c>
      <c r="G250" s="100" t="s">
        <v>75</v>
      </c>
      <c r="H250" s="100">
        <v>302</v>
      </c>
      <c r="I250" s="100">
        <v>302</v>
      </c>
      <c r="J250" s="100"/>
      <c r="K250" s="104" t="s">
        <v>595</v>
      </c>
      <c r="L250" s="110" t="s">
        <v>1356</v>
      </c>
      <c r="M250" s="110" t="s">
        <v>1164</v>
      </c>
      <c r="N250" s="110"/>
      <c r="O250" s="100" t="s">
        <v>545</v>
      </c>
      <c r="P250" s="100">
        <v>212</v>
      </c>
      <c r="Q250" s="100" t="s">
        <v>942</v>
      </c>
      <c r="R250" s="100"/>
      <c r="S250" s="100"/>
      <c r="T250" t="b">
        <f t="shared" si="25"/>
        <v>0</v>
      </c>
      <c r="U250" t="b">
        <f t="shared" si="26"/>
        <v>0</v>
      </c>
      <c r="V250" t="b">
        <f t="shared" si="27"/>
        <v>0</v>
      </c>
      <c r="W250" t="b">
        <f t="shared" si="28"/>
        <v>0</v>
      </c>
      <c r="Y250" t="b">
        <f t="shared" si="29"/>
        <v>0</v>
      </c>
      <c r="Z250" t="b">
        <f t="shared" si="30"/>
        <v>0</v>
      </c>
      <c r="AA250" t="b">
        <f t="shared" si="31"/>
        <v>1</v>
      </c>
      <c r="AB250" t="b">
        <f t="shared" si="32"/>
        <v>0</v>
      </c>
    </row>
    <row r="251" spans="1:28" ht="40.5" customHeight="1">
      <c r="A251">
        <v>248</v>
      </c>
      <c r="B251" s="104" t="s">
        <v>2618</v>
      </c>
      <c r="C251" s="110" t="s">
        <v>2621</v>
      </c>
      <c r="D251" s="110" t="s">
        <v>2622</v>
      </c>
      <c r="E251" s="110" t="s">
        <v>2623</v>
      </c>
      <c r="F251" s="100" t="s">
        <v>1933</v>
      </c>
      <c r="G251" s="100" t="s">
        <v>75</v>
      </c>
      <c r="H251" s="100">
        <v>302</v>
      </c>
      <c r="I251" s="100">
        <v>302</v>
      </c>
      <c r="J251" s="100"/>
      <c r="K251" s="104" t="s">
        <v>596</v>
      </c>
      <c r="L251" s="110" t="s">
        <v>1187</v>
      </c>
      <c r="M251" s="110" t="s">
        <v>1355</v>
      </c>
      <c r="N251" s="110"/>
      <c r="O251" s="100" t="s">
        <v>165</v>
      </c>
      <c r="P251" s="100">
        <v>411</v>
      </c>
      <c r="Q251" s="100" t="s">
        <v>943</v>
      </c>
      <c r="R251" s="100"/>
      <c r="S251" s="100"/>
      <c r="T251" t="b">
        <f t="shared" si="25"/>
        <v>0</v>
      </c>
      <c r="U251" t="b">
        <f t="shared" si="26"/>
        <v>0</v>
      </c>
      <c r="V251" t="b">
        <f t="shared" si="27"/>
        <v>0</v>
      </c>
      <c r="W251" t="b">
        <f t="shared" si="28"/>
        <v>0</v>
      </c>
      <c r="Y251" t="b">
        <f t="shared" si="29"/>
        <v>0</v>
      </c>
      <c r="Z251" t="b">
        <f t="shared" si="30"/>
        <v>0</v>
      </c>
      <c r="AA251" t="b">
        <f t="shared" si="31"/>
        <v>1</v>
      </c>
      <c r="AB251" t="b">
        <f t="shared" si="32"/>
        <v>0</v>
      </c>
    </row>
    <row r="252" spans="1:28" ht="13.5" customHeight="1">
      <c r="A252">
        <v>249</v>
      </c>
      <c r="B252" s="104" t="s">
        <v>2624</v>
      </c>
      <c r="C252" s="110" t="s">
        <v>344</v>
      </c>
      <c r="D252" s="110" t="s">
        <v>2625</v>
      </c>
      <c r="E252" s="110" t="s">
        <v>2626</v>
      </c>
      <c r="F252" s="100" t="s">
        <v>1916</v>
      </c>
      <c r="G252" s="100" t="s">
        <v>75</v>
      </c>
      <c r="H252" s="100">
        <v>303</v>
      </c>
      <c r="I252" s="100">
        <v>303</v>
      </c>
      <c r="J252" s="100"/>
      <c r="K252" s="104" t="s">
        <v>597</v>
      </c>
      <c r="L252" s="110"/>
      <c r="M252" s="110"/>
      <c r="N252" s="110"/>
      <c r="O252" s="100"/>
      <c r="P252" s="100"/>
      <c r="Q252" s="100"/>
      <c r="R252" s="100"/>
      <c r="S252" s="100"/>
      <c r="T252" t="b">
        <f t="shared" si="25"/>
        <v>0</v>
      </c>
      <c r="U252" t="b">
        <f t="shared" si="26"/>
        <v>0</v>
      </c>
      <c r="V252" t="b">
        <f t="shared" si="27"/>
        <v>0</v>
      </c>
      <c r="W252" t="b">
        <f t="shared" si="28"/>
        <v>0</v>
      </c>
      <c r="Y252" t="b">
        <f t="shared" si="29"/>
        <v>0</v>
      </c>
      <c r="Z252" t="b">
        <f t="shared" si="30"/>
        <v>0</v>
      </c>
      <c r="AA252" t="b">
        <f t="shared" si="31"/>
        <v>1</v>
      </c>
      <c r="AB252" t="b">
        <f t="shared" si="32"/>
        <v>0</v>
      </c>
    </row>
    <row r="253" spans="1:28" ht="14.25" customHeight="1" thickBot="1">
      <c r="A253">
        <v>250</v>
      </c>
      <c r="B253" s="106" t="s">
        <v>2627</v>
      </c>
      <c r="C253" s="111" t="s">
        <v>345</v>
      </c>
      <c r="D253" s="111" t="s">
        <v>2628</v>
      </c>
      <c r="E253" s="111" t="s">
        <v>2629</v>
      </c>
      <c r="F253" s="101" t="s">
        <v>1916</v>
      </c>
      <c r="G253" s="101" t="s">
        <v>75</v>
      </c>
      <c r="H253" s="101">
        <v>304</v>
      </c>
      <c r="I253" s="101">
        <v>304</v>
      </c>
      <c r="J253" s="101"/>
      <c r="K253" s="106" t="s">
        <v>598</v>
      </c>
      <c r="L253" s="111"/>
      <c r="M253" s="111"/>
      <c r="N253" s="111"/>
      <c r="O253" s="101"/>
      <c r="P253" s="101"/>
      <c r="Q253" s="101"/>
      <c r="R253" s="101"/>
      <c r="S253" s="101"/>
      <c r="T253" t="b">
        <f t="shared" si="25"/>
        <v>0</v>
      </c>
      <c r="U253" t="b">
        <f t="shared" si="26"/>
        <v>0</v>
      </c>
      <c r="V253" t="b">
        <f t="shared" si="27"/>
        <v>0</v>
      </c>
      <c r="W253" t="b">
        <f t="shared" si="28"/>
        <v>0</v>
      </c>
      <c r="Y253" t="b">
        <f t="shared" si="29"/>
        <v>0</v>
      </c>
      <c r="Z253" t="b">
        <f t="shared" si="30"/>
        <v>0</v>
      </c>
      <c r="AA253" t="b">
        <f t="shared" si="31"/>
        <v>1</v>
      </c>
      <c r="AB253" t="b">
        <f t="shared" si="32"/>
        <v>0</v>
      </c>
    </row>
    <row r="254" spans="1:28" ht="13.5" customHeight="1">
      <c r="A254">
        <v>251</v>
      </c>
      <c r="B254" s="102" t="s">
        <v>2630</v>
      </c>
      <c r="C254" s="109" t="s">
        <v>346</v>
      </c>
      <c r="D254" s="109" t="s">
        <v>2631</v>
      </c>
      <c r="E254" s="109" t="s">
        <v>2632</v>
      </c>
      <c r="F254" s="97" t="s">
        <v>1916</v>
      </c>
      <c r="G254" s="97" t="s">
        <v>75</v>
      </c>
      <c r="H254" s="97">
        <v>305</v>
      </c>
      <c r="I254" s="97">
        <v>305</v>
      </c>
      <c r="J254" s="97"/>
      <c r="K254" s="102" t="s">
        <v>599</v>
      </c>
      <c r="L254" s="109"/>
      <c r="M254" s="109"/>
      <c r="N254" s="109"/>
      <c r="O254" s="97"/>
      <c r="P254" s="97"/>
      <c r="Q254" s="97"/>
      <c r="R254" s="97"/>
      <c r="S254" s="97"/>
      <c r="T254" t="b">
        <f t="shared" si="25"/>
        <v>0</v>
      </c>
      <c r="U254" t="b">
        <f t="shared" si="26"/>
        <v>0</v>
      </c>
      <c r="V254" t="b">
        <f t="shared" si="27"/>
        <v>0</v>
      </c>
      <c r="W254" t="b">
        <f t="shared" si="28"/>
        <v>0</v>
      </c>
      <c r="Y254" t="b">
        <f t="shared" si="29"/>
        <v>0</v>
      </c>
      <c r="Z254" t="b">
        <f t="shared" si="30"/>
        <v>0</v>
      </c>
      <c r="AA254" t="b">
        <f t="shared" si="31"/>
        <v>1</v>
      </c>
      <c r="AB254" t="b">
        <f t="shared" si="32"/>
        <v>0</v>
      </c>
    </row>
    <row r="255" spans="1:28" ht="13.5" customHeight="1">
      <c r="A255">
        <v>252</v>
      </c>
      <c r="B255" s="104" t="s">
        <v>2633</v>
      </c>
      <c r="C255" s="110" t="s">
        <v>347</v>
      </c>
      <c r="D255" s="110" t="s">
        <v>2634</v>
      </c>
      <c r="E255" s="110" t="s">
        <v>2635</v>
      </c>
      <c r="F255" s="100" t="s">
        <v>1916</v>
      </c>
      <c r="G255" s="100" t="s">
        <v>75</v>
      </c>
      <c r="H255" s="100">
        <v>306</v>
      </c>
      <c r="I255" s="100">
        <v>306</v>
      </c>
      <c r="J255" s="100"/>
      <c r="K255" s="104" t="s">
        <v>600</v>
      </c>
      <c r="L255" s="110"/>
      <c r="M255" s="110"/>
      <c r="N255" s="110"/>
      <c r="O255" s="100"/>
      <c r="P255" s="100"/>
      <c r="Q255" s="100"/>
      <c r="R255" s="100"/>
      <c r="S255" s="100"/>
      <c r="T255" t="b">
        <f t="shared" si="25"/>
        <v>0</v>
      </c>
      <c r="U255" t="b">
        <f t="shared" si="26"/>
        <v>0</v>
      </c>
      <c r="V255" t="b">
        <f t="shared" si="27"/>
        <v>0</v>
      </c>
      <c r="W255" t="b">
        <f t="shared" si="28"/>
        <v>0</v>
      </c>
      <c r="Y255" t="b">
        <f t="shared" si="29"/>
        <v>0</v>
      </c>
      <c r="Z255" t="b">
        <f t="shared" si="30"/>
        <v>0</v>
      </c>
      <c r="AA255" t="b">
        <f t="shared" si="31"/>
        <v>1</v>
      </c>
      <c r="AB255" t="b">
        <f t="shared" si="32"/>
        <v>0</v>
      </c>
    </row>
    <row r="256" spans="1:28" ht="13.5" customHeight="1">
      <c r="A256">
        <v>253</v>
      </c>
      <c r="B256" s="104" t="s">
        <v>2636</v>
      </c>
      <c r="C256" s="110" t="s">
        <v>348</v>
      </c>
      <c r="D256" s="110" t="s">
        <v>2637</v>
      </c>
      <c r="E256" s="110" t="s">
        <v>2638</v>
      </c>
      <c r="F256" s="100" t="s">
        <v>1916</v>
      </c>
      <c r="G256" s="100" t="s">
        <v>75</v>
      </c>
      <c r="H256" s="100">
        <v>307</v>
      </c>
      <c r="I256" s="100">
        <v>307</v>
      </c>
      <c r="J256" s="100"/>
      <c r="K256" s="104" t="s">
        <v>601</v>
      </c>
      <c r="L256" s="110"/>
      <c r="M256" s="110"/>
      <c r="N256" s="110"/>
      <c r="O256" s="100"/>
      <c r="P256" s="100"/>
      <c r="Q256" s="100"/>
      <c r="R256" s="100"/>
      <c r="S256" s="100"/>
      <c r="T256" t="b">
        <f t="shared" si="25"/>
        <v>0</v>
      </c>
      <c r="U256" t="b">
        <f t="shared" si="26"/>
        <v>0</v>
      </c>
      <c r="V256" t="b">
        <f t="shared" si="27"/>
        <v>0</v>
      </c>
      <c r="W256" t="b">
        <f t="shared" si="28"/>
        <v>0</v>
      </c>
      <c r="Y256" t="b">
        <f t="shared" si="29"/>
        <v>0</v>
      </c>
      <c r="Z256" t="b">
        <f t="shared" si="30"/>
        <v>0</v>
      </c>
      <c r="AA256" t="b">
        <f t="shared" si="31"/>
        <v>1</v>
      </c>
      <c r="AB256" t="b">
        <f t="shared" si="32"/>
        <v>0</v>
      </c>
    </row>
    <row r="257" spans="1:28" ht="13.5" customHeight="1">
      <c r="A257">
        <v>254</v>
      </c>
      <c r="B257" s="104" t="s">
        <v>2639</v>
      </c>
      <c r="C257" s="110" t="s">
        <v>550</v>
      </c>
      <c r="D257" s="110" t="s">
        <v>2640</v>
      </c>
      <c r="E257" s="110" t="s">
        <v>2641</v>
      </c>
      <c r="F257" s="100" t="s">
        <v>1916</v>
      </c>
      <c r="G257" s="100" t="s">
        <v>75</v>
      </c>
      <c r="H257" s="100">
        <v>308</v>
      </c>
      <c r="I257" s="100">
        <v>308</v>
      </c>
      <c r="J257" s="100"/>
      <c r="K257" s="104" t="s">
        <v>602</v>
      </c>
      <c r="L257" s="110"/>
      <c r="M257" s="110"/>
      <c r="N257" s="110"/>
      <c r="O257" s="100"/>
      <c r="P257" s="100"/>
      <c r="Q257" s="100"/>
      <c r="R257" s="100"/>
      <c r="S257" s="100"/>
      <c r="T257" t="b">
        <f t="shared" si="25"/>
        <v>0</v>
      </c>
      <c r="U257" t="b">
        <f t="shared" si="26"/>
        <v>0</v>
      </c>
      <c r="V257" t="b">
        <f t="shared" si="27"/>
        <v>0</v>
      </c>
      <c r="W257" t="b">
        <f t="shared" si="28"/>
        <v>0</v>
      </c>
      <c r="Y257" t="b">
        <f t="shared" si="29"/>
        <v>0</v>
      </c>
      <c r="Z257" t="b">
        <f t="shared" si="30"/>
        <v>0</v>
      </c>
      <c r="AA257" t="b">
        <f t="shared" si="31"/>
        <v>1</v>
      </c>
      <c r="AB257" t="b">
        <f t="shared" si="32"/>
        <v>0</v>
      </c>
    </row>
    <row r="258" spans="1:28" ht="14.25" customHeight="1" thickBot="1">
      <c r="A258">
        <v>255</v>
      </c>
      <c r="B258" s="106" t="s">
        <v>2642</v>
      </c>
      <c r="C258" s="111" t="s">
        <v>1520</v>
      </c>
      <c r="D258" s="191" t="s">
        <v>66</v>
      </c>
      <c r="E258" s="111" t="s">
        <v>2643</v>
      </c>
      <c r="F258" s="101" t="s">
        <v>1916</v>
      </c>
      <c r="G258" s="101" t="s">
        <v>75</v>
      </c>
      <c r="H258" s="101">
        <v>309</v>
      </c>
      <c r="I258" s="101">
        <v>309</v>
      </c>
      <c r="J258" s="101"/>
      <c r="K258" s="106" t="s">
        <v>603</v>
      </c>
      <c r="L258" s="111"/>
      <c r="M258" s="111"/>
      <c r="N258" s="111"/>
      <c r="O258" s="101"/>
      <c r="P258" s="101"/>
      <c r="Q258" s="101"/>
      <c r="R258" s="101"/>
      <c r="S258" s="101"/>
      <c r="T258" t="b">
        <f t="shared" si="25"/>
        <v>0</v>
      </c>
      <c r="U258" t="b">
        <f t="shared" si="26"/>
        <v>0</v>
      </c>
      <c r="V258" t="b">
        <f t="shared" si="27"/>
        <v>0</v>
      </c>
      <c r="W258" t="b">
        <f t="shared" si="28"/>
        <v>0</v>
      </c>
      <c r="Y258" t="b">
        <f t="shared" si="29"/>
        <v>0</v>
      </c>
      <c r="Z258" t="b">
        <f t="shared" si="30"/>
        <v>0</v>
      </c>
      <c r="AA258" t="b">
        <f t="shared" si="31"/>
        <v>1</v>
      </c>
      <c r="AB258" t="b">
        <f t="shared" si="32"/>
        <v>0</v>
      </c>
    </row>
    <row r="259" spans="1:28" ht="54" customHeight="1">
      <c r="A259">
        <v>256</v>
      </c>
      <c r="B259" s="102" t="s">
        <v>2644</v>
      </c>
      <c r="C259" s="109" t="s">
        <v>2645</v>
      </c>
      <c r="D259" s="110" t="s">
        <v>2646</v>
      </c>
      <c r="E259" s="154" t="s">
        <v>2647</v>
      </c>
      <c r="F259" s="97" t="s">
        <v>1933</v>
      </c>
      <c r="G259" s="121" t="s">
        <v>75</v>
      </c>
      <c r="H259" s="97">
        <v>310</v>
      </c>
      <c r="I259" s="97">
        <v>310</v>
      </c>
      <c r="J259" s="97"/>
      <c r="K259" s="102" t="s">
        <v>364</v>
      </c>
      <c r="L259" s="109" t="s">
        <v>1189</v>
      </c>
      <c r="M259" s="149" t="s">
        <v>1357</v>
      </c>
      <c r="N259" s="154"/>
      <c r="O259" s="97" t="s">
        <v>1508</v>
      </c>
      <c r="P259" s="121">
        <v>213</v>
      </c>
      <c r="Q259" s="97" t="s">
        <v>1220</v>
      </c>
      <c r="R259" s="97" t="s">
        <v>944</v>
      </c>
      <c r="S259" s="97"/>
      <c r="T259" t="b">
        <f t="shared" si="25"/>
        <v>0</v>
      </c>
      <c r="U259" t="b">
        <f t="shared" si="26"/>
        <v>0</v>
      </c>
      <c r="V259" t="b">
        <f t="shared" si="27"/>
        <v>0</v>
      </c>
      <c r="W259" t="b">
        <f t="shared" si="28"/>
        <v>0</v>
      </c>
      <c r="Y259" t="b">
        <f t="shared" si="29"/>
        <v>0</v>
      </c>
      <c r="Z259" t="b">
        <f t="shared" si="30"/>
        <v>0</v>
      </c>
      <c r="AA259" t="b">
        <f t="shared" si="31"/>
        <v>1</v>
      </c>
      <c r="AB259" t="b">
        <f t="shared" si="32"/>
        <v>0</v>
      </c>
    </row>
    <row r="260" spans="1:28" ht="54" customHeight="1">
      <c r="A260">
        <v>257</v>
      </c>
      <c r="B260" s="104" t="s">
        <v>2648</v>
      </c>
      <c r="C260" s="110" t="s">
        <v>2649</v>
      </c>
      <c r="D260" s="110" t="s">
        <v>2650</v>
      </c>
      <c r="E260" s="154" t="s">
        <v>2647</v>
      </c>
      <c r="F260" s="100" t="s">
        <v>1933</v>
      </c>
      <c r="G260" s="120" t="s">
        <v>75</v>
      </c>
      <c r="H260" s="100">
        <v>311</v>
      </c>
      <c r="I260" s="100">
        <v>311</v>
      </c>
      <c r="J260" s="100"/>
      <c r="K260" s="104" t="s">
        <v>591</v>
      </c>
      <c r="L260" s="110" t="s">
        <v>1358</v>
      </c>
      <c r="M260" s="110" t="s">
        <v>1357</v>
      </c>
      <c r="N260" s="154"/>
      <c r="O260" s="100" t="s">
        <v>649</v>
      </c>
      <c r="P260" s="120">
        <v>214</v>
      </c>
      <c r="Q260" s="100" t="s">
        <v>1130</v>
      </c>
      <c r="R260" s="100" t="s">
        <v>945</v>
      </c>
      <c r="S260" s="100"/>
      <c r="T260" t="b">
        <f t="shared" si="25"/>
        <v>0</v>
      </c>
      <c r="U260" t="b">
        <f t="shared" si="26"/>
        <v>0</v>
      </c>
      <c r="V260" t="b">
        <f t="shared" si="27"/>
        <v>0</v>
      </c>
      <c r="W260" t="b">
        <f t="shared" si="28"/>
        <v>0</v>
      </c>
      <c r="Y260" t="b">
        <f t="shared" si="29"/>
        <v>0</v>
      </c>
      <c r="Z260" t="b">
        <f t="shared" si="30"/>
        <v>0</v>
      </c>
      <c r="AA260" t="b">
        <f t="shared" si="31"/>
        <v>1</v>
      </c>
      <c r="AB260" t="b">
        <f t="shared" si="32"/>
        <v>0</v>
      </c>
    </row>
    <row r="261" spans="1:28" ht="40.5" customHeight="1">
      <c r="A261">
        <v>258</v>
      </c>
      <c r="B261" s="104" t="s">
        <v>2651</v>
      </c>
      <c r="C261" s="110" t="s">
        <v>2652</v>
      </c>
      <c r="D261" s="149" t="s">
        <v>2653</v>
      </c>
      <c r="E261" s="110" t="s">
        <v>2655</v>
      </c>
      <c r="F261" s="100" t="s">
        <v>1933</v>
      </c>
      <c r="G261" s="120" t="s">
        <v>75</v>
      </c>
      <c r="H261" s="100">
        <v>312</v>
      </c>
      <c r="I261" s="100">
        <v>312</v>
      </c>
      <c r="J261" s="100"/>
      <c r="K261" s="104" t="s">
        <v>592</v>
      </c>
      <c r="L261" s="110" t="s">
        <v>1190</v>
      </c>
      <c r="M261" s="149" t="s">
        <v>1359</v>
      </c>
      <c r="N261" s="110" t="s">
        <v>1360</v>
      </c>
      <c r="O261" s="100" t="s">
        <v>646</v>
      </c>
      <c r="P261" s="120">
        <v>215</v>
      </c>
      <c r="Q261" s="100" t="s">
        <v>946</v>
      </c>
      <c r="R261" s="100"/>
      <c r="S261" s="100"/>
      <c r="T261" t="b">
        <f t="shared" ref="T261:T324" si="33">C261=L261</f>
        <v>0</v>
      </c>
      <c r="U261" t="b">
        <f t="shared" ref="U261:U324" si="34">D261=M261</f>
        <v>0</v>
      </c>
      <c r="V261" t="b">
        <f t="shared" ref="V261:V324" si="35">E261=N261</f>
        <v>0</v>
      </c>
      <c r="W261" t="b">
        <f t="shared" ref="W261:W324" si="36">F261=O261</f>
        <v>0</v>
      </c>
      <c r="Y261" t="b">
        <f t="shared" ref="Y261:Y324" si="37">H261=Q261</f>
        <v>0</v>
      </c>
      <c r="Z261" t="b">
        <f t="shared" ref="Z261:Z324" si="38">I261=R261</f>
        <v>0</v>
      </c>
      <c r="AA261" t="b">
        <f t="shared" ref="AA261:AA324" si="39">J261=S261</f>
        <v>1</v>
      </c>
      <c r="AB261" t="b">
        <f t="shared" ref="AB261:AB324" si="40">AND(T261:AA261)</f>
        <v>0</v>
      </c>
    </row>
    <row r="262" spans="1:28" ht="40.5" customHeight="1">
      <c r="A262">
        <v>259</v>
      </c>
      <c r="B262" s="104" t="s">
        <v>2656</v>
      </c>
      <c r="C262" s="110" t="s">
        <v>2657</v>
      </c>
      <c r="D262" s="149" t="s">
        <v>2658</v>
      </c>
      <c r="E262" s="110" t="s">
        <v>2655</v>
      </c>
      <c r="F262" s="100" t="s">
        <v>1933</v>
      </c>
      <c r="G262" s="120" t="s">
        <v>75</v>
      </c>
      <c r="H262" s="100">
        <v>313</v>
      </c>
      <c r="I262" s="100">
        <v>313</v>
      </c>
      <c r="J262" s="100"/>
      <c r="K262" s="104" t="s">
        <v>593</v>
      </c>
      <c r="L262" s="110" t="s">
        <v>1190</v>
      </c>
      <c r="M262" s="149" t="s">
        <v>1359</v>
      </c>
      <c r="N262" s="110" t="s">
        <v>1360</v>
      </c>
      <c r="O262" s="100" t="s">
        <v>647</v>
      </c>
      <c r="P262" s="120">
        <v>216</v>
      </c>
      <c r="Q262" s="100" t="s">
        <v>1131</v>
      </c>
      <c r="R262" s="100"/>
      <c r="S262" s="100"/>
      <c r="T262" t="b">
        <f t="shared" si="33"/>
        <v>0</v>
      </c>
      <c r="U262" t="b">
        <f t="shared" si="34"/>
        <v>0</v>
      </c>
      <c r="V262" t="b">
        <f t="shared" si="35"/>
        <v>0</v>
      </c>
      <c r="W262" t="b">
        <f t="shared" si="36"/>
        <v>0</v>
      </c>
      <c r="Y262" t="b">
        <f t="shared" si="37"/>
        <v>0</v>
      </c>
      <c r="Z262" t="b">
        <f t="shared" si="38"/>
        <v>0</v>
      </c>
      <c r="AA262" t="b">
        <f t="shared" si="39"/>
        <v>1</v>
      </c>
      <c r="AB262" t="b">
        <f t="shared" si="40"/>
        <v>0</v>
      </c>
    </row>
    <row r="263" spans="1:28" ht="54.75" customHeight="1" thickBot="1">
      <c r="A263">
        <v>260</v>
      </c>
      <c r="B263" s="106" t="s">
        <v>2659</v>
      </c>
      <c r="C263" s="111" t="s">
        <v>2660</v>
      </c>
      <c r="D263" s="111" t="s">
        <v>2661</v>
      </c>
      <c r="E263" s="155" t="s">
        <v>2654</v>
      </c>
      <c r="F263" s="101" t="s">
        <v>1933</v>
      </c>
      <c r="G263" s="122" t="s">
        <v>75</v>
      </c>
      <c r="H263" s="101">
        <v>314</v>
      </c>
      <c r="I263" s="101">
        <v>314</v>
      </c>
      <c r="J263" s="101"/>
      <c r="K263" s="106" t="s">
        <v>594</v>
      </c>
      <c r="L263" s="111" t="s">
        <v>1191</v>
      </c>
      <c r="M263" s="111" t="s">
        <v>1222</v>
      </c>
      <c r="N263" s="155"/>
      <c r="O263" s="101" t="s">
        <v>648</v>
      </c>
      <c r="P263" s="122">
        <v>217</v>
      </c>
      <c r="Q263" s="101" t="s">
        <v>1132</v>
      </c>
      <c r="R263" s="101" t="s">
        <v>947</v>
      </c>
      <c r="S263" s="101"/>
      <c r="T263" t="b">
        <f t="shared" si="33"/>
        <v>0</v>
      </c>
      <c r="U263" t="b">
        <f t="shared" si="34"/>
        <v>0</v>
      </c>
      <c r="V263" t="b">
        <f t="shared" si="35"/>
        <v>0</v>
      </c>
      <c r="W263" t="b">
        <f t="shared" si="36"/>
        <v>0</v>
      </c>
      <c r="Y263" t="b">
        <f t="shared" si="37"/>
        <v>0</v>
      </c>
      <c r="Z263" t="b">
        <f t="shared" si="38"/>
        <v>0</v>
      </c>
      <c r="AA263" t="b">
        <f t="shared" si="39"/>
        <v>1</v>
      </c>
      <c r="AB263" t="b">
        <f t="shared" si="40"/>
        <v>0</v>
      </c>
    </row>
    <row r="264" spans="1:28" ht="13.5" customHeight="1">
      <c r="A264">
        <v>261</v>
      </c>
      <c r="B264" s="102" t="s">
        <v>2662</v>
      </c>
      <c r="C264" s="109" t="s">
        <v>352</v>
      </c>
      <c r="D264" s="109" t="s">
        <v>2663</v>
      </c>
      <c r="E264" s="109" t="s">
        <v>2664</v>
      </c>
      <c r="F264" s="97" t="s">
        <v>1916</v>
      </c>
      <c r="G264" s="97" t="s">
        <v>75</v>
      </c>
      <c r="H264" s="97">
        <v>315</v>
      </c>
      <c r="I264" s="97">
        <v>315</v>
      </c>
      <c r="J264" s="97"/>
      <c r="K264" s="102" t="s">
        <v>363</v>
      </c>
      <c r="L264" s="109"/>
      <c r="M264" s="109"/>
      <c r="N264" s="109"/>
      <c r="O264" s="97"/>
      <c r="P264" s="97"/>
      <c r="Q264" s="97"/>
      <c r="R264" s="97"/>
      <c r="S264" s="97"/>
      <c r="T264" t="b">
        <f t="shared" si="33"/>
        <v>0</v>
      </c>
      <c r="U264" t="b">
        <f t="shared" si="34"/>
        <v>0</v>
      </c>
      <c r="V264" t="b">
        <f t="shared" si="35"/>
        <v>0</v>
      </c>
      <c r="W264" t="b">
        <f t="shared" si="36"/>
        <v>0</v>
      </c>
      <c r="Y264" t="b">
        <f t="shared" si="37"/>
        <v>0</v>
      </c>
      <c r="Z264" t="b">
        <f t="shared" si="38"/>
        <v>0</v>
      </c>
      <c r="AA264" t="b">
        <f t="shared" si="39"/>
        <v>1</v>
      </c>
      <c r="AB264" t="b">
        <f t="shared" si="40"/>
        <v>0</v>
      </c>
    </row>
    <row r="265" spans="1:28" ht="13.5" customHeight="1">
      <c r="A265">
        <v>262</v>
      </c>
      <c r="B265" s="104" t="s">
        <v>2665</v>
      </c>
      <c r="C265" s="110" t="s">
        <v>355</v>
      </c>
      <c r="D265" s="110" t="s">
        <v>2663</v>
      </c>
      <c r="E265" s="110" t="s">
        <v>2664</v>
      </c>
      <c r="F265" s="100" t="s">
        <v>1916</v>
      </c>
      <c r="G265" s="100" t="s">
        <v>75</v>
      </c>
      <c r="H265" s="100">
        <v>316</v>
      </c>
      <c r="I265" s="100">
        <v>316</v>
      </c>
      <c r="J265" s="100"/>
      <c r="K265" s="104" t="s">
        <v>595</v>
      </c>
      <c r="L265" s="110"/>
      <c r="M265" s="110"/>
      <c r="N265" s="110"/>
      <c r="O265" s="100"/>
      <c r="P265" s="100"/>
      <c r="Q265" s="100"/>
      <c r="R265" s="100"/>
      <c r="S265" s="100"/>
      <c r="T265" t="b">
        <f t="shared" si="33"/>
        <v>0</v>
      </c>
      <c r="U265" t="b">
        <f t="shared" si="34"/>
        <v>0</v>
      </c>
      <c r="V265" t="b">
        <f t="shared" si="35"/>
        <v>0</v>
      </c>
      <c r="W265" t="b">
        <f t="shared" si="36"/>
        <v>0</v>
      </c>
      <c r="Y265" t="b">
        <f t="shared" si="37"/>
        <v>0</v>
      </c>
      <c r="Z265" t="b">
        <f t="shared" si="38"/>
        <v>0</v>
      </c>
      <c r="AA265" t="b">
        <f t="shared" si="39"/>
        <v>1</v>
      </c>
      <c r="AB265" t="b">
        <f t="shared" si="40"/>
        <v>0</v>
      </c>
    </row>
    <row r="266" spans="1:28" ht="13.5" customHeight="1">
      <c r="A266">
        <v>263</v>
      </c>
      <c r="B266" s="104" t="s">
        <v>2666</v>
      </c>
      <c r="C266" s="110" t="s">
        <v>683</v>
      </c>
      <c r="D266" s="190" t="s">
        <v>66</v>
      </c>
      <c r="E266" s="110" t="s">
        <v>2667</v>
      </c>
      <c r="F266" s="100" t="s">
        <v>1916</v>
      </c>
      <c r="G266" s="100" t="s">
        <v>75</v>
      </c>
      <c r="H266" s="100">
        <v>317</v>
      </c>
      <c r="I266" s="100">
        <v>317</v>
      </c>
      <c r="J266" s="100"/>
      <c r="K266" s="104" t="s">
        <v>596</v>
      </c>
      <c r="L266" s="110"/>
      <c r="M266" s="110"/>
      <c r="N266" s="110"/>
      <c r="O266" s="100"/>
      <c r="P266" s="100"/>
      <c r="Q266" s="100"/>
      <c r="R266" s="100"/>
      <c r="S266" s="100"/>
      <c r="T266" t="b">
        <f t="shared" si="33"/>
        <v>0</v>
      </c>
      <c r="U266" t="b">
        <f t="shared" si="34"/>
        <v>0</v>
      </c>
      <c r="V266" t="b">
        <f t="shared" si="35"/>
        <v>0</v>
      </c>
      <c r="W266" t="b">
        <f t="shared" si="36"/>
        <v>0</v>
      </c>
      <c r="Y266" t="b">
        <f t="shared" si="37"/>
        <v>0</v>
      </c>
      <c r="Z266" t="b">
        <f t="shared" si="38"/>
        <v>0</v>
      </c>
      <c r="AA266" t="b">
        <f t="shared" si="39"/>
        <v>1</v>
      </c>
      <c r="AB266" t="b">
        <f t="shared" si="40"/>
        <v>0</v>
      </c>
    </row>
    <row r="267" spans="1:28" ht="13.5" customHeight="1">
      <c r="A267">
        <v>264</v>
      </c>
      <c r="B267" s="104" t="s">
        <v>2668</v>
      </c>
      <c r="C267" s="110" t="s">
        <v>556</v>
      </c>
      <c r="D267" s="110" t="s">
        <v>2669</v>
      </c>
      <c r="E267" s="110" t="s">
        <v>2670</v>
      </c>
      <c r="F267" s="100" t="s">
        <v>1916</v>
      </c>
      <c r="G267" s="100" t="s">
        <v>75</v>
      </c>
      <c r="H267" s="100">
        <v>318</v>
      </c>
      <c r="I267" s="100">
        <v>318</v>
      </c>
      <c r="J267" s="100"/>
      <c r="K267" s="104" t="s">
        <v>597</v>
      </c>
      <c r="L267" s="110"/>
      <c r="M267" s="110"/>
      <c r="N267" s="110"/>
      <c r="O267" s="100"/>
      <c r="P267" s="100"/>
      <c r="Q267" s="100"/>
      <c r="R267" s="100"/>
      <c r="S267" s="100"/>
      <c r="T267" t="b">
        <f t="shared" si="33"/>
        <v>0</v>
      </c>
      <c r="U267" t="b">
        <f t="shared" si="34"/>
        <v>0</v>
      </c>
      <c r="V267" t="b">
        <f t="shared" si="35"/>
        <v>0</v>
      </c>
      <c r="W267" t="b">
        <f t="shared" si="36"/>
        <v>0</v>
      </c>
      <c r="Y267" t="b">
        <f t="shared" si="37"/>
        <v>0</v>
      </c>
      <c r="Z267" t="b">
        <f t="shared" si="38"/>
        <v>0</v>
      </c>
      <c r="AA267" t="b">
        <f t="shared" si="39"/>
        <v>1</v>
      </c>
      <c r="AB267" t="b">
        <f t="shared" si="40"/>
        <v>0</v>
      </c>
    </row>
    <row r="268" spans="1:28" ht="14.25" customHeight="1" thickBot="1">
      <c r="A268">
        <v>265</v>
      </c>
      <c r="B268" s="106" t="s">
        <v>2671</v>
      </c>
      <c r="C268" s="111" t="s">
        <v>684</v>
      </c>
      <c r="D268" s="191" t="s">
        <v>66</v>
      </c>
      <c r="E268" s="111" t="s">
        <v>2672</v>
      </c>
      <c r="F268" s="101" t="s">
        <v>1916</v>
      </c>
      <c r="G268" s="101" t="s">
        <v>75</v>
      </c>
      <c r="H268" s="101">
        <v>319</v>
      </c>
      <c r="I268" s="101">
        <v>319</v>
      </c>
      <c r="J268" s="101"/>
      <c r="K268" s="106" t="s">
        <v>598</v>
      </c>
      <c r="L268" s="111"/>
      <c r="M268" s="111"/>
      <c r="N268" s="111"/>
      <c r="O268" s="101"/>
      <c r="P268" s="101"/>
      <c r="Q268" s="101"/>
      <c r="R268" s="101"/>
      <c r="S268" s="101"/>
      <c r="T268" t="b">
        <f t="shared" si="33"/>
        <v>0</v>
      </c>
      <c r="U268" t="b">
        <f t="shared" si="34"/>
        <v>0</v>
      </c>
      <c r="V268" t="b">
        <f t="shared" si="35"/>
        <v>0</v>
      </c>
      <c r="W268" t="b">
        <f t="shared" si="36"/>
        <v>0</v>
      </c>
      <c r="Y268" t="b">
        <f t="shared" si="37"/>
        <v>0</v>
      </c>
      <c r="Z268" t="b">
        <f t="shared" si="38"/>
        <v>0</v>
      </c>
      <c r="AA268" t="b">
        <f t="shared" si="39"/>
        <v>1</v>
      </c>
      <c r="AB268" t="b">
        <f t="shared" si="40"/>
        <v>0</v>
      </c>
    </row>
    <row r="269" spans="1:28" ht="13.5" customHeight="1">
      <c r="A269">
        <v>266</v>
      </c>
      <c r="B269" s="102" t="s">
        <v>2673</v>
      </c>
      <c r="C269" s="109" t="s">
        <v>560</v>
      </c>
      <c r="D269" s="109" t="s">
        <v>2674</v>
      </c>
      <c r="E269" s="109" t="s">
        <v>2670</v>
      </c>
      <c r="F269" s="97" t="s">
        <v>1916</v>
      </c>
      <c r="G269" s="97" t="s">
        <v>75</v>
      </c>
      <c r="H269" s="97">
        <v>320</v>
      </c>
      <c r="I269" s="97">
        <v>320</v>
      </c>
      <c r="J269" s="97"/>
      <c r="K269" s="102" t="s">
        <v>599</v>
      </c>
      <c r="L269" s="109"/>
      <c r="M269" s="109"/>
      <c r="N269" s="109"/>
      <c r="O269" s="97"/>
      <c r="P269" s="97"/>
      <c r="Q269" s="97"/>
      <c r="R269" s="97"/>
      <c r="S269" s="97"/>
      <c r="T269" t="b">
        <f t="shared" si="33"/>
        <v>0</v>
      </c>
      <c r="U269" t="b">
        <f t="shared" si="34"/>
        <v>0</v>
      </c>
      <c r="V269" t="b">
        <f t="shared" si="35"/>
        <v>0</v>
      </c>
      <c r="W269" t="b">
        <f t="shared" si="36"/>
        <v>0</v>
      </c>
      <c r="Y269" t="b">
        <f t="shared" si="37"/>
        <v>0</v>
      </c>
      <c r="Z269" t="b">
        <f t="shared" si="38"/>
        <v>0</v>
      </c>
      <c r="AA269" t="b">
        <f t="shared" si="39"/>
        <v>1</v>
      </c>
      <c r="AB269" t="b">
        <f t="shared" si="40"/>
        <v>0</v>
      </c>
    </row>
    <row r="270" spans="1:28" ht="13.5" customHeight="1">
      <c r="A270">
        <v>267</v>
      </c>
      <c r="B270" s="104" t="s">
        <v>2675</v>
      </c>
      <c r="C270" s="110" t="s">
        <v>685</v>
      </c>
      <c r="D270" s="190" t="s">
        <v>66</v>
      </c>
      <c r="E270" s="110" t="s">
        <v>2676</v>
      </c>
      <c r="F270" s="100" t="s">
        <v>1916</v>
      </c>
      <c r="G270" s="100" t="s">
        <v>75</v>
      </c>
      <c r="H270" s="100">
        <v>321</v>
      </c>
      <c r="I270" s="100">
        <v>321</v>
      </c>
      <c r="J270" s="100"/>
      <c r="K270" s="104" t="s">
        <v>600</v>
      </c>
      <c r="L270" s="110"/>
      <c r="M270" s="110"/>
      <c r="N270" s="110"/>
      <c r="O270" s="100"/>
      <c r="P270" s="100"/>
      <c r="Q270" s="100"/>
      <c r="R270" s="100"/>
      <c r="S270" s="100"/>
      <c r="T270" t="b">
        <f t="shared" si="33"/>
        <v>0</v>
      </c>
      <c r="U270" t="b">
        <f t="shared" si="34"/>
        <v>0</v>
      </c>
      <c r="V270" t="b">
        <f t="shared" si="35"/>
        <v>0</v>
      </c>
      <c r="W270" t="b">
        <f t="shared" si="36"/>
        <v>0</v>
      </c>
      <c r="Y270" t="b">
        <f t="shared" si="37"/>
        <v>0</v>
      </c>
      <c r="Z270" t="b">
        <f t="shared" si="38"/>
        <v>0</v>
      </c>
      <c r="AA270" t="b">
        <f t="shared" si="39"/>
        <v>1</v>
      </c>
      <c r="AB270" t="b">
        <f t="shared" si="40"/>
        <v>0</v>
      </c>
    </row>
    <row r="271" spans="1:28" ht="13.5" customHeight="1">
      <c r="A271">
        <v>268</v>
      </c>
      <c r="B271" s="104" t="s">
        <v>2677</v>
      </c>
      <c r="C271" s="110" t="s">
        <v>554</v>
      </c>
      <c r="D271" s="110" t="s">
        <v>2678</v>
      </c>
      <c r="E271" s="110" t="s">
        <v>2670</v>
      </c>
      <c r="F271" s="100" t="s">
        <v>1916</v>
      </c>
      <c r="G271" s="100" t="s">
        <v>75</v>
      </c>
      <c r="H271" s="100">
        <v>322</v>
      </c>
      <c r="I271" s="100">
        <v>322</v>
      </c>
      <c r="J271" s="100"/>
      <c r="K271" s="104" t="s">
        <v>601</v>
      </c>
      <c r="L271" s="110"/>
      <c r="M271" s="110"/>
      <c r="N271" s="110"/>
      <c r="O271" s="100"/>
      <c r="P271" s="100"/>
      <c r="Q271" s="100"/>
      <c r="R271" s="100"/>
      <c r="S271" s="100"/>
      <c r="T271" t="b">
        <f t="shared" si="33"/>
        <v>0</v>
      </c>
      <c r="U271" t="b">
        <f t="shared" si="34"/>
        <v>0</v>
      </c>
      <c r="V271" t="b">
        <f t="shared" si="35"/>
        <v>0</v>
      </c>
      <c r="W271" t="b">
        <f t="shared" si="36"/>
        <v>0</v>
      </c>
      <c r="Y271" t="b">
        <f t="shared" si="37"/>
        <v>0</v>
      </c>
      <c r="Z271" t="b">
        <f t="shared" si="38"/>
        <v>0</v>
      </c>
      <c r="AA271" t="b">
        <f t="shared" si="39"/>
        <v>1</v>
      </c>
      <c r="AB271" t="b">
        <f t="shared" si="40"/>
        <v>0</v>
      </c>
    </row>
    <row r="272" spans="1:28" ht="13.5" customHeight="1">
      <c r="A272">
        <v>269</v>
      </c>
      <c r="B272" s="104" t="s">
        <v>2679</v>
      </c>
      <c r="C272" s="110" t="s">
        <v>557</v>
      </c>
      <c r="D272" s="110" t="s">
        <v>2680</v>
      </c>
      <c r="E272" s="110" t="s">
        <v>2681</v>
      </c>
      <c r="F272" s="100" t="s">
        <v>1916</v>
      </c>
      <c r="G272" s="100" t="s">
        <v>75</v>
      </c>
      <c r="H272" s="100">
        <v>323</v>
      </c>
      <c r="I272" s="100">
        <v>323</v>
      </c>
      <c r="J272" s="100"/>
      <c r="K272" s="104" t="s">
        <v>602</v>
      </c>
      <c r="L272" s="110"/>
      <c r="M272" s="110"/>
      <c r="N272" s="110"/>
      <c r="O272" s="100"/>
      <c r="P272" s="100"/>
      <c r="Q272" s="100"/>
      <c r="R272" s="100"/>
      <c r="S272" s="100"/>
      <c r="T272" t="b">
        <f t="shared" si="33"/>
        <v>0</v>
      </c>
      <c r="U272" t="b">
        <f t="shared" si="34"/>
        <v>0</v>
      </c>
      <c r="V272" t="b">
        <f t="shared" si="35"/>
        <v>0</v>
      </c>
      <c r="W272" t="b">
        <f t="shared" si="36"/>
        <v>0</v>
      </c>
      <c r="Y272" t="b">
        <f t="shared" si="37"/>
        <v>0</v>
      </c>
      <c r="Z272" t="b">
        <f t="shared" si="38"/>
        <v>0</v>
      </c>
      <c r="AA272" t="b">
        <f t="shared" si="39"/>
        <v>1</v>
      </c>
      <c r="AB272" t="b">
        <f t="shared" si="40"/>
        <v>0</v>
      </c>
    </row>
    <row r="273" spans="1:28" ht="14.25" customHeight="1" thickBot="1">
      <c r="A273">
        <v>270</v>
      </c>
      <c r="B273" s="106" t="s">
        <v>2682</v>
      </c>
      <c r="C273" s="111" t="s">
        <v>559</v>
      </c>
      <c r="D273" s="111" t="s">
        <v>2683</v>
      </c>
      <c r="E273" s="111" t="s">
        <v>2681</v>
      </c>
      <c r="F273" s="101" t="s">
        <v>1916</v>
      </c>
      <c r="G273" s="101" t="s">
        <v>75</v>
      </c>
      <c r="H273" s="101">
        <v>324</v>
      </c>
      <c r="I273" s="101">
        <v>324</v>
      </c>
      <c r="J273" s="101"/>
      <c r="K273" s="106" t="s">
        <v>603</v>
      </c>
      <c r="L273" s="111"/>
      <c r="M273" s="111"/>
      <c r="N273" s="111"/>
      <c r="O273" s="101"/>
      <c r="P273" s="101"/>
      <c r="Q273" s="101"/>
      <c r="R273" s="101"/>
      <c r="S273" s="101"/>
      <c r="T273" t="b">
        <f t="shared" si="33"/>
        <v>0</v>
      </c>
      <c r="U273" t="b">
        <f t="shared" si="34"/>
        <v>0</v>
      </c>
      <c r="V273" t="b">
        <f t="shared" si="35"/>
        <v>0</v>
      </c>
      <c r="W273" t="b">
        <f t="shared" si="36"/>
        <v>0</v>
      </c>
      <c r="Y273" t="b">
        <f t="shared" si="37"/>
        <v>0</v>
      </c>
      <c r="Z273" t="b">
        <f t="shared" si="38"/>
        <v>0</v>
      </c>
      <c r="AA273" t="b">
        <f t="shared" si="39"/>
        <v>1</v>
      </c>
      <c r="AB273" t="b">
        <f t="shared" si="40"/>
        <v>0</v>
      </c>
    </row>
    <row r="274" spans="1:28" ht="40.5" customHeight="1">
      <c r="A274">
        <v>271</v>
      </c>
      <c r="B274" s="102" t="s">
        <v>2684</v>
      </c>
      <c r="C274" s="109" t="s">
        <v>2685</v>
      </c>
      <c r="D274" s="109" t="s">
        <v>2686</v>
      </c>
      <c r="E274" s="109" t="s">
        <v>2681</v>
      </c>
      <c r="F274" s="97" t="s">
        <v>1933</v>
      </c>
      <c r="G274" s="97" t="s">
        <v>75</v>
      </c>
      <c r="H274" s="97">
        <v>325</v>
      </c>
      <c r="I274" s="97">
        <v>325</v>
      </c>
      <c r="J274" s="97"/>
      <c r="K274" s="102" t="s">
        <v>364</v>
      </c>
      <c r="L274" s="109" t="s">
        <v>1361</v>
      </c>
      <c r="M274" s="109" t="s">
        <v>1362</v>
      </c>
      <c r="N274" s="109"/>
      <c r="O274" s="97" t="s">
        <v>650</v>
      </c>
      <c r="P274" s="97">
        <v>218</v>
      </c>
      <c r="Q274" s="97" t="s">
        <v>948</v>
      </c>
      <c r="R274" s="97"/>
      <c r="S274" s="97"/>
      <c r="T274" t="b">
        <f t="shared" si="33"/>
        <v>0</v>
      </c>
      <c r="U274" t="b">
        <f t="shared" si="34"/>
        <v>0</v>
      </c>
      <c r="V274" t="b">
        <f t="shared" si="35"/>
        <v>0</v>
      </c>
      <c r="W274" t="b">
        <f t="shared" si="36"/>
        <v>0</v>
      </c>
      <c r="Y274" t="b">
        <f t="shared" si="37"/>
        <v>0</v>
      </c>
      <c r="Z274" t="b">
        <f t="shared" si="38"/>
        <v>0</v>
      </c>
      <c r="AA274" t="b">
        <f t="shared" si="39"/>
        <v>1</v>
      </c>
      <c r="AB274" t="b">
        <f t="shared" si="40"/>
        <v>0</v>
      </c>
    </row>
    <row r="275" spans="1:28" ht="40.5" customHeight="1">
      <c r="A275">
        <v>272</v>
      </c>
      <c r="B275" s="104" t="s">
        <v>2687</v>
      </c>
      <c r="C275" s="110" t="s">
        <v>2688</v>
      </c>
      <c r="D275" s="110" t="s">
        <v>2689</v>
      </c>
      <c r="E275" s="110" t="s">
        <v>2690</v>
      </c>
      <c r="F275" s="100" t="s">
        <v>1933</v>
      </c>
      <c r="G275" s="100" t="s">
        <v>75</v>
      </c>
      <c r="H275" s="100">
        <v>326</v>
      </c>
      <c r="I275" s="100">
        <v>326</v>
      </c>
      <c r="J275" s="100"/>
      <c r="K275" s="104" t="s">
        <v>591</v>
      </c>
      <c r="L275" s="110" t="s">
        <v>1363</v>
      </c>
      <c r="M275" s="110" t="s">
        <v>1364</v>
      </c>
      <c r="N275" s="110" t="s">
        <v>1362</v>
      </c>
      <c r="O275" s="100" t="s">
        <v>265</v>
      </c>
      <c r="P275" s="100">
        <v>219</v>
      </c>
      <c r="Q275" s="100" t="s">
        <v>949</v>
      </c>
      <c r="R275" s="100"/>
      <c r="S275" s="100"/>
      <c r="T275" t="b">
        <f t="shared" si="33"/>
        <v>0</v>
      </c>
      <c r="U275" t="b">
        <f t="shared" si="34"/>
        <v>0</v>
      </c>
      <c r="V275" t="b">
        <f t="shared" si="35"/>
        <v>0</v>
      </c>
      <c r="W275" t="b">
        <f t="shared" si="36"/>
        <v>0</v>
      </c>
      <c r="Y275" t="b">
        <f t="shared" si="37"/>
        <v>0</v>
      </c>
      <c r="Z275" t="b">
        <f t="shared" si="38"/>
        <v>0</v>
      </c>
      <c r="AA275" t="b">
        <f t="shared" si="39"/>
        <v>1</v>
      </c>
      <c r="AB275" t="b">
        <f t="shared" si="40"/>
        <v>0</v>
      </c>
    </row>
    <row r="276" spans="1:28" ht="40.5" customHeight="1">
      <c r="A276">
        <v>273</v>
      </c>
      <c r="B276" s="104" t="s">
        <v>2691</v>
      </c>
      <c r="C276" s="110" t="s">
        <v>2692</v>
      </c>
      <c r="D276" s="110" t="s">
        <v>2693</v>
      </c>
      <c r="E276" s="110" t="s">
        <v>2694</v>
      </c>
      <c r="F276" s="100" t="s">
        <v>2141</v>
      </c>
      <c r="G276" s="100" t="s">
        <v>75</v>
      </c>
      <c r="H276" s="100">
        <v>327</v>
      </c>
      <c r="I276" s="100">
        <v>327</v>
      </c>
      <c r="J276" s="100"/>
      <c r="K276" s="104" t="s">
        <v>592</v>
      </c>
      <c r="L276" s="110" t="s">
        <v>1365</v>
      </c>
      <c r="M276" s="110" t="s">
        <v>1366</v>
      </c>
      <c r="N276" s="110" t="s">
        <v>1237</v>
      </c>
      <c r="O276" s="100" t="s">
        <v>266</v>
      </c>
      <c r="P276" s="100">
        <v>220</v>
      </c>
      <c r="Q276" s="100" t="s">
        <v>950</v>
      </c>
      <c r="R276" s="100"/>
      <c r="S276" s="100"/>
      <c r="T276" t="b">
        <f t="shared" si="33"/>
        <v>0</v>
      </c>
      <c r="U276" t="b">
        <f t="shared" si="34"/>
        <v>0</v>
      </c>
      <c r="V276" t="b">
        <f t="shared" si="35"/>
        <v>0</v>
      </c>
      <c r="W276" t="b">
        <f t="shared" si="36"/>
        <v>0</v>
      </c>
      <c r="Y276" t="b">
        <f t="shared" si="37"/>
        <v>0</v>
      </c>
      <c r="Z276" t="b">
        <f t="shared" si="38"/>
        <v>0</v>
      </c>
      <c r="AA276" t="b">
        <f t="shared" si="39"/>
        <v>1</v>
      </c>
      <c r="AB276" t="b">
        <f t="shared" si="40"/>
        <v>0</v>
      </c>
    </row>
    <row r="277" spans="1:28" ht="40.5" customHeight="1">
      <c r="A277">
        <v>274</v>
      </c>
      <c r="B277" s="104" t="s">
        <v>2695</v>
      </c>
      <c r="C277" s="110" t="s">
        <v>2696</v>
      </c>
      <c r="D277" s="110" t="s">
        <v>2697</v>
      </c>
      <c r="E277" s="110" t="s">
        <v>2698</v>
      </c>
      <c r="F277" s="100" t="s">
        <v>1933</v>
      </c>
      <c r="G277" s="100" t="s">
        <v>75</v>
      </c>
      <c r="H277" s="100">
        <v>328</v>
      </c>
      <c r="I277" s="100">
        <v>328</v>
      </c>
      <c r="J277" s="100"/>
      <c r="K277" s="104" t="s">
        <v>593</v>
      </c>
      <c r="L277" s="110" t="s">
        <v>1365</v>
      </c>
      <c r="M277" s="110" t="s">
        <v>1367</v>
      </c>
      <c r="N277" s="110" t="s">
        <v>1237</v>
      </c>
      <c r="O277" s="100" t="s">
        <v>267</v>
      </c>
      <c r="P277" s="100">
        <v>221</v>
      </c>
      <c r="Q277" s="100" t="s">
        <v>951</v>
      </c>
      <c r="R277" s="100"/>
      <c r="S277" s="100"/>
      <c r="T277" t="b">
        <f t="shared" si="33"/>
        <v>0</v>
      </c>
      <c r="U277" t="b">
        <f t="shared" si="34"/>
        <v>0</v>
      </c>
      <c r="V277" t="b">
        <f t="shared" si="35"/>
        <v>0</v>
      </c>
      <c r="W277" t="b">
        <f t="shared" si="36"/>
        <v>0</v>
      </c>
      <c r="Y277" t="b">
        <f t="shared" si="37"/>
        <v>0</v>
      </c>
      <c r="Z277" t="b">
        <f t="shared" si="38"/>
        <v>0</v>
      </c>
      <c r="AA277" t="b">
        <f t="shared" si="39"/>
        <v>1</v>
      </c>
      <c r="AB277" t="b">
        <f t="shared" si="40"/>
        <v>0</v>
      </c>
    </row>
    <row r="278" spans="1:28" ht="41.25" customHeight="1" thickBot="1">
      <c r="A278">
        <v>275</v>
      </c>
      <c r="B278" s="106" t="s">
        <v>2699</v>
      </c>
      <c r="C278" s="111" t="s">
        <v>2700</v>
      </c>
      <c r="D278" s="191" t="s">
        <v>1977</v>
      </c>
      <c r="E278" s="111" t="s">
        <v>2701</v>
      </c>
      <c r="F278" s="101" t="s">
        <v>1933</v>
      </c>
      <c r="G278" s="101" t="s">
        <v>75</v>
      </c>
      <c r="H278" s="101">
        <v>329</v>
      </c>
      <c r="I278" s="101">
        <v>329</v>
      </c>
      <c r="J278" s="101"/>
      <c r="K278" s="106" t="s">
        <v>594</v>
      </c>
      <c r="L278" s="111" t="s">
        <v>1368</v>
      </c>
      <c r="M278" s="111" t="s">
        <v>1369</v>
      </c>
      <c r="N278" s="111"/>
      <c r="O278" s="101" t="s">
        <v>268</v>
      </c>
      <c r="P278" s="101">
        <v>222</v>
      </c>
      <c r="Q278" s="101" t="s">
        <v>952</v>
      </c>
      <c r="R278" s="101"/>
      <c r="S278" s="101"/>
      <c r="T278" t="b">
        <f t="shared" si="33"/>
        <v>0</v>
      </c>
      <c r="U278" t="b">
        <f t="shared" si="34"/>
        <v>0</v>
      </c>
      <c r="V278" t="b">
        <f t="shared" si="35"/>
        <v>0</v>
      </c>
      <c r="W278" t="b">
        <f t="shared" si="36"/>
        <v>0</v>
      </c>
      <c r="Y278" t="b">
        <f t="shared" si="37"/>
        <v>0</v>
      </c>
      <c r="Z278" t="b">
        <f t="shared" si="38"/>
        <v>0</v>
      </c>
      <c r="AA278" t="b">
        <f t="shared" si="39"/>
        <v>1</v>
      </c>
      <c r="AB278" t="b">
        <f t="shared" si="40"/>
        <v>0</v>
      </c>
    </row>
    <row r="279" spans="1:28" ht="40.5" customHeight="1">
      <c r="A279">
        <v>276</v>
      </c>
      <c r="B279" s="102" t="s">
        <v>2702</v>
      </c>
      <c r="C279" s="109" t="s">
        <v>2703</v>
      </c>
      <c r="D279" s="109" t="s">
        <v>2704</v>
      </c>
      <c r="E279" s="109" t="s">
        <v>2705</v>
      </c>
      <c r="F279" s="97" t="s">
        <v>1933</v>
      </c>
      <c r="G279" s="97" t="s">
        <v>75</v>
      </c>
      <c r="H279" s="97">
        <v>330</v>
      </c>
      <c r="I279" s="97">
        <v>330</v>
      </c>
      <c r="J279" s="97"/>
      <c r="K279" s="102" t="s">
        <v>363</v>
      </c>
      <c r="L279" s="109" t="s">
        <v>1370</v>
      </c>
      <c r="M279" s="109" t="s">
        <v>1371</v>
      </c>
      <c r="N279" s="109" t="s">
        <v>1372</v>
      </c>
      <c r="O279" s="97" t="s">
        <v>269</v>
      </c>
      <c r="P279" s="97">
        <v>223</v>
      </c>
      <c r="Q279" s="97" t="s">
        <v>953</v>
      </c>
      <c r="R279" s="97"/>
      <c r="S279" s="97"/>
      <c r="T279" t="b">
        <f t="shared" si="33"/>
        <v>0</v>
      </c>
      <c r="U279" t="b">
        <f t="shared" si="34"/>
        <v>0</v>
      </c>
      <c r="V279" t="b">
        <f t="shared" si="35"/>
        <v>0</v>
      </c>
      <c r="W279" t="b">
        <f t="shared" si="36"/>
        <v>0</v>
      </c>
      <c r="Y279" t="b">
        <f t="shared" si="37"/>
        <v>0</v>
      </c>
      <c r="Z279" t="b">
        <f t="shared" si="38"/>
        <v>0</v>
      </c>
      <c r="AA279" t="b">
        <f t="shared" si="39"/>
        <v>1</v>
      </c>
      <c r="AB279" t="b">
        <f t="shared" si="40"/>
        <v>0</v>
      </c>
    </row>
    <row r="280" spans="1:28" ht="13.5" customHeight="1">
      <c r="A280">
        <v>277</v>
      </c>
      <c r="B280" s="104" t="s">
        <v>2706</v>
      </c>
      <c r="C280" s="110" t="s">
        <v>564</v>
      </c>
      <c r="D280" s="110" t="s">
        <v>2707</v>
      </c>
      <c r="E280" s="110" t="s">
        <v>2708</v>
      </c>
      <c r="F280" s="100" t="s">
        <v>1916</v>
      </c>
      <c r="G280" s="100" t="s">
        <v>75</v>
      </c>
      <c r="H280" s="100">
        <v>331</v>
      </c>
      <c r="I280" s="100">
        <v>331</v>
      </c>
      <c r="J280" s="100"/>
      <c r="K280" s="104" t="s">
        <v>595</v>
      </c>
      <c r="L280" s="110"/>
      <c r="M280" s="110"/>
      <c r="N280" s="110"/>
      <c r="O280" s="100"/>
      <c r="P280" s="100"/>
      <c r="Q280" s="100"/>
      <c r="R280" s="100"/>
      <c r="S280" s="100"/>
      <c r="T280" t="b">
        <f t="shared" si="33"/>
        <v>0</v>
      </c>
      <c r="U280" t="b">
        <f t="shared" si="34"/>
        <v>0</v>
      </c>
      <c r="V280" t="b">
        <f t="shared" si="35"/>
        <v>0</v>
      </c>
      <c r="W280" t="b">
        <f t="shared" si="36"/>
        <v>0</v>
      </c>
      <c r="Y280" t="b">
        <f t="shared" si="37"/>
        <v>0</v>
      </c>
      <c r="Z280" t="b">
        <f t="shared" si="38"/>
        <v>0</v>
      </c>
      <c r="AA280" t="b">
        <f t="shared" si="39"/>
        <v>1</v>
      </c>
      <c r="AB280" t="b">
        <f t="shared" si="40"/>
        <v>0</v>
      </c>
    </row>
    <row r="281" spans="1:28" ht="13.5" customHeight="1" thickBot="1">
      <c r="A281">
        <v>278</v>
      </c>
      <c r="B281" s="104" t="s">
        <v>2709</v>
      </c>
      <c r="C281" s="110" t="s">
        <v>357</v>
      </c>
      <c r="D281" s="110" t="s">
        <v>2710</v>
      </c>
      <c r="E281" s="110" t="s">
        <v>2711</v>
      </c>
      <c r="F281" s="100" t="s">
        <v>1916</v>
      </c>
      <c r="G281" s="100" t="s">
        <v>75</v>
      </c>
      <c r="H281" s="100">
        <v>332</v>
      </c>
      <c r="I281" s="100">
        <v>332</v>
      </c>
      <c r="J281" s="100"/>
      <c r="K281" s="104" t="s">
        <v>596</v>
      </c>
      <c r="L281" s="110"/>
      <c r="M281" s="110"/>
      <c r="N281" s="110"/>
      <c r="O281" s="100"/>
      <c r="P281" s="100"/>
      <c r="Q281" s="100"/>
      <c r="R281" s="100"/>
      <c r="S281" s="100"/>
      <c r="T281" t="b">
        <f t="shared" si="33"/>
        <v>0</v>
      </c>
      <c r="U281" t="b">
        <f t="shared" si="34"/>
        <v>0</v>
      </c>
      <c r="V281" t="b">
        <f t="shared" si="35"/>
        <v>0</v>
      </c>
      <c r="W281" t="b">
        <f t="shared" si="36"/>
        <v>0</v>
      </c>
      <c r="Y281" t="b">
        <f t="shared" si="37"/>
        <v>0</v>
      </c>
      <c r="Z281" t="b">
        <f t="shared" si="38"/>
        <v>0</v>
      </c>
      <c r="AA281" t="b">
        <f t="shared" si="39"/>
        <v>1</v>
      </c>
      <c r="AB281" t="b">
        <f t="shared" si="40"/>
        <v>0</v>
      </c>
    </row>
    <row r="282" spans="1:28" ht="13.5" hidden="1" customHeight="1">
      <c r="A282">
        <v>1</v>
      </c>
      <c r="B282" s="104" t="s">
        <v>597</v>
      </c>
      <c r="C282" s="110"/>
      <c r="D282" s="110"/>
      <c r="E282" s="110"/>
      <c r="F282" s="100"/>
      <c r="G282" s="100"/>
      <c r="H282" s="100"/>
      <c r="I282" s="100"/>
      <c r="J282" s="100"/>
      <c r="K282" s="104" t="s">
        <v>597</v>
      </c>
      <c r="L282" s="110"/>
      <c r="M282" s="110"/>
      <c r="N282" s="110"/>
      <c r="O282" s="100"/>
      <c r="P282" s="100"/>
      <c r="Q282" s="100"/>
      <c r="R282" s="100"/>
      <c r="S282" s="100"/>
      <c r="T282" t="b">
        <f t="shared" si="33"/>
        <v>1</v>
      </c>
      <c r="U282" t="b">
        <f t="shared" si="34"/>
        <v>1</v>
      </c>
      <c r="V282" t="b">
        <f t="shared" si="35"/>
        <v>1</v>
      </c>
      <c r="W282" t="b">
        <f t="shared" si="36"/>
        <v>1</v>
      </c>
      <c r="Y282" t="b">
        <f t="shared" si="37"/>
        <v>1</v>
      </c>
      <c r="Z282" t="b">
        <f t="shared" si="38"/>
        <v>1</v>
      </c>
      <c r="AA282" t="b">
        <f t="shared" si="39"/>
        <v>1</v>
      </c>
      <c r="AB282" t="b">
        <f t="shared" si="40"/>
        <v>1</v>
      </c>
    </row>
    <row r="283" spans="1:28" ht="14.25" hidden="1" customHeight="1" thickBot="1">
      <c r="A283">
        <v>1</v>
      </c>
      <c r="B283" s="106" t="s">
        <v>598</v>
      </c>
      <c r="C283" s="111"/>
      <c r="D283" s="111"/>
      <c r="E283" s="111"/>
      <c r="F283" s="101"/>
      <c r="G283" s="101"/>
      <c r="H283" s="101"/>
      <c r="I283" s="101"/>
      <c r="J283" s="101"/>
      <c r="K283" s="106" t="s">
        <v>598</v>
      </c>
      <c r="L283" s="111"/>
      <c r="M283" s="111"/>
      <c r="N283" s="111"/>
      <c r="O283" s="101"/>
      <c r="P283" s="101"/>
      <c r="Q283" s="101"/>
      <c r="R283" s="101"/>
      <c r="S283" s="101"/>
      <c r="T283" t="b">
        <f t="shared" si="33"/>
        <v>1</v>
      </c>
      <c r="U283" t="b">
        <f t="shared" si="34"/>
        <v>1</v>
      </c>
      <c r="V283" t="b">
        <f t="shared" si="35"/>
        <v>1</v>
      </c>
      <c r="W283" t="b">
        <f t="shared" si="36"/>
        <v>1</v>
      </c>
      <c r="Y283" t="b">
        <f t="shared" si="37"/>
        <v>1</v>
      </c>
      <c r="Z283" t="b">
        <f t="shared" si="38"/>
        <v>1</v>
      </c>
      <c r="AA283" t="b">
        <f t="shared" si="39"/>
        <v>1</v>
      </c>
      <c r="AB283" t="b">
        <f t="shared" si="40"/>
        <v>1</v>
      </c>
    </row>
    <row r="284" spans="1:28" ht="13.5" hidden="1" customHeight="1">
      <c r="A284">
        <v>1</v>
      </c>
      <c r="B284" s="102" t="s">
        <v>599</v>
      </c>
      <c r="C284" s="109"/>
      <c r="D284" s="109"/>
      <c r="E284" s="109"/>
      <c r="F284" s="97"/>
      <c r="G284" s="97"/>
      <c r="H284" s="97"/>
      <c r="I284" s="97"/>
      <c r="J284" s="97"/>
      <c r="K284" s="102" t="s">
        <v>599</v>
      </c>
      <c r="L284" s="109"/>
      <c r="M284" s="109"/>
      <c r="N284" s="109"/>
      <c r="O284" s="97"/>
      <c r="P284" s="97"/>
      <c r="Q284" s="97"/>
      <c r="R284" s="97"/>
      <c r="S284" s="97"/>
      <c r="T284" t="b">
        <f t="shared" si="33"/>
        <v>1</v>
      </c>
      <c r="U284" t="b">
        <f t="shared" si="34"/>
        <v>1</v>
      </c>
      <c r="V284" t="b">
        <f t="shared" si="35"/>
        <v>1</v>
      </c>
      <c r="W284" t="b">
        <f t="shared" si="36"/>
        <v>1</v>
      </c>
      <c r="Y284" t="b">
        <f t="shared" si="37"/>
        <v>1</v>
      </c>
      <c r="Z284" t="b">
        <f t="shared" si="38"/>
        <v>1</v>
      </c>
      <c r="AA284" t="b">
        <f t="shared" si="39"/>
        <v>1</v>
      </c>
      <c r="AB284" t="b">
        <f t="shared" si="40"/>
        <v>1</v>
      </c>
    </row>
    <row r="285" spans="1:28" ht="13.5" hidden="1" customHeight="1">
      <c r="A285">
        <v>1</v>
      </c>
      <c r="B285" s="104" t="s">
        <v>600</v>
      </c>
      <c r="C285" s="110"/>
      <c r="D285" s="110"/>
      <c r="E285" s="110"/>
      <c r="F285" s="100"/>
      <c r="G285" s="100"/>
      <c r="H285" s="100"/>
      <c r="I285" s="100"/>
      <c r="J285" s="100"/>
      <c r="K285" s="104" t="s">
        <v>600</v>
      </c>
      <c r="L285" s="110"/>
      <c r="M285" s="110"/>
      <c r="N285" s="110"/>
      <c r="O285" s="100"/>
      <c r="P285" s="100"/>
      <c r="Q285" s="100"/>
      <c r="R285" s="100"/>
      <c r="S285" s="100"/>
      <c r="T285" t="b">
        <f t="shared" si="33"/>
        <v>1</v>
      </c>
      <c r="U285" t="b">
        <f t="shared" si="34"/>
        <v>1</v>
      </c>
      <c r="V285" t="b">
        <f t="shared" si="35"/>
        <v>1</v>
      </c>
      <c r="W285" t="b">
        <f t="shared" si="36"/>
        <v>1</v>
      </c>
      <c r="Y285" t="b">
        <f t="shared" si="37"/>
        <v>1</v>
      </c>
      <c r="Z285" t="b">
        <f t="shared" si="38"/>
        <v>1</v>
      </c>
      <c r="AA285" t="b">
        <f t="shared" si="39"/>
        <v>1</v>
      </c>
      <c r="AB285" t="b">
        <f t="shared" si="40"/>
        <v>1</v>
      </c>
    </row>
    <row r="286" spans="1:28" ht="13.5" hidden="1" customHeight="1">
      <c r="A286">
        <v>1</v>
      </c>
      <c r="B286" s="104" t="s">
        <v>601</v>
      </c>
      <c r="C286" s="110"/>
      <c r="D286" s="110"/>
      <c r="E286" s="110"/>
      <c r="F286" s="100"/>
      <c r="G286" s="100"/>
      <c r="H286" s="100"/>
      <c r="I286" s="100"/>
      <c r="J286" s="100"/>
      <c r="K286" s="104" t="s">
        <v>601</v>
      </c>
      <c r="L286" s="110"/>
      <c r="M286" s="110"/>
      <c r="N286" s="110"/>
      <c r="O286" s="100"/>
      <c r="P286" s="100"/>
      <c r="Q286" s="100"/>
      <c r="R286" s="100"/>
      <c r="S286" s="100"/>
      <c r="T286" t="b">
        <f t="shared" si="33"/>
        <v>1</v>
      </c>
      <c r="U286" t="b">
        <f t="shared" si="34"/>
        <v>1</v>
      </c>
      <c r="V286" t="b">
        <f t="shared" si="35"/>
        <v>1</v>
      </c>
      <c r="W286" t="b">
        <f t="shared" si="36"/>
        <v>1</v>
      </c>
      <c r="Y286" t="b">
        <f t="shared" si="37"/>
        <v>1</v>
      </c>
      <c r="Z286" t="b">
        <f t="shared" si="38"/>
        <v>1</v>
      </c>
      <c r="AA286" t="b">
        <f t="shared" si="39"/>
        <v>1</v>
      </c>
      <c r="AB286" t="b">
        <f t="shared" si="40"/>
        <v>1</v>
      </c>
    </row>
    <row r="287" spans="1:28" ht="13.5" hidden="1" customHeight="1">
      <c r="A287">
        <v>1</v>
      </c>
      <c r="B287" s="104" t="s">
        <v>602</v>
      </c>
      <c r="C287" s="110"/>
      <c r="D287" s="110"/>
      <c r="E287" s="110"/>
      <c r="F287" s="100"/>
      <c r="G287" s="100"/>
      <c r="H287" s="100"/>
      <c r="I287" s="100"/>
      <c r="J287" s="100"/>
      <c r="K287" s="104" t="s">
        <v>602</v>
      </c>
      <c r="L287" s="110"/>
      <c r="M287" s="110"/>
      <c r="N287" s="110"/>
      <c r="O287" s="100"/>
      <c r="P287" s="100"/>
      <c r="Q287" s="100"/>
      <c r="R287" s="100"/>
      <c r="S287" s="100"/>
      <c r="T287" t="b">
        <f t="shared" si="33"/>
        <v>1</v>
      </c>
      <c r="U287" t="b">
        <f t="shared" si="34"/>
        <v>1</v>
      </c>
      <c r="V287" t="b">
        <f t="shared" si="35"/>
        <v>1</v>
      </c>
      <c r="W287" t="b">
        <f t="shared" si="36"/>
        <v>1</v>
      </c>
      <c r="Y287" t="b">
        <f t="shared" si="37"/>
        <v>1</v>
      </c>
      <c r="Z287" t="b">
        <f t="shared" si="38"/>
        <v>1</v>
      </c>
      <c r="AA287" t="b">
        <f t="shared" si="39"/>
        <v>1</v>
      </c>
      <c r="AB287" t="b">
        <f t="shared" si="40"/>
        <v>1</v>
      </c>
    </row>
    <row r="288" spans="1:28" ht="14.25" hidden="1" customHeight="1" thickBot="1">
      <c r="A288">
        <v>1</v>
      </c>
      <c r="B288" s="106" t="s">
        <v>603</v>
      </c>
      <c r="C288" s="111"/>
      <c r="D288" s="111"/>
      <c r="E288" s="111"/>
      <c r="F288" s="101"/>
      <c r="G288" s="101"/>
      <c r="H288" s="101"/>
      <c r="I288" s="101"/>
      <c r="J288" s="101"/>
      <c r="K288" s="106" t="s">
        <v>603</v>
      </c>
      <c r="L288" s="111"/>
      <c r="M288" s="111"/>
      <c r="N288" s="111"/>
      <c r="O288" s="101"/>
      <c r="P288" s="101"/>
      <c r="Q288" s="101"/>
      <c r="R288" s="101"/>
      <c r="S288" s="101"/>
      <c r="T288" t="b">
        <f t="shared" si="33"/>
        <v>1</v>
      </c>
      <c r="U288" t="b">
        <f t="shared" si="34"/>
        <v>1</v>
      </c>
      <c r="V288" t="b">
        <f t="shared" si="35"/>
        <v>1</v>
      </c>
      <c r="W288" t="b">
        <f t="shared" si="36"/>
        <v>1</v>
      </c>
      <c r="Y288" t="b">
        <f t="shared" si="37"/>
        <v>1</v>
      </c>
      <c r="Z288" t="b">
        <f t="shared" si="38"/>
        <v>1</v>
      </c>
      <c r="AA288" t="b">
        <f t="shared" si="39"/>
        <v>1</v>
      </c>
      <c r="AB288" t="b">
        <f t="shared" si="40"/>
        <v>1</v>
      </c>
    </row>
    <row r="289" spans="1:28" ht="40.5" customHeight="1" thickBot="1">
      <c r="A289">
        <v>1</v>
      </c>
      <c r="B289" s="102" t="s">
        <v>364</v>
      </c>
      <c r="C289" s="109" t="s">
        <v>1248</v>
      </c>
      <c r="D289" s="109" t="s">
        <v>1373</v>
      </c>
      <c r="E289" s="109" t="s">
        <v>1192</v>
      </c>
      <c r="F289" s="97" t="s">
        <v>651</v>
      </c>
      <c r="G289" s="97">
        <v>224</v>
      </c>
      <c r="H289" s="97" t="s">
        <v>954</v>
      </c>
      <c r="I289" s="97"/>
      <c r="J289" s="97"/>
      <c r="K289" s="102" t="s">
        <v>364</v>
      </c>
      <c r="L289" s="109" t="s">
        <v>1248</v>
      </c>
      <c r="M289" s="109" t="s">
        <v>1373</v>
      </c>
      <c r="N289" s="109" t="s">
        <v>1192</v>
      </c>
      <c r="O289" s="97" t="s">
        <v>651</v>
      </c>
      <c r="P289" s="97">
        <v>224</v>
      </c>
      <c r="Q289" s="97" t="s">
        <v>954</v>
      </c>
      <c r="R289" s="97"/>
      <c r="S289" s="97"/>
      <c r="T289" t="b">
        <f t="shared" si="33"/>
        <v>1</v>
      </c>
      <c r="U289" t="b">
        <f t="shared" si="34"/>
        <v>1</v>
      </c>
      <c r="V289" t="b">
        <f t="shared" si="35"/>
        <v>1</v>
      </c>
      <c r="W289" t="b">
        <f t="shared" si="36"/>
        <v>1</v>
      </c>
      <c r="Y289" t="b">
        <f t="shared" si="37"/>
        <v>1</v>
      </c>
      <c r="Z289" t="b">
        <f t="shared" si="38"/>
        <v>1</v>
      </c>
      <c r="AA289" t="b">
        <f t="shared" si="39"/>
        <v>1</v>
      </c>
      <c r="AB289" t="b">
        <f t="shared" si="40"/>
        <v>1</v>
      </c>
    </row>
    <row r="290" spans="1:28" ht="13.5" hidden="1" customHeight="1">
      <c r="A290">
        <v>1</v>
      </c>
      <c r="B290" s="104" t="s">
        <v>591</v>
      </c>
      <c r="C290" s="110"/>
      <c r="D290" s="110"/>
      <c r="E290" s="110"/>
      <c r="F290" s="100"/>
      <c r="G290" s="100"/>
      <c r="H290" s="100"/>
      <c r="I290" s="100"/>
      <c r="J290" s="100"/>
      <c r="K290" s="104" t="s">
        <v>591</v>
      </c>
      <c r="L290" s="110"/>
      <c r="M290" s="110"/>
      <c r="N290" s="110"/>
      <c r="O290" s="100"/>
      <c r="P290" s="100"/>
      <c r="Q290" s="100"/>
      <c r="R290" s="100"/>
      <c r="S290" s="100"/>
      <c r="T290" t="b">
        <f t="shared" si="33"/>
        <v>1</v>
      </c>
      <c r="U290" t="b">
        <f t="shared" si="34"/>
        <v>1</v>
      </c>
      <c r="V290" t="b">
        <f t="shared" si="35"/>
        <v>1</v>
      </c>
      <c r="W290" t="b">
        <f t="shared" si="36"/>
        <v>1</v>
      </c>
      <c r="Y290" t="b">
        <f t="shared" si="37"/>
        <v>1</v>
      </c>
      <c r="Z290" t="b">
        <f t="shared" si="38"/>
        <v>1</v>
      </c>
      <c r="AA290" t="b">
        <f t="shared" si="39"/>
        <v>1</v>
      </c>
      <c r="AB290" t="b">
        <f t="shared" si="40"/>
        <v>1</v>
      </c>
    </row>
    <row r="291" spans="1:28" ht="13.5" hidden="1" customHeight="1">
      <c r="A291">
        <v>1</v>
      </c>
      <c r="B291" s="104" t="s">
        <v>592</v>
      </c>
      <c r="C291" s="110"/>
      <c r="D291" s="110"/>
      <c r="E291" s="110"/>
      <c r="F291" s="100"/>
      <c r="G291" s="100"/>
      <c r="H291" s="100"/>
      <c r="I291" s="100"/>
      <c r="J291" s="100"/>
      <c r="K291" s="104" t="s">
        <v>592</v>
      </c>
      <c r="L291" s="110"/>
      <c r="M291" s="110"/>
      <c r="N291" s="110"/>
      <c r="O291" s="100"/>
      <c r="P291" s="100"/>
      <c r="Q291" s="100"/>
      <c r="R291" s="100"/>
      <c r="S291" s="100"/>
      <c r="T291" t="b">
        <f t="shared" si="33"/>
        <v>1</v>
      </c>
      <c r="U291" t="b">
        <f t="shared" si="34"/>
        <v>1</v>
      </c>
      <c r="V291" t="b">
        <f t="shared" si="35"/>
        <v>1</v>
      </c>
      <c r="W291" t="b">
        <f t="shared" si="36"/>
        <v>1</v>
      </c>
      <c r="Y291" t="b">
        <f t="shared" si="37"/>
        <v>1</v>
      </c>
      <c r="Z291" t="b">
        <f t="shared" si="38"/>
        <v>1</v>
      </c>
      <c r="AA291" t="b">
        <f t="shared" si="39"/>
        <v>1</v>
      </c>
      <c r="AB291" t="b">
        <f t="shared" si="40"/>
        <v>1</v>
      </c>
    </row>
    <row r="292" spans="1:28" ht="13.5" hidden="1" customHeight="1">
      <c r="A292">
        <v>1</v>
      </c>
      <c r="B292" s="104" t="s">
        <v>593</v>
      </c>
      <c r="C292" s="110"/>
      <c r="D292" s="110"/>
      <c r="E292" s="110"/>
      <c r="F292" s="100"/>
      <c r="G292" s="100"/>
      <c r="H292" s="100"/>
      <c r="I292" s="100"/>
      <c r="J292" s="100"/>
      <c r="K292" s="104" t="s">
        <v>593</v>
      </c>
      <c r="L292" s="110"/>
      <c r="M292" s="110"/>
      <c r="N292" s="110"/>
      <c r="O292" s="100"/>
      <c r="P292" s="100"/>
      <c r="Q292" s="100"/>
      <c r="R292" s="100"/>
      <c r="S292" s="100"/>
      <c r="T292" t="b">
        <f t="shared" si="33"/>
        <v>1</v>
      </c>
      <c r="U292" t="b">
        <f t="shared" si="34"/>
        <v>1</v>
      </c>
      <c r="V292" t="b">
        <f t="shared" si="35"/>
        <v>1</v>
      </c>
      <c r="W292" t="b">
        <f t="shared" si="36"/>
        <v>1</v>
      </c>
      <c r="Y292" t="b">
        <f t="shared" si="37"/>
        <v>1</v>
      </c>
      <c r="Z292" t="b">
        <f t="shared" si="38"/>
        <v>1</v>
      </c>
      <c r="AA292" t="b">
        <f t="shared" si="39"/>
        <v>1</v>
      </c>
      <c r="AB292" t="b">
        <f t="shared" si="40"/>
        <v>1</v>
      </c>
    </row>
    <row r="293" spans="1:28" ht="14.25" hidden="1" customHeight="1" thickBot="1">
      <c r="A293">
        <v>1</v>
      </c>
      <c r="B293" s="106" t="s">
        <v>594</v>
      </c>
      <c r="C293" s="111"/>
      <c r="D293" s="111"/>
      <c r="E293" s="111"/>
      <c r="F293" s="101"/>
      <c r="G293" s="101"/>
      <c r="H293" s="101"/>
      <c r="I293" s="101"/>
      <c r="J293" s="101"/>
      <c r="K293" s="106" t="s">
        <v>594</v>
      </c>
      <c r="L293" s="111"/>
      <c r="M293" s="111"/>
      <c r="N293" s="111"/>
      <c r="O293" s="101"/>
      <c r="P293" s="101"/>
      <c r="Q293" s="101"/>
      <c r="R293" s="101"/>
      <c r="S293" s="101"/>
      <c r="T293" t="b">
        <f t="shared" si="33"/>
        <v>1</v>
      </c>
      <c r="U293" t="b">
        <f t="shared" si="34"/>
        <v>1</v>
      </c>
      <c r="V293" t="b">
        <f t="shared" si="35"/>
        <v>1</v>
      </c>
      <c r="W293" t="b">
        <f t="shared" si="36"/>
        <v>1</v>
      </c>
      <c r="Y293" t="b">
        <f t="shared" si="37"/>
        <v>1</v>
      </c>
      <c r="Z293" t="b">
        <f t="shared" si="38"/>
        <v>1</v>
      </c>
      <c r="AA293" t="b">
        <f t="shared" si="39"/>
        <v>1</v>
      </c>
      <c r="AB293" t="b">
        <f t="shared" si="40"/>
        <v>1</v>
      </c>
    </row>
    <row r="294" spans="1:28" ht="13.5" hidden="1" customHeight="1">
      <c r="A294">
        <v>1</v>
      </c>
      <c r="B294" s="102" t="s">
        <v>363</v>
      </c>
      <c r="C294" s="109"/>
      <c r="D294" s="109"/>
      <c r="E294" s="109"/>
      <c r="F294" s="97"/>
      <c r="G294" s="97"/>
      <c r="H294" s="97"/>
      <c r="I294" s="97"/>
      <c r="J294" s="97"/>
      <c r="K294" s="102" t="s">
        <v>363</v>
      </c>
      <c r="L294" s="109"/>
      <c r="M294" s="109"/>
      <c r="N294" s="109"/>
      <c r="O294" s="97"/>
      <c r="P294" s="97"/>
      <c r="Q294" s="97"/>
      <c r="R294" s="97"/>
      <c r="S294" s="97"/>
      <c r="T294" t="b">
        <f t="shared" si="33"/>
        <v>1</v>
      </c>
      <c r="U294" t="b">
        <f t="shared" si="34"/>
        <v>1</v>
      </c>
      <c r="V294" t="b">
        <f t="shared" si="35"/>
        <v>1</v>
      </c>
      <c r="W294" t="b">
        <f t="shared" si="36"/>
        <v>1</v>
      </c>
      <c r="Y294" t="b">
        <f t="shared" si="37"/>
        <v>1</v>
      </c>
      <c r="Z294" t="b">
        <f t="shared" si="38"/>
        <v>1</v>
      </c>
      <c r="AA294" t="b">
        <f t="shared" si="39"/>
        <v>1</v>
      </c>
      <c r="AB294" t="b">
        <f t="shared" si="40"/>
        <v>1</v>
      </c>
    </row>
    <row r="295" spans="1:28" ht="13.5" hidden="1" customHeight="1">
      <c r="A295">
        <v>1</v>
      </c>
      <c r="B295" s="104" t="s">
        <v>595</v>
      </c>
      <c r="C295" s="110"/>
      <c r="D295" s="110"/>
      <c r="E295" s="110"/>
      <c r="F295" s="100"/>
      <c r="G295" s="100"/>
      <c r="H295" s="100"/>
      <c r="I295" s="100"/>
      <c r="J295" s="100"/>
      <c r="K295" s="104" t="s">
        <v>595</v>
      </c>
      <c r="L295" s="110"/>
      <c r="M295" s="110"/>
      <c r="N295" s="110"/>
      <c r="O295" s="100"/>
      <c r="P295" s="100"/>
      <c r="Q295" s="100"/>
      <c r="R295" s="100"/>
      <c r="S295" s="100"/>
      <c r="T295" t="b">
        <f t="shared" si="33"/>
        <v>1</v>
      </c>
      <c r="U295" t="b">
        <f t="shared" si="34"/>
        <v>1</v>
      </c>
      <c r="V295" t="b">
        <f t="shared" si="35"/>
        <v>1</v>
      </c>
      <c r="W295" t="b">
        <f t="shared" si="36"/>
        <v>1</v>
      </c>
      <c r="Y295" t="b">
        <f t="shared" si="37"/>
        <v>1</v>
      </c>
      <c r="Z295" t="b">
        <f t="shared" si="38"/>
        <v>1</v>
      </c>
      <c r="AA295" t="b">
        <f t="shared" si="39"/>
        <v>1</v>
      </c>
      <c r="AB295" t="b">
        <f t="shared" si="40"/>
        <v>1</v>
      </c>
    </row>
    <row r="296" spans="1:28" ht="13.5" hidden="1" customHeight="1">
      <c r="A296">
        <v>1</v>
      </c>
      <c r="B296" s="104" t="s">
        <v>596</v>
      </c>
      <c r="C296" s="110"/>
      <c r="D296" s="110"/>
      <c r="E296" s="110"/>
      <c r="F296" s="100"/>
      <c r="G296" s="100"/>
      <c r="H296" s="100"/>
      <c r="I296" s="100"/>
      <c r="J296" s="100"/>
      <c r="K296" s="104" t="s">
        <v>596</v>
      </c>
      <c r="L296" s="110"/>
      <c r="M296" s="110"/>
      <c r="N296" s="110"/>
      <c r="O296" s="100"/>
      <c r="P296" s="100"/>
      <c r="Q296" s="100"/>
      <c r="R296" s="100"/>
      <c r="S296" s="100"/>
      <c r="T296" t="b">
        <f t="shared" si="33"/>
        <v>1</v>
      </c>
      <c r="U296" t="b">
        <f t="shared" si="34"/>
        <v>1</v>
      </c>
      <c r="V296" t="b">
        <f t="shared" si="35"/>
        <v>1</v>
      </c>
      <c r="W296" t="b">
        <f t="shared" si="36"/>
        <v>1</v>
      </c>
      <c r="Y296" t="b">
        <f t="shared" si="37"/>
        <v>1</v>
      </c>
      <c r="Z296" t="b">
        <f t="shared" si="38"/>
        <v>1</v>
      </c>
      <c r="AA296" t="b">
        <f t="shared" si="39"/>
        <v>1</v>
      </c>
      <c r="AB296" t="b">
        <f t="shared" si="40"/>
        <v>1</v>
      </c>
    </row>
    <row r="297" spans="1:28" ht="13.5" hidden="1" customHeight="1">
      <c r="A297">
        <v>1</v>
      </c>
      <c r="B297" s="104" t="s">
        <v>597</v>
      </c>
      <c r="C297" s="110"/>
      <c r="D297" s="110"/>
      <c r="E297" s="110"/>
      <c r="F297" s="100"/>
      <c r="G297" s="100"/>
      <c r="H297" s="100"/>
      <c r="I297" s="100"/>
      <c r="J297" s="100"/>
      <c r="K297" s="104" t="s">
        <v>597</v>
      </c>
      <c r="L297" s="110"/>
      <c r="M297" s="110"/>
      <c r="N297" s="110"/>
      <c r="O297" s="100"/>
      <c r="P297" s="100"/>
      <c r="Q297" s="100"/>
      <c r="R297" s="100"/>
      <c r="S297" s="100"/>
      <c r="T297" t="b">
        <f t="shared" si="33"/>
        <v>1</v>
      </c>
      <c r="U297" t="b">
        <f t="shared" si="34"/>
        <v>1</v>
      </c>
      <c r="V297" t="b">
        <f t="shared" si="35"/>
        <v>1</v>
      </c>
      <c r="W297" t="b">
        <f t="shared" si="36"/>
        <v>1</v>
      </c>
      <c r="Y297" t="b">
        <f t="shared" si="37"/>
        <v>1</v>
      </c>
      <c r="Z297" t="b">
        <f t="shared" si="38"/>
        <v>1</v>
      </c>
      <c r="AA297" t="b">
        <f t="shared" si="39"/>
        <v>1</v>
      </c>
      <c r="AB297" t="b">
        <f t="shared" si="40"/>
        <v>1</v>
      </c>
    </row>
    <row r="298" spans="1:28" ht="14.25" hidden="1" customHeight="1" thickBot="1">
      <c r="A298">
        <v>1</v>
      </c>
      <c r="B298" s="106" t="s">
        <v>598</v>
      </c>
      <c r="C298" s="111"/>
      <c r="D298" s="111"/>
      <c r="E298" s="111"/>
      <c r="F298" s="101"/>
      <c r="G298" s="101"/>
      <c r="H298" s="101"/>
      <c r="I298" s="101"/>
      <c r="J298" s="101"/>
      <c r="K298" s="106" t="s">
        <v>598</v>
      </c>
      <c r="L298" s="111"/>
      <c r="M298" s="111"/>
      <c r="N298" s="111"/>
      <c r="O298" s="101"/>
      <c r="P298" s="101"/>
      <c r="Q298" s="101"/>
      <c r="R298" s="101"/>
      <c r="S298" s="101"/>
      <c r="T298" t="b">
        <f t="shared" si="33"/>
        <v>1</v>
      </c>
      <c r="U298" t="b">
        <f t="shared" si="34"/>
        <v>1</v>
      </c>
      <c r="V298" t="b">
        <f t="shared" si="35"/>
        <v>1</v>
      </c>
      <c r="W298" t="b">
        <f t="shared" si="36"/>
        <v>1</v>
      </c>
      <c r="Y298" t="b">
        <f t="shared" si="37"/>
        <v>1</v>
      </c>
      <c r="Z298" t="b">
        <f t="shared" si="38"/>
        <v>1</v>
      </c>
      <c r="AA298" t="b">
        <f t="shared" si="39"/>
        <v>1</v>
      </c>
      <c r="AB298" t="b">
        <f t="shared" si="40"/>
        <v>1</v>
      </c>
    </row>
    <row r="299" spans="1:28" ht="13.5" hidden="1" customHeight="1">
      <c r="A299">
        <v>1</v>
      </c>
      <c r="B299" s="102" t="s">
        <v>599</v>
      </c>
      <c r="C299" s="109"/>
      <c r="D299" s="109"/>
      <c r="E299" s="109"/>
      <c r="F299" s="97"/>
      <c r="G299" s="97"/>
      <c r="H299" s="97"/>
      <c r="I299" s="97"/>
      <c r="J299" s="97"/>
      <c r="K299" s="102" t="s">
        <v>599</v>
      </c>
      <c r="L299" s="109"/>
      <c r="M299" s="109"/>
      <c r="N299" s="109"/>
      <c r="O299" s="97"/>
      <c r="P299" s="97"/>
      <c r="Q299" s="97"/>
      <c r="R299" s="97"/>
      <c r="S299" s="97"/>
      <c r="T299" t="b">
        <f t="shared" si="33"/>
        <v>1</v>
      </c>
      <c r="U299" t="b">
        <f t="shared" si="34"/>
        <v>1</v>
      </c>
      <c r="V299" t="b">
        <f t="shared" si="35"/>
        <v>1</v>
      </c>
      <c r="W299" t="b">
        <f t="shared" si="36"/>
        <v>1</v>
      </c>
      <c r="Y299" t="b">
        <f t="shared" si="37"/>
        <v>1</v>
      </c>
      <c r="Z299" t="b">
        <f t="shared" si="38"/>
        <v>1</v>
      </c>
      <c r="AA299" t="b">
        <f t="shared" si="39"/>
        <v>1</v>
      </c>
      <c r="AB299" t="b">
        <f t="shared" si="40"/>
        <v>1</v>
      </c>
    </row>
    <row r="300" spans="1:28" ht="13.5" hidden="1" customHeight="1">
      <c r="A300">
        <v>1</v>
      </c>
      <c r="B300" s="104" t="s">
        <v>600</v>
      </c>
      <c r="C300" s="110"/>
      <c r="D300" s="110"/>
      <c r="E300" s="110"/>
      <c r="F300" s="100"/>
      <c r="G300" s="100"/>
      <c r="H300" s="100"/>
      <c r="I300" s="100"/>
      <c r="J300" s="100"/>
      <c r="K300" s="104" t="s">
        <v>600</v>
      </c>
      <c r="L300" s="110"/>
      <c r="M300" s="110"/>
      <c r="N300" s="110"/>
      <c r="O300" s="100"/>
      <c r="P300" s="100"/>
      <c r="Q300" s="100"/>
      <c r="R300" s="100"/>
      <c r="S300" s="100"/>
      <c r="T300" t="b">
        <f t="shared" si="33"/>
        <v>1</v>
      </c>
      <c r="U300" t="b">
        <f t="shared" si="34"/>
        <v>1</v>
      </c>
      <c r="V300" t="b">
        <f t="shared" si="35"/>
        <v>1</v>
      </c>
      <c r="W300" t="b">
        <f t="shared" si="36"/>
        <v>1</v>
      </c>
      <c r="Y300" t="b">
        <f t="shared" si="37"/>
        <v>1</v>
      </c>
      <c r="Z300" t="b">
        <f t="shared" si="38"/>
        <v>1</v>
      </c>
      <c r="AA300" t="b">
        <f t="shared" si="39"/>
        <v>1</v>
      </c>
      <c r="AB300" t="b">
        <f t="shared" si="40"/>
        <v>1</v>
      </c>
    </row>
    <row r="301" spans="1:28" ht="13.5" hidden="1" customHeight="1">
      <c r="A301">
        <v>1</v>
      </c>
      <c r="B301" s="104" t="s">
        <v>601</v>
      </c>
      <c r="C301" s="110"/>
      <c r="D301" s="110"/>
      <c r="E301" s="110"/>
      <c r="F301" s="100"/>
      <c r="G301" s="100"/>
      <c r="H301" s="100"/>
      <c r="I301" s="100"/>
      <c r="J301" s="100"/>
      <c r="K301" s="104" t="s">
        <v>601</v>
      </c>
      <c r="L301" s="110"/>
      <c r="M301" s="110"/>
      <c r="N301" s="110"/>
      <c r="O301" s="100"/>
      <c r="P301" s="100"/>
      <c r="Q301" s="100"/>
      <c r="R301" s="100"/>
      <c r="S301" s="100"/>
      <c r="T301" t="b">
        <f t="shared" si="33"/>
        <v>1</v>
      </c>
      <c r="U301" t="b">
        <f t="shared" si="34"/>
        <v>1</v>
      </c>
      <c r="V301" t="b">
        <f t="shared" si="35"/>
        <v>1</v>
      </c>
      <c r="W301" t="b">
        <f t="shared" si="36"/>
        <v>1</v>
      </c>
      <c r="Y301" t="b">
        <f t="shared" si="37"/>
        <v>1</v>
      </c>
      <c r="Z301" t="b">
        <f t="shared" si="38"/>
        <v>1</v>
      </c>
      <c r="AA301" t="b">
        <f t="shared" si="39"/>
        <v>1</v>
      </c>
      <c r="AB301" t="b">
        <f t="shared" si="40"/>
        <v>1</v>
      </c>
    </row>
    <row r="302" spans="1:28" ht="13.5" hidden="1" customHeight="1">
      <c r="A302">
        <v>1</v>
      </c>
      <c r="B302" s="104" t="s">
        <v>602</v>
      </c>
      <c r="C302" s="110"/>
      <c r="D302" s="110"/>
      <c r="E302" s="110"/>
      <c r="F302" s="100"/>
      <c r="G302" s="100"/>
      <c r="H302" s="100"/>
      <c r="I302" s="100"/>
      <c r="J302" s="100"/>
      <c r="K302" s="104" t="s">
        <v>602</v>
      </c>
      <c r="L302" s="110"/>
      <c r="M302" s="110"/>
      <c r="N302" s="110"/>
      <c r="O302" s="100"/>
      <c r="P302" s="100"/>
      <c r="Q302" s="100"/>
      <c r="R302" s="100"/>
      <c r="S302" s="100"/>
      <c r="T302" t="b">
        <f t="shared" si="33"/>
        <v>1</v>
      </c>
      <c r="U302" t="b">
        <f t="shared" si="34"/>
        <v>1</v>
      </c>
      <c r="V302" t="b">
        <f t="shared" si="35"/>
        <v>1</v>
      </c>
      <c r="W302" t="b">
        <f t="shared" si="36"/>
        <v>1</v>
      </c>
      <c r="Y302" t="b">
        <f t="shared" si="37"/>
        <v>1</v>
      </c>
      <c r="Z302" t="b">
        <f t="shared" si="38"/>
        <v>1</v>
      </c>
      <c r="AA302" t="b">
        <f t="shared" si="39"/>
        <v>1</v>
      </c>
      <c r="AB302" t="b">
        <f t="shared" si="40"/>
        <v>1</v>
      </c>
    </row>
    <row r="303" spans="1:28" ht="14.25" hidden="1" customHeight="1" thickBot="1">
      <c r="A303">
        <v>1</v>
      </c>
      <c r="B303" s="106" t="s">
        <v>603</v>
      </c>
      <c r="C303" s="111"/>
      <c r="D303" s="111"/>
      <c r="E303" s="111"/>
      <c r="F303" s="101"/>
      <c r="G303" s="101"/>
      <c r="H303" s="101"/>
      <c r="I303" s="101"/>
      <c r="J303" s="101"/>
      <c r="K303" s="106" t="s">
        <v>603</v>
      </c>
      <c r="L303" s="111"/>
      <c r="M303" s="111"/>
      <c r="N303" s="111"/>
      <c r="O303" s="101"/>
      <c r="P303" s="101"/>
      <c r="Q303" s="101"/>
      <c r="R303" s="101"/>
      <c r="S303" s="101"/>
      <c r="T303" t="b">
        <f t="shared" si="33"/>
        <v>1</v>
      </c>
      <c r="U303" t="b">
        <f t="shared" si="34"/>
        <v>1</v>
      </c>
      <c r="V303" t="b">
        <f t="shared" si="35"/>
        <v>1</v>
      </c>
      <c r="W303" t="b">
        <f t="shared" si="36"/>
        <v>1</v>
      </c>
      <c r="Y303" t="b">
        <f t="shared" si="37"/>
        <v>1</v>
      </c>
      <c r="Z303" t="b">
        <f t="shared" si="38"/>
        <v>1</v>
      </c>
      <c r="AA303" t="b">
        <f t="shared" si="39"/>
        <v>1</v>
      </c>
      <c r="AB303" t="b">
        <f t="shared" si="40"/>
        <v>1</v>
      </c>
    </row>
    <row r="304" spans="1:28" ht="54" customHeight="1">
      <c r="A304">
        <v>1</v>
      </c>
      <c r="B304" s="102" t="s">
        <v>364</v>
      </c>
      <c r="C304" s="109" t="s">
        <v>1374</v>
      </c>
      <c r="D304" s="109" t="s">
        <v>1223</v>
      </c>
      <c r="E304" s="153"/>
      <c r="F304" s="97" t="s">
        <v>34</v>
      </c>
      <c r="G304" s="97">
        <v>225</v>
      </c>
      <c r="H304" s="97" t="s">
        <v>955</v>
      </c>
      <c r="I304" s="97" t="s">
        <v>1065</v>
      </c>
      <c r="J304" s="97"/>
      <c r="K304" s="102" t="s">
        <v>364</v>
      </c>
      <c r="L304" s="109" t="s">
        <v>1374</v>
      </c>
      <c r="M304" s="109" t="s">
        <v>1223</v>
      </c>
      <c r="N304" s="153"/>
      <c r="O304" s="97" t="s">
        <v>34</v>
      </c>
      <c r="P304" s="97">
        <v>225</v>
      </c>
      <c r="Q304" s="97" t="s">
        <v>955</v>
      </c>
      <c r="R304" s="97" t="s">
        <v>956</v>
      </c>
      <c r="S304" s="97"/>
      <c r="T304" t="b">
        <f t="shared" si="33"/>
        <v>1</v>
      </c>
      <c r="U304" t="b">
        <f t="shared" si="34"/>
        <v>1</v>
      </c>
      <c r="V304" t="b">
        <f t="shared" si="35"/>
        <v>1</v>
      </c>
      <c r="W304" t="b">
        <f t="shared" si="36"/>
        <v>1</v>
      </c>
      <c r="Y304" t="b">
        <f t="shared" si="37"/>
        <v>1</v>
      </c>
      <c r="Z304" t="b">
        <f t="shared" si="38"/>
        <v>1</v>
      </c>
      <c r="AA304" t="b">
        <f t="shared" si="39"/>
        <v>1</v>
      </c>
      <c r="AB304" t="b">
        <f t="shared" si="40"/>
        <v>1</v>
      </c>
    </row>
    <row r="305" spans="1:28" ht="40.5" customHeight="1">
      <c r="A305">
        <v>1</v>
      </c>
      <c r="B305" s="104" t="s">
        <v>591</v>
      </c>
      <c r="C305" s="110" t="s">
        <v>1193</v>
      </c>
      <c r="D305" s="110" t="s">
        <v>1375</v>
      </c>
      <c r="E305" s="110" t="s">
        <v>1224</v>
      </c>
      <c r="F305" s="100" t="s">
        <v>272</v>
      </c>
      <c r="G305" s="100">
        <v>226</v>
      </c>
      <c r="H305" s="100" t="s">
        <v>957</v>
      </c>
      <c r="I305" s="100"/>
      <c r="J305" s="100"/>
      <c r="K305" s="104" t="s">
        <v>591</v>
      </c>
      <c r="L305" s="110" t="s">
        <v>1193</v>
      </c>
      <c r="M305" s="110" t="s">
        <v>1375</v>
      </c>
      <c r="N305" s="110" t="s">
        <v>1224</v>
      </c>
      <c r="O305" s="100" t="s">
        <v>272</v>
      </c>
      <c r="P305" s="100">
        <v>226</v>
      </c>
      <c r="Q305" s="100" t="s">
        <v>957</v>
      </c>
      <c r="R305" s="100"/>
      <c r="S305" s="100"/>
      <c r="T305" t="b">
        <f t="shared" si="33"/>
        <v>1</v>
      </c>
      <c r="U305" t="b">
        <f t="shared" si="34"/>
        <v>1</v>
      </c>
      <c r="V305" t="b">
        <f t="shared" si="35"/>
        <v>1</v>
      </c>
      <c r="W305" t="b">
        <f t="shared" si="36"/>
        <v>1</v>
      </c>
      <c r="Y305" t="b">
        <f t="shared" si="37"/>
        <v>1</v>
      </c>
      <c r="Z305" t="b">
        <f t="shared" si="38"/>
        <v>1</v>
      </c>
      <c r="AA305" t="b">
        <f t="shared" si="39"/>
        <v>1</v>
      </c>
      <c r="AB305" t="b">
        <f t="shared" si="40"/>
        <v>1</v>
      </c>
    </row>
    <row r="306" spans="1:28" ht="54" customHeight="1">
      <c r="A306">
        <v>1</v>
      </c>
      <c r="B306" s="104" t="s">
        <v>592</v>
      </c>
      <c r="C306" s="110" t="s">
        <v>1376</v>
      </c>
      <c r="D306" s="110" t="s">
        <v>1223</v>
      </c>
      <c r="E306" s="154"/>
      <c r="F306" s="100" t="s">
        <v>652</v>
      </c>
      <c r="G306" s="100">
        <v>227</v>
      </c>
      <c r="H306" s="100" t="s">
        <v>958</v>
      </c>
      <c r="I306" s="100" t="s">
        <v>1066</v>
      </c>
      <c r="J306" s="100"/>
      <c r="K306" s="104" t="s">
        <v>592</v>
      </c>
      <c r="L306" s="110" t="s">
        <v>1376</v>
      </c>
      <c r="M306" s="110" t="s">
        <v>1223</v>
      </c>
      <c r="N306" s="154"/>
      <c r="O306" s="100" t="s">
        <v>652</v>
      </c>
      <c r="P306" s="100">
        <v>227</v>
      </c>
      <c r="Q306" s="100" t="s">
        <v>958</v>
      </c>
      <c r="R306" s="100" t="s">
        <v>959</v>
      </c>
      <c r="S306" s="100"/>
      <c r="T306" t="b">
        <f t="shared" si="33"/>
        <v>1</v>
      </c>
      <c r="U306" t="b">
        <f t="shared" si="34"/>
        <v>1</v>
      </c>
      <c r="V306" t="b">
        <f t="shared" si="35"/>
        <v>1</v>
      </c>
      <c r="W306" t="b">
        <f t="shared" si="36"/>
        <v>1</v>
      </c>
      <c r="Y306" t="b">
        <f t="shared" si="37"/>
        <v>1</v>
      </c>
      <c r="Z306" t="b">
        <f t="shared" si="38"/>
        <v>1</v>
      </c>
      <c r="AA306" t="b">
        <f t="shared" si="39"/>
        <v>1</v>
      </c>
      <c r="AB306" t="b">
        <f t="shared" si="40"/>
        <v>1</v>
      </c>
    </row>
    <row r="307" spans="1:28" ht="40.5" customHeight="1">
      <c r="A307">
        <v>1</v>
      </c>
      <c r="B307" s="104" t="s">
        <v>593</v>
      </c>
      <c r="C307" s="110" t="s">
        <v>1377</v>
      </c>
      <c r="D307" s="110" t="s">
        <v>1378</v>
      </c>
      <c r="E307" s="110" t="s">
        <v>1379</v>
      </c>
      <c r="F307" s="100" t="s">
        <v>275</v>
      </c>
      <c r="G307" s="100">
        <v>228</v>
      </c>
      <c r="H307" s="100" t="s">
        <v>960</v>
      </c>
      <c r="I307" s="100"/>
      <c r="J307" s="100"/>
      <c r="K307" s="104" t="s">
        <v>593</v>
      </c>
      <c r="L307" s="110" t="s">
        <v>1377</v>
      </c>
      <c r="M307" s="110" t="s">
        <v>1378</v>
      </c>
      <c r="N307" s="110" t="s">
        <v>1379</v>
      </c>
      <c r="O307" s="100" t="s">
        <v>275</v>
      </c>
      <c r="P307" s="100">
        <v>228</v>
      </c>
      <c r="Q307" s="100" t="s">
        <v>960</v>
      </c>
      <c r="R307" s="100"/>
      <c r="S307" s="100"/>
      <c r="T307" t="b">
        <f t="shared" si="33"/>
        <v>1</v>
      </c>
      <c r="U307" t="b">
        <f t="shared" si="34"/>
        <v>1</v>
      </c>
      <c r="V307" t="b">
        <f t="shared" si="35"/>
        <v>1</v>
      </c>
      <c r="W307" t="b">
        <f t="shared" si="36"/>
        <v>1</v>
      </c>
      <c r="Y307" t="b">
        <f t="shared" si="37"/>
        <v>1</v>
      </c>
      <c r="Z307" t="b">
        <f t="shared" si="38"/>
        <v>1</v>
      </c>
      <c r="AA307" t="b">
        <f t="shared" si="39"/>
        <v>1</v>
      </c>
      <c r="AB307" t="b">
        <f t="shared" si="40"/>
        <v>1</v>
      </c>
    </row>
    <row r="308" spans="1:28" ht="41.25" customHeight="1" thickBot="1">
      <c r="A308">
        <v>1</v>
      </c>
      <c r="B308" s="106" t="s">
        <v>594</v>
      </c>
      <c r="C308" s="111" t="s">
        <v>1194</v>
      </c>
      <c r="D308" s="111" t="s">
        <v>1225</v>
      </c>
      <c r="E308" s="111" t="s">
        <v>1380</v>
      </c>
      <c r="F308" s="101" t="s">
        <v>276</v>
      </c>
      <c r="G308" s="101">
        <v>229</v>
      </c>
      <c r="H308" s="101" t="s">
        <v>961</v>
      </c>
      <c r="I308" s="101"/>
      <c r="J308" s="101"/>
      <c r="K308" s="106" t="s">
        <v>594</v>
      </c>
      <c r="L308" s="111" t="s">
        <v>1194</v>
      </c>
      <c r="M308" s="111" t="s">
        <v>1225</v>
      </c>
      <c r="N308" s="111" t="s">
        <v>1380</v>
      </c>
      <c r="O308" s="101" t="s">
        <v>276</v>
      </c>
      <c r="P308" s="101">
        <v>229</v>
      </c>
      <c r="Q308" s="101" t="s">
        <v>961</v>
      </c>
      <c r="R308" s="101"/>
      <c r="S308" s="101"/>
      <c r="T308" t="b">
        <f t="shared" si="33"/>
        <v>1</v>
      </c>
      <c r="U308" t="b">
        <f t="shared" si="34"/>
        <v>1</v>
      </c>
      <c r="V308" t="b">
        <f t="shared" si="35"/>
        <v>1</v>
      </c>
      <c r="W308" t="b">
        <f t="shared" si="36"/>
        <v>1</v>
      </c>
      <c r="Y308" t="b">
        <f t="shared" si="37"/>
        <v>1</v>
      </c>
      <c r="Z308" t="b">
        <f t="shared" si="38"/>
        <v>1</v>
      </c>
      <c r="AA308" t="b">
        <f t="shared" si="39"/>
        <v>1</v>
      </c>
      <c r="AB308" t="b">
        <f t="shared" si="40"/>
        <v>1</v>
      </c>
    </row>
    <row r="309" spans="1:28" ht="40.5" customHeight="1">
      <c r="A309">
        <v>1</v>
      </c>
      <c r="B309" s="102" t="s">
        <v>363</v>
      </c>
      <c r="C309" s="109" t="s">
        <v>1381</v>
      </c>
      <c r="D309" s="109" t="s">
        <v>1382</v>
      </c>
      <c r="E309" s="109" t="s">
        <v>1383</v>
      </c>
      <c r="F309" s="97" t="s">
        <v>546</v>
      </c>
      <c r="G309" s="97">
        <v>230</v>
      </c>
      <c r="H309" s="97" t="s">
        <v>962</v>
      </c>
      <c r="I309" s="97"/>
      <c r="J309" s="97"/>
      <c r="K309" s="102" t="s">
        <v>363</v>
      </c>
      <c r="L309" s="109" t="s">
        <v>1381</v>
      </c>
      <c r="M309" s="109" t="s">
        <v>1382</v>
      </c>
      <c r="N309" s="109" t="s">
        <v>1383</v>
      </c>
      <c r="O309" s="97" t="s">
        <v>546</v>
      </c>
      <c r="P309" s="97">
        <v>230</v>
      </c>
      <c r="Q309" s="97" t="s">
        <v>962</v>
      </c>
      <c r="R309" s="97"/>
      <c r="S309" s="97"/>
      <c r="T309" t="b">
        <f t="shared" si="33"/>
        <v>1</v>
      </c>
      <c r="U309" t="b">
        <f t="shared" si="34"/>
        <v>1</v>
      </c>
      <c r="V309" t="b">
        <f t="shared" si="35"/>
        <v>1</v>
      </c>
      <c r="W309" t="b">
        <f t="shared" si="36"/>
        <v>1</v>
      </c>
      <c r="Y309" t="b">
        <f t="shared" si="37"/>
        <v>1</v>
      </c>
      <c r="Z309" t="b">
        <f t="shared" si="38"/>
        <v>1</v>
      </c>
      <c r="AA309" t="b">
        <f t="shared" si="39"/>
        <v>1</v>
      </c>
      <c r="AB309" t="b">
        <f t="shared" si="40"/>
        <v>1</v>
      </c>
    </row>
    <row r="310" spans="1:28" ht="40.5" customHeight="1">
      <c r="A310">
        <v>1</v>
      </c>
      <c r="B310" s="104" t="s">
        <v>595</v>
      </c>
      <c r="C310" s="110" t="s">
        <v>1195</v>
      </c>
      <c r="D310" s="110" t="s">
        <v>1164</v>
      </c>
      <c r="E310" s="110"/>
      <c r="F310" s="100" t="s">
        <v>277</v>
      </c>
      <c r="G310" s="100">
        <v>231</v>
      </c>
      <c r="H310" s="100" t="s">
        <v>963</v>
      </c>
      <c r="I310" s="100"/>
      <c r="J310" s="100"/>
      <c r="K310" s="104" t="s">
        <v>595</v>
      </c>
      <c r="L310" s="110" t="s">
        <v>1195</v>
      </c>
      <c r="M310" s="110" t="s">
        <v>1164</v>
      </c>
      <c r="N310" s="110"/>
      <c r="O310" s="100" t="s">
        <v>277</v>
      </c>
      <c r="P310" s="100">
        <v>231</v>
      </c>
      <c r="Q310" s="100" t="s">
        <v>963</v>
      </c>
      <c r="R310" s="100"/>
      <c r="S310" s="100"/>
      <c r="T310" t="b">
        <f t="shared" si="33"/>
        <v>1</v>
      </c>
      <c r="U310" t="b">
        <f t="shared" si="34"/>
        <v>1</v>
      </c>
      <c r="V310" t="b">
        <f t="shared" si="35"/>
        <v>1</v>
      </c>
      <c r="W310" t="b">
        <f t="shared" si="36"/>
        <v>1</v>
      </c>
      <c r="Y310" t="b">
        <f t="shared" si="37"/>
        <v>1</v>
      </c>
      <c r="Z310" t="b">
        <f t="shared" si="38"/>
        <v>1</v>
      </c>
      <c r="AA310" t="b">
        <f t="shared" si="39"/>
        <v>1</v>
      </c>
      <c r="AB310" t="b">
        <f t="shared" si="40"/>
        <v>1</v>
      </c>
    </row>
    <row r="311" spans="1:28" ht="40.5" customHeight="1">
      <c r="A311">
        <v>1</v>
      </c>
      <c r="B311" s="104" t="s">
        <v>596</v>
      </c>
      <c r="C311" s="110" t="s">
        <v>1196</v>
      </c>
      <c r="D311" s="110" t="s">
        <v>1164</v>
      </c>
      <c r="E311" s="110"/>
      <c r="F311" s="100" t="s">
        <v>278</v>
      </c>
      <c r="G311" s="100">
        <v>232</v>
      </c>
      <c r="H311" s="100" t="s">
        <v>964</v>
      </c>
      <c r="I311" s="100"/>
      <c r="J311" s="100"/>
      <c r="K311" s="104" t="s">
        <v>596</v>
      </c>
      <c r="L311" s="110" t="s">
        <v>1196</v>
      </c>
      <c r="M311" s="110" t="s">
        <v>1164</v>
      </c>
      <c r="N311" s="110"/>
      <c r="O311" s="100" t="s">
        <v>278</v>
      </c>
      <c r="P311" s="100">
        <v>232</v>
      </c>
      <c r="Q311" s="100" t="s">
        <v>964</v>
      </c>
      <c r="R311" s="100"/>
      <c r="S311" s="100"/>
      <c r="T311" t="b">
        <f t="shared" si="33"/>
        <v>1</v>
      </c>
      <c r="U311" t="b">
        <f t="shared" si="34"/>
        <v>1</v>
      </c>
      <c r="V311" t="b">
        <f t="shared" si="35"/>
        <v>1</v>
      </c>
      <c r="W311" t="b">
        <f t="shared" si="36"/>
        <v>1</v>
      </c>
      <c r="Y311" t="b">
        <f t="shared" si="37"/>
        <v>1</v>
      </c>
      <c r="Z311" t="b">
        <f t="shared" si="38"/>
        <v>1</v>
      </c>
      <c r="AA311" t="b">
        <f t="shared" si="39"/>
        <v>1</v>
      </c>
      <c r="AB311" t="b">
        <f t="shared" si="40"/>
        <v>1</v>
      </c>
    </row>
    <row r="312" spans="1:28" ht="40.5" customHeight="1">
      <c r="A312">
        <v>1</v>
      </c>
      <c r="B312" s="104" t="s">
        <v>597</v>
      </c>
      <c r="C312" s="110" t="s">
        <v>1197</v>
      </c>
      <c r="D312" s="110" t="s">
        <v>1384</v>
      </c>
      <c r="E312" s="110"/>
      <c r="F312" s="100" t="s">
        <v>279</v>
      </c>
      <c r="G312" s="100">
        <v>233</v>
      </c>
      <c r="H312" s="100" t="s">
        <v>965</v>
      </c>
      <c r="I312" s="100"/>
      <c r="J312" s="100"/>
      <c r="K312" s="104" t="s">
        <v>597</v>
      </c>
      <c r="L312" s="110" t="s">
        <v>1197</v>
      </c>
      <c r="M312" s="110" t="s">
        <v>1384</v>
      </c>
      <c r="N312" s="110"/>
      <c r="O312" s="100" t="s">
        <v>279</v>
      </c>
      <c r="P312" s="100">
        <v>233</v>
      </c>
      <c r="Q312" s="100" t="s">
        <v>965</v>
      </c>
      <c r="R312" s="100"/>
      <c r="S312" s="100"/>
      <c r="T312" t="b">
        <f t="shared" si="33"/>
        <v>1</v>
      </c>
      <c r="U312" t="b">
        <f t="shared" si="34"/>
        <v>1</v>
      </c>
      <c r="V312" t="b">
        <f t="shared" si="35"/>
        <v>1</v>
      </c>
      <c r="W312" t="b">
        <f t="shared" si="36"/>
        <v>1</v>
      </c>
      <c r="Y312" t="b">
        <f t="shared" si="37"/>
        <v>1</v>
      </c>
      <c r="Z312" t="b">
        <f t="shared" si="38"/>
        <v>1</v>
      </c>
      <c r="AA312" t="b">
        <f t="shared" si="39"/>
        <v>1</v>
      </c>
      <c r="AB312" t="b">
        <f t="shared" si="40"/>
        <v>1</v>
      </c>
    </row>
    <row r="313" spans="1:28" ht="41.25" customHeight="1" thickBot="1">
      <c r="A313">
        <v>1</v>
      </c>
      <c r="B313" s="106" t="s">
        <v>598</v>
      </c>
      <c r="C313" s="111" t="s">
        <v>1385</v>
      </c>
      <c r="D313" s="111" t="s">
        <v>1386</v>
      </c>
      <c r="E313" s="111" t="s">
        <v>1198</v>
      </c>
      <c r="F313" s="101" t="s">
        <v>280</v>
      </c>
      <c r="G313" s="101">
        <v>234</v>
      </c>
      <c r="H313" s="101" t="s">
        <v>966</v>
      </c>
      <c r="I313" s="101"/>
      <c r="J313" s="101"/>
      <c r="K313" s="106" t="s">
        <v>598</v>
      </c>
      <c r="L313" s="111" t="s">
        <v>1385</v>
      </c>
      <c r="M313" s="111" t="s">
        <v>1386</v>
      </c>
      <c r="N313" s="111" t="s">
        <v>1198</v>
      </c>
      <c r="O313" s="101" t="s">
        <v>280</v>
      </c>
      <c r="P313" s="101">
        <v>234</v>
      </c>
      <c r="Q313" s="101" t="s">
        <v>966</v>
      </c>
      <c r="R313" s="101"/>
      <c r="S313" s="101"/>
      <c r="T313" t="b">
        <f t="shared" si="33"/>
        <v>1</v>
      </c>
      <c r="U313" t="b">
        <f t="shared" si="34"/>
        <v>1</v>
      </c>
      <c r="V313" t="b">
        <f t="shared" si="35"/>
        <v>1</v>
      </c>
      <c r="W313" t="b">
        <f t="shared" si="36"/>
        <v>1</v>
      </c>
      <c r="Y313" t="b">
        <f t="shared" si="37"/>
        <v>1</v>
      </c>
      <c r="Z313" t="b">
        <f t="shared" si="38"/>
        <v>1</v>
      </c>
      <c r="AA313" t="b">
        <f t="shared" si="39"/>
        <v>1</v>
      </c>
      <c r="AB313" t="b">
        <f t="shared" si="40"/>
        <v>1</v>
      </c>
    </row>
    <row r="314" spans="1:28" ht="40.5" customHeight="1">
      <c r="A314">
        <v>1</v>
      </c>
      <c r="B314" s="102" t="s">
        <v>599</v>
      </c>
      <c r="C314" s="150" t="s">
        <v>968</v>
      </c>
      <c r="D314" s="109" t="s">
        <v>1387</v>
      </c>
      <c r="E314" s="109" t="s">
        <v>1226</v>
      </c>
      <c r="F314" s="97" t="s">
        <v>281</v>
      </c>
      <c r="G314" s="97">
        <v>235</v>
      </c>
      <c r="H314" s="97" t="s">
        <v>967</v>
      </c>
      <c r="I314" s="97"/>
      <c r="J314" s="97"/>
      <c r="K314" s="102" t="s">
        <v>599</v>
      </c>
      <c r="L314" s="150" t="s">
        <v>968</v>
      </c>
      <c r="M314" s="109" t="s">
        <v>1387</v>
      </c>
      <c r="N314" s="109" t="s">
        <v>1226</v>
      </c>
      <c r="O314" s="97" t="s">
        <v>281</v>
      </c>
      <c r="P314" s="97">
        <v>235</v>
      </c>
      <c r="Q314" s="97" t="s">
        <v>967</v>
      </c>
      <c r="R314" s="97"/>
      <c r="S314" s="97"/>
      <c r="T314" t="b">
        <f t="shared" si="33"/>
        <v>1</v>
      </c>
      <c r="U314" t="b">
        <f t="shared" si="34"/>
        <v>1</v>
      </c>
      <c r="V314" t="b">
        <f t="shared" si="35"/>
        <v>1</v>
      </c>
      <c r="W314" t="b">
        <f t="shared" si="36"/>
        <v>1</v>
      </c>
      <c r="Y314" t="b">
        <f t="shared" si="37"/>
        <v>1</v>
      </c>
      <c r="Z314" t="b">
        <f t="shared" si="38"/>
        <v>1</v>
      </c>
      <c r="AA314" t="b">
        <f t="shared" si="39"/>
        <v>1</v>
      </c>
      <c r="AB314" t="b">
        <f t="shared" si="40"/>
        <v>1</v>
      </c>
    </row>
    <row r="315" spans="1:28" ht="40.5" customHeight="1">
      <c r="A315">
        <v>1</v>
      </c>
      <c r="B315" s="104" t="s">
        <v>600</v>
      </c>
      <c r="C315" s="110" t="s">
        <v>968</v>
      </c>
      <c r="D315" s="110" t="s">
        <v>1387</v>
      </c>
      <c r="E315" s="110" t="s">
        <v>1225</v>
      </c>
      <c r="F315" s="100" t="s">
        <v>282</v>
      </c>
      <c r="G315" s="100">
        <v>236</v>
      </c>
      <c r="H315" s="100" t="s">
        <v>969</v>
      </c>
      <c r="I315" s="100"/>
      <c r="J315" s="100"/>
      <c r="K315" s="104" t="s">
        <v>600</v>
      </c>
      <c r="L315" s="110" t="s">
        <v>968</v>
      </c>
      <c r="M315" s="110" t="s">
        <v>1387</v>
      </c>
      <c r="N315" s="110" t="s">
        <v>1225</v>
      </c>
      <c r="O315" s="100" t="s">
        <v>282</v>
      </c>
      <c r="P315" s="100">
        <v>236</v>
      </c>
      <c r="Q315" s="100" t="s">
        <v>969</v>
      </c>
      <c r="R315" s="100"/>
      <c r="S315" s="100"/>
      <c r="T315" t="b">
        <f t="shared" si="33"/>
        <v>1</v>
      </c>
      <c r="U315" t="b">
        <f t="shared" si="34"/>
        <v>1</v>
      </c>
      <c r="V315" t="b">
        <f t="shared" si="35"/>
        <v>1</v>
      </c>
      <c r="W315" t="b">
        <f t="shared" si="36"/>
        <v>1</v>
      </c>
      <c r="Y315" t="b">
        <f t="shared" si="37"/>
        <v>1</v>
      </c>
      <c r="Z315" t="b">
        <f t="shared" si="38"/>
        <v>1</v>
      </c>
      <c r="AA315" t="b">
        <f t="shared" si="39"/>
        <v>1</v>
      </c>
      <c r="AB315" t="b">
        <f t="shared" si="40"/>
        <v>1</v>
      </c>
    </row>
    <row r="316" spans="1:28" ht="40.5" customHeight="1">
      <c r="A316">
        <v>1</v>
      </c>
      <c r="B316" s="104" t="s">
        <v>601</v>
      </c>
      <c r="C316" s="110" t="s">
        <v>1385</v>
      </c>
      <c r="D316" s="110" t="s">
        <v>1386</v>
      </c>
      <c r="E316" s="110" t="s">
        <v>1388</v>
      </c>
      <c r="F316" s="100" t="s">
        <v>284</v>
      </c>
      <c r="G316" s="100">
        <v>237</v>
      </c>
      <c r="H316" s="100" t="s">
        <v>970</v>
      </c>
      <c r="I316" s="100"/>
      <c r="J316" s="100"/>
      <c r="K316" s="104" t="s">
        <v>601</v>
      </c>
      <c r="L316" s="110" t="s">
        <v>1385</v>
      </c>
      <c r="M316" s="110" t="s">
        <v>1386</v>
      </c>
      <c r="N316" s="110" t="s">
        <v>1388</v>
      </c>
      <c r="O316" s="100" t="s">
        <v>284</v>
      </c>
      <c r="P316" s="100">
        <v>237</v>
      </c>
      <c r="Q316" s="100" t="s">
        <v>970</v>
      </c>
      <c r="R316" s="100"/>
      <c r="S316" s="100"/>
      <c r="T316" t="b">
        <f t="shared" si="33"/>
        <v>1</v>
      </c>
      <c r="U316" t="b">
        <f t="shared" si="34"/>
        <v>1</v>
      </c>
      <c r="V316" t="b">
        <f t="shared" si="35"/>
        <v>1</v>
      </c>
      <c r="W316" t="b">
        <f t="shared" si="36"/>
        <v>1</v>
      </c>
      <c r="Y316" t="b">
        <f t="shared" si="37"/>
        <v>1</v>
      </c>
      <c r="Z316" t="b">
        <f t="shared" si="38"/>
        <v>1</v>
      </c>
      <c r="AA316" t="b">
        <f t="shared" si="39"/>
        <v>1</v>
      </c>
      <c r="AB316" t="b">
        <f t="shared" si="40"/>
        <v>1</v>
      </c>
    </row>
    <row r="317" spans="1:28" ht="40.5" customHeight="1">
      <c r="A317">
        <v>1</v>
      </c>
      <c r="B317" s="104" t="s">
        <v>602</v>
      </c>
      <c r="C317" s="110" t="s">
        <v>1199</v>
      </c>
      <c r="D317" s="110" t="s">
        <v>1389</v>
      </c>
      <c r="E317" s="110" t="s">
        <v>1200</v>
      </c>
      <c r="F317" s="100" t="s">
        <v>285</v>
      </c>
      <c r="G317" s="100">
        <v>238</v>
      </c>
      <c r="H317" s="100" t="s">
        <v>971</v>
      </c>
      <c r="I317" s="100"/>
      <c r="J317" s="100"/>
      <c r="K317" s="104" t="s">
        <v>602</v>
      </c>
      <c r="L317" s="110" t="s">
        <v>1199</v>
      </c>
      <c r="M317" s="110" t="s">
        <v>1389</v>
      </c>
      <c r="N317" s="110" t="s">
        <v>1200</v>
      </c>
      <c r="O317" s="100" t="s">
        <v>285</v>
      </c>
      <c r="P317" s="100">
        <v>238</v>
      </c>
      <c r="Q317" s="100" t="s">
        <v>971</v>
      </c>
      <c r="R317" s="100"/>
      <c r="S317" s="100"/>
      <c r="T317" t="b">
        <f t="shared" si="33"/>
        <v>1</v>
      </c>
      <c r="U317" t="b">
        <f t="shared" si="34"/>
        <v>1</v>
      </c>
      <c r="V317" t="b">
        <f t="shared" si="35"/>
        <v>1</v>
      </c>
      <c r="W317" t="b">
        <f t="shared" si="36"/>
        <v>1</v>
      </c>
      <c r="Y317" t="b">
        <f t="shared" si="37"/>
        <v>1</v>
      </c>
      <c r="Z317" t="b">
        <f t="shared" si="38"/>
        <v>1</v>
      </c>
      <c r="AA317" t="b">
        <f t="shared" si="39"/>
        <v>1</v>
      </c>
      <c r="AB317" t="b">
        <f t="shared" si="40"/>
        <v>1</v>
      </c>
    </row>
    <row r="318" spans="1:28" ht="54.75" customHeight="1" thickBot="1">
      <c r="A318">
        <v>1</v>
      </c>
      <c r="B318" s="106" t="s">
        <v>603</v>
      </c>
      <c r="C318" s="111" t="s">
        <v>1201</v>
      </c>
      <c r="D318" s="111" t="s">
        <v>1288</v>
      </c>
      <c r="E318" s="111" t="s">
        <v>1188</v>
      </c>
      <c r="F318" s="101" t="s">
        <v>288</v>
      </c>
      <c r="G318" s="101">
        <v>239</v>
      </c>
      <c r="H318" s="101" t="s">
        <v>972</v>
      </c>
      <c r="I318" s="101" t="s">
        <v>1067</v>
      </c>
      <c r="J318" s="101"/>
      <c r="K318" s="106" t="s">
        <v>603</v>
      </c>
      <c r="L318" s="111" t="s">
        <v>1201</v>
      </c>
      <c r="M318" s="111" t="s">
        <v>1288</v>
      </c>
      <c r="N318" s="111" t="s">
        <v>1188</v>
      </c>
      <c r="O318" s="101" t="s">
        <v>288</v>
      </c>
      <c r="P318" s="101">
        <v>239</v>
      </c>
      <c r="Q318" s="101" t="s">
        <v>972</v>
      </c>
      <c r="R318" s="101" t="s">
        <v>973</v>
      </c>
      <c r="S318" s="101"/>
      <c r="T318" t="b">
        <f t="shared" si="33"/>
        <v>1</v>
      </c>
      <c r="U318" t="b">
        <f t="shared" si="34"/>
        <v>1</v>
      </c>
      <c r="V318" t="b">
        <f t="shared" si="35"/>
        <v>1</v>
      </c>
      <c r="W318" t="b">
        <f t="shared" si="36"/>
        <v>1</v>
      </c>
      <c r="Y318" t="b">
        <f t="shared" si="37"/>
        <v>1</v>
      </c>
      <c r="Z318" t="b">
        <f t="shared" si="38"/>
        <v>1</v>
      </c>
      <c r="AA318" t="b">
        <f t="shared" si="39"/>
        <v>1</v>
      </c>
      <c r="AB318" t="b">
        <f t="shared" si="40"/>
        <v>1</v>
      </c>
    </row>
    <row r="319" spans="1:28" ht="40.5" customHeight="1">
      <c r="A319">
        <v>1</v>
      </c>
      <c r="B319" s="102" t="s">
        <v>364</v>
      </c>
      <c r="C319" s="109" t="s">
        <v>1202</v>
      </c>
      <c r="D319" s="109" t="s">
        <v>1390</v>
      </c>
      <c r="E319" s="109" t="s">
        <v>1391</v>
      </c>
      <c r="F319" s="97" t="s">
        <v>289</v>
      </c>
      <c r="G319" s="97">
        <v>240</v>
      </c>
      <c r="H319" s="97" t="s">
        <v>974</v>
      </c>
      <c r="I319" s="97"/>
      <c r="J319" s="97"/>
      <c r="K319" s="102" t="s">
        <v>364</v>
      </c>
      <c r="L319" s="109" t="s">
        <v>1202</v>
      </c>
      <c r="M319" s="109" t="s">
        <v>1390</v>
      </c>
      <c r="N319" s="109" t="s">
        <v>1391</v>
      </c>
      <c r="O319" s="97" t="s">
        <v>289</v>
      </c>
      <c r="P319" s="97">
        <v>240</v>
      </c>
      <c r="Q319" s="97" t="s">
        <v>974</v>
      </c>
      <c r="R319" s="97"/>
      <c r="S319" s="97"/>
      <c r="T319" t="b">
        <f t="shared" si="33"/>
        <v>1</v>
      </c>
      <c r="U319" t="b">
        <f t="shared" si="34"/>
        <v>1</v>
      </c>
      <c r="V319" t="b">
        <f t="shared" si="35"/>
        <v>1</v>
      </c>
      <c r="W319" t="b">
        <f t="shared" si="36"/>
        <v>1</v>
      </c>
      <c r="Y319" t="b">
        <f t="shared" si="37"/>
        <v>1</v>
      </c>
      <c r="Z319" t="b">
        <f t="shared" si="38"/>
        <v>1</v>
      </c>
      <c r="AA319" t="b">
        <f t="shared" si="39"/>
        <v>1</v>
      </c>
      <c r="AB319" t="b">
        <f t="shared" si="40"/>
        <v>1</v>
      </c>
    </row>
    <row r="320" spans="1:28" ht="40.5" customHeight="1">
      <c r="A320">
        <v>1</v>
      </c>
      <c r="B320" s="104" t="s">
        <v>591</v>
      </c>
      <c r="C320" s="110" t="s">
        <v>1202</v>
      </c>
      <c r="D320" s="110" t="s">
        <v>1390</v>
      </c>
      <c r="E320" s="110" t="s">
        <v>1391</v>
      </c>
      <c r="F320" s="100" t="s">
        <v>292</v>
      </c>
      <c r="G320" s="100">
        <v>241</v>
      </c>
      <c r="H320" s="100" t="s">
        <v>975</v>
      </c>
      <c r="I320" s="100"/>
      <c r="J320" s="100"/>
      <c r="K320" s="104" t="s">
        <v>591</v>
      </c>
      <c r="L320" s="110" t="s">
        <v>1202</v>
      </c>
      <c r="M320" s="110" t="s">
        <v>1390</v>
      </c>
      <c r="N320" s="110" t="s">
        <v>1391</v>
      </c>
      <c r="O320" s="100" t="s">
        <v>292</v>
      </c>
      <c r="P320" s="100">
        <v>241</v>
      </c>
      <c r="Q320" s="100" t="s">
        <v>975</v>
      </c>
      <c r="R320" s="100"/>
      <c r="S320" s="100"/>
      <c r="T320" t="b">
        <f t="shared" si="33"/>
        <v>1</v>
      </c>
      <c r="U320" t="b">
        <f t="shared" si="34"/>
        <v>1</v>
      </c>
      <c r="V320" t="b">
        <f t="shared" si="35"/>
        <v>1</v>
      </c>
      <c r="W320" t="b">
        <f t="shared" si="36"/>
        <v>1</v>
      </c>
      <c r="Y320" t="b">
        <f t="shared" si="37"/>
        <v>1</v>
      </c>
      <c r="Z320" t="b">
        <f t="shared" si="38"/>
        <v>1</v>
      </c>
      <c r="AA320" t="b">
        <f t="shared" si="39"/>
        <v>1</v>
      </c>
      <c r="AB320" t="b">
        <f t="shared" si="40"/>
        <v>1</v>
      </c>
    </row>
    <row r="321" spans="1:28" ht="40.5" customHeight="1">
      <c r="A321">
        <v>1</v>
      </c>
      <c r="B321" s="104" t="s">
        <v>592</v>
      </c>
      <c r="C321" s="110" t="s">
        <v>1202</v>
      </c>
      <c r="D321" s="110" t="s">
        <v>1390</v>
      </c>
      <c r="E321" s="110" t="s">
        <v>1392</v>
      </c>
      <c r="F321" s="100" t="s">
        <v>293</v>
      </c>
      <c r="G321" s="100">
        <v>242</v>
      </c>
      <c r="H321" s="100" t="s">
        <v>976</v>
      </c>
      <c r="I321" s="100"/>
      <c r="J321" s="100"/>
      <c r="K321" s="104" t="s">
        <v>592</v>
      </c>
      <c r="L321" s="110" t="s">
        <v>1202</v>
      </c>
      <c r="M321" s="110" t="s">
        <v>1390</v>
      </c>
      <c r="N321" s="149" t="s">
        <v>1392</v>
      </c>
      <c r="O321" s="100" t="s">
        <v>293</v>
      </c>
      <c r="P321" s="100">
        <v>242</v>
      </c>
      <c r="Q321" s="100" t="s">
        <v>976</v>
      </c>
      <c r="R321" s="100"/>
      <c r="S321" s="100"/>
      <c r="T321" t="b">
        <f t="shared" si="33"/>
        <v>1</v>
      </c>
      <c r="U321" t="b">
        <f t="shared" si="34"/>
        <v>1</v>
      </c>
      <c r="V321" t="b">
        <f t="shared" si="35"/>
        <v>1</v>
      </c>
      <c r="W321" t="b">
        <f t="shared" si="36"/>
        <v>1</v>
      </c>
      <c r="Y321" t="b">
        <f t="shared" si="37"/>
        <v>1</v>
      </c>
      <c r="Z321" t="b">
        <f t="shared" si="38"/>
        <v>1</v>
      </c>
      <c r="AA321" t="b">
        <f t="shared" si="39"/>
        <v>1</v>
      </c>
      <c r="AB321" t="b">
        <f t="shared" si="40"/>
        <v>1</v>
      </c>
    </row>
    <row r="322" spans="1:28" ht="40.5" customHeight="1">
      <c r="A322">
        <v>1</v>
      </c>
      <c r="B322" s="104" t="s">
        <v>593</v>
      </c>
      <c r="C322" s="110" t="s">
        <v>1393</v>
      </c>
      <c r="D322" s="110" t="s">
        <v>1394</v>
      </c>
      <c r="E322" s="110" t="s">
        <v>1395</v>
      </c>
      <c r="F322" s="100" t="s">
        <v>294</v>
      </c>
      <c r="G322" s="100">
        <v>243</v>
      </c>
      <c r="H322" s="100" t="s">
        <v>977</v>
      </c>
      <c r="I322" s="100"/>
      <c r="J322" s="100"/>
      <c r="K322" s="104" t="s">
        <v>593</v>
      </c>
      <c r="L322" s="110" t="s">
        <v>1393</v>
      </c>
      <c r="M322" s="110" t="s">
        <v>1394</v>
      </c>
      <c r="N322" s="110" t="s">
        <v>1395</v>
      </c>
      <c r="O322" s="100" t="s">
        <v>294</v>
      </c>
      <c r="P322" s="100">
        <v>243</v>
      </c>
      <c r="Q322" s="100" t="s">
        <v>977</v>
      </c>
      <c r="R322" s="100"/>
      <c r="S322" s="100"/>
      <c r="T322" t="b">
        <f t="shared" si="33"/>
        <v>1</v>
      </c>
      <c r="U322" t="b">
        <f t="shared" si="34"/>
        <v>1</v>
      </c>
      <c r="V322" t="b">
        <f t="shared" si="35"/>
        <v>1</v>
      </c>
      <c r="W322" t="b">
        <f t="shared" si="36"/>
        <v>1</v>
      </c>
      <c r="Y322" t="b">
        <f t="shared" si="37"/>
        <v>1</v>
      </c>
      <c r="Z322" t="b">
        <f t="shared" si="38"/>
        <v>1</v>
      </c>
      <c r="AA322" t="b">
        <f t="shared" si="39"/>
        <v>1</v>
      </c>
      <c r="AB322" t="b">
        <f t="shared" si="40"/>
        <v>1</v>
      </c>
    </row>
    <row r="323" spans="1:28" ht="41.25" customHeight="1" thickBot="1">
      <c r="A323">
        <v>1</v>
      </c>
      <c r="B323" s="106" t="s">
        <v>594</v>
      </c>
      <c r="C323" s="111" t="s">
        <v>1393</v>
      </c>
      <c r="D323" s="111" t="s">
        <v>1394</v>
      </c>
      <c r="E323" s="111" t="s">
        <v>1395</v>
      </c>
      <c r="F323" s="101" t="s">
        <v>295</v>
      </c>
      <c r="G323" s="101">
        <v>244</v>
      </c>
      <c r="H323" s="101" t="s">
        <v>978</v>
      </c>
      <c r="I323" s="101"/>
      <c r="J323" s="101"/>
      <c r="K323" s="106" t="s">
        <v>594</v>
      </c>
      <c r="L323" s="111" t="s">
        <v>1393</v>
      </c>
      <c r="M323" s="111" t="s">
        <v>1394</v>
      </c>
      <c r="N323" s="111" t="s">
        <v>1395</v>
      </c>
      <c r="O323" s="101" t="s">
        <v>295</v>
      </c>
      <c r="P323" s="101">
        <v>244</v>
      </c>
      <c r="Q323" s="101" t="s">
        <v>978</v>
      </c>
      <c r="R323" s="101"/>
      <c r="S323" s="101"/>
      <c r="T323" t="b">
        <f t="shared" si="33"/>
        <v>1</v>
      </c>
      <c r="U323" t="b">
        <f t="shared" si="34"/>
        <v>1</v>
      </c>
      <c r="V323" t="b">
        <f t="shared" si="35"/>
        <v>1</v>
      </c>
      <c r="W323" t="b">
        <f t="shared" si="36"/>
        <v>1</v>
      </c>
      <c r="Y323" t="b">
        <f t="shared" si="37"/>
        <v>1</v>
      </c>
      <c r="Z323" t="b">
        <f t="shared" si="38"/>
        <v>1</v>
      </c>
      <c r="AA323" t="b">
        <f t="shared" si="39"/>
        <v>1</v>
      </c>
      <c r="AB323" t="b">
        <f t="shared" si="40"/>
        <v>1</v>
      </c>
    </row>
    <row r="324" spans="1:28" ht="13.5" hidden="1" customHeight="1">
      <c r="A324">
        <v>1</v>
      </c>
      <c r="B324" s="102" t="s">
        <v>363</v>
      </c>
      <c r="C324" s="109"/>
      <c r="D324" s="109"/>
      <c r="E324" s="109"/>
      <c r="F324" s="97"/>
      <c r="G324" s="97"/>
      <c r="H324" s="97"/>
      <c r="I324" s="97"/>
      <c r="J324" s="97"/>
      <c r="K324" s="102" t="s">
        <v>363</v>
      </c>
      <c r="L324" s="109"/>
      <c r="M324" s="109"/>
      <c r="N324" s="109"/>
      <c r="O324" s="97"/>
      <c r="P324" s="97"/>
      <c r="Q324" s="97"/>
      <c r="R324" s="97"/>
      <c r="S324" s="97"/>
      <c r="T324" t="b">
        <f t="shared" si="33"/>
        <v>1</v>
      </c>
      <c r="U324" t="b">
        <f t="shared" si="34"/>
        <v>1</v>
      </c>
      <c r="V324" t="b">
        <f t="shared" si="35"/>
        <v>1</v>
      </c>
      <c r="W324" t="b">
        <f t="shared" si="36"/>
        <v>1</v>
      </c>
      <c r="Y324" t="b">
        <f t="shared" si="37"/>
        <v>1</v>
      </c>
      <c r="Z324" t="b">
        <f t="shared" si="38"/>
        <v>1</v>
      </c>
      <c r="AA324" t="b">
        <f t="shared" si="39"/>
        <v>1</v>
      </c>
      <c r="AB324" t="b">
        <f t="shared" si="40"/>
        <v>1</v>
      </c>
    </row>
    <row r="325" spans="1:28" ht="13.5" hidden="1" customHeight="1">
      <c r="A325">
        <v>1</v>
      </c>
      <c r="B325" s="104" t="s">
        <v>595</v>
      </c>
      <c r="C325" s="110"/>
      <c r="D325" s="110"/>
      <c r="E325" s="110"/>
      <c r="F325" s="100"/>
      <c r="G325" s="100"/>
      <c r="H325" s="100"/>
      <c r="I325" s="100"/>
      <c r="J325" s="100"/>
      <c r="K325" s="104" t="s">
        <v>595</v>
      </c>
      <c r="L325" s="110"/>
      <c r="M325" s="110"/>
      <c r="N325" s="110"/>
      <c r="O325" s="100"/>
      <c r="P325" s="100"/>
      <c r="Q325" s="100"/>
      <c r="R325" s="100"/>
      <c r="S325" s="100"/>
      <c r="T325" t="b">
        <f t="shared" ref="T325:T388" si="41">C325=L325</f>
        <v>1</v>
      </c>
      <c r="U325" t="b">
        <f t="shared" ref="U325:U388" si="42">D325=M325</f>
        <v>1</v>
      </c>
      <c r="V325" t="b">
        <f t="shared" ref="V325:V388" si="43">E325=N325</f>
        <v>1</v>
      </c>
      <c r="W325" t="b">
        <f t="shared" ref="W325:W388" si="44">F325=O325</f>
        <v>1</v>
      </c>
      <c r="Y325" t="b">
        <f t="shared" ref="Y325:Y388" si="45">H325=Q325</f>
        <v>1</v>
      </c>
      <c r="Z325" t="b">
        <f t="shared" ref="Z325:Z388" si="46">I325=R325</f>
        <v>1</v>
      </c>
      <c r="AA325" t="b">
        <f t="shared" ref="AA325:AA388" si="47">J325=S325</f>
        <v>1</v>
      </c>
      <c r="AB325" t="b">
        <f t="shared" ref="AB325:AB388" si="48">AND(T325:AA325)</f>
        <v>1</v>
      </c>
    </row>
    <row r="326" spans="1:28" ht="13.5" hidden="1" customHeight="1">
      <c r="A326">
        <v>1</v>
      </c>
      <c r="B326" s="104" t="s">
        <v>596</v>
      </c>
      <c r="C326" s="110"/>
      <c r="D326" s="110"/>
      <c r="E326" s="110"/>
      <c r="F326" s="100"/>
      <c r="G326" s="100"/>
      <c r="H326" s="100"/>
      <c r="I326" s="100"/>
      <c r="J326" s="100"/>
      <c r="K326" s="104" t="s">
        <v>596</v>
      </c>
      <c r="L326" s="110"/>
      <c r="M326" s="110"/>
      <c r="N326" s="110"/>
      <c r="O326" s="100"/>
      <c r="P326" s="100"/>
      <c r="Q326" s="100"/>
      <c r="R326" s="100"/>
      <c r="S326" s="100"/>
      <c r="T326" t="b">
        <f t="shared" si="41"/>
        <v>1</v>
      </c>
      <c r="U326" t="b">
        <f t="shared" si="42"/>
        <v>1</v>
      </c>
      <c r="V326" t="b">
        <f t="shared" si="43"/>
        <v>1</v>
      </c>
      <c r="W326" t="b">
        <f t="shared" si="44"/>
        <v>1</v>
      </c>
      <c r="Y326" t="b">
        <f t="shared" si="45"/>
        <v>1</v>
      </c>
      <c r="Z326" t="b">
        <f t="shared" si="46"/>
        <v>1</v>
      </c>
      <c r="AA326" t="b">
        <f t="shared" si="47"/>
        <v>1</v>
      </c>
      <c r="AB326" t="b">
        <f t="shared" si="48"/>
        <v>1</v>
      </c>
    </row>
    <row r="327" spans="1:28" ht="13.5" hidden="1" customHeight="1">
      <c r="A327">
        <v>1</v>
      </c>
      <c r="B327" s="104" t="s">
        <v>597</v>
      </c>
      <c r="C327" s="110"/>
      <c r="D327" s="110"/>
      <c r="E327" s="110"/>
      <c r="F327" s="100"/>
      <c r="G327" s="100"/>
      <c r="H327" s="100"/>
      <c r="I327" s="100"/>
      <c r="J327" s="100"/>
      <c r="K327" s="104" t="s">
        <v>597</v>
      </c>
      <c r="L327" s="110"/>
      <c r="M327" s="110"/>
      <c r="N327" s="110"/>
      <c r="O327" s="100"/>
      <c r="P327" s="100"/>
      <c r="Q327" s="100"/>
      <c r="R327" s="100"/>
      <c r="S327" s="100"/>
      <c r="T327" t="b">
        <f t="shared" si="41"/>
        <v>1</v>
      </c>
      <c r="U327" t="b">
        <f t="shared" si="42"/>
        <v>1</v>
      </c>
      <c r="V327" t="b">
        <f t="shared" si="43"/>
        <v>1</v>
      </c>
      <c r="W327" t="b">
        <f t="shared" si="44"/>
        <v>1</v>
      </c>
      <c r="Y327" t="b">
        <f t="shared" si="45"/>
        <v>1</v>
      </c>
      <c r="Z327" t="b">
        <f t="shared" si="46"/>
        <v>1</v>
      </c>
      <c r="AA327" t="b">
        <f t="shared" si="47"/>
        <v>1</v>
      </c>
      <c r="AB327" t="b">
        <f t="shared" si="48"/>
        <v>1</v>
      </c>
    </row>
    <row r="328" spans="1:28" ht="14.25" hidden="1" customHeight="1" thickBot="1">
      <c r="A328">
        <v>1</v>
      </c>
      <c r="B328" s="106" t="s">
        <v>598</v>
      </c>
      <c r="C328" s="111"/>
      <c r="D328" s="111"/>
      <c r="E328" s="111"/>
      <c r="F328" s="101"/>
      <c r="G328" s="101"/>
      <c r="H328" s="101"/>
      <c r="I328" s="101"/>
      <c r="J328" s="101"/>
      <c r="K328" s="106" t="s">
        <v>598</v>
      </c>
      <c r="L328" s="111"/>
      <c r="M328" s="111"/>
      <c r="N328" s="111"/>
      <c r="O328" s="101"/>
      <c r="P328" s="101"/>
      <c r="Q328" s="101"/>
      <c r="R328" s="101"/>
      <c r="S328" s="101"/>
      <c r="T328" t="b">
        <f t="shared" si="41"/>
        <v>1</v>
      </c>
      <c r="U328" t="b">
        <f t="shared" si="42"/>
        <v>1</v>
      </c>
      <c r="V328" t="b">
        <f t="shared" si="43"/>
        <v>1</v>
      </c>
      <c r="W328" t="b">
        <f t="shared" si="44"/>
        <v>1</v>
      </c>
      <c r="Y328" t="b">
        <f t="shared" si="45"/>
        <v>1</v>
      </c>
      <c r="Z328" t="b">
        <f t="shared" si="46"/>
        <v>1</v>
      </c>
      <c r="AA328" t="b">
        <f t="shared" si="47"/>
        <v>1</v>
      </c>
      <c r="AB328" t="b">
        <f t="shared" si="48"/>
        <v>1</v>
      </c>
    </row>
    <row r="329" spans="1:28" ht="13.5" hidden="1" customHeight="1">
      <c r="A329">
        <v>1</v>
      </c>
      <c r="B329" s="102" t="s">
        <v>599</v>
      </c>
      <c r="C329" s="109"/>
      <c r="D329" s="109"/>
      <c r="E329" s="109"/>
      <c r="F329" s="97"/>
      <c r="G329" s="97"/>
      <c r="H329" s="97"/>
      <c r="I329" s="97"/>
      <c r="J329" s="97"/>
      <c r="K329" s="102" t="s">
        <v>599</v>
      </c>
      <c r="L329" s="109"/>
      <c r="M329" s="109"/>
      <c r="N329" s="109"/>
      <c r="O329" s="97"/>
      <c r="P329" s="97"/>
      <c r="Q329" s="97"/>
      <c r="R329" s="97"/>
      <c r="S329" s="97"/>
      <c r="T329" t="b">
        <f t="shared" si="41"/>
        <v>1</v>
      </c>
      <c r="U329" t="b">
        <f t="shared" si="42"/>
        <v>1</v>
      </c>
      <c r="V329" t="b">
        <f t="shared" si="43"/>
        <v>1</v>
      </c>
      <c r="W329" t="b">
        <f t="shared" si="44"/>
        <v>1</v>
      </c>
      <c r="Y329" t="b">
        <f t="shared" si="45"/>
        <v>1</v>
      </c>
      <c r="Z329" t="b">
        <f t="shared" si="46"/>
        <v>1</v>
      </c>
      <c r="AA329" t="b">
        <f t="shared" si="47"/>
        <v>1</v>
      </c>
      <c r="AB329" t="b">
        <f t="shared" si="48"/>
        <v>1</v>
      </c>
    </row>
    <row r="330" spans="1:28" ht="13.5" hidden="1" customHeight="1">
      <c r="A330">
        <v>1</v>
      </c>
      <c r="B330" s="104" t="s">
        <v>600</v>
      </c>
      <c r="C330" s="110"/>
      <c r="D330" s="110"/>
      <c r="E330" s="110"/>
      <c r="F330" s="100"/>
      <c r="G330" s="100"/>
      <c r="H330" s="100"/>
      <c r="I330" s="100"/>
      <c r="J330" s="100"/>
      <c r="K330" s="104" t="s">
        <v>600</v>
      </c>
      <c r="L330" s="110"/>
      <c r="M330" s="110"/>
      <c r="N330" s="110"/>
      <c r="O330" s="100"/>
      <c r="P330" s="100"/>
      <c r="Q330" s="100"/>
      <c r="R330" s="100"/>
      <c r="S330" s="100"/>
      <c r="T330" t="b">
        <f t="shared" si="41"/>
        <v>1</v>
      </c>
      <c r="U330" t="b">
        <f t="shared" si="42"/>
        <v>1</v>
      </c>
      <c r="V330" t="b">
        <f t="shared" si="43"/>
        <v>1</v>
      </c>
      <c r="W330" t="b">
        <f t="shared" si="44"/>
        <v>1</v>
      </c>
      <c r="Y330" t="b">
        <f t="shared" si="45"/>
        <v>1</v>
      </c>
      <c r="Z330" t="b">
        <f t="shared" si="46"/>
        <v>1</v>
      </c>
      <c r="AA330" t="b">
        <f t="shared" si="47"/>
        <v>1</v>
      </c>
      <c r="AB330" t="b">
        <f t="shared" si="48"/>
        <v>1</v>
      </c>
    </row>
    <row r="331" spans="1:28" ht="13.5" hidden="1" customHeight="1">
      <c r="A331">
        <v>1</v>
      </c>
      <c r="B331" s="104" t="s">
        <v>601</v>
      </c>
      <c r="C331" s="110"/>
      <c r="D331" s="110"/>
      <c r="E331" s="110"/>
      <c r="F331" s="100"/>
      <c r="G331" s="100"/>
      <c r="H331" s="100"/>
      <c r="I331" s="100"/>
      <c r="J331" s="100"/>
      <c r="K331" s="104" t="s">
        <v>601</v>
      </c>
      <c r="L331" s="110"/>
      <c r="M331" s="110"/>
      <c r="N331" s="110"/>
      <c r="O331" s="100"/>
      <c r="P331" s="100"/>
      <c r="Q331" s="100"/>
      <c r="R331" s="100"/>
      <c r="S331" s="100"/>
      <c r="T331" t="b">
        <f t="shared" si="41"/>
        <v>1</v>
      </c>
      <c r="U331" t="b">
        <f t="shared" si="42"/>
        <v>1</v>
      </c>
      <c r="V331" t="b">
        <f t="shared" si="43"/>
        <v>1</v>
      </c>
      <c r="W331" t="b">
        <f t="shared" si="44"/>
        <v>1</v>
      </c>
      <c r="Y331" t="b">
        <f t="shared" si="45"/>
        <v>1</v>
      </c>
      <c r="Z331" t="b">
        <f t="shared" si="46"/>
        <v>1</v>
      </c>
      <c r="AA331" t="b">
        <f t="shared" si="47"/>
        <v>1</v>
      </c>
      <c r="AB331" t="b">
        <f t="shared" si="48"/>
        <v>1</v>
      </c>
    </row>
    <row r="332" spans="1:28" ht="13.5" hidden="1" customHeight="1">
      <c r="A332">
        <v>1</v>
      </c>
      <c r="B332" s="104" t="s">
        <v>602</v>
      </c>
      <c r="C332" s="110"/>
      <c r="D332" s="110"/>
      <c r="E332" s="110"/>
      <c r="F332" s="100"/>
      <c r="G332" s="100"/>
      <c r="H332" s="100"/>
      <c r="I332" s="100"/>
      <c r="J332" s="100"/>
      <c r="K332" s="104" t="s">
        <v>602</v>
      </c>
      <c r="L332" s="110"/>
      <c r="M332" s="110"/>
      <c r="N332" s="110"/>
      <c r="O332" s="100"/>
      <c r="P332" s="100"/>
      <c r="Q332" s="100"/>
      <c r="R332" s="100"/>
      <c r="S332" s="100"/>
      <c r="T332" t="b">
        <f t="shared" si="41"/>
        <v>1</v>
      </c>
      <c r="U332" t="b">
        <f t="shared" si="42"/>
        <v>1</v>
      </c>
      <c r="V332" t="b">
        <f t="shared" si="43"/>
        <v>1</v>
      </c>
      <c r="W332" t="b">
        <f t="shared" si="44"/>
        <v>1</v>
      </c>
      <c r="Y332" t="b">
        <f t="shared" si="45"/>
        <v>1</v>
      </c>
      <c r="Z332" t="b">
        <f t="shared" si="46"/>
        <v>1</v>
      </c>
      <c r="AA332" t="b">
        <f t="shared" si="47"/>
        <v>1</v>
      </c>
      <c r="AB332" t="b">
        <f t="shared" si="48"/>
        <v>1</v>
      </c>
    </row>
    <row r="333" spans="1:28" ht="14.25" hidden="1" customHeight="1" thickBot="1">
      <c r="A333">
        <v>1</v>
      </c>
      <c r="B333" s="106" t="s">
        <v>603</v>
      </c>
      <c r="C333" s="111"/>
      <c r="D333" s="111"/>
      <c r="E333" s="111"/>
      <c r="F333" s="101"/>
      <c r="G333" s="101"/>
      <c r="H333" s="101"/>
      <c r="I333" s="101"/>
      <c r="J333" s="101"/>
      <c r="K333" s="106" t="s">
        <v>603</v>
      </c>
      <c r="L333" s="111"/>
      <c r="M333" s="111"/>
      <c r="N333" s="111"/>
      <c r="O333" s="101"/>
      <c r="P333" s="101"/>
      <c r="Q333" s="101"/>
      <c r="R333" s="101"/>
      <c r="S333" s="101"/>
      <c r="T333" t="b">
        <f t="shared" si="41"/>
        <v>1</v>
      </c>
      <c r="U333" t="b">
        <f t="shared" si="42"/>
        <v>1</v>
      </c>
      <c r="V333" t="b">
        <f t="shared" si="43"/>
        <v>1</v>
      </c>
      <c r="W333" t="b">
        <f t="shared" si="44"/>
        <v>1</v>
      </c>
      <c r="Y333" t="b">
        <f t="shared" si="45"/>
        <v>1</v>
      </c>
      <c r="Z333" t="b">
        <f t="shared" si="46"/>
        <v>1</v>
      </c>
      <c r="AA333" t="b">
        <f t="shared" si="47"/>
        <v>1</v>
      </c>
      <c r="AB333" t="b">
        <f t="shared" si="48"/>
        <v>1</v>
      </c>
    </row>
    <row r="334" spans="1:28" ht="40.5" customHeight="1">
      <c r="A334">
        <v>1</v>
      </c>
      <c r="B334" s="102" t="s">
        <v>364</v>
      </c>
      <c r="C334" s="109" t="s">
        <v>1396</v>
      </c>
      <c r="D334" s="109"/>
      <c r="E334" s="109"/>
      <c r="F334" s="97" t="s">
        <v>296</v>
      </c>
      <c r="G334" s="97">
        <v>245</v>
      </c>
      <c r="H334" s="97" t="s">
        <v>979</v>
      </c>
      <c r="I334" s="97"/>
      <c r="J334" s="97"/>
      <c r="K334" s="102" t="s">
        <v>364</v>
      </c>
      <c r="L334" s="109" t="s">
        <v>1396</v>
      </c>
      <c r="M334" s="109"/>
      <c r="N334" s="109"/>
      <c r="O334" s="97" t="s">
        <v>296</v>
      </c>
      <c r="P334" s="97">
        <v>245</v>
      </c>
      <c r="Q334" s="97" t="s">
        <v>979</v>
      </c>
      <c r="R334" s="97"/>
      <c r="S334" s="97"/>
      <c r="T334" t="b">
        <f t="shared" si="41"/>
        <v>1</v>
      </c>
      <c r="U334" t="b">
        <f t="shared" si="42"/>
        <v>1</v>
      </c>
      <c r="V334" t="b">
        <f t="shared" si="43"/>
        <v>1</v>
      </c>
      <c r="W334" t="b">
        <f t="shared" si="44"/>
        <v>1</v>
      </c>
      <c r="Y334" t="b">
        <f t="shared" si="45"/>
        <v>1</v>
      </c>
      <c r="Z334" t="b">
        <f t="shared" si="46"/>
        <v>1</v>
      </c>
      <c r="AA334" t="b">
        <f t="shared" si="47"/>
        <v>1</v>
      </c>
      <c r="AB334" t="b">
        <f t="shared" si="48"/>
        <v>1</v>
      </c>
    </row>
    <row r="335" spans="1:28" ht="40.5" customHeight="1">
      <c r="A335">
        <v>1</v>
      </c>
      <c r="B335" s="104" t="s">
        <v>591</v>
      </c>
      <c r="C335" s="110" t="s">
        <v>1279</v>
      </c>
      <c r="D335" s="110" t="s">
        <v>1203</v>
      </c>
      <c r="E335" s="110"/>
      <c r="F335" s="100" t="s">
        <v>298</v>
      </c>
      <c r="G335" s="100">
        <v>246</v>
      </c>
      <c r="H335" s="100" t="s">
        <v>980</v>
      </c>
      <c r="I335" s="100"/>
      <c r="J335" s="100"/>
      <c r="K335" s="104" t="s">
        <v>591</v>
      </c>
      <c r="L335" s="110" t="s">
        <v>1279</v>
      </c>
      <c r="M335" s="110" t="s">
        <v>1203</v>
      </c>
      <c r="N335" s="110"/>
      <c r="O335" s="100" t="s">
        <v>298</v>
      </c>
      <c r="P335" s="100">
        <v>246</v>
      </c>
      <c r="Q335" s="100" t="s">
        <v>980</v>
      </c>
      <c r="R335" s="100"/>
      <c r="S335" s="100"/>
      <c r="T335" t="b">
        <f t="shared" si="41"/>
        <v>1</v>
      </c>
      <c r="U335" t="b">
        <f t="shared" si="42"/>
        <v>1</v>
      </c>
      <c r="V335" t="b">
        <f t="shared" si="43"/>
        <v>1</v>
      </c>
      <c r="W335" t="b">
        <f t="shared" si="44"/>
        <v>1</v>
      </c>
      <c r="Y335" t="b">
        <f t="shared" si="45"/>
        <v>1</v>
      </c>
      <c r="Z335" t="b">
        <f t="shared" si="46"/>
        <v>1</v>
      </c>
      <c r="AA335" t="b">
        <f t="shared" si="47"/>
        <v>1</v>
      </c>
      <c r="AB335" t="b">
        <f t="shared" si="48"/>
        <v>1</v>
      </c>
    </row>
    <row r="336" spans="1:28" ht="40.5" customHeight="1">
      <c r="A336">
        <v>1</v>
      </c>
      <c r="B336" s="104" t="s">
        <v>592</v>
      </c>
      <c r="C336" s="110" t="s">
        <v>1279</v>
      </c>
      <c r="D336" s="110" t="s">
        <v>1204</v>
      </c>
      <c r="E336" s="110"/>
      <c r="F336" s="100" t="s">
        <v>300</v>
      </c>
      <c r="G336" s="100">
        <v>247</v>
      </c>
      <c r="H336" s="100" t="s">
        <v>981</v>
      </c>
      <c r="I336" s="100"/>
      <c r="J336" s="100"/>
      <c r="K336" s="104" t="s">
        <v>592</v>
      </c>
      <c r="L336" s="110" t="s">
        <v>1279</v>
      </c>
      <c r="M336" s="110" t="s">
        <v>1204</v>
      </c>
      <c r="N336" s="110"/>
      <c r="O336" s="100" t="s">
        <v>300</v>
      </c>
      <c r="P336" s="100">
        <v>247</v>
      </c>
      <c r="Q336" s="100" t="s">
        <v>981</v>
      </c>
      <c r="R336" s="100"/>
      <c r="S336" s="100"/>
      <c r="T336" t="b">
        <f t="shared" si="41"/>
        <v>1</v>
      </c>
      <c r="U336" t="b">
        <f t="shared" si="42"/>
        <v>1</v>
      </c>
      <c r="V336" t="b">
        <f t="shared" si="43"/>
        <v>1</v>
      </c>
      <c r="W336" t="b">
        <f t="shared" si="44"/>
        <v>1</v>
      </c>
      <c r="Y336" t="b">
        <f t="shared" si="45"/>
        <v>1</v>
      </c>
      <c r="Z336" t="b">
        <f t="shared" si="46"/>
        <v>1</v>
      </c>
      <c r="AA336" t="b">
        <f t="shared" si="47"/>
        <v>1</v>
      </c>
      <c r="AB336" t="b">
        <f t="shared" si="48"/>
        <v>1</v>
      </c>
    </row>
    <row r="337" spans="1:28" ht="40.5" customHeight="1">
      <c r="A337">
        <v>1</v>
      </c>
      <c r="B337" s="104" t="s">
        <v>593</v>
      </c>
      <c r="C337" s="110" t="s">
        <v>1275</v>
      </c>
      <c r="D337" s="110" t="s">
        <v>1397</v>
      </c>
      <c r="E337" s="110"/>
      <c r="F337" s="100" t="s">
        <v>301</v>
      </c>
      <c r="G337" s="100">
        <v>248</v>
      </c>
      <c r="H337" s="100" t="s">
        <v>982</v>
      </c>
      <c r="I337" s="100"/>
      <c r="J337" s="100"/>
      <c r="K337" s="104" t="s">
        <v>593</v>
      </c>
      <c r="L337" s="110" t="s">
        <v>1275</v>
      </c>
      <c r="M337" s="110" t="s">
        <v>1397</v>
      </c>
      <c r="N337" s="110"/>
      <c r="O337" s="100" t="s">
        <v>301</v>
      </c>
      <c r="P337" s="100">
        <v>248</v>
      </c>
      <c r="Q337" s="100" t="s">
        <v>982</v>
      </c>
      <c r="R337" s="100"/>
      <c r="S337" s="100"/>
      <c r="T337" t="b">
        <f t="shared" si="41"/>
        <v>1</v>
      </c>
      <c r="U337" t="b">
        <f t="shared" si="42"/>
        <v>1</v>
      </c>
      <c r="V337" t="b">
        <f t="shared" si="43"/>
        <v>1</v>
      </c>
      <c r="W337" t="b">
        <f t="shared" si="44"/>
        <v>1</v>
      </c>
      <c r="Y337" t="b">
        <f t="shared" si="45"/>
        <v>1</v>
      </c>
      <c r="Z337" t="b">
        <f t="shared" si="46"/>
        <v>1</v>
      </c>
      <c r="AA337" t="b">
        <f t="shared" si="47"/>
        <v>1</v>
      </c>
      <c r="AB337" t="b">
        <f t="shared" si="48"/>
        <v>1</v>
      </c>
    </row>
    <row r="338" spans="1:28" ht="41.25" customHeight="1" thickBot="1">
      <c r="A338">
        <v>1</v>
      </c>
      <c r="B338" s="106" t="s">
        <v>594</v>
      </c>
      <c r="C338" s="111" t="s">
        <v>1398</v>
      </c>
      <c r="D338" s="111" t="s">
        <v>1399</v>
      </c>
      <c r="E338" s="111" t="s">
        <v>1205</v>
      </c>
      <c r="F338" s="101" t="s">
        <v>299</v>
      </c>
      <c r="G338" s="101">
        <v>249</v>
      </c>
      <c r="H338" s="101" t="s">
        <v>983</v>
      </c>
      <c r="I338" s="101"/>
      <c r="J338" s="101"/>
      <c r="K338" s="106" t="s">
        <v>594</v>
      </c>
      <c r="L338" s="111" t="s">
        <v>1398</v>
      </c>
      <c r="M338" s="111" t="s">
        <v>1399</v>
      </c>
      <c r="N338" s="111" t="s">
        <v>1205</v>
      </c>
      <c r="O338" s="101" t="s">
        <v>299</v>
      </c>
      <c r="P338" s="101">
        <v>249</v>
      </c>
      <c r="Q338" s="101" t="s">
        <v>983</v>
      </c>
      <c r="R338" s="101"/>
      <c r="S338" s="101"/>
      <c r="T338" t="b">
        <f t="shared" si="41"/>
        <v>1</v>
      </c>
      <c r="U338" t="b">
        <f t="shared" si="42"/>
        <v>1</v>
      </c>
      <c r="V338" t="b">
        <f t="shared" si="43"/>
        <v>1</v>
      </c>
      <c r="W338" t="b">
        <f t="shared" si="44"/>
        <v>1</v>
      </c>
      <c r="Y338" t="b">
        <f t="shared" si="45"/>
        <v>1</v>
      </c>
      <c r="Z338" t="b">
        <f t="shared" si="46"/>
        <v>1</v>
      </c>
      <c r="AA338" t="b">
        <f t="shared" si="47"/>
        <v>1</v>
      </c>
      <c r="AB338" t="b">
        <f t="shared" si="48"/>
        <v>1</v>
      </c>
    </row>
    <row r="339" spans="1:28" ht="40.5" customHeight="1">
      <c r="A339">
        <v>1</v>
      </c>
      <c r="B339" s="102" t="s">
        <v>363</v>
      </c>
      <c r="C339" s="109" t="s">
        <v>1206</v>
      </c>
      <c r="D339" s="109" t="s">
        <v>1207</v>
      </c>
      <c r="E339" s="109"/>
      <c r="F339" s="97" t="s">
        <v>1227</v>
      </c>
      <c r="G339" s="97">
        <v>250</v>
      </c>
      <c r="H339" s="97" t="s">
        <v>1110</v>
      </c>
      <c r="I339" s="97" t="s">
        <v>689</v>
      </c>
      <c r="J339" s="97"/>
      <c r="K339" s="102" t="s">
        <v>363</v>
      </c>
      <c r="L339" s="109" t="s">
        <v>1206</v>
      </c>
      <c r="M339" s="109" t="s">
        <v>1207</v>
      </c>
      <c r="N339" s="109"/>
      <c r="O339" s="97" t="s">
        <v>653</v>
      </c>
      <c r="P339" s="97">
        <v>250</v>
      </c>
      <c r="Q339" s="97" t="s">
        <v>704</v>
      </c>
      <c r="R339" s="97" t="s">
        <v>689</v>
      </c>
      <c r="S339" s="97"/>
      <c r="T339" t="b">
        <f t="shared" si="41"/>
        <v>1</v>
      </c>
      <c r="U339" t="b">
        <f t="shared" si="42"/>
        <v>1</v>
      </c>
      <c r="V339" t="b">
        <f t="shared" si="43"/>
        <v>1</v>
      </c>
      <c r="W339" t="b">
        <f t="shared" si="44"/>
        <v>1</v>
      </c>
      <c r="Y339" t="b">
        <f t="shared" si="45"/>
        <v>1</v>
      </c>
      <c r="Z339" t="b">
        <f t="shared" si="46"/>
        <v>1</v>
      </c>
      <c r="AA339" t="b">
        <f t="shared" si="47"/>
        <v>1</v>
      </c>
      <c r="AB339" t="b">
        <f t="shared" si="48"/>
        <v>1</v>
      </c>
    </row>
    <row r="340" spans="1:28" ht="40.5" customHeight="1">
      <c r="A340">
        <v>1</v>
      </c>
      <c r="B340" s="104" t="s">
        <v>595</v>
      </c>
      <c r="C340" s="149" t="s">
        <v>1400</v>
      </c>
      <c r="D340" s="149" t="s">
        <v>1401</v>
      </c>
      <c r="E340" s="110"/>
      <c r="F340" s="100" t="s">
        <v>1228</v>
      </c>
      <c r="G340" s="100">
        <v>251</v>
      </c>
      <c r="H340" s="100" t="s">
        <v>705</v>
      </c>
      <c r="I340" s="100" t="s">
        <v>690</v>
      </c>
      <c r="J340" s="100"/>
      <c r="K340" s="104" t="s">
        <v>595</v>
      </c>
      <c r="L340" s="110" t="s">
        <v>1400</v>
      </c>
      <c r="M340" s="110" t="s">
        <v>1401</v>
      </c>
      <c r="N340" s="110"/>
      <c r="O340" s="100" t="s">
        <v>654</v>
      </c>
      <c r="P340" s="100">
        <v>251</v>
      </c>
      <c r="Q340" s="100" t="s">
        <v>705</v>
      </c>
      <c r="R340" s="100" t="s">
        <v>690</v>
      </c>
      <c r="S340" s="100"/>
      <c r="T340" t="b">
        <f t="shared" si="41"/>
        <v>1</v>
      </c>
      <c r="U340" t="b">
        <f t="shared" si="42"/>
        <v>1</v>
      </c>
      <c r="V340" t="b">
        <f t="shared" si="43"/>
        <v>1</v>
      </c>
      <c r="W340" t="b">
        <f t="shared" si="44"/>
        <v>1</v>
      </c>
      <c r="Y340" t="b">
        <f t="shared" si="45"/>
        <v>1</v>
      </c>
      <c r="Z340" t="b">
        <f t="shared" si="46"/>
        <v>1</v>
      </c>
      <c r="AA340" t="b">
        <f t="shared" si="47"/>
        <v>1</v>
      </c>
      <c r="AB340" t="b">
        <f t="shared" si="48"/>
        <v>1</v>
      </c>
    </row>
    <row r="341" spans="1:28" ht="13.5" customHeight="1">
      <c r="A341">
        <v>1</v>
      </c>
      <c r="B341" s="104" t="s">
        <v>596</v>
      </c>
      <c r="C341" s="110" t="s">
        <v>1402</v>
      </c>
      <c r="D341" s="110" t="s">
        <v>1403</v>
      </c>
      <c r="E341" s="110"/>
      <c r="F341" s="100" t="s">
        <v>655</v>
      </c>
      <c r="G341" s="100">
        <v>252</v>
      </c>
      <c r="H341" s="100" t="s">
        <v>1068</v>
      </c>
      <c r="I341" s="100"/>
      <c r="J341" s="100"/>
      <c r="K341" s="104" t="s">
        <v>596</v>
      </c>
      <c r="L341" s="110"/>
      <c r="M341" s="110"/>
      <c r="N341" s="110"/>
      <c r="O341" s="100"/>
      <c r="P341" s="100"/>
      <c r="Q341" s="100"/>
      <c r="R341" s="100"/>
      <c r="S341" s="100"/>
      <c r="T341" t="b">
        <f t="shared" si="41"/>
        <v>0</v>
      </c>
      <c r="U341" t="b">
        <f t="shared" si="42"/>
        <v>0</v>
      </c>
      <c r="V341" t="b">
        <f t="shared" si="43"/>
        <v>1</v>
      </c>
      <c r="W341" t="b">
        <f t="shared" si="44"/>
        <v>0</v>
      </c>
      <c r="Y341" t="b">
        <f t="shared" si="45"/>
        <v>0</v>
      </c>
      <c r="Z341" t="b">
        <f t="shared" si="46"/>
        <v>1</v>
      </c>
      <c r="AA341" t="b">
        <f t="shared" si="47"/>
        <v>1</v>
      </c>
      <c r="AB341" t="b">
        <f t="shared" si="48"/>
        <v>0</v>
      </c>
    </row>
    <row r="342" spans="1:28" ht="13.5" customHeight="1">
      <c r="A342">
        <v>1</v>
      </c>
      <c r="B342" s="104" t="s">
        <v>597</v>
      </c>
      <c r="C342" s="110" t="s">
        <v>1229</v>
      </c>
      <c r="D342" s="110" t="s">
        <v>1403</v>
      </c>
      <c r="E342" s="110"/>
      <c r="F342" s="100" t="s">
        <v>656</v>
      </c>
      <c r="G342" s="100">
        <v>253</v>
      </c>
      <c r="H342" s="100" t="s">
        <v>1069</v>
      </c>
      <c r="I342" s="100"/>
      <c r="J342" s="100"/>
      <c r="K342" s="104" t="s">
        <v>597</v>
      </c>
      <c r="L342" s="110"/>
      <c r="M342" s="110"/>
      <c r="N342" s="110"/>
      <c r="O342" s="100"/>
      <c r="P342" s="100"/>
      <c r="Q342" s="100"/>
      <c r="R342" s="100"/>
      <c r="S342" s="100"/>
      <c r="T342" t="b">
        <f t="shared" si="41"/>
        <v>0</v>
      </c>
      <c r="U342" t="b">
        <f t="shared" si="42"/>
        <v>0</v>
      </c>
      <c r="V342" t="b">
        <f t="shared" si="43"/>
        <v>1</v>
      </c>
      <c r="W342" t="b">
        <f t="shared" si="44"/>
        <v>0</v>
      </c>
      <c r="Y342" t="b">
        <f t="shared" si="45"/>
        <v>0</v>
      </c>
      <c r="Z342" t="b">
        <f t="shared" si="46"/>
        <v>1</v>
      </c>
      <c r="AA342" t="b">
        <f t="shared" si="47"/>
        <v>1</v>
      </c>
      <c r="AB342" t="b">
        <f t="shared" si="48"/>
        <v>0</v>
      </c>
    </row>
    <row r="343" spans="1:28" ht="14.25" customHeight="1" thickBot="1">
      <c r="A343">
        <v>1</v>
      </c>
      <c r="B343" s="106" t="s">
        <v>598</v>
      </c>
      <c r="C343" s="111" t="s">
        <v>1230</v>
      </c>
      <c r="D343" s="111" t="s">
        <v>1403</v>
      </c>
      <c r="E343" s="111"/>
      <c r="F343" s="101" t="s">
        <v>657</v>
      </c>
      <c r="G343" s="101">
        <v>254</v>
      </c>
      <c r="H343" s="101" t="s">
        <v>1070</v>
      </c>
      <c r="I343" s="101"/>
      <c r="J343" s="101"/>
      <c r="K343" s="106" t="s">
        <v>598</v>
      </c>
      <c r="L343" s="111"/>
      <c r="M343" s="111"/>
      <c r="N343" s="111"/>
      <c r="O343" s="101"/>
      <c r="P343" s="101"/>
      <c r="Q343" s="101"/>
      <c r="R343" s="101"/>
      <c r="S343" s="101"/>
      <c r="T343" t="b">
        <f t="shared" si="41"/>
        <v>0</v>
      </c>
      <c r="U343" t="b">
        <f t="shared" si="42"/>
        <v>0</v>
      </c>
      <c r="V343" t="b">
        <f t="shared" si="43"/>
        <v>1</v>
      </c>
      <c r="W343" t="b">
        <f t="shared" si="44"/>
        <v>0</v>
      </c>
      <c r="Y343" t="b">
        <f t="shared" si="45"/>
        <v>0</v>
      </c>
      <c r="Z343" t="b">
        <f t="shared" si="46"/>
        <v>1</v>
      </c>
      <c r="AA343" t="b">
        <f t="shared" si="47"/>
        <v>1</v>
      </c>
      <c r="AB343" t="b">
        <f t="shared" si="48"/>
        <v>0</v>
      </c>
    </row>
    <row r="344" spans="1:28" ht="13.5" customHeight="1">
      <c r="A344">
        <v>1</v>
      </c>
      <c r="B344" s="102" t="s">
        <v>599</v>
      </c>
      <c r="C344" s="109" t="s">
        <v>1404</v>
      </c>
      <c r="D344" s="109" t="s">
        <v>1403</v>
      </c>
      <c r="E344" s="109"/>
      <c r="F344" s="97" t="s">
        <v>658</v>
      </c>
      <c r="G344" s="97">
        <v>255</v>
      </c>
      <c r="H344" s="97" t="s">
        <v>1071</v>
      </c>
      <c r="I344" s="97"/>
      <c r="J344" s="97"/>
      <c r="K344" s="102" t="s">
        <v>599</v>
      </c>
      <c r="L344" s="109"/>
      <c r="M344" s="109"/>
      <c r="N344" s="109"/>
      <c r="O344" s="97"/>
      <c r="P344" s="97"/>
      <c r="Q344" s="97"/>
      <c r="R344" s="97"/>
      <c r="S344" s="97"/>
      <c r="T344" t="b">
        <f t="shared" si="41"/>
        <v>0</v>
      </c>
      <c r="U344" t="b">
        <f t="shared" si="42"/>
        <v>0</v>
      </c>
      <c r="V344" t="b">
        <f t="shared" si="43"/>
        <v>1</v>
      </c>
      <c r="W344" t="b">
        <f t="shared" si="44"/>
        <v>0</v>
      </c>
      <c r="Y344" t="b">
        <f t="shared" si="45"/>
        <v>0</v>
      </c>
      <c r="Z344" t="b">
        <f t="shared" si="46"/>
        <v>1</v>
      </c>
      <c r="AA344" t="b">
        <f t="shared" si="47"/>
        <v>1</v>
      </c>
      <c r="AB344" t="b">
        <f t="shared" si="48"/>
        <v>0</v>
      </c>
    </row>
    <row r="345" spans="1:28" ht="40.5" customHeight="1">
      <c r="A345">
        <v>1</v>
      </c>
      <c r="B345" s="104" t="s">
        <v>600</v>
      </c>
      <c r="C345" s="110" t="s">
        <v>1397</v>
      </c>
      <c r="D345" s="110" t="s">
        <v>1404</v>
      </c>
      <c r="E345" s="110"/>
      <c r="F345" s="100" t="s">
        <v>302</v>
      </c>
      <c r="G345" s="100">
        <v>256</v>
      </c>
      <c r="H345" s="100" t="s">
        <v>984</v>
      </c>
      <c r="I345" s="100"/>
      <c r="J345" s="100"/>
      <c r="K345" s="104" t="s">
        <v>600</v>
      </c>
      <c r="L345" s="110" t="s">
        <v>1397</v>
      </c>
      <c r="M345" s="110" t="s">
        <v>1404</v>
      </c>
      <c r="N345" s="110"/>
      <c r="O345" s="100" t="s">
        <v>302</v>
      </c>
      <c r="P345" s="100">
        <v>256</v>
      </c>
      <c r="Q345" s="100" t="s">
        <v>984</v>
      </c>
      <c r="R345" s="100"/>
      <c r="S345" s="100"/>
      <c r="T345" t="b">
        <f t="shared" si="41"/>
        <v>1</v>
      </c>
      <c r="U345" t="b">
        <f t="shared" si="42"/>
        <v>1</v>
      </c>
      <c r="V345" t="b">
        <f t="shared" si="43"/>
        <v>1</v>
      </c>
      <c r="W345" t="b">
        <f t="shared" si="44"/>
        <v>1</v>
      </c>
      <c r="Y345" t="b">
        <f t="shared" si="45"/>
        <v>1</v>
      </c>
      <c r="Z345" t="b">
        <f t="shared" si="46"/>
        <v>1</v>
      </c>
      <c r="AA345" t="b">
        <f t="shared" si="47"/>
        <v>1</v>
      </c>
      <c r="AB345" t="b">
        <f t="shared" si="48"/>
        <v>1</v>
      </c>
    </row>
    <row r="346" spans="1:28" ht="13.5" customHeight="1">
      <c r="A346">
        <v>1</v>
      </c>
      <c r="B346" s="104" t="s">
        <v>601</v>
      </c>
      <c r="C346" s="110" t="s">
        <v>1231</v>
      </c>
      <c r="D346" s="110" t="s">
        <v>1403</v>
      </c>
      <c r="E346" s="110"/>
      <c r="F346" s="100" t="s">
        <v>659</v>
      </c>
      <c r="G346" s="100">
        <v>257</v>
      </c>
      <c r="H346" s="100" t="s">
        <v>1072</v>
      </c>
      <c r="I346" s="100"/>
      <c r="J346" s="100"/>
      <c r="K346" s="104" t="s">
        <v>601</v>
      </c>
      <c r="L346" s="110"/>
      <c r="M346" s="110"/>
      <c r="N346" s="110"/>
      <c r="O346" s="100"/>
      <c r="P346" s="100"/>
      <c r="Q346" s="100"/>
      <c r="R346" s="100"/>
      <c r="S346" s="100"/>
      <c r="T346" t="b">
        <f t="shared" si="41"/>
        <v>0</v>
      </c>
      <c r="U346" t="b">
        <f t="shared" si="42"/>
        <v>0</v>
      </c>
      <c r="V346" t="b">
        <f t="shared" si="43"/>
        <v>1</v>
      </c>
      <c r="W346" t="b">
        <f t="shared" si="44"/>
        <v>0</v>
      </c>
      <c r="Y346" t="b">
        <f t="shared" si="45"/>
        <v>0</v>
      </c>
      <c r="Z346" t="b">
        <f t="shared" si="46"/>
        <v>1</v>
      </c>
      <c r="AA346" t="b">
        <f t="shared" si="47"/>
        <v>1</v>
      </c>
      <c r="AB346" t="b">
        <f t="shared" si="48"/>
        <v>0</v>
      </c>
    </row>
    <row r="347" spans="1:28" ht="13.5" customHeight="1">
      <c r="A347">
        <v>1</v>
      </c>
      <c r="B347" s="104" t="s">
        <v>602</v>
      </c>
      <c r="C347" s="110" t="s">
        <v>1405</v>
      </c>
      <c r="D347" s="110" t="s">
        <v>1403</v>
      </c>
      <c r="E347" s="110"/>
      <c r="F347" s="100" t="s">
        <v>660</v>
      </c>
      <c r="G347" s="100">
        <v>258</v>
      </c>
      <c r="H347" s="100" t="s">
        <v>1073</v>
      </c>
      <c r="I347" s="100"/>
      <c r="J347" s="100"/>
      <c r="K347" s="104" t="s">
        <v>602</v>
      </c>
      <c r="L347" s="110"/>
      <c r="M347" s="110"/>
      <c r="N347" s="110"/>
      <c r="O347" s="100"/>
      <c r="P347" s="100"/>
      <c r="Q347" s="100"/>
      <c r="R347" s="100"/>
      <c r="S347" s="100"/>
      <c r="T347" t="b">
        <f t="shared" si="41"/>
        <v>0</v>
      </c>
      <c r="U347" t="b">
        <f t="shared" si="42"/>
        <v>0</v>
      </c>
      <c r="V347" t="b">
        <f t="shared" si="43"/>
        <v>1</v>
      </c>
      <c r="W347" t="b">
        <f t="shared" si="44"/>
        <v>0</v>
      </c>
      <c r="Y347" t="b">
        <f t="shared" si="45"/>
        <v>0</v>
      </c>
      <c r="Z347" t="b">
        <f t="shared" si="46"/>
        <v>1</v>
      </c>
      <c r="AA347" t="b">
        <f t="shared" si="47"/>
        <v>1</v>
      </c>
      <c r="AB347" t="b">
        <f t="shared" si="48"/>
        <v>0</v>
      </c>
    </row>
    <row r="348" spans="1:28" ht="41.25" customHeight="1" thickBot="1">
      <c r="A348">
        <v>1</v>
      </c>
      <c r="B348" s="106" t="s">
        <v>603</v>
      </c>
      <c r="C348" s="111" t="s">
        <v>1397</v>
      </c>
      <c r="D348" s="111" t="s">
        <v>1405</v>
      </c>
      <c r="E348" s="111"/>
      <c r="F348" s="101" t="s">
        <v>304</v>
      </c>
      <c r="G348" s="101">
        <v>259</v>
      </c>
      <c r="H348" s="101" t="s">
        <v>985</v>
      </c>
      <c r="I348" s="101"/>
      <c r="J348" s="101"/>
      <c r="K348" s="106" t="s">
        <v>603</v>
      </c>
      <c r="L348" s="111" t="s">
        <v>1397</v>
      </c>
      <c r="M348" s="111" t="s">
        <v>1405</v>
      </c>
      <c r="N348" s="111"/>
      <c r="O348" s="101" t="s">
        <v>304</v>
      </c>
      <c r="P348" s="101">
        <v>259</v>
      </c>
      <c r="Q348" s="101" t="s">
        <v>985</v>
      </c>
      <c r="R348" s="101"/>
      <c r="S348" s="101"/>
      <c r="T348" t="b">
        <f t="shared" si="41"/>
        <v>1</v>
      </c>
      <c r="U348" t="b">
        <f t="shared" si="42"/>
        <v>1</v>
      </c>
      <c r="V348" t="b">
        <f t="shared" si="43"/>
        <v>1</v>
      </c>
      <c r="W348" t="b">
        <f t="shared" si="44"/>
        <v>1</v>
      </c>
      <c r="Y348" t="b">
        <f t="shared" si="45"/>
        <v>1</v>
      </c>
      <c r="Z348" t="b">
        <f t="shared" si="46"/>
        <v>1</v>
      </c>
      <c r="AA348" t="b">
        <f t="shared" si="47"/>
        <v>1</v>
      </c>
      <c r="AB348" t="b">
        <f t="shared" si="48"/>
        <v>1</v>
      </c>
    </row>
    <row r="349" spans="1:28" ht="13.5" customHeight="1">
      <c r="A349">
        <v>1</v>
      </c>
      <c r="B349" s="102" t="s">
        <v>364</v>
      </c>
      <c r="C349" s="109" t="s">
        <v>1406</v>
      </c>
      <c r="D349" s="109" t="s">
        <v>1407</v>
      </c>
      <c r="E349" s="109" t="s">
        <v>1408</v>
      </c>
      <c r="F349" s="97" t="s">
        <v>661</v>
      </c>
      <c r="G349" s="97">
        <v>260</v>
      </c>
      <c r="H349" s="97" t="s">
        <v>1074</v>
      </c>
      <c r="I349" s="97"/>
      <c r="J349" s="97"/>
      <c r="K349" s="102" t="s">
        <v>364</v>
      </c>
      <c r="L349" s="109"/>
      <c r="M349" s="109"/>
      <c r="N349" s="109"/>
      <c r="O349" s="97"/>
      <c r="P349" s="97"/>
      <c r="Q349" s="97"/>
      <c r="R349" s="97"/>
      <c r="S349" s="97"/>
      <c r="T349" t="b">
        <f t="shared" si="41"/>
        <v>0</v>
      </c>
      <c r="U349" t="b">
        <f t="shared" si="42"/>
        <v>0</v>
      </c>
      <c r="V349" t="b">
        <f t="shared" si="43"/>
        <v>0</v>
      </c>
      <c r="W349" t="b">
        <f t="shared" si="44"/>
        <v>0</v>
      </c>
      <c r="Y349" t="b">
        <f t="shared" si="45"/>
        <v>0</v>
      </c>
      <c r="Z349" t="b">
        <f t="shared" si="46"/>
        <v>1</v>
      </c>
      <c r="AA349" t="b">
        <f t="shared" si="47"/>
        <v>1</v>
      </c>
      <c r="AB349" t="b">
        <f t="shared" si="48"/>
        <v>0</v>
      </c>
    </row>
    <row r="350" spans="1:28" ht="13.5" customHeight="1">
      <c r="A350">
        <v>1</v>
      </c>
      <c r="B350" s="104" t="s">
        <v>591</v>
      </c>
      <c r="C350" s="110" t="s">
        <v>1406</v>
      </c>
      <c r="D350" s="110" t="s">
        <v>1407</v>
      </c>
      <c r="E350" s="110" t="s">
        <v>1233</v>
      </c>
      <c r="F350" s="100" t="s">
        <v>1075</v>
      </c>
      <c r="G350" s="100">
        <v>261</v>
      </c>
      <c r="H350" s="100" t="s">
        <v>1075</v>
      </c>
      <c r="I350" s="100"/>
      <c r="J350" s="100"/>
      <c r="K350" s="104" t="s">
        <v>591</v>
      </c>
      <c r="L350" s="110"/>
      <c r="M350" s="110"/>
      <c r="N350" s="110"/>
      <c r="O350" s="100"/>
      <c r="P350" s="100"/>
      <c r="Q350" s="100"/>
      <c r="R350" s="100"/>
      <c r="S350" s="100"/>
      <c r="T350" t="b">
        <f t="shared" si="41"/>
        <v>0</v>
      </c>
      <c r="U350" t="b">
        <f t="shared" si="42"/>
        <v>0</v>
      </c>
      <c r="V350" t="b">
        <f t="shared" si="43"/>
        <v>0</v>
      </c>
      <c r="W350" t="b">
        <f t="shared" si="44"/>
        <v>0</v>
      </c>
      <c r="Y350" t="b">
        <f t="shared" si="45"/>
        <v>0</v>
      </c>
      <c r="Z350" t="b">
        <f t="shared" si="46"/>
        <v>1</v>
      </c>
      <c r="AA350" t="b">
        <f t="shared" si="47"/>
        <v>1</v>
      </c>
      <c r="AB350" t="b">
        <f t="shared" si="48"/>
        <v>0</v>
      </c>
    </row>
    <row r="351" spans="1:28" ht="13.5" customHeight="1">
      <c r="A351">
        <v>1</v>
      </c>
      <c r="B351" s="104" t="s">
        <v>592</v>
      </c>
      <c r="C351" s="110" t="s">
        <v>1406</v>
      </c>
      <c r="D351" s="110" t="s">
        <v>1407</v>
      </c>
      <c r="E351" s="110" t="s">
        <v>1409</v>
      </c>
      <c r="F351" s="100" t="s">
        <v>662</v>
      </c>
      <c r="G351" s="100">
        <v>262</v>
      </c>
      <c r="H351" s="100" t="s">
        <v>1076</v>
      </c>
      <c r="I351" s="100"/>
      <c r="J351" s="100"/>
      <c r="K351" s="104" t="s">
        <v>592</v>
      </c>
      <c r="L351" s="110"/>
      <c r="M351" s="110"/>
      <c r="N351" s="110"/>
      <c r="O351" s="100"/>
      <c r="P351" s="100"/>
      <c r="Q351" s="100"/>
      <c r="R351" s="100"/>
      <c r="S351" s="100"/>
      <c r="T351" t="b">
        <f t="shared" si="41"/>
        <v>0</v>
      </c>
      <c r="U351" t="b">
        <f t="shared" si="42"/>
        <v>0</v>
      </c>
      <c r="V351" t="b">
        <f t="shared" si="43"/>
        <v>0</v>
      </c>
      <c r="W351" t="b">
        <f t="shared" si="44"/>
        <v>0</v>
      </c>
      <c r="Y351" t="b">
        <f t="shared" si="45"/>
        <v>0</v>
      </c>
      <c r="Z351" t="b">
        <f t="shared" si="46"/>
        <v>1</v>
      </c>
      <c r="AA351" t="b">
        <f t="shared" si="47"/>
        <v>1</v>
      </c>
      <c r="AB351" t="b">
        <f t="shared" si="48"/>
        <v>0</v>
      </c>
    </row>
    <row r="352" spans="1:28" ht="13.5" customHeight="1">
      <c r="A352">
        <v>1</v>
      </c>
      <c r="B352" s="104" t="s">
        <v>593</v>
      </c>
      <c r="C352" s="110" t="s">
        <v>1406</v>
      </c>
      <c r="D352" s="110" t="s">
        <v>1407</v>
      </c>
      <c r="E352" s="110" t="s">
        <v>1234</v>
      </c>
      <c r="F352" s="100" t="s">
        <v>663</v>
      </c>
      <c r="G352" s="100">
        <v>263</v>
      </c>
      <c r="H352" s="100" t="s">
        <v>1077</v>
      </c>
      <c r="I352" s="100"/>
      <c r="J352" s="100"/>
      <c r="K352" s="104" t="s">
        <v>593</v>
      </c>
      <c r="L352" s="110"/>
      <c r="M352" s="110"/>
      <c r="N352" s="110"/>
      <c r="O352" s="100"/>
      <c r="P352" s="100"/>
      <c r="Q352" s="100"/>
      <c r="R352" s="100"/>
      <c r="S352" s="100"/>
      <c r="T352" t="b">
        <f t="shared" si="41"/>
        <v>0</v>
      </c>
      <c r="U352" t="b">
        <f t="shared" si="42"/>
        <v>0</v>
      </c>
      <c r="V352" t="b">
        <f t="shared" si="43"/>
        <v>0</v>
      </c>
      <c r="W352" t="b">
        <f t="shared" si="44"/>
        <v>0</v>
      </c>
      <c r="Y352" t="b">
        <f t="shared" si="45"/>
        <v>0</v>
      </c>
      <c r="Z352" t="b">
        <f t="shared" si="46"/>
        <v>1</v>
      </c>
      <c r="AA352" t="b">
        <f t="shared" si="47"/>
        <v>1</v>
      </c>
      <c r="AB352" t="b">
        <f t="shared" si="48"/>
        <v>0</v>
      </c>
    </row>
    <row r="353" spans="1:28" ht="14.25" customHeight="1" thickBot="1">
      <c r="A353">
        <v>1</v>
      </c>
      <c r="B353" s="106" t="s">
        <v>594</v>
      </c>
      <c r="C353" s="111" t="s">
        <v>1406</v>
      </c>
      <c r="D353" s="111" t="s">
        <v>1407</v>
      </c>
      <c r="E353" s="111" t="s">
        <v>1410</v>
      </c>
      <c r="F353" s="101" t="s">
        <v>664</v>
      </c>
      <c r="G353" s="101">
        <v>264</v>
      </c>
      <c r="H353" s="101" t="s">
        <v>1078</v>
      </c>
      <c r="I353" s="101"/>
      <c r="J353" s="101"/>
      <c r="K353" s="106" t="s">
        <v>594</v>
      </c>
      <c r="L353" s="111"/>
      <c r="M353" s="111"/>
      <c r="N353" s="111"/>
      <c r="O353" s="101"/>
      <c r="P353" s="101"/>
      <c r="Q353" s="101"/>
      <c r="R353" s="101"/>
      <c r="S353" s="101"/>
      <c r="T353" t="b">
        <f t="shared" si="41"/>
        <v>0</v>
      </c>
      <c r="U353" t="b">
        <f t="shared" si="42"/>
        <v>0</v>
      </c>
      <c r="V353" t="b">
        <f t="shared" si="43"/>
        <v>0</v>
      </c>
      <c r="W353" t="b">
        <f t="shared" si="44"/>
        <v>0</v>
      </c>
      <c r="Y353" t="b">
        <f t="shared" si="45"/>
        <v>0</v>
      </c>
      <c r="Z353" t="b">
        <f t="shared" si="46"/>
        <v>1</v>
      </c>
      <c r="AA353" t="b">
        <f t="shared" si="47"/>
        <v>1</v>
      </c>
      <c r="AB353" t="b">
        <f t="shared" si="48"/>
        <v>0</v>
      </c>
    </row>
    <row r="354" spans="1:28" ht="13.5" customHeight="1">
      <c r="A354">
        <v>1</v>
      </c>
      <c r="B354" s="102" t="s">
        <v>363</v>
      </c>
      <c r="C354" s="109" t="s">
        <v>1232</v>
      </c>
      <c r="D354" s="109" t="s">
        <v>1411</v>
      </c>
      <c r="E354" s="109" t="s">
        <v>1412</v>
      </c>
      <c r="F354" s="97" t="s">
        <v>665</v>
      </c>
      <c r="G354" s="97">
        <v>265</v>
      </c>
      <c r="H354" s="97" t="s">
        <v>1079</v>
      </c>
      <c r="I354" s="97"/>
      <c r="J354" s="97"/>
      <c r="K354" s="102" t="s">
        <v>363</v>
      </c>
      <c r="L354" s="109"/>
      <c r="M354" s="109"/>
      <c r="N354" s="109"/>
      <c r="O354" s="97"/>
      <c r="P354" s="97"/>
      <c r="Q354" s="97"/>
      <c r="R354" s="97"/>
      <c r="S354" s="97"/>
      <c r="T354" t="b">
        <f t="shared" si="41"/>
        <v>0</v>
      </c>
      <c r="U354" t="b">
        <f t="shared" si="42"/>
        <v>0</v>
      </c>
      <c r="V354" t="b">
        <f t="shared" si="43"/>
        <v>0</v>
      </c>
      <c r="W354" t="b">
        <f t="shared" si="44"/>
        <v>0</v>
      </c>
      <c r="Y354" t="b">
        <f t="shared" si="45"/>
        <v>0</v>
      </c>
      <c r="Z354" t="b">
        <f t="shared" si="46"/>
        <v>1</v>
      </c>
      <c r="AA354" t="b">
        <f t="shared" si="47"/>
        <v>1</v>
      </c>
      <c r="AB354" t="b">
        <f t="shared" si="48"/>
        <v>0</v>
      </c>
    </row>
    <row r="355" spans="1:28" ht="13.5" customHeight="1">
      <c r="A355">
        <v>1</v>
      </c>
      <c r="B355" s="104" t="s">
        <v>595</v>
      </c>
      <c r="C355" s="110" t="s">
        <v>1232</v>
      </c>
      <c r="D355" s="110" t="s">
        <v>1411</v>
      </c>
      <c r="E355" s="110" t="s">
        <v>1413</v>
      </c>
      <c r="F355" s="100" t="s">
        <v>666</v>
      </c>
      <c r="G355" s="100">
        <v>266</v>
      </c>
      <c r="H355" s="100" t="s">
        <v>1080</v>
      </c>
      <c r="I355" s="100"/>
      <c r="J355" s="100"/>
      <c r="K355" s="104" t="s">
        <v>595</v>
      </c>
      <c r="L355" s="110"/>
      <c r="M355" s="110"/>
      <c r="N355" s="110"/>
      <c r="O355" s="100"/>
      <c r="P355" s="100"/>
      <c r="Q355" s="100"/>
      <c r="R355" s="100"/>
      <c r="S355" s="100"/>
      <c r="T355" t="b">
        <f t="shared" si="41"/>
        <v>0</v>
      </c>
      <c r="U355" t="b">
        <f t="shared" si="42"/>
        <v>0</v>
      </c>
      <c r="V355" t="b">
        <f t="shared" si="43"/>
        <v>0</v>
      </c>
      <c r="W355" t="b">
        <f t="shared" si="44"/>
        <v>0</v>
      </c>
      <c r="Y355" t="b">
        <f t="shared" si="45"/>
        <v>0</v>
      </c>
      <c r="Z355" t="b">
        <f t="shared" si="46"/>
        <v>1</v>
      </c>
      <c r="AA355" t="b">
        <f t="shared" si="47"/>
        <v>1</v>
      </c>
      <c r="AB355" t="b">
        <f t="shared" si="48"/>
        <v>0</v>
      </c>
    </row>
    <row r="356" spans="1:28" ht="13.5" customHeight="1">
      <c r="A356">
        <v>1</v>
      </c>
      <c r="B356" s="104" t="s">
        <v>596</v>
      </c>
      <c r="C356" s="110" t="s">
        <v>1232</v>
      </c>
      <c r="D356" s="110" t="s">
        <v>1411</v>
      </c>
      <c r="E356" s="110" t="s">
        <v>1414</v>
      </c>
      <c r="F356" s="100" t="s">
        <v>667</v>
      </c>
      <c r="G356" s="100">
        <v>267</v>
      </c>
      <c r="H356" s="100" t="s">
        <v>1081</v>
      </c>
      <c r="I356" s="100"/>
      <c r="J356" s="100"/>
      <c r="K356" s="104" t="s">
        <v>596</v>
      </c>
      <c r="L356" s="110"/>
      <c r="M356" s="110"/>
      <c r="N356" s="110"/>
      <c r="O356" s="100"/>
      <c r="P356" s="100"/>
      <c r="Q356" s="100"/>
      <c r="R356" s="100"/>
      <c r="S356" s="100"/>
      <c r="T356" t="b">
        <f t="shared" si="41"/>
        <v>0</v>
      </c>
      <c r="U356" t="b">
        <f t="shared" si="42"/>
        <v>0</v>
      </c>
      <c r="V356" t="b">
        <f t="shared" si="43"/>
        <v>0</v>
      </c>
      <c r="W356" t="b">
        <f t="shared" si="44"/>
        <v>0</v>
      </c>
      <c r="Y356" t="b">
        <f t="shared" si="45"/>
        <v>0</v>
      </c>
      <c r="Z356" t="b">
        <f t="shared" si="46"/>
        <v>1</v>
      </c>
      <c r="AA356" t="b">
        <f t="shared" si="47"/>
        <v>1</v>
      </c>
      <c r="AB356" t="b">
        <f t="shared" si="48"/>
        <v>0</v>
      </c>
    </row>
    <row r="357" spans="1:28" ht="13.5" customHeight="1">
      <c r="A357">
        <v>1</v>
      </c>
      <c r="B357" s="104" t="s">
        <v>597</v>
      </c>
      <c r="C357" s="110" t="s">
        <v>1232</v>
      </c>
      <c r="D357" s="110" t="s">
        <v>1235</v>
      </c>
      <c r="E357" s="110" t="s">
        <v>1412</v>
      </c>
      <c r="F357" s="100" t="s">
        <v>668</v>
      </c>
      <c r="G357" s="100">
        <v>268</v>
      </c>
      <c r="H357" s="100" t="s">
        <v>1082</v>
      </c>
      <c r="I357" s="100"/>
      <c r="J357" s="100"/>
      <c r="K357" s="104" t="s">
        <v>597</v>
      </c>
      <c r="L357" s="110"/>
      <c r="M357" s="110"/>
      <c r="N357" s="110"/>
      <c r="O357" s="100"/>
      <c r="P357" s="100"/>
      <c r="Q357" s="100"/>
      <c r="R357" s="100"/>
      <c r="S357" s="100"/>
      <c r="T357" t="b">
        <f t="shared" si="41"/>
        <v>0</v>
      </c>
      <c r="U357" t="b">
        <f t="shared" si="42"/>
        <v>0</v>
      </c>
      <c r="V357" t="b">
        <f t="shared" si="43"/>
        <v>0</v>
      </c>
      <c r="W357" t="b">
        <f t="shared" si="44"/>
        <v>0</v>
      </c>
      <c r="Y357" t="b">
        <f t="shared" si="45"/>
        <v>0</v>
      </c>
      <c r="Z357" t="b">
        <f t="shared" si="46"/>
        <v>1</v>
      </c>
      <c r="AA357" t="b">
        <f t="shared" si="47"/>
        <v>1</v>
      </c>
      <c r="AB357" t="b">
        <f t="shared" si="48"/>
        <v>0</v>
      </c>
    </row>
    <row r="358" spans="1:28" ht="14.25" customHeight="1" thickBot="1">
      <c r="A358">
        <v>1</v>
      </c>
      <c r="B358" s="106" t="s">
        <v>598</v>
      </c>
      <c r="C358" s="111" t="s">
        <v>1232</v>
      </c>
      <c r="D358" s="111" t="s">
        <v>1235</v>
      </c>
      <c r="E358" s="111" t="s">
        <v>1413</v>
      </c>
      <c r="F358" s="101" t="s">
        <v>669</v>
      </c>
      <c r="G358" s="101">
        <v>269</v>
      </c>
      <c r="H358" s="101" t="s">
        <v>1083</v>
      </c>
      <c r="I358" s="101"/>
      <c r="J358" s="101"/>
      <c r="K358" s="106" t="s">
        <v>598</v>
      </c>
      <c r="L358" s="111"/>
      <c r="M358" s="111"/>
      <c r="N358" s="111"/>
      <c r="O358" s="101"/>
      <c r="P358" s="101"/>
      <c r="Q358" s="101"/>
      <c r="R358" s="101"/>
      <c r="S358" s="101"/>
      <c r="T358" t="b">
        <f t="shared" si="41"/>
        <v>0</v>
      </c>
      <c r="U358" t="b">
        <f t="shared" si="42"/>
        <v>0</v>
      </c>
      <c r="V358" t="b">
        <f t="shared" si="43"/>
        <v>0</v>
      </c>
      <c r="W358" t="b">
        <f t="shared" si="44"/>
        <v>0</v>
      </c>
      <c r="Y358" t="b">
        <f t="shared" si="45"/>
        <v>0</v>
      </c>
      <c r="Z358" t="b">
        <f t="shared" si="46"/>
        <v>1</v>
      </c>
      <c r="AA358" t="b">
        <f t="shared" si="47"/>
        <v>1</v>
      </c>
      <c r="AB358" t="b">
        <f t="shared" si="48"/>
        <v>0</v>
      </c>
    </row>
    <row r="359" spans="1:28" ht="13.5" customHeight="1">
      <c r="A359">
        <v>1</v>
      </c>
      <c r="B359" s="102" t="s">
        <v>599</v>
      </c>
      <c r="C359" s="109" t="s">
        <v>1406</v>
      </c>
      <c r="D359" s="109" t="s">
        <v>1415</v>
      </c>
      <c r="E359" s="109" t="s">
        <v>1416</v>
      </c>
      <c r="F359" s="97" t="s">
        <v>670</v>
      </c>
      <c r="G359" s="97">
        <v>270</v>
      </c>
      <c r="H359" s="97" t="s">
        <v>1084</v>
      </c>
      <c r="I359" s="97"/>
      <c r="J359" s="97"/>
      <c r="K359" s="102" t="s">
        <v>599</v>
      </c>
      <c r="L359" s="109"/>
      <c r="M359" s="109"/>
      <c r="N359" s="109"/>
      <c r="O359" s="97"/>
      <c r="P359" s="97"/>
      <c r="Q359" s="97"/>
      <c r="R359" s="97"/>
      <c r="S359" s="97"/>
      <c r="T359" t="b">
        <f t="shared" si="41"/>
        <v>0</v>
      </c>
      <c r="U359" t="b">
        <f t="shared" si="42"/>
        <v>0</v>
      </c>
      <c r="V359" t="b">
        <f t="shared" si="43"/>
        <v>0</v>
      </c>
      <c r="W359" t="b">
        <f t="shared" si="44"/>
        <v>0</v>
      </c>
      <c r="Y359" t="b">
        <f t="shared" si="45"/>
        <v>0</v>
      </c>
      <c r="Z359" t="b">
        <f t="shared" si="46"/>
        <v>1</v>
      </c>
      <c r="AA359" t="b">
        <f t="shared" si="47"/>
        <v>1</v>
      </c>
      <c r="AB359" t="b">
        <f t="shared" si="48"/>
        <v>0</v>
      </c>
    </row>
    <row r="360" spans="1:28" ht="13.5" customHeight="1">
      <c r="A360">
        <v>1</v>
      </c>
      <c r="B360" s="104" t="s">
        <v>600</v>
      </c>
      <c r="C360" s="110" t="s">
        <v>1406</v>
      </c>
      <c r="D360" s="110" t="s">
        <v>1415</v>
      </c>
      <c r="E360" s="110" t="s">
        <v>1417</v>
      </c>
      <c r="F360" s="100" t="s">
        <v>671</v>
      </c>
      <c r="G360" s="100">
        <v>271</v>
      </c>
      <c r="H360" s="100" t="s">
        <v>1085</v>
      </c>
      <c r="I360" s="100"/>
      <c r="J360" s="100"/>
      <c r="K360" s="104" t="s">
        <v>600</v>
      </c>
      <c r="L360" s="110"/>
      <c r="M360" s="110"/>
      <c r="N360" s="110"/>
      <c r="O360" s="100"/>
      <c r="P360" s="100"/>
      <c r="Q360" s="100"/>
      <c r="R360" s="100"/>
      <c r="S360" s="100"/>
      <c r="T360" t="b">
        <f t="shared" si="41"/>
        <v>0</v>
      </c>
      <c r="U360" t="b">
        <f t="shared" si="42"/>
        <v>0</v>
      </c>
      <c r="V360" t="b">
        <f t="shared" si="43"/>
        <v>0</v>
      </c>
      <c r="W360" t="b">
        <f t="shared" si="44"/>
        <v>0</v>
      </c>
      <c r="Y360" t="b">
        <f t="shared" si="45"/>
        <v>0</v>
      </c>
      <c r="Z360" t="b">
        <f t="shared" si="46"/>
        <v>1</v>
      </c>
      <c r="AA360" t="b">
        <f t="shared" si="47"/>
        <v>1</v>
      </c>
      <c r="AB360" t="b">
        <f t="shared" si="48"/>
        <v>0</v>
      </c>
    </row>
    <row r="361" spans="1:28" ht="13.5" customHeight="1">
      <c r="A361">
        <v>1</v>
      </c>
      <c r="B361" s="104" t="s">
        <v>601</v>
      </c>
      <c r="C361" s="110" t="s">
        <v>1406</v>
      </c>
      <c r="D361" s="110" t="s">
        <v>1418</v>
      </c>
      <c r="E361" s="110"/>
      <c r="F361" s="100" t="s">
        <v>672</v>
      </c>
      <c r="G361" s="100">
        <v>272</v>
      </c>
      <c r="H361" s="100" t="s">
        <v>1086</v>
      </c>
      <c r="I361" s="100"/>
      <c r="J361" s="100"/>
      <c r="K361" s="104" t="s">
        <v>601</v>
      </c>
      <c r="L361" s="110"/>
      <c r="M361" s="110"/>
      <c r="N361" s="110"/>
      <c r="O361" s="100"/>
      <c r="P361" s="100"/>
      <c r="Q361" s="100"/>
      <c r="R361" s="100"/>
      <c r="S361" s="100"/>
      <c r="T361" t="b">
        <f t="shared" si="41"/>
        <v>0</v>
      </c>
      <c r="U361" t="b">
        <f t="shared" si="42"/>
        <v>0</v>
      </c>
      <c r="V361" t="b">
        <f t="shared" si="43"/>
        <v>1</v>
      </c>
      <c r="W361" t="b">
        <f t="shared" si="44"/>
        <v>0</v>
      </c>
      <c r="Y361" t="b">
        <f t="shared" si="45"/>
        <v>0</v>
      </c>
      <c r="Z361" t="b">
        <f t="shared" si="46"/>
        <v>1</v>
      </c>
      <c r="AA361" t="b">
        <f t="shared" si="47"/>
        <v>1</v>
      </c>
      <c r="AB361" t="b">
        <f t="shared" si="48"/>
        <v>0</v>
      </c>
    </row>
    <row r="362" spans="1:28" ht="13.5" customHeight="1" thickBot="1">
      <c r="A362">
        <v>1</v>
      </c>
      <c r="B362" s="104" t="s">
        <v>602</v>
      </c>
      <c r="C362" s="110" t="s">
        <v>1406</v>
      </c>
      <c r="D362" s="110" t="s">
        <v>1419</v>
      </c>
      <c r="E362" s="110"/>
      <c r="F362" s="100" t="s">
        <v>673</v>
      </c>
      <c r="G362" s="100">
        <v>273</v>
      </c>
      <c r="H362" s="100" t="s">
        <v>1087</v>
      </c>
      <c r="I362" s="100"/>
      <c r="J362" s="100"/>
      <c r="K362" s="104" t="s">
        <v>602</v>
      </c>
      <c r="L362" s="110"/>
      <c r="M362" s="110"/>
      <c r="N362" s="110"/>
      <c r="O362" s="100"/>
      <c r="P362" s="100"/>
      <c r="Q362" s="100"/>
      <c r="R362" s="100"/>
      <c r="S362" s="100"/>
      <c r="T362" t="b">
        <f t="shared" si="41"/>
        <v>0</v>
      </c>
      <c r="U362" t="b">
        <f t="shared" si="42"/>
        <v>0</v>
      </c>
      <c r="V362" t="b">
        <f t="shared" si="43"/>
        <v>1</v>
      </c>
      <c r="W362" t="b">
        <f t="shared" si="44"/>
        <v>0</v>
      </c>
      <c r="Y362" t="b">
        <f t="shared" si="45"/>
        <v>0</v>
      </c>
      <c r="Z362" t="b">
        <f t="shared" si="46"/>
        <v>1</v>
      </c>
      <c r="AA362" t="b">
        <f t="shared" si="47"/>
        <v>1</v>
      </c>
      <c r="AB362" t="b">
        <f t="shared" si="48"/>
        <v>0</v>
      </c>
    </row>
    <row r="363" spans="1:28" ht="14.25" hidden="1" customHeight="1" thickBot="1">
      <c r="A363">
        <v>1</v>
      </c>
      <c r="B363" s="106" t="s">
        <v>603</v>
      </c>
      <c r="C363" s="111"/>
      <c r="D363" s="111"/>
      <c r="E363" s="111"/>
      <c r="F363" s="101"/>
      <c r="G363" s="101"/>
      <c r="H363" s="101"/>
      <c r="I363" s="101"/>
      <c r="J363" s="101"/>
      <c r="K363" s="106" t="s">
        <v>603</v>
      </c>
      <c r="L363" s="111"/>
      <c r="M363" s="111"/>
      <c r="N363" s="111"/>
      <c r="O363" s="101"/>
      <c r="P363" s="101"/>
      <c r="Q363" s="101"/>
      <c r="R363" s="101"/>
      <c r="S363" s="101"/>
      <c r="T363" t="b">
        <f t="shared" si="41"/>
        <v>1</v>
      </c>
      <c r="U363" t="b">
        <f t="shared" si="42"/>
        <v>1</v>
      </c>
      <c r="V363" t="b">
        <f t="shared" si="43"/>
        <v>1</v>
      </c>
      <c r="W363" t="b">
        <f t="shared" si="44"/>
        <v>1</v>
      </c>
      <c r="Y363" t="b">
        <f t="shared" si="45"/>
        <v>1</v>
      </c>
      <c r="Z363" t="b">
        <f t="shared" si="46"/>
        <v>1</v>
      </c>
      <c r="AA363" t="b">
        <f t="shared" si="47"/>
        <v>1</v>
      </c>
      <c r="AB363" t="b">
        <f t="shared" si="48"/>
        <v>1</v>
      </c>
    </row>
    <row r="364" spans="1:28" ht="41.25" customHeight="1">
      <c r="A364">
        <v>1</v>
      </c>
      <c r="B364" s="102" t="s">
        <v>364</v>
      </c>
      <c r="C364" s="109" t="s">
        <v>1279</v>
      </c>
      <c r="D364" s="109" t="s">
        <v>1208</v>
      </c>
      <c r="E364" s="109"/>
      <c r="F364" s="97" t="s">
        <v>674</v>
      </c>
      <c r="G364" s="97">
        <v>274</v>
      </c>
      <c r="H364" s="97" t="s">
        <v>986</v>
      </c>
      <c r="I364" s="97"/>
      <c r="J364" s="97"/>
      <c r="K364" s="102" t="s">
        <v>364</v>
      </c>
      <c r="L364" s="109" t="s">
        <v>1279</v>
      </c>
      <c r="M364" s="109" t="s">
        <v>1208</v>
      </c>
      <c r="N364" s="109"/>
      <c r="O364" s="97" t="s">
        <v>674</v>
      </c>
      <c r="P364" s="97">
        <v>274</v>
      </c>
      <c r="Q364" s="97" t="s">
        <v>986</v>
      </c>
      <c r="R364" s="97"/>
      <c r="S364" s="97"/>
      <c r="T364" t="b">
        <f t="shared" si="41"/>
        <v>1</v>
      </c>
      <c r="U364" t="b">
        <f t="shared" si="42"/>
        <v>1</v>
      </c>
      <c r="V364" t="b">
        <f t="shared" si="43"/>
        <v>1</v>
      </c>
      <c r="W364" t="b">
        <f t="shared" si="44"/>
        <v>1</v>
      </c>
      <c r="Y364" t="b">
        <f t="shared" si="45"/>
        <v>1</v>
      </c>
      <c r="Z364" t="b">
        <f t="shared" si="46"/>
        <v>1</v>
      </c>
      <c r="AA364" t="b">
        <f t="shared" si="47"/>
        <v>1</v>
      </c>
      <c r="AB364" t="b">
        <f t="shared" si="48"/>
        <v>1</v>
      </c>
    </row>
    <row r="365" spans="1:28" ht="41.25" customHeight="1">
      <c r="A365">
        <v>1</v>
      </c>
      <c r="B365" s="104" t="s">
        <v>591</v>
      </c>
      <c r="C365" s="110" t="s">
        <v>1420</v>
      </c>
      <c r="D365" s="110" t="s">
        <v>1421</v>
      </c>
      <c r="E365" s="110" t="s">
        <v>1422</v>
      </c>
      <c r="F365" s="100" t="s">
        <v>307</v>
      </c>
      <c r="G365" s="100">
        <v>275</v>
      </c>
      <c r="H365" s="100" t="s">
        <v>987</v>
      </c>
      <c r="I365" s="100"/>
      <c r="J365" s="100"/>
      <c r="K365" s="104" t="s">
        <v>591</v>
      </c>
      <c r="L365" s="110" t="s">
        <v>1420</v>
      </c>
      <c r="M365" s="110" t="s">
        <v>1421</v>
      </c>
      <c r="N365" s="110" t="s">
        <v>1422</v>
      </c>
      <c r="O365" s="100" t="s">
        <v>307</v>
      </c>
      <c r="P365" s="100">
        <v>275</v>
      </c>
      <c r="Q365" s="100" t="s">
        <v>987</v>
      </c>
      <c r="R365" s="100"/>
      <c r="S365" s="100"/>
      <c r="T365" t="b">
        <f t="shared" si="41"/>
        <v>1</v>
      </c>
      <c r="U365" t="b">
        <f t="shared" si="42"/>
        <v>1</v>
      </c>
      <c r="V365" t="b">
        <f t="shared" si="43"/>
        <v>1</v>
      </c>
      <c r="W365" t="b">
        <f t="shared" si="44"/>
        <v>1</v>
      </c>
      <c r="Y365" t="b">
        <f t="shared" si="45"/>
        <v>1</v>
      </c>
      <c r="Z365" t="b">
        <f t="shared" si="46"/>
        <v>1</v>
      </c>
      <c r="AA365" t="b">
        <f t="shared" si="47"/>
        <v>1</v>
      </c>
      <c r="AB365" t="b">
        <f t="shared" si="48"/>
        <v>1</v>
      </c>
    </row>
    <row r="366" spans="1:28" ht="41.25" customHeight="1">
      <c r="A366">
        <v>1</v>
      </c>
      <c r="B366" s="104" t="s">
        <v>592</v>
      </c>
      <c r="C366" s="110" t="s">
        <v>1420</v>
      </c>
      <c r="D366" s="110" t="s">
        <v>1209</v>
      </c>
      <c r="E366" s="110" t="s">
        <v>1423</v>
      </c>
      <c r="F366" s="100" t="s">
        <v>547</v>
      </c>
      <c r="G366" s="100">
        <v>276</v>
      </c>
      <c r="H366" s="100" t="s">
        <v>988</v>
      </c>
      <c r="I366" s="100"/>
      <c r="J366" s="100"/>
      <c r="K366" s="104" t="s">
        <v>592</v>
      </c>
      <c r="L366" s="110" t="s">
        <v>1420</v>
      </c>
      <c r="M366" s="110" t="s">
        <v>1209</v>
      </c>
      <c r="N366" s="110" t="s">
        <v>1423</v>
      </c>
      <c r="O366" s="100" t="s">
        <v>547</v>
      </c>
      <c r="P366" s="100">
        <v>276</v>
      </c>
      <c r="Q366" s="100" t="s">
        <v>988</v>
      </c>
      <c r="R366" s="100"/>
      <c r="S366" s="100"/>
      <c r="T366" t="b">
        <f t="shared" si="41"/>
        <v>1</v>
      </c>
      <c r="U366" t="b">
        <f t="shared" si="42"/>
        <v>1</v>
      </c>
      <c r="V366" t="b">
        <f t="shared" si="43"/>
        <v>1</v>
      </c>
      <c r="W366" t="b">
        <f t="shared" si="44"/>
        <v>1</v>
      </c>
      <c r="Y366" t="b">
        <f t="shared" si="45"/>
        <v>1</v>
      </c>
      <c r="Z366" t="b">
        <f t="shared" si="46"/>
        <v>1</v>
      </c>
      <c r="AA366" t="b">
        <f t="shared" si="47"/>
        <v>1</v>
      </c>
      <c r="AB366" t="b">
        <f t="shared" si="48"/>
        <v>1</v>
      </c>
    </row>
    <row r="367" spans="1:28" ht="41.25" customHeight="1">
      <c r="A367">
        <v>1</v>
      </c>
      <c r="B367" s="104" t="s">
        <v>593</v>
      </c>
      <c r="C367" s="110" t="s">
        <v>1420</v>
      </c>
      <c r="D367" s="110" t="s">
        <v>1424</v>
      </c>
      <c r="E367" s="110" t="s">
        <v>1425</v>
      </c>
      <c r="F367" s="100" t="s">
        <v>309</v>
      </c>
      <c r="G367" s="100">
        <v>277</v>
      </c>
      <c r="H367" s="100" t="s">
        <v>989</v>
      </c>
      <c r="I367" s="100"/>
      <c r="J367" s="100"/>
      <c r="K367" s="104" t="s">
        <v>593</v>
      </c>
      <c r="L367" s="110" t="s">
        <v>1420</v>
      </c>
      <c r="M367" s="110" t="s">
        <v>1424</v>
      </c>
      <c r="N367" s="110" t="s">
        <v>1425</v>
      </c>
      <c r="O367" s="100" t="s">
        <v>309</v>
      </c>
      <c r="P367" s="100">
        <v>277</v>
      </c>
      <c r="Q367" s="100" t="s">
        <v>989</v>
      </c>
      <c r="R367" s="100"/>
      <c r="S367" s="100"/>
      <c r="T367" t="b">
        <f t="shared" si="41"/>
        <v>1</v>
      </c>
      <c r="U367" t="b">
        <f t="shared" si="42"/>
        <v>1</v>
      </c>
      <c r="V367" t="b">
        <f t="shared" si="43"/>
        <v>1</v>
      </c>
      <c r="W367" t="b">
        <f t="shared" si="44"/>
        <v>1</v>
      </c>
      <c r="Y367" t="b">
        <f t="shared" si="45"/>
        <v>1</v>
      </c>
      <c r="Z367" t="b">
        <f t="shared" si="46"/>
        <v>1</v>
      </c>
      <c r="AA367" t="b">
        <f t="shared" si="47"/>
        <v>1</v>
      </c>
      <c r="AB367" t="b">
        <f t="shared" si="48"/>
        <v>1</v>
      </c>
    </row>
    <row r="368" spans="1:28" ht="41.25" customHeight="1" thickBot="1">
      <c r="A368">
        <v>1</v>
      </c>
      <c r="B368" s="106" t="s">
        <v>594</v>
      </c>
      <c r="C368" s="111" t="s">
        <v>1420</v>
      </c>
      <c r="D368" s="111" t="s">
        <v>1426</v>
      </c>
      <c r="E368" s="111"/>
      <c r="F368" s="101" t="s">
        <v>310</v>
      </c>
      <c r="G368" s="101">
        <v>278</v>
      </c>
      <c r="H368" s="101" t="s">
        <v>990</v>
      </c>
      <c r="I368" s="101"/>
      <c r="J368" s="101"/>
      <c r="K368" s="106" t="s">
        <v>594</v>
      </c>
      <c r="L368" s="111" t="s">
        <v>1420</v>
      </c>
      <c r="M368" s="111" t="s">
        <v>1426</v>
      </c>
      <c r="N368" s="111"/>
      <c r="O368" s="101" t="s">
        <v>310</v>
      </c>
      <c r="P368" s="101">
        <v>278</v>
      </c>
      <c r="Q368" s="101" t="s">
        <v>990</v>
      </c>
      <c r="R368" s="101"/>
      <c r="S368" s="101"/>
      <c r="T368" t="b">
        <f t="shared" si="41"/>
        <v>1</v>
      </c>
      <c r="U368" t="b">
        <f t="shared" si="42"/>
        <v>1</v>
      </c>
      <c r="V368" t="b">
        <f t="shared" si="43"/>
        <v>1</v>
      </c>
      <c r="W368" t="b">
        <f t="shared" si="44"/>
        <v>1</v>
      </c>
      <c r="Y368" t="b">
        <f t="shared" si="45"/>
        <v>1</v>
      </c>
      <c r="Z368" t="b">
        <f t="shared" si="46"/>
        <v>1</v>
      </c>
      <c r="AA368" t="b">
        <f t="shared" si="47"/>
        <v>1</v>
      </c>
      <c r="AB368" t="b">
        <f t="shared" si="48"/>
        <v>1</v>
      </c>
    </row>
    <row r="369" spans="1:28" ht="14.25" hidden="1" customHeight="1">
      <c r="A369">
        <v>1</v>
      </c>
      <c r="B369" s="102" t="s">
        <v>363</v>
      </c>
      <c r="C369" s="109"/>
      <c r="D369" s="109"/>
      <c r="E369" s="109"/>
      <c r="F369" s="97"/>
      <c r="G369" s="97"/>
      <c r="H369" s="97"/>
      <c r="I369" s="97"/>
      <c r="J369" s="97"/>
      <c r="K369" s="102" t="s">
        <v>363</v>
      </c>
      <c r="L369" s="109"/>
      <c r="M369" s="109"/>
      <c r="N369" s="109"/>
      <c r="O369" s="97"/>
      <c r="P369" s="97"/>
      <c r="Q369" s="97"/>
      <c r="R369" s="97"/>
      <c r="S369" s="97"/>
      <c r="T369" t="b">
        <f t="shared" si="41"/>
        <v>1</v>
      </c>
      <c r="U369" t="b">
        <f t="shared" si="42"/>
        <v>1</v>
      </c>
      <c r="V369" t="b">
        <f t="shared" si="43"/>
        <v>1</v>
      </c>
      <c r="W369" t="b">
        <f t="shared" si="44"/>
        <v>1</v>
      </c>
      <c r="Y369" t="b">
        <f t="shared" si="45"/>
        <v>1</v>
      </c>
      <c r="Z369" t="b">
        <f t="shared" si="46"/>
        <v>1</v>
      </c>
      <c r="AA369" t="b">
        <f t="shared" si="47"/>
        <v>1</v>
      </c>
      <c r="AB369" t="b">
        <f t="shared" si="48"/>
        <v>1</v>
      </c>
    </row>
    <row r="370" spans="1:28" ht="14.25" hidden="1" customHeight="1">
      <c r="A370">
        <v>1</v>
      </c>
      <c r="B370" s="104" t="s">
        <v>595</v>
      </c>
      <c r="C370" s="110"/>
      <c r="D370" s="110"/>
      <c r="E370" s="110"/>
      <c r="F370" s="100"/>
      <c r="G370" s="100"/>
      <c r="H370" s="100"/>
      <c r="I370" s="100"/>
      <c r="J370" s="100"/>
      <c r="K370" s="104" t="s">
        <v>595</v>
      </c>
      <c r="L370" s="110"/>
      <c r="M370" s="110"/>
      <c r="N370" s="110"/>
      <c r="O370" s="100"/>
      <c r="P370" s="100"/>
      <c r="Q370" s="100"/>
      <c r="R370" s="100"/>
      <c r="S370" s="100"/>
      <c r="T370" t="b">
        <f t="shared" si="41"/>
        <v>1</v>
      </c>
      <c r="U370" t="b">
        <f t="shared" si="42"/>
        <v>1</v>
      </c>
      <c r="V370" t="b">
        <f t="shared" si="43"/>
        <v>1</v>
      </c>
      <c r="W370" t="b">
        <f t="shared" si="44"/>
        <v>1</v>
      </c>
      <c r="Y370" t="b">
        <f t="shared" si="45"/>
        <v>1</v>
      </c>
      <c r="Z370" t="b">
        <f t="shared" si="46"/>
        <v>1</v>
      </c>
      <c r="AA370" t="b">
        <f t="shared" si="47"/>
        <v>1</v>
      </c>
      <c r="AB370" t="b">
        <f t="shared" si="48"/>
        <v>1</v>
      </c>
    </row>
    <row r="371" spans="1:28" ht="14.25" hidden="1" customHeight="1">
      <c r="A371">
        <v>1</v>
      </c>
      <c r="B371" s="104" t="s">
        <v>596</v>
      </c>
      <c r="C371" s="110"/>
      <c r="D371" s="110"/>
      <c r="E371" s="110"/>
      <c r="F371" s="100"/>
      <c r="G371" s="100"/>
      <c r="H371" s="100"/>
      <c r="I371" s="100"/>
      <c r="J371" s="100"/>
      <c r="K371" s="104" t="s">
        <v>596</v>
      </c>
      <c r="L371" s="110"/>
      <c r="M371" s="110"/>
      <c r="N371" s="110"/>
      <c r="O371" s="100"/>
      <c r="P371" s="100"/>
      <c r="Q371" s="100"/>
      <c r="R371" s="100"/>
      <c r="S371" s="100"/>
      <c r="T371" t="b">
        <f t="shared" si="41"/>
        <v>1</v>
      </c>
      <c r="U371" t="b">
        <f t="shared" si="42"/>
        <v>1</v>
      </c>
      <c r="V371" t="b">
        <f t="shared" si="43"/>
        <v>1</v>
      </c>
      <c r="W371" t="b">
        <f t="shared" si="44"/>
        <v>1</v>
      </c>
      <c r="Y371" t="b">
        <f t="shared" si="45"/>
        <v>1</v>
      </c>
      <c r="Z371" t="b">
        <f t="shared" si="46"/>
        <v>1</v>
      </c>
      <c r="AA371" t="b">
        <f t="shared" si="47"/>
        <v>1</v>
      </c>
      <c r="AB371" t="b">
        <f t="shared" si="48"/>
        <v>1</v>
      </c>
    </row>
    <row r="372" spans="1:28" ht="14.25" hidden="1" customHeight="1">
      <c r="A372">
        <v>1</v>
      </c>
      <c r="B372" s="104" t="s">
        <v>597</v>
      </c>
      <c r="C372" s="110"/>
      <c r="D372" s="110"/>
      <c r="E372" s="110"/>
      <c r="F372" s="100"/>
      <c r="G372" s="100"/>
      <c r="H372" s="100"/>
      <c r="I372" s="100"/>
      <c r="J372" s="100"/>
      <c r="K372" s="104" t="s">
        <v>597</v>
      </c>
      <c r="L372" s="110"/>
      <c r="M372" s="110"/>
      <c r="N372" s="110"/>
      <c r="O372" s="100"/>
      <c r="P372" s="100"/>
      <c r="Q372" s="100"/>
      <c r="R372" s="100"/>
      <c r="S372" s="100"/>
      <c r="T372" t="b">
        <f t="shared" si="41"/>
        <v>1</v>
      </c>
      <c r="U372" t="b">
        <f t="shared" si="42"/>
        <v>1</v>
      </c>
      <c r="V372" t="b">
        <f t="shared" si="43"/>
        <v>1</v>
      </c>
      <c r="W372" t="b">
        <f t="shared" si="44"/>
        <v>1</v>
      </c>
      <c r="Y372" t="b">
        <f t="shared" si="45"/>
        <v>1</v>
      </c>
      <c r="Z372" t="b">
        <f t="shared" si="46"/>
        <v>1</v>
      </c>
      <c r="AA372" t="b">
        <f t="shared" si="47"/>
        <v>1</v>
      </c>
      <c r="AB372" t="b">
        <f t="shared" si="48"/>
        <v>1</v>
      </c>
    </row>
    <row r="373" spans="1:28" ht="14.25" hidden="1" customHeight="1" thickBot="1">
      <c r="A373">
        <v>1</v>
      </c>
      <c r="B373" s="106" t="s">
        <v>598</v>
      </c>
      <c r="C373" s="111"/>
      <c r="D373" s="111"/>
      <c r="E373" s="111"/>
      <c r="F373" s="101"/>
      <c r="G373" s="101"/>
      <c r="H373" s="101"/>
      <c r="I373" s="101"/>
      <c r="J373" s="101"/>
      <c r="K373" s="106" t="s">
        <v>598</v>
      </c>
      <c r="L373" s="111"/>
      <c r="M373" s="111"/>
      <c r="N373" s="111"/>
      <c r="O373" s="101"/>
      <c r="P373" s="101"/>
      <c r="Q373" s="101"/>
      <c r="R373" s="101"/>
      <c r="S373" s="101"/>
      <c r="T373" t="b">
        <f t="shared" si="41"/>
        <v>1</v>
      </c>
      <c r="U373" t="b">
        <f t="shared" si="42"/>
        <v>1</v>
      </c>
      <c r="V373" t="b">
        <f t="shared" si="43"/>
        <v>1</v>
      </c>
      <c r="W373" t="b">
        <f t="shared" si="44"/>
        <v>1</v>
      </c>
      <c r="Y373" t="b">
        <f t="shared" si="45"/>
        <v>1</v>
      </c>
      <c r="Z373" t="b">
        <f t="shared" si="46"/>
        <v>1</v>
      </c>
      <c r="AA373" t="b">
        <f t="shared" si="47"/>
        <v>1</v>
      </c>
      <c r="AB373" t="b">
        <f t="shared" si="48"/>
        <v>1</v>
      </c>
    </row>
    <row r="374" spans="1:28" ht="14.25" hidden="1" customHeight="1">
      <c r="A374">
        <v>1</v>
      </c>
      <c r="B374" s="102" t="s">
        <v>599</v>
      </c>
      <c r="C374" s="109"/>
      <c r="D374" s="109"/>
      <c r="E374" s="109"/>
      <c r="F374" s="97"/>
      <c r="G374" s="97"/>
      <c r="H374" s="97"/>
      <c r="I374" s="97"/>
      <c r="J374" s="97"/>
      <c r="K374" s="102" t="s">
        <v>599</v>
      </c>
      <c r="L374" s="109"/>
      <c r="M374" s="109"/>
      <c r="N374" s="109"/>
      <c r="O374" s="97"/>
      <c r="P374" s="97"/>
      <c r="Q374" s="97"/>
      <c r="R374" s="97"/>
      <c r="S374" s="97"/>
      <c r="T374" t="b">
        <f t="shared" si="41"/>
        <v>1</v>
      </c>
      <c r="U374" t="b">
        <f t="shared" si="42"/>
        <v>1</v>
      </c>
      <c r="V374" t="b">
        <f t="shared" si="43"/>
        <v>1</v>
      </c>
      <c r="W374" t="b">
        <f t="shared" si="44"/>
        <v>1</v>
      </c>
      <c r="Y374" t="b">
        <f t="shared" si="45"/>
        <v>1</v>
      </c>
      <c r="Z374" t="b">
        <f t="shared" si="46"/>
        <v>1</v>
      </c>
      <c r="AA374" t="b">
        <f t="shared" si="47"/>
        <v>1</v>
      </c>
      <c r="AB374" t="b">
        <f t="shared" si="48"/>
        <v>1</v>
      </c>
    </row>
    <row r="375" spans="1:28" ht="14.25" hidden="1" customHeight="1">
      <c r="A375">
        <v>1</v>
      </c>
      <c r="B375" s="104" t="s">
        <v>600</v>
      </c>
      <c r="C375" s="110"/>
      <c r="D375" s="110"/>
      <c r="E375" s="110"/>
      <c r="F375" s="100"/>
      <c r="G375" s="100"/>
      <c r="H375" s="100"/>
      <c r="I375" s="100"/>
      <c r="J375" s="100"/>
      <c r="K375" s="104" t="s">
        <v>600</v>
      </c>
      <c r="L375" s="110"/>
      <c r="M375" s="110"/>
      <c r="N375" s="110"/>
      <c r="O375" s="100"/>
      <c r="P375" s="100"/>
      <c r="Q375" s="100"/>
      <c r="R375" s="100"/>
      <c r="S375" s="100"/>
      <c r="T375" t="b">
        <f t="shared" si="41"/>
        <v>1</v>
      </c>
      <c r="U375" t="b">
        <f t="shared" si="42"/>
        <v>1</v>
      </c>
      <c r="V375" t="b">
        <f t="shared" si="43"/>
        <v>1</v>
      </c>
      <c r="W375" t="b">
        <f t="shared" si="44"/>
        <v>1</v>
      </c>
      <c r="Y375" t="b">
        <f t="shared" si="45"/>
        <v>1</v>
      </c>
      <c r="Z375" t="b">
        <f t="shared" si="46"/>
        <v>1</v>
      </c>
      <c r="AA375" t="b">
        <f t="shared" si="47"/>
        <v>1</v>
      </c>
      <c r="AB375" t="b">
        <f t="shared" si="48"/>
        <v>1</v>
      </c>
    </row>
    <row r="376" spans="1:28" ht="14.25" hidden="1" customHeight="1">
      <c r="A376">
        <v>1</v>
      </c>
      <c r="B376" s="104" t="s">
        <v>601</v>
      </c>
      <c r="C376" s="110"/>
      <c r="D376" s="110"/>
      <c r="E376" s="110"/>
      <c r="F376" s="100"/>
      <c r="G376" s="100"/>
      <c r="H376" s="100"/>
      <c r="I376" s="100"/>
      <c r="J376" s="100"/>
      <c r="K376" s="104" t="s">
        <v>601</v>
      </c>
      <c r="L376" s="110"/>
      <c r="M376" s="110"/>
      <c r="N376" s="110"/>
      <c r="O376" s="100"/>
      <c r="P376" s="100"/>
      <c r="Q376" s="100"/>
      <c r="R376" s="100"/>
      <c r="S376" s="100"/>
      <c r="T376" t="b">
        <f t="shared" si="41"/>
        <v>1</v>
      </c>
      <c r="U376" t="b">
        <f t="shared" si="42"/>
        <v>1</v>
      </c>
      <c r="V376" t="b">
        <f t="shared" si="43"/>
        <v>1</v>
      </c>
      <c r="W376" t="b">
        <f t="shared" si="44"/>
        <v>1</v>
      </c>
      <c r="Y376" t="b">
        <f t="shared" si="45"/>
        <v>1</v>
      </c>
      <c r="Z376" t="b">
        <f t="shared" si="46"/>
        <v>1</v>
      </c>
      <c r="AA376" t="b">
        <f t="shared" si="47"/>
        <v>1</v>
      </c>
      <c r="AB376" t="b">
        <f t="shared" si="48"/>
        <v>1</v>
      </c>
    </row>
    <row r="377" spans="1:28" ht="14.25" hidden="1" customHeight="1">
      <c r="A377">
        <v>1</v>
      </c>
      <c r="B377" s="104" t="s">
        <v>602</v>
      </c>
      <c r="C377" s="110"/>
      <c r="D377" s="110"/>
      <c r="E377" s="110"/>
      <c r="F377" s="100"/>
      <c r="G377" s="100"/>
      <c r="H377" s="100"/>
      <c r="I377" s="100"/>
      <c r="J377" s="100"/>
      <c r="K377" s="104" t="s">
        <v>602</v>
      </c>
      <c r="L377" s="110"/>
      <c r="M377" s="110"/>
      <c r="N377" s="110"/>
      <c r="O377" s="100"/>
      <c r="P377" s="100"/>
      <c r="Q377" s="100"/>
      <c r="R377" s="100"/>
      <c r="S377" s="100"/>
      <c r="T377" t="b">
        <f t="shared" si="41"/>
        <v>1</v>
      </c>
      <c r="U377" t="b">
        <f t="shared" si="42"/>
        <v>1</v>
      </c>
      <c r="V377" t="b">
        <f t="shared" si="43"/>
        <v>1</v>
      </c>
      <c r="W377" t="b">
        <f t="shared" si="44"/>
        <v>1</v>
      </c>
      <c r="Y377" t="b">
        <f t="shared" si="45"/>
        <v>1</v>
      </c>
      <c r="Z377" t="b">
        <f t="shared" si="46"/>
        <v>1</v>
      </c>
      <c r="AA377" t="b">
        <f t="shared" si="47"/>
        <v>1</v>
      </c>
      <c r="AB377" t="b">
        <f t="shared" si="48"/>
        <v>1</v>
      </c>
    </row>
    <row r="378" spans="1:28" ht="14.25" hidden="1" customHeight="1" thickBot="1">
      <c r="A378">
        <v>1</v>
      </c>
      <c r="B378" s="106" t="s">
        <v>603</v>
      </c>
      <c r="C378" s="111"/>
      <c r="D378" s="111"/>
      <c r="E378" s="111"/>
      <c r="F378" s="101"/>
      <c r="G378" s="101"/>
      <c r="H378" s="101"/>
      <c r="I378" s="101"/>
      <c r="J378" s="101"/>
      <c r="K378" s="106" t="s">
        <v>603</v>
      </c>
      <c r="L378" s="111"/>
      <c r="M378" s="111"/>
      <c r="N378" s="111"/>
      <c r="O378" s="101"/>
      <c r="P378" s="101"/>
      <c r="Q378" s="101"/>
      <c r="R378" s="101"/>
      <c r="S378" s="101"/>
      <c r="T378" t="b">
        <f t="shared" si="41"/>
        <v>1</v>
      </c>
      <c r="U378" t="b">
        <f t="shared" si="42"/>
        <v>1</v>
      </c>
      <c r="V378" t="b">
        <f t="shared" si="43"/>
        <v>1</v>
      </c>
      <c r="W378" t="b">
        <f t="shared" si="44"/>
        <v>1</v>
      </c>
      <c r="Y378" t="b">
        <f t="shared" si="45"/>
        <v>1</v>
      </c>
      <c r="Z378" t="b">
        <f t="shared" si="46"/>
        <v>1</v>
      </c>
      <c r="AA378" t="b">
        <f t="shared" si="47"/>
        <v>1</v>
      </c>
      <c r="AB378" t="b">
        <f t="shared" si="48"/>
        <v>1</v>
      </c>
    </row>
    <row r="379" spans="1:28" ht="54.75" customHeight="1">
      <c r="A379">
        <v>1</v>
      </c>
      <c r="B379" s="102" t="s">
        <v>364</v>
      </c>
      <c r="C379" s="109" t="s">
        <v>1210</v>
      </c>
      <c r="D379" s="109" t="s">
        <v>1427</v>
      </c>
      <c r="E379" s="109"/>
      <c r="F379" s="97" t="s">
        <v>675</v>
      </c>
      <c r="G379" s="97">
        <v>279</v>
      </c>
      <c r="H379" s="97" t="s">
        <v>991</v>
      </c>
      <c r="I379" s="97" t="s">
        <v>992</v>
      </c>
      <c r="J379" s="97"/>
      <c r="K379" s="102" t="s">
        <v>364</v>
      </c>
      <c r="L379" s="109" t="s">
        <v>1210</v>
      </c>
      <c r="M379" s="109" t="s">
        <v>1427</v>
      </c>
      <c r="N379" s="109"/>
      <c r="O379" s="97" t="s">
        <v>675</v>
      </c>
      <c r="P379" s="97">
        <v>279</v>
      </c>
      <c r="Q379" s="97" t="s">
        <v>991</v>
      </c>
      <c r="R379" s="97" t="s">
        <v>992</v>
      </c>
      <c r="S379" s="97"/>
      <c r="T379" t="b">
        <f t="shared" si="41"/>
        <v>1</v>
      </c>
      <c r="U379" t="b">
        <f t="shared" si="42"/>
        <v>1</v>
      </c>
      <c r="V379" t="b">
        <f t="shared" si="43"/>
        <v>1</v>
      </c>
      <c r="W379" t="b">
        <f t="shared" si="44"/>
        <v>1</v>
      </c>
      <c r="Y379" t="b">
        <f t="shared" si="45"/>
        <v>1</v>
      </c>
      <c r="Z379" t="b">
        <f t="shared" si="46"/>
        <v>1</v>
      </c>
      <c r="AA379" t="b">
        <f t="shared" si="47"/>
        <v>1</v>
      </c>
      <c r="AB379" t="b">
        <f t="shared" si="48"/>
        <v>1</v>
      </c>
    </row>
    <row r="380" spans="1:28" ht="54.75" customHeight="1">
      <c r="A380">
        <v>1</v>
      </c>
      <c r="B380" s="104" t="s">
        <v>591</v>
      </c>
      <c r="C380" s="110" t="s">
        <v>1428</v>
      </c>
      <c r="D380" s="110" t="s">
        <v>1427</v>
      </c>
      <c r="E380" s="110"/>
      <c r="F380" s="100" t="s">
        <v>676</v>
      </c>
      <c r="G380" s="100">
        <v>280</v>
      </c>
      <c r="H380" s="100" t="s">
        <v>993</v>
      </c>
      <c r="I380" s="100" t="s">
        <v>994</v>
      </c>
      <c r="J380" s="100"/>
      <c r="K380" s="104" t="s">
        <v>591</v>
      </c>
      <c r="L380" s="110" t="s">
        <v>1428</v>
      </c>
      <c r="M380" s="110" t="s">
        <v>1427</v>
      </c>
      <c r="N380" s="110"/>
      <c r="O380" s="100" t="s">
        <v>676</v>
      </c>
      <c r="P380" s="100">
        <v>280</v>
      </c>
      <c r="Q380" s="100" t="s">
        <v>993</v>
      </c>
      <c r="R380" s="100" t="s">
        <v>994</v>
      </c>
      <c r="S380" s="100"/>
      <c r="T380" t="b">
        <f t="shared" si="41"/>
        <v>1</v>
      </c>
      <c r="U380" t="b">
        <f t="shared" si="42"/>
        <v>1</v>
      </c>
      <c r="V380" t="b">
        <f t="shared" si="43"/>
        <v>1</v>
      </c>
      <c r="W380" t="b">
        <f t="shared" si="44"/>
        <v>1</v>
      </c>
      <c r="Y380" t="b">
        <f t="shared" si="45"/>
        <v>1</v>
      </c>
      <c r="Z380" t="b">
        <f t="shared" si="46"/>
        <v>1</v>
      </c>
      <c r="AA380" t="b">
        <f t="shared" si="47"/>
        <v>1</v>
      </c>
      <c r="AB380" t="b">
        <f t="shared" si="48"/>
        <v>1</v>
      </c>
    </row>
    <row r="381" spans="1:28" ht="54.75" customHeight="1">
      <c r="A381">
        <v>1</v>
      </c>
      <c r="B381" s="104" t="s">
        <v>592</v>
      </c>
      <c r="C381" s="110" t="s">
        <v>1429</v>
      </c>
      <c r="D381" s="110" t="s">
        <v>1430</v>
      </c>
      <c r="E381" s="110"/>
      <c r="F381" s="100" t="s">
        <v>677</v>
      </c>
      <c r="G381" s="100">
        <v>281</v>
      </c>
      <c r="H381" s="100" t="s">
        <v>995</v>
      </c>
      <c r="I381" s="100" t="s">
        <v>996</v>
      </c>
      <c r="J381" s="100"/>
      <c r="K381" s="104" t="s">
        <v>592</v>
      </c>
      <c r="L381" s="110" t="s">
        <v>1429</v>
      </c>
      <c r="M381" s="110" t="s">
        <v>1430</v>
      </c>
      <c r="N381" s="110"/>
      <c r="O381" s="100" t="s">
        <v>677</v>
      </c>
      <c r="P381" s="100">
        <v>281</v>
      </c>
      <c r="Q381" s="100" t="s">
        <v>995</v>
      </c>
      <c r="R381" s="100" t="s">
        <v>996</v>
      </c>
      <c r="S381" s="100"/>
      <c r="T381" t="b">
        <f t="shared" si="41"/>
        <v>1</v>
      </c>
      <c r="U381" t="b">
        <f t="shared" si="42"/>
        <v>1</v>
      </c>
      <c r="V381" t="b">
        <f t="shared" si="43"/>
        <v>1</v>
      </c>
      <c r="W381" t="b">
        <f t="shared" si="44"/>
        <v>1</v>
      </c>
      <c r="Y381" t="b">
        <f t="shared" si="45"/>
        <v>1</v>
      </c>
      <c r="Z381" t="b">
        <f t="shared" si="46"/>
        <v>1</v>
      </c>
      <c r="AA381" t="b">
        <f t="shared" si="47"/>
        <v>1</v>
      </c>
      <c r="AB381" t="b">
        <f t="shared" si="48"/>
        <v>1</v>
      </c>
    </row>
    <row r="382" spans="1:28" ht="54.75" customHeight="1">
      <c r="A382">
        <v>1</v>
      </c>
      <c r="B382" s="104" t="s">
        <v>593</v>
      </c>
      <c r="C382" s="110" t="s">
        <v>1431</v>
      </c>
      <c r="D382" s="110" t="s">
        <v>1432</v>
      </c>
      <c r="E382" s="110"/>
      <c r="F382" s="100" t="s">
        <v>678</v>
      </c>
      <c r="G382" s="100">
        <v>282</v>
      </c>
      <c r="H382" s="100" t="s">
        <v>997</v>
      </c>
      <c r="I382" s="100" t="s">
        <v>998</v>
      </c>
      <c r="J382" s="100"/>
      <c r="K382" s="104" t="s">
        <v>593</v>
      </c>
      <c r="L382" s="110" t="s">
        <v>1431</v>
      </c>
      <c r="M382" s="110" t="s">
        <v>1432</v>
      </c>
      <c r="N382" s="110"/>
      <c r="O382" s="100" t="s">
        <v>678</v>
      </c>
      <c r="P382" s="100">
        <v>282</v>
      </c>
      <c r="Q382" s="100" t="s">
        <v>997</v>
      </c>
      <c r="R382" s="100" t="s">
        <v>998</v>
      </c>
      <c r="S382" s="100"/>
      <c r="T382" t="b">
        <f t="shared" si="41"/>
        <v>1</v>
      </c>
      <c r="U382" t="b">
        <f t="shared" si="42"/>
        <v>1</v>
      </c>
      <c r="V382" t="b">
        <f t="shared" si="43"/>
        <v>1</v>
      </c>
      <c r="W382" t="b">
        <f t="shared" si="44"/>
        <v>1</v>
      </c>
      <c r="Y382" t="b">
        <f t="shared" si="45"/>
        <v>1</v>
      </c>
      <c r="Z382" t="b">
        <f t="shared" si="46"/>
        <v>1</v>
      </c>
      <c r="AA382" t="b">
        <f t="shared" si="47"/>
        <v>1</v>
      </c>
      <c r="AB382" t="b">
        <f t="shared" si="48"/>
        <v>1</v>
      </c>
    </row>
    <row r="383" spans="1:28" ht="54.75" customHeight="1" thickBot="1">
      <c r="A383">
        <v>1</v>
      </c>
      <c r="B383" s="106" t="s">
        <v>594</v>
      </c>
      <c r="C383" s="111" t="s">
        <v>1433</v>
      </c>
      <c r="D383" s="111" t="s">
        <v>1434</v>
      </c>
      <c r="E383" s="111"/>
      <c r="F383" s="101" t="s">
        <v>679</v>
      </c>
      <c r="G383" s="101">
        <v>283</v>
      </c>
      <c r="H383" s="101" t="s">
        <v>999</v>
      </c>
      <c r="I383" s="101" t="s">
        <v>1000</v>
      </c>
      <c r="J383" s="101"/>
      <c r="K383" s="106" t="s">
        <v>594</v>
      </c>
      <c r="L383" s="111" t="s">
        <v>1433</v>
      </c>
      <c r="M383" s="111" t="s">
        <v>1434</v>
      </c>
      <c r="N383" s="111"/>
      <c r="O383" s="101" t="s">
        <v>679</v>
      </c>
      <c r="P383" s="101">
        <v>283</v>
      </c>
      <c r="Q383" s="101" t="s">
        <v>999</v>
      </c>
      <c r="R383" s="101" t="s">
        <v>1000</v>
      </c>
      <c r="S383" s="101"/>
      <c r="T383" t="b">
        <f t="shared" si="41"/>
        <v>1</v>
      </c>
      <c r="U383" t="b">
        <f t="shared" si="42"/>
        <v>1</v>
      </c>
      <c r="V383" t="b">
        <f t="shared" si="43"/>
        <v>1</v>
      </c>
      <c r="W383" t="b">
        <f t="shared" si="44"/>
        <v>1</v>
      </c>
      <c r="Y383" t="b">
        <f t="shared" si="45"/>
        <v>1</v>
      </c>
      <c r="Z383" t="b">
        <f t="shared" si="46"/>
        <v>1</v>
      </c>
      <c r="AA383" t="b">
        <f t="shared" si="47"/>
        <v>1</v>
      </c>
      <c r="AB383" t="b">
        <f t="shared" si="48"/>
        <v>1</v>
      </c>
    </row>
    <row r="384" spans="1:28" ht="14.25" hidden="1" customHeight="1">
      <c r="A384">
        <v>1</v>
      </c>
      <c r="B384" s="102" t="s">
        <v>363</v>
      </c>
      <c r="C384" s="109"/>
      <c r="D384" s="109"/>
      <c r="E384" s="109"/>
      <c r="F384" s="97"/>
      <c r="G384" s="97"/>
      <c r="H384" s="97"/>
      <c r="I384" s="97"/>
      <c r="J384" s="97"/>
      <c r="K384" s="102" t="s">
        <v>363</v>
      </c>
      <c r="L384" s="109"/>
      <c r="M384" s="109"/>
      <c r="N384" s="109"/>
      <c r="O384" s="97"/>
      <c r="P384" s="97"/>
      <c r="Q384" s="97"/>
      <c r="R384" s="97"/>
      <c r="S384" s="97"/>
      <c r="T384" t="b">
        <f t="shared" si="41"/>
        <v>1</v>
      </c>
      <c r="U384" t="b">
        <f t="shared" si="42"/>
        <v>1</v>
      </c>
      <c r="V384" t="b">
        <f t="shared" si="43"/>
        <v>1</v>
      </c>
      <c r="W384" t="b">
        <f t="shared" si="44"/>
        <v>1</v>
      </c>
      <c r="Y384" t="b">
        <f t="shared" si="45"/>
        <v>1</v>
      </c>
      <c r="Z384" t="b">
        <f t="shared" si="46"/>
        <v>1</v>
      </c>
      <c r="AA384" t="b">
        <f t="shared" si="47"/>
        <v>1</v>
      </c>
      <c r="AB384" t="b">
        <f t="shared" si="48"/>
        <v>1</v>
      </c>
    </row>
    <row r="385" spans="1:28" ht="14.25" hidden="1" customHeight="1">
      <c r="A385">
        <v>1</v>
      </c>
      <c r="B385" s="104" t="s">
        <v>595</v>
      </c>
      <c r="C385" s="110"/>
      <c r="D385" s="110"/>
      <c r="E385" s="110"/>
      <c r="F385" s="100"/>
      <c r="G385" s="100"/>
      <c r="H385" s="100"/>
      <c r="I385" s="100"/>
      <c r="J385" s="100"/>
      <c r="K385" s="104" t="s">
        <v>595</v>
      </c>
      <c r="L385" s="110"/>
      <c r="M385" s="110"/>
      <c r="N385" s="110"/>
      <c r="O385" s="100"/>
      <c r="P385" s="100"/>
      <c r="Q385" s="100"/>
      <c r="R385" s="100"/>
      <c r="S385" s="100"/>
      <c r="T385" t="b">
        <f t="shared" si="41"/>
        <v>1</v>
      </c>
      <c r="U385" t="b">
        <f t="shared" si="42"/>
        <v>1</v>
      </c>
      <c r="V385" t="b">
        <f t="shared" si="43"/>
        <v>1</v>
      </c>
      <c r="W385" t="b">
        <f t="shared" si="44"/>
        <v>1</v>
      </c>
      <c r="Y385" t="b">
        <f t="shared" si="45"/>
        <v>1</v>
      </c>
      <c r="Z385" t="b">
        <f t="shared" si="46"/>
        <v>1</v>
      </c>
      <c r="AA385" t="b">
        <f t="shared" si="47"/>
        <v>1</v>
      </c>
      <c r="AB385" t="b">
        <f t="shared" si="48"/>
        <v>1</v>
      </c>
    </row>
    <row r="386" spans="1:28" ht="14.25" hidden="1" customHeight="1">
      <c r="A386">
        <v>1</v>
      </c>
      <c r="B386" s="104" t="s">
        <v>596</v>
      </c>
      <c r="C386" s="110"/>
      <c r="D386" s="110"/>
      <c r="E386" s="110"/>
      <c r="F386" s="100"/>
      <c r="G386" s="100"/>
      <c r="H386" s="100"/>
      <c r="I386" s="100"/>
      <c r="J386" s="100"/>
      <c r="K386" s="104" t="s">
        <v>596</v>
      </c>
      <c r="L386" s="110"/>
      <c r="M386" s="110"/>
      <c r="N386" s="110"/>
      <c r="O386" s="100"/>
      <c r="P386" s="100"/>
      <c r="Q386" s="100"/>
      <c r="R386" s="100"/>
      <c r="S386" s="100"/>
      <c r="T386" t="b">
        <f t="shared" si="41"/>
        <v>1</v>
      </c>
      <c r="U386" t="b">
        <f t="shared" si="42"/>
        <v>1</v>
      </c>
      <c r="V386" t="b">
        <f t="shared" si="43"/>
        <v>1</v>
      </c>
      <c r="W386" t="b">
        <f t="shared" si="44"/>
        <v>1</v>
      </c>
      <c r="Y386" t="b">
        <f t="shared" si="45"/>
        <v>1</v>
      </c>
      <c r="Z386" t="b">
        <f t="shared" si="46"/>
        <v>1</v>
      </c>
      <c r="AA386" t="b">
        <f t="shared" si="47"/>
        <v>1</v>
      </c>
      <c r="AB386" t="b">
        <f t="shared" si="48"/>
        <v>1</v>
      </c>
    </row>
    <row r="387" spans="1:28" ht="14.25" hidden="1" customHeight="1">
      <c r="A387">
        <v>1</v>
      </c>
      <c r="B387" s="104" t="s">
        <v>597</v>
      </c>
      <c r="C387" s="110"/>
      <c r="D387" s="110"/>
      <c r="E387" s="110"/>
      <c r="F387" s="100"/>
      <c r="G387" s="100"/>
      <c r="H387" s="100"/>
      <c r="I387" s="100"/>
      <c r="J387" s="100"/>
      <c r="K387" s="104" t="s">
        <v>597</v>
      </c>
      <c r="L387" s="110"/>
      <c r="M387" s="110"/>
      <c r="N387" s="110"/>
      <c r="O387" s="100"/>
      <c r="P387" s="100"/>
      <c r="Q387" s="100"/>
      <c r="R387" s="100"/>
      <c r="S387" s="100"/>
      <c r="T387" t="b">
        <f t="shared" si="41"/>
        <v>1</v>
      </c>
      <c r="U387" t="b">
        <f t="shared" si="42"/>
        <v>1</v>
      </c>
      <c r="V387" t="b">
        <f t="shared" si="43"/>
        <v>1</v>
      </c>
      <c r="W387" t="b">
        <f t="shared" si="44"/>
        <v>1</v>
      </c>
      <c r="Y387" t="b">
        <f t="shared" si="45"/>
        <v>1</v>
      </c>
      <c r="Z387" t="b">
        <f t="shared" si="46"/>
        <v>1</v>
      </c>
      <c r="AA387" t="b">
        <f t="shared" si="47"/>
        <v>1</v>
      </c>
      <c r="AB387" t="b">
        <f t="shared" si="48"/>
        <v>1</v>
      </c>
    </row>
    <row r="388" spans="1:28" ht="14.25" hidden="1" customHeight="1" thickBot="1">
      <c r="A388">
        <v>1</v>
      </c>
      <c r="B388" s="106" t="s">
        <v>598</v>
      </c>
      <c r="C388" s="111"/>
      <c r="D388" s="111"/>
      <c r="E388" s="111"/>
      <c r="F388" s="101"/>
      <c r="G388" s="101"/>
      <c r="H388" s="101"/>
      <c r="I388" s="101"/>
      <c r="J388" s="101"/>
      <c r="K388" s="106" t="s">
        <v>598</v>
      </c>
      <c r="L388" s="111"/>
      <c r="M388" s="111"/>
      <c r="N388" s="111"/>
      <c r="O388" s="101"/>
      <c r="P388" s="101"/>
      <c r="Q388" s="101"/>
      <c r="R388" s="101"/>
      <c r="S388" s="101"/>
      <c r="T388" t="b">
        <f t="shared" si="41"/>
        <v>1</v>
      </c>
      <c r="U388" t="b">
        <f t="shared" si="42"/>
        <v>1</v>
      </c>
      <c r="V388" t="b">
        <f t="shared" si="43"/>
        <v>1</v>
      </c>
      <c r="W388" t="b">
        <f t="shared" si="44"/>
        <v>1</v>
      </c>
      <c r="Y388" t="b">
        <f t="shared" si="45"/>
        <v>1</v>
      </c>
      <c r="Z388" t="b">
        <f t="shared" si="46"/>
        <v>1</v>
      </c>
      <c r="AA388" t="b">
        <f t="shared" si="47"/>
        <v>1</v>
      </c>
      <c r="AB388" t="b">
        <f t="shared" si="48"/>
        <v>1</v>
      </c>
    </row>
    <row r="389" spans="1:28" ht="14.25" hidden="1" customHeight="1">
      <c r="A389">
        <v>1</v>
      </c>
      <c r="B389" s="102" t="s">
        <v>599</v>
      </c>
      <c r="C389" s="109"/>
      <c r="D389" s="109"/>
      <c r="E389" s="109"/>
      <c r="F389" s="97"/>
      <c r="G389" s="97"/>
      <c r="H389" s="97"/>
      <c r="I389" s="97"/>
      <c r="J389" s="97"/>
      <c r="K389" s="102" t="s">
        <v>599</v>
      </c>
      <c r="L389" s="109"/>
      <c r="M389" s="109"/>
      <c r="N389" s="109"/>
      <c r="O389" s="97"/>
      <c r="P389" s="97"/>
      <c r="Q389" s="97"/>
      <c r="R389" s="97"/>
      <c r="S389" s="97"/>
      <c r="T389" t="b">
        <f t="shared" ref="T389:T452" si="49">C389=L389</f>
        <v>1</v>
      </c>
      <c r="U389" t="b">
        <f t="shared" ref="U389:U452" si="50">D389=M389</f>
        <v>1</v>
      </c>
      <c r="V389" t="b">
        <f t="shared" ref="V389:V452" si="51">E389=N389</f>
        <v>1</v>
      </c>
      <c r="W389" t="b">
        <f t="shared" ref="W389:W452" si="52">F389=O389</f>
        <v>1</v>
      </c>
      <c r="Y389" t="b">
        <f t="shared" ref="Y389:Y452" si="53">H389=Q389</f>
        <v>1</v>
      </c>
      <c r="Z389" t="b">
        <f t="shared" ref="Z389:Z452" si="54">I389=R389</f>
        <v>1</v>
      </c>
      <c r="AA389" t="b">
        <f t="shared" ref="AA389:AA452" si="55">J389=S389</f>
        <v>1</v>
      </c>
      <c r="AB389" t="b">
        <f t="shared" ref="AB389:AB452" si="56">AND(T389:AA389)</f>
        <v>1</v>
      </c>
    </row>
    <row r="390" spans="1:28" ht="14.25" hidden="1" customHeight="1">
      <c r="A390">
        <v>1</v>
      </c>
      <c r="B390" s="104" t="s">
        <v>600</v>
      </c>
      <c r="C390" s="110"/>
      <c r="D390" s="110"/>
      <c r="E390" s="110"/>
      <c r="F390" s="100"/>
      <c r="G390" s="100"/>
      <c r="H390" s="100"/>
      <c r="I390" s="100"/>
      <c r="J390" s="100"/>
      <c r="K390" s="104" t="s">
        <v>600</v>
      </c>
      <c r="L390" s="110"/>
      <c r="M390" s="110"/>
      <c r="N390" s="110"/>
      <c r="O390" s="100"/>
      <c r="P390" s="100"/>
      <c r="Q390" s="100"/>
      <c r="R390" s="100"/>
      <c r="S390" s="100"/>
      <c r="T390" t="b">
        <f t="shared" si="49"/>
        <v>1</v>
      </c>
      <c r="U390" t="b">
        <f t="shared" si="50"/>
        <v>1</v>
      </c>
      <c r="V390" t="b">
        <f t="shared" si="51"/>
        <v>1</v>
      </c>
      <c r="W390" t="b">
        <f t="shared" si="52"/>
        <v>1</v>
      </c>
      <c r="Y390" t="b">
        <f t="shared" si="53"/>
        <v>1</v>
      </c>
      <c r="Z390" t="b">
        <f t="shared" si="54"/>
        <v>1</v>
      </c>
      <c r="AA390" t="b">
        <f t="shared" si="55"/>
        <v>1</v>
      </c>
      <c r="AB390" t="b">
        <f t="shared" si="56"/>
        <v>1</v>
      </c>
    </row>
    <row r="391" spans="1:28" ht="14.25" hidden="1" customHeight="1">
      <c r="A391">
        <v>1</v>
      </c>
      <c r="B391" s="104" t="s">
        <v>601</v>
      </c>
      <c r="C391" s="110"/>
      <c r="D391" s="110"/>
      <c r="E391" s="110"/>
      <c r="F391" s="100"/>
      <c r="G391" s="100"/>
      <c r="H391" s="100"/>
      <c r="I391" s="100"/>
      <c r="J391" s="100"/>
      <c r="K391" s="104" t="s">
        <v>601</v>
      </c>
      <c r="L391" s="110"/>
      <c r="M391" s="110"/>
      <c r="N391" s="110"/>
      <c r="O391" s="100"/>
      <c r="P391" s="100"/>
      <c r="Q391" s="100"/>
      <c r="R391" s="100"/>
      <c r="S391" s="100"/>
      <c r="T391" t="b">
        <f t="shared" si="49"/>
        <v>1</v>
      </c>
      <c r="U391" t="b">
        <f t="shared" si="50"/>
        <v>1</v>
      </c>
      <c r="V391" t="b">
        <f t="shared" si="51"/>
        <v>1</v>
      </c>
      <c r="W391" t="b">
        <f t="shared" si="52"/>
        <v>1</v>
      </c>
      <c r="Y391" t="b">
        <f t="shared" si="53"/>
        <v>1</v>
      </c>
      <c r="Z391" t="b">
        <f t="shared" si="54"/>
        <v>1</v>
      </c>
      <c r="AA391" t="b">
        <f t="shared" si="55"/>
        <v>1</v>
      </c>
      <c r="AB391" t="b">
        <f t="shared" si="56"/>
        <v>1</v>
      </c>
    </row>
    <row r="392" spans="1:28" ht="14.25" hidden="1" customHeight="1">
      <c r="A392">
        <v>1</v>
      </c>
      <c r="B392" s="104" t="s">
        <v>602</v>
      </c>
      <c r="C392" s="110"/>
      <c r="D392" s="110"/>
      <c r="E392" s="110"/>
      <c r="F392" s="100"/>
      <c r="G392" s="100"/>
      <c r="H392" s="100"/>
      <c r="I392" s="100"/>
      <c r="J392" s="100"/>
      <c r="K392" s="104" t="s">
        <v>602</v>
      </c>
      <c r="L392" s="110"/>
      <c r="M392" s="110"/>
      <c r="N392" s="110"/>
      <c r="O392" s="100"/>
      <c r="P392" s="100"/>
      <c r="Q392" s="100"/>
      <c r="R392" s="100"/>
      <c r="S392" s="100"/>
      <c r="T392" t="b">
        <f t="shared" si="49"/>
        <v>1</v>
      </c>
      <c r="U392" t="b">
        <f t="shared" si="50"/>
        <v>1</v>
      </c>
      <c r="V392" t="b">
        <f t="shared" si="51"/>
        <v>1</v>
      </c>
      <c r="W392" t="b">
        <f t="shared" si="52"/>
        <v>1</v>
      </c>
      <c r="Y392" t="b">
        <f t="shared" si="53"/>
        <v>1</v>
      </c>
      <c r="Z392" t="b">
        <f t="shared" si="54"/>
        <v>1</v>
      </c>
      <c r="AA392" t="b">
        <f t="shared" si="55"/>
        <v>1</v>
      </c>
      <c r="AB392" t="b">
        <f t="shared" si="56"/>
        <v>1</v>
      </c>
    </row>
    <row r="393" spans="1:28" ht="14.25" hidden="1" customHeight="1" thickBot="1">
      <c r="A393">
        <v>1</v>
      </c>
      <c r="B393" s="106" t="s">
        <v>603</v>
      </c>
      <c r="C393" s="111"/>
      <c r="D393" s="111"/>
      <c r="E393" s="111"/>
      <c r="F393" s="101"/>
      <c r="G393" s="101"/>
      <c r="H393" s="101"/>
      <c r="I393" s="101"/>
      <c r="J393" s="101"/>
      <c r="K393" s="106" t="s">
        <v>603</v>
      </c>
      <c r="L393" s="111"/>
      <c r="M393" s="111"/>
      <c r="N393" s="111"/>
      <c r="O393" s="101"/>
      <c r="P393" s="101"/>
      <c r="Q393" s="101"/>
      <c r="R393" s="101"/>
      <c r="S393" s="101"/>
      <c r="T393" t="b">
        <f t="shared" si="49"/>
        <v>1</v>
      </c>
      <c r="U393" t="b">
        <f t="shared" si="50"/>
        <v>1</v>
      </c>
      <c r="V393" t="b">
        <f t="shared" si="51"/>
        <v>1</v>
      </c>
      <c r="W393" t="b">
        <f t="shared" si="52"/>
        <v>1</v>
      </c>
      <c r="Y393" t="b">
        <f t="shared" si="53"/>
        <v>1</v>
      </c>
      <c r="Z393" t="b">
        <f t="shared" si="54"/>
        <v>1</v>
      </c>
      <c r="AA393" t="b">
        <f t="shared" si="55"/>
        <v>1</v>
      </c>
      <c r="AB393" t="b">
        <f t="shared" si="56"/>
        <v>1</v>
      </c>
    </row>
    <row r="394" spans="1:28" ht="41.25" customHeight="1">
      <c r="A394">
        <v>1</v>
      </c>
      <c r="B394" s="102" t="s">
        <v>364</v>
      </c>
      <c r="C394" s="109" t="s">
        <v>1435</v>
      </c>
      <c r="D394" s="109" t="s">
        <v>1267</v>
      </c>
      <c r="E394" s="109"/>
      <c r="F394" s="97" t="s">
        <v>324</v>
      </c>
      <c r="G394" s="97">
        <v>284</v>
      </c>
      <c r="H394" s="97" t="s">
        <v>1001</v>
      </c>
      <c r="I394" s="97"/>
      <c r="J394" s="97"/>
      <c r="K394" s="102" t="s">
        <v>364</v>
      </c>
      <c r="L394" s="109" t="s">
        <v>1435</v>
      </c>
      <c r="M394" s="109" t="s">
        <v>1267</v>
      </c>
      <c r="N394" s="109"/>
      <c r="O394" s="97" t="s">
        <v>324</v>
      </c>
      <c r="P394" s="97">
        <v>284</v>
      </c>
      <c r="Q394" s="97" t="s">
        <v>1001</v>
      </c>
      <c r="R394" s="97"/>
      <c r="S394" s="97"/>
      <c r="T394" t="b">
        <f t="shared" si="49"/>
        <v>1</v>
      </c>
      <c r="U394" t="b">
        <f t="shared" si="50"/>
        <v>1</v>
      </c>
      <c r="V394" t="b">
        <f t="shared" si="51"/>
        <v>1</v>
      </c>
      <c r="W394" t="b">
        <f t="shared" si="52"/>
        <v>1</v>
      </c>
      <c r="Y394" t="b">
        <f t="shared" si="53"/>
        <v>1</v>
      </c>
      <c r="Z394" t="b">
        <f t="shared" si="54"/>
        <v>1</v>
      </c>
      <c r="AA394" t="b">
        <f t="shared" si="55"/>
        <v>1</v>
      </c>
      <c r="AB394" t="b">
        <f t="shared" si="56"/>
        <v>1</v>
      </c>
    </row>
    <row r="395" spans="1:28" ht="41.25" customHeight="1">
      <c r="A395">
        <v>1</v>
      </c>
      <c r="B395" s="104" t="s">
        <v>591</v>
      </c>
      <c r="C395" s="110" t="s">
        <v>1200</v>
      </c>
      <c r="D395" s="110" t="s">
        <v>1436</v>
      </c>
      <c r="E395" s="110" t="s">
        <v>1437</v>
      </c>
      <c r="F395" s="100" t="s">
        <v>325</v>
      </c>
      <c r="G395" s="100">
        <v>285</v>
      </c>
      <c r="H395" s="100" t="s">
        <v>1002</v>
      </c>
      <c r="I395" s="100"/>
      <c r="J395" s="100"/>
      <c r="K395" s="104" t="s">
        <v>591</v>
      </c>
      <c r="L395" s="110" t="s">
        <v>1200</v>
      </c>
      <c r="M395" s="110" t="s">
        <v>1436</v>
      </c>
      <c r="N395" s="110" t="s">
        <v>1437</v>
      </c>
      <c r="O395" s="100" t="s">
        <v>325</v>
      </c>
      <c r="P395" s="100">
        <v>285</v>
      </c>
      <c r="Q395" s="100" t="s">
        <v>1002</v>
      </c>
      <c r="R395" s="100"/>
      <c r="S395" s="100"/>
      <c r="T395" t="b">
        <f t="shared" si="49"/>
        <v>1</v>
      </c>
      <c r="U395" t="b">
        <f t="shared" si="50"/>
        <v>1</v>
      </c>
      <c r="V395" t="b">
        <f t="shared" si="51"/>
        <v>1</v>
      </c>
      <c r="W395" t="b">
        <f t="shared" si="52"/>
        <v>1</v>
      </c>
      <c r="Y395" t="b">
        <f t="shared" si="53"/>
        <v>1</v>
      </c>
      <c r="Z395" t="b">
        <f t="shared" si="54"/>
        <v>1</v>
      </c>
      <c r="AA395" t="b">
        <f t="shared" si="55"/>
        <v>1</v>
      </c>
      <c r="AB395" t="b">
        <f t="shared" si="56"/>
        <v>1</v>
      </c>
    </row>
    <row r="396" spans="1:28" ht="41.25" customHeight="1">
      <c r="A396">
        <v>1</v>
      </c>
      <c r="B396" s="104" t="s">
        <v>592</v>
      </c>
      <c r="C396" s="110" t="s">
        <v>1438</v>
      </c>
      <c r="D396" s="110" t="s">
        <v>1439</v>
      </c>
      <c r="E396" s="149" t="s">
        <v>1440</v>
      </c>
      <c r="F396" s="100" t="s">
        <v>326</v>
      </c>
      <c r="G396" s="100">
        <v>286</v>
      </c>
      <c r="H396" s="100" t="s">
        <v>1003</v>
      </c>
      <c r="I396" s="100"/>
      <c r="J396" s="100"/>
      <c r="K396" s="104" t="s">
        <v>592</v>
      </c>
      <c r="L396" s="110" t="s">
        <v>1438</v>
      </c>
      <c r="M396" s="110" t="s">
        <v>1439</v>
      </c>
      <c r="N396" s="149" t="s">
        <v>1440</v>
      </c>
      <c r="O396" s="100" t="s">
        <v>1509</v>
      </c>
      <c r="P396" s="100">
        <v>286</v>
      </c>
      <c r="Q396" s="100" t="s">
        <v>1003</v>
      </c>
      <c r="R396" s="100"/>
      <c r="S396" s="100"/>
      <c r="T396" t="b">
        <f t="shared" si="49"/>
        <v>1</v>
      </c>
      <c r="U396" t="b">
        <f t="shared" si="50"/>
        <v>1</v>
      </c>
      <c r="V396" t="b">
        <f t="shared" si="51"/>
        <v>1</v>
      </c>
      <c r="W396" t="b">
        <f t="shared" si="52"/>
        <v>1</v>
      </c>
      <c r="Y396" t="b">
        <f t="shared" si="53"/>
        <v>1</v>
      </c>
      <c r="Z396" t="b">
        <f t="shared" si="54"/>
        <v>1</v>
      </c>
      <c r="AA396" t="b">
        <f t="shared" si="55"/>
        <v>1</v>
      </c>
      <c r="AB396" t="b">
        <f t="shared" si="56"/>
        <v>1</v>
      </c>
    </row>
    <row r="397" spans="1:28" ht="41.25" customHeight="1">
      <c r="A397">
        <v>1</v>
      </c>
      <c r="B397" s="104" t="s">
        <v>593</v>
      </c>
      <c r="C397" s="110" t="s">
        <v>1441</v>
      </c>
      <c r="D397" s="110" t="s">
        <v>1442</v>
      </c>
      <c r="E397" s="110"/>
      <c r="F397" s="100" t="s">
        <v>68</v>
      </c>
      <c r="G397" s="100">
        <v>412</v>
      </c>
      <c r="H397" s="100" t="s">
        <v>1004</v>
      </c>
      <c r="I397" s="100"/>
      <c r="J397" s="100"/>
      <c r="K397" s="104" t="s">
        <v>593</v>
      </c>
      <c r="L397" s="110" t="s">
        <v>1441</v>
      </c>
      <c r="M397" s="110" t="s">
        <v>1442</v>
      </c>
      <c r="N397" s="110"/>
      <c r="O397" s="100" t="s">
        <v>1510</v>
      </c>
      <c r="P397" s="100">
        <v>412</v>
      </c>
      <c r="Q397" s="100" t="s">
        <v>1004</v>
      </c>
      <c r="R397" s="100"/>
      <c r="S397" s="100"/>
      <c r="T397" t="b">
        <f t="shared" si="49"/>
        <v>1</v>
      </c>
      <c r="U397" t="b">
        <f t="shared" si="50"/>
        <v>1</v>
      </c>
      <c r="V397" t="b">
        <f t="shared" si="51"/>
        <v>1</v>
      </c>
      <c r="W397" t="b">
        <f t="shared" si="52"/>
        <v>1</v>
      </c>
      <c r="Y397" t="b">
        <f t="shared" si="53"/>
        <v>1</v>
      </c>
      <c r="Z397" t="b">
        <f t="shared" si="54"/>
        <v>1</v>
      </c>
      <c r="AA397" t="b">
        <f t="shared" si="55"/>
        <v>1</v>
      </c>
      <c r="AB397" t="b">
        <f t="shared" si="56"/>
        <v>1</v>
      </c>
    </row>
    <row r="398" spans="1:28" ht="41.25" customHeight="1" thickBot="1">
      <c r="A398">
        <v>1</v>
      </c>
      <c r="B398" s="106" t="s">
        <v>594</v>
      </c>
      <c r="C398" s="111" t="s">
        <v>1441</v>
      </c>
      <c r="D398" s="111" t="s">
        <v>1443</v>
      </c>
      <c r="E398" s="111"/>
      <c r="F398" s="101" t="s">
        <v>67</v>
      </c>
      <c r="G398" s="101">
        <v>413</v>
      </c>
      <c r="H398" s="101" t="s">
        <v>1005</v>
      </c>
      <c r="I398" s="101"/>
      <c r="J398" s="101"/>
      <c r="K398" s="106" t="s">
        <v>594</v>
      </c>
      <c r="L398" s="111" t="s">
        <v>1441</v>
      </c>
      <c r="M398" s="111" t="s">
        <v>1443</v>
      </c>
      <c r="N398" s="111"/>
      <c r="O398" s="101" t="s">
        <v>67</v>
      </c>
      <c r="P398" s="101">
        <v>413</v>
      </c>
      <c r="Q398" s="101" t="s">
        <v>1005</v>
      </c>
      <c r="R398" s="101"/>
      <c r="S398" s="101"/>
      <c r="T398" t="b">
        <f t="shared" si="49"/>
        <v>1</v>
      </c>
      <c r="U398" t="b">
        <f t="shared" si="50"/>
        <v>1</v>
      </c>
      <c r="V398" t="b">
        <f t="shared" si="51"/>
        <v>1</v>
      </c>
      <c r="W398" t="b">
        <f t="shared" si="52"/>
        <v>1</v>
      </c>
      <c r="Y398" t="b">
        <f t="shared" si="53"/>
        <v>1</v>
      </c>
      <c r="Z398" t="b">
        <f t="shared" si="54"/>
        <v>1</v>
      </c>
      <c r="AA398" t="b">
        <f t="shared" si="55"/>
        <v>1</v>
      </c>
      <c r="AB398" t="b">
        <f t="shared" si="56"/>
        <v>1</v>
      </c>
    </row>
    <row r="399" spans="1:28" ht="41.25" customHeight="1">
      <c r="A399">
        <v>1</v>
      </c>
      <c r="B399" s="102" t="s">
        <v>363</v>
      </c>
      <c r="C399" s="109" t="s">
        <v>1241</v>
      </c>
      <c r="D399" s="109" t="s">
        <v>1444</v>
      </c>
      <c r="E399" s="109"/>
      <c r="F399" s="97" t="s">
        <v>548</v>
      </c>
      <c r="G399" s="97">
        <v>287</v>
      </c>
      <c r="H399" s="97" t="s">
        <v>1006</v>
      </c>
      <c r="I399" s="97"/>
      <c r="J399" s="97"/>
      <c r="K399" s="102" t="s">
        <v>363</v>
      </c>
      <c r="L399" s="109" t="s">
        <v>1241</v>
      </c>
      <c r="M399" s="109" t="s">
        <v>1444</v>
      </c>
      <c r="N399" s="109"/>
      <c r="O399" s="97" t="s">
        <v>548</v>
      </c>
      <c r="P399" s="97">
        <v>287</v>
      </c>
      <c r="Q399" s="97" t="s">
        <v>1006</v>
      </c>
      <c r="R399" s="97"/>
      <c r="S399" s="97"/>
      <c r="T399" t="b">
        <f t="shared" si="49"/>
        <v>1</v>
      </c>
      <c r="U399" t="b">
        <f t="shared" si="50"/>
        <v>1</v>
      </c>
      <c r="V399" t="b">
        <f t="shared" si="51"/>
        <v>1</v>
      </c>
      <c r="W399" t="b">
        <f t="shared" si="52"/>
        <v>1</v>
      </c>
      <c r="Y399" t="b">
        <f t="shared" si="53"/>
        <v>1</v>
      </c>
      <c r="Z399" t="b">
        <f t="shared" si="54"/>
        <v>1</v>
      </c>
      <c r="AA399" t="b">
        <f t="shared" si="55"/>
        <v>1</v>
      </c>
      <c r="AB399" t="b">
        <f t="shared" si="56"/>
        <v>1</v>
      </c>
    </row>
    <row r="400" spans="1:28" ht="41.25" customHeight="1">
      <c r="A400">
        <v>1</v>
      </c>
      <c r="B400" s="104" t="s">
        <v>595</v>
      </c>
      <c r="C400" s="110" t="s">
        <v>1445</v>
      </c>
      <c r="D400" s="110" t="s">
        <v>1446</v>
      </c>
      <c r="E400" s="110" t="s">
        <v>1447</v>
      </c>
      <c r="F400" s="100" t="s">
        <v>680</v>
      </c>
      <c r="G400" s="100">
        <v>288</v>
      </c>
      <c r="H400" s="100" t="s">
        <v>1007</v>
      </c>
      <c r="I400" s="100"/>
      <c r="J400" s="100"/>
      <c r="K400" s="104" t="s">
        <v>595</v>
      </c>
      <c r="L400" s="110" t="s">
        <v>1445</v>
      </c>
      <c r="M400" s="110" t="s">
        <v>1511</v>
      </c>
      <c r="N400" s="110" t="s">
        <v>1512</v>
      </c>
      <c r="O400" s="100" t="s">
        <v>680</v>
      </c>
      <c r="P400" s="100">
        <v>288</v>
      </c>
      <c r="Q400" s="100" t="s">
        <v>1007</v>
      </c>
      <c r="R400" s="100"/>
      <c r="S400" s="100"/>
      <c r="T400" t="b">
        <f t="shared" si="49"/>
        <v>1</v>
      </c>
      <c r="U400" t="b">
        <f t="shared" si="50"/>
        <v>1</v>
      </c>
      <c r="V400" t="b">
        <f t="shared" si="51"/>
        <v>1</v>
      </c>
      <c r="W400" t="b">
        <f t="shared" si="52"/>
        <v>1</v>
      </c>
      <c r="Y400" t="b">
        <f t="shared" si="53"/>
        <v>1</v>
      </c>
      <c r="Z400" t="b">
        <f t="shared" si="54"/>
        <v>1</v>
      </c>
      <c r="AA400" t="b">
        <f t="shared" si="55"/>
        <v>1</v>
      </c>
      <c r="AB400" t="b">
        <f t="shared" si="56"/>
        <v>1</v>
      </c>
    </row>
    <row r="401" spans="1:28" ht="54.75" customHeight="1" thickBot="1">
      <c r="A401">
        <v>1</v>
      </c>
      <c r="B401" s="104" t="s">
        <v>596</v>
      </c>
      <c r="C401" s="110" t="s">
        <v>1448</v>
      </c>
      <c r="D401" s="110" t="s">
        <v>1449</v>
      </c>
      <c r="E401" s="110"/>
      <c r="F401" s="100" t="s">
        <v>1450</v>
      </c>
      <c r="G401" s="100" t="s">
        <v>770</v>
      </c>
      <c r="H401" s="100" t="s">
        <v>1088</v>
      </c>
      <c r="I401" s="100"/>
      <c r="J401" s="100"/>
      <c r="K401" s="104" t="s">
        <v>596</v>
      </c>
      <c r="L401" s="110" t="s">
        <v>1448</v>
      </c>
      <c r="M401" s="110" t="s">
        <v>1449</v>
      </c>
      <c r="N401" s="110"/>
      <c r="O401" s="100" t="s">
        <v>1450</v>
      </c>
      <c r="P401" s="100" t="s">
        <v>770</v>
      </c>
      <c r="Q401" s="100" t="s">
        <v>1008</v>
      </c>
      <c r="R401" s="100"/>
      <c r="S401" s="100"/>
      <c r="T401" t="b">
        <f t="shared" si="49"/>
        <v>1</v>
      </c>
      <c r="U401" t="b">
        <f t="shared" si="50"/>
        <v>1</v>
      </c>
      <c r="V401" t="b">
        <f t="shared" si="51"/>
        <v>1</v>
      </c>
      <c r="W401" t="b">
        <f t="shared" si="52"/>
        <v>1</v>
      </c>
      <c r="Y401" t="b">
        <f t="shared" si="53"/>
        <v>1</v>
      </c>
      <c r="Z401" t="b">
        <f t="shared" si="54"/>
        <v>1</v>
      </c>
      <c r="AA401" t="b">
        <f t="shared" si="55"/>
        <v>1</v>
      </c>
      <c r="AB401" t="b">
        <f t="shared" si="56"/>
        <v>1</v>
      </c>
    </row>
    <row r="402" spans="1:28" ht="14.25" hidden="1" customHeight="1">
      <c r="A402">
        <v>1</v>
      </c>
      <c r="B402" s="104" t="s">
        <v>597</v>
      </c>
      <c r="C402" s="110"/>
      <c r="D402" s="110"/>
      <c r="E402" s="110"/>
      <c r="F402" s="100"/>
      <c r="G402" s="100"/>
      <c r="H402" s="100"/>
      <c r="I402" s="100"/>
      <c r="J402" s="100"/>
      <c r="K402" s="104" t="s">
        <v>597</v>
      </c>
      <c r="L402" s="110"/>
      <c r="M402" s="110"/>
      <c r="N402" s="110"/>
      <c r="O402" s="100"/>
      <c r="P402" s="100"/>
      <c r="Q402" s="100"/>
      <c r="R402" s="100"/>
      <c r="S402" s="100"/>
      <c r="T402" t="b">
        <f t="shared" si="49"/>
        <v>1</v>
      </c>
      <c r="U402" t="b">
        <f t="shared" si="50"/>
        <v>1</v>
      </c>
      <c r="V402" t="b">
        <f t="shared" si="51"/>
        <v>1</v>
      </c>
      <c r="W402" t="b">
        <f t="shared" si="52"/>
        <v>1</v>
      </c>
      <c r="Y402" t="b">
        <f t="shared" si="53"/>
        <v>1</v>
      </c>
      <c r="Z402" t="b">
        <f t="shared" si="54"/>
        <v>1</v>
      </c>
      <c r="AA402" t="b">
        <f t="shared" si="55"/>
        <v>1</v>
      </c>
      <c r="AB402" t="b">
        <f t="shared" si="56"/>
        <v>1</v>
      </c>
    </row>
    <row r="403" spans="1:28" ht="14.25" hidden="1" customHeight="1" thickBot="1">
      <c r="A403">
        <v>1</v>
      </c>
      <c r="B403" s="106" t="s">
        <v>598</v>
      </c>
      <c r="C403" s="111"/>
      <c r="D403" s="111"/>
      <c r="E403" s="111"/>
      <c r="F403" s="101"/>
      <c r="G403" s="101"/>
      <c r="H403" s="101"/>
      <c r="I403" s="101"/>
      <c r="J403" s="101"/>
      <c r="K403" s="106" t="s">
        <v>598</v>
      </c>
      <c r="L403" s="111"/>
      <c r="M403" s="111"/>
      <c r="N403" s="111"/>
      <c r="O403" s="101"/>
      <c r="P403" s="101"/>
      <c r="Q403" s="101"/>
      <c r="R403" s="101"/>
      <c r="S403" s="101"/>
      <c r="T403" t="b">
        <f t="shared" si="49"/>
        <v>1</v>
      </c>
      <c r="U403" t="b">
        <f t="shared" si="50"/>
        <v>1</v>
      </c>
      <c r="V403" t="b">
        <f t="shared" si="51"/>
        <v>1</v>
      </c>
      <c r="W403" t="b">
        <f t="shared" si="52"/>
        <v>1</v>
      </c>
      <c r="Y403" t="b">
        <f t="shared" si="53"/>
        <v>1</v>
      </c>
      <c r="Z403" t="b">
        <f t="shared" si="54"/>
        <v>1</v>
      </c>
      <c r="AA403" t="b">
        <f t="shared" si="55"/>
        <v>1</v>
      </c>
      <c r="AB403" t="b">
        <f t="shared" si="56"/>
        <v>1</v>
      </c>
    </row>
    <row r="404" spans="1:28" ht="14.25" hidden="1" customHeight="1">
      <c r="A404">
        <v>1</v>
      </c>
      <c r="B404" s="102" t="s">
        <v>599</v>
      </c>
      <c r="C404" s="109"/>
      <c r="D404" s="109"/>
      <c r="E404" s="109"/>
      <c r="F404" s="97"/>
      <c r="G404" s="97"/>
      <c r="H404" s="97"/>
      <c r="I404" s="97"/>
      <c r="J404" s="97"/>
      <c r="K404" s="102" t="s">
        <v>599</v>
      </c>
      <c r="L404" s="109"/>
      <c r="M404" s="109"/>
      <c r="N404" s="109"/>
      <c r="O404" s="97"/>
      <c r="P404" s="97"/>
      <c r="Q404" s="97"/>
      <c r="R404" s="97"/>
      <c r="S404" s="97"/>
      <c r="T404" t="b">
        <f t="shared" si="49"/>
        <v>1</v>
      </c>
      <c r="U404" t="b">
        <f t="shared" si="50"/>
        <v>1</v>
      </c>
      <c r="V404" t="b">
        <f t="shared" si="51"/>
        <v>1</v>
      </c>
      <c r="W404" t="b">
        <f t="shared" si="52"/>
        <v>1</v>
      </c>
      <c r="Y404" t="b">
        <f t="shared" si="53"/>
        <v>1</v>
      </c>
      <c r="Z404" t="b">
        <f t="shared" si="54"/>
        <v>1</v>
      </c>
      <c r="AA404" t="b">
        <f t="shared" si="55"/>
        <v>1</v>
      </c>
      <c r="AB404" t="b">
        <f t="shared" si="56"/>
        <v>1</v>
      </c>
    </row>
    <row r="405" spans="1:28" ht="14.25" hidden="1" customHeight="1">
      <c r="A405">
        <v>1</v>
      </c>
      <c r="B405" s="104" t="s">
        <v>600</v>
      </c>
      <c r="C405" s="110"/>
      <c r="D405" s="110"/>
      <c r="E405" s="110"/>
      <c r="F405" s="100"/>
      <c r="G405" s="100"/>
      <c r="H405" s="100"/>
      <c r="I405" s="100"/>
      <c r="J405" s="100"/>
      <c r="K405" s="104" t="s">
        <v>600</v>
      </c>
      <c r="L405" s="110"/>
      <c r="M405" s="110"/>
      <c r="N405" s="110"/>
      <c r="O405" s="100"/>
      <c r="P405" s="100"/>
      <c r="Q405" s="100"/>
      <c r="R405" s="100"/>
      <c r="S405" s="100"/>
      <c r="T405" t="b">
        <f t="shared" si="49"/>
        <v>1</v>
      </c>
      <c r="U405" t="b">
        <f t="shared" si="50"/>
        <v>1</v>
      </c>
      <c r="V405" t="b">
        <f t="shared" si="51"/>
        <v>1</v>
      </c>
      <c r="W405" t="b">
        <f t="shared" si="52"/>
        <v>1</v>
      </c>
      <c r="Y405" t="b">
        <f t="shared" si="53"/>
        <v>1</v>
      </c>
      <c r="Z405" t="b">
        <f t="shared" si="54"/>
        <v>1</v>
      </c>
      <c r="AA405" t="b">
        <f t="shared" si="55"/>
        <v>1</v>
      </c>
      <c r="AB405" t="b">
        <f t="shared" si="56"/>
        <v>1</v>
      </c>
    </row>
    <row r="406" spans="1:28" ht="14.25" hidden="1" customHeight="1">
      <c r="A406">
        <v>1</v>
      </c>
      <c r="B406" s="104" t="s">
        <v>601</v>
      </c>
      <c r="C406" s="110"/>
      <c r="D406" s="110"/>
      <c r="E406" s="110"/>
      <c r="F406" s="100"/>
      <c r="G406" s="100"/>
      <c r="H406" s="100"/>
      <c r="I406" s="100"/>
      <c r="J406" s="100"/>
      <c r="K406" s="104" t="s">
        <v>601</v>
      </c>
      <c r="L406" s="110"/>
      <c r="M406" s="110"/>
      <c r="N406" s="110"/>
      <c r="O406" s="100"/>
      <c r="P406" s="100"/>
      <c r="Q406" s="100"/>
      <c r="R406" s="100"/>
      <c r="S406" s="100"/>
      <c r="T406" t="b">
        <f t="shared" si="49"/>
        <v>1</v>
      </c>
      <c r="U406" t="b">
        <f t="shared" si="50"/>
        <v>1</v>
      </c>
      <c r="V406" t="b">
        <f t="shared" si="51"/>
        <v>1</v>
      </c>
      <c r="W406" t="b">
        <f t="shared" si="52"/>
        <v>1</v>
      </c>
      <c r="Y406" t="b">
        <f t="shared" si="53"/>
        <v>1</v>
      </c>
      <c r="Z406" t="b">
        <f t="shared" si="54"/>
        <v>1</v>
      </c>
      <c r="AA406" t="b">
        <f t="shared" si="55"/>
        <v>1</v>
      </c>
      <c r="AB406" t="b">
        <f t="shared" si="56"/>
        <v>1</v>
      </c>
    </row>
    <row r="407" spans="1:28" ht="14.25" hidden="1" customHeight="1">
      <c r="A407">
        <v>1</v>
      </c>
      <c r="B407" s="104" t="s">
        <v>602</v>
      </c>
      <c r="C407" s="110"/>
      <c r="D407" s="110"/>
      <c r="E407" s="110"/>
      <c r="F407" s="100"/>
      <c r="G407" s="100"/>
      <c r="H407" s="100"/>
      <c r="I407" s="100"/>
      <c r="J407" s="100"/>
      <c r="K407" s="104" t="s">
        <v>602</v>
      </c>
      <c r="L407" s="110"/>
      <c r="M407" s="110"/>
      <c r="N407" s="110"/>
      <c r="O407" s="100"/>
      <c r="P407" s="100"/>
      <c r="Q407" s="100"/>
      <c r="R407" s="100"/>
      <c r="S407" s="100"/>
      <c r="T407" t="b">
        <f t="shared" si="49"/>
        <v>1</v>
      </c>
      <c r="U407" t="b">
        <f t="shared" si="50"/>
        <v>1</v>
      </c>
      <c r="V407" t="b">
        <f t="shared" si="51"/>
        <v>1</v>
      </c>
      <c r="W407" t="b">
        <f t="shared" si="52"/>
        <v>1</v>
      </c>
      <c r="Y407" t="b">
        <f t="shared" si="53"/>
        <v>1</v>
      </c>
      <c r="Z407" t="b">
        <f t="shared" si="54"/>
        <v>1</v>
      </c>
      <c r="AA407" t="b">
        <f t="shared" si="55"/>
        <v>1</v>
      </c>
      <c r="AB407" t="b">
        <f t="shared" si="56"/>
        <v>1</v>
      </c>
    </row>
    <row r="408" spans="1:28" ht="14.25" hidden="1" customHeight="1" thickBot="1">
      <c r="A408">
        <v>1</v>
      </c>
      <c r="B408" s="106" t="s">
        <v>603</v>
      </c>
      <c r="C408" s="111"/>
      <c r="D408" s="111"/>
      <c r="E408" s="111"/>
      <c r="F408" s="101"/>
      <c r="G408" s="101"/>
      <c r="H408" s="101"/>
      <c r="I408" s="101"/>
      <c r="J408" s="101"/>
      <c r="K408" s="106" t="s">
        <v>603</v>
      </c>
      <c r="L408" s="111"/>
      <c r="M408" s="111"/>
      <c r="N408" s="111"/>
      <c r="O408" s="101"/>
      <c r="P408" s="101"/>
      <c r="Q408" s="101"/>
      <c r="R408" s="101"/>
      <c r="S408" s="101"/>
      <c r="T408" t="b">
        <f t="shared" si="49"/>
        <v>1</v>
      </c>
      <c r="U408" t="b">
        <f t="shared" si="50"/>
        <v>1</v>
      </c>
      <c r="V408" t="b">
        <f t="shared" si="51"/>
        <v>1</v>
      </c>
      <c r="W408" t="b">
        <f t="shared" si="52"/>
        <v>1</v>
      </c>
      <c r="Y408" t="b">
        <f t="shared" si="53"/>
        <v>1</v>
      </c>
      <c r="Z408" t="b">
        <f t="shared" si="54"/>
        <v>1</v>
      </c>
      <c r="AA408" t="b">
        <f t="shared" si="55"/>
        <v>1</v>
      </c>
      <c r="AB408" t="b">
        <f t="shared" si="56"/>
        <v>1</v>
      </c>
    </row>
    <row r="409" spans="1:28" ht="41.25" customHeight="1">
      <c r="A409">
        <v>1</v>
      </c>
      <c r="B409" s="102" t="s">
        <v>364</v>
      </c>
      <c r="C409" s="109" t="s">
        <v>1451</v>
      </c>
      <c r="D409" s="109"/>
      <c r="E409" s="109"/>
      <c r="F409" s="97" t="s">
        <v>549</v>
      </c>
      <c r="G409" s="97">
        <v>289</v>
      </c>
      <c r="H409" s="97" t="s">
        <v>1009</v>
      </c>
      <c r="I409" s="97"/>
      <c r="J409" s="97"/>
      <c r="K409" s="102" t="s">
        <v>364</v>
      </c>
      <c r="L409" s="109" t="s">
        <v>1451</v>
      </c>
      <c r="M409" s="109"/>
      <c r="N409" s="109"/>
      <c r="O409" s="97" t="s">
        <v>549</v>
      </c>
      <c r="P409" s="97">
        <v>289</v>
      </c>
      <c r="Q409" s="97" t="s">
        <v>1009</v>
      </c>
      <c r="R409" s="97"/>
      <c r="S409" s="97"/>
      <c r="T409" t="b">
        <f t="shared" si="49"/>
        <v>1</v>
      </c>
      <c r="U409" t="b">
        <f t="shared" si="50"/>
        <v>1</v>
      </c>
      <c r="V409" t="b">
        <f t="shared" si="51"/>
        <v>1</v>
      </c>
      <c r="W409" t="b">
        <f t="shared" si="52"/>
        <v>1</v>
      </c>
      <c r="Y409" t="b">
        <f t="shared" si="53"/>
        <v>1</v>
      </c>
      <c r="Z409" t="b">
        <f t="shared" si="54"/>
        <v>1</v>
      </c>
      <c r="AA409" t="b">
        <f t="shared" si="55"/>
        <v>1</v>
      </c>
      <c r="AB409" t="b">
        <f t="shared" si="56"/>
        <v>1</v>
      </c>
    </row>
    <row r="410" spans="1:28" ht="41.25" customHeight="1">
      <c r="A410">
        <v>1</v>
      </c>
      <c r="B410" s="104" t="s">
        <v>591</v>
      </c>
      <c r="C410" s="110" t="s">
        <v>1452</v>
      </c>
      <c r="D410" s="110"/>
      <c r="E410" s="110"/>
      <c r="F410" s="100" t="s">
        <v>327</v>
      </c>
      <c r="G410" s="100">
        <v>290</v>
      </c>
      <c r="H410" s="100" t="s">
        <v>1010</v>
      </c>
      <c r="I410" s="100"/>
      <c r="J410" s="100"/>
      <c r="K410" s="104" t="s">
        <v>591</v>
      </c>
      <c r="L410" s="110" t="s">
        <v>1452</v>
      </c>
      <c r="M410" s="110"/>
      <c r="N410" s="110"/>
      <c r="O410" s="100" t="s">
        <v>327</v>
      </c>
      <c r="P410" s="100">
        <v>290</v>
      </c>
      <c r="Q410" s="100" t="s">
        <v>1010</v>
      </c>
      <c r="R410" s="100"/>
      <c r="S410" s="100"/>
      <c r="T410" t="b">
        <f t="shared" si="49"/>
        <v>1</v>
      </c>
      <c r="U410" t="b">
        <f t="shared" si="50"/>
        <v>1</v>
      </c>
      <c r="V410" t="b">
        <f t="shared" si="51"/>
        <v>1</v>
      </c>
      <c r="W410" t="b">
        <f t="shared" si="52"/>
        <v>1</v>
      </c>
      <c r="Y410" t="b">
        <f t="shared" si="53"/>
        <v>1</v>
      </c>
      <c r="Z410" t="b">
        <f t="shared" si="54"/>
        <v>1</v>
      </c>
      <c r="AA410" t="b">
        <f t="shared" si="55"/>
        <v>1</v>
      </c>
      <c r="AB410" t="b">
        <f t="shared" si="56"/>
        <v>1</v>
      </c>
    </row>
    <row r="411" spans="1:28" ht="41.25" customHeight="1">
      <c r="A411">
        <v>1</v>
      </c>
      <c r="B411" s="104" t="s">
        <v>592</v>
      </c>
      <c r="C411" s="110" t="s">
        <v>1453</v>
      </c>
      <c r="D411" s="110" t="s">
        <v>1454</v>
      </c>
      <c r="E411" s="110" t="s">
        <v>1455</v>
      </c>
      <c r="F411" s="100" t="s">
        <v>681</v>
      </c>
      <c r="G411" s="100">
        <v>291</v>
      </c>
      <c r="H411" s="100" t="s">
        <v>1011</v>
      </c>
      <c r="I411" s="100"/>
      <c r="J411" s="100"/>
      <c r="K411" s="104" t="s">
        <v>592</v>
      </c>
      <c r="L411" s="110" t="s">
        <v>1453</v>
      </c>
      <c r="M411" s="110" t="s">
        <v>1454</v>
      </c>
      <c r="N411" s="110" t="s">
        <v>1455</v>
      </c>
      <c r="O411" s="100" t="s">
        <v>681</v>
      </c>
      <c r="P411" s="100">
        <v>291</v>
      </c>
      <c r="Q411" s="100" t="s">
        <v>1011</v>
      </c>
      <c r="R411" s="100"/>
      <c r="S411" s="100"/>
      <c r="T411" t="b">
        <f t="shared" si="49"/>
        <v>1</v>
      </c>
      <c r="U411" t="b">
        <f t="shared" si="50"/>
        <v>1</v>
      </c>
      <c r="V411" t="b">
        <f t="shared" si="51"/>
        <v>1</v>
      </c>
      <c r="W411" t="b">
        <f t="shared" si="52"/>
        <v>1</v>
      </c>
      <c r="Y411" t="b">
        <f t="shared" si="53"/>
        <v>1</v>
      </c>
      <c r="Z411" t="b">
        <f t="shared" si="54"/>
        <v>1</v>
      </c>
      <c r="AA411" t="b">
        <f t="shared" si="55"/>
        <v>1</v>
      </c>
      <c r="AB411" t="b">
        <f t="shared" si="56"/>
        <v>1</v>
      </c>
    </row>
    <row r="412" spans="1:28" ht="41.25" customHeight="1">
      <c r="A412">
        <v>1</v>
      </c>
      <c r="B412" s="104" t="s">
        <v>593</v>
      </c>
      <c r="C412" s="110" t="s">
        <v>1456</v>
      </c>
      <c r="D412" s="110" t="s">
        <v>1457</v>
      </c>
      <c r="E412" s="110"/>
      <c r="F412" s="100" t="s">
        <v>330</v>
      </c>
      <c r="G412" s="100">
        <v>292</v>
      </c>
      <c r="H412" s="100" t="s">
        <v>1012</v>
      </c>
      <c r="I412" s="100"/>
      <c r="J412" s="100"/>
      <c r="K412" s="104" t="s">
        <v>593</v>
      </c>
      <c r="L412" s="110" t="s">
        <v>1456</v>
      </c>
      <c r="M412" s="110" t="s">
        <v>1457</v>
      </c>
      <c r="N412" s="110"/>
      <c r="O412" s="100" t="s">
        <v>330</v>
      </c>
      <c r="P412" s="100">
        <v>292</v>
      </c>
      <c r="Q412" s="100" t="s">
        <v>1012</v>
      </c>
      <c r="R412" s="100"/>
      <c r="S412" s="100"/>
      <c r="T412" t="b">
        <f t="shared" si="49"/>
        <v>1</v>
      </c>
      <c r="U412" t="b">
        <f t="shared" si="50"/>
        <v>1</v>
      </c>
      <c r="V412" t="b">
        <f t="shared" si="51"/>
        <v>1</v>
      </c>
      <c r="W412" t="b">
        <f t="shared" si="52"/>
        <v>1</v>
      </c>
      <c r="Y412" t="b">
        <f t="shared" si="53"/>
        <v>1</v>
      </c>
      <c r="Z412" t="b">
        <f t="shared" si="54"/>
        <v>1</v>
      </c>
      <c r="AA412" t="b">
        <f t="shared" si="55"/>
        <v>1</v>
      </c>
      <c r="AB412" t="b">
        <f t="shared" si="56"/>
        <v>1</v>
      </c>
    </row>
    <row r="413" spans="1:28" ht="41.25" customHeight="1" thickBot="1">
      <c r="A413">
        <v>1</v>
      </c>
      <c r="B413" s="106" t="s">
        <v>594</v>
      </c>
      <c r="C413" s="111" t="s">
        <v>1458</v>
      </c>
      <c r="D413" s="111" t="s">
        <v>1164</v>
      </c>
      <c r="E413" s="111" t="s">
        <v>1459</v>
      </c>
      <c r="F413" s="101" t="s">
        <v>332</v>
      </c>
      <c r="G413" s="101">
        <v>293</v>
      </c>
      <c r="H413" s="101" t="s">
        <v>1013</v>
      </c>
      <c r="I413" s="101"/>
      <c r="J413" s="101"/>
      <c r="K413" s="106" t="s">
        <v>594</v>
      </c>
      <c r="L413" s="111" t="s">
        <v>1458</v>
      </c>
      <c r="M413" s="111" t="s">
        <v>1164</v>
      </c>
      <c r="N413" s="111" t="s">
        <v>1459</v>
      </c>
      <c r="O413" s="101" t="s">
        <v>332</v>
      </c>
      <c r="P413" s="101">
        <v>293</v>
      </c>
      <c r="Q413" s="101" t="s">
        <v>1013</v>
      </c>
      <c r="R413" s="101"/>
      <c r="S413" s="101"/>
      <c r="T413" t="b">
        <f t="shared" si="49"/>
        <v>1</v>
      </c>
      <c r="U413" t="b">
        <f t="shared" si="50"/>
        <v>1</v>
      </c>
      <c r="V413" t="b">
        <f t="shared" si="51"/>
        <v>1</v>
      </c>
      <c r="W413" t="b">
        <f t="shared" si="52"/>
        <v>1</v>
      </c>
      <c r="Y413" t="b">
        <f t="shared" si="53"/>
        <v>1</v>
      </c>
      <c r="Z413" t="b">
        <f t="shared" si="54"/>
        <v>1</v>
      </c>
      <c r="AA413" t="b">
        <f t="shared" si="55"/>
        <v>1</v>
      </c>
      <c r="AB413" t="b">
        <f t="shared" si="56"/>
        <v>1</v>
      </c>
    </row>
    <row r="414" spans="1:28" ht="41.25" customHeight="1">
      <c r="A414">
        <v>1</v>
      </c>
      <c r="B414" s="102" t="s">
        <v>363</v>
      </c>
      <c r="C414" s="109" t="s">
        <v>1460</v>
      </c>
      <c r="D414" s="109" t="s">
        <v>1461</v>
      </c>
      <c r="E414" s="109"/>
      <c r="F414" s="97" t="s">
        <v>682</v>
      </c>
      <c r="G414" s="97">
        <v>294</v>
      </c>
      <c r="H414" s="97" t="s">
        <v>1014</v>
      </c>
      <c r="I414" s="97"/>
      <c r="J414" s="97"/>
      <c r="K414" s="102" t="s">
        <v>363</v>
      </c>
      <c r="L414" s="109" t="s">
        <v>1460</v>
      </c>
      <c r="M414" s="109" t="s">
        <v>1461</v>
      </c>
      <c r="N414" s="109"/>
      <c r="O414" s="97" t="s">
        <v>682</v>
      </c>
      <c r="P414" s="97">
        <v>294</v>
      </c>
      <c r="Q414" s="97" t="s">
        <v>1014</v>
      </c>
      <c r="R414" s="97"/>
      <c r="S414" s="97"/>
      <c r="T414" t="b">
        <f t="shared" si="49"/>
        <v>1</v>
      </c>
      <c r="U414" t="b">
        <f t="shared" si="50"/>
        <v>1</v>
      </c>
      <c r="V414" t="b">
        <f t="shared" si="51"/>
        <v>1</v>
      </c>
      <c r="W414" t="b">
        <f t="shared" si="52"/>
        <v>1</v>
      </c>
      <c r="Y414" t="b">
        <f t="shared" si="53"/>
        <v>1</v>
      </c>
      <c r="Z414" t="b">
        <f t="shared" si="54"/>
        <v>1</v>
      </c>
      <c r="AA414" t="b">
        <f t="shared" si="55"/>
        <v>1</v>
      </c>
      <c r="AB414" t="b">
        <f t="shared" si="56"/>
        <v>1</v>
      </c>
    </row>
    <row r="415" spans="1:28" ht="41.25" customHeight="1">
      <c r="A415">
        <v>1</v>
      </c>
      <c r="B415" s="104" t="s">
        <v>595</v>
      </c>
      <c r="C415" s="110" t="s">
        <v>1462</v>
      </c>
      <c r="D415" s="110" t="s">
        <v>1164</v>
      </c>
      <c r="E415" s="110" t="s">
        <v>1459</v>
      </c>
      <c r="F415" s="100" t="s">
        <v>335</v>
      </c>
      <c r="G415" s="100">
        <v>295</v>
      </c>
      <c r="H415" s="100" t="s">
        <v>691</v>
      </c>
      <c r="I415" s="100" t="s">
        <v>334</v>
      </c>
      <c r="J415" s="100"/>
      <c r="K415" s="104" t="s">
        <v>595</v>
      </c>
      <c r="L415" s="110" t="s">
        <v>1462</v>
      </c>
      <c r="M415" s="110" t="s">
        <v>1164</v>
      </c>
      <c r="N415" s="110" t="s">
        <v>1459</v>
      </c>
      <c r="O415" s="100" t="s">
        <v>335</v>
      </c>
      <c r="P415" s="100">
        <v>295</v>
      </c>
      <c r="Q415" s="100" t="s">
        <v>691</v>
      </c>
      <c r="R415" s="100" t="s">
        <v>334</v>
      </c>
      <c r="S415" s="100"/>
      <c r="T415" t="b">
        <f t="shared" si="49"/>
        <v>1</v>
      </c>
      <c r="U415" t="b">
        <f t="shared" si="50"/>
        <v>1</v>
      </c>
      <c r="V415" t="b">
        <f t="shared" si="51"/>
        <v>1</v>
      </c>
      <c r="W415" t="b">
        <f t="shared" si="52"/>
        <v>1</v>
      </c>
      <c r="Y415" t="b">
        <f t="shared" si="53"/>
        <v>1</v>
      </c>
      <c r="Z415" t="b">
        <f t="shared" si="54"/>
        <v>1</v>
      </c>
      <c r="AA415" t="b">
        <f t="shared" si="55"/>
        <v>1</v>
      </c>
      <c r="AB415" t="b">
        <f t="shared" si="56"/>
        <v>1</v>
      </c>
    </row>
    <row r="416" spans="1:28" ht="41.25" customHeight="1">
      <c r="A416">
        <v>1</v>
      </c>
      <c r="B416" s="104" t="s">
        <v>596</v>
      </c>
      <c r="C416" s="110" t="s">
        <v>1462</v>
      </c>
      <c r="D416" s="110" t="s">
        <v>1164</v>
      </c>
      <c r="E416" s="110" t="s">
        <v>1211</v>
      </c>
      <c r="F416" s="100" t="s">
        <v>336</v>
      </c>
      <c r="G416" s="100">
        <v>296</v>
      </c>
      <c r="H416" s="100" t="s">
        <v>1015</v>
      </c>
      <c r="I416" s="100"/>
      <c r="J416" s="100"/>
      <c r="K416" s="104" t="s">
        <v>596</v>
      </c>
      <c r="L416" s="110" t="s">
        <v>1462</v>
      </c>
      <c r="M416" s="110" t="s">
        <v>1164</v>
      </c>
      <c r="N416" s="110" t="s">
        <v>1211</v>
      </c>
      <c r="O416" s="100" t="s">
        <v>336</v>
      </c>
      <c r="P416" s="100">
        <v>296</v>
      </c>
      <c r="Q416" s="100" t="s">
        <v>1015</v>
      </c>
      <c r="R416" s="100"/>
      <c r="S416" s="100"/>
      <c r="T416" t="b">
        <f t="shared" si="49"/>
        <v>1</v>
      </c>
      <c r="U416" t="b">
        <f t="shared" si="50"/>
        <v>1</v>
      </c>
      <c r="V416" t="b">
        <f t="shared" si="51"/>
        <v>1</v>
      </c>
      <c r="W416" t="b">
        <f t="shared" si="52"/>
        <v>1</v>
      </c>
      <c r="Y416" t="b">
        <f t="shared" si="53"/>
        <v>1</v>
      </c>
      <c r="Z416" t="b">
        <f t="shared" si="54"/>
        <v>1</v>
      </c>
      <c r="AA416" t="b">
        <f t="shared" si="55"/>
        <v>1</v>
      </c>
      <c r="AB416" t="b">
        <f t="shared" si="56"/>
        <v>1</v>
      </c>
    </row>
    <row r="417" spans="1:28" ht="41.25" customHeight="1">
      <c r="A417">
        <v>1</v>
      </c>
      <c r="B417" s="104" t="s">
        <v>597</v>
      </c>
      <c r="C417" s="110" t="s">
        <v>1463</v>
      </c>
      <c r="D417" s="110" t="s">
        <v>1464</v>
      </c>
      <c r="E417" s="110" t="s">
        <v>1465</v>
      </c>
      <c r="F417" s="100" t="s">
        <v>337</v>
      </c>
      <c r="G417" s="100">
        <v>297</v>
      </c>
      <c r="H417" s="100" t="s">
        <v>1016</v>
      </c>
      <c r="I417" s="100"/>
      <c r="J417" s="100"/>
      <c r="K417" s="104" t="s">
        <v>597</v>
      </c>
      <c r="L417" s="110" t="s">
        <v>1463</v>
      </c>
      <c r="M417" s="110" t="s">
        <v>1464</v>
      </c>
      <c r="N417" s="110" t="s">
        <v>1465</v>
      </c>
      <c r="O417" s="100" t="s">
        <v>337</v>
      </c>
      <c r="P417" s="100">
        <v>297</v>
      </c>
      <c r="Q417" s="100" t="s">
        <v>1016</v>
      </c>
      <c r="R417" s="100"/>
      <c r="S417" s="100"/>
      <c r="T417" t="b">
        <f t="shared" si="49"/>
        <v>1</v>
      </c>
      <c r="U417" t="b">
        <f t="shared" si="50"/>
        <v>1</v>
      </c>
      <c r="V417" t="b">
        <f t="shared" si="51"/>
        <v>1</v>
      </c>
      <c r="W417" t="b">
        <f t="shared" si="52"/>
        <v>1</v>
      </c>
      <c r="Y417" t="b">
        <f t="shared" si="53"/>
        <v>1</v>
      </c>
      <c r="Z417" t="b">
        <f t="shared" si="54"/>
        <v>1</v>
      </c>
      <c r="AA417" t="b">
        <f t="shared" si="55"/>
        <v>1</v>
      </c>
      <c r="AB417" t="b">
        <f t="shared" si="56"/>
        <v>1</v>
      </c>
    </row>
    <row r="418" spans="1:28" ht="41.25" customHeight="1" thickBot="1">
      <c r="A418">
        <v>1</v>
      </c>
      <c r="B418" s="106" t="s">
        <v>598</v>
      </c>
      <c r="C418" s="111" t="s">
        <v>1212</v>
      </c>
      <c r="D418" s="111" t="s">
        <v>1466</v>
      </c>
      <c r="E418" s="111"/>
      <c r="F418" s="101" t="s">
        <v>338</v>
      </c>
      <c r="G418" s="101">
        <v>298</v>
      </c>
      <c r="H418" s="101" t="s">
        <v>1017</v>
      </c>
      <c r="I418" s="101"/>
      <c r="J418" s="101"/>
      <c r="K418" s="106" t="s">
        <v>598</v>
      </c>
      <c r="L418" s="111" t="s">
        <v>1212</v>
      </c>
      <c r="M418" s="111" t="s">
        <v>1466</v>
      </c>
      <c r="N418" s="111"/>
      <c r="O418" s="101" t="s">
        <v>338</v>
      </c>
      <c r="P418" s="101">
        <v>298</v>
      </c>
      <c r="Q418" s="101" t="s">
        <v>1017</v>
      </c>
      <c r="R418" s="101"/>
      <c r="S418" s="101"/>
      <c r="T418" t="b">
        <f t="shared" si="49"/>
        <v>1</v>
      </c>
      <c r="U418" t="b">
        <f t="shared" si="50"/>
        <v>1</v>
      </c>
      <c r="V418" t="b">
        <f t="shared" si="51"/>
        <v>1</v>
      </c>
      <c r="W418" t="b">
        <f t="shared" si="52"/>
        <v>1</v>
      </c>
      <c r="Y418" t="b">
        <f t="shared" si="53"/>
        <v>1</v>
      </c>
      <c r="Z418" t="b">
        <f t="shared" si="54"/>
        <v>1</v>
      </c>
      <c r="AA418" t="b">
        <f t="shared" si="55"/>
        <v>1</v>
      </c>
      <c r="AB418" t="b">
        <f t="shared" si="56"/>
        <v>1</v>
      </c>
    </row>
    <row r="419" spans="1:28" ht="41.25" customHeight="1">
      <c r="A419">
        <v>1</v>
      </c>
      <c r="B419" s="102" t="s">
        <v>599</v>
      </c>
      <c r="C419" s="109" t="s">
        <v>1217</v>
      </c>
      <c r="D419" s="109" t="s">
        <v>1467</v>
      </c>
      <c r="E419" s="109" t="s">
        <v>1213</v>
      </c>
      <c r="F419" s="97" t="s">
        <v>340</v>
      </c>
      <c r="G419" s="97">
        <v>299</v>
      </c>
      <c r="H419" s="97" t="s">
        <v>1018</v>
      </c>
      <c r="I419" s="97"/>
      <c r="J419" s="97"/>
      <c r="K419" s="102" t="s">
        <v>599</v>
      </c>
      <c r="L419" s="109" t="s">
        <v>1217</v>
      </c>
      <c r="M419" s="109" t="s">
        <v>1467</v>
      </c>
      <c r="N419" s="109" t="s">
        <v>1213</v>
      </c>
      <c r="O419" s="97" t="s">
        <v>340</v>
      </c>
      <c r="P419" s="97">
        <v>299</v>
      </c>
      <c r="Q419" s="97" t="s">
        <v>1018</v>
      </c>
      <c r="R419" s="97"/>
      <c r="S419" s="97"/>
      <c r="T419" t="b">
        <f t="shared" si="49"/>
        <v>1</v>
      </c>
      <c r="U419" t="b">
        <f t="shared" si="50"/>
        <v>1</v>
      </c>
      <c r="V419" t="b">
        <f t="shared" si="51"/>
        <v>1</v>
      </c>
      <c r="W419" t="b">
        <f t="shared" si="52"/>
        <v>1</v>
      </c>
      <c r="Y419" t="b">
        <f t="shared" si="53"/>
        <v>1</v>
      </c>
      <c r="Z419" t="b">
        <f t="shared" si="54"/>
        <v>1</v>
      </c>
      <c r="AA419" t="b">
        <f t="shared" si="55"/>
        <v>1</v>
      </c>
      <c r="AB419" t="b">
        <f t="shared" si="56"/>
        <v>1</v>
      </c>
    </row>
    <row r="420" spans="1:28" ht="41.25" customHeight="1">
      <c r="A420">
        <v>1</v>
      </c>
      <c r="B420" s="104" t="s">
        <v>600</v>
      </c>
      <c r="C420" s="110" t="s">
        <v>1214</v>
      </c>
      <c r="D420" s="110" t="s">
        <v>1468</v>
      </c>
      <c r="E420" s="154" t="s">
        <v>1503</v>
      </c>
      <c r="F420" s="100" t="s">
        <v>341</v>
      </c>
      <c r="G420" s="100">
        <v>300</v>
      </c>
      <c r="H420" s="100" t="s">
        <v>692</v>
      </c>
      <c r="I420" s="100" t="s">
        <v>1236</v>
      </c>
      <c r="J420" s="100"/>
      <c r="K420" s="104" t="s">
        <v>600</v>
      </c>
      <c r="L420" s="110" t="s">
        <v>1214</v>
      </c>
      <c r="M420" s="110" t="s">
        <v>1468</v>
      </c>
      <c r="N420" s="154" t="s">
        <v>1516</v>
      </c>
      <c r="O420" s="100" t="s">
        <v>341</v>
      </c>
      <c r="P420" s="100">
        <v>300</v>
      </c>
      <c r="Q420" s="100" t="s">
        <v>692</v>
      </c>
      <c r="R420" s="100" t="s">
        <v>706</v>
      </c>
      <c r="S420" s="100"/>
      <c r="T420" t="b">
        <f t="shared" si="49"/>
        <v>1</v>
      </c>
      <c r="U420" t="b">
        <f t="shared" si="50"/>
        <v>1</v>
      </c>
      <c r="V420" t="b">
        <f t="shared" si="51"/>
        <v>1</v>
      </c>
      <c r="W420" t="b">
        <f t="shared" si="52"/>
        <v>1</v>
      </c>
      <c r="Y420" t="b">
        <f t="shared" si="53"/>
        <v>1</v>
      </c>
      <c r="Z420" t="b">
        <f t="shared" si="54"/>
        <v>1</v>
      </c>
      <c r="AA420" t="b">
        <f t="shared" si="55"/>
        <v>1</v>
      </c>
      <c r="AB420" t="b">
        <f t="shared" si="56"/>
        <v>1</v>
      </c>
    </row>
    <row r="421" spans="1:28" ht="41.25" customHeight="1">
      <c r="A421">
        <v>1</v>
      </c>
      <c r="B421" s="104" t="s">
        <v>601</v>
      </c>
      <c r="C421" s="110" t="s">
        <v>1215</v>
      </c>
      <c r="D421" s="110" t="s">
        <v>1468</v>
      </c>
      <c r="E421" s="154" t="s">
        <v>1503</v>
      </c>
      <c r="F421" s="100" t="s">
        <v>342</v>
      </c>
      <c r="G421" s="100">
        <v>301</v>
      </c>
      <c r="H421" s="100" t="s">
        <v>566</v>
      </c>
      <c r="I421" s="100" t="s">
        <v>707</v>
      </c>
      <c r="J421" s="100"/>
      <c r="K421" s="104" t="s">
        <v>601</v>
      </c>
      <c r="L421" s="110" t="s">
        <v>1215</v>
      </c>
      <c r="M421" s="110" t="s">
        <v>1468</v>
      </c>
      <c r="N421" s="154" t="s">
        <v>1516</v>
      </c>
      <c r="O421" s="100" t="s">
        <v>342</v>
      </c>
      <c r="P421" s="100">
        <v>301</v>
      </c>
      <c r="Q421" s="100" t="s">
        <v>566</v>
      </c>
      <c r="R421" s="100" t="s">
        <v>707</v>
      </c>
      <c r="S421" s="100"/>
      <c r="T421" t="b">
        <f t="shared" si="49"/>
        <v>1</v>
      </c>
      <c r="U421" t="b">
        <f t="shared" si="50"/>
        <v>1</v>
      </c>
      <c r="V421" t="b">
        <f t="shared" si="51"/>
        <v>1</v>
      </c>
      <c r="W421" t="b">
        <f t="shared" si="52"/>
        <v>1</v>
      </c>
      <c r="Y421" t="b">
        <f t="shared" si="53"/>
        <v>1</v>
      </c>
      <c r="Z421" t="b">
        <f t="shared" si="54"/>
        <v>1</v>
      </c>
      <c r="AA421" t="b">
        <f t="shared" si="55"/>
        <v>1</v>
      </c>
      <c r="AB421" t="b">
        <f t="shared" si="56"/>
        <v>1</v>
      </c>
    </row>
    <row r="422" spans="1:28" ht="41.25" customHeight="1">
      <c r="A422">
        <v>1</v>
      </c>
      <c r="B422" s="104" t="s">
        <v>602</v>
      </c>
      <c r="C422" s="110" t="s">
        <v>1216</v>
      </c>
      <c r="D422" s="110" t="s">
        <v>1468</v>
      </c>
      <c r="E422" s="154" t="s">
        <v>1503</v>
      </c>
      <c r="F422" s="100" t="s">
        <v>343</v>
      </c>
      <c r="G422" s="100">
        <v>302</v>
      </c>
      <c r="H422" s="100" t="s">
        <v>565</v>
      </c>
      <c r="I422" s="100" t="s">
        <v>708</v>
      </c>
      <c r="J422" s="100"/>
      <c r="K422" s="104" t="s">
        <v>602</v>
      </c>
      <c r="L422" s="110" t="s">
        <v>1216</v>
      </c>
      <c r="M422" s="110" t="s">
        <v>1468</v>
      </c>
      <c r="N422" s="154" t="s">
        <v>1516</v>
      </c>
      <c r="O422" s="100" t="s">
        <v>343</v>
      </c>
      <c r="P422" s="100">
        <v>302</v>
      </c>
      <c r="Q422" s="100" t="s">
        <v>565</v>
      </c>
      <c r="R422" s="100" t="s">
        <v>708</v>
      </c>
      <c r="S422" s="100"/>
      <c r="T422" t="b">
        <f t="shared" si="49"/>
        <v>1</v>
      </c>
      <c r="U422" t="b">
        <f t="shared" si="50"/>
        <v>1</v>
      </c>
      <c r="V422" t="b">
        <f t="shared" si="51"/>
        <v>1</v>
      </c>
      <c r="W422" t="b">
        <f t="shared" si="52"/>
        <v>1</v>
      </c>
      <c r="Y422" t="b">
        <f t="shared" si="53"/>
        <v>1</v>
      </c>
      <c r="Z422" t="b">
        <f t="shared" si="54"/>
        <v>1</v>
      </c>
      <c r="AA422" t="b">
        <f t="shared" si="55"/>
        <v>1</v>
      </c>
      <c r="AB422" t="b">
        <f t="shared" si="56"/>
        <v>1</v>
      </c>
    </row>
    <row r="423" spans="1:28" ht="41.25" customHeight="1" thickBot="1">
      <c r="A423">
        <v>1</v>
      </c>
      <c r="B423" s="106" t="s">
        <v>603</v>
      </c>
      <c r="C423" s="111" t="s">
        <v>1469</v>
      </c>
      <c r="D423" s="111" t="s">
        <v>1467</v>
      </c>
      <c r="E423" s="111" t="s">
        <v>1214</v>
      </c>
      <c r="F423" s="101" t="s">
        <v>344</v>
      </c>
      <c r="G423" s="101">
        <v>303</v>
      </c>
      <c r="H423" s="101" t="s">
        <v>1019</v>
      </c>
      <c r="I423" s="101"/>
      <c r="J423" s="101"/>
      <c r="K423" s="106" t="s">
        <v>603</v>
      </c>
      <c r="L423" s="111" t="s">
        <v>1469</v>
      </c>
      <c r="M423" s="111" t="s">
        <v>1467</v>
      </c>
      <c r="N423" s="111" t="s">
        <v>1214</v>
      </c>
      <c r="O423" s="101" t="s">
        <v>344</v>
      </c>
      <c r="P423" s="101">
        <v>303</v>
      </c>
      <c r="Q423" s="101" t="s">
        <v>1019</v>
      </c>
      <c r="R423" s="101"/>
      <c r="S423" s="101"/>
      <c r="T423" t="b">
        <f t="shared" si="49"/>
        <v>1</v>
      </c>
      <c r="U423" t="b">
        <f t="shared" si="50"/>
        <v>1</v>
      </c>
      <c r="V423" t="b">
        <f t="shared" si="51"/>
        <v>1</v>
      </c>
      <c r="W423" t="b">
        <f t="shared" si="52"/>
        <v>1</v>
      </c>
      <c r="Y423" t="b">
        <f t="shared" si="53"/>
        <v>1</v>
      </c>
      <c r="Z423" t="b">
        <f t="shared" si="54"/>
        <v>1</v>
      </c>
      <c r="AA423" t="b">
        <f t="shared" si="55"/>
        <v>1</v>
      </c>
      <c r="AB423" t="b">
        <f t="shared" si="56"/>
        <v>1</v>
      </c>
    </row>
    <row r="424" spans="1:28" ht="41.25" customHeight="1">
      <c r="A424">
        <v>1</v>
      </c>
      <c r="B424" s="102" t="s">
        <v>364</v>
      </c>
      <c r="C424" s="109" t="s">
        <v>1470</v>
      </c>
      <c r="D424" s="109" t="s">
        <v>1471</v>
      </c>
      <c r="E424" s="109" t="s">
        <v>1215</v>
      </c>
      <c r="F424" s="97" t="s">
        <v>345</v>
      </c>
      <c r="G424" s="97">
        <v>304</v>
      </c>
      <c r="H424" s="97" t="s">
        <v>1020</v>
      </c>
      <c r="I424" s="97"/>
      <c r="J424" s="97"/>
      <c r="K424" s="102" t="s">
        <v>364</v>
      </c>
      <c r="L424" s="109" t="s">
        <v>1470</v>
      </c>
      <c r="M424" s="109" t="s">
        <v>1471</v>
      </c>
      <c r="N424" s="109" t="s">
        <v>1215</v>
      </c>
      <c r="O424" s="97" t="s">
        <v>345</v>
      </c>
      <c r="P424" s="97">
        <v>304</v>
      </c>
      <c r="Q424" s="97" t="s">
        <v>1020</v>
      </c>
      <c r="R424" s="97"/>
      <c r="S424" s="97"/>
      <c r="T424" t="b">
        <f t="shared" si="49"/>
        <v>1</v>
      </c>
      <c r="U424" t="b">
        <f t="shared" si="50"/>
        <v>1</v>
      </c>
      <c r="V424" t="b">
        <f t="shared" si="51"/>
        <v>1</v>
      </c>
      <c r="W424" t="b">
        <f t="shared" si="52"/>
        <v>1</v>
      </c>
      <c r="Y424" t="b">
        <f t="shared" si="53"/>
        <v>1</v>
      </c>
      <c r="Z424" t="b">
        <f t="shared" si="54"/>
        <v>1</v>
      </c>
      <c r="AA424" t="b">
        <f t="shared" si="55"/>
        <v>1</v>
      </c>
      <c r="AB424" t="b">
        <f t="shared" si="56"/>
        <v>1</v>
      </c>
    </row>
    <row r="425" spans="1:28" ht="41.25" customHeight="1">
      <c r="A425">
        <v>1</v>
      </c>
      <c r="B425" s="104" t="s">
        <v>591</v>
      </c>
      <c r="C425" s="110" t="s">
        <v>1470</v>
      </c>
      <c r="D425" s="110" t="s">
        <v>1471</v>
      </c>
      <c r="E425" s="110" t="s">
        <v>1216</v>
      </c>
      <c r="F425" s="100" t="s">
        <v>346</v>
      </c>
      <c r="G425" s="100">
        <v>305</v>
      </c>
      <c r="H425" s="100" t="s">
        <v>1021</v>
      </c>
      <c r="I425" s="100"/>
      <c r="J425" s="100"/>
      <c r="K425" s="104" t="s">
        <v>591</v>
      </c>
      <c r="L425" s="110" t="s">
        <v>1470</v>
      </c>
      <c r="M425" s="110" t="s">
        <v>1471</v>
      </c>
      <c r="N425" s="110" t="s">
        <v>1216</v>
      </c>
      <c r="O425" s="100" t="s">
        <v>346</v>
      </c>
      <c r="P425" s="100">
        <v>305</v>
      </c>
      <c r="Q425" s="100" t="s">
        <v>1021</v>
      </c>
      <c r="R425" s="100"/>
      <c r="S425" s="100"/>
      <c r="T425" t="b">
        <f t="shared" si="49"/>
        <v>1</v>
      </c>
      <c r="U425" t="b">
        <f t="shared" si="50"/>
        <v>1</v>
      </c>
      <c r="V425" t="b">
        <f t="shared" si="51"/>
        <v>1</v>
      </c>
      <c r="W425" t="b">
        <f t="shared" si="52"/>
        <v>1</v>
      </c>
      <c r="Y425" t="b">
        <f t="shared" si="53"/>
        <v>1</v>
      </c>
      <c r="Z425" t="b">
        <f t="shared" si="54"/>
        <v>1</v>
      </c>
      <c r="AA425" t="b">
        <f t="shared" si="55"/>
        <v>1</v>
      </c>
      <c r="AB425" t="b">
        <f t="shared" si="56"/>
        <v>1</v>
      </c>
    </row>
    <row r="426" spans="1:28" ht="41.25" customHeight="1">
      <c r="A426">
        <v>1</v>
      </c>
      <c r="B426" s="104" t="s">
        <v>592</v>
      </c>
      <c r="C426" s="110" t="s">
        <v>1217</v>
      </c>
      <c r="D426" s="110" t="s">
        <v>1472</v>
      </c>
      <c r="E426" s="110" t="s">
        <v>1473</v>
      </c>
      <c r="F426" s="100" t="s">
        <v>347</v>
      </c>
      <c r="G426" s="100">
        <v>306</v>
      </c>
      <c r="H426" s="100" t="s">
        <v>1022</v>
      </c>
      <c r="I426" s="100"/>
      <c r="J426" s="100"/>
      <c r="K426" s="104" t="s">
        <v>592</v>
      </c>
      <c r="L426" s="110" t="s">
        <v>1217</v>
      </c>
      <c r="M426" s="110" t="s">
        <v>1472</v>
      </c>
      <c r="N426" s="110" t="s">
        <v>1473</v>
      </c>
      <c r="O426" s="100" t="s">
        <v>347</v>
      </c>
      <c r="P426" s="100">
        <v>306</v>
      </c>
      <c r="Q426" s="100" t="s">
        <v>1022</v>
      </c>
      <c r="R426" s="100"/>
      <c r="S426" s="100"/>
      <c r="T426" t="b">
        <f t="shared" si="49"/>
        <v>1</v>
      </c>
      <c r="U426" t="b">
        <f t="shared" si="50"/>
        <v>1</v>
      </c>
      <c r="V426" t="b">
        <f t="shared" si="51"/>
        <v>1</v>
      </c>
      <c r="W426" t="b">
        <f t="shared" si="52"/>
        <v>1</v>
      </c>
      <c r="Y426" t="b">
        <f t="shared" si="53"/>
        <v>1</v>
      </c>
      <c r="Z426" t="b">
        <f t="shared" si="54"/>
        <v>1</v>
      </c>
      <c r="AA426" t="b">
        <f t="shared" si="55"/>
        <v>1</v>
      </c>
      <c r="AB426" t="b">
        <f t="shared" si="56"/>
        <v>1</v>
      </c>
    </row>
    <row r="427" spans="1:28" ht="41.25" customHeight="1">
      <c r="A427">
        <v>1</v>
      </c>
      <c r="B427" s="104" t="s">
        <v>593</v>
      </c>
      <c r="C427" s="110" t="s">
        <v>1217</v>
      </c>
      <c r="D427" s="110" t="s">
        <v>1471</v>
      </c>
      <c r="E427" s="110" t="s">
        <v>1474</v>
      </c>
      <c r="F427" s="100" t="s">
        <v>348</v>
      </c>
      <c r="G427" s="100">
        <v>307</v>
      </c>
      <c r="H427" s="100" t="s">
        <v>1023</v>
      </c>
      <c r="I427" s="100"/>
      <c r="J427" s="100"/>
      <c r="K427" s="104" t="s">
        <v>593</v>
      </c>
      <c r="L427" s="110" t="s">
        <v>1217</v>
      </c>
      <c r="M427" s="110" t="s">
        <v>1471</v>
      </c>
      <c r="N427" s="110" t="s">
        <v>1474</v>
      </c>
      <c r="O427" s="100" t="s">
        <v>348</v>
      </c>
      <c r="P427" s="100">
        <v>307</v>
      </c>
      <c r="Q427" s="100" t="s">
        <v>1023</v>
      </c>
      <c r="R427" s="100"/>
      <c r="S427" s="100"/>
      <c r="T427" t="b">
        <f t="shared" si="49"/>
        <v>1</v>
      </c>
      <c r="U427" t="b">
        <f t="shared" si="50"/>
        <v>1</v>
      </c>
      <c r="V427" t="b">
        <f t="shared" si="51"/>
        <v>1</v>
      </c>
      <c r="W427" t="b">
        <f t="shared" si="52"/>
        <v>1</v>
      </c>
      <c r="Y427" t="b">
        <f t="shared" si="53"/>
        <v>1</v>
      </c>
      <c r="Z427" t="b">
        <f t="shared" si="54"/>
        <v>1</v>
      </c>
      <c r="AA427" t="b">
        <f t="shared" si="55"/>
        <v>1</v>
      </c>
      <c r="AB427" t="b">
        <f t="shared" si="56"/>
        <v>1</v>
      </c>
    </row>
    <row r="428" spans="1:28" ht="41.25" customHeight="1" thickBot="1">
      <c r="A428">
        <v>1</v>
      </c>
      <c r="B428" s="106" t="s">
        <v>594</v>
      </c>
      <c r="C428" s="111" t="s">
        <v>1475</v>
      </c>
      <c r="D428" s="111" t="s">
        <v>1476</v>
      </c>
      <c r="E428" s="111"/>
      <c r="F428" s="101" t="s">
        <v>550</v>
      </c>
      <c r="G428" s="101">
        <v>308</v>
      </c>
      <c r="H428" s="101" t="s">
        <v>1024</v>
      </c>
      <c r="I428" s="101"/>
      <c r="J428" s="101"/>
      <c r="K428" s="106" t="s">
        <v>594</v>
      </c>
      <c r="L428" s="111" t="s">
        <v>1475</v>
      </c>
      <c r="M428" s="111" t="s">
        <v>1476</v>
      </c>
      <c r="N428" s="111"/>
      <c r="O428" s="101" t="s">
        <v>550</v>
      </c>
      <c r="P428" s="101">
        <v>308</v>
      </c>
      <c r="Q428" s="101" t="s">
        <v>1024</v>
      </c>
      <c r="R428" s="101"/>
      <c r="S428" s="101"/>
      <c r="T428" t="b">
        <f t="shared" si="49"/>
        <v>1</v>
      </c>
      <c r="U428" t="b">
        <f t="shared" si="50"/>
        <v>1</v>
      </c>
      <c r="V428" t="b">
        <f t="shared" si="51"/>
        <v>1</v>
      </c>
      <c r="W428" t="b">
        <f t="shared" si="52"/>
        <v>1</v>
      </c>
      <c r="Y428" t="b">
        <f t="shared" si="53"/>
        <v>1</v>
      </c>
      <c r="Z428" t="b">
        <f t="shared" si="54"/>
        <v>1</v>
      </c>
      <c r="AA428" t="b">
        <f t="shared" si="55"/>
        <v>1</v>
      </c>
      <c r="AB428" t="b">
        <f t="shared" si="56"/>
        <v>1</v>
      </c>
    </row>
    <row r="429" spans="1:28" ht="14.25" hidden="1" customHeight="1">
      <c r="A429">
        <v>1</v>
      </c>
      <c r="B429" s="102" t="s">
        <v>363</v>
      </c>
      <c r="C429" s="109"/>
      <c r="D429" s="109"/>
      <c r="E429" s="109"/>
      <c r="F429" s="97"/>
      <c r="G429" s="97"/>
      <c r="H429" s="97"/>
      <c r="I429" s="97"/>
      <c r="J429" s="97"/>
      <c r="K429" s="102" t="s">
        <v>363</v>
      </c>
      <c r="L429" s="109"/>
      <c r="M429" s="109"/>
      <c r="N429" s="109"/>
      <c r="O429" s="97"/>
      <c r="P429" s="97"/>
      <c r="Q429" s="97"/>
      <c r="R429" s="97"/>
      <c r="S429" s="97"/>
      <c r="T429" t="b">
        <f t="shared" si="49"/>
        <v>1</v>
      </c>
      <c r="U429" t="b">
        <f t="shared" si="50"/>
        <v>1</v>
      </c>
      <c r="V429" t="b">
        <f t="shared" si="51"/>
        <v>1</v>
      </c>
      <c r="W429" t="b">
        <f t="shared" si="52"/>
        <v>1</v>
      </c>
      <c r="Y429" t="b">
        <f t="shared" si="53"/>
        <v>1</v>
      </c>
      <c r="Z429" t="b">
        <f t="shared" si="54"/>
        <v>1</v>
      </c>
      <c r="AA429" t="b">
        <f t="shared" si="55"/>
        <v>1</v>
      </c>
      <c r="AB429" t="b">
        <f t="shared" si="56"/>
        <v>1</v>
      </c>
    </row>
    <row r="430" spans="1:28" ht="14.25" hidden="1" customHeight="1">
      <c r="A430">
        <v>1</v>
      </c>
      <c r="B430" s="104" t="s">
        <v>595</v>
      </c>
      <c r="C430" s="110"/>
      <c r="D430" s="110"/>
      <c r="E430" s="110"/>
      <c r="F430" s="100"/>
      <c r="G430" s="100"/>
      <c r="H430" s="100"/>
      <c r="I430" s="100"/>
      <c r="J430" s="100"/>
      <c r="K430" s="104" t="s">
        <v>595</v>
      </c>
      <c r="L430" s="110"/>
      <c r="M430" s="110"/>
      <c r="N430" s="110"/>
      <c r="O430" s="100"/>
      <c r="P430" s="100"/>
      <c r="Q430" s="100"/>
      <c r="R430" s="100"/>
      <c r="S430" s="100"/>
      <c r="T430" t="b">
        <f t="shared" si="49"/>
        <v>1</v>
      </c>
      <c r="U430" t="b">
        <f t="shared" si="50"/>
        <v>1</v>
      </c>
      <c r="V430" t="b">
        <f t="shared" si="51"/>
        <v>1</v>
      </c>
      <c r="W430" t="b">
        <f t="shared" si="52"/>
        <v>1</v>
      </c>
      <c r="Y430" t="b">
        <f t="shared" si="53"/>
        <v>1</v>
      </c>
      <c r="Z430" t="b">
        <f t="shared" si="54"/>
        <v>1</v>
      </c>
      <c r="AA430" t="b">
        <f t="shared" si="55"/>
        <v>1</v>
      </c>
      <c r="AB430" t="b">
        <f t="shared" si="56"/>
        <v>1</v>
      </c>
    </row>
    <row r="431" spans="1:28" ht="14.25" hidden="1" customHeight="1">
      <c r="A431">
        <v>1</v>
      </c>
      <c r="B431" s="104" t="s">
        <v>596</v>
      </c>
      <c r="C431" s="110"/>
      <c r="D431" s="110"/>
      <c r="E431" s="110"/>
      <c r="F431" s="100"/>
      <c r="G431" s="100"/>
      <c r="H431" s="100"/>
      <c r="I431" s="100"/>
      <c r="J431" s="100"/>
      <c r="K431" s="104" t="s">
        <v>596</v>
      </c>
      <c r="L431" s="110"/>
      <c r="M431" s="110"/>
      <c r="N431" s="110"/>
      <c r="O431" s="100"/>
      <c r="P431" s="100"/>
      <c r="Q431" s="100"/>
      <c r="R431" s="100"/>
      <c r="S431" s="100"/>
      <c r="T431" t="b">
        <f t="shared" si="49"/>
        <v>1</v>
      </c>
      <c r="U431" t="b">
        <f t="shared" si="50"/>
        <v>1</v>
      </c>
      <c r="V431" t="b">
        <f t="shared" si="51"/>
        <v>1</v>
      </c>
      <c r="W431" t="b">
        <f t="shared" si="52"/>
        <v>1</v>
      </c>
      <c r="Y431" t="b">
        <f t="shared" si="53"/>
        <v>1</v>
      </c>
      <c r="Z431" t="b">
        <f t="shared" si="54"/>
        <v>1</v>
      </c>
      <c r="AA431" t="b">
        <f t="shared" si="55"/>
        <v>1</v>
      </c>
      <c r="AB431" t="b">
        <f t="shared" si="56"/>
        <v>1</v>
      </c>
    </row>
    <row r="432" spans="1:28" ht="14.25" hidden="1" customHeight="1">
      <c r="A432">
        <v>1</v>
      </c>
      <c r="B432" s="104" t="s">
        <v>597</v>
      </c>
      <c r="C432" s="110"/>
      <c r="D432" s="110"/>
      <c r="E432" s="110"/>
      <c r="F432" s="100"/>
      <c r="G432" s="100"/>
      <c r="H432" s="100"/>
      <c r="I432" s="100"/>
      <c r="J432" s="100"/>
      <c r="K432" s="104" t="s">
        <v>597</v>
      </c>
      <c r="L432" s="110"/>
      <c r="M432" s="110"/>
      <c r="N432" s="110"/>
      <c r="O432" s="100"/>
      <c r="P432" s="100"/>
      <c r="Q432" s="100"/>
      <c r="R432" s="100"/>
      <c r="S432" s="100"/>
      <c r="T432" t="b">
        <f t="shared" si="49"/>
        <v>1</v>
      </c>
      <c r="U432" t="b">
        <f t="shared" si="50"/>
        <v>1</v>
      </c>
      <c r="V432" t="b">
        <f t="shared" si="51"/>
        <v>1</v>
      </c>
      <c r="W432" t="b">
        <f t="shared" si="52"/>
        <v>1</v>
      </c>
      <c r="Y432" t="b">
        <f t="shared" si="53"/>
        <v>1</v>
      </c>
      <c r="Z432" t="b">
        <f t="shared" si="54"/>
        <v>1</v>
      </c>
      <c r="AA432" t="b">
        <f t="shared" si="55"/>
        <v>1</v>
      </c>
      <c r="AB432" t="b">
        <f t="shared" si="56"/>
        <v>1</v>
      </c>
    </row>
    <row r="433" spans="1:28" ht="14.25" hidden="1" customHeight="1" thickBot="1">
      <c r="A433">
        <v>1</v>
      </c>
      <c r="B433" s="106" t="s">
        <v>598</v>
      </c>
      <c r="C433" s="111"/>
      <c r="D433" s="111"/>
      <c r="E433" s="111"/>
      <c r="F433" s="101"/>
      <c r="G433" s="101"/>
      <c r="H433" s="101"/>
      <c r="I433" s="101"/>
      <c r="J433" s="101"/>
      <c r="K433" s="106" t="s">
        <v>598</v>
      </c>
      <c r="L433" s="111"/>
      <c r="M433" s="111"/>
      <c r="N433" s="111"/>
      <c r="O433" s="101"/>
      <c r="P433" s="101"/>
      <c r="Q433" s="101"/>
      <c r="R433" s="101"/>
      <c r="S433" s="101"/>
      <c r="T433" t="b">
        <f t="shared" si="49"/>
        <v>1</v>
      </c>
      <c r="U433" t="b">
        <f t="shared" si="50"/>
        <v>1</v>
      </c>
      <c r="V433" t="b">
        <f t="shared" si="51"/>
        <v>1</v>
      </c>
      <c r="W433" t="b">
        <f t="shared" si="52"/>
        <v>1</v>
      </c>
      <c r="Y433" t="b">
        <f t="shared" si="53"/>
        <v>1</v>
      </c>
      <c r="Z433" t="b">
        <f t="shared" si="54"/>
        <v>1</v>
      </c>
      <c r="AA433" t="b">
        <f t="shared" si="55"/>
        <v>1</v>
      </c>
      <c r="AB433" t="b">
        <f t="shared" si="56"/>
        <v>1</v>
      </c>
    </row>
    <row r="434" spans="1:28" ht="14.25" hidden="1" customHeight="1">
      <c r="A434">
        <v>1</v>
      </c>
      <c r="B434" s="102" t="s">
        <v>599</v>
      </c>
      <c r="C434" s="109"/>
      <c r="D434" s="109"/>
      <c r="E434" s="109"/>
      <c r="F434" s="97"/>
      <c r="G434" s="97"/>
      <c r="H434" s="97"/>
      <c r="I434" s="97"/>
      <c r="J434" s="97"/>
      <c r="K434" s="102" t="s">
        <v>599</v>
      </c>
      <c r="L434" s="109"/>
      <c r="M434" s="109"/>
      <c r="N434" s="109"/>
      <c r="O434" s="97"/>
      <c r="P434" s="97"/>
      <c r="Q434" s="97"/>
      <c r="R434" s="97"/>
      <c r="S434" s="97"/>
      <c r="T434" t="b">
        <f t="shared" si="49"/>
        <v>1</v>
      </c>
      <c r="U434" t="b">
        <f t="shared" si="50"/>
        <v>1</v>
      </c>
      <c r="V434" t="b">
        <f t="shared" si="51"/>
        <v>1</v>
      </c>
      <c r="W434" t="b">
        <f t="shared" si="52"/>
        <v>1</v>
      </c>
      <c r="Y434" t="b">
        <f t="shared" si="53"/>
        <v>1</v>
      </c>
      <c r="Z434" t="b">
        <f t="shared" si="54"/>
        <v>1</v>
      </c>
      <c r="AA434" t="b">
        <f t="shared" si="55"/>
        <v>1</v>
      </c>
      <c r="AB434" t="b">
        <f t="shared" si="56"/>
        <v>1</v>
      </c>
    </row>
    <row r="435" spans="1:28" ht="14.25" hidden="1" customHeight="1">
      <c r="A435">
        <v>1</v>
      </c>
      <c r="B435" s="104" t="s">
        <v>600</v>
      </c>
      <c r="C435" s="110"/>
      <c r="D435" s="110"/>
      <c r="E435" s="110"/>
      <c r="F435" s="100"/>
      <c r="G435" s="100"/>
      <c r="H435" s="100"/>
      <c r="I435" s="100"/>
      <c r="J435" s="100"/>
      <c r="K435" s="104" t="s">
        <v>600</v>
      </c>
      <c r="L435" s="110"/>
      <c r="M435" s="110"/>
      <c r="N435" s="110"/>
      <c r="O435" s="100"/>
      <c r="P435" s="100"/>
      <c r="Q435" s="100"/>
      <c r="R435" s="100"/>
      <c r="S435" s="100"/>
      <c r="T435" t="b">
        <f t="shared" si="49"/>
        <v>1</v>
      </c>
      <c r="U435" t="b">
        <f t="shared" si="50"/>
        <v>1</v>
      </c>
      <c r="V435" t="b">
        <f t="shared" si="51"/>
        <v>1</v>
      </c>
      <c r="W435" t="b">
        <f t="shared" si="52"/>
        <v>1</v>
      </c>
      <c r="Y435" t="b">
        <f t="shared" si="53"/>
        <v>1</v>
      </c>
      <c r="Z435" t="b">
        <f t="shared" si="54"/>
        <v>1</v>
      </c>
      <c r="AA435" t="b">
        <f t="shared" si="55"/>
        <v>1</v>
      </c>
      <c r="AB435" t="b">
        <f t="shared" si="56"/>
        <v>1</v>
      </c>
    </row>
    <row r="436" spans="1:28" ht="14.25" hidden="1" customHeight="1">
      <c r="A436">
        <v>1</v>
      </c>
      <c r="B436" s="104" t="s">
        <v>601</v>
      </c>
      <c r="C436" s="110"/>
      <c r="D436" s="110"/>
      <c r="E436" s="110"/>
      <c r="F436" s="100"/>
      <c r="G436" s="100"/>
      <c r="H436" s="100"/>
      <c r="I436" s="100"/>
      <c r="J436" s="100"/>
      <c r="K436" s="104" t="s">
        <v>601</v>
      </c>
      <c r="L436" s="110"/>
      <c r="M436" s="110"/>
      <c r="N436" s="110"/>
      <c r="O436" s="100"/>
      <c r="P436" s="100"/>
      <c r="Q436" s="100"/>
      <c r="R436" s="100"/>
      <c r="S436" s="100"/>
      <c r="T436" t="b">
        <f t="shared" si="49"/>
        <v>1</v>
      </c>
      <c r="U436" t="b">
        <f t="shared" si="50"/>
        <v>1</v>
      </c>
      <c r="V436" t="b">
        <f t="shared" si="51"/>
        <v>1</v>
      </c>
      <c r="W436" t="b">
        <f t="shared" si="52"/>
        <v>1</v>
      </c>
      <c r="Y436" t="b">
        <f t="shared" si="53"/>
        <v>1</v>
      </c>
      <c r="Z436" t="b">
        <f t="shared" si="54"/>
        <v>1</v>
      </c>
      <c r="AA436" t="b">
        <f t="shared" si="55"/>
        <v>1</v>
      </c>
      <c r="AB436" t="b">
        <f t="shared" si="56"/>
        <v>1</v>
      </c>
    </row>
    <row r="437" spans="1:28" ht="14.25" hidden="1" customHeight="1">
      <c r="A437">
        <v>1</v>
      </c>
      <c r="B437" s="104" t="s">
        <v>602</v>
      </c>
      <c r="C437" s="110"/>
      <c r="D437" s="110"/>
      <c r="E437" s="110"/>
      <c r="F437" s="100"/>
      <c r="G437" s="100"/>
      <c r="H437" s="100"/>
      <c r="I437" s="100"/>
      <c r="J437" s="100"/>
      <c r="K437" s="104" t="s">
        <v>602</v>
      </c>
      <c r="L437" s="110"/>
      <c r="M437" s="110"/>
      <c r="N437" s="110"/>
      <c r="O437" s="100"/>
      <c r="P437" s="100"/>
      <c r="Q437" s="100"/>
      <c r="R437" s="100"/>
      <c r="S437" s="100"/>
      <c r="T437" t="b">
        <f t="shared" si="49"/>
        <v>1</v>
      </c>
      <c r="U437" t="b">
        <f t="shared" si="50"/>
        <v>1</v>
      </c>
      <c r="V437" t="b">
        <f t="shared" si="51"/>
        <v>1</v>
      </c>
      <c r="W437" t="b">
        <f t="shared" si="52"/>
        <v>1</v>
      </c>
      <c r="Y437" t="b">
        <f t="shared" si="53"/>
        <v>1</v>
      </c>
      <c r="Z437" t="b">
        <f t="shared" si="54"/>
        <v>1</v>
      </c>
      <c r="AA437" t="b">
        <f t="shared" si="55"/>
        <v>1</v>
      </c>
      <c r="AB437" t="b">
        <f t="shared" si="56"/>
        <v>1</v>
      </c>
    </row>
    <row r="438" spans="1:28" ht="14.25" hidden="1" customHeight="1" thickBot="1">
      <c r="A438">
        <v>1</v>
      </c>
      <c r="B438" s="106" t="s">
        <v>603</v>
      </c>
      <c r="C438" s="111"/>
      <c r="D438" s="111"/>
      <c r="E438" s="111"/>
      <c r="F438" s="101"/>
      <c r="G438" s="101"/>
      <c r="H438" s="101"/>
      <c r="I438" s="101"/>
      <c r="J438" s="101"/>
      <c r="K438" s="106" t="s">
        <v>603</v>
      </c>
      <c r="L438" s="111"/>
      <c r="M438" s="111"/>
      <c r="N438" s="111"/>
      <c r="O438" s="101"/>
      <c r="P438" s="101"/>
      <c r="Q438" s="101"/>
      <c r="R438" s="101"/>
      <c r="S438" s="101"/>
      <c r="T438" t="b">
        <f t="shared" si="49"/>
        <v>1</v>
      </c>
      <c r="U438" t="b">
        <f t="shared" si="50"/>
        <v>1</v>
      </c>
      <c r="V438" t="b">
        <f t="shared" si="51"/>
        <v>1</v>
      </c>
      <c r="W438" t="b">
        <f t="shared" si="52"/>
        <v>1</v>
      </c>
      <c r="Y438" t="b">
        <f t="shared" si="53"/>
        <v>1</v>
      </c>
      <c r="Z438" t="b">
        <f t="shared" si="54"/>
        <v>1</v>
      </c>
      <c r="AA438" t="b">
        <f t="shared" si="55"/>
        <v>1</v>
      </c>
      <c r="AB438" t="b">
        <f t="shared" si="56"/>
        <v>1</v>
      </c>
    </row>
    <row r="439" spans="1:28" ht="41.25" customHeight="1">
      <c r="A439">
        <v>1</v>
      </c>
      <c r="B439" s="102" t="s">
        <v>364</v>
      </c>
      <c r="C439" s="150" t="s">
        <v>1477</v>
      </c>
      <c r="D439" s="150" t="s">
        <v>1478</v>
      </c>
      <c r="E439" s="109"/>
      <c r="F439" s="97" t="s">
        <v>1479</v>
      </c>
      <c r="G439" s="97">
        <v>309</v>
      </c>
      <c r="H439" s="97" t="s">
        <v>1025</v>
      </c>
      <c r="I439" s="97"/>
      <c r="J439" s="97"/>
      <c r="K439" s="102" t="s">
        <v>364</v>
      </c>
      <c r="L439" s="150" t="s">
        <v>1477</v>
      </c>
      <c r="M439" s="150" t="s">
        <v>1478</v>
      </c>
      <c r="N439" s="109"/>
      <c r="O439" s="97" t="s">
        <v>1513</v>
      </c>
      <c r="P439" s="97">
        <v>309</v>
      </c>
      <c r="Q439" s="97" t="s">
        <v>1025</v>
      </c>
      <c r="R439" s="97"/>
      <c r="S439" s="97"/>
      <c r="T439" t="b">
        <f t="shared" si="49"/>
        <v>1</v>
      </c>
      <c r="U439" t="b">
        <f t="shared" si="50"/>
        <v>1</v>
      </c>
      <c r="V439" t="b">
        <f t="shared" si="51"/>
        <v>1</v>
      </c>
      <c r="W439" t="b">
        <f t="shared" si="52"/>
        <v>1</v>
      </c>
      <c r="Y439" t="b">
        <f t="shared" si="53"/>
        <v>1</v>
      </c>
      <c r="Z439" t="b">
        <f t="shared" si="54"/>
        <v>1</v>
      </c>
      <c r="AA439" t="b">
        <f t="shared" si="55"/>
        <v>1</v>
      </c>
      <c r="AB439" t="b">
        <f t="shared" si="56"/>
        <v>1</v>
      </c>
    </row>
    <row r="440" spans="1:28" ht="41.25" customHeight="1">
      <c r="A440">
        <v>1</v>
      </c>
      <c r="B440" s="104" t="s">
        <v>591</v>
      </c>
      <c r="C440" s="110" t="s">
        <v>1480</v>
      </c>
      <c r="D440" s="110"/>
      <c r="E440" s="110"/>
      <c r="F440" s="100" t="s">
        <v>349</v>
      </c>
      <c r="G440" s="100">
        <v>310</v>
      </c>
      <c r="H440" s="100" t="s">
        <v>1026</v>
      </c>
      <c r="I440" s="100"/>
      <c r="J440" s="100"/>
      <c r="K440" s="104" t="s">
        <v>591</v>
      </c>
      <c r="L440" s="110" t="s">
        <v>1480</v>
      </c>
      <c r="M440" s="110"/>
      <c r="N440" s="110"/>
      <c r="O440" s="100" t="s">
        <v>349</v>
      </c>
      <c r="P440" s="100">
        <v>310</v>
      </c>
      <c r="Q440" s="100" t="s">
        <v>1026</v>
      </c>
      <c r="R440" s="100"/>
      <c r="S440" s="100"/>
      <c r="T440" t="b">
        <f t="shared" si="49"/>
        <v>1</v>
      </c>
      <c r="U440" t="b">
        <f t="shared" si="50"/>
        <v>1</v>
      </c>
      <c r="V440" t="b">
        <f t="shared" si="51"/>
        <v>1</v>
      </c>
      <c r="W440" t="b">
        <f t="shared" si="52"/>
        <v>1</v>
      </c>
      <c r="Y440" t="b">
        <f t="shared" si="53"/>
        <v>1</v>
      </c>
      <c r="Z440" t="b">
        <f t="shared" si="54"/>
        <v>1</v>
      </c>
      <c r="AA440" t="b">
        <f t="shared" si="55"/>
        <v>1</v>
      </c>
      <c r="AB440" t="b">
        <f t="shared" si="56"/>
        <v>1</v>
      </c>
    </row>
    <row r="441" spans="1:28" ht="41.25" customHeight="1" thickBot="1">
      <c r="A441">
        <v>1</v>
      </c>
      <c r="B441" s="104" t="s">
        <v>592</v>
      </c>
      <c r="C441" s="110" t="s">
        <v>1480</v>
      </c>
      <c r="D441" s="110"/>
      <c r="E441" s="110"/>
      <c r="F441" s="100" t="s">
        <v>351</v>
      </c>
      <c r="G441" s="100">
        <v>311</v>
      </c>
      <c r="H441" s="100" t="s">
        <v>1027</v>
      </c>
      <c r="I441" s="100"/>
      <c r="J441" s="100"/>
      <c r="K441" s="104" t="s">
        <v>592</v>
      </c>
      <c r="L441" s="110" t="s">
        <v>1480</v>
      </c>
      <c r="M441" s="110"/>
      <c r="N441" s="110"/>
      <c r="O441" s="100" t="s">
        <v>351</v>
      </c>
      <c r="P441" s="100">
        <v>311</v>
      </c>
      <c r="Q441" s="100" t="s">
        <v>1027</v>
      </c>
      <c r="R441" s="100"/>
      <c r="S441" s="100"/>
      <c r="T441" t="b">
        <f t="shared" si="49"/>
        <v>1</v>
      </c>
      <c r="U441" t="b">
        <f t="shared" si="50"/>
        <v>1</v>
      </c>
      <c r="V441" t="b">
        <f t="shared" si="51"/>
        <v>1</v>
      </c>
      <c r="W441" t="b">
        <f t="shared" si="52"/>
        <v>1</v>
      </c>
      <c r="Y441" t="b">
        <f t="shared" si="53"/>
        <v>1</v>
      </c>
      <c r="Z441" t="b">
        <f t="shared" si="54"/>
        <v>1</v>
      </c>
      <c r="AA441" t="b">
        <f t="shared" si="55"/>
        <v>1</v>
      </c>
      <c r="AB441" t="b">
        <f t="shared" si="56"/>
        <v>1</v>
      </c>
    </row>
    <row r="442" spans="1:28" ht="14.25" hidden="1" customHeight="1">
      <c r="A442">
        <v>1</v>
      </c>
      <c r="B442" s="104" t="s">
        <v>593</v>
      </c>
      <c r="C442" s="110"/>
      <c r="D442" s="110"/>
      <c r="E442" s="110"/>
      <c r="F442" s="100"/>
      <c r="G442" s="100"/>
      <c r="H442" s="100"/>
      <c r="I442" s="100"/>
      <c r="J442" s="100"/>
      <c r="K442" s="104" t="s">
        <v>593</v>
      </c>
      <c r="L442" s="110"/>
      <c r="M442" s="110"/>
      <c r="N442" s="110"/>
      <c r="O442" s="100"/>
      <c r="P442" s="100"/>
      <c r="Q442" s="100"/>
      <c r="R442" s="100"/>
      <c r="S442" s="100"/>
      <c r="T442" t="b">
        <f t="shared" si="49"/>
        <v>1</v>
      </c>
      <c r="U442" t="b">
        <f t="shared" si="50"/>
        <v>1</v>
      </c>
      <c r="V442" t="b">
        <f t="shared" si="51"/>
        <v>1</v>
      </c>
      <c r="W442" t="b">
        <f t="shared" si="52"/>
        <v>1</v>
      </c>
      <c r="Y442" t="b">
        <f t="shared" si="53"/>
        <v>1</v>
      </c>
      <c r="Z442" t="b">
        <f t="shared" si="54"/>
        <v>1</v>
      </c>
      <c r="AA442" t="b">
        <f t="shared" si="55"/>
        <v>1</v>
      </c>
      <c r="AB442" t="b">
        <f t="shared" si="56"/>
        <v>1</v>
      </c>
    </row>
    <row r="443" spans="1:28" ht="14.25" hidden="1" customHeight="1" thickBot="1">
      <c r="A443">
        <v>1</v>
      </c>
      <c r="B443" s="106" t="s">
        <v>594</v>
      </c>
      <c r="C443" s="111"/>
      <c r="D443" s="111"/>
      <c r="E443" s="111"/>
      <c r="F443" s="101"/>
      <c r="G443" s="101"/>
      <c r="H443" s="101"/>
      <c r="I443" s="101"/>
      <c r="J443" s="101"/>
      <c r="K443" s="106" t="s">
        <v>594</v>
      </c>
      <c r="L443" s="111"/>
      <c r="M443" s="111"/>
      <c r="N443" s="111"/>
      <c r="O443" s="101"/>
      <c r="P443" s="101"/>
      <c r="Q443" s="101"/>
      <c r="R443" s="101"/>
      <c r="S443" s="101"/>
      <c r="T443" t="b">
        <f t="shared" si="49"/>
        <v>1</v>
      </c>
      <c r="U443" t="b">
        <f t="shared" si="50"/>
        <v>1</v>
      </c>
      <c r="V443" t="b">
        <f t="shared" si="51"/>
        <v>1</v>
      </c>
      <c r="W443" t="b">
        <f t="shared" si="52"/>
        <v>1</v>
      </c>
      <c r="Y443" t="b">
        <f t="shared" si="53"/>
        <v>1</v>
      </c>
      <c r="Z443" t="b">
        <f t="shared" si="54"/>
        <v>1</v>
      </c>
      <c r="AA443" t="b">
        <f t="shared" si="55"/>
        <v>1</v>
      </c>
      <c r="AB443" t="b">
        <f t="shared" si="56"/>
        <v>1</v>
      </c>
    </row>
    <row r="444" spans="1:28" ht="14.25" hidden="1" customHeight="1">
      <c r="A444">
        <v>1</v>
      </c>
      <c r="B444" s="102" t="s">
        <v>363</v>
      </c>
      <c r="C444" s="109"/>
      <c r="D444" s="109"/>
      <c r="E444" s="109"/>
      <c r="F444" s="97"/>
      <c r="G444" s="97"/>
      <c r="H444" s="97"/>
      <c r="I444" s="97"/>
      <c r="J444" s="97"/>
      <c r="K444" s="102" t="s">
        <v>363</v>
      </c>
      <c r="L444" s="109"/>
      <c r="M444" s="109"/>
      <c r="N444" s="109"/>
      <c r="O444" s="97"/>
      <c r="P444" s="97"/>
      <c r="Q444" s="97"/>
      <c r="R444" s="97"/>
      <c r="S444" s="97"/>
      <c r="T444" t="b">
        <f t="shared" si="49"/>
        <v>1</v>
      </c>
      <c r="U444" t="b">
        <f t="shared" si="50"/>
        <v>1</v>
      </c>
      <c r="V444" t="b">
        <f t="shared" si="51"/>
        <v>1</v>
      </c>
      <c r="W444" t="b">
        <f t="shared" si="52"/>
        <v>1</v>
      </c>
      <c r="Y444" t="b">
        <f t="shared" si="53"/>
        <v>1</v>
      </c>
      <c r="Z444" t="b">
        <f t="shared" si="54"/>
        <v>1</v>
      </c>
      <c r="AA444" t="b">
        <f t="shared" si="55"/>
        <v>1</v>
      </c>
      <c r="AB444" t="b">
        <f t="shared" si="56"/>
        <v>1</v>
      </c>
    </row>
    <row r="445" spans="1:28" ht="14.25" hidden="1" customHeight="1">
      <c r="A445">
        <v>1</v>
      </c>
      <c r="B445" s="104" t="s">
        <v>595</v>
      </c>
      <c r="C445" s="110"/>
      <c r="D445" s="110"/>
      <c r="E445" s="110"/>
      <c r="F445" s="100"/>
      <c r="G445" s="100"/>
      <c r="H445" s="100"/>
      <c r="I445" s="100"/>
      <c r="J445" s="100"/>
      <c r="K445" s="104" t="s">
        <v>595</v>
      </c>
      <c r="L445" s="110"/>
      <c r="M445" s="110"/>
      <c r="N445" s="110"/>
      <c r="O445" s="100"/>
      <c r="P445" s="100"/>
      <c r="Q445" s="100"/>
      <c r="R445" s="100"/>
      <c r="S445" s="100"/>
      <c r="T445" t="b">
        <f t="shared" si="49"/>
        <v>1</v>
      </c>
      <c r="U445" t="b">
        <f t="shared" si="50"/>
        <v>1</v>
      </c>
      <c r="V445" t="b">
        <f t="shared" si="51"/>
        <v>1</v>
      </c>
      <c r="W445" t="b">
        <f t="shared" si="52"/>
        <v>1</v>
      </c>
      <c r="Y445" t="b">
        <f t="shared" si="53"/>
        <v>1</v>
      </c>
      <c r="Z445" t="b">
        <f t="shared" si="54"/>
        <v>1</v>
      </c>
      <c r="AA445" t="b">
        <f t="shared" si="55"/>
        <v>1</v>
      </c>
      <c r="AB445" t="b">
        <f t="shared" si="56"/>
        <v>1</v>
      </c>
    </row>
    <row r="446" spans="1:28" ht="14.25" hidden="1" customHeight="1">
      <c r="A446">
        <v>1</v>
      </c>
      <c r="B446" s="104" t="s">
        <v>596</v>
      </c>
      <c r="C446" s="110"/>
      <c r="D446" s="110"/>
      <c r="E446" s="110"/>
      <c r="F446" s="100"/>
      <c r="G446" s="100"/>
      <c r="H446" s="100"/>
      <c r="I446" s="100"/>
      <c r="J446" s="100"/>
      <c r="K446" s="104" t="s">
        <v>596</v>
      </c>
      <c r="L446" s="110"/>
      <c r="M446" s="110"/>
      <c r="N446" s="110"/>
      <c r="O446" s="100"/>
      <c r="P446" s="100"/>
      <c r="Q446" s="100"/>
      <c r="R446" s="100"/>
      <c r="S446" s="100"/>
      <c r="T446" t="b">
        <f t="shared" si="49"/>
        <v>1</v>
      </c>
      <c r="U446" t="b">
        <f t="shared" si="50"/>
        <v>1</v>
      </c>
      <c r="V446" t="b">
        <f t="shared" si="51"/>
        <v>1</v>
      </c>
      <c r="W446" t="b">
        <f t="shared" si="52"/>
        <v>1</v>
      </c>
      <c r="Y446" t="b">
        <f t="shared" si="53"/>
        <v>1</v>
      </c>
      <c r="Z446" t="b">
        <f t="shared" si="54"/>
        <v>1</v>
      </c>
      <c r="AA446" t="b">
        <f t="shared" si="55"/>
        <v>1</v>
      </c>
      <c r="AB446" t="b">
        <f t="shared" si="56"/>
        <v>1</v>
      </c>
    </row>
    <row r="447" spans="1:28" ht="14.25" hidden="1" customHeight="1">
      <c r="A447">
        <v>1</v>
      </c>
      <c r="B447" s="104" t="s">
        <v>597</v>
      </c>
      <c r="C447" s="110"/>
      <c r="D447" s="110"/>
      <c r="E447" s="110"/>
      <c r="F447" s="100"/>
      <c r="G447" s="100"/>
      <c r="H447" s="100"/>
      <c r="I447" s="100"/>
      <c r="J447" s="100"/>
      <c r="K447" s="104" t="s">
        <v>597</v>
      </c>
      <c r="L447" s="110"/>
      <c r="M447" s="110"/>
      <c r="N447" s="110"/>
      <c r="O447" s="100"/>
      <c r="P447" s="100"/>
      <c r="Q447" s="100"/>
      <c r="R447" s="100"/>
      <c r="S447" s="100"/>
      <c r="T447" t="b">
        <f t="shared" si="49"/>
        <v>1</v>
      </c>
      <c r="U447" t="b">
        <f t="shared" si="50"/>
        <v>1</v>
      </c>
      <c r="V447" t="b">
        <f t="shared" si="51"/>
        <v>1</v>
      </c>
      <c r="W447" t="b">
        <f t="shared" si="52"/>
        <v>1</v>
      </c>
      <c r="Y447" t="b">
        <f t="shared" si="53"/>
        <v>1</v>
      </c>
      <c r="Z447" t="b">
        <f t="shared" si="54"/>
        <v>1</v>
      </c>
      <c r="AA447" t="b">
        <f t="shared" si="55"/>
        <v>1</v>
      </c>
      <c r="AB447" t="b">
        <f t="shared" si="56"/>
        <v>1</v>
      </c>
    </row>
    <row r="448" spans="1:28" ht="14.25" hidden="1" customHeight="1" thickBot="1">
      <c r="A448">
        <v>1</v>
      </c>
      <c r="B448" s="106" t="s">
        <v>598</v>
      </c>
      <c r="C448" s="111"/>
      <c r="D448" s="111"/>
      <c r="E448" s="111"/>
      <c r="F448" s="101"/>
      <c r="G448" s="101"/>
      <c r="H448" s="101"/>
      <c r="I448" s="101"/>
      <c r="J448" s="101"/>
      <c r="K448" s="106" t="s">
        <v>598</v>
      </c>
      <c r="L448" s="111"/>
      <c r="M448" s="111"/>
      <c r="N448" s="111"/>
      <c r="O448" s="101"/>
      <c r="P448" s="101"/>
      <c r="Q448" s="101"/>
      <c r="R448" s="101"/>
      <c r="S448" s="101"/>
      <c r="T448" t="b">
        <f t="shared" si="49"/>
        <v>1</v>
      </c>
      <c r="U448" t="b">
        <f t="shared" si="50"/>
        <v>1</v>
      </c>
      <c r="V448" t="b">
        <f t="shared" si="51"/>
        <v>1</v>
      </c>
      <c r="W448" t="b">
        <f t="shared" si="52"/>
        <v>1</v>
      </c>
      <c r="Y448" t="b">
        <f t="shared" si="53"/>
        <v>1</v>
      </c>
      <c r="Z448" t="b">
        <f t="shared" si="54"/>
        <v>1</v>
      </c>
      <c r="AA448" t="b">
        <f t="shared" si="55"/>
        <v>1</v>
      </c>
      <c r="AB448" t="b">
        <f t="shared" si="56"/>
        <v>1</v>
      </c>
    </row>
    <row r="449" spans="1:28" ht="14.25" hidden="1" customHeight="1">
      <c r="A449">
        <v>1</v>
      </c>
      <c r="B449" s="102" t="s">
        <v>599</v>
      </c>
      <c r="C449" s="109"/>
      <c r="D449" s="109"/>
      <c r="E449" s="109"/>
      <c r="F449" s="97"/>
      <c r="G449" s="97"/>
      <c r="H449" s="97"/>
      <c r="I449" s="97"/>
      <c r="J449" s="97"/>
      <c r="K449" s="102" t="s">
        <v>599</v>
      </c>
      <c r="L449" s="109"/>
      <c r="M449" s="109"/>
      <c r="N449" s="109"/>
      <c r="O449" s="97"/>
      <c r="P449" s="97"/>
      <c r="Q449" s="97"/>
      <c r="R449" s="97"/>
      <c r="S449" s="97"/>
      <c r="T449" t="b">
        <f t="shared" si="49"/>
        <v>1</v>
      </c>
      <c r="U449" t="b">
        <f t="shared" si="50"/>
        <v>1</v>
      </c>
      <c r="V449" t="b">
        <f t="shared" si="51"/>
        <v>1</v>
      </c>
      <c r="W449" t="b">
        <f t="shared" si="52"/>
        <v>1</v>
      </c>
      <c r="Y449" t="b">
        <f t="shared" si="53"/>
        <v>1</v>
      </c>
      <c r="Z449" t="b">
        <f t="shared" si="54"/>
        <v>1</v>
      </c>
      <c r="AA449" t="b">
        <f t="shared" si="55"/>
        <v>1</v>
      </c>
      <c r="AB449" t="b">
        <f t="shared" si="56"/>
        <v>1</v>
      </c>
    </row>
    <row r="450" spans="1:28" ht="14.25" hidden="1" customHeight="1">
      <c r="A450">
        <v>1</v>
      </c>
      <c r="B450" s="104" t="s">
        <v>600</v>
      </c>
      <c r="C450" s="110"/>
      <c r="D450" s="110"/>
      <c r="E450" s="110"/>
      <c r="F450" s="100"/>
      <c r="G450" s="100"/>
      <c r="H450" s="100"/>
      <c r="I450" s="100"/>
      <c r="J450" s="100"/>
      <c r="K450" s="104" t="s">
        <v>600</v>
      </c>
      <c r="L450" s="110"/>
      <c r="M450" s="110"/>
      <c r="N450" s="110"/>
      <c r="O450" s="100"/>
      <c r="P450" s="100"/>
      <c r="Q450" s="100"/>
      <c r="R450" s="100"/>
      <c r="S450" s="100"/>
      <c r="T450" t="b">
        <f t="shared" si="49"/>
        <v>1</v>
      </c>
      <c r="U450" t="b">
        <f t="shared" si="50"/>
        <v>1</v>
      </c>
      <c r="V450" t="b">
        <f t="shared" si="51"/>
        <v>1</v>
      </c>
      <c r="W450" t="b">
        <f t="shared" si="52"/>
        <v>1</v>
      </c>
      <c r="Y450" t="b">
        <f t="shared" si="53"/>
        <v>1</v>
      </c>
      <c r="Z450" t="b">
        <f t="shared" si="54"/>
        <v>1</v>
      </c>
      <c r="AA450" t="b">
        <f t="shared" si="55"/>
        <v>1</v>
      </c>
      <c r="AB450" t="b">
        <f t="shared" si="56"/>
        <v>1</v>
      </c>
    </row>
    <row r="451" spans="1:28" ht="14.25" hidden="1" customHeight="1">
      <c r="A451">
        <v>1</v>
      </c>
      <c r="B451" s="104" t="s">
        <v>601</v>
      </c>
      <c r="C451" s="110"/>
      <c r="D451" s="110"/>
      <c r="E451" s="110"/>
      <c r="F451" s="100"/>
      <c r="G451" s="100"/>
      <c r="H451" s="100"/>
      <c r="I451" s="100"/>
      <c r="J451" s="100"/>
      <c r="K451" s="104" t="s">
        <v>601</v>
      </c>
      <c r="L451" s="110"/>
      <c r="M451" s="110"/>
      <c r="N451" s="110"/>
      <c r="O451" s="100"/>
      <c r="P451" s="100"/>
      <c r="Q451" s="100"/>
      <c r="R451" s="100"/>
      <c r="S451" s="100"/>
      <c r="T451" t="b">
        <f t="shared" si="49"/>
        <v>1</v>
      </c>
      <c r="U451" t="b">
        <f t="shared" si="50"/>
        <v>1</v>
      </c>
      <c r="V451" t="b">
        <f t="shared" si="51"/>
        <v>1</v>
      </c>
      <c r="W451" t="b">
        <f t="shared" si="52"/>
        <v>1</v>
      </c>
      <c r="Y451" t="b">
        <f t="shared" si="53"/>
        <v>1</v>
      </c>
      <c r="Z451" t="b">
        <f t="shared" si="54"/>
        <v>1</v>
      </c>
      <c r="AA451" t="b">
        <f t="shared" si="55"/>
        <v>1</v>
      </c>
      <c r="AB451" t="b">
        <f t="shared" si="56"/>
        <v>1</v>
      </c>
    </row>
    <row r="452" spans="1:28" ht="14.25" hidden="1" customHeight="1">
      <c r="A452">
        <v>1</v>
      </c>
      <c r="B452" s="104" t="s">
        <v>602</v>
      </c>
      <c r="C452" s="110"/>
      <c r="D452" s="110"/>
      <c r="E452" s="110"/>
      <c r="F452" s="100"/>
      <c r="G452" s="100"/>
      <c r="H452" s="100"/>
      <c r="I452" s="100"/>
      <c r="J452" s="100"/>
      <c r="K452" s="104" t="s">
        <v>602</v>
      </c>
      <c r="L452" s="110"/>
      <c r="M452" s="110"/>
      <c r="N452" s="110"/>
      <c r="O452" s="100"/>
      <c r="P452" s="100"/>
      <c r="Q452" s="100"/>
      <c r="R452" s="100"/>
      <c r="S452" s="100"/>
      <c r="T452" t="b">
        <f t="shared" si="49"/>
        <v>1</v>
      </c>
      <c r="U452" t="b">
        <f t="shared" si="50"/>
        <v>1</v>
      </c>
      <c r="V452" t="b">
        <f t="shared" si="51"/>
        <v>1</v>
      </c>
      <c r="W452" t="b">
        <f t="shared" si="52"/>
        <v>1</v>
      </c>
      <c r="Y452" t="b">
        <f t="shared" si="53"/>
        <v>1</v>
      </c>
      <c r="Z452" t="b">
        <f t="shared" si="54"/>
        <v>1</v>
      </c>
      <c r="AA452" t="b">
        <f t="shared" si="55"/>
        <v>1</v>
      </c>
      <c r="AB452" t="b">
        <f t="shared" si="56"/>
        <v>1</v>
      </c>
    </row>
    <row r="453" spans="1:28" ht="14.25" hidden="1" customHeight="1" thickBot="1">
      <c r="A453">
        <v>1</v>
      </c>
      <c r="B453" s="106" t="s">
        <v>603</v>
      </c>
      <c r="C453" s="111"/>
      <c r="D453" s="111"/>
      <c r="E453" s="111"/>
      <c r="F453" s="101"/>
      <c r="G453" s="101"/>
      <c r="H453" s="101"/>
      <c r="I453" s="101"/>
      <c r="J453" s="101"/>
      <c r="K453" s="106" t="s">
        <v>603</v>
      </c>
      <c r="L453" s="111"/>
      <c r="M453" s="111"/>
      <c r="N453" s="111"/>
      <c r="O453" s="101"/>
      <c r="P453" s="101"/>
      <c r="Q453" s="101"/>
      <c r="R453" s="101"/>
      <c r="S453" s="101"/>
      <c r="T453" t="b">
        <f t="shared" ref="T453:T498" si="57">C453=L453</f>
        <v>1</v>
      </c>
      <c r="U453" t="b">
        <f t="shared" ref="U453:U498" si="58">D453=M453</f>
        <v>1</v>
      </c>
      <c r="V453" t="b">
        <f t="shared" ref="V453:V498" si="59">E453=N453</f>
        <v>1</v>
      </c>
      <c r="W453" t="b">
        <f t="shared" ref="W453:W498" si="60">F453=O453</f>
        <v>1</v>
      </c>
      <c r="Y453" t="b">
        <f t="shared" ref="Y453:Y498" si="61">H453=Q453</f>
        <v>1</v>
      </c>
      <c r="Z453" t="b">
        <f t="shared" ref="Z453:Z498" si="62">I453=R453</f>
        <v>1</v>
      </c>
      <c r="AA453" t="b">
        <f t="shared" ref="AA453:AA498" si="63">J453=S453</f>
        <v>1</v>
      </c>
      <c r="AB453" t="b">
        <f t="shared" ref="AB453:AB498" si="64">AND(T453:AA453)</f>
        <v>1</v>
      </c>
    </row>
    <row r="454" spans="1:28" ht="41.25" customHeight="1">
      <c r="A454">
        <v>1</v>
      </c>
      <c r="B454" s="102" t="s">
        <v>364</v>
      </c>
      <c r="C454" s="109" t="s">
        <v>1481</v>
      </c>
      <c r="D454" s="109" t="s">
        <v>1482</v>
      </c>
      <c r="E454" s="109" t="s">
        <v>1219</v>
      </c>
      <c r="F454" s="97" t="s">
        <v>551</v>
      </c>
      <c r="G454" s="97">
        <v>312</v>
      </c>
      <c r="H454" s="97" t="s">
        <v>1028</v>
      </c>
      <c r="I454" s="97"/>
      <c r="J454" s="97"/>
      <c r="K454" s="102" t="s">
        <v>364</v>
      </c>
      <c r="L454" s="109" t="s">
        <v>1481</v>
      </c>
      <c r="M454" s="109" t="s">
        <v>1482</v>
      </c>
      <c r="N454" s="109" t="s">
        <v>1219</v>
      </c>
      <c r="O454" s="97" t="s">
        <v>551</v>
      </c>
      <c r="P454" s="97">
        <v>312</v>
      </c>
      <c r="Q454" s="97" t="s">
        <v>1028</v>
      </c>
      <c r="R454" s="97"/>
      <c r="S454" s="97"/>
      <c r="T454" t="b">
        <f t="shared" si="57"/>
        <v>1</v>
      </c>
      <c r="U454" t="b">
        <f t="shared" si="58"/>
        <v>1</v>
      </c>
      <c r="V454" t="b">
        <f t="shared" si="59"/>
        <v>1</v>
      </c>
      <c r="W454" t="b">
        <f t="shared" si="60"/>
        <v>1</v>
      </c>
      <c r="Y454" t="b">
        <f t="shared" si="61"/>
        <v>1</v>
      </c>
      <c r="Z454" t="b">
        <f t="shared" si="62"/>
        <v>1</v>
      </c>
      <c r="AA454" t="b">
        <f t="shared" si="63"/>
        <v>1</v>
      </c>
      <c r="AB454" t="b">
        <f t="shared" si="64"/>
        <v>1</v>
      </c>
    </row>
    <row r="455" spans="1:28" ht="41.25" customHeight="1">
      <c r="A455">
        <v>1</v>
      </c>
      <c r="B455" s="104" t="s">
        <v>591</v>
      </c>
      <c r="C455" s="110" t="s">
        <v>1481</v>
      </c>
      <c r="D455" s="110" t="s">
        <v>1482</v>
      </c>
      <c r="E455" s="110" t="s">
        <v>1219</v>
      </c>
      <c r="F455" s="100" t="s">
        <v>552</v>
      </c>
      <c r="G455" s="100">
        <v>313</v>
      </c>
      <c r="H455" s="100" t="s">
        <v>1029</v>
      </c>
      <c r="I455" s="100"/>
      <c r="J455" s="100"/>
      <c r="K455" s="104" t="s">
        <v>591</v>
      </c>
      <c r="L455" s="110" t="s">
        <v>1481</v>
      </c>
      <c r="M455" s="110" t="s">
        <v>1482</v>
      </c>
      <c r="N455" s="110" t="s">
        <v>1219</v>
      </c>
      <c r="O455" s="100" t="s">
        <v>552</v>
      </c>
      <c r="P455" s="100">
        <v>313</v>
      </c>
      <c r="Q455" s="100" t="s">
        <v>1029</v>
      </c>
      <c r="R455" s="100"/>
      <c r="S455" s="100"/>
      <c r="T455" t="b">
        <f t="shared" si="57"/>
        <v>1</v>
      </c>
      <c r="U455" t="b">
        <f t="shared" si="58"/>
        <v>1</v>
      </c>
      <c r="V455" t="b">
        <f t="shared" si="59"/>
        <v>1</v>
      </c>
      <c r="W455" t="b">
        <f t="shared" si="60"/>
        <v>1</v>
      </c>
      <c r="Y455" t="b">
        <f t="shared" si="61"/>
        <v>1</v>
      </c>
      <c r="Z455" t="b">
        <f t="shared" si="62"/>
        <v>1</v>
      </c>
      <c r="AA455" t="b">
        <f t="shared" si="63"/>
        <v>1</v>
      </c>
      <c r="AB455" t="b">
        <f t="shared" si="64"/>
        <v>1</v>
      </c>
    </row>
    <row r="456" spans="1:28" ht="41.25" customHeight="1" thickBot="1">
      <c r="A456">
        <v>1</v>
      </c>
      <c r="B456" s="104" t="s">
        <v>592</v>
      </c>
      <c r="C456" s="110" t="s">
        <v>1481</v>
      </c>
      <c r="D456" s="110" t="s">
        <v>1482</v>
      </c>
      <c r="E456" s="110" t="s">
        <v>1219</v>
      </c>
      <c r="F456" s="100" t="s">
        <v>553</v>
      </c>
      <c r="G456" s="100">
        <v>314</v>
      </c>
      <c r="H456" s="100" t="s">
        <v>1030</v>
      </c>
      <c r="I456" s="100"/>
      <c r="J456" s="100"/>
      <c r="K456" s="104" t="s">
        <v>592</v>
      </c>
      <c r="L456" s="110" t="s">
        <v>1481</v>
      </c>
      <c r="M456" s="110" t="s">
        <v>1482</v>
      </c>
      <c r="N456" s="110" t="s">
        <v>1219</v>
      </c>
      <c r="O456" s="100" t="s">
        <v>553</v>
      </c>
      <c r="P456" s="100">
        <v>314</v>
      </c>
      <c r="Q456" s="100" t="s">
        <v>1030</v>
      </c>
      <c r="R456" s="100"/>
      <c r="S456" s="100"/>
      <c r="T456" t="b">
        <f t="shared" si="57"/>
        <v>1</v>
      </c>
      <c r="U456" t="b">
        <f t="shared" si="58"/>
        <v>1</v>
      </c>
      <c r="V456" t="b">
        <f t="shared" si="59"/>
        <v>1</v>
      </c>
      <c r="W456" t="b">
        <f t="shared" si="60"/>
        <v>1</v>
      </c>
      <c r="Y456" t="b">
        <f t="shared" si="61"/>
        <v>1</v>
      </c>
      <c r="Z456" t="b">
        <f t="shared" si="62"/>
        <v>1</v>
      </c>
      <c r="AA456" t="b">
        <f t="shared" si="63"/>
        <v>1</v>
      </c>
      <c r="AB456" t="b">
        <f t="shared" si="64"/>
        <v>1</v>
      </c>
    </row>
    <row r="457" spans="1:28" ht="14.25" hidden="1" customHeight="1">
      <c r="A457">
        <v>1</v>
      </c>
      <c r="B457" s="104" t="s">
        <v>593</v>
      </c>
      <c r="C457" s="110"/>
      <c r="D457" s="110"/>
      <c r="E457" s="110"/>
      <c r="F457" s="100"/>
      <c r="G457" s="100"/>
      <c r="H457" s="100"/>
      <c r="I457" s="100"/>
      <c r="J457" s="100"/>
      <c r="K457" s="104" t="s">
        <v>593</v>
      </c>
      <c r="L457" s="110"/>
      <c r="M457" s="110"/>
      <c r="N457" s="110"/>
      <c r="O457" s="100"/>
      <c r="P457" s="100"/>
      <c r="Q457" s="100"/>
      <c r="R457" s="100"/>
      <c r="S457" s="100"/>
      <c r="T457" t="b">
        <f t="shared" si="57"/>
        <v>1</v>
      </c>
      <c r="U457" t="b">
        <f t="shared" si="58"/>
        <v>1</v>
      </c>
      <c r="V457" t="b">
        <f t="shared" si="59"/>
        <v>1</v>
      </c>
      <c r="W457" t="b">
        <f t="shared" si="60"/>
        <v>1</v>
      </c>
      <c r="Y457" t="b">
        <f t="shared" si="61"/>
        <v>1</v>
      </c>
      <c r="Z457" t="b">
        <f t="shared" si="62"/>
        <v>1</v>
      </c>
      <c r="AA457" t="b">
        <f t="shared" si="63"/>
        <v>1</v>
      </c>
      <c r="AB457" t="b">
        <f t="shared" si="64"/>
        <v>1</v>
      </c>
    </row>
    <row r="458" spans="1:28" ht="14.25" hidden="1" customHeight="1" thickBot="1">
      <c r="A458">
        <v>1</v>
      </c>
      <c r="B458" s="106" t="s">
        <v>594</v>
      </c>
      <c r="C458" s="111"/>
      <c r="D458" s="111"/>
      <c r="E458" s="111"/>
      <c r="F458" s="101"/>
      <c r="G458" s="101"/>
      <c r="H458" s="101"/>
      <c r="I458" s="101"/>
      <c r="J458" s="101"/>
      <c r="K458" s="106" t="s">
        <v>594</v>
      </c>
      <c r="L458" s="111"/>
      <c r="M458" s="111"/>
      <c r="N458" s="111"/>
      <c r="O458" s="101"/>
      <c r="P458" s="101"/>
      <c r="Q458" s="101"/>
      <c r="R458" s="101"/>
      <c r="S458" s="101"/>
      <c r="T458" t="b">
        <f t="shared" si="57"/>
        <v>1</v>
      </c>
      <c r="U458" t="b">
        <f t="shared" si="58"/>
        <v>1</v>
      </c>
      <c r="V458" t="b">
        <f t="shared" si="59"/>
        <v>1</v>
      </c>
      <c r="W458" t="b">
        <f t="shared" si="60"/>
        <v>1</v>
      </c>
      <c r="Y458" t="b">
        <f t="shared" si="61"/>
        <v>1</v>
      </c>
      <c r="Z458" t="b">
        <f t="shared" si="62"/>
        <v>1</v>
      </c>
      <c r="AA458" t="b">
        <f t="shared" si="63"/>
        <v>1</v>
      </c>
      <c r="AB458" t="b">
        <f t="shared" si="64"/>
        <v>1</v>
      </c>
    </row>
    <row r="459" spans="1:28" ht="41.25" customHeight="1">
      <c r="A459">
        <v>1</v>
      </c>
      <c r="B459" s="102" t="s">
        <v>363</v>
      </c>
      <c r="C459" s="109" t="s">
        <v>1483</v>
      </c>
      <c r="D459" s="109" t="s">
        <v>1484</v>
      </c>
      <c r="E459" s="109"/>
      <c r="F459" s="97" t="s">
        <v>352</v>
      </c>
      <c r="G459" s="97">
        <v>315</v>
      </c>
      <c r="H459" s="97" t="s">
        <v>1031</v>
      </c>
      <c r="I459" s="97"/>
      <c r="J459" s="97"/>
      <c r="K459" s="102" t="s">
        <v>363</v>
      </c>
      <c r="L459" s="109" t="s">
        <v>1483</v>
      </c>
      <c r="M459" s="109" t="s">
        <v>1484</v>
      </c>
      <c r="N459" s="109"/>
      <c r="O459" s="97" t="s">
        <v>352</v>
      </c>
      <c r="P459" s="97">
        <v>315</v>
      </c>
      <c r="Q459" s="97" t="s">
        <v>1031</v>
      </c>
      <c r="R459" s="97"/>
      <c r="S459" s="97"/>
      <c r="T459" t="b">
        <f t="shared" si="57"/>
        <v>1</v>
      </c>
      <c r="U459" t="b">
        <f t="shared" si="58"/>
        <v>1</v>
      </c>
      <c r="V459" t="b">
        <f t="shared" si="59"/>
        <v>1</v>
      </c>
      <c r="W459" t="b">
        <f t="shared" si="60"/>
        <v>1</v>
      </c>
      <c r="Y459" t="b">
        <f t="shared" si="61"/>
        <v>1</v>
      </c>
      <c r="Z459" t="b">
        <f t="shared" si="62"/>
        <v>1</v>
      </c>
      <c r="AA459" t="b">
        <f t="shared" si="63"/>
        <v>1</v>
      </c>
      <c r="AB459" t="b">
        <f t="shared" si="64"/>
        <v>1</v>
      </c>
    </row>
    <row r="460" spans="1:28" ht="41.25" customHeight="1" thickBot="1">
      <c r="A460">
        <v>1</v>
      </c>
      <c r="B460" s="104" t="s">
        <v>595</v>
      </c>
      <c r="C460" s="110" t="s">
        <v>1483</v>
      </c>
      <c r="D460" s="110" t="s">
        <v>1484</v>
      </c>
      <c r="E460" s="110"/>
      <c r="F460" s="100" t="s">
        <v>355</v>
      </c>
      <c r="G460" s="100">
        <v>316</v>
      </c>
      <c r="H460" s="100" t="s">
        <v>1032</v>
      </c>
      <c r="I460" s="100"/>
      <c r="J460" s="100"/>
      <c r="K460" s="104" t="s">
        <v>595</v>
      </c>
      <c r="L460" s="110" t="s">
        <v>1483</v>
      </c>
      <c r="M460" s="110" t="s">
        <v>1484</v>
      </c>
      <c r="N460" s="110"/>
      <c r="O460" s="100" t="s">
        <v>355</v>
      </c>
      <c r="P460" s="100">
        <v>316</v>
      </c>
      <c r="Q460" s="100" t="s">
        <v>1032</v>
      </c>
      <c r="R460" s="100"/>
      <c r="S460" s="100"/>
      <c r="T460" t="b">
        <f t="shared" si="57"/>
        <v>1</v>
      </c>
      <c r="U460" t="b">
        <f t="shared" si="58"/>
        <v>1</v>
      </c>
      <c r="V460" t="b">
        <f t="shared" si="59"/>
        <v>1</v>
      </c>
      <c r="W460" t="b">
        <f t="shared" si="60"/>
        <v>1</v>
      </c>
      <c r="Y460" t="b">
        <f t="shared" si="61"/>
        <v>1</v>
      </c>
      <c r="Z460" t="b">
        <f t="shared" si="62"/>
        <v>1</v>
      </c>
      <c r="AA460" t="b">
        <f t="shared" si="63"/>
        <v>1</v>
      </c>
      <c r="AB460" t="b">
        <f t="shared" si="64"/>
        <v>1</v>
      </c>
    </row>
    <row r="461" spans="1:28" ht="14.25" hidden="1" customHeight="1">
      <c r="A461">
        <v>1</v>
      </c>
      <c r="B461" s="104" t="s">
        <v>596</v>
      </c>
      <c r="C461" s="110"/>
      <c r="D461" s="110"/>
      <c r="E461" s="110"/>
      <c r="F461" s="100"/>
      <c r="G461" s="100"/>
      <c r="H461" s="100"/>
      <c r="I461" s="100"/>
      <c r="J461" s="100"/>
      <c r="K461" s="104" t="s">
        <v>596</v>
      </c>
      <c r="L461" s="110"/>
      <c r="M461" s="110"/>
      <c r="N461" s="110"/>
      <c r="O461" s="100"/>
      <c r="P461" s="100"/>
      <c r="Q461" s="100"/>
      <c r="R461" s="100"/>
      <c r="S461" s="100"/>
      <c r="T461" t="b">
        <f t="shared" si="57"/>
        <v>1</v>
      </c>
      <c r="U461" t="b">
        <f t="shared" si="58"/>
        <v>1</v>
      </c>
      <c r="V461" t="b">
        <f t="shared" si="59"/>
        <v>1</v>
      </c>
      <c r="W461" t="b">
        <f t="shared" si="60"/>
        <v>1</v>
      </c>
      <c r="Y461" t="b">
        <f t="shared" si="61"/>
        <v>1</v>
      </c>
      <c r="Z461" t="b">
        <f t="shared" si="62"/>
        <v>1</v>
      </c>
      <c r="AA461" t="b">
        <f t="shared" si="63"/>
        <v>1</v>
      </c>
      <c r="AB461" t="b">
        <f t="shared" si="64"/>
        <v>1</v>
      </c>
    </row>
    <row r="462" spans="1:28" ht="14.25" hidden="1" customHeight="1">
      <c r="A462">
        <v>1</v>
      </c>
      <c r="B462" s="104" t="s">
        <v>597</v>
      </c>
      <c r="C462" s="110"/>
      <c r="D462" s="110"/>
      <c r="E462" s="110"/>
      <c r="F462" s="100"/>
      <c r="G462" s="100"/>
      <c r="H462" s="100"/>
      <c r="I462" s="100"/>
      <c r="J462" s="100"/>
      <c r="K462" s="104" t="s">
        <v>597</v>
      </c>
      <c r="L462" s="110"/>
      <c r="M462" s="110"/>
      <c r="N462" s="110"/>
      <c r="O462" s="100"/>
      <c r="P462" s="100"/>
      <c r="Q462" s="100"/>
      <c r="R462" s="100"/>
      <c r="S462" s="100"/>
      <c r="T462" t="b">
        <f t="shared" si="57"/>
        <v>1</v>
      </c>
      <c r="U462" t="b">
        <f t="shared" si="58"/>
        <v>1</v>
      </c>
      <c r="V462" t="b">
        <f t="shared" si="59"/>
        <v>1</v>
      </c>
      <c r="W462" t="b">
        <f t="shared" si="60"/>
        <v>1</v>
      </c>
      <c r="Y462" t="b">
        <f t="shared" si="61"/>
        <v>1</v>
      </c>
      <c r="Z462" t="b">
        <f t="shared" si="62"/>
        <v>1</v>
      </c>
      <c r="AA462" t="b">
        <f t="shared" si="63"/>
        <v>1</v>
      </c>
      <c r="AB462" t="b">
        <f t="shared" si="64"/>
        <v>1</v>
      </c>
    </row>
    <row r="463" spans="1:28" ht="14.25" hidden="1" customHeight="1" thickBot="1">
      <c r="A463">
        <v>1</v>
      </c>
      <c r="B463" s="106" t="s">
        <v>598</v>
      </c>
      <c r="C463" s="111"/>
      <c r="D463" s="111"/>
      <c r="E463" s="111"/>
      <c r="F463" s="101"/>
      <c r="G463" s="101"/>
      <c r="H463" s="101"/>
      <c r="I463" s="101"/>
      <c r="J463" s="101"/>
      <c r="K463" s="106" t="s">
        <v>598</v>
      </c>
      <c r="L463" s="111"/>
      <c r="M463" s="111"/>
      <c r="N463" s="111"/>
      <c r="O463" s="101"/>
      <c r="P463" s="101"/>
      <c r="Q463" s="101"/>
      <c r="R463" s="101"/>
      <c r="S463" s="101"/>
      <c r="T463" t="b">
        <f t="shared" si="57"/>
        <v>1</v>
      </c>
      <c r="U463" t="b">
        <f t="shared" si="58"/>
        <v>1</v>
      </c>
      <c r="V463" t="b">
        <f t="shared" si="59"/>
        <v>1</v>
      </c>
      <c r="W463" t="b">
        <f t="shared" si="60"/>
        <v>1</v>
      </c>
      <c r="Y463" t="b">
        <f t="shared" si="61"/>
        <v>1</v>
      </c>
      <c r="Z463" t="b">
        <f t="shared" si="62"/>
        <v>1</v>
      </c>
      <c r="AA463" t="b">
        <f t="shared" si="63"/>
        <v>1</v>
      </c>
      <c r="AB463" t="b">
        <f t="shared" si="64"/>
        <v>1</v>
      </c>
    </row>
    <row r="464" spans="1:28" ht="14.25" hidden="1" customHeight="1">
      <c r="A464">
        <v>1</v>
      </c>
      <c r="B464" s="102" t="s">
        <v>599</v>
      </c>
      <c r="C464" s="109"/>
      <c r="D464" s="109"/>
      <c r="E464" s="109"/>
      <c r="F464" s="97"/>
      <c r="G464" s="97"/>
      <c r="H464" s="97"/>
      <c r="I464" s="97"/>
      <c r="J464" s="97"/>
      <c r="K464" s="102" t="s">
        <v>599</v>
      </c>
      <c r="L464" s="109"/>
      <c r="M464" s="109"/>
      <c r="N464" s="109"/>
      <c r="O464" s="97"/>
      <c r="P464" s="97"/>
      <c r="Q464" s="97"/>
      <c r="R464" s="97"/>
      <c r="S464" s="97"/>
      <c r="T464" t="b">
        <f t="shared" si="57"/>
        <v>1</v>
      </c>
      <c r="U464" t="b">
        <f t="shared" si="58"/>
        <v>1</v>
      </c>
      <c r="V464" t="b">
        <f t="shared" si="59"/>
        <v>1</v>
      </c>
      <c r="W464" t="b">
        <f t="shared" si="60"/>
        <v>1</v>
      </c>
      <c r="Y464" t="b">
        <f t="shared" si="61"/>
        <v>1</v>
      </c>
      <c r="Z464" t="b">
        <f t="shared" si="62"/>
        <v>1</v>
      </c>
      <c r="AA464" t="b">
        <f t="shared" si="63"/>
        <v>1</v>
      </c>
      <c r="AB464" t="b">
        <f t="shared" si="64"/>
        <v>1</v>
      </c>
    </row>
    <row r="465" spans="1:28" ht="14.25" hidden="1" customHeight="1">
      <c r="A465">
        <v>1</v>
      </c>
      <c r="B465" s="104" t="s">
        <v>600</v>
      </c>
      <c r="C465" s="110"/>
      <c r="D465" s="110"/>
      <c r="E465" s="110"/>
      <c r="F465" s="100"/>
      <c r="G465" s="100"/>
      <c r="H465" s="100"/>
      <c r="I465" s="100"/>
      <c r="J465" s="100"/>
      <c r="K465" s="104" t="s">
        <v>600</v>
      </c>
      <c r="L465" s="110"/>
      <c r="M465" s="110"/>
      <c r="N465" s="110"/>
      <c r="O465" s="100"/>
      <c r="P465" s="100"/>
      <c r="Q465" s="100"/>
      <c r="R465" s="100"/>
      <c r="S465" s="100"/>
      <c r="T465" t="b">
        <f t="shared" si="57"/>
        <v>1</v>
      </c>
      <c r="U465" t="b">
        <f t="shared" si="58"/>
        <v>1</v>
      </c>
      <c r="V465" t="b">
        <f t="shared" si="59"/>
        <v>1</v>
      </c>
      <c r="W465" t="b">
        <f t="shared" si="60"/>
        <v>1</v>
      </c>
      <c r="Y465" t="b">
        <f t="shared" si="61"/>
        <v>1</v>
      </c>
      <c r="Z465" t="b">
        <f t="shared" si="62"/>
        <v>1</v>
      </c>
      <c r="AA465" t="b">
        <f t="shared" si="63"/>
        <v>1</v>
      </c>
      <c r="AB465" t="b">
        <f t="shared" si="64"/>
        <v>1</v>
      </c>
    </row>
    <row r="466" spans="1:28" ht="14.25" hidden="1" customHeight="1">
      <c r="A466">
        <v>1</v>
      </c>
      <c r="B466" s="104" t="s">
        <v>601</v>
      </c>
      <c r="C466" s="110"/>
      <c r="D466" s="110"/>
      <c r="E466" s="110"/>
      <c r="F466" s="100"/>
      <c r="G466" s="100"/>
      <c r="H466" s="100"/>
      <c r="I466" s="100"/>
      <c r="J466" s="100"/>
      <c r="K466" s="104" t="s">
        <v>601</v>
      </c>
      <c r="L466" s="110"/>
      <c r="M466" s="110"/>
      <c r="N466" s="110"/>
      <c r="O466" s="100"/>
      <c r="P466" s="100"/>
      <c r="Q466" s="100"/>
      <c r="R466" s="100"/>
      <c r="S466" s="100"/>
      <c r="T466" t="b">
        <f t="shared" si="57"/>
        <v>1</v>
      </c>
      <c r="U466" t="b">
        <f t="shared" si="58"/>
        <v>1</v>
      </c>
      <c r="V466" t="b">
        <f t="shared" si="59"/>
        <v>1</v>
      </c>
      <c r="W466" t="b">
        <f t="shared" si="60"/>
        <v>1</v>
      </c>
      <c r="Y466" t="b">
        <f t="shared" si="61"/>
        <v>1</v>
      </c>
      <c r="Z466" t="b">
        <f t="shared" si="62"/>
        <v>1</v>
      </c>
      <c r="AA466" t="b">
        <f t="shared" si="63"/>
        <v>1</v>
      </c>
      <c r="AB466" t="b">
        <f t="shared" si="64"/>
        <v>1</v>
      </c>
    </row>
    <row r="467" spans="1:28" ht="14.25" hidden="1" customHeight="1">
      <c r="A467">
        <v>1</v>
      </c>
      <c r="B467" s="104" t="s">
        <v>602</v>
      </c>
      <c r="C467" s="110"/>
      <c r="D467" s="110"/>
      <c r="E467" s="110"/>
      <c r="F467" s="100"/>
      <c r="G467" s="100"/>
      <c r="H467" s="100"/>
      <c r="I467" s="100"/>
      <c r="J467" s="100"/>
      <c r="K467" s="104" t="s">
        <v>602</v>
      </c>
      <c r="L467" s="110"/>
      <c r="M467" s="110"/>
      <c r="N467" s="110"/>
      <c r="O467" s="100"/>
      <c r="P467" s="100"/>
      <c r="Q467" s="100"/>
      <c r="R467" s="100"/>
      <c r="S467" s="100"/>
      <c r="T467" t="b">
        <f t="shared" si="57"/>
        <v>1</v>
      </c>
      <c r="U467" t="b">
        <f t="shared" si="58"/>
        <v>1</v>
      </c>
      <c r="V467" t="b">
        <f t="shared" si="59"/>
        <v>1</v>
      </c>
      <c r="W467" t="b">
        <f t="shared" si="60"/>
        <v>1</v>
      </c>
      <c r="Y467" t="b">
        <f t="shared" si="61"/>
        <v>1</v>
      </c>
      <c r="Z467" t="b">
        <f t="shared" si="62"/>
        <v>1</v>
      </c>
      <c r="AA467" t="b">
        <f t="shared" si="63"/>
        <v>1</v>
      </c>
      <c r="AB467" t="b">
        <f t="shared" si="64"/>
        <v>1</v>
      </c>
    </row>
    <row r="468" spans="1:28" ht="14.25" hidden="1" customHeight="1" thickBot="1">
      <c r="A468">
        <v>1</v>
      </c>
      <c r="B468" s="106" t="s">
        <v>603</v>
      </c>
      <c r="C468" s="111"/>
      <c r="D468" s="111"/>
      <c r="E468" s="111"/>
      <c r="F468" s="101"/>
      <c r="G468" s="101"/>
      <c r="H468" s="101"/>
      <c r="I468" s="101"/>
      <c r="J468" s="101"/>
      <c r="K468" s="106" t="s">
        <v>603</v>
      </c>
      <c r="L468" s="111"/>
      <c r="M468" s="111"/>
      <c r="N468" s="111"/>
      <c r="O468" s="101"/>
      <c r="P468" s="101"/>
      <c r="Q468" s="101"/>
      <c r="R468" s="101"/>
      <c r="S468" s="101"/>
      <c r="T468" t="b">
        <f t="shared" si="57"/>
        <v>1</v>
      </c>
      <c r="U468" t="b">
        <f t="shared" si="58"/>
        <v>1</v>
      </c>
      <c r="V468" t="b">
        <f t="shared" si="59"/>
        <v>1</v>
      </c>
      <c r="W468" t="b">
        <f t="shared" si="60"/>
        <v>1</v>
      </c>
      <c r="Y468" t="b">
        <f t="shared" si="61"/>
        <v>1</v>
      </c>
      <c r="Z468" t="b">
        <f t="shared" si="62"/>
        <v>1</v>
      </c>
      <c r="AA468" t="b">
        <f t="shared" si="63"/>
        <v>1</v>
      </c>
      <c r="AB468" t="b">
        <f t="shared" si="64"/>
        <v>1</v>
      </c>
    </row>
    <row r="469" spans="1:28" ht="41.25" customHeight="1">
      <c r="A469">
        <v>1</v>
      </c>
      <c r="B469" s="102" t="s">
        <v>364</v>
      </c>
      <c r="C469" s="109" t="s">
        <v>1485</v>
      </c>
      <c r="D469" s="109" t="s">
        <v>1164</v>
      </c>
      <c r="E469" s="109" t="s">
        <v>1486</v>
      </c>
      <c r="F469" s="97" t="s">
        <v>683</v>
      </c>
      <c r="G469" s="97">
        <v>317</v>
      </c>
      <c r="H469" s="97" t="s">
        <v>1033</v>
      </c>
      <c r="I469" s="97"/>
      <c r="J469" s="97"/>
      <c r="K469" s="102" t="s">
        <v>364</v>
      </c>
      <c r="L469" s="109" t="s">
        <v>1485</v>
      </c>
      <c r="M469" s="109" t="s">
        <v>1164</v>
      </c>
      <c r="N469" s="109" t="s">
        <v>1486</v>
      </c>
      <c r="O469" s="97" t="s">
        <v>683</v>
      </c>
      <c r="P469" s="97">
        <v>317</v>
      </c>
      <c r="Q469" s="97" t="s">
        <v>1033</v>
      </c>
      <c r="R469" s="97"/>
      <c r="S469" s="97"/>
      <c r="T469" t="b">
        <f t="shared" si="57"/>
        <v>1</v>
      </c>
      <c r="U469" t="b">
        <f t="shared" si="58"/>
        <v>1</v>
      </c>
      <c r="V469" t="b">
        <f t="shared" si="59"/>
        <v>1</v>
      </c>
      <c r="W469" t="b">
        <f t="shared" si="60"/>
        <v>1</v>
      </c>
      <c r="Y469" t="b">
        <f t="shared" si="61"/>
        <v>1</v>
      </c>
      <c r="Z469" t="b">
        <f t="shared" si="62"/>
        <v>1</v>
      </c>
      <c r="AA469" t="b">
        <f t="shared" si="63"/>
        <v>1</v>
      </c>
      <c r="AB469" t="b">
        <f t="shared" si="64"/>
        <v>1</v>
      </c>
    </row>
    <row r="470" spans="1:28" ht="41.25" customHeight="1">
      <c r="A470">
        <v>1</v>
      </c>
      <c r="B470" s="104" t="s">
        <v>591</v>
      </c>
      <c r="C470" s="110" t="s">
        <v>1485</v>
      </c>
      <c r="D470" s="110" t="s">
        <v>1164</v>
      </c>
      <c r="E470" s="110"/>
      <c r="F470" s="100" t="s">
        <v>556</v>
      </c>
      <c r="G470" s="100">
        <v>318</v>
      </c>
      <c r="H470" s="100" t="s">
        <v>1034</v>
      </c>
      <c r="I470" s="100"/>
      <c r="J470" s="100"/>
      <c r="K470" s="104" t="s">
        <v>591</v>
      </c>
      <c r="L470" s="110" t="s">
        <v>1485</v>
      </c>
      <c r="M470" s="110" t="s">
        <v>1164</v>
      </c>
      <c r="N470" s="110"/>
      <c r="O470" s="100" t="s">
        <v>556</v>
      </c>
      <c r="P470" s="100">
        <v>318</v>
      </c>
      <c r="Q470" s="100" t="s">
        <v>1034</v>
      </c>
      <c r="R470" s="100"/>
      <c r="S470" s="100"/>
      <c r="T470" t="b">
        <f t="shared" si="57"/>
        <v>1</v>
      </c>
      <c r="U470" t="b">
        <f t="shared" si="58"/>
        <v>1</v>
      </c>
      <c r="V470" t="b">
        <f t="shared" si="59"/>
        <v>1</v>
      </c>
      <c r="W470" t="b">
        <f t="shared" si="60"/>
        <v>1</v>
      </c>
      <c r="Y470" t="b">
        <f t="shared" si="61"/>
        <v>1</v>
      </c>
      <c r="Z470" t="b">
        <f t="shared" si="62"/>
        <v>1</v>
      </c>
      <c r="AA470" t="b">
        <f t="shared" si="63"/>
        <v>1</v>
      </c>
      <c r="AB470" t="b">
        <f t="shared" si="64"/>
        <v>1</v>
      </c>
    </row>
    <row r="471" spans="1:28" ht="41.25" customHeight="1">
      <c r="A471">
        <v>1</v>
      </c>
      <c r="B471" s="104" t="s">
        <v>592</v>
      </c>
      <c r="C471" s="110" t="s">
        <v>1485</v>
      </c>
      <c r="D471" s="110" t="s">
        <v>1164</v>
      </c>
      <c r="E471" s="110" t="s">
        <v>1487</v>
      </c>
      <c r="F471" s="100" t="s">
        <v>684</v>
      </c>
      <c r="G471" s="100">
        <v>319</v>
      </c>
      <c r="H471" s="100" t="s">
        <v>1035</v>
      </c>
      <c r="I471" s="100"/>
      <c r="J471" s="100"/>
      <c r="K471" s="104" t="s">
        <v>592</v>
      </c>
      <c r="L471" s="110" t="s">
        <v>1485</v>
      </c>
      <c r="M471" s="110" t="s">
        <v>1164</v>
      </c>
      <c r="N471" s="110" t="s">
        <v>1487</v>
      </c>
      <c r="O471" s="100" t="s">
        <v>684</v>
      </c>
      <c r="P471" s="100">
        <v>319</v>
      </c>
      <c r="Q471" s="100" t="s">
        <v>1035</v>
      </c>
      <c r="R471" s="100"/>
      <c r="S471" s="100"/>
      <c r="T471" t="b">
        <f t="shared" si="57"/>
        <v>1</v>
      </c>
      <c r="U471" t="b">
        <f t="shared" si="58"/>
        <v>1</v>
      </c>
      <c r="V471" t="b">
        <f t="shared" si="59"/>
        <v>1</v>
      </c>
      <c r="W471" t="b">
        <f t="shared" si="60"/>
        <v>1</v>
      </c>
      <c r="Y471" t="b">
        <f t="shared" si="61"/>
        <v>1</v>
      </c>
      <c r="Z471" t="b">
        <f t="shared" si="62"/>
        <v>1</v>
      </c>
      <c r="AA471" t="b">
        <f t="shared" si="63"/>
        <v>1</v>
      </c>
      <c r="AB471" t="b">
        <f t="shared" si="64"/>
        <v>1</v>
      </c>
    </row>
    <row r="472" spans="1:28" ht="41.25" customHeight="1">
      <c r="A472">
        <v>1</v>
      </c>
      <c r="B472" s="104" t="s">
        <v>593</v>
      </c>
      <c r="C472" s="110" t="s">
        <v>1485</v>
      </c>
      <c r="D472" s="110" t="s">
        <v>1164</v>
      </c>
      <c r="E472" s="110"/>
      <c r="F472" s="100" t="s">
        <v>560</v>
      </c>
      <c r="G472" s="100">
        <v>320</v>
      </c>
      <c r="H472" s="100" t="s">
        <v>1036</v>
      </c>
      <c r="I472" s="100"/>
      <c r="J472" s="100"/>
      <c r="K472" s="104" t="s">
        <v>593</v>
      </c>
      <c r="L472" s="110" t="s">
        <v>1485</v>
      </c>
      <c r="M472" s="110" t="s">
        <v>1164</v>
      </c>
      <c r="N472" s="110"/>
      <c r="O472" s="100" t="s">
        <v>560</v>
      </c>
      <c r="P472" s="100">
        <v>320</v>
      </c>
      <c r="Q472" s="100" t="s">
        <v>1036</v>
      </c>
      <c r="R472" s="100"/>
      <c r="S472" s="100"/>
      <c r="T472" t="b">
        <f t="shared" si="57"/>
        <v>1</v>
      </c>
      <c r="U472" t="b">
        <f t="shared" si="58"/>
        <v>1</v>
      </c>
      <c r="V472" t="b">
        <f t="shared" si="59"/>
        <v>1</v>
      </c>
      <c r="W472" t="b">
        <f t="shared" si="60"/>
        <v>1</v>
      </c>
      <c r="Y472" t="b">
        <f t="shared" si="61"/>
        <v>1</v>
      </c>
      <c r="Z472" t="b">
        <f t="shared" si="62"/>
        <v>1</v>
      </c>
      <c r="AA472" t="b">
        <f t="shared" si="63"/>
        <v>1</v>
      </c>
      <c r="AB472" t="b">
        <f t="shared" si="64"/>
        <v>1</v>
      </c>
    </row>
    <row r="473" spans="1:28" ht="41.25" customHeight="1" thickBot="1">
      <c r="A473">
        <v>1</v>
      </c>
      <c r="B473" s="106" t="s">
        <v>594</v>
      </c>
      <c r="C473" s="111" t="s">
        <v>1485</v>
      </c>
      <c r="D473" s="111" t="s">
        <v>1164</v>
      </c>
      <c r="E473" s="111" t="s">
        <v>1488</v>
      </c>
      <c r="F473" s="101" t="s">
        <v>685</v>
      </c>
      <c r="G473" s="101">
        <v>321</v>
      </c>
      <c r="H473" s="101" t="s">
        <v>1037</v>
      </c>
      <c r="I473" s="101"/>
      <c r="J473" s="101"/>
      <c r="K473" s="106" t="s">
        <v>594</v>
      </c>
      <c r="L473" s="111" t="s">
        <v>1485</v>
      </c>
      <c r="M473" s="111" t="s">
        <v>1164</v>
      </c>
      <c r="N473" s="111" t="s">
        <v>1488</v>
      </c>
      <c r="O473" s="101" t="s">
        <v>685</v>
      </c>
      <c r="P473" s="101">
        <v>321</v>
      </c>
      <c r="Q473" s="101" t="s">
        <v>1037</v>
      </c>
      <c r="R473" s="101"/>
      <c r="S473" s="101"/>
      <c r="T473" t="b">
        <f t="shared" si="57"/>
        <v>1</v>
      </c>
      <c r="U473" t="b">
        <f t="shared" si="58"/>
        <v>1</v>
      </c>
      <c r="V473" t="b">
        <f t="shared" si="59"/>
        <v>1</v>
      </c>
      <c r="W473" t="b">
        <f t="shared" si="60"/>
        <v>1</v>
      </c>
      <c r="Y473" t="b">
        <f t="shared" si="61"/>
        <v>1</v>
      </c>
      <c r="Z473" t="b">
        <f t="shared" si="62"/>
        <v>1</v>
      </c>
      <c r="AA473" t="b">
        <f t="shared" si="63"/>
        <v>1</v>
      </c>
      <c r="AB473" t="b">
        <f t="shared" si="64"/>
        <v>1</v>
      </c>
    </row>
    <row r="474" spans="1:28" ht="41.25" customHeight="1">
      <c r="A474">
        <v>1</v>
      </c>
      <c r="B474" s="102" t="s">
        <v>363</v>
      </c>
      <c r="C474" s="109" t="s">
        <v>1489</v>
      </c>
      <c r="D474" s="109" t="s">
        <v>1164</v>
      </c>
      <c r="E474" s="109"/>
      <c r="F474" s="97" t="s">
        <v>554</v>
      </c>
      <c r="G474" s="97">
        <v>322</v>
      </c>
      <c r="H474" s="97" t="s">
        <v>1038</v>
      </c>
      <c r="I474" s="97"/>
      <c r="J474" s="97"/>
      <c r="K474" s="102" t="s">
        <v>363</v>
      </c>
      <c r="L474" s="109" t="s">
        <v>1489</v>
      </c>
      <c r="M474" s="109" t="s">
        <v>1164</v>
      </c>
      <c r="N474" s="109"/>
      <c r="O474" s="97" t="s">
        <v>554</v>
      </c>
      <c r="P474" s="97">
        <v>322</v>
      </c>
      <c r="Q474" s="97" t="s">
        <v>1038</v>
      </c>
      <c r="R474" s="97"/>
      <c r="S474" s="97"/>
      <c r="T474" t="b">
        <f t="shared" si="57"/>
        <v>1</v>
      </c>
      <c r="U474" t="b">
        <f t="shared" si="58"/>
        <v>1</v>
      </c>
      <c r="V474" t="b">
        <f t="shared" si="59"/>
        <v>1</v>
      </c>
      <c r="W474" t="b">
        <f t="shared" si="60"/>
        <v>1</v>
      </c>
      <c r="Y474" t="b">
        <f t="shared" si="61"/>
        <v>1</v>
      </c>
      <c r="Z474" t="b">
        <f t="shared" si="62"/>
        <v>1</v>
      </c>
      <c r="AA474" t="b">
        <f t="shared" si="63"/>
        <v>1</v>
      </c>
      <c r="AB474" t="b">
        <f t="shared" si="64"/>
        <v>1</v>
      </c>
    </row>
    <row r="475" spans="1:28" ht="41.25" customHeight="1">
      <c r="A475">
        <v>1</v>
      </c>
      <c r="B475" s="104" t="s">
        <v>595</v>
      </c>
      <c r="C475" s="110" t="s">
        <v>1490</v>
      </c>
      <c r="D475" s="110" t="s">
        <v>1164</v>
      </c>
      <c r="E475" s="110" t="s">
        <v>1491</v>
      </c>
      <c r="F475" s="100" t="s">
        <v>557</v>
      </c>
      <c r="G475" s="100">
        <v>323</v>
      </c>
      <c r="H475" s="100" t="s">
        <v>1039</v>
      </c>
      <c r="I475" s="100"/>
      <c r="J475" s="100"/>
      <c r="K475" s="104" t="s">
        <v>595</v>
      </c>
      <c r="L475" s="110" t="s">
        <v>1490</v>
      </c>
      <c r="M475" s="110" t="s">
        <v>1164</v>
      </c>
      <c r="N475" s="110" t="s">
        <v>1491</v>
      </c>
      <c r="O475" s="100" t="s">
        <v>557</v>
      </c>
      <c r="P475" s="100">
        <v>323</v>
      </c>
      <c r="Q475" s="100" t="s">
        <v>1039</v>
      </c>
      <c r="R475" s="100"/>
      <c r="S475" s="100"/>
      <c r="T475" t="b">
        <f t="shared" si="57"/>
        <v>1</v>
      </c>
      <c r="U475" t="b">
        <f t="shared" si="58"/>
        <v>1</v>
      </c>
      <c r="V475" t="b">
        <f t="shared" si="59"/>
        <v>1</v>
      </c>
      <c r="W475" t="b">
        <f t="shared" si="60"/>
        <v>1</v>
      </c>
      <c r="Y475" t="b">
        <f t="shared" si="61"/>
        <v>1</v>
      </c>
      <c r="Z475" t="b">
        <f t="shared" si="62"/>
        <v>1</v>
      </c>
      <c r="AA475" t="b">
        <f t="shared" si="63"/>
        <v>1</v>
      </c>
      <c r="AB475" t="b">
        <f t="shared" si="64"/>
        <v>1</v>
      </c>
    </row>
    <row r="476" spans="1:28" ht="41.25" customHeight="1">
      <c r="A476">
        <v>1</v>
      </c>
      <c r="B476" s="104" t="s">
        <v>596</v>
      </c>
      <c r="C476" s="110" t="s">
        <v>1490</v>
      </c>
      <c r="D476" s="110" t="s">
        <v>1164</v>
      </c>
      <c r="E476" s="110" t="s">
        <v>1491</v>
      </c>
      <c r="F476" s="100" t="s">
        <v>559</v>
      </c>
      <c r="G476" s="100">
        <v>324</v>
      </c>
      <c r="H476" s="100" t="s">
        <v>1040</v>
      </c>
      <c r="I476" s="100"/>
      <c r="J476" s="100"/>
      <c r="K476" s="104" t="s">
        <v>596</v>
      </c>
      <c r="L476" s="110" t="s">
        <v>1490</v>
      </c>
      <c r="M476" s="110" t="s">
        <v>1164</v>
      </c>
      <c r="N476" s="110" t="s">
        <v>1491</v>
      </c>
      <c r="O476" s="100" t="s">
        <v>559</v>
      </c>
      <c r="P476" s="100">
        <v>324</v>
      </c>
      <c r="Q476" s="100" t="s">
        <v>1040</v>
      </c>
      <c r="R476" s="100"/>
      <c r="S476" s="100"/>
      <c r="T476" t="b">
        <f t="shared" si="57"/>
        <v>1</v>
      </c>
      <c r="U476" t="b">
        <f t="shared" si="58"/>
        <v>1</v>
      </c>
      <c r="V476" t="b">
        <f t="shared" si="59"/>
        <v>1</v>
      </c>
      <c r="W476" t="b">
        <f t="shared" si="60"/>
        <v>1</v>
      </c>
      <c r="Y476" t="b">
        <f t="shared" si="61"/>
        <v>1</v>
      </c>
      <c r="Z476" t="b">
        <f t="shared" si="62"/>
        <v>1</v>
      </c>
      <c r="AA476" t="b">
        <f t="shared" si="63"/>
        <v>1</v>
      </c>
      <c r="AB476" t="b">
        <f t="shared" si="64"/>
        <v>1</v>
      </c>
    </row>
    <row r="477" spans="1:28" ht="41.25" customHeight="1">
      <c r="A477">
        <v>1</v>
      </c>
      <c r="B477" s="104" t="s">
        <v>597</v>
      </c>
      <c r="C477" s="110" t="s">
        <v>1490</v>
      </c>
      <c r="D477" s="110" t="s">
        <v>1164</v>
      </c>
      <c r="E477" s="110" t="s">
        <v>1491</v>
      </c>
      <c r="F477" s="100" t="s">
        <v>561</v>
      </c>
      <c r="G477" s="100">
        <v>325</v>
      </c>
      <c r="H477" s="100" t="s">
        <v>1041</v>
      </c>
      <c r="I477" s="100"/>
      <c r="J477" s="100"/>
      <c r="K477" s="104" t="s">
        <v>597</v>
      </c>
      <c r="L477" s="110" t="s">
        <v>1490</v>
      </c>
      <c r="M477" s="110" t="s">
        <v>1164</v>
      </c>
      <c r="N477" s="110" t="s">
        <v>1491</v>
      </c>
      <c r="O477" s="100" t="s">
        <v>561</v>
      </c>
      <c r="P477" s="100">
        <v>325</v>
      </c>
      <c r="Q477" s="100" t="s">
        <v>1041</v>
      </c>
      <c r="R477" s="100"/>
      <c r="S477" s="100"/>
      <c r="T477" t="b">
        <f t="shared" si="57"/>
        <v>1</v>
      </c>
      <c r="U477" t="b">
        <f t="shared" si="58"/>
        <v>1</v>
      </c>
      <c r="V477" t="b">
        <f t="shared" si="59"/>
        <v>1</v>
      </c>
      <c r="W477" t="b">
        <f t="shared" si="60"/>
        <v>1</v>
      </c>
      <c r="Y477" t="b">
        <f t="shared" si="61"/>
        <v>1</v>
      </c>
      <c r="Z477" t="b">
        <f t="shared" si="62"/>
        <v>1</v>
      </c>
      <c r="AA477" t="b">
        <f t="shared" si="63"/>
        <v>1</v>
      </c>
      <c r="AB477" t="b">
        <f t="shared" si="64"/>
        <v>1</v>
      </c>
    </row>
    <row r="478" spans="1:28" ht="41.25" customHeight="1" thickBot="1">
      <c r="A478">
        <v>1</v>
      </c>
      <c r="B478" s="106" t="s">
        <v>598</v>
      </c>
      <c r="C478" s="111" t="s">
        <v>1492</v>
      </c>
      <c r="D478" s="111" t="s">
        <v>1164</v>
      </c>
      <c r="E478" s="111" t="s">
        <v>1493</v>
      </c>
      <c r="F478" s="101" t="s">
        <v>563</v>
      </c>
      <c r="G478" s="101">
        <v>326</v>
      </c>
      <c r="H478" s="101" t="s">
        <v>1042</v>
      </c>
      <c r="I478" s="101"/>
      <c r="J478" s="101"/>
      <c r="K478" s="106" t="s">
        <v>598</v>
      </c>
      <c r="L478" s="111" t="s">
        <v>1492</v>
      </c>
      <c r="M478" s="111" t="s">
        <v>1164</v>
      </c>
      <c r="N478" s="111" t="s">
        <v>1493</v>
      </c>
      <c r="O478" s="101" t="s">
        <v>563</v>
      </c>
      <c r="P478" s="101">
        <v>326</v>
      </c>
      <c r="Q478" s="101" t="s">
        <v>1042</v>
      </c>
      <c r="R478" s="101"/>
      <c r="S478" s="101"/>
      <c r="T478" t="b">
        <f t="shared" si="57"/>
        <v>1</v>
      </c>
      <c r="U478" t="b">
        <f t="shared" si="58"/>
        <v>1</v>
      </c>
      <c r="V478" t="b">
        <f t="shared" si="59"/>
        <v>1</v>
      </c>
      <c r="W478" t="b">
        <f t="shared" si="60"/>
        <v>1</v>
      </c>
      <c r="Y478" t="b">
        <f t="shared" si="61"/>
        <v>1</v>
      </c>
      <c r="Z478" t="b">
        <f t="shared" si="62"/>
        <v>1</v>
      </c>
      <c r="AA478" t="b">
        <f t="shared" si="63"/>
        <v>1</v>
      </c>
      <c r="AB478" t="b">
        <f t="shared" si="64"/>
        <v>1</v>
      </c>
    </row>
    <row r="479" spans="1:28" ht="41.25" customHeight="1">
      <c r="A479">
        <v>1</v>
      </c>
      <c r="B479" s="102" t="s">
        <v>599</v>
      </c>
      <c r="C479" s="109" t="s">
        <v>1494</v>
      </c>
      <c r="D479" s="109" t="s">
        <v>1164</v>
      </c>
      <c r="E479" s="109" t="s">
        <v>1495</v>
      </c>
      <c r="F479" s="97" t="s">
        <v>555</v>
      </c>
      <c r="G479" s="97">
        <v>327</v>
      </c>
      <c r="H479" s="97" t="s">
        <v>1043</v>
      </c>
      <c r="I479" s="97"/>
      <c r="J479" s="97"/>
      <c r="K479" s="102" t="s">
        <v>599</v>
      </c>
      <c r="L479" s="109" t="s">
        <v>1494</v>
      </c>
      <c r="M479" s="109" t="s">
        <v>1164</v>
      </c>
      <c r="N479" s="109" t="s">
        <v>1495</v>
      </c>
      <c r="O479" s="97" t="s">
        <v>555</v>
      </c>
      <c r="P479" s="97">
        <v>327</v>
      </c>
      <c r="Q479" s="97" t="s">
        <v>1043</v>
      </c>
      <c r="R479" s="97"/>
      <c r="S479" s="97"/>
      <c r="T479" t="b">
        <f t="shared" si="57"/>
        <v>1</v>
      </c>
      <c r="U479" t="b">
        <f t="shared" si="58"/>
        <v>1</v>
      </c>
      <c r="V479" t="b">
        <f t="shared" si="59"/>
        <v>1</v>
      </c>
      <c r="W479" t="b">
        <f t="shared" si="60"/>
        <v>1</v>
      </c>
      <c r="Y479" t="b">
        <f t="shared" si="61"/>
        <v>1</v>
      </c>
      <c r="Z479" t="b">
        <f t="shared" si="62"/>
        <v>1</v>
      </c>
      <c r="AA479" t="b">
        <f t="shared" si="63"/>
        <v>1</v>
      </c>
      <c r="AB479" t="b">
        <f t="shared" si="64"/>
        <v>1</v>
      </c>
    </row>
    <row r="480" spans="1:28" ht="41.25" customHeight="1">
      <c r="A480">
        <v>1</v>
      </c>
      <c r="B480" s="104" t="s">
        <v>600</v>
      </c>
      <c r="C480" s="110" t="s">
        <v>1494</v>
      </c>
      <c r="D480" s="110" t="s">
        <v>1164</v>
      </c>
      <c r="E480" s="110" t="s">
        <v>1496</v>
      </c>
      <c r="F480" s="100" t="s">
        <v>558</v>
      </c>
      <c r="G480" s="100">
        <v>328</v>
      </c>
      <c r="H480" s="100" t="s">
        <v>1044</v>
      </c>
      <c r="I480" s="100"/>
      <c r="J480" s="100"/>
      <c r="K480" s="104" t="s">
        <v>600</v>
      </c>
      <c r="L480" s="110" t="s">
        <v>1494</v>
      </c>
      <c r="M480" s="110" t="s">
        <v>1164</v>
      </c>
      <c r="N480" s="110" t="s">
        <v>1496</v>
      </c>
      <c r="O480" s="100" t="s">
        <v>558</v>
      </c>
      <c r="P480" s="100">
        <v>328</v>
      </c>
      <c r="Q480" s="100" t="s">
        <v>1044</v>
      </c>
      <c r="R480" s="100"/>
      <c r="S480" s="100"/>
      <c r="T480" t="b">
        <f t="shared" si="57"/>
        <v>1</v>
      </c>
      <c r="U480" t="b">
        <f t="shared" si="58"/>
        <v>1</v>
      </c>
      <c r="V480" t="b">
        <f t="shared" si="59"/>
        <v>1</v>
      </c>
      <c r="W480" t="b">
        <f t="shared" si="60"/>
        <v>1</v>
      </c>
      <c r="Y480" t="b">
        <f t="shared" si="61"/>
        <v>1</v>
      </c>
      <c r="Z480" t="b">
        <f t="shared" si="62"/>
        <v>1</v>
      </c>
      <c r="AA480" t="b">
        <f t="shared" si="63"/>
        <v>1</v>
      </c>
      <c r="AB480" t="b">
        <f t="shared" si="64"/>
        <v>1</v>
      </c>
    </row>
    <row r="481" spans="1:28" ht="41.25" customHeight="1">
      <c r="A481">
        <v>1</v>
      </c>
      <c r="B481" s="104" t="s">
        <v>601</v>
      </c>
      <c r="C481" s="110" t="s">
        <v>1497</v>
      </c>
      <c r="D481" s="110" t="s">
        <v>1164</v>
      </c>
      <c r="E481" s="110" t="s">
        <v>1498</v>
      </c>
      <c r="F481" s="100" t="s">
        <v>686</v>
      </c>
      <c r="G481" s="100">
        <v>329</v>
      </c>
      <c r="H481" s="100" t="s">
        <v>1045</v>
      </c>
      <c r="I481" s="100"/>
      <c r="J481" s="100"/>
      <c r="K481" s="104" t="s">
        <v>601</v>
      </c>
      <c r="L481" s="110" t="s">
        <v>1497</v>
      </c>
      <c r="M481" s="110" t="s">
        <v>1164</v>
      </c>
      <c r="N481" s="110" t="s">
        <v>1498</v>
      </c>
      <c r="O481" s="100" t="s">
        <v>686</v>
      </c>
      <c r="P481" s="100">
        <v>329</v>
      </c>
      <c r="Q481" s="100" t="s">
        <v>1045</v>
      </c>
      <c r="R481" s="100"/>
      <c r="S481" s="100"/>
      <c r="T481" t="b">
        <f t="shared" si="57"/>
        <v>1</v>
      </c>
      <c r="U481" t="b">
        <f t="shared" si="58"/>
        <v>1</v>
      </c>
      <c r="V481" t="b">
        <f t="shared" si="59"/>
        <v>1</v>
      </c>
      <c r="W481" t="b">
        <f t="shared" si="60"/>
        <v>1</v>
      </c>
      <c r="Y481" t="b">
        <f t="shared" si="61"/>
        <v>1</v>
      </c>
      <c r="Z481" t="b">
        <f t="shared" si="62"/>
        <v>1</v>
      </c>
      <c r="AA481" t="b">
        <f t="shared" si="63"/>
        <v>1</v>
      </c>
      <c r="AB481" t="b">
        <f t="shared" si="64"/>
        <v>1</v>
      </c>
    </row>
    <row r="482" spans="1:28" ht="41.25" customHeight="1">
      <c r="A482">
        <v>1</v>
      </c>
      <c r="B482" s="104" t="s">
        <v>602</v>
      </c>
      <c r="C482" s="110" t="s">
        <v>1497</v>
      </c>
      <c r="D482" s="110" t="s">
        <v>1499</v>
      </c>
      <c r="E482" s="110" t="s">
        <v>1500</v>
      </c>
      <c r="F482" s="100" t="s">
        <v>562</v>
      </c>
      <c r="G482" s="100">
        <v>330</v>
      </c>
      <c r="H482" s="100" t="s">
        <v>1046</v>
      </c>
      <c r="I482" s="100"/>
      <c r="J482" s="100"/>
      <c r="K482" s="104" t="s">
        <v>602</v>
      </c>
      <c r="L482" s="110" t="s">
        <v>1497</v>
      </c>
      <c r="M482" s="110" t="s">
        <v>1499</v>
      </c>
      <c r="N482" s="110" t="s">
        <v>1500</v>
      </c>
      <c r="O482" s="100" t="s">
        <v>562</v>
      </c>
      <c r="P482" s="100">
        <v>330</v>
      </c>
      <c r="Q482" s="100" t="s">
        <v>1046</v>
      </c>
      <c r="R482" s="100"/>
      <c r="S482" s="100"/>
      <c r="T482" t="b">
        <f t="shared" si="57"/>
        <v>1</v>
      </c>
      <c r="U482" t="b">
        <f t="shared" si="58"/>
        <v>1</v>
      </c>
      <c r="V482" t="b">
        <f t="shared" si="59"/>
        <v>1</v>
      </c>
      <c r="W482" t="b">
        <f t="shared" si="60"/>
        <v>1</v>
      </c>
      <c r="Y482" t="b">
        <f t="shared" si="61"/>
        <v>1</v>
      </c>
      <c r="Z482" t="b">
        <f t="shared" si="62"/>
        <v>1</v>
      </c>
      <c r="AA482" t="b">
        <f t="shared" si="63"/>
        <v>1</v>
      </c>
      <c r="AB482" t="b">
        <f t="shared" si="64"/>
        <v>1</v>
      </c>
    </row>
    <row r="483" spans="1:28" ht="41.25" customHeight="1" thickBot="1">
      <c r="A483">
        <v>1</v>
      </c>
      <c r="B483" s="106" t="s">
        <v>603</v>
      </c>
      <c r="C483" s="111" t="s">
        <v>1497</v>
      </c>
      <c r="D483" s="111" t="s">
        <v>1499</v>
      </c>
      <c r="E483" s="111" t="s">
        <v>1501</v>
      </c>
      <c r="F483" s="101" t="s">
        <v>564</v>
      </c>
      <c r="G483" s="101">
        <v>331</v>
      </c>
      <c r="H483" s="101" t="s">
        <v>1047</v>
      </c>
      <c r="I483" s="101"/>
      <c r="J483" s="101"/>
      <c r="K483" s="106" t="s">
        <v>603</v>
      </c>
      <c r="L483" s="111" t="s">
        <v>1497</v>
      </c>
      <c r="M483" s="111" t="s">
        <v>1499</v>
      </c>
      <c r="N483" s="111" t="s">
        <v>1501</v>
      </c>
      <c r="O483" s="101" t="s">
        <v>564</v>
      </c>
      <c r="P483" s="101">
        <v>331</v>
      </c>
      <c r="Q483" s="101" t="s">
        <v>1047</v>
      </c>
      <c r="R483" s="101"/>
      <c r="S483" s="101"/>
      <c r="T483" t="b">
        <f t="shared" si="57"/>
        <v>1</v>
      </c>
      <c r="U483" t="b">
        <f t="shared" si="58"/>
        <v>1</v>
      </c>
      <c r="V483" t="b">
        <f t="shared" si="59"/>
        <v>1</v>
      </c>
      <c r="W483" t="b">
        <f t="shared" si="60"/>
        <v>1</v>
      </c>
      <c r="Y483" t="b">
        <f t="shared" si="61"/>
        <v>1</v>
      </c>
      <c r="Z483" t="b">
        <f t="shared" si="62"/>
        <v>1</v>
      </c>
      <c r="AA483" t="b">
        <f t="shared" si="63"/>
        <v>1</v>
      </c>
      <c r="AB483" t="b">
        <f t="shared" si="64"/>
        <v>1</v>
      </c>
    </row>
    <row r="484" spans="1:28" ht="41.25" customHeight="1" thickBot="1">
      <c r="A484">
        <v>1</v>
      </c>
      <c r="B484" s="102" t="s">
        <v>364</v>
      </c>
      <c r="C484" s="109" t="s">
        <v>1218</v>
      </c>
      <c r="D484" s="109" t="s">
        <v>1219</v>
      </c>
      <c r="E484" s="109" t="s">
        <v>1502</v>
      </c>
      <c r="F484" s="97" t="s">
        <v>357</v>
      </c>
      <c r="G484" s="97">
        <v>332</v>
      </c>
      <c r="H484" s="97" t="s">
        <v>1048</v>
      </c>
      <c r="I484" s="97"/>
      <c r="J484" s="97"/>
      <c r="K484" s="102" t="s">
        <v>364</v>
      </c>
      <c r="L484" s="109" t="s">
        <v>1218</v>
      </c>
      <c r="M484" s="109" t="s">
        <v>1219</v>
      </c>
      <c r="N484" s="109" t="s">
        <v>1502</v>
      </c>
      <c r="O484" s="97" t="s">
        <v>357</v>
      </c>
      <c r="P484" s="97">
        <v>332</v>
      </c>
      <c r="Q484" s="97" t="s">
        <v>1048</v>
      </c>
      <c r="R484" s="97"/>
      <c r="S484" s="97"/>
      <c r="T484" t="b">
        <f t="shared" si="57"/>
        <v>1</v>
      </c>
      <c r="U484" t="b">
        <f t="shared" si="58"/>
        <v>1</v>
      </c>
      <c r="V484" t="b">
        <f t="shared" si="59"/>
        <v>1</v>
      </c>
      <c r="W484" t="b">
        <f t="shared" si="60"/>
        <v>1</v>
      </c>
      <c r="Y484" t="b">
        <f t="shared" si="61"/>
        <v>1</v>
      </c>
      <c r="Z484" t="b">
        <f t="shared" si="62"/>
        <v>1</v>
      </c>
      <c r="AA484" t="b">
        <f t="shared" si="63"/>
        <v>1</v>
      </c>
      <c r="AB484" t="b">
        <f t="shared" si="64"/>
        <v>1</v>
      </c>
    </row>
    <row r="485" spans="1:28" ht="14.25" hidden="1" customHeight="1">
      <c r="B485" s="104" t="s">
        <v>591</v>
      </c>
      <c r="C485" s="110"/>
      <c r="D485" s="110"/>
      <c r="E485" s="110"/>
      <c r="F485" s="100"/>
      <c r="G485" s="100"/>
      <c r="H485" s="100"/>
      <c r="I485" s="100"/>
      <c r="J485" s="100"/>
      <c r="K485" s="104" t="s">
        <v>591</v>
      </c>
      <c r="L485" s="110"/>
      <c r="M485" s="110"/>
      <c r="N485" s="110"/>
      <c r="O485" s="100"/>
      <c r="P485" s="100"/>
      <c r="Q485" s="100"/>
      <c r="R485" s="100"/>
      <c r="S485" s="100"/>
      <c r="T485" t="b">
        <f t="shared" si="57"/>
        <v>1</v>
      </c>
      <c r="U485" t="b">
        <f t="shared" si="58"/>
        <v>1</v>
      </c>
      <c r="V485" t="b">
        <f t="shared" si="59"/>
        <v>1</v>
      </c>
      <c r="W485" t="b">
        <f t="shared" si="60"/>
        <v>1</v>
      </c>
      <c r="Y485" t="b">
        <f t="shared" si="61"/>
        <v>1</v>
      </c>
      <c r="Z485" t="b">
        <f t="shared" si="62"/>
        <v>1</v>
      </c>
      <c r="AA485" t="b">
        <f t="shared" si="63"/>
        <v>1</v>
      </c>
      <c r="AB485" t="b">
        <f t="shared" si="64"/>
        <v>1</v>
      </c>
    </row>
    <row r="486" spans="1:28" ht="14.25" hidden="1" customHeight="1">
      <c r="B486" s="104" t="s">
        <v>592</v>
      </c>
      <c r="C486" s="110"/>
      <c r="D486" s="110"/>
      <c r="E486" s="110"/>
      <c r="F486" s="100"/>
      <c r="G486" s="100"/>
      <c r="H486" s="100"/>
      <c r="I486" s="100"/>
      <c r="J486" s="100"/>
      <c r="K486" s="104" t="s">
        <v>592</v>
      </c>
      <c r="L486" s="110"/>
      <c r="M486" s="110"/>
      <c r="N486" s="110"/>
      <c r="O486" s="100"/>
      <c r="P486" s="100"/>
      <c r="Q486" s="100"/>
      <c r="R486" s="100"/>
      <c r="S486" s="100"/>
      <c r="T486" t="b">
        <f t="shared" si="57"/>
        <v>1</v>
      </c>
      <c r="U486" t="b">
        <f t="shared" si="58"/>
        <v>1</v>
      </c>
      <c r="V486" t="b">
        <f t="shared" si="59"/>
        <v>1</v>
      </c>
      <c r="W486" t="b">
        <f t="shared" si="60"/>
        <v>1</v>
      </c>
      <c r="Y486" t="b">
        <f t="shared" si="61"/>
        <v>1</v>
      </c>
      <c r="Z486" t="b">
        <f t="shared" si="62"/>
        <v>1</v>
      </c>
      <c r="AA486" t="b">
        <f t="shared" si="63"/>
        <v>1</v>
      </c>
      <c r="AB486" t="b">
        <f t="shared" si="64"/>
        <v>1</v>
      </c>
    </row>
    <row r="487" spans="1:28" ht="14.25" hidden="1" customHeight="1">
      <c r="B487" s="104" t="s">
        <v>593</v>
      </c>
      <c r="C487" s="110"/>
      <c r="D487" s="110"/>
      <c r="E487" s="110"/>
      <c r="F487" s="100"/>
      <c r="G487" s="100"/>
      <c r="H487" s="100"/>
      <c r="I487" s="100"/>
      <c r="J487" s="100"/>
      <c r="K487" s="104" t="s">
        <v>593</v>
      </c>
      <c r="L487" s="110"/>
      <c r="M487" s="110"/>
      <c r="N487" s="110"/>
      <c r="O487" s="100"/>
      <c r="P487" s="100"/>
      <c r="Q487" s="100"/>
      <c r="R487" s="100"/>
      <c r="S487" s="100"/>
      <c r="T487" t="b">
        <f t="shared" si="57"/>
        <v>1</v>
      </c>
      <c r="U487" t="b">
        <f t="shared" si="58"/>
        <v>1</v>
      </c>
      <c r="V487" t="b">
        <f t="shared" si="59"/>
        <v>1</v>
      </c>
      <c r="W487" t="b">
        <f t="shared" si="60"/>
        <v>1</v>
      </c>
      <c r="Y487" t="b">
        <f t="shared" si="61"/>
        <v>1</v>
      </c>
      <c r="Z487" t="b">
        <f t="shared" si="62"/>
        <v>1</v>
      </c>
      <c r="AA487" t="b">
        <f t="shared" si="63"/>
        <v>1</v>
      </c>
      <c r="AB487" t="b">
        <f t="shared" si="64"/>
        <v>1</v>
      </c>
    </row>
    <row r="488" spans="1:28" ht="14.25" hidden="1" customHeight="1" thickBot="1">
      <c r="B488" s="106" t="s">
        <v>594</v>
      </c>
      <c r="C488" s="111"/>
      <c r="D488" s="111"/>
      <c r="E488" s="111"/>
      <c r="F488" s="101"/>
      <c r="G488" s="101"/>
      <c r="H488" s="101"/>
      <c r="I488" s="101"/>
      <c r="J488" s="101"/>
      <c r="K488" s="106" t="s">
        <v>594</v>
      </c>
      <c r="L488" s="111"/>
      <c r="M488" s="111"/>
      <c r="N488" s="111"/>
      <c r="O488" s="101"/>
      <c r="P488" s="101"/>
      <c r="Q488" s="101"/>
      <c r="R488" s="101"/>
      <c r="S488" s="101"/>
      <c r="T488" t="b">
        <f t="shared" si="57"/>
        <v>1</v>
      </c>
      <c r="U488" t="b">
        <f t="shared" si="58"/>
        <v>1</v>
      </c>
      <c r="V488" t="b">
        <f t="shared" si="59"/>
        <v>1</v>
      </c>
      <c r="W488" t="b">
        <f t="shared" si="60"/>
        <v>1</v>
      </c>
      <c r="Y488" t="b">
        <f t="shared" si="61"/>
        <v>1</v>
      </c>
      <c r="Z488" t="b">
        <f t="shared" si="62"/>
        <v>1</v>
      </c>
      <c r="AA488" t="b">
        <f t="shared" si="63"/>
        <v>1</v>
      </c>
      <c r="AB488" t="b">
        <f t="shared" si="64"/>
        <v>1</v>
      </c>
    </row>
    <row r="489" spans="1:28" ht="14.25" hidden="1" customHeight="1">
      <c r="B489" s="102" t="s">
        <v>363</v>
      </c>
      <c r="C489" s="109"/>
      <c r="D489" s="109"/>
      <c r="E489" s="109"/>
      <c r="F489" s="97"/>
      <c r="G489" s="97"/>
      <c r="H489" s="97"/>
      <c r="I489" s="97"/>
      <c r="J489" s="97"/>
      <c r="K489" s="102" t="s">
        <v>363</v>
      </c>
      <c r="L489" s="109"/>
      <c r="M489" s="109"/>
      <c r="N489" s="109"/>
      <c r="O489" s="97"/>
      <c r="P489" s="97"/>
      <c r="Q489" s="97"/>
      <c r="R489" s="97"/>
      <c r="S489" s="97"/>
      <c r="T489" t="b">
        <f t="shared" si="57"/>
        <v>1</v>
      </c>
      <c r="U489" t="b">
        <f t="shared" si="58"/>
        <v>1</v>
      </c>
      <c r="V489" t="b">
        <f t="shared" si="59"/>
        <v>1</v>
      </c>
      <c r="W489" t="b">
        <f t="shared" si="60"/>
        <v>1</v>
      </c>
      <c r="Y489" t="b">
        <f t="shared" si="61"/>
        <v>1</v>
      </c>
      <c r="Z489" t="b">
        <f t="shared" si="62"/>
        <v>1</v>
      </c>
      <c r="AA489" t="b">
        <f t="shared" si="63"/>
        <v>1</v>
      </c>
      <c r="AB489" t="b">
        <f t="shared" si="64"/>
        <v>1</v>
      </c>
    </row>
    <row r="490" spans="1:28" ht="14.25" hidden="1" customHeight="1">
      <c r="B490" s="104" t="s">
        <v>595</v>
      </c>
      <c r="C490" s="110"/>
      <c r="D490" s="110"/>
      <c r="E490" s="110"/>
      <c r="F490" s="100"/>
      <c r="G490" s="100"/>
      <c r="H490" s="100"/>
      <c r="I490" s="100"/>
      <c r="J490" s="100"/>
      <c r="K490" s="104" t="s">
        <v>595</v>
      </c>
      <c r="L490" s="110"/>
      <c r="M490" s="110"/>
      <c r="N490" s="110"/>
      <c r="O490" s="100"/>
      <c r="P490" s="100"/>
      <c r="Q490" s="100"/>
      <c r="R490" s="100"/>
      <c r="S490" s="100"/>
      <c r="T490" t="b">
        <f t="shared" si="57"/>
        <v>1</v>
      </c>
      <c r="U490" t="b">
        <f t="shared" si="58"/>
        <v>1</v>
      </c>
      <c r="V490" t="b">
        <f t="shared" si="59"/>
        <v>1</v>
      </c>
      <c r="W490" t="b">
        <f t="shared" si="60"/>
        <v>1</v>
      </c>
      <c r="Y490" t="b">
        <f t="shared" si="61"/>
        <v>1</v>
      </c>
      <c r="Z490" t="b">
        <f t="shared" si="62"/>
        <v>1</v>
      </c>
      <c r="AA490" t="b">
        <f t="shared" si="63"/>
        <v>1</v>
      </c>
      <c r="AB490" t="b">
        <f t="shared" si="64"/>
        <v>1</v>
      </c>
    </row>
    <row r="491" spans="1:28" ht="14.25" hidden="1" customHeight="1">
      <c r="B491" s="104" t="s">
        <v>596</v>
      </c>
      <c r="C491" s="110"/>
      <c r="D491" s="110"/>
      <c r="E491" s="110"/>
      <c r="F491" s="100"/>
      <c r="G491" s="100"/>
      <c r="H491" s="100"/>
      <c r="I491" s="100"/>
      <c r="J491" s="100"/>
      <c r="K491" s="104" t="s">
        <v>596</v>
      </c>
      <c r="L491" s="110"/>
      <c r="M491" s="110"/>
      <c r="N491" s="110"/>
      <c r="O491" s="100"/>
      <c r="P491" s="100"/>
      <c r="Q491" s="100"/>
      <c r="R491" s="100"/>
      <c r="S491" s="100"/>
      <c r="T491" t="b">
        <f t="shared" si="57"/>
        <v>1</v>
      </c>
      <c r="U491" t="b">
        <f t="shared" si="58"/>
        <v>1</v>
      </c>
      <c r="V491" t="b">
        <f t="shared" si="59"/>
        <v>1</v>
      </c>
      <c r="W491" t="b">
        <f t="shared" si="60"/>
        <v>1</v>
      </c>
      <c r="Y491" t="b">
        <f t="shared" si="61"/>
        <v>1</v>
      </c>
      <c r="Z491" t="b">
        <f t="shared" si="62"/>
        <v>1</v>
      </c>
      <c r="AA491" t="b">
        <f t="shared" si="63"/>
        <v>1</v>
      </c>
      <c r="AB491" t="b">
        <f t="shared" si="64"/>
        <v>1</v>
      </c>
    </row>
    <row r="492" spans="1:28" ht="14.25" hidden="1" customHeight="1">
      <c r="B492" s="104" t="s">
        <v>597</v>
      </c>
      <c r="C492" s="110"/>
      <c r="D492" s="110"/>
      <c r="E492" s="110"/>
      <c r="F492" s="100"/>
      <c r="G492" s="100"/>
      <c r="H492" s="100"/>
      <c r="I492" s="100"/>
      <c r="J492" s="100"/>
      <c r="K492" s="104" t="s">
        <v>597</v>
      </c>
      <c r="L492" s="110"/>
      <c r="M492" s="110"/>
      <c r="N492" s="110"/>
      <c r="O492" s="100"/>
      <c r="P492" s="100"/>
      <c r="Q492" s="100"/>
      <c r="R492" s="100"/>
      <c r="S492" s="100"/>
      <c r="T492" t="b">
        <f t="shared" si="57"/>
        <v>1</v>
      </c>
      <c r="U492" t="b">
        <f t="shared" si="58"/>
        <v>1</v>
      </c>
      <c r="V492" t="b">
        <f t="shared" si="59"/>
        <v>1</v>
      </c>
      <c r="W492" t="b">
        <f t="shared" si="60"/>
        <v>1</v>
      </c>
      <c r="Y492" t="b">
        <f t="shared" si="61"/>
        <v>1</v>
      </c>
      <c r="Z492" t="b">
        <f t="shared" si="62"/>
        <v>1</v>
      </c>
      <c r="AA492" t="b">
        <f t="shared" si="63"/>
        <v>1</v>
      </c>
      <c r="AB492" t="b">
        <f t="shared" si="64"/>
        <v>1</v>
      </c>
    </row>
    <row r="493" spans="1:28" ht="14.25" hidden="1" customHeight="1" thickBot="1">
      <c r="B493" s="106" t="s">
        <v>598</v>
      </c>
      <c r="C493" s="111"/>
      <c r="D493" s="111"/>
      <c r="E493" s="111"/>
      <c r="F493" s="101"/>
      <c r="G493" s="101"/>
      <c r="H493" s="101"/>
      <c r="I493" s="101"/>
      <c r="J493" s="101"/>
      <c r="K493" s="106" t="s">
        <v>598</v>
      </c>
      <c r="L493" s="111"/>
      <c r="M493" s="111"/>
      <c r="N493" s="111"/>
      <c r="O493" s="101"/>
      <c r="P493" s="101"/>
      <c r="Q493" s="101"/>
      <c r="R493" s="101"/>
      <c r="S493" s="101"/>
      <c r="T493" t="b">
        <f t="shared" si="57"/>
        <v>1</v>
      </c>
      <c r="U493" t="b">
        <f t="shared" si="58"/>
        <v>1</v>
      </c>
      <c r="V493" t="b">
        <f t="shared" si="59"/>
        <v>1</v>
      </c>
      <c r="W493" t="b">
        <f t="shared" si="60"/>
        <v>1</v>
      </c>
      <c r="Y493" t="b">
        <f t="shared" si="61"/>
        <v>1</v>
      </c>
      <c r="Z493" t="b">
        <f t="shared" si="62"/>
        <v>1</v>
      </c>
      <c r="AA493" t="b">
        <f t="shared" si="63"/>
        <v>1</v>
      </c>
      <c r="AB493" t="b">
        <f t="shared" si="64"/>
        <v>1</v>
      </c>
    </row>
    <row r="494" spans="1:28" ht="14.25" hidden="1" customHeight="1">
      <c r="B494" s="102" t="s">
        <v>599</v>
      </c>
      <c r="C494" s="109"/>
      <c r="D494" s="109"/>
      <c r="E494" s="109"/>
      <c r="F494" s="97"/>
      <c r="G494" s="97"/>
      <c r="H494" s="97"/>
      <c r="I494" s="97"/>
      <c r="J494" s="97"/>
      <c r="K494" s="102" t="s">
        <v>599</v>
      </c>
      <c r="L494" s="109"/>
      <c r="M494" s="109"/>
      <c r="N494" s="109"/>
      <c r="O494" s="97"/>
      <c r="P494" s="97"/>
      <c r="Q494" s="97"/>
      <c r="R494" s="97"/>
      <c r="S494" s="97"/>
      <c r="T494" t="b">
        <f t="shared" si="57"/>
        <v>1</v>
      </c>
      <c r="U494" t="b">
        <f t="shared" si="58"/>
        <v>1</v>
      </c>
      <c r="V494" t="b">
        <f t="shared" si="59"/>
        <v>1</v>
      </c>
      <c r="W494" t="b">
        <f t="shared" si="60"/>
        <v>1</v>
      </c>
      <c r="Y494" t="b">
        <f t="shared" si="61"/>
        <v>1</v>
      </c>
      <c r="Z494" t="b">
        <f t="shared" si="62"/>
        <v>1</v>
      </c>
      <c r="AA494" t="b">
        <f t="shared" si="63"/>
        <v>1</v>
      </c>
      <c r="AB494" t="b">
        <f t="shared" si="64"/>
        <v>1</v>
      </c>
    </row>
    <row r="495" spans="1:28" ht="14.25" hidden="1" customHeight="1">
      <c r="B495" s="104" t="s">
        <v>600</v>
      </c>
      <c r="C495" s="110"/>
      <c r="D495" s="110"/>
      <c r="E495" s="110"/>
      <c r="F495" s="100"/>
      <c r="G495" s="100"/>
      <c r="H495" s="100"/>
      <c r="I495" s="100"/>
      <c r="J495" s="100"/>
      <c r="K495" s="104" t="s">
        <v>600</v>
      </c>
      <c r="L495" s="110"/>
      <c r="M495" s="110"/>
      <c r="N495" s="110"/>
      <c r="O495" s="100"/>
      <c r="P495" s="100"/>
      <c r="Q495" s="100"/>
      <c r="R495" s="100"/>
      <c r="S495" s="100"/>
      <c r="T495" t="b">
        <f t="shared" si="57"/>
        <v>1</v>
      </c>
      <c r="U495" t="b">
        <f t="shared" si="58"/>
        <v>1</v>
      </c>
      <c r="V495" t="b">
        <f t="shared" si="59"/>
        <v>1</v>
      </c>
      <c r="W495" t="b">
        <f t="shared" si="60"/>
        <v>1</v>
      </c>
      <c r="Y495" t="b">
        <f t="shared" si="61"/>
        <v>1</v>
      </c>
      <c r="Z495" t="b">
        <f t="shared" si="62"/>
        <v>1</v>
      </c>
      <c r="AA495" t="b">
        <f t="shared" si="63"/>
        <v>1</v>
      </c>
      <c r="AB495" t="b">
        <f t="shared" si="64"/>
        <v>1</v>
      </c>
    </row>
    <row r="496" spans="1:28" ht="14.25" hidden="1" customHeight="1">
      <c r="B496" s="104" t="s">
        <v>601</v>
      </c>
      <c r="C496" s="110"/>
      <c r="D496" s="110"/>
      <c r="E496" s="110"/>
      <c r="F496" s="100"/>
      <c r="G496" s="100"/>
      <c r="H496" s="100"/>
      <c r="I496" s="100"/>
      <c r="J496" s="100"/>
      <c r="K496" s="104" t="s">
        <v>601</v>
      </c>
      <c r="L496" s="110"/>
      <c r="M496" s="110"/>
      <c r="N496" s="110"/>
      <c r="O496" s="100"/>
      <c r="P496" s="100"/>
      <c r="Q496" s="100"/>
      <c r="R496" s="100"/>
      <c r="S496" s="100"/>
      <c r="T496" t="b">
        <f t="shared" si="57"/>
        <v>1</v>
      </c>
      <c r="U496" t="b">
        <f t="shared" si="58"/>
        <v>1</v>
      </c>
      <c r="V496" t="b">
        <f t="shared" si="59"/>
        <v>1</v>
      </c>
      <c r="W496" t="b">
        <f t="shared" si="60"/>
        <v>1</v>
      </c>
      <c r="Y496" t="b">
        <f t="shared" si="61"/>
        <v>1</v>
      </c>
      <c r="Z496" t="b">
        <f t="shared" si="62"/>
        <v>1</v>
      </c>
      <c r="AA496" t="b">
        <f t="shared" si="63"/>
        <v>1</v>
      </c>
      <c r="AB496" t="b">
        <f t="shared" si="64"/>
        <v>1</v>
      </c>
    </row>
    <row r="497" spans="2:28" ht="14.25" hidden="1" customHeight="1">
      <c r="B497" s="104" t="s">
        <v>602</v>
      </c>
      <c r="C497" s="110"/>
      <c r="D497" s="110"/>
      <c r="E497" s="110"/>
      <c r="F497" s="100"/>
      <c r="G497" s="100"/>
      <c r="H497" s="100"/>
      <c r="I497" s="100"/>
      <c r="J497" s="100"/>
      <c r="K497" s="104" t="s">
        <v>602</v>
      </c>
      <c r="L497" s="110"/>
      <c r="M497" s="110"/>
      <c r="N497" s="110"/>
      <c r="O497" s="100"/>
      <c r="P497" s="100"/>
      <c r="Q497" s="100"/>
      <c r="R497" s="100"/>
      <c r="S497" s="100"/>
      <c r="T497" t="b">
        <f t="shared" si="57"/>
        <v>1</v>
      </c>
      <c r="U497" t="b">
        <f t="shared" si="58"/>
        <v>1</v>
      </c>
      <c r="V497" t="b">
        <f t="shared" si="59"/>
        <v>1</v>
      </c>
      <c r="W497" t="b">
        <f t="shared" si="60"/>
        <v>1</v>
      </c>
      <c r="Y497" t="b">
        <f t="shared" si="61"/>
        <v>1</v>
      </c>
      <c r="Z497" t="b">
        <f t="shared" si="62"/>
        <v>1</v>
      </c>
      <c r="AA497" t="b">
        <f t="shared" si="63"/>
        <v>1</v>
      </c>
      <c r="AB497" t="b">
        <f t="shared" si="64"/>
        <v>1</v>
      </c>
    </row>
    <row r="498" spans="2:28" ht="14.25" hidden="1" customHeight="1" thickBot="1">
      <c r="B498" s="106" t="s">
        <v>603</v>
      </c>
      <c r="C498" s="111"/>
      <c r="D498" s="111"/>
      <c r="E498" s="111"/>
      <c r="F498" s="101"/>
      <c r="G498" s="101"/>
      <c r="H498" s="101"/>
      <c r="I498" s="101"/>
      <c r="J498" s="101"/>
      <c r="K498" s="106" t="s">
        <v>603</v>
      </c>
      <c r="L498" s="111"/>
      <c r="M498" s="111"/>
      <c r="N498" s="111"/>
      <c r="O498" s="101"/>
      <c r="P498" s="101"/>
      <c r="Q498" s="101"/>
      <c r="R498" s="101"/>
      <c r="S498" s="101"/>
      <c r="T498" t="b">
        <f t="shared" si="57"/>
        <v>1</v>
      </c>
      <c r="U498" t="b">
        <f t="shared" si="58"/>
        <v>1</v>
      </c>
      <c r="V498" t="b">
        <f t="shared" si="59"/>
        <v>1</v>
      </c>
      <c r="W498" t="b">
        <f t="shared" si="60"/>
        <v>1</v>
      </c>
      <c r="Y498" t="b">
        <f t="shared" si="61"/>
        <v>1</v>
      </c>
      <c r="Z498" t="b">
        <f t="shared" si="62"/>
        <v>1</v>
      </c>
      <c r="AA498" t="b">
        <f t="shared" si="63"/>
        <v>1</v>
      </c>
      <c r="AB498" t="b">
        <f t="shared" si="64"/>
        <v>1</v>
      </c>
    </row>
    <row r="499" spans="2:28" ht="12.75">
      <c r="B499" s="102"/>
      <c r="C499" s="109"/>
      <c r="D499" s="109"/>
      <c r="E499" s="109"/>
      <c r="F499" s="97"/>
      <c r="G499" s="97"/>
      <c r="H499" s="97"/>
      <c r="I499" s="97"/>
      <c r="J499" s="97"/>
      <c r="K499" s="102"/>
      <c r="L499" s="109"/>
      <c r="M499" s="109"/>
      <c r="N499" s="109"/>
      <c r="O499" s="97"/>
      <c r="P499" s="97"/>
      <c r="Q499" s="97"/>
      <c r="R499" s="97"/>
      <c r="S499" s="97"/>
    </row>
    <row r="500" spans="2:28" ht="12.75">
      <c r="B500" s="104"/>
      <c r="C500" s="110"/>
      <c r="D500" s="110"/>
      <c r="E500" s="110"/>
      <c r="F500" s="100"/>
      <c r="G500" s="100"/>
      <c r="H500" s="100"/>
      <c r="I500" s="100"/>
      <c r="J500" s="100"/>
      <c r="K500" s="104"/>
      <c r="L500" s="110"/>
      <c r="M500" s="110"/>
      <c r="N500" s="110"/>
      <c r="O500" s="100"/>
      <c r="P500" s="100"/>
      <c r="Q500" s="100"/>
      <c r="R500" s="100"/>
      <c r="S500" s="100"/>
    </row>
    <row r="501" spans="2:28" ht="12.75">
      <c r="B501" s="104"/>
      <c r="C501" s="110"/>
      <c r="D501" s="110"/>
      <c r="E501" s="110"/>
      <c r="F501" s="100"/>
      <c r="G501" s="100"/>
      <c r="H501" s="100"/>
      <c r="I501" s="100"/>
      <c r="J501" s="100"/>
      <c r="K501" s="104"/>
      <c r="L501" s="110"/>
      <c r="M501" s="110"/>
      <c r="N501" s="110"/>
      <c r="O501" s="100"/>
      <c r="P501" s="100"/>
      <c r="Q501" s="100"/>
      <c r="R501" s="100"/>
      <c r="S501" s="100"/>
    </row>
    <row r="502" spans="2:28" ht="12.75">
      <c r="B502" s="104"/>
      <c r="C502" s="110"/>
      <c r="D502" s="110"/>
      <c r="E502" s="110"/>
      <c r="F502" s="100"/>
      <c r="G502" s="100"/>
      <c r="H502" s="100"/>
      <c r="I502" s="100"/>
      <c r="J502" s="100"/>
      <c r="K502" s="104"/>
      <c r="L502" s="110"/>
      <c r="M502" s="110"/>
      <c r="N502" s="110"/>
      <c r="O502" s="100"/>
      <c r="P502" s="100"/>
      <c r="Q502" s="100"/>
      <c r="R502" s="100"/>
      <c r="S502" s="100"/>
    </row>
    <row r="503" spans="2:28" ht="13.15" thickBot="1">
      <c r="B503" s="106"/>
      <c r="C503" s="111"/>
      <c r="D503" s="111"/>
      <c r="E503" s="111"/>
      <c r="F503" s="101"/>
      <c r="G503" s="101"/>
      <c r="H503" s="101"/>
      <c r="I503" s="101"/>
      <c r="J503" s="101"/>
      <c r="K503" s="106"/>
      <c r="L503" s="111"/>
      <c r="M503" s="111"/>
      <c r="N503" s="111"/>
      <c r="O503" s="101"/>
      <c r="P503" s="101"/>
      <c r="Q503" s="101"/>
      <c r="R503" s="101"/>
      <c r="S503" s="101"/>
    </row>
    <row r="504" spans="2:28" ht="12.75">
      <c r="B504" s="102"/>
      <c r="C504" s="109"/>
      <c r="D504" s="109"/>
      <c r="E504" s="109"/>
      <c r="F504" s="97"/>
      <c r="G504" s="97"/>
      <c r="H504" s="97"/>
      <c r="I504" s="97"/>
      <c r="J504" s="97"/>
      <c r="K504" s="102"/>
      <c r="L504" s="109"/>
      <c r="M504" s="109"/>
      <c r="N504" s="109"/>
      <c r="O504" s="97"/>
      <c r="P504" s="97"/>
      <c r="Q504" s="97"/>
      <c r="R504" s="97"/>
      <c r="S504" s="97"/>
    </row>
    <row r="505" spans="2:28" ht="12.75">
      <c r="B505" s="104"/>
      <c r="C505" s="110"/>
      <c r="D505" s="110"/>
      <c r="E505" s="110"/>
      <c r="F505" s="100"/>
      <c r="G505" s="100"/>
      <c r="H505" s="100"/>
      <c r="I505" s="100"/>
      <c r="J505" s="100"/>
      <c r="K505" s="104"/>
      <c r="L505" s="110"/>
      <c r="M505" s="110"/>
      <c r="N505" s="110"/>
      <c r="O505" s="100"/>
      <c r="P505" s="100"/>
      <c r="Q505" s="100"/>
      <c r="R505" s="100"/>
      <c r="S505" s="100"/>
    </row>
    <row r="506" spans="2:28" ht="12.75">
      <c r="B506" s="104"/>
      <c r="C506" s="110"/>
      <c r="D506" s="110"/>
      <c r="E506" s="110"/>
      <c r="F506" s="100"/>
      <c r="G506" s="100"/>
      <c r="H506" s="100"/>
      <c r="I506" s="100"/>
      <c r="J506" s="100"/>
      <c r="K506" s="104"/>
      <c r="L506" s="110"/>
      <c r="M506" s="110"/>
      <c r="N506" s="110"/>
      <c r="O506" s="100"/>
      <c r="P506" s="100"/>
      <c r="Q506" s="100"/>
      <c r="R506" s="100"/>
      <c r="S506" s="100"/>
    </row>
    <row r="507" spans="2:28" ht="12.75">
      <c r="B507" s="104"/>
      <c r="C507" s="110"/>
      <c r="D507" s="110"/>
      <c r="E507" s="110"/>
      <c r="F507" s="100"/>
      <c r="G507" s="100"/>
      <c r="H507" s="100"/>
      <c r="I507" s="100"/>
      <c r="J507" s="100"/>
      <c r="K507" s="104"/>
      <c r="L507" s="110"/>
      <c r="M507" s="110"/>
      <c r="N507" s="110"/>
      <c r="O507" s="100"/>
      <c r="P507" s="100"/>
      <c r="Q507" s="100"/>
      <c r="R507" s="100"/>
      <c r="S507" s="100"/>
    </row>
    <row r="508" spans="2:28" ht="13.15" thickBot="1">
      <c r="B508" s="106"/>
      <c r="C508" s="111"/>
      <c r="D508" s="111"/>
      <c r="E508" s="111"/>
      <c r="F508" s="101"/>
      <c r="G508" s="101"/>
      <c r="H508" s="101"/>
      <c r="I508" s="101"/>
      <c r="J508" s="101"/>
      <c r="K508" s="106"/>
      <c r="L508" s="111"/>
      <c r="M508" s="111"/>
      <c r="N508" s="111"/>
      <c r="O508" s="101"/>
      <c r="P508" s="101"/>
      <c r="Q508" s="101"/>
      <c r="R508" s="101"/>
      <c r="S508" s="101"/>
    </row>
    <row r="509" spans="2:28" ht="12.75">
      <c r="B509" s="102"/>
      <c r="C509" s="109"/>
      <c r="D509" s="109"/>
      <c r="E509" s="109"/>
      <c r="F509" s="97"/>
      <c r="G509" s="97"/>
      <c r="H509" s="97"/>
      <c r="I509" s="97"/>
      <c r="J509" s="97"/>
      <c r="K509" s="102"/>
      <c r="L509" s="109"/>
      <c r="M509" s="109"/>
      <c r="N509" s="109"/>
      <c r="O509" s="97"/>
      <c r="P509" s="97"/>
      <c r="Q509" s="97"/>
      <c r="R509" s="97"/>
      <c r="S509" s="97"/>
    </row>
    <row r="510" spans="2:28" ht="12.75">
      <c r="B510" s="104"/>
      <c r="C510" s="110"/>
      <c r="D510" s="110"/>
      <c r="E510" s="110"/>
      <c r="F510" s="100"/>
      <c r="G510" s="100"/>
      <c r="H510" s="100"/>
      <c r="I510" s="100"/>
      <c r="J510" s="100"/>
      <c r="K510" s="104"/>
      <c r="L510" s="110"/>
      <c r="M510" s="110"/>
      <c r="N510" s="110"/>
      <c r="O510" s="100"/>
      <c r="P510" s="100"/>
      <c r="Q510" s="100"/>
      <c r="R510" s="100"/>
      <c r="S510" s="100"/>
    </row>
    <row r="511" spans="2:28" ht="12.75">
      <c r="B511" s="104"/>
      <c r="C511" s="110"/>
      <c r="D511" s="110"/>
      <c r="E511" s="110"/>
      <c r="F511" s="100"/>
      <c r="G511" s="100"/>
      <c r="H511" s="100"/>
      <c r="I511" s="100"/>
      <c r="J511" s="100"/>
      <c r="K511" s="104"/>
      <c r="L511" s="110"/>
      <c r="M511" s="110"/>
      <c r="N511" s="110"/>
      <c r="O511" s="100"/>
      <c r="P511" s="100"/>
      <c r="Q511" s="100"/>
      <c r="R511" s="100"/>
      <c r="S511" s="100"/>
    </row>
    <row r="512" spans="2:28" ht="12.75">
      <c r="B512" s="104"/>
      <c r="C512" s="110"/>
      <c r="D512" s="110"/>
      <c r="E512" s="110"/>
      <c r="F512" s="100"/>
      <c r="G512" s="100"/>
      <c r="H512" s="100"/>
      <c r="I512" s="100"/>
      <c r="J512" s="100"/>
      <c r="K512" s="104"/>
      <c r="L512" s="110"/>
      <c r="M512" s="110"/>
      <c r="N512" s="110"/>
      <c r="O512" s="100"/>
      <c r="P512" s="100"/>
      <c r="Q512" s="100"/>
      <c r="R512" s="100"/>
      <c r="S512" s="100"/>
    </row>
    <row r="513" spans="2:19" ht="13.15" thickBot="1">
      <c r="B513" s="106"/>
      <c r="C513" s="111"/>
      <c r="D513" s="111"/>
      <c r="E513" s="111"/>
      <c r="F513" s="101"/>
      <c r="G513" s="101"/>
      <c r="H513" s="101"/>
      <c r="I513" s="101"/>
      <c r="J513" s="101"/>
      <c r="K513" s="106"/>
      <c r="L513" s="111"/>
      <c r="M513" s="111"/>
      <c r="N513" s="111"/>
      <c r="O513" s="101"/>
      <c r="P513" s="101"/>
      <c r="Q513" s="101"/>
      <c r="R513" s="101"/>
      <c r="S513" s="101"/>
    </row>
    <row r="514" spans="2:19" ht="12.75">
      <c r="B514" s="102"/>
      <c r="C514" s="109"/>
      <c r="D514" s="109"/>
      <c r="E514" s="109"/>
      <c r="F514" s="97"/>
      <c r="G514" s="97"/>
      <c r="H514" s="97"/>
      <c r="I514" s="97"/>
      <c r="J514" s="97"/>
      <c r="K514" s="102"/>
      <c r="L514" s="109"/>
      <c r="M514" s="109"/>
      <c r="N514" s="109"/>
      <c r="O514" s="97"/>
      <c r="P514" s="97"/>
      <c r="Q514" s="97"/>
      <c r="R514" s="97"/>
      <c r="S514" s="97"/>
    </row>
    <row r="515" spans="2:19" ht="12.75">
      <c r="B515" s="104"/>
      <c r="C515" s="110"/>
      <c r="D515" s="110"/>
      <c r="E515" s="110"/>
      <c r="F515" s="100"/>
      <c r="G515" s="100"/>
      <c r="H515" s="100"/>
      <c r="I515" s="100"/>
      <c r="J515" s="100"/>
      <c r="K515" s="104"/>
      <c r="L515" s="110"/>
      <c r="M515" s="110"/>
      <c r="N515" s="110"/>
      <c r="O515" s="100"/>
      <c r="P515" s="100"/>
      <c r="Q515" s="100"/>
      <c r="R515" s="100"/>
      <c r="S515" s="100"/>
    </row>
    <row r="516" spans="2:19" ht="12.75">
      <c r="B516" s="104"/>
      <c r="C516" s="110"/>
      <c r="D516" s="110"/>
      <c r="E516" s="110"/>
      <c r="F516" s="100"/>
      <c r="G516" s="100"/>
      <c r="H516" s="100"/>
      <c r="I516" s="100"/>
      <c r="J516" s="100"/>
      <c r="K516" s="104"/>
      <c r="L516" s="110"/>
      <c r="M516" s="110"/>
      <c r="N516" s="110"/>
      <c r="O516" s="100"/>
      <c r="P516" s="100"/>
      <c r="Q516" s="100"/>
      <c r="R516" s="100"/>
      <c r="S516" s="100"/>
    </row>
    <row r="517" spans="2:19" ht="12.75">
      <c r="B517" s="104"/>
      <c r="C517" s="110"/>
      <c r="D517" s="110"/>
      <c r="E517" s="110"/>
      <c r="F517" s="100"/>
      <c r="G517" s="100"/>
      <c r="H517" s="100"/>
      <c r="I517" s="100"/>
      <c r="J517" s="100"/>
      <c r="K517" s="104"/>
      <c r="L517" s="110"/>
      <c r="M517" s="110"/>
      <c r="N517" s="110"/>
      <c r="O517" s="100"/>
      <c r="P517" s="100"/>
      <c r="Q517" s="100"/>
      <c r="R517" s="100"/>
      <c r="S517" s="100"/>
    </row>
    <row r="518" spans="2:19" ht="13.15" thickBot="1">
      <c r="B518" s="106"/>
      <c r="C518" s="111"/>
      <c r="D518" s="111"/>
      <c r="E518" s="111"/>
      <c r="F518" s="101"/>
      <c r="G518" s="101"/>
      <c r="H518" s="101"/>
      <c r="I518" s="101"/>
      <c r="J518" s="101"/>
      <c r="K518" s="106"/>
      <c r="L518" s="111"/>
      <c r="M518" s="111"/>
      <c r="N518" s="111"/>
      <c r="O518" s="101"/>
      <c r="P518" s="101"/>
      <c r="Q518" s="101"/>
      <c r="R518" s="101"/>
      <c r="S518" s="101"/>
    </row>
    <row r="519" spans="2:19" ht="12.75">
      <c r="B519" s="102"/>
      <c r="C519" s="109"/>
      <c r="D519" s="109"/>
      <c r="E519" s="109"/>
      <c r="F519" s="97"/>
      <c r="G519" s="97"/>
      <c r="H519" s="97"/>
      <c r="I519" s="97"/>
      <c r="J519" s="97"/>
      <c r="K519" s="102"/>
      <c r="L519" s="109"/>
      <c r="M519" s="109"/>
      <c r="N519" s="109"/>
      <c r="O519" s="97"/>
      <c r="P519" s="97"/>
      <c r="Q519" s="97"/>
      <c r="R519" s="97"/>
      <c r="S519" s="97"/>
    </row>
    <row r="520" spans="2:19" ht="12.75">
      <c r="B520" s="104"/>
      <c r="C520" s="110"/>
      <c r="D520" s="110"/>
      <c r="E520" s="110"/>
      <c r="F520" s="100"/>
      <c r="G520" s="100"/>
      <c r="H520" s="100"/>
      <c r="I520" s="100"/>
      <c r="J520" s="100"/>
      <c r="K520" s="104"/>
      <c r="L520" s="110"/>
      <c r="M520" s="110"/>
      <c r="N520" s="110"/>
      <c r="O520" s="100"/>
      <c r="P520" s="100"/>
      <c r="Q520" s="100"/>
      <c r="R520" s="100"/>
      <c r="S520" s="100"/>
    </row>
    <row r="521" spans="2:19" ht="12.75">
      <c r="B521" s="104"/>
      <c r="C521" s="110"/>
      <c r="D521" s="110"/>
      <c r="E521" s="110"/>
      <c r="F521" s="100"/>
      <c r="G521" s="100"/>
      <c r="H521" s="100"/>
      <c r="I521" s="100"/>
      <c r="J521" s="100"/>
      <c r="K521" s="104"/>
      <c r="L521" s="110"/>
      <c r="M521" s="110"/>
      <c r="N521" s="110"/>
      <c r="O521" s="100"/>
      <c r="P521" s="100"/>
      <c r="Q521" s="100"/>
      <c r="R521" s="100"/>
      <c r="S521" s="100"/>
    </row>
    <row r="522" spans="2:19" ht="12.75">
      <c r="B522" s="104"/>
      <c r="C522" s="110"/>
      <c r="D522" s="110"/>
      <c r="E522" s="110"/>
      <c r="F522" s="100"/>
      <c r="G522" s="100"/>
      <c r="H522" s="100"/>
      <c r="I522" s="100"/>
      <c r="J522" s="100"/>
      <c r="K522" s="104"/>
      <c r="L522" s="110"/>
      <c r="M522" s="110"/>
      <c r="N522" s="110"/>
      <c r="O522" s="100"/>
      <c r="P522" s="100"/>
      <c r="Q522" s="100"/>
      <c r="R522" s="100"/>
      <c r="S522" s="100"/>
    </row>
    <row r="523" spans="2:19" ht="13.15" thickBot="1">
      <c r="B523" s="106"/>
      <c r="C523" s="111"/>
      <c r="D523" s="111"/>
      <c r="E523" s="111"/>
      <c r="F523" s="101"/>
      <c r="G523" s="101"/>
      <c r="H523" s="101"/>
      <c r="I523" s="101"/>
      <c r="J523" s="101"/>
      <c r="K523" s="106"/>
      <c r="L523" s="111"/>
      <c r="M523" s="111"/>
      <c r="N523" s="111"/>
      <c r="O523" s="101"/>
      <c r="P523" s="101"/>
      <c r="Q523" s="101"/>
      <c r="R523" s="101"/>
      <c r="S523" s="101"/>
    </row>
    <row r="524" spans="2:19" ht="12.75">
      <c r="B524" s="102"/>
      <c r="C524" s="109"/>
      <c r="D524" s="109"/>
      <c r="E524" s="109"/>
      <c r="F524" s="97"/>
      <c r="G524" s="97"/>
      <c r="H524" s="97"/>
      <c r="I524" s="97"/>
      <c r="J524" s="97"/>
      <c r="K524" s="102"/>
      <c r="L524" s="109"/>
      <c r="M524" s="109"/>
      <c r="N524" s="109"/>
      <c r="O524" s="97"/>
      <c r="P524" s="97"/>
      <c r="Q524" s="97"/>
      <c r="R524" s="97"/>
      <c r="S524" s="97"/>
    </row>
    <row r="525" spans="2:19" ht="12.75">
      <c r="B525" s="104"/>
      <c r="C525" s="110"/>
      <c r="D525" s="110"/>
      <c r="E525" s="110"/>
      <c r="F525" s="100"/>
      <c r="G525" s="100"/>
      <c r="H525" s="100"/>
      <c r="I525" s="100"/>
      <c r="J525" s="100"/>
      <c r="K525" s="104"/>
      <c r="L525" s="110"/>
      <c r="M525" s="110"/>
      <c r="N525" s="110"/>
      <c r="O525" s="100"/>
      <c r="P525" s="100"/>
      <c r="Q525" s="100"/>
      <c r="R525" s="100"/>
      <c r="S525" s="100"/>
    </row>
    <row r="526" spans="2:19" ht="12.75">
      <c r="B526" s="104"/>
      <c r="C526" s="110"/>
      <c r="D526" s="110"/>
      <c r="E526" s="110"/>
      <c r="F526" s="100"/>
      <c r="G526" s="100"/>
      <c r="H526" s="100"/>
      <c r="I526" s="100"/>
      <c r="J526" s="100"/>
      <c r="K526" s="104"/>
      <c r="L526" s="110"/>
      <c r="M526" s="110"/>
      <c r="N526" s="110"/>
      <c r="O526" s="100"/>
      <c r="P526" s="100"/>
      <c r="Q526" s="100"/>
      <c r="R526" s="100"/>
      <c r="S526" s="100"/>
    </row>
    <row r="527" spans="2:19" ht="12.75">
      <c r="B527" s="104"/>
      <c r="C527" s="110"/>
      <c r="D527" s="110"/>
      <c r="E527" s="110"/>
      <c r="F527" s="100"/>
      <c r="G527" s="100"/>
      <c r="H527" s="100"/>
      <c r="I527" s="100"/>
      <c r="J527" s="100"/>
      <c r="K527" s="104"/>
      <c r="L527" s="110"/>
      <c r="M527" s="110"/>
      <c r="N527" s="110"/>
      <c r="O527" s="100"/>
      <c r="P527" s="100"/>
      <c r="Q527" s="100"/>
      <c r="R527" s="100"/>
      <c r="S527" s="100"/>
    </row>
    <row r="528" spans="2:19" ht="13.15" thickBot="1">
      <c r="B528" s="106"/>
      <c r="C528" s="111"/>
      <c r="D528" s="111"/>
      <c r="E528" s="111"/>
      <c r="F528" s="101"/>
      <c r="G528" s="101"/>
      <c r="H528" s="101"/>
      <c r="I528" s="101"/>
      <c r="J528" s="101"/>
      <c r="K528" s="106"/>
      <c r="L528" s="111"/>
      <c r="M528" s="111"/>
      <c r="N528" s="111"/>
      <c r="O528" s="101"/>
      <c r="P528" s="101"/>
      <c r="Q528" s="101"/>
      <c r="R528" s="101"/>
      <c r="S528" s="101"/>
    </row>
    <row r="529" spans="3:7">
      <c r="C529" s="126"/>
      <c r="D529" s="126"/>
      <c r="E529" s="126"/>
      <c r="G529" s="126"/>
    </row>
  </sheetData>
  <protectedRanges>
    <protectedRange password="D692" sqref="G2:J3" name="区域1"/>
    <protectedRange password="D692" sqref="G494:G528 I5:J33 I392:J414 I311:J317 J310 I319:J338 J318 J34 I39:J63 J37:J38 I68:J70 J64:J67 J71:J72 J104:J105 I341:J378 J339:J340 I416:J418 J415 I423:J469 I419 J419:J423 H45 I106:J118 J119:J120 I121:J144 I73:J103 G4:G5 I195:J217 I146:J193 H470:J528 I219:J309 I35:J36" name="区域1_1"/>
    <protectedRange password="D692" sqref="I145:J145" name="区域1_1_1"/>
    <protectedRange password="D692" sqref="I380:J381 J379 I383:J384 J382 J385:J391" name="区域1_1_2"/>
    <protectedRange password="D692" sqref="P2:S3" name="区域1_4"/>
    <protectedRange password="D692" sqref="R145:S145" name="区域1_1_1_1"/>
    <protectedRange password="D692" sqref="R380:S381 S379 R383:S384 S382 S385:S391" name="区域1_1_2_1"/>
    <protectedRange password="D692" sqref="P4:P5" name="区域1_1_3"/>
  </protectedRanges>
  <autoFilter ref="A3:AB498" xr:uid="{00000000-0009-0000-0000-00000E000000}">
    <filterColumn colId="7">
      <customFilters>
        <customFilter operator="notEqual" val=" "/>
      </customFilters>
    </filterColumn>
  </autoFilter>
  <mergeCells count="10">
    <mergeCell ref="B2:B3"/>
    <mergeCell ref="C2:E2"/>
    <mergeCell ref="F2:F3"/>
    <mergeCell ref="G2:G3"/>
    <mergeCell ref="Q2:S2"/>
    <mergeCell ref="H2:J2"/>
    <mergeCell ref="K2:K3"/>
    <mergeCell ref="L2:N2"/>
    <mergeCell ref="O2:O3"/>
    <mergeCell ref="P2:P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Right="0"/>
    <pageSetUpPr fitToPage="1"/>
  </sheetPr>
  <dimension ref="A1:Q349"/>
  <sheetViews>
    <sheetView zoomScale="75" workbookViewId="0">
      <selection activeCell="E15" sqref="E15"/>
    </sheetView>
  </sheetViews>
  <sheetFormatPr defaultColWidth="9" defaultRowHeight="15.75" outlineLevelCol="1"/>
  <cols>
    <col min="1" max="1" width="7.73046875" style="177" bestFit="1" customWidth="1" outlineLevel="1"/>
    <col min="2" max="2" width="19.86328125" style="176" bestFit="1" customWidth="1"/>
    <col min="3" max="3" width="14.46484375" style="176" bestFit="1" customWidth="1" outlineLevel="1"/>
    <col min="4" max="4" width="8.1328125" style="173" customWidth="1"/>
    <col min="5" max="5" width="51.1328125" style="176" bestFit="1" customWidth="1" outlineLevel="1"/>
    <col min="6" max="6" width="44.265625" style="173" bestFit="1" customWidth="1" outlineLevel="1"/>
    <col min="7" max="7" width="11.265625" style="173" bestFit="1" customWidth="1"/>
    <col min="8" max="9" width="12.265625" style="173" bestFit="1" customWidth="1"/>
    <col min="10" max="11" width="12.3984375" style="173" hidden="1" customWidth="1"/>
    <col min="12" max="12" width="12.59765625" style="173" customWidth="1" collapsed="1"/>
    <col min="13" max="13" width="14.3984375" style="174" hidden="1" customWidth="1" outlineLevel="1"/>
    <col min="14" max="14" width="14.3984375" style="175" hidden="1" customWidth="1" outlineLevel="1"/>
    <col min="15" max="15" width="17.3984375" style="174" hidden="1" customWidth="1" outlineLevel="1"/>
    <col min="16" max="16" width="14.46484375" style="174" hidden="1" customWidth="1" outlineLevel="1"/>
    <col min="17" max="17" width="18.59765625" style="174" hidden="1" customWidth="1" outlineLevel="1"/>
    <col min="18" max="16384" width="9" style="173"/>
  </cols>
  <sheetData>
    <row r="1" spans="1:17" ht="53.25" customHeight="1" thickBot="1"/>
    <row r="2" spans="1:17" s="188" customFormat="1" ht="14.25" customHeight="1">
      <c r="A2" s="946" t="s">
        <v>1915</v>
      </c>
      <c r="B2" s="947" t="s">
        <v>1914</v>
      </c>
      <c r="C2" s="949" t="s">
        <v>1913</v>
      </c>
      <c r="D2" s="940" t="s">
        <v>1912</v>
      </c>
      <c r="E2" s="951" t="s">
        <v>1911</v>
      </c>
      <c r="F2" s="940" t="s">
        <v>1910</v>
      </c>
      <c r="G2" s="940" t="s">
        <v>1909</v>
      </c>
      <c r="H2" s="940" t="s">
        <v>1908</v>
      </c>
      <c r="I2" s="940" t="s">
        <v>1907</v>
      </c>
      <c r="J2" s="940" t="s">
        <v>1906</v>
      </c>
      <c r="K2" s="940" t="s">
        <v>1906</v>
      </c>
      <c r="L2" s="940" t="s">
        <v>1905</v>
      </c>
      <c r="M2" s="942" t="s">
        <v>1904</v>
      </c>
      <c r="N2" s="944" t="s">
        <v>1903</v>
      </c>
      <c r="O2" s="945" t="s">
        <v>1902</v>
      </c>
      <c r="P2" s="945" t="s">
        <v>1901</v>
      </c>
      <c r="Q2" s="939" t="s">
        <v>1900</v>
      </c>
    </row>
    <row r="3" spans="1:17" s="187" customFormat="1" ht="36.75" customHeight="1">
      <c r="A3" s="941"/>
      <c r="B3" s="948"/>
      <c r="C3" s="950"/>
      <c r="D3" s="941"/>
      <c r="E3" s="941"/>
      <c r="F3" s="941"/>
      <c r="G3" s="941"/>
      <c r="H3" s="941"/>
      <c r="I3" s="941"/>
      <c r="J3" s="941"/>
      <c r="K3" s="941"/>
      <c r="L3" s="941"/>
      <c r="M3" s="943"/>
      <c r="N3" s="944"/>
      <c r="O3" s="945"/>
      <c r="P3" s="945"/>
      <c r="Q3" s="939"/>
    </row>
    <row r="4" spans="1:17">
      <c r="A4" s="186">
        <v>1</v>
      </c>
      <c r="B4" s="315"/>
      <c r="C4" s="186"/>
      <c r="D4" s="316"/>
      <c r="E4" s="315"/>
      <c r="F4" s="317"/>
      <c r="G4" s="318"/>
      <c r="H4" s="186"/>
      <c r="I4" s="316"/>
      <c r="J4" s="317"/>
      <c r="K4" s="317"/>
      <c r="L4" s="317"/>
      <c r="N4" s="180"/>
    </row>
    <row r="5" spans="1:17">
      <c r="A5" s="186">
        <v>2</v>
      </c>
      <c r="B5" s="315"/>
      <c r="C5" s="186"/>
      <c r="D5" s="316"/>
      <c r="E5" s="315"/>
      <c r="F5" s="317"/>
      <c r="G5" s="318"/>
      <c r="H5" s="186"/>
      <c r="I5" s="316"/>
      <c r="J5" s="317"/>
      <c r="K5" s="317"/>
      <c r="L5" s="317"/>
      <c r="N5" s="180"/>
    </row>
    <row r="6" spans="1:17">
      <c r="A6" s="186">
        <v>3</v>
      </c>
      <c r="B6" s="315"/>
      <c r="C6" s="186"/>
      <c r="D6" s="316"/>
      <c r="E6" s="315"/>
      <c r="F6" s="317"/>
      <c r="G6" s="318"/>
      <c r="H6" s="186"/>
      <c r="I6" s="316"/>
      <c r="J6" s="317"/>
      <c r="K6" s="317"/>
      <c r="L6" s="317"/>
      <c r="N6" s="180"/>
    </row>
    <row r="7" spans="1:17">
      <c r="A7" s="186">
        <v>4</v>
      </c>
      <c r="B7" s="315"/>
      <c r="C7" s="186"/>
      <c r="D7" s="316"/>
      <c r="E7" s="315"/>
      <c r="F7" s="317"/>
      <c r="G7" s="318"/>
      <c r="H7" s="186"/>
      <c r="I7" s="316"/>
      <c r="J7" s="317"/>
      <c r="K7" s="317"/>
      <c r="L7" s="317"/>
      <c r="N7" s="180"/>
    </row>
    <row r="8" spans="1:17">
      <c r="A8" s="186">
        <v>5</v>
      </c>
      <c r="B8" s="315"/>
      <c r="C8" s="186"/>
      <c r="D8" s="316"/>
      <c r="E8" s="315"/>
      <c r="F8" s="317"/>
      <c r="G8" s="318"/>
      <c r="H8" s="186"/>
      <c r="I8" s="316"/>
      <c r="J8" s="317"/>
      <c r="K8" s="317"/>
      <c r="L8" s="317"/>
      <c r="N8" s="180"/>
    </row>
    <row r="9" spans="1:17">
      <c r="A9" s="186">
        <v>6</v>
      </c>
      <c r="B9" s="315"/>
      <c r="C9" s="186"/>
      <c r="D9" s="316"/>
      <c r="E9" s="315"/>
      <c r="F9" s="317"/>
      <c r="G9" s="318"/>
      <c r="H9" s="186"/>
      <c r="I9" s="316"/>
      <c r="J9" s="317"/>
      <c r="K9" s="317"/>
      <c r="L9" s="317"/>
      <c r="N9" s="180"/>
    </row>
    <row r="10" spans="1:17">
      <c r="A10" s="186">
        <v>7</v>
      </c>
      <c r="B10" s="315"/>
      <c r="C10" s="186"/>
      <c r="D10" s="316"/>
      <c r="E10" s="315"/>
      <c r="F10" s="317"/>
      <c r="G10" s="318"/>
      <c r="H10" s="186"/>
      <c r="I10" s="316"/>
      <c r="J10" s="317"/>
      <c r="K10" s="317"/>
      <c r="L10" s="317"/>
      <c r="N10" s="180"/>
    </row>
    <row r="11" spans="1:17">
      <c r="A11" s="186">
        <v>8</v>
      </c>
      <c r="B11" s="315"/>
      <c r="C11" s="186"/>
      <c r="D11" s="316"/>
      <c r="E11" s="315"/>
      <c r="F11" s="317"/>
      <c r="G11" s="318"/>
      <c r="H11" s="186"/>
      <c r="I11" s="316"/>
      <c r="J11" s="317"/>
      <c r="K11" s="317"/>
      <c r="L11" s="317"/>
      <c r="N11" s="180"/>
    </row>
    <row r="12" spans="1:17">
      <c r="A12" s="186">
        <v>9</v>
      </c>
      <c r="B12" s="315"/>
      <c r="C12" s="186"/>
      <c r="D12" s="316"/>
      <c r="E12" s="315"/>
      <c r="F12" s="317"/>
      <c r="G12" s="318"/>
      <c r="H12" s="186"/>
      <c r="I12" s="316"/>
      <c r="J12" s="317"/>
      <c r="K12" s="317"/>
      <c r="L12" s="317"/>
      <c r="N12" s="180"/>
    </row>
    <row r="13" spans="1:17">
      <c r="A13" s="186">
        <v>10</v>
      </c>
      <c r="B13" s="315"/>
      <c r="C13" s="186"/>
      <c r="D13" s="316"/>
      <c r="E13" s="315"/>
      <c r="F13" s="317"/>
      <c r="G13" s="318"/>
      <c r="H13" s="186"/>
      <c r="I13" s="316"/>
      <c r="J13" s="317"/>
      <c r="K13" s="317"/>
      <c r="L13" s="317"/>
      <c r="N13" s="180"/>
    </row>
    <row r="14" spans="1:17">
      <c r="A14" s="186">
        <v>11</v>
      </c>
      <c r="B14" s="315"/>
      <c r="C14" s="186"/>
      <c r="D14" s="316"/>
      <c r="E14" s="315"/>
      <c r="F14" s="317"/>
      <c r="G14" s="318"/>
      <c r="H14" s="186"/>
      <c r="I14" s="316"/>
      <c r="J14" s="317"/>
      <c r="K14" s="317"/>
      <c r="L14" s="317"/>
      <c r="N14" s="180"/>
    </row>
    <row r="15" spans="1:17">
      <c r="A15" s="186">
        <v>12</v>
      </c>
      <c r="B15" s="315"/>
      <c r="C15" s="186"/>
      <c r="D15" s="316"/>
      <c r="E15" s="315"/>
      <c r="F15" s="317"/>
      <c r="G15" s="318"/>
      <c r="H15" s="186"/>
      <c r="I15" s="316"/>
      <c r="J15" s="317"/>
      <c r="K15" s="317"/>
      <c r="L15" s="317"/>
      <c r="N15" s="180"/>
    </row>
    <row r="16" spans="1:17">
      <c r="A16" s="186">
        <v>13</v>
      </c>
      <c r="B16" s="315"/>
      <c r="C16" s="186"/>
      <c r="D16" s="316"/>
      <c r="E16" s="315"/>
      <c r="F16" s="317"/>
      <c r="G16" s="318"/>
      <c r="H16" s="186"/>
      <c r="I16" s="316"/>
      <c r="J16" s="317"/>
      <c r="K16" s="317"/>
      <c r="L16" s="317"/>
      <c r="N16" s="180"/>
    </row>
    <row r="17" spans="1:14" s="173" customFormat="1">
      <c r="A17" s="186">
        <v>14</v>
      </c>
      <c r="B17" s="315"/>
      <c r="C17" s="186"/>
      <c r="D17" s="316"/>
      <c r="E17" s="315"/>
      <c r="F17" s="317"/>
      <c r="G17" s="318"/>
      <c r="H17" s="186"/>
      <c r="I17" s="316"/>
      <c r="J17" s="317"/>
      <c r="K17" s="317"/>
      <c r="L17" s="317"/>
      <c r="M17" s="174"/>
      <c r="N17" s="180"/>
    </row>
    <row r="18" spans="1:14" s="173" customFormat="1">
      <c r="A18" s="186">
        <v>15</v>
      </c>
      <c r="B18" s="315"/>
      <c r="C18" s="186"/>
      <c r="D18" s="316"/>
      <c r="E18" s="315"/>
      <c r="F18" s="317"/>
      <c r="G18" s="318"/>
      <c r="H18" s="186"/>
      <c r="I18" s="316"/>
      <c r="J18" s="317"/>
      <c r="K18" s="317"/>
      <c r="L18" s="317"/>
      <c r="M18" s="174"/>
      <c r="N18" s="180"/>
    </row>
    <row r="19" spans="1:14" s="173" customFormat="1">
      <c r="A19" s="186">
        <v>16</v>
      </c>
      <c r="B19" s="315"/>
      <c r="C19" s="186"/>
      <c r="D19" s="316"/>
      <c r="E19" s="315"/>
      <c r="F19" s="317"/>
      <c r="G19" s="318"/>
      <c r="H19" s="186"/>
      <c r="I19" s="316"/>
      <c r="J19" s="317"/>
      <c r="K19" s="317"/>
      <c r="L19" s="317"/>
      <c r="M19" s="174"/>
      <c r="N19" s="180"/>
    </row>
    <row r="20" spans="1:14" s="173" customFormat="1">
      <c r="A20" s="186">
        <v>17</v>
      </c>
      <c r="B20" s="315"/>
      <c r="C20" s="186"/>
      <c r="D20" s="316"/>
      <c r="E20" s="315"/>
      <c r="F20" s="317"/>
      <c r="G20" s="318"/>
      <c r="H20" s="186"/>
      <c r="I20" s="316"/>
      <c r="J20" s="317"/>
      <c r="K20" s="317"/>
      <c r="L20" s="317"/>
      <c r="M20" s="174"/>
      <c r="N20" s="180"/>
    </row>
    <row r="21" spans="1:14" s="173" customFormat="1">
      <c r="A21" s="186">
        <v>18</v>
      </c>
      <c r="B21" s="315"/>
      <c r="C21" s="186"/>
      <c r="D21" s="316"/>
      <c r="E21" s="315"/>
      <c r="F21" s="317"/>
      <c r="G21" s="318"/>
      <c r="H21" s="186"/>
      <c r="I21" s="316"/>
      <c r="J21" s="317"/>
      <c r="K21" s="317"/>
      <c r="L21" s="317"/>
      <c r="M21" s="174"/>
      <c r="N21" s="180"/>
    </row>
    <row r="22" spans="1:14" s="173" customFormat="1">
      <c r="A22" s="186">
        <v>19</v>
      </c>
      <c r="B22" s="185"/>
      <c r="C22" s="183"/>
      <c r="D22" s="182"/>
      <c r="E22" s="185"/>
      <c r="F22" s="181"/>
      <c r="G22" s="184"/>
      <c r="H22" s="183"/>
      <c r="I22" s="182"/>
      <c r="J22" s="181"/>
      <c r="K22" s="181"/>
      <c r="L22" s="181"/>
      <c r="M22" s="174"/>
      <c r="N22" s="180"/>
    </row>
    <row r="23" spans="1:14" s="173" customFormat="1">
      <c r="A23" s="186">
        <v>20</v>
      </c>
      <c r="B23" s="185"/>
      <c r="C23" s="183"/>
      <c r="D23" s="182"/>
      <c r="E23" s="185"/>
      <c r="F23" s="181"/>
      <c r="G23" s="184"/>
      <c r="H23" s="183"/>
      <c r="I23" s="182"/>
      <c r="J23" s="181"/>
      <c r="K23" s="181"/>
      <c r="L23" s="181"/>
      <c r="M23" s="174"/>
      <c r="N23" s="180"/>
    </row>
    <row r="24" spans="1:14" s="173" customFormat="1">
      <c r="A24" s="186">
        <v>21</v>
      </c>
      <c r="B24" s="185"/>
      <c r="C24" s="183"/>
      <c r="D24" s="182"/>
      <c r="E24" s="185"/>
      <c r="F24" s="181"/>
      <c r="G24" s="184"/>
      <c r="H24" s="183"/>
      <c r="I24" s="182"/>
      <c r="J24" s="181"/>
      <c r="K24" s="181"/>
      <c r="L24" s="181"/>
      <c r="M24" s="174"/>
      <c r="N24" s="180"/>
    </row>
    <row r="25" spans="1:14" s="173" customFormat="1">
      <c r="A25" s="186">
        <v>22</v>
      </c>
      <c r="B25" s="185"/>
      <c r="C25" s="183"/>
      <c r="D25" s="182"/>
      <c r="E25" s="185"/>
      <c r="F25" s="181"/>
      <c r="G25" s="184"/>
      <c r="H25" s="183"/>
      <c r="I25" s="182"/>
      <c r="J25" s="181"/>
      <c r="K25" s="181"/>
      <c r="L25" s="181"/>
      <c r="M25" s="174"/>
      <c r="N25" s="180"/>
    </row>
    <row r="26" spans="1:14" s="173" customFormat="1">
      <c r="A26" s="186">
        <v>23</v>
      </c>
      <c r="B26" s="185"/>
      <c r="C26" s="183"/>
      <c r="D26" s="182"/>
      <c r="E26" s="185"/>
      <c r="F26" s="181"/>
      <c r="G26" s="184"/>
      <c r="H26" s="183"/>
      <c r="I26" s="182"/>
      <c r="J26" s="181"/>
      <c r="K26" s="181"/>
      <c r="L26" s="181"/>
      <c r="M26" s="174"/>
      <c r="N26" s="180"/>
    </row>
    <row r="27" spans="1:14" s="173" customFormat="1">
      <c r="A27" s="186">
        <v>24</v>
      </c>
      <c r="B27" s="185"/>
      <c r="C27" s="183"/>
      <c r="D27" s="182"/>
      <c r="E27" s="185"/>
      <c r="F27" s="181"/>
      <c r="G27" s="184"/>
      <c r="H27" s="183"/>
      <c r="I27" s="182"/>
      <c r="J27" s="181"/>
      <c r="K27" s="181"/>
      <c r="L27" s="181"/>
      <c r="M27" s="174"/>
      <c r="N27" s="180"/>
    </row>
    <row r="28" spans="1:14" s="173" customFormat="1">
      <c r="A28" s="186">
        <v>25</v>
      </c>
      <c r="B28" s="185"/>
      <c r="C28" s="183"/>
      <c r="D28" s="182"/>
      <c r="E28" s="185"/>
      <c r="F28" s="181"/>
      <c r="G28" s="184"/>
      <c r="H28" s="183"/>
      <c r="I28" s="182"/>
      <c r="J28" s="181"/>
      <c r="K28" s="181"/>
      <c r="L28" s="181"/>
      <c r="M28" s="174"/>
      <c r="N28" s="180"/>
    </row>
    <row r="29" spans="1:14" s="173" customFormat="1">
      <c r="A29" s="186">
        <v>26</v>
      </c>
      <c r="B29" s="185"/>
      <c r="C29" s="183"/>
      <c r="D29" s="182"/>
      <c r="E29" s="185"/>
      <c r="F29" s="181"/>
      <c r="G29" s="184"/>
      <c r="H29" s="183"/>
      <c r="I29" s="182"/>
      <c r="J29" s="181"/>
      <c r="K29" s="181"/>
      <c r="L29" s="181"/>
      <c r="M29" s="174"/>
      <c r="N29" s="180"/>
    </row>
    <row r="30" spans="1:14" s="173" customFormat="1">
      <c r="A30" s="186">
        <v>27</v>
      </c>
      <c r="B30" s="185"/>
      <c r="C30" s="183"/>
      <c r="D30" s="182"/>
      <c r="E30" s="185"/>
      <c r="F30" s="181"/>
      <c r="G30" s="184"/>
      <c r="H30" s="183"/>
      <c r="I30" s="182"/>
      <c r="J30" s="181"/>
      <c r="K30" s="181"/>
      <c r="L30" s="181"/>
      <c r="M30" s="174"/>
      <c r="N30" s="180"/>
    </row>
    <row r="31" spans="1:14" s="173" customFormat="1">
      <c r="A31" s="186">
        <v>28</v>
      </c>
      <c r="B31" s="185"/>
      <c r="C31" s="183"/>
      <c r="D31" s="182"/>
      <c r="E31" s="185"/>
      <c r="F31" s="181"/>
      <c r="G31" s="184"/>
      <c r="H31" s="183"/>
      <c r="I31" s="182"/>
      <c r="J31" s="181"/>
      <c r="K31" s="181"/>
      <c r="L31" s="181"/>
      <c r="M31" s="174"/>
      <c r="N31" s="180"/>
    </row>
    <row r="32" spans="1:14" s="173" customFormat="1">
      <c r="A32" s="186">
        <v>29</v>
      </c>
      <c r="B32" s="185"/>
      <c r="C32" s="183"/>
      <c r="D32" s="182"/>
      <c r="E32" s="185"/>
      <c r="F32" s="181"/>
      <c r="G32" s="184"/>
      <c r="H32" s="183"/>
      <c r="I32" s="182"/>
      <c r="J32" s="181"/>
      <c r="K32" s="181"/>
      <c r="L32" s="181"/>
      <c r="M32" s="174"/>
      <c r="N32" s="180"/>
    </row>
    <row r="33" spans="1:14" s="173" customFormat="1">
      <c r="A33" s="186">
        <v>30</v>
      </c>
      <c r="B33" s="185"/>
      <c r="C33" s="183"/>
      <c r="D33" s="182"/>
      <c r="E33" s="185"/>
      <c r="F33" s="181"/>
      <c r="G33" s="184"/>
      <c r="H33" s="183"/>
      <c r="I33" s="182"/>
      <c r="J33" s="181"/>
      <c r="K33" s="181"/>
      <c r="L33" s="181"/>
      <c r="M33" s="174"/>
      <c r="N33" s="180"/>
    </row>
    <row r="34" spans="1:14" s="173" customFormat="1">
      <c r="A34" s="186">
        <v>31</v>
      </c>
      <c r="B34" s="185"/>
      <c r="C34" s="183"/>
      <c r="D34" s="182"/>
      <c r="E34" s="185"/>
      <c r="F34" s="181"/>
      <c r="G34" s="184"/>
      <c r="H34" s="183"/>
      <c r="I34" s="182"/>
      <c r="J34" s="181"/>
      <c r="K34" s="181"/>
      <c r="L34" s="181"/>
      <c r="M34" s="174"/>
      <c r="N34" s="180"/>
    </row>
    <row r="35" spans="1:14" s="173" customFormat="1">
      <c r="A35" s="186">
        <v>32</v>
      </c>
      <c r="B35" s="185"/>
      <c r="C35" s="183"/>
      <c r="D35" s="182"/>
      <c r="E35" s="185"/>
      <c r="F35" s="181"/>
      <c r="G35" s="184"/>
      <c r="H35" s="183"/>
      <c r="I35" s="182"/>
      <c r="J35" s="181"/>
      <c r="K35" s="181"/>
      <c r="L35" s="181"/>
      <c r="M35" s="174"/>
      <c r="N35" s="180"/>
    </row>
    <row r="36" spans="1:14" s="173" customFormat="1">
      <c r="A36" s="186">
        <v>33</v>
      </c>
      <c r="B36" s="185"/>
      <c r="C36" s="183"/>
      <c r="D36" s="182"/>
      <c r="E36" s="185"/>
      <c r="F36" s="181"/>
      <c r="G36" s="184"/>
      <c r="H36" s="183"/>
      <c r="I36" s="182"/>
      <c r="J36" s="181"/>
      <c r="K36" s="181"/>
      <c r="L36" s="181"/>
      <c r="M36" s="174"/>
      <c r="N36" s="180"/>
    </row>
    <row r="37" spans="1:14" s="173" customFormat="1">
      <c r="A37" s="186">
        <v>34</v>
      </c>
      <c r="B37" s="185"/>
      <c r="C37" s="183"/>
      <c r="D37" s="182"/>
      <c r="E37" s="185"/>
      <c r="F37" s="181"/>
      <c r="G37" s="184"/>
      <c r="H37" s="183"/>
      <c r="I37" s="182"/>
      <c r="J37" s="181"/>
      <c r="K37" s="181"/>
      <c r="L37" s="181"/>
      <c r="M37" s="174"/>
      <c r="N37" s="180"/>
    </row>
    <row r="38" spans="1:14" s="173" customFormat="1">
      <c r="A38" s="186">
        <v>35</v>
      </c>
      <c r="B38" s="185"/>
      <c r="C38" s="183"/>
      <c r="D38" s="182"/>
      <c r="E38" s="185"/>
      <c r="F38" s="181"/>
      <c r="G38" s="184"/>
      <c r="H38" s="183"/>
      <c r="I38" s="182"/>
      <c r="J38" s="181"/>
      <c r="K38" s="181"/>
      <c r="L38" s="181"/>
      <c r="M38" s="174"/>
      <c r="N38" s="180"/>
    </row>
    <row r="39" spans="1:14" s="173" customFormat="1">
      <c r="A39" s="186">
        <v>36</v>
      </c>
      <c r="B39" s="185"/>
      <c r="C39" s="183"/>
      <c r="D39" s="182"/>
      <c r="E39" s="185"/>
      <c r="F39" s="181"/>
      <c r="G39" s="184"/>
      <c r="H39" s="183"/>
      <c r="I39" s="182"/>
      <c r="J39" s="181"/>
      <c r="K39" s="181"/>
      <c r="L39" s="181"/>
      <c r="M39" s="174"/>
      <c r="N39" s="180"/>
    </row>
    <row r="40" spans="1:14" s="173" customFormat="1">
      <c r="A40" s="186">
        <v>37</v>
      </c>
      <c r="B40" s="185"/>
      <c r="C40" s="183"/>
      <c r="D40" s="182"/>
      <c r="E40" s="185"/>
      <c r="F40" s="181"/>
      <c r="G40" s="184"/>
      <c r="H40" s="183"/>
      <c r="I40" s="182"/>
      <c r="J40" s="181"/>
      <c r="K40" s="181"/>
      <c r="L40" s="181"/>
      <c r="M40" s="174"/>
      <c r="N40" s="180"/>
    </row>
    <row r="41" spans="1:14" s="173" customFormat="1">
      <c r="A41" s="186">
        <v>38</v>
      </c>
      <c r="B41" s="185"/>
      <c r="C41" s="183"/>
      <c r="D41" s="182"/>
      <c r="E41" s="185"/>
      <c r="F41" s="181"/>
      <c r="G41" s="184"/>
      <c r="H41" s="183"/>
      <c r="I41" s="182"/>
      <c r="J41" s="181"/>
      <c r="K41" s="181"/>
      <c r="L41" s="181"/>
      <c r="M41" s="174"/>
      <c r="N41" s="180"/>
    </row>
    <row r="42" spans="1:14" s="173" customFormat="1">
      <c r="A42" s="186">
        <v>39</v>
      </c>
      <c r="B42" s="185"/>
      <c r="C42" s="183"/>
      <c r="D42" s="182"/>
      <c r="E42" s="185"/>
      <c r="F42" s="181"/>
      <c r="G42" s="184"/>
      <c r="H42" s="183"/>
      <c r="I42" s="182"/>
      <c r="J42" s="181"/>
      <c r="K42" s="181"/>
      <c r="L42" s="181"/>
      <c r="M42" s="174"/>
      <c r="N42" s="180"/>
    </row>
    <row r="43" spans="1:14" s="173" customFormat="1">
      <c r="A43" s="186">
        <v>40</v>
      </c>
      <c r="B43" s="185"/>
      <c r="C43" s="183"/>
      <c r="D43" s="182"/>
      <c r="E43" s="185"/>
      <c r="F43" s="181"/>
      <c r="G43" s="184"/>
      <c r="H43" s="183"/>
      <c r="I43" s="182"/>
      <c r="J43" s="181"/>
      <c r="K43" s="181"/>
      <c r="L43" s="181"/>
      <c r="M43" s="174"/>
      <c r="N43" s="180"/>
    </row>
    <row r="44" spans="1:14" s="173" customFormat="1">
      <c r="A44" s="186">
        <v>41</v>
      </c>
      <c r="B44" s="185"/>
      <c r="C44" s="183"/>
      <c r="D44" s="182"/>
      <c r="E44" s="185"/>
      <c r="F44" s="181"/>
      <c r="G44" s="184"/>
      <c r="H44" s="183"/>
      <c r="I44" s="182"/>
      <c r="J44" s="181"/>
      <c r="K44" s="181"/>
      <c r="L44" s="181"/>
      <c r="M44" s="174"/>
      <c r="N44" s="180"/>
    </row>
    <row r="45" spans="1:14" s="173" customFormat="1">
      <c r="A45" s="186">
        <v>42</v>
      </c>
      <c r="B45" s="185"/>
      <c r="C45" s="183"/>
      <c r="D45" s="182"/>
      <c r="E45" s="185"/>
      <c r="F45" s="181"/>
      <c r="G45" s="184"/>
      <c r="H45" s="183"/>
      <c r="I45" s="182"/>
      <c r="J45" s="181"/>
      <c r="K45" s="181"/>
      <c r="L45" s="181"/>
      <c r="M45" s="174"/>
      <c r="N45" s="180"/>
    </row>
    <row r="46" spans="1:14" s="173" customFormat="1">
      <c r="A46" s="186">
        <v>43</v>
      </c>
      <c r="B46" s="185"/>
      <c r="C46" s="183"/>
      <c r="D46" s="182"/>
      <c r="E46" s="185"/>
      <c r="F46" s="181"/>
      <c r="G46" s="184"/>
      <c r="H46" s="183"/>
      <c r="I46" s="182"/>
      <c r="J46" s="181"/>
      <c r="K46" s="181"/>
      <c r="L46" s="181"/>
      <c r="M46" s="174"/>
      <c r="N46" s="180"/>
    </row>
    <row r="47" spans="1:14" s="173" customFormat="1">
      <c r="A47" s="186">
        <v>44</v>
      </c>
      <c r="B47" s="185"/>
      <c r="C47" s="183"/>
      <c r="D47" s="182"/>
      <c r="E47" s="185"/>
      <c r="F47" s="181"/>
      <c r="G47" s="184"/>
      <c r="H47" s="183"/>
      <c r="I47" s="182"/>
      <c r="J47" s="181"/>
      <c r="K47" s="181"/>
      <c r="L47" s="181"/>
      <c r="M47" s="174"/>
      <c r="N47" s="180"/>
    </row>
    <row r="48" spans="1:14" s="173" customFormat="1">
      <c r="A48" s="186">
        <v>45</v>
      </c>
      <c r="B48" s="185"/>
      <c r="C48" s="183"/>
      <c r="D48" s="182"/>
      <c r="E48" s="185"/>
      <c r="F48" s="181"/>
      <c r="G48" s="184"/>
      <c r="H48" s="183"/>
      <c r="I48" s="182"/>
      <c r="J48" s="181"/>
      <c r="K48" s="181"/>
      <c r="L48" s="181"/>
      <c r="M48" s="174"/>
      <c r="N48" s="180"/>
    </row>
    <row r="49" spans="1:14" s="173" customFormat="1">
      <c r="A49" s="186">
        <v>46</v>
      </c>
      <c r="B49" s="185"/>
      <c r="C49" s="183"/>
      <c r="D49" s="182"/>
      <c r="E49" s="185"/>
      <c r="F49" s="181"/>
      <c r="G49" s="184"/>
      <c r="H49" s="183"/>
      <c r="I49" s="182"/>
      <c r="J49" s="181"/>
      <c r="K49" s="181"/>
      <c r="L49" s="181"/>
      <c r="M49" s="174"/>
      <c r="N49" s="180"/>
    </row>
    <row r="50" spans="1:14" s="173" customFormat="1">
      <c r="A50" s="186">
        <v>47</v>
      </c>
      <c r="B50" s="185"/>
      <c r="C50" s="183"/>
      <c r="D50" s="182"/>
      <c r="E50" s="185"/>
      <c r="F50" s="181"/>
      <c r="G50" s="184"/>
      <c r="H50" s="183"/>
      <c r="I50" s="182"/>
      <c r="J50" s="181"/>
      <c r="K50" s="181"/>
      <c r="L50" s="181"/>
      <c r="M50" s="174"/>
      <c r="N50" s="180"/>
    </row>
    <row r="51" spans="1:14" s="173" customFormat="1">
      <c r="A51" s="186">
        <v>48</v>
      </c>
      <c r="B51" s="185"/>
      <c r="C51" s="183"/>
      <c r="D51" s="182"/>
      <c r="E51" s="185"/>
      <c r="F51" s="181"/>
      <c r="G51" s="184"/>
      <c r="H51" s="183"/>
      <c r="I51" s="182"/>
      <c r="J51" s="181"/>
      <c r="K51" s="181"/>
      <c r="L51" s="181"/>
      <c r="M51" s="174"/>
      <c r="N51" s="180"/>
    </row>
    <row r="52" spans="1:14" s="173" customFormat="1">
      <c r="A52" s="186">
        <v>49</v>
      </c>
      <c r="B52" s="185"/>
      <c r="C52" s="183"/>
      <c r="D52" s="182"/>
      <c r="E52" s="185"/>
      <c r="F52" s="181"/>
      <c r="G52" s="184"/>
      <c r="H52" s="183"/>
      <c r="I52" s="182"/>
      <c r="J52" s="181"/>
      <c r="K52" s="181"/>
      <c r="L52" s="181"/>
      <c r="M52" s="174"/>
      <c r="N52" s="180"/>
    </row>
    <row r="53" spans="1:14" s="173" customFormat="1">
      <c r="A53" s="186">
        <v>50</v>
      </c>
      <c r="B53" s="185"/>
      <c r="C53" s="183"/>
      <c r="D53" s="182"/>
      <c r="E53" s="185"/>
      <c r="F53" s="181"/>
      <c r="G53" s="184"/>
      <c r="H53" s="183"/>
      <c r="I53" s="182"/>
      <c r="J53" s="181"/>
      <c r="K53" s="181"/>
      <c r="L53" s="181"/>
      <c r="M53" s="174"/>
      <c r="N53" s="180"/>
    </row>
    <row r="54" spans="1:14" s="173" customFormat="1">
      <c r="A54" s="186">
        <v>51</v>
      </c>
      <c r="B54" s="185"/>
      <c r="C54" s="183"/>
      <c r="D54" s="182"/>
      <c r="E54" s="185"/>
      <c r="F54" s="181"/>
      <c r="G54" s="184"/>
      <c r="H54" s="183"/>
      <c r="I54" s="182"/>
      <c r="J54" s="181"/>
      <c r="K54" s="181"/>
      <c r="L54" s="181"/>
      <c r="M54" s="174"/>
      <c r="N54" s="180"/>
    </row>
    <row r="55" spans="1:14" s="173" customFormat="1">
      <c r="A55" s="186">
        <v>52</v>
      </c>
      <c r="B55" s="185"/>
      <c r="C55" s="183"/>
      <c r="D55" s="182"/>
      <c r="E55" s="185"/>
      <c r="F55" s="181"/>
      <c r="G55" s="184"/>
      <c r="H55" s="183"/>
      <c r="I55" s="182"/>
      <c r="J55" s="181"/>
      <c r="K55" s="181"/>
      <c r="L55" s="181"/>
      <c r="M55" s="174"/>
      <c r="N55" s="180"/>
    </row>
    <row r="56" spans="1:14" s="173" customFormat="1">
      <c r="A56" s="186">
        <v>53</v>
      </c>
      <c r="B56" s="185"/>
      <c r="C56" s="183"/>
      <c r="D56" s="182"/>
      <c r="E56" s="185"/>
      <c r="F56" s="181"/>
      <c r="G56" s="184"/>
      <c r="H56" s="183"/>
      <c r="I56" s="182"/>
      <c r="J56" s="181"/>
      <c r="K56" s="181"/>
      <c r="L56" s="181"/>
      <c r="M56" s="174"/>
      <c r="N56" s="180"/>
    </row>
    <row r="57" spans="1:14" s="173" customFormat="1">
      <c r="A57" s="186">
        <v>54</v>
      </c>
      <c r="B57" s="185"/>
      <c r="C57" s="183"/>
      <c r="D57" s="182"/>
      <c r="E57" s="185"/>
      <c r="F57" s="181"/>
      <c r="G57" s="184"/>
      <c r="H57" s="183"/>
      <c r="I57" s="182"/>
      <c r="J57" s="181"/>
      <c r="K57" s="181"/>
      <c r="L57" s="181"/>
      <c r="M57" s="174"/>
      <c r="N57" s="180"/>
    </row>
    <row r="58" spans="1:14" s="173" customFormat="1">
      <c r="A58" s="186">
        <v>55</v>
      </c>
      <c r="B58" s="185"/>
      <c r="C58" s="183"/>
      <c r="D58" s="182"/>
      <c r="E58" s="185"/>
      <c r="F58" s="181"/>
      <c r="G58" s="184"/>
      <c r="H58" s="183"/>
      <c r="I58" s="182"/>
      <c r="J58" s="181"/>
      <c r="K58" s="181"/>
      <c r="L58" s="181"/>
      <c r="M58" s="174"/>
      <c r="N58" s="180"/>
    </row>
    <row r="59" spans="1:14" s="173" customFormat="1">
      <c r="A59" s="186">
        <v>56</v>
      </c>
      <c r="B59" s="185"/>
      <c r="C59" s="183"/>
      <c r="D59" s="182"/>
      <c r="E59" s="185"/>
      <c r="F59" s="181"/>
      <c r="G59" s="184"/>
      <c r="H59" s="183"/>
      <c r="I59" s="182"/>
      <c r="J59" s="181"/>
      <c r="K59" s="181"/>
      <c r="L59" s="181"/>
      <c r="M59" s="174"/>
      <c r="N59" s="180"/>
    </row>
    <row r="60" spans="1:14" s="173" customFormat="1">
      <c r="A60" s="186">
        <v>57</v>
      </c>
      <c r="B60" s="185"/>
      <c r="C60" s="183"/>
      <c r="D60" s="182"/>
      <c r="E60" s="185"/>
      <c r="F60" s="181"/>
      <c r="G60" s="184"/>
      <c r="H60" s="183"/>
      <c r="I60" s="182"/>
      <c r="J60" s="181"/>
      <c r="K60" s="181"/>
      <c r="L60" s="181"/>
      <c r="M60" s="174"/>
      <c r="N60" s="180"/>
    </row>
    <row r="61" spans="1:14" s="173" customFormat="1">
      <c r="A61" s="186">
        <v>58</v>
      </c>
      <c r="B61" s="185"/>
      <c r="C61" s="183"/>
      <c r="D61" s="182"/>
      <c r="E61" s="185"/>
      <c r="F61" s="181"/>
      <c r="G61" s="184"/>
      <c r="H61" s="183"/>
      <c r="I61" s="182"/>
      <c r="J61" s="181"/>
      <c r="K61" s="181"/>
      <c r="L61" s="181"/>
      <c r="M61" s="174"/>
      <c r="N61" s="180"/>
    </row>
    <row r="62" spans="1:14" s="173" customFormat="1">
      <c r="A62" s="186">
        <v>59</v>
      </c>
      <c r="B62" s="185"/>
      <c r="C62" s="183"/>
      <c r="D62" s="182"/>
      <c r="E62" s="185"/>
      <c r="F62" s="181"/>
      <c r="G62" s="184"/>
      <c r="H62" s="183"/>
      <c r="I62" s="182"/>
      <c r="J62" s="181"/>
      <c r="K62" s="181"/>
      <c r="L62" s="181"/>
      <c r="M62" s="174"/>
      <c r="N62" s="180"/>
    </row>
    <row r="63" spans="1:14" s="173" customFormat="1">
      <c r="A63" s="186">
        <v>60</v>
      </c>
      <c r="B63" s="185"/>
      <c r="C63" s="183"/>
      <c r="D63" s="182"/>
      <c r="E63" s="185"/>
      <c r="F63" s="181"/>
      <c r="G63" s="184"/>
      <c r="H63" s="183"/>
      <c r="I63" s="182"/>
      <c r="J63" s="181"/>
      <c r="K63" s="181"/>
      <c r="L63" s="181"/>
      <c r="M63" s="174"/>
      <c r="N63" s="180"/>
    </row>
    <row r="64" spans="1:14" s="173" customFormat="1">
      <c r="A64" s="186">
        <v>61</v>
      </c>
      <c r="B64" s="185"/>
      <c r="C64" s="183"/>
      <c r="D64" s="182"/>
      <c r="E64" s="185"/>
      <c r="F64" s="181"/>
      <c r="G64" s="184"/>
      <c r="H64" s="183"/>
      <c r="I64" s="182"/>
      <c r="J64" s="181"/>
      <c r="K64" s="181"/>
      <c r="L64" s="181"/>
      <c r="M64" s="174"/>
      <c r="N64" s="180"/>
    </row>
    <row r="65" spans="1:14" s="173" customFormat="1">
      <c r="A65" s="186">
        <v>62</v>
      </c>
      <c r="B65" s="185"/>
      <c r="C65" s="183"/>
      <c r="D65" s="182"/>
      <c r="E65" s="185"/>
      <c r="F65" s="181"/>
      <c r="G65" s="184"/>
      <c r="H65" s="183"/>
      <c r="I65" s="182"/>
      <c r="J65" s="181"/>
      <c r="K65" s="181"/>
      <c r="L65" s="181"/>
      <c r="M65" s="174"/>
      <c r="N65" s="180"/>
    </row>
    <row r="66" spans="1:14" s="173" customFormat="1">
      <c r="A66" s="186">
        <v>63</v>
      </c>
      <c r="B66" s="185"/>
      <c r="C66" s="183"/>
      <c r="D66" s="182"/>
      <c r="E66" s="185"/>
      <c r="F66" s="181"/>
      <c r="G66" s="184"/>
      <c r="H66" s="183"/>
      <c r="I66" s="182"/>
      <c r="J66" s="181"/>
      <c r="K66" s="181"/>
      <c r="L66" s="181"/>
      <c r="M66" s="174"/>
      <c r="N66" s="180"/>
    </row>
    <row r="67" spans="1:14" s="173" customFormat="1">
      <c r="A67" s="186">
        <v>64</v>
      </c>
      <c r="B67" s="185"/>
      <c r="C67" s="183"/>
      <c r="D67" s="182"/>
      <c r="E67" s="185"/>
      <c r="F67" s="181"/>
      <c r="G67" s="184"/>
      <c r="H67" s="183"/>
      <c r="I67" s="182"/>
      <c r="J67" s="181"/>
      <c r="K67" s="181"/>
      <c r="L67" s="181"/>
      <c r="M67" s="174"/>
      <c r="N67" s="180"/>
    </row>
    <row r="68" spans="1:14" s="173" customFormat="1">
      <c r="A68" s="186">
        <v>65</v>
      </c>
      <c r="B68" s="185"/>
      <c r="C68" s="183"/>
      <c r="D68" s="182"/>
      <c r="E68" s="185"/>
      <c r="F68" s="181"/>
      <c r="G68" s="184"/>
      <c r="H68" s="183"/>
      <c r="I68" s="182"/>
      <c r="J68" s="181"/>
      <c r="K68" s="181"/>
      <c r="L68" s="181"/>
      <c r="M68" s="174"/>
      <c r="N68" s="180"/>
    </row>
    <row r="69" spans="1:14" s="173" customFormat="1">
      <c r="A69" s="186">
        <v>66</v>
      </c>
      <c r="B69" s="185"/>
      <c r="C69" s="183"/>
      <c r="D69" s="182"/>
      <c r="E69" s="185"/>
      <c r="F69" s="181"/>
      <c r="G69" s="184"/>
      <c r="H69" s="183"/>
      <c r="I69" s="182"/>
      <c r="J69" s="181"/>
      <c r="K69" s="181"/>
      <c r="L69" s="181"/>
      <c r="M69" s="174"/>
      <c r="N69" s="180"/>
    </row>
    <row r="70" spans="1:14" s="173" customFormat="1">
      <c r="A70" s="186">
        <v>67</v>
      </c>
      <c r="B70" s="185"/>
      <c r="C70" s="183"/>
      <c r="D70" s="182"/>
      <c r="E70" s="185"/>
      <c r="F70" s="181"/>
      <c r="G70" s="184"/>
      <c r="H70" s="183"/>
      <c r="I70" s="182"/>
      <c r="J70" s="181"/>
      <c r="K70" s="181"/>
      <c r="L70" s="181"/>
      <c r="M70" s="174"/>
      <c r="N70" s="180"/>
    </row>
    <row r="71" spans="1:14" s="173" customFormat="1">
      <c r="A71" s="186">
        <v>68</v>
      </c>
      <c r="B71" s="185"/>
      <c r="C71" s="183"/>
      <c r="D71" s="182"/>
      <c r="E71" s="185"/>
      <c r="F71" s="181"/>
      <c r="G71" s="184"/>
      <c r="H71" s="183"/>
      <c r="I71" s="182"/>
      <c r="J71" s="181"/>
      <c r="K71" s="181"/>
      <c r="L71" s="181"/>
      <c r="M71" s="174"/>
      <c r="N71" s="180"/>
    </row>
    <row r="72" spans="1:14" s="173" customFormat="1">
      <c r="A72" s="186">
        <v>69</v>
      </c>
      <c r="B72" s="185"/>
      <c r="C72" s="183"/>
      <c r="D72" s="182"/>
      <c r="E72" s="185"/>
      <c r="F72" s="181"/>
      <c r="G72" s="184"/>
      <c r="H72" s="183"/>
      <c r="I72" s="182"/>
      <c r="J72" s="181"/>
      <c r="K72" s="181"/>
      <c r="L72" s="181"/>
      <c r="M72" s="174"/>
      <c r="N72" s="180"/>
    </row>
    <row r="73" spans="1:14" s="173" customFormat="1">
      <c r="A73" s="186">
        <v>70</v>
      </c>
      <c r="B73" s="185"/>
      <c r="C73" s="183"/>
      <c r="D73" s="182"/>
      <c r="E73" s="185"/>
      <c r="F73" s="181"/>
      <c r="G73" s="184"/>
      <c r="H73" s="183"/>
      <c r="I73" s="182"/>
      <c r="J73" s="181"/>
      <c r="K73" s="181"/>
      <c r="L73" s="181"/>
      <c r="M73" s="174"/>
      <c r="N73" s="180"/>
    </row>
    <row r="74" spans="1:14" s="173" customFormat="1">
      <c r="A74" s="186">
        <v>71</v>
      </c>
      <c r="B74" s="185"/>
      <c r="C74" s="183"/>
      <c r="D74" s="182"/>
      <c r="E74" s="185"/>
      <c r="F74" s="181"/>
      <c r="G74" s="184"/>
      <c r="H74" s="183"/>
      <c r="I74" s="182"/>
      <c r="J74" s="181"/>
      <c r="K74" s="181"/>
      <c r="L74" s="181"/>
      <c r="M74" s="174"/>
      <c r="N74" s="180"/>
    </row>
    <row r="75" spans="1:14" s="173" customFormat="1">
      <c r="A75" s="186">
        <v>72</v>
      </c>
      <c r="B75" s="185"/>
      <c r="C75" s="183"/>
      <c r="D75" s="182"/>
      <c r="E75" s="185"/>
      <c r="F75" s="181"/>
      <c r="G75" s="184"/>
      <c r="H75" s="183"/>
      <c r="I75" s="182"/>
      <c r="J75" s="181"/>
      <c r="K75" s="181"/>
      <c r="L75" s="181"/>
      <c r="M75" s="174"/>
      <c r="N75" s="180"/>
    </row>
    <row r="76" spans="1:14" s="173" customFormat="1">
      <c r="A76" s="186">
        <v>73</v>
      </c>
      <c r="B76" s="185"/>
      <c r="C76" s="183"/>
      <c r="D76" s="182"/>
      <c r="E76" s="185"/>
      <c r="F76" s="181"/>
      <c r="G76" s="184"/>
      <c r="H76" s="183"/>
      <c r="I76" s="182"/>
      <c r="J76" s="181"/>
      <c r="K76" s="181"/>
      <c r="L76" s="181"/>
      <c r="M76" s="174"/>
      <c r="N76" s="180"/>
    </row>
    <row r="77" spans="1:14" s="173" customFormat="1">
      <c r="A77" s="186">
        <v>74</v>
      </c>
      <c r="B77" s="185"/>
      <c r="C77" s="183"/>
      <c r="D77" s="182"/>
      <c r="E77" s="185"/>
      <c r="F77" s="181"/>
      <c r="G77" s="184"/>
      <c r="H77" s="183"/>
      <c r="I77" s="182"/>
      <c r="J77" s="181"/>
      <c r="K77" s="181"/>
      <c r="L77" s="181"/>
      <c r="M77" s="174"/>
      <c r="N77" s="180"/>
    </row>
    <row r="78" spans="1:14" s="173" customFormat="1">
      <c r="A78" s="186">
        <v>75</v>
      </c>
      <c r="B78" s="185"/>
      <c r="C78" s="183"/>
      <c r="D78" s="182"/>
      <c r="E78" s="185"/>
      <c r="F78" s="181"/>
      <c r="G78" s="184"/>
      <c r="H78" s="183"/>
      <c r="I78" s="182"/>
      <c r="J78" s="181"/>
      <c r="K78" s="181"/>
      <c r="L78" s="181"/>
      <c r="M78" s="174"/>
      <c r="N78" s="180"/>
    </row>
    <row r="79" spans="1:14" s="173" customFormat="1">
      <c r="A79" s="186">
        <v>76</v>
      </c>
      <c r="B79" s="185"/>
      <c r="C79" s="183"/>
      <c r="D79" s="182"/>
      <c r="E79" s="185"/>
      <c r="F79" s="181"/>
      <c r="G79" s="184"/>
      <c r="H79" s="183"/>
      <c r="I79" s="182"/>
      <c r="J79" s="181"/>
      <c r="K79" s="181"/>
      <c r="L79" s="181"/>
      <c r="M79" s="174"/>
      <c r="N79" s="180"/>
    </row>
    <row r="80" spans="1:14" s="173" customFormat="1">
      <c r="A80" s="186">
        <v>77</v>
      </c>
      <c r="B80" s="185"/>
      <c r="C80" s="183"/>
      <c r="D80" s="182"/>
      <c r="E80" s="185"/>
      <c r="F80" s="181"/>
      <c r="G80" s="184"/>
      <c r="H80" s="183"/>
      <c r="I80" s="182"/>
      <c r="J80" s="181"/>
      <c r="K80" s="181"/>
      <c r="L80" s="181"/>
      <c r="M80" s="174"/>
      <c r="N80" s="180"/>
    </row>
    <row r="81" spans="1:14" s="173" customFormat="1">
      <c r="A81" s="186">
        <v>78</v>
      </c>
      <c r="B81" s="185"/>
      <c r="C81" s="183"/>
      <c r="D81" s="182"/>
      <c r="E81" s="185"/>
      <c r="F81" s="181"/>
      <c r="G81" s="184"/>
      <c r="H81" s="183"/>
      <c r="I81" s="182"/>
      <c r="J81" s="181"/>
      <c r="K81" s="181"/>
      <c r="L81" s="181"/>
      <c r="M81" s="174"/>
      <c r="N81" s="180"/>
    </row>
    <row r="82" spans="1:14" s="173" customFormat="1">
      <c r="A82" s="186">
        <v>79</v>
      </c>
      <c r="B82" s="185"/>
      <c r="C82" s="183"/>
      <c r="D82" s="182"/>
      <c r="E82" s="185"/>
      <c r="F82" s="181"/>
      <c r="G82" s="184"/>
      <c r="H82" s="183"/>
      <c r="I82" s="182"/>
      <c r="J82" s="181"/>
      <c r="K82" s="181"/>
      <c r="L82" s="181"/>
      <c r="M82" s="174"/>
      <c r="N82" s="180"/>
    </row>
    <row r="83" spans="1:14" s="173" customFormat="1">
      <c r="A83" s="186">
        <v>80</v>
      </c>
      <c r="B83" s="185"/>
      <c r="C83" s="183"/>
      <c r="D83" s="182"/>
      <c r="E83" s="185"/>
      <c r="F83" s="181"/>
      <c r="G83" s="184"/>
      <c r="H83" s="183"/>
      <c r="I83" s="182"/>
      <c r="J83" s="181"/>
      <c r="K83" s="181"/>
      <c r="L83" s="181"/>
      <c r="M83" s="174"/>
      <c r="N83" s="180"/>
    </row>
    <row r="84" spans="1:14" s="173" customFormat="1">
      <c r="A84" s="186">
        <v>81</v>
      </c>
      <c r="B84" s="185"/>
      <c r="C84" s="183"/>
      <c r="D84" s="182"/>
      <c r="E84" s="185"/>
      <c r="F84" s="181"/>
      <c r="G84" s="184"/>
      <c r="H84" s="183"/>
      <c r="I84" s="182"/>
      <c r="J84" s="181"/>
      <c r="K84" s="181"/>
      <c r="L84" s="181"/>
      <c r="M84" s="174"/>
      <c r="N84" s="180"/>
    </row>
    <row r="85" spans="1:14" s="173" customFormat="1">
      <c r="A85" s="186">
        <v>82</v>
      </c>
      <c r="B85" s="185"/>
      <c r="C85" s="183"/>
      <c r="D85" s="182"/>
      <c r="E85" s="185"/>
      <c r="F85" s="181"/>
      <c r="G85" s="184"/>
      <c r="H85" s="183"/>
      <c r="I85" s="182"/>
      <c r="J85" s="181"/>
      <c r="K85" s="181"/>
      <c r="L85" s="181"/>
      <c r="M85" s="174"/>
      <c r="N85" s="180"/>
    </row>
    <row r="86" spans="1:14" s="173" customFormat="1">
      <c r="A86" s="186">
        <v>83</v>
      </c>
      <c r="B86" s="185"/>
      <c r="C86" s="183"/>
      <c r="D86" s="182"/>
      <c r="E86" s="185"/>
      <c r="F86" s="181"/>
      <c r="G86" s="184"/>
      <c r="H86" s="183"/>
      <c r="I86" s="182"/>
      <c r="J86" s="181"/>
      <c r="K86" s="181"/>
      <c r="L86" s="181"/>
      <c r="M86" s="174"/>
      <c r="N86" s="180"/>
    </row>
    <row r="87" spans="1:14" s="173" customFormat="1">
      <c r="A87" s="186">
        <v>84</v>
      </c>
      <c r="B87" s="185"/>
      <c r="C87" s="183"/>
      <c r="D87" s="182"/>
      <c r="E87" s="185"/>
      <c r="F87" s="181"/>
      <c r="G87" s="184"/>
      <c r="H87" s="183"/>
      <c r="I87" s="182"/>
      <c r="J87" s="181"/>
      <c r="K87" s="181"/>
      <c r="L87" s="181"/>
      <c r="M87" s="174"/>
      <c r="N87" s="180"/>
    </row>
    <row r="88" spans="1:14" s="173" customFormat="1">
      <c r="A88" s="186">
        <v>85</v>
      </c>
      <c r="B88" s="185"/>
      <c r="C88" s="183"/>
      <c r="D88" s="182"/>
      <c r="E88" s="185"/>
      <c r="F88" s="181"/>
      <c r="G88" s="184"/>
      <c r="H88" s="183"/>
      <c r="I88" s="182"/>
      <c r="J88" s="181"/>
      <c r="K88" s="181"/>
      <c r="L88" s="181"/>
      <c r="M88" s="174"/>
      <c r="N88" s="180"/>
    </row>
    <row r="89" spans="1:14" s="173" customFormat="1">
      <c r="A89" s="186">
        <v>86</v>
      </c>
      <c r="B89" s="185"/>
      <c r="C89" s="183"/>
      <c r="D89" s="182"/>
      <c r="E89" s="185"/>
      <c r="F89" s="181"/>
      <c r="G89" s="184"/>
      <c r="H89" s="183"/>
      <c r="I89" s="182"/>
      <c r="J89" s="181"/>
      <c r="K89" s="181"/>
      <c r="L89" s="181"/>
      <c r="M89" s="174"/>
      <c r="N89" s="180"/>
    </row>
    <row r="90" spans="1:14" s="173" customFormat="1">
      <c r="A90" s="186">
        <v>87</v>
      </c>
      <c r="B90" s="185"/>
      <c r="C90" s="183"/>
      <c r="D90" s="182"/>
      <c r="E90" s="185"/>
      <c r="F90" s="181"/>
      <c r="G90" s="184"/>
      <c r="H90" s="183"/>
      <c r="I90" s="182"/>
      <c r="J90" s="181"/>
      <c r="K90" s="181"/>
      <c r="L90" s="181"/>
      <c r="M90" s="174"/>
      <c r="N90" s="180"/>
    </row>
    <row r="91" spans="1:14" s="173" customFormat="1">
      <c r="A91" s="186">
        <v>88</v>
      </c>
      <c r="B91" s="185"/>
      <c r="C91" s="183"/>
      <c r="D91" s="182"/>
      <c r="E91" s="185"/>
      <c r="F91" s="181"/>
      <c r="G91" s="184"/>
      <c r="H91" s="183"/>
      <c r="I91" s="182"/>
      <c r="J91" s="181"/>
      <c r="K91" s="181"/>
      <c r="L91" s="181"/>
      <c r="M91" s="174"/>
      <c r="N91" s="180"/>
    </row>
    <row r="92" spans="1:14" s="173" customFormat="1">
      <c r="A92" s="186">
        <v>89</v>
      </c>
      <c r="B92" s="185"/>
      <c r="C92" s="183"/>
      <c r="D92" s="182"/>
      <c r="E92" s="185"/>
      <c r="F92" s="181"/>
      <c r="G92" s="184"/>
      <c r="H92" s="183"/>
      <c r="I92" s="182"/>
      <c r="J92" s="181"/>
      <c r="K92" s="181"/>
      <c r="L92" s="181"/>
      <c r="M92" s="174"/>
      <c r="N92" s="180"/>
    </row>
    <row r="93" spans="1:14" s="173" customFormat="1">
      <c r="A93" s="186">
        <v>90</v>
      </c>
      <c r="B93" s="185"/>
      <c r="C93" s="183"/>
      <c r="D93" s="182"/>
      <c r="E93" s="185"/>
      <c r="F93" s="181"/>
      <c r="G93" s="184"/>
      <c r="H93" s="183"/>
      <c r="I93" s="182"/>
      <c r="J93" s="181"/>
      <c r="K93" s="181"/>
      <c r="L93" s="181"/>
      <c r="M93" s="174"/>
      <c r="N93" s="180"/>
    </row>
    <row r="94" spans="1:14" s="173" customFormat="1">
      <c r="A94" s="186">
        <v>91</v>
      </c>
      <c r="B94" s="185"/>
      <c r="C94" s="183"/>
      <c r="D94" s="182"/>
      <c r="E94" s="185"/>
      <c r="F94" s="181"/>
      <c r="G94" s="184"/>
      <c r="H94" s="183"/>
      <c r="I94" s="182"/>
      <c r="J94" s="181"/>
      <c r="K94" s="181"/>
      <c r="L94" s="181"/>
      <c r="M94" s="174"/>
      <c r="N94" s="180"/>
    </row>
    <row r="95" spans="1:14" s="173" customFormat="1">
      <c r="A95" s="186">
        <v>92</v>
      </c>
      <c r="B95" s="185"/>
      <c r="C95" s="183"/>
      <c r="D95" s="182"/>
      <c r="E95" s="185"/>
      <c r="F95" s="181"/>
      <c r="G95" s="184"/>
      <c r="H95" s="183"/>
      <c r="I95" s="182"/>
      <c r="J95" s="181"/>
      <c r="K95" s="181"/>
      <c r="L95" s="181"/>
      <c r="M95" s="174"/>
      <c r="N95" s="180"/>
    </row>
    <row r="96" spans="1:14" s="173" customFormat="1">
      <c r="A96" s="186">
        <v>93</v>
      </c>
      <c r="B96" s="185"/>
      <c r="C96" s="183"/>
      <c r="D96" s="182"/>
      <c r="E96" s="185"/>
      <c r="F96" s="181"/>
      <c r="G96" s="184"/>
      <c r="H96" s="183"/>
      <c r="I96" s="182"/>
      <c r="J96" s="181"/>
      <c r="K96" s="181"/>
      <c r="L96" s="181"/>
      <c r="M96" s="174"/>
      <c r="N96" s="180"/>
    </row>
    <row r="97" spans="1:14" s="173" customFormat="1">
      <c r="A97" s="186">
        <v>94</v>
      </c>
      <c r="B97" s="185"/>
      <c r="C97" s="183"/>
      <c r="D97" s="182"/>
      <c r="E97" s="185"/>
      <c r="F97" s="181"/>
      <c r="G97" s="184"/>
      <c r="H97" s="183"/>
      <c r="I97" s="182"/>
      <c r="J97" s="181"/>
      <c r="K97" s="181"/>
      <c r="L97" s="181"/>
      <c r="M97" s="174"/>
      <c r="N97" s="180"/>
    </row>
    <row r="98" spans="1:14" s="173" customFormat="1">
      <c r="A98" s="186">
        <v>95</v>
      </c>
      <c r="B98" s="185"/>
      <c r="C98" s="183"/>
      <c r="D98" s="182"/>
      <c r="E98" s="185"/>
      <c r="F98" s="181"/>
      <c r="G98" s="184"/>
      <c r="H98" s="183"/>
      <c r="I98" s="182"/>
      <c r="J98" s="181"/>
      <c r="K98" s="181"/>
      <c r="L98" s="181"/>
      <c r="M98" s="174"/>
      <c r="N98" s="180"/>
    </row>
    <row r="99" spans="1:14" s="173" customFormat="1">
      <c r="A99" s="186">
        <v>96</v>
      </c>
      <c r="B99" s="185"/>
      <c r="C99" s="183"/>
      <c r="D99" s="182"/>
      <c r="E99" s="185"/>
      <c r="F99" s="181"/>
      <c r="G99" s="184"/>
      <c r="H99" s="183"/>
      <c r="I99" s="182"/>
      <c r="J99" s="181"/>
      <c r="K99" s="181"/>
      <c r="L99" s="181"/>
      <c r="M99" s="174"/>
      <c r="N99" s="180"/>
    </row>
    <row r="100" spans="1:14" s="173" customFormat="1">
      <c r="A100" s="186">
        <v>97</v>
      </c>
      <c r="B100" s="185"/>
      <c r="C100" s="183"/>
      <c r="D100" s="182"/>
      <c r="E100" s="185"/>
      <c r="F100" s="181"/>
      <c r="G100" s="184"/>
      <c r="H100" s="183"/>
      <c r="I100" s="182"/>
      <c r="J100" s="181"/>
      <c r="K100" s="181"/>
      <c r="L100" s="181"/>
      <c r="M100" s="174"/>
      <c r="N100" s="180"/>
    </row>
    <row r="101" spans="1:14" s="173" customFormat="1">
      <c r="A101" s="186">
        <v>98</v>
      </c>
      <c r="B101" s="185"/>
      <c r="C101" s="183"/>
      <c r="D101" s="182"/>
      <c r="E101" s="185"/>
      <c r="F101" s="181"/>
      <c r="G101" s="184"/>
      <c r="H101" s="183"/>
      <c r="I101" s="182"/>
      <c r="J101" s="181"/>
      <c r="K101" s="181"/>
      <c r="L101" s="181"/>
      <c r="M101" s="174"/>
      <c r="N101" s="180"/>
    </row>
    <row r="102" spans="1:14" s="173" customFormat="1">
      <c r="A102" s="186">
        <v>99</v>
      </c>
      <c r="B102" s="185"/>
      <c r="C102" s="183"/>
      <c r="D102" s="182"/>
      <c r="E102" s="185"/>
      <c r="F102" s="181"/>
      <c r="G102" s="184"/>
      <c r="H102" s="183"/>
      <c r="I102" s="182"/>
      <c r="J102" s="181"/>
      <c r="K102" s="181"/>
      <c r="L102" s="181"/>
      <c r="M102" s="174"/>
      <c r="N102" s="180"/>
    </row>
    <row r="103" spans="1:14" s="173" customFormat="1">
      <c r="A103" s="186">
        <v>100</v>
      </c>
      <c r="B103" s="185"/>
      <c r="C103" s="183"/>
      <c r="D103" s="182"/>
      <c r="E103" s="185"/>
      <c r="F103" s="181"/>
      <c r="G103" s="184"/>
      <c r="H103" s="183"/>
      <c r="I103" s="182"/>
      <c r="J103" s="181"/>
      <c r="K103" s="181"/>
      <c r="L103" s="181"/>
      <c r="M103" s="174"/>
      <c r="N103" s="180"/>
    </row>
    <row r="104" spans="1:14" s="173" customFormat="1">
      <c r="A104" s="186">
        <v>101</v>
      </c>
      <c r="B104" s="185"/>
      <c r="C104" s="183"/>
      <c r="D104" s="182"/>
      <c r="E104" s="185"/>
      <c r="F104" s="181"/>
      <c r="G104" s="184"/>
      <c r="H104" s="183"/>
      <c r="I104" s="182"/>
      <c r="J104" s="181"/>
      <c r="K104" s="181"/>
      <c r="L104" s="181"/>
      <c r="M104" s="174"/>
      <c r="N104" s="180"/>
    </row>
    <row r="105" spans="1:14" s="173" customFormat="1">
      <c r="A105" s="186">
        <v>102</v>
      </c>
      <c r="B105" s="185"/>
      <c r="C105" s="183"/>
      <c r="D105" s="182"/>
      <c r="E105" s="185"/>
      <c r="F105" s="181"/>
      <c r="G105" s="184"/>
      <c r="H105" s="183"/>
      <c r="I105" s="182"/>
      <c r="J105" s="181"/>
      <c r="K105" s="181"/>
      <c r="L105" s="181"/>
      <c r="M105" s="174"/>
      <c r="N105" s="180"/>
    </row>
    <row r="106" spans="1:14" s="173" customFormat="1">
      <c r="A106" s="186">
        <v>103</v>
      </c>
      <c r="B106" s="185"/>
      <c r="C106" s="183"/>
      <c r="D106" s="182"/>
      <c r="E106" s="185"/>
      <c r="F106" s="181"/>
      <c r="G106" s="184"/>
      <c r="H106" s="183"/>
      <c r="I106" s="182"/>
      <c r="J106" s="181"/>
      <c r="K106" s="181"/>
      <c r="L106" s="181"/>
      <c r="M106" s="174"/>
      <c r="N106" s="180"/>
    </row>
    <row r="107" spans="1:14" s="173" customFormat="1">
      <c r="A107" s="186">
        <v>104</v>
      </c>
      <c r="B107" s="185"/>
      <c r="C107" s="183"/>
      <c r="D107" s="182"/>
      <c r="E107" s="185"/>
      <c r="F107" s="181"/>
      <c r="G107" s="184"/>
      <c r="H107" s="183"/>
      <c r="I107" s="182"/>
      <c r="J107" s="181"/>
      <c r="K107" s="181"/>
      <c r="L107" s="181"/>
      <c r="M107" s="174"/>
      <c r="N107" s="180"/>
    </row>
    <row r="108" spans="1:14" s="173" customFormat="1">
      <c r="A108" s="186">
        <v>105</v>
      </c>
      <c r="B108" s="185"/>
      <c r="C108" s="183"/>
      <c r="D108" s="182"/>
      <c r="E108" s="185"/>
      <c r="F108" s="181"/>
      <c r="G108" s="184"/>
      <c r="H108" s="183"/>
      <c r="I108" s="182"/>
      <c r="J108" s="181"/>
      <c r="K108" s="181"/>
      <c r="L108" s="181"/>
      <c r="M108" s="174"/>
      <c r="N108" s="180"/>
    </row>
    <row r="109" spans="1:14" s="173" customFormat="1">
      <c r="A109" s="186">
        <v>106</v>
      </c>
      <c r="B109" s="185"/>
      <c r="C109" s="183"/>
      <c r="D109" s="182"/>
      <c r="E109" s="185"/>
      <c r="F109" s="181"/>
      <c r="G109" s="184"/>
      <c r="H109" s="183"/>
      <c r="I109" s="182"/>
      <c r="J109" s="181"/>
      <c r="K109" s="181"/>
      <c r="L109" s="181"/>
      <c r="M109" s="174"/>
      <c r="N109" s="180"/>
    </row>
    <row r="110" spans="1:14" s="173" customFormat="1">
      <c r="A110" s="186">
        <v>107</v>
      </c>
      <c r="B110" s="185"/>
      <c r="C110" s="183"/>
      <c r="D110" s="182"/>
      <c r="E110" s="185"/>
      <c r="F110" s="181"/>
      <c r="G110" s="184"/>
      <c r="H110" s="183"/>
      <c r="I110" s="182"/>
      <c r="J110" s="181"/>
      <c r="K110" s="181"/>
      <c r="L110" s="181"/>
      <c r="M110" s="174"/>
      <c r="N110" s="180"/>
    </row>
    <row r="111" spans="1:14" s="173" customFormat="1">
      <c r="A111" s="186">
        <v>108</v>
      </c>
      <c r="B111" s="185"/>
      <c r="C111" s="183"/>
      <c r="D111" s="182"/>
      <c r="E111" s="185"/>
      <c r="F111" s="181"/>
      <c r="G111" s="184"/>
      <c r="H111" s="183"/>
      <c r="I111" s="182"/>
      <c r="J111" s="181"/>
      <c r="K111" s="181"/>
      <c r="L111" s="181"/>
      <c r="M111" s="174"/>
      <c r="N111" s="180"/>
    </row>
    <row r="112" spans="1:14" s="173" customFormat="1">
      <c r="A112" s="186">
        <v>109</v>
      </c>
      <c r="B112" s="185"/>
      <c r="C112" s="183"/>
      <c r="D112" s="182"/>
      <c r="E112" s="185"/>
      <c r="F112" s="181"/>
      <c r="G112" s="184"/>
      <c r="H112" s="183"/>
      <c r="I112" s="182"/>
      <c r="J112" s="181"/>
      <c r="K112" s="181"/>
      <c r="L112" s="181"/>
      <c r="M112" s="174"/>
      <c r="N112" s="180"/>
    </row>
    <row r="113" spans="1:14" s="173" customFormat="1">
      <c r="A113" s="186">
        <v>110</v>
      </c>
      <c r="B113" s="185"/>
      <c r="C113" s="183"/>
      <c r="D113" s="182"/>
      <c r="E113" s="185"/>
      <c r="F113" s="181"/>
      <c r="G113" s="184"/>
      <c r="H113" s="183"/>
      <c r="I113" s="182"/>
      <c r="J113" s="181"/>
      <c r="K113" s="181"/>
      <c r="L113" s="181"/>
      <c r="M113" s="174"/>
      <c r="N113" s="180"/>
    </row>
    <row r="114" spans="1:14" s="173" customFormat="1">
      <c r="A114" s="186">
        <v>111</v>
      </c>
      <c r="B114" s="185"/>
      <c r="C114" s="183"/>
      <c r="D114" s="182"/>
      <c r="E114" s="185"/>
      <c r="F114" s="181"/>
      <c r="G114" s="184"/>
      <c r="H114" s="183"/>
      <c r="I114" s="182"/>
      <c r="J114" s="181"/>
      <c r="K114" s="181"/>
      <c r="L114" s="181"/>
      <c r="M114" s="174"/>
      <c r="N114" s="180"/>
    </row>
    <row r="115" spans="1:14" s="173" customFormat="1">
      <c r="A115" s="186">
        <v>112</v>
      </c>
      <c r="B115" s="185"/>
      <c r="C115" s="183"/>
      <c r="D115" s="182"/>
      <c r="E115" s="185"/>
      <c r="F115" s="181"/>
      <c r="G115" s="184"/>
      <c r="H115" s="183"/>
      <c r="I115" s="182"/>
      <c r="J115" s="181"/>
      <c r="K115" s="181"/>
      <c r="L115" s="181"/>
      <c r="M115" s="174"/>
      <c r="N115" s="180"/>
    </row>
    <row r="116" spans="1:14" s="173" customFormat="1">
      <c r="A116" s="186">
        <v>113</v>
      </c>
      <c r="B116" s="185"/>
      <c r="C116" s="183"/>
      <c r="D116" s="182"/>
      <c r="E116" s="185"/>
      <c r="F116" s="181"/>
      <c r="G116" s="184"/>
      <c r="H116" s="183"/>
      <c r="I116" s="182"/>
      <c r="J116" s="181"/>
      <c r="K116" s="181"/>
      <c r="L116" s="181"/>
      <c r="M116" s="174"/>
      <c r="N116" s="180"/>
    </row>
    <row r="117" spans="1:14" s="173" customFormat="1">
      <c r="A117" s="186">
        <v>114</v>
      </c>
      <c r="B117" s="185"/>
      <c r="C117" s="183"/>
      <c r="D117" s="182"/>
      <c r="E117" s="185"/>
      <c r="F117" s="181"/>
      <c r="G117" s="184"/>
      <c r="H117" s="183"/>
      <c r="I117" s="182"/>
      <c r="J117" s="181"/>
      <c r="K117" s="181"/>
      <c r="L117" s="181"/>
      <c r="M117" s="174"/>
      <c r="N117" s="180"/>
    </row>
    <row r="118" spans="1:14" s="173" customFormat="1">
      <c r="A118" s="186">
        <v>115</v>
      </c>
      <c r="B118" s="185"/>
      <c r="C118" s="183"/>
      <c r="D118" s="182"/>
      <c r="E118" s="185"/>
      <c r="F118" s="181"/>
      <c r="G118" s="184"/>
      <c r="H118" s="183"/>
      <c r="I118" s="182"/>
      <c r="J118" s="181"/>
      <c r="K118" s="181"/>
      <c r="L118" s="181"/>
      <c r="M118" s="174"/>
      <c r="N118" s="180"/>
    </row>
    <row r="119" spans="1:14" s="173" customFormat="1">
      <c r="A119" s="186">
        <v>116</v>
      </c>
      <c r="B119" s="185"/>
      <c r="C119" s="183"/>
      <c r="D119" s="182"/>
      <c r="E119" s="185"/>
      <c r="F119" s="181"/>
      <c r="G119" s="184"/>
      <c r="H119" s="183"/>
      <c r="I119" s="182"/>
      <c r="J119" s="181"/>
      <c r="K119" s="181"/>
      <c r="L119" s="181"/>
      <c r="M119" s="174"/>
      <c r="N119" s="180"/>
    </row>
    <row r="120" spans="1:14" s="173" customFormat="1">
      <c r="A120" s="186">
        <v>117</v>
      </c>
      <c r="B120" s="185"/>
      <c r="C120" s="183"/>
      <c r="D120" s="182"/>
      <c r="E120" s="185"/>
      <c r="F120" s="181"/>
      <c r="G120" s="184"/>
      <c r="H120" s="183"/>
      <c r="I120" s="182"/>
      <c r="J120" s="181"/>
      <c r="K120" s="181"/>
      <c r="L120" s="181"/>
      <c r="M120" s="174"/>
      <c r="N120" s="180"/>
    </row>
    <row r="121" spans="1:14" s="173" customFormat="1">
      <c r="A121" s="186">
        <v>118</v>
      </c>
      <c r="B121" s="185"/>
      <c r="C121" s="183"/>
      <c r="D121" s="182"/>
      <c r="E121" s="185"/>
      <c r="F121" s="181"/>
      <c r="G121" s="184"/>
      <c r="H121" s="183"/>
      <c r="I121" s="182"/>
      <c r="J121" s="181"/>
      <c r="K121" s="181"/>
      <c r="L121" s="181"/>
      <c r="M121" s="174"/>
      <c r="N121" s="180"/>
    </row>
    <row r="122" spans="1:14" s="173" customFormat="1">
      <c r="A122" s="186">
        <v>119</v>
      </c>
      <c r="B122" s="185"/>
      <c r="C122" s="183"/>
      <c r="D122" s="182"/>
      <c r="E122" s="185"/>
      <c r="F122" s="181"/>
      <c r="G122" s="184"/>
      <c r="H122" s="183"/>
      <c r="I122" s="182"/>
      <c r="J122" s="181"/>
      <c r="K122" s="181"/>
      <c r="L122" s="181"/>
      <c r="M122" s="174"/>
      <c r="N122" s="180"/>
    </row>
    <row r="123" spans="1:14" s="173" customFormat="1">
      <c r="A123" s="186">
        <v>120</v>
      </c>
      <c r="B123" s="185"/>
      <c r="C123" s="183"/>
      <c r="D123" s="182"/>
      <c r="E123" s="185"/>
      <c r="F123" s="181"/>
      <c r="G123" s="184"/>
      <c r="H123" s="183"/>
      <c r="I123" s="182"/>
      <c r="J123" s="181"/>
      <c r="K123" s="181"/>
      <c r="L123" s="181"/>
      <c r="M123" s="174"/>
      <c r="N123" s="180"/>
    </row>
    <row r="124" spans="1:14" s="173" customFormat="1">
      <c r="A124" s="186">
        <v>121</v>
      </c>
      <c r="B124" s="185"/>
      <c r="C124" s="183"/>
      <c r="D124" s="182"/>
      <c r="E124" s="185"/>
      <c r="F124" s="181"/>
      <c r="G124" s="184"/>
      <c r="H124" s="183"/>
      <c r="I124" s="182"/>
      <c r="J124" s="181"/>
      <c r="K124" s="181"/>
      <c r="L124" s="181"/>
      <c r="M124" s="174"/>
      <c r="N124" s="180"/>
    </row>
    <row r="125" spans="1:14" s="173" customFormat="1">
      <c r="A125" s="186">
        <v>122</v>
      </c>
      <c r="B125" s="185"/>
      <c r="C125" s="183"/>
      <c r="D125" s="182"/>
      <c r="E125" s="185"/>
      <c r="F125" s="181"/>
      <c r="G125" s="184"/>
      <c r="H125" s="183"/>
      <c r="I125" s="182"/>
      <c r="J125" s="181"/>
      <c r="K125" s="181"/>
      <c r="L125" s="181"/>
      <c r="M125" s="174"/>
      <c r="N125" s="180"/>
    </row>
    <row r="126" spans="1:14" s="173" customFormat="1">
      <c r="A126" s="186">
        <v>123</v>
      </c>
      <c r="B126" s="185"/>
      <c r="C126" s="183"/>
      <c r="D126" s="182"/>
      <c r="E126" s="185"/>
      <c r="F126" s="181"/>
      <c r="G126" s="184"/>
      <c r="H126" s="183"/>
      <c r="I126" s="182"/>
      <c r="J126" s="181"/>
      <c r="K126" s="181"/>
      <c r="L126" s="181"/>
      <c r="M126" s="174"/>
      <c r="N126" s="180"/>
    </row>
    <row r="127" spans="1:14" s="173" customFormat="1">
      <c r="A127" s="186">
        <v>124</v>
      </c>
      <c r="B127" s="185"/>
      <c r="C127" s="183"/>
      <c r="D127" s="182"/>
      <c r="E127" s="185"/>
      <c r="F127" s="181"/>
      <c r="G127" s="184"/>
      <c r="H127" s="183"/>
      <c r="I127" s="182"/>
      <c r="J127" s="181"/>
      <c r="K127" s="181"/>
      <c r="L127" s="181"/>
      <c r="M127" s="174"/>
      <c r="N127" s="180"/>
    </row>
    <row r="128" spans="1:14" s="173" customFormat="1">
      <c r="A128" s="186">
        <v>125</v>
      </c>
      <c r="B128" s="185"/>
      <c r="C128" s="183"/>
      <c r="D128" s="182"/>
      <c r="E128" s="185"/>
      <c r="F128" s="181"/>
      <c r="G128" s="184"/>
      <c r="H128" s="183"/>
      <c r="I128" s="182"/>
      <c r="J128" s="181"/>
      <c r="K128" s="181"/>
      <c r="L128" s="181"/>
      <c r="M128" s="174"/>
      <c r="N128" s="180"/>
    </row>
    <row r="129" spans="1:14" s="173" customFormat="1">
      <c r="A129" s="186">
        <v>126</v>
      </c>
      <c r="B129" s="185"/>
      <c r="C129" s="183"/>
      <c r="D129" s="182"/>
      <c r="E129" s="185"/>
      <c r="F129" s="181"/>
      <c r="G129" s="184"/>
      <c r="H129" s="183"/>
      <c r="I129" s="182"/>
      <c r="J129" s="181"/>
      <c r="K129" s="181"/>
      <c r="L129" s="181"/>
      <c r="M129" s="174"/>
      <c r="N129" s="180"/>
    </row>
    <row r="130" spans="1:14" s="173" customFormat="1">
      <c r="A130" s="186">
        <v>127</v>
      </c>
      <c r="B130" s="185"/>
      <c r="C130" s="183"/>
      <c r="D130" s="182"/>
      <c r="E130" s="185"/>
      <c r="F130" s="181"/>
      <c r="G130" s="184"/>
      <c r="H130" s="183"/>
      <c r="I130" s="182"/>
      <c r="J130" s="181"/>
      <c r="K130" s="181"/>
      <c r="L130" s="181"/>
      <c r="M130" s="174"/>
      <c r="N130" s="180"/>
    </row>
    <row r="131" spans="1:14" s="173" customFormat="1">
      <c r="A131" s="186">
        <v>128</v>
      </c>
      <c r="B131" s="185"/>
      <c r="C131" s="183"/>
      <c r="D131" s="182"/>
      <c r="E131" s="185"/>
      <c r="F131" s="181"/>
      <c r="G131" s="184"/>
      <c r="H131" s="183"/>
      <c r="I131" s="182"/>
      <c r="J131" s="181"/>
      <c r="K131" s="181"/>
      <c r="L131" s="181"/>
      <c r="M131" s="174"/>
      <c r="N131" s="180"/>
    </row>
    <row r="132" spans="1:14" s="173" customFormat="1">
      <c r="A132" s="186">
        <v>129</v>
      </c>
      <c r="B132" s="185"/>
      <c r="C132" s="183"/>
      <c r="D132" s="182"/>
      <c r="E132" s="185"/>
      <c r="F132" s="181"/>
      <c r="G132" s="184"/>
      <c r="H132" s="183"/>
      <c r="I132" s="182"/>
      <c r="J132" s="181"/>
      <c r="K132" s="181"/>
      <c r="L132" s="181"/>
      <c r="M132" s="174"/>
      <c r="N132" s="180"/>
    </row>
    <row r="133" spans="1:14" s="173" customFormat="1">
      <c r="A133" s="186">
        <v>130</v>
      </c>
      <c r="B133" s="185"/>
      <c r="C133" s="183"/>
      <c r="D133" s="182"/>
      <c r="E133" s="185"/>
      <c r="F133" s="181"/>
      <c r="G133" s="184"/>
      <c r="H133" s="183"/>
      <c r="I133" s="182"/>
      <c r="J133" s="181"/>
      <c r="K133" s="181"/>
      <c r="L133" s="181"/>
      <c r="M133" s="174"/>
      <c r="N133" s="180"/>
    </row>
    <row r="134" spans="1:14" s="173" customFormat="1">
      <c r="A134" s="186">
        <v>131</v>
      </c>
      <c r="B134" s="185"/>
      <c r="C134" s="183"/>
      <c r="D134" s="182"/>
      <c r="E134" s="185"/>
      <c r="F134" s="181"/>
      <c r="G134" s="184"/>
      <c r="H134" s="183"/>
      <c r="I134" s="182"/>
      <c r="J134" s="181"/>
      <c r="K134" s="181"/>
      <c r="L134" s="181"/>
      <c r="M134" s="174"/>
      <c r="N134" s="180"/>
    </row>
    <row r="135" spans="1:14" s="173" customFormat="1">
      <c r="A135" s="186">
        <v>132</v>
      </c>
      <c r="B135" s="185"/>
      <c r="C135" s="183"/>
      <c r="D135" s="182"/>
      <c r="E135" s="185"/>
      <c r="F135" s="181"/>
      <c r="G135" s="184"/>
      <c r="H135" s="183"/>
      <c r="I135" s="182"/>
      <c r="J135" s="181"/>
      <c r="K135" s="181"/>
      <c r="L135" s="181"/>
      <c r="M135" s="174"/>
      <c r="N135" s="180"/>
    </row>
    <row r="136" spans="1:14" s="173" customFormat="1">
      <c r="A136" s="186">
        <v>133</v>
      </c>
      <c r="B136" s="185"/>
      <c r="C136" s="183"/>
      <c r="D136" s="182"/>
      <c r="E136" s="185"/>
      <c r="F136" s="181"/>
      <c r="G136" s="184"/>
      <c r="H136" s="183"/>
      <c r="I136" s="182"/>
      <c r="J136" s="181"/>
      <c r="K136" s="181"/>
      <c r="L136" s="181"/>
      <c r="M136" s="174"/>
      <c r="N136" s="180"/>
    </row>
    <row r="137" spans="1:14" s="173" customFormat="1">
      <c r="A137" s="186">
        <v>134</v>
      </c>
      <c r="B137" s="185"/>
      <c r="C137" s="183"/>
      <c r="D137" s="182"/>
      <c r="E137" s="185"/>
      <c r="F137" s="181"/>
      <c r="G137" s="184"/>
      <c r="H137" s="183"/>
      <c r="I137" s="182"/>
      <c r="J137" s="181"/>
      <c r="K137" s="181"/>
      <c r="L137" s="181"/>
      <c r="M137" s="174"/>
      <c r="N137" s="180"/>
    </row>
    <row r="138" spans="1:14" s="173" customFormat="1">
      <c r="A138" s="186">
        <v>135</v>
      </c>
      <c r="B138" s="185"/>
      <c r="C138" s="183"/>
      <c r="D138" s="182"/>
      <c r="E138" s="185"/>
      <c r="F138" s="181"/>
      <c r="G138" s="184"/>
      <c r="H138" s="183"/>
      <c r="I138" s="182"/>
      <c r="J138" s="181"/>
      <c r="K138" s="181"/>
      <c r="L138" s="181"/>
      <c r="M138" s="174"/>
      <c r="N138" s="180"/>
    </row>
    <row r="139" spans="1:14" s="173" customFormat="1">
      <c r="A139" s="186">
        <v>136</v>
      </c>
      <c r="B139" s="185"/>
      <c r="C139" s="183"/>
      <c r="D139" s="182"/>
      <c r="E139" s="185"/>
      <c r="F139" s="181"/>
      <c r="G139" s="184"/>
      <c r="H139" s="183"/>
      <c r="I139" s="182"/>
      <c r="J139" s="181"/>
      <c r="K139" s="181"/>
      <c r="L139" s="181"/>
      <c r="M139" s="174"/>
      <c r="N139" s="180"/>
    </row>
    <row r="140" spans="1:14" s="173" customFormat="1">
      <c r="A140" s="186">
        <v>137</v>
      </c>
      <c r="B140" s="185"/>
      <c r="C140" s="183"/>
      <c r="D140" s="182"/>
      <c r="E140" s="185"/>
      <c r="F140" s="181"/>
      <c r="G140" s="184"/>
      <c r="H140" s="183"/>
      <c r="I140" s="182"/>
      <c r="J140" s="181"/>
      <c r="K140" s="181"/>
      <c r="L140" s="181"/>
      <c r="M140" s="174"/>
      <c r="N140" s="180"/>
    </row>
    <row r="141" spans="1:14" s="173" customFormat="1">
      <c r="A141" s="186">
        <v>138</v>
      </c>
      <c r="B141" s="185"/>
      <c r="C141" s="183"/>
      <c r="D141" s="182"/>
      <c r="E141" s="185"/>
      <c r="F141" s="181"/>
      <c r="G141" s="184"/>
      <c r="H141" s="183"/>
      <c r="I141" s="182"/>
      <c r="J141" s="181"/>
      <c r="K141" s="181"/>
      <c r="L141" s="181"/>
      <c r="M141" s="174"/>
      <c r="N141" s="180"/>
    </row>
    <row r="142" spans="1:14" s="173" customFormat="1">
      <c r="A142" s="186">
        <v>139</v>
      </c>
      <c r="B142" s="185"/>
      <c r="C142" s="183"/>
      <c r="D142" s="182"/>
      <c r="E142" s="185"/>
      <c r="F142" s="181"/>
      <c r="G142" s="184"/>
      <c r="H142" s="183"/>
      <c r="I142" s="182"/>
      <c r="J142" s="181"/>
      <c r="K142" s="181"/>
      <c r="L142" s="181"/>
      <c r="M142" s="174"/>
      <c r="N142" s="180"/>
    </row>
    <row r="143" spans="1:14" s="173" customFormat="1">
      <c r="A143" s="186">
        <v>140</v>
      </c>
      <c r="B143" s="185"/>
      <c r="C143" s="183"/>
      <c r="D143" s="182"/>
      <c r="E143" s="185"/>
      <c r="F143" s="181"/>
      <c r="G143" s="184"/>
      <c r="H143" s="183"/>
      <c r="I143" s="182"/>
      <c r="J143" s="181"/>
      <c r="K143" s="181"/>
      <c r="L143" s="181"/>
      <c r="M143" s="174"/>
      <c r="N143" s="180"/>
    </row>
    <row r="144" spans="1:14" s="173" customFormat="1">
      <c r="A144" s="186">
        <v>141</v>
      </c>
      <c r="B144" s="185"/>
      <c r="C144" s="183"/>
      <c r="D144" s="182"/>
      <c r="E144" s="185"/>
      <c r="F144" s="181"/>
      <c r="G144" s="184"/>
      <c r="H144" s="183"/>
      <c r="I144" s="182"/>
      <c r="J144" s="181"/>
      <c r="K144" s="181"/>
      <c r="L144" s="181"/>
      <c r="M144" s="174"/>
      <c r="N144" s="180"/>
    </row>
    <row r="145" spans="1:14" s="173" customFormat="1">
      <c r="A145" s="186">
        <v>142</v>
      </c>
      <c r="B145" s="185"/>
      <c r="C145" s="183"/>
      <c r="D145" s="182"/>
      <c r="E145" s="185"/>
      <c r="F145" s="181"/>
      <c r="G145" s="184"/>
      <c r="H145" s="183"/>
      <c r="I145" s="182"/>
      <c r="J145" s="181"/>
      <c r="K145" s="181"/>
      <c r="L145" s="181"/>
      <c r="M145" s="174"/>
      <c r="N145" s="180"/>
    </row>
    <row r="146" spans="1:14" s="173" customFormat="1">
      <c r="A146" s="186">
        <v>143</v>
      </c>
      <c r="B146" s="185"/>
      <c r="C146" s="183"/>
      <c r="D146" s="182"/>
      <c r="E146" s="185"/>
      <c r="F146" s="181"/>
      <c r="G146" s="184"/>
      <c r="H146" s="183"/>
      <c r="I146" s="182"/>
      <c r="J146" s="181"/>
      <c r="K146" s="181"/>
      <c r="L146" s="181"/>
      <c r="M146" s="174"/>
      <c r="N146" s="180"/>
    </row>
    <row r="147" spans="1:14" s="173" customFormat="1">
      <c r="A147" s="186">
        <v>144</v>
      </c>
      <c r="B147" s="185"/>
      <c r="C147" s="183"/>
      <c r="D147" s="182"/>
      <c r="E147" s="185"/>
      <c r="F147" s="181"/>
      <c r="G147" s="184"/>
      <c r="H147" s="183"/>
      <c r="I147" s="182"/>
      <c r="J147" s="181"/>
      <c r="K147" s="181"/>
      <c r="L147" s="181"/>
      <c r="M147" s="174"/>
      <c r="N147" s="180"/>
    </row>
    <row r="148" spans="1:14" s="173" customFormat="1">
      <c r="A148" s="186">
        <v>145</v>
      </c>
      <c r="B148" s="185"/>
      <c r="C148" s="183"/>
      <c r="D148" s="182"/>
      <c r="E148" s="185"/>
      <c r="F148" s="181"/>
      <c r="G148" s="184"/>
      <c r="H148" s="183"/>
      <c r="I148" s="182"/>
      <c r="J148" s="181"/>
      <c r="K148" s="181"/>
      <c r="L148" s="181"/>
      <c r="M148" s="174"/>
      <c r="N148" s="180"/>
    </row>
    <row r="149" spans="1:14" s="173" customFormat="1">
      <c r="A149" s="186">
        <v>146</v>
      </c>
      <c r="B149" s="185"/>
      <c r="C149" s="183"/>
      <c r="D149" s="182"/>
      <c r="E149" s="185"/>
      <c r="F149" s="181"/>
      <c r="G149" s="184"/>
      <c r="H149" s="183"/>
      <c r="I149" s="182"/>
      <c r="J149" s="181"/>
      <c r="K149" s="181"/>
      <c r="L149" s="181"/>
      <c r="M149" s="174"/>
      <c r="N149" s="180"/>
    </row>
    <row r="150" spans="1:14" s="173" customFormat="1">
      <c r="A150" s="186">
        <v>147</v>
      </c>
      <c r="B150" s="185"/>
      <c r="C150" s="183"/>
      <c r="D150" s="182"/>
      <c r="E150" s="185"/>
      <c r="F150" s="181"/>
      <c r="G150" s="184"/>
      <c r="H150" s="183"/>
      <c r="I150" s="182"/>
      <c r="J150" s="181"/>
      <c r="K150" s="181"/>
      <c r="L150" s="181"/>
      <c r="M150" s="174"/>
      <c r="N150" s="180"/>
    </row>
    <row r="151" spans="1:14" s="173" customFormat="1">
      <c r="A151" s="186">
        <v>148</v>
      </c>
      <c r="B151" s="185"/>
      <c r="C151" s="183"/>
      <c r="D151" s="182"/>
      <c r="E151" s="185"/>
      <c r="F151" s="181"/>
      <c r="G151" s="184"/>
      <c r="H151" s="183"/>
      <c r="I151" s="182"/>
      <c r="J151" s="181"/>
      <c r="K151" s="181"/>
      <c r="L151" s="181"/>
      <c r="M151" s="174"/>
      <c r="N151" s="180"/>
    </row>
    <row r="152" spans="1:14" s="173" customFormat="1">
      <c r="A152" s="186">
        <v>149</v>
      </c>
      <c r="B152" s="185"/>
      <c r="C152" s="183"/>
      <c r="D152" s="182"/>
      <c r="E152" s="185"/>
      <c r="F152" s="181"/>
      <c r="G152" s="184"/>
      <c r="H152" s="183"/>
      <c r="I152" s="182"/>
      <c r="J152" s="181"/>
      <c r="K152" s="181"/>
      <c r="L152" s="181"/>
      <c r="M152" s="174"/>
      <c r="N152" s="180"/>
    </row>
    <row r="153" spans="1:14" s="173" customFormat="1">
      <c r="A153" s="186">
        <v>150</v>
      </c>
      <c r="B153" s="185"/>
      <c r="C153" s="183"/>
      <c r="D153" s="182"/>
      <c r="E153" s="185"/>
      <c r="F153" s="181"/>
      <c r="G153" s="184"/>
      <c r="H153" s="183"/>
      <c r="I153" s="182"/>
      <c r="J153" s="181"/>
      <c r="K153" s="181"/>
      <c r="L153" s="181"/>
      <c r="M153" s="174"/>
      <c r="N153" s="180"/>
    </row>
    <row r="154" spans="1:14" s="173" customFormat="1">
      <c r="A154" s="186">
        <v>151</v>
      </c>
      <c r="B154" s="185"/>
      <c r="C154" s="183"/>
      <c r="D154" s="182"/>
      <c r="E154" s="185"/>
      <c r="F154" s="181"/>
      <c r="G154" s="184"/>
      <c r="H154" s="183"/>
      <c r="I154" s="182"/>
      <c r="J154" s="181"/>
      <c r="K154" s="181"/>
      <c r="L154" s="181"/>
      <c r="M154" s="174"/>
      <c r="N154" s="180"/>
    </row>
    <row r="155" spans="1:14" s="173" customFormat="1">
      <c r="A155" s="186">
        <v>152</v>
      </c>
      <c r="B155" s="185"/>
      <c r="C155" s="183"/>
      <c r="D155" s="182"/>
      <c r="E155" s="185"/>
      <c r="F155" s="181"/>
      <c r="G155" s="184"/>
      <c r="H155" s="183"/>
      <c r="I155" s="182"/>
      <c r="J155" s="181"/>
      <c r="K155" s="181"/>
      <c r="L155" s="181"/>
      <c r="M155" s="174"/>
      <c r="N155" s="180"/>
    </row>
    <row r="156" spans="1:14" s="173" customFormat="1">
      <c r="A156" s="186">
        <v>153</v>
      </c>
      <c r="B156" s="185"/>
      <c r="C156" s="183"/>
      <c r="D156" s="182"/>
      <c r="E156" s="185"/>
      <c r="F156" s="181"/>
      <c r="G156" s="184"/>
      <c r="H156" s="183"/>
      <c r="I156" s="182"/>
      <c r="J156" s="181"/>
      <c r="K156" s="181"/>
      <c r="L156" s="181"/>
      <c r="M156" s="174"/>
      <c r="N156" s="180"/>
    </row>
    <row r="157" spans="1:14" s="173" customFormat="1">
      <c r="A157" s="186">
        <v>154</v>
      </c>
      <c r="B157" s="185"/>
      <c r="C157" s="183"/>
      <c r="D157" s="182"/>
      <c r="E157" s="185"/>
      <c r="F157" s="181"/>
      <c r="G157" s="184"/>
      <c r="H157" s="183"/>
      <c r="I157" s="182"/>
      <c r="J157" s="181"/>
      <c r="K157" s="181"/>
      <c r="L157" s="181"/>
      <c r="M157" s="174"/>
      <c r="N157" s="180"/>
    </row>
    <row r="158" spans="1:14" s="173" customFormat="1">
      <c r="A158" s="186">
        <v>155</v>
      </c>
      <c r="B158" s="185"/>
      <c r="C158" s="183"/>
      <c r="D158" s="182"/>
      <c r="E158" s="185"/>
      <c r="F158" s="181"/>
      <c r="G158" s="184"/>
      <c r="H158" s="183"/>
      <c r="I158" s="182"/>
      <c r="J158" s="181"/>
      <c r="K158" s="181"/>
      <c r="L158" s="181"/>
      <c r="M158" s="174"/>
      <c r="N158" s="180"/>
    </row>
    <row r="159" spans="1:14" s="173" customFormat="1">
      <c r="A159" s="186">
        <v>156</v>
      </c>
      <c r="B159" s="185"/>
      <c r="C159" s="183"/>
      <c r="D159" s="182"/>
      <c r="E159" s="185"/>
      <c r="F159" s="181"/>
      <c r="G159" s="184"/>
      <c r="H159" s="183"/>
      <c r="I159" s="182"/>
      <c r="J159" s="181"/>
      <c r="K159" s="181"/>
      <c r="L159" s="181"/>
      <c r="M159" s="174"/>
      <c r="N159" s="180"/>
    </row>
    <row r="160" spans="1:14" s="173" customFormat="1">
      <c r="A160" s="186">
        <v>157</v>
      </c>
      <c r="B160" s="185"/>
      <c r="C160" s="183"/>
      <c r="D160" s="182"/>
      <c r="E160" s="185"/>
      <c r="F160" s="181"/>
      <c r="G160" s="184"/>
      <c r="H160" s="183"/>
      <c r="I160" s="182"/>
      <c r="J160" s="181"/>
      <c r="K160" s="181"/>
      <c r="L160" s="181"/>
      <c r="M160" s="174"/>
      <c r="N160" s="180"/>
    </row>
    <row r="161" spans="1:14" s="173" customFormat="1">
      <c r="A161" s="186">
        <v>158</v>
      </c>
      <c r="B161" s="185"/>
      <c r="C161" s="183"/>
      <c r="D161" s="182"/>
      <c r="E161" s="185"/>
      <c r="F161" s="181"/>
      <c r="G161" s="184"/>
      <c r="H161" s="183"/>
      <c r="I161" s="182"/>
      <c r="J161" s="181"/>
      <c r="K161" s="181"/>
      <c r="L161" s="181"/>
      <c r="M161" s="174"/>
      <c r="N161" s="180"/>
    </row>
    <row r="162" spans="1:14" s="173" customFormat="1">
      <c r="A162" s="186">
        <v>159</v>
      </c>
      <c r="B162" s="185"/>
      <c r="C162" s="183"/>
      <c r="D162" s="182"/>
      <c r="E162" s="185"/>
      <c r="F162" s="181"/>
      <c r="G162" s="184"/>
      <c r="H162" s="183"/>
      <c r="I162" s="182"/>
      <c r="J162" s="181"/>
      <c r="K162" s="181"/>
      <c r="L162" s="181"/>
      <c r="M162" s="174"/>
      <c r="N162" s="180"/>
    </row>
    <row r="163" spans="1:14" s="173" customFormat="1">
      <c r="A163" s="186">
        <v>160</v>
      </c>
      <c r="B163" s="185"/>
      <c r="C163" s="183"/>
      <c r="D163" s="182"/>
      <c r="E163" s="185"/>
      <c r="F163" s="181"/>
      <c r="G163" s="184"/>
      <c r="H163" s="183"/>
      <c r="I163" s="182"/>
      <c r="J163" s="181"/>
      <c r="K163" s="181"/>
      <c r="L163" s="181"/>
      <c r="M163" s="174"/>
      <c r="N163" s="180"/>
    </row>
    <row r="164" spans="1:14" s="173" customFormat="1">
      <c r="A164" s="186">
        <v>161</v>
      </c>
      <c r="B164" s="185"/>
      <c r="C164" s="183"/>
      <c r="D164" s="182"/>
      <c r="E164" s="185"/>
      <c r="F164" s="181"/>
      <c r="G164" s="184"/>
      <c r="H164" s="183"/>
      <c r="I164" s="182"/>
      <c r="J164" s="181"/>
      <c r="K164" s="181"/>
      <c r="L164" s="181"/>
      <c r="M164" s="174"/>
      <c r="N164" s="180"/>
    </row>
    <row r="165" spans="1:14" s="173" customFormat="1">
      <c r="A165" s="186">
        <v>162</v>
      </c>
      <c r="B165" s="185"/>
      <c r="C165" s="183"/>
      <c r="D165" s="182"/>
      <c r="E165" s="185"/>
      <c r="F165" s="181"/>
      <c r="G165" s="184"/>
      <c r="H165" s="183"/>
      <c r="I165" s="182"/>
      <c r="J165" s="181"/>
      <c r="K165" s="181"/>
      <c r="L165" s="181"/>
      <c r="M165" s="174"/>
      <c r="N165" s="180"/>
    </row>
    <row r="166" spans="1:14" s="173" customFormat="1">
      <c r="A166" s="186">
        <v>163</v>
      </c>
      <c r="B166" s="185"/>
      <c r="C166" s="183"/>
      <c r="D166" s="182"/>
      <c r="E166" s="185"/>
      <c r="F166" s="181"/>
      <c r="G166" s="184"/>
      <c r="H166" s="183"/>
      <c r="I166" s="182"/>
      <c r="J166" s="181"/>
      <c r="K166" s="181"/>
      <c r="L166" s="181"/>
      <c r="M166" s="174"/>
      <c r="N166" s="180"/>
    </row>
    <row r="167" spans="1:14" s="173" customFormat="1">
      <c r="A167" s="186">
        <v>164</v>
      </c>
      <c r="B167" s="185"/>
      <c r="C167" s="183"/>
      <c r="D167" s="182"/>
      <c r="E167" s="185"/>
      <c r="F167" s="181"/>
      <c r="G167" s="184"/>
      <c r="H167" s="183"/>
      <c r="I167" s="182"/>
      <c r="J167" s="181"/>
      <c r="K167" s="181"/>
      <c r="L167" s="181"/>
      <c r="M167" s="174"/>
      <c r="N167" s="180"/>
    </row>
    <row r="168" spans="1:14" s="173" customFormat="1">
      <c r="A168" s="186">
        <v>165</v>
      </c>
      <c r="B168" s="185"/>
      <c r="C168" s="183"/>
      <c r="D168" s="182"/>
      <c r="E168" s="185"/>
      <c r="F168" s="181"/>
      <c r="G168" s="184"/>
      <c r="H168" s="183"/>
      <c r="I168" s="182"/>
      <c r="J168" s="181"/>
      <c r="K168" s="181"/>
      <c r="L168" s="181"/>
      <c r="M168" s="174"/>
      <c r="N168" s="180"/>
    </row>
    <row r="169" spans="1:14" s="173" customFormat="1">
      <c r="A169" s="186">
        <v>166</v>
      </c>
      <c r="B169" s="185"/>
      <c r="C169" s="183"/>
      <c r="D169" s="182"/>
      <c r="E169" s="185"/>
      <c r="F169" s="181"/>
      <c r="G169" s="184"/>
      <c r="H169" s="183"/>
      <c r="I169" s="182"/>
      <c r="J169" s="181"/>
      <c r="K169" s="181"/>
      <c r="L169" s="181"/>
      <c r="M169" s="174"/>
      <c r="N169" s="180"/>
    </row>
    <row r="170" spans="1:14" s="173" customFormat="1">
      <c r="A170" s="186">
        <v>167</v>
      </c>
      <c r="B170" s="185"/>
      <c r="C170" s="183"/>
      <c r="D170" s="182"/>
      <c r="E170" s="185"/>
      <c r="F170" s="181"/>
      <c r="G170" s="184"/>
      <c r="H170" s="183"/>
      <c r="I170" s="182"/>
      <c r="J170" s="181"/>
      <c r="K170" s="181"/>
      <c r="L170" s="181"/>
      <c r="M170" s="174"/>
      <c r="N170" s="180"/>
    </row>
    <row r="171" spans="1:14" s="173" customFormat="1">
      <c r="A171" s="186">
        <v>168</v>
      </c>
      <c r="B171" s="185"/>
      <c r="C171" s="183"/>
      <c r="D171" s="182"/>
      <c r="E171" s="185"/>
      <c r="F171" s="181"/>
      <c r="G171" s="184"/>
      <c r="H171" s="183"/>
      <c r="I171" s="182"/>
      <c r="J171" s="181"/>
      <c r="K171" s="181"/>
      <c r="L171" s="181"/>
      <c r="M171" s="174"/>
      <c r="N171" s="180"/>
    </row>
    <row r="172" spans="1:14" s="173" customFormat="1">
      <c r="A172" s="186">
        <v>169</v>
      </c>
      <c r="B172" s="185"/>
      <c r="C172" s="183"/>
      <c r="D172" s="182"/>
      <c r="E172" s="185"/>
      <c r="F172" s="181"/>
      <c r="G172" s="184"/>
      <c r="H172" s="183"/>
      <c r="I172" s="182"/>
      <c r="J172" s="181"/>
      <c r="K172" s="181"/>
      <c r="L172" s="181"/>
      <c r="M172" s="174"/>
      <c r="N172" s="180"/>
    </row>
    <row r="173" spans="1:14" s="173" customFormat="1">
      <c r="A173" s="186">
        <v>170</v>
      </c>
      <c r="B173" s="185"/>
      <c r="C173" s="183"/>
      <c r="D173" s="182"/>
      <c r="E173" s="185"/>
      <c r="F173" s="181"/>
      <c r="G173" s="184"/>
      <c r="H173" s="183"/>
      <c r="I173" s="182"/>
      <c r="J173" s="181"/>
      <c r="K173" s="181"/>
      <c r="L173" s="181"/>
      <c r="M173" s="174"/>
      <c r="N173" s="180"/>
    </row>
    <row r="174" spans="1:14" s="173" customFormat="1">
      <c r="A174" s="186">
        <v>171</v>
      </c>
      <c r="B174" s="185"/>
      <c r="C174" s="183"/>
      <c r="D174" s="182"/>
      <c r="E174" s="185"/>
      <c r="F174" s="181"/>
      <c r="G174" s="184"/>
      <c r="H174" s="183"/>
      <c r="I174" s="182"/>
      <c r="J174" s="181"/>
      <c r="K174" s="181"/>
      <c r="L174" s="181"/>
      <c r="M174" s="174"/>
      <c r="N174" s="180"/>
    </row>
    <row r="175" spans="1:14" s="173" customFormat="1">
      <c r="A175" s="186">
        <v>172</v>
      </c>
      <c r="B175" s="185"/>
      <c r="C175" s="183"/>
      <c r="D175" s="182"/>
      <c r="E175" s="185"/>
      <c r="F175" s="181"/>
      <c r="G175" s="184"/>
      <c r="H175" s="183"/>
      <c r="I175" s="182"/>
      <c r="J175" s="181"/>
      <c r="K175" s="181"/>
      <c r="L175" s="181"/>
      <c r="M175" s="174"/>
      <c r="N175" s="180"/>
    </row>
    <row r="176" spans="1:14" s="173" customFormat="1">
      <c r="A176" s="186">
        <v>173</v>
      </c>
      <c r="B176" s="185"/>
      <c r="C176" s="183"/>
      <c r="D176" s="182"/>
      <c r="E176" s="185"/>
      <c r="F176" s="181"/>
      <c r="G176" s="184"/>
      <c r="H176" s="183"/>
      <c r="I176" s="182"/>
      <c r="J176" s="181"/>
      <c r="K176" s="181"/>
      <c r="L176" s="181"/>
      <c r="M176" s="174"/>
      <c r="N176" s="180"/>
    </row>
    <row r="177" spans="1:14" s="173" customFormat="1">
      <c r="A177" s="186">
        <v>174</v>
      </c>
      <c r="B177" s="185"/>
      <c r="C177" s="183"/>
      <c r="D177" s="182"/>
      <c r="E177" s="185"/>
      <c r="F177" s="181"/>
      <c r="G177" s="184"/>
      <c r="H177" s="183"/>
      <c r="I177" s="182"/>
      <c r="J177" s="181"/>
      <c r="K177" s="181"/>
      <c r="L177" s="181"/>
      <c r="M177" s="174"/>
      <c r="N177" s="180"/>
    </row>
    <row r="178" spans="1:14" s="173" customFormat="1">
      <c r="A178" s="186">
        <v>175</v>
      </c>
      <c r="B178" s="185"/>
      <c r="C178" s="183"/>
      <c r="D178" s="182"/>
      <c r="E178" s="185"/>
      <c r="F178" s="181"/>
      <c r="G178" s="184"/>
      <c r="H178" s="183"/>
      <c r="I178" s="182"/>
      <c r="J178" s="181"/>
      <c r="K178" s="181"/>
      <c r="L178" s="181"/>
      <c r="M178" s="174"/>
      <c r="N178" s="180"/>
    </row>
    <row r="179" spans="1:14" s="173" customFormat="1">
      <c r="A179" s="186">
        <v>176</v>
      </c>
      <c r="B179" s="185"/>
      <c r="C179" s="183"/>
      <c r="D179" s="182"/>
      <c r="E179" s="185"/>
      <c r="F179" s="181"/>
      <c r="G179" s="184"/>
      <c r="H179" s="183"/>
      <c r="I179" s="182"/>
      <c r="J179" s="181"/>
      <c r="K179" s="181"/>
      <c r="L179" s="181"/>
      <c r="M179" s="174"/>
      <c r="N179" s="180"/>
    </row>
    <row r="180" spans="1:14" s="173" customFormat="1">
      <c r="A180" s="186">
        <v>177</v>
      </c>
      <c r="B180" s="185"/>
      <c r="C180" s="183"/>
      <c r="D180" s="182"/>
      <c r="E180" s="185"/>
      <c r="F180" s="181"/>
      <c r="G180" s="184"/>
      <c r="H180" s="183"/>
      <c r="I180" s="182"/>
      <c r="J180" s="181"/>
      <c r="K180" s="181"/>
      <c r="L180" s="181"/>
      <c r="M180" s="174"/>
      <c r="N180" s="180"/>
    </row>
    <row r="181" spans="1:14" s="173" customFormat="1">
      <c r="A181" s="186">
        <v>178</v>
      </c>
      <c r="B181" s="185"/>
      <c r="C181" s="183"/>
      <c r="D181" s="182"/>
      <c r="E181" s="185"/>
      <c r="F181" s="181"/>
      <c r="G181" s="184"/>
      <c r="H181" s="183"/>
      <c r="I181" s="182"/>
      <c r="J181" s="181"/>
      <c r="K181" s="181"/>
      <c r="L181" s="181"/>
      <c r="M181" s="174"/>
      <c r="N181" s="180"/>
    </row>
    <row r="182" spans="1:14" s="173" customFormat="1">
      <c r="A182" s="186">
        <v>179</v>
      </c>
      <c r="B182" s="185"/>
      <c r="C182" s="183"/>
      <c r="D182" s="182"/>
      <c r="E182" s="185"/>
      <c r="F182" s="181"/>
      <c r="G182" s="184"/>
      <c r="H182" s="183"/>
      <c r="I182" s="182"/>
      <c r="J182" s="181"/>
      <c r="K182" s="181"/>
      <c r="L182" s="181"/>
      <c r="M182" s="174"/>
      <c r="N182" s="180"/>
    </row>
    <row r="183" spans="1:14" s="173" customFormat="1">
      <c r="A183" s="186">
        <v>180</v>
      </c>
      <c r="B183" s="185"/>
      <c r="C183" s="183"/>
      <c r="D183" s="182"/>
      <c r="E183" s="185"/>
      <c r="F183" s="181"/>
      <c r="G183" s="184"/>
      <c r="H183" s="183"/>
      <c r="I183" s="182"/>
      <c r="J183" s="181"/>
      <c r="K183" s="181"/>
      <c r="L183" s="181"/>
      <c r="M183" s="174"/>
      <c r="N183" s="180"/>
    </row>
    <row r="184" spans="1:14" s="173" customFormat="1">
      <c r="A184" s="186">
        <v>181</v>
      </c>
      <c r="B184" s="185"/>
      <c r="C184" s="183"/>
      <c r="D184" s="182"/>
      <c r="E184" s="185"/>
      <c r="F184" s="181"/>
      <c r="G184" s="184"/>
      <c r="H184" s="183"/>
      <c r="I184" s="182"/>
      <c r="J184" s="181"/>
      <c r="K184" s="181"/>
      <c r="L184" s="181"/>
      <c r="M184" s="174"/>
      <c r="N184" s="180"/>
    </row>
    <row r="185" spans="1:14" s="173" customFormat="1">
      <c r="A185" s="186">
        <v>182</v>
      </c>
      <c r="B185" s="185"/>
      <c r="C185" s="183"/>
      <c r="D185" s="182"/>
      <c r="E185" s="185"/>
      <c r="F185" s="181"/>
      <c r="G185" s="184"/>
      <c r="H185" s="183"/>
      <c r="I185" s="182"/>
      <c r="J185" s="181"/>
      <c r="K185" s="181"/>
      <c r="L185" s="181"/>
      <c r="M185" s="174"/>
      <c r="N185" s="180"/>
    </row>
    <row r="186" spans="1:14" s="173" customFormat="1">
      <c r="A186" s="186">
        <v>183</v>
      </c>
      <c r="B186" s="185"/>
      <c r="C186" s="183"/>
      <c r="D186" s="182"/>
      <c r="E186" s="185"/>
      <c r="F186" s="181"/>
      <c r="G186" s="184"/>
      <c r="H186" s="183"/>
      <c r="I186" s="182"/>
      <c r="J186" s="181"/>
      <c r="K186" s="181"/>
      <c r="L186" s="181"/>
      <c r="M186" s="174"/>
      <c r="N186" s="180"/>
    </row>
    <row r="187" spans="1:14" s="173" customFormat="1">
      <c r="A187" s="186">
        <v>184</v>
      </c>
      <c r="B187" s="185"/>
      <c r="C187" s="183"/>
      <c r="D187" s="182"/>
      <c r="E187" s="185"/>
      <c r="F187" s="181"/>
      <c r="G187" s="184"/>
      <c r="H187" s="183"/>
      <c r="I187" s="182"/>
      <c r="J187" s="181"/>
      <c r="K187" s="181"/>
      <c r="L187" s="181"/>
      <c r="M187" s="174"/>
      <c r="N187" s="180"/>
    </row>
    <row r="188" spans="1:14" s="173" customFormat="1">
      <c r="A188" s="186">
        <v>185</v>
      </c>
      <c r="B188" s="185"/>
      <c r="C188" s="183"/>
      <c r="D188" s="182"/>
      <c r="E188" s="185"/>
      <c r="F188" s="181"/>
      <c r="G188" s="184"/>
      <c r="H188" s="183"/>
      <c r="I188" s="182"/>
      <c r="J188" s="181"/>
      <c r="K188" s="181"/>
      <c r="L188" s="181"/>
      <c r="M188" s="174"/>
      <c r="N188" s="180"/>
    </row>
    <row r="189" spans="1:14" s="173" customFormat="1">
      <c r="A189" s="186">
        <v>186</v>
      </c>
      <c r="B189" s="185"/>
      <c r="C189" s="183"/>
      <c r="D189" s="182"/>
      <c r="E189" s="185"/>
      <c r="F189" s="181"/>
      <c r="G189" s="184"/>
      <c r="H189" s="183"/>
      <c r="I189" s="182"/>
      <c r="J189" s="181"/>
      <c r="K189" s="181"/>
      <c r="L189" s="181"/>
      <c r="M189" s="174"/>
      <c r="N189" s="180"/>
    </row>
    <row r="190" spans="1:14" s="173" customFormat="1">
      <c r="A190" s="186">
        <v>187</v>
      </c>
      <c r="B190" s="185"/>
      <c r="C190" s="183"/>
      <c r="D190" s="182"/>
      <c r="E190" s="185"/>
      <c r="F190" s="181"/>
      <c r="G190" s="184"/>
      <c r="H190" s="183"/>
      <c r="I190" s="182"/>
      <c r="J190" s="181"/>
      <c r="K190" s="181"/>
      <c r="L190" s="181"/>
      <c r="M190" s="174"/>
      <c r="N190" s="180"/>
    </row>
    <row r="191" spans="1:14" s="173" customFormat="1">
      <c r="A191" s="186">
        <v>188</v>
      </c>
      <c r="B191" s="185"/>
      <c r="C191" s="183"/>
      <c r="D191" s="182"/>
      <c r="E191" s="185"/>
      <c r="F191" s="181"/>
      <c r="G191" s="184"/>
      <c r="H191" s="183"/>
      <c r="I191" s="182"/>
      <c r="J191" s="181"/>
      <c r="K191" s="181"/>
      <c r="L191" s="181"/>
      <c r="M191" s="174"/>
      <c r="N191" s="180"/>
    </row>
    <row r="192" spans="1:14" s="173" customFormat="1">
      <c r="A192" s="186">
        <v>189</v>
      </c>
      <c r="B192" s="185"/>
      <c r="C192" s="183"/>
      <c r="D192" s="182"/>
      <c r="E192" s="185"/>
      <c r="F192" s="181"/>
      <c r="G192" s="184"/>
      <c r="H192" s="183"/>
      <c r="I192" s="182"/>
      <c r="J192" s="181"/>
      <c r="K192" s="181"/>
      <c r="L192" s="181"/>
      <c r="M192" s="174"/>
      <c r="N192" s="180"/>
    </row>
    <row r="193" spans="1:14" s="173" customFormat="1">
      <c r="A193" s="186">
        <v>190</v>
      </c>
      <c r="B193" s="185"/>
      <c r="C193" s="183"/>
      <c r="D193" s="182"/>
      <c r="E193" s="185"/>
      <c r="F193" s="181"/>
      <c r="G193" s="184"/>
      <c r="H193" s="183"/>
      <c r="I193" s="182"/>
      <c r="J193" s="181"/>
      <c r="K193" s="181"/>
      <c r="L193" s="181"/>
      <c r="M193" s="174"/>
      <c r="N193" s="180"/>
    </row>
    <row r="194" spans="1:14" s="173" customFormat="1">
      <c r="A194" s="186">
        <v>191</v>
      </c>
      <c r="B194" s="185"/>
      <c r="C194" s="183"/>
      <c r="D194" s="182"/>
      <c r="E194" s="185"/>
      <c r="F194" s="181"/>
      <c r="G194" s="184"/>
      <c r="H194" s="183"/>
      <c r="I194" s="182"/>
      <c r="J194" s="181"/>
      <c r="K194" s="181"/>
      <c r="L194" s="181"/>
      <c r="M194" s="174"/>
      <c r="N194" s="180"/>
    </row>
    <row r="195" spans="1:14" s="173" customFormat="1">
      <c r="A195" s="186">
        <v>192</v>
      </c>
      <c r="B195" s="185"/>
      <c r="C195" s="183"/>
      <c r="D195" s="182"/>
      <c r="E195" s="185"/>
      <c r="F195" s="181"/>
      <c r="G195" s="184"/>
      <c r="H195" s="183"/>
      <c r="I195" s="182"/>
      <c r="J195" s="181"/>
      <c r="K195" s="181"/>
      <c r="L195" s="181"/>
      <c r="M195" s="174"/>
      <c r="N195" s="180"/>
    </row>
    <row r="196" spans="1:14" s="173" customFormat="1">
      <c r="A196" s="186">
        <v>193</v>
      </c>
      <c r="B196" s="185"/>
      <c r="C196" s="183"/>
      <c r="D196" s="182"/>
      <c r="E196" s="185"/>
      <c r="F196" s="181"/>
      <c r="G196" s="184"/>
      <c r="H196" s="183"/>
      <c r="I196" s="182"/>
      <c r="J196" s="181"/>
      <c r="K196" s="181"/>
      <c r="L196" s="181"/>
      <c r="M196" s="174"/>
      <c r="N196" s="180"/>
    </row>
    <row r="197" spans="1:14" s="173" customFormat="1">
      <c r="A197" s="186">
        <v>194</v>
      </c>
      <c r="B197" s="185"/>
      <c r="C197" s="183"/>
      <c r="D197" s="182"/>
      <c r="E197" s="185"/>
      <c r="F197" s="181"/>
      <c r="G197" s="184"/>
      <c r="H197" s="183"/>
      <c r="I197" s="182"/>
      <c r="J197" s="181"/>
      <c r="K197" s="181"/>
      <c r="L197" s="181"/>
      <c r="M197" s="174"/>
      <c r="N197" s="180"/>
    </row>
    <row r="198" spans="1:14" s="173" customFormat="1">
      <c r="A198" s="186">
        <v>195</v>
      </c>
      <c r="B198" s="185"/>
      <c r="C198" s="183"/>
      <c r="D198" s="182"/>
      <c r="E198" s="185"/>
      <c r="F198" s="181"/>
      <c r="G198" s="184"/>
      <c r="H198" s="183"/>
      <c r="I198" s="182"/>
      <c r="J198" s="181"/>
      <c r="K198" s="181"/>
      <c r="L198" s="181"/>
      <c r="M198" s="174"/>
      <c r="N198" s="180"/>
    </row>
    <row r="199" spans="1:14" s="173" customFormat="1">
      <c r="A199" s="186">
        <v>196</v>
      </c>
      <c r="B199" s="185"/>
      <c r="C199" s="183"/>
      <c r="D199" s="182"/>
      <c r="E199" s="185"/>
      <c r="F199" s="181"/>
      <c r="G199" s="184"/>
      <c r="H199" s="183"/>
      <c r="I199" s="182"/>
      <c r="J199" s="181"/>
      <c r="K199" s="181"/>
      <c r="L199" s="181"/>
      <c r="M199" s="174"/>
      <c r="N199" s="180"/>
    </row>
    <row r="200" spans="1:14" s="173" customFormat="1">
      <c r="A200" s="186">
        <v>197</v>
      </c>
      <c r="B200" s="185"/>
      <c r="C200" s="183"/>
      <c r="D200" s="182"/>
      <c r="E200" s="185"/>
      <c r="F200" s="181"/>
      <c r="G200" s="184"/>
      <c r="H200" s="183"/>
      <c r="I200" s="182"/>
      <c r="J200" s="181"/>
      <c r="K200" s="181"/>
      <c r="L200" s="181"/>
      <c r="M200" s="174"/>
      <c r="N200" s="180"/>
    </row>
    <row r="201" spans="1:14" s="173" customFormat="1">
      <c r="A201" s="186">
        <v>198</v>
      </c>
      <c r="B201" s="185"/>
      <c r="C201" s="183"/>
      <c r="D201" s="182"/>
      <c r="E201" s="185"/>
      <c r="F201" s="181"/>
      <c r="G201" s="184"/>
      <c r="H201" s="183"/>
      <c r="I201" s="182"/>
      <c r="J201" s="181"/>
      <c r="K201" s="181"/>
      <c r="L201" s="181"/>
      <c r="M201" s="174"/>
      <c r="N201" s="180"/>
    </row>
    <row r="202" spans="1:14" s="173" customFormat="1">
      <c r="A202" s="186">
        <v>199</v>
      </c>
      <c r="B202" s="185"/>
      <c r="C202" s="183"/>
      <c r="D202" s="182"/>
      <c r="E202" s="185"/>
      <c r="F202" s="181"/>
      <c r="G202" s="184"/>
      <c r="H202" s="183"/>
      <c r="I202" s="182"/>
      <c r="J202" s="181"/>
      <c r="K202" s="181"/>
      <c r="L202" s="181"/>
      <c r="M202" s="174"/>
      <c r="N202" s="180"/>
    </row>
    <row r="203" spans="1:14" s="173" customFormat="1">
      <c r="A203" s="186">
        <v>200</v>
      </c>
      <c r="B203" s="185"/>
      <c r="C203" s="183"/>
      <c r="D203" s="182"/>
      <c r="E203" s="185"/>
      <c r="F203" s="181"/>
      <c r="G203" s="184"/>
      <c r="H203" s="183"/>
      <c r="I203" s="182"/>
      <c r="J203" s="181"/>
      <c r="K203" s="181"/>
      <c r="L203" s="181"/>
      <c r="M203" s="174"/>
      <c r="N203" s="180"/>
    </row>
    <row r="204" spans="1:14" s="173" customFormat="1">
      <c r="A204" s="186">
        <v>201</v>
      </c>
      <c r="B204" s="185"/>
      <c r="C204" s="183"/>
      <c r="D204" s="182"/>
      <c r="E204" s="185"/>
      <c r="F204" s="181"/>
      <c r="G204" s="184"/>
      <c r="H204" s="183"/>
      <c r="I204" s="182"/>
      <c r="J204" s="181"/>
      <c r="K204" s="181"/>
      <c r="L204" s="181"/>
      <c r="M204" s="174"/>
      <c r="N204" s="180"/>
    </row>
    <row r="205" spans="1:14" s="173" customFormat="1">
      <c r="A205" s="186">
        <v>202</v>
      </c>
      <c r="B205" s="185"/>
      <c r="C205" s="183"/>
      <c r="D205" s="182"/>
      <c r="E205" s="185"/>
      <c r="F205" s="181"/>
      <c r="G205" s="184"/>
      <c r="H205" s="183"/>
      <c r="I205" s="182"/>
      <c r="J205" s="181"/>
      <c r="K205" s="181"/>
      <c r="L205" s="181"/>
      <c r="M205" s="174"/>
      <c r="N205" s="180"/>
    </row>
    <row r="206" spans="1:14" s="173" customFormat="1">
      <c r="A206" s="186">
        <v>203</v>
      </c>
      <c r="B206" s="185"/>
      <c r="C206" s="183"/>
      <c r="D206" s="182"/>
      <c r="E206" s="185"/>
      <c r="F206" s="181"/>
      <c r="G206" s="184"/>
      <c r="H206" s="183"/>
      <c r="I206" s="182"/>
      <c r="J206" s="181"/>
      <c r="K206" s="181"/>
      <c r="L206" s="181"/>
      <c r="M206" s="174"/>
      <c r="N206" s="180"/>
    </row>
    <row r="207" spans="1:14" s="173" customFormat="1">
      <c r="A207" s="186">
        <v>204</v>
      </c>
      <c r="B207" s="185"/>
      <c r="C207" s="183"/>
      <c r="D207" s="182"/>
      <c r="E207" s="185"/>
      <c r="F207" s="181"/>
      <c r="G207" s="184"/>
      <c r="H207" s="183"/>
      <c r="I207" s="182"/>
      <c r="J207" s="181"/>
      <c r="K207" s="181"/>
      <c r="L207" s="181"/>
      <c r="M207" s="174"/>
      <c r="N207" s="180"/>
    </row>
    <row r="208" spans="1:14" s="173" customFormat="1">
      <c r="A208" s="186">
        <v>205</v>
      </c>
      <c r="B208" s="185"/>
      <c r="C208" s="183"/>
      <c r="D208" s="182"/>
      <c r="E208" s="185"/>
      <c r="F208" s="181"/>
      <c r="G208" s="184"/>
      <c r="H208" s="183"/>
      <c r="I208" s="182"/>
      <c r="J208" s="181"/>
      <c r="K208" s="181"/>
      <c r="L208" s="181"/>
      <c r="M208" s="174"/>
      <c r="N208" s="180"/>
    </row>
    <row r="209" spans="1:14" s="173" customFormat="1">
      <c r="A209" s="186">
        <v>206</v>
      </c>
      <c r="B209" s="185"/>
      <c r="C209" s="183"/>
      <c r="D209" s="182"/>
      <c r="E209" s="185"/>
      <c r="F209" s="181"/>
      <c r="G209" s="184"/>
      <c r="H209" s="183"/>
      <c r="I209" s="182"/>
      <c r="J209" s="181"/>
      <c r="K209" s="181"/>
      <c r="L209" s="181"/>
      <c r="M209" s="174"/>
      <c r="N209" s="180"/>
    </row>
    <row r="210" spans="1:14" s="173" customFormat="1">
      <c r="A210" s="186">
        <v>207</v>
      </c>
      <c r="B210" s="185"/>
      <c r="C210" s="183"/>
      <c r="D210" s="182"/>
      <c r="E210" s="185"/>
      <c r="F210" s="181"/>
      <c r="G210" s="184"/>
      <c r="H210" s="183"/>
      <c r="I210" s="182"/>
      <c r="J210" s="181"/>
      <c r="K210" s="181"/>
      <c r="L210" s="181"/>
      <c r="M210" s="174"/>
      <c r="N210" s="180"/>
    </row>
    <row r="211" spans="1:14" s="173" customFormat="1">
      <c r="A211" s="186">
        <v>208</v>
      </c>
      <c r="B211" s="185"/>
      <c r="C211" s="183"/>
      <c r="D211" s="182"/>
      <c r="E211" s="185"/>
      <c r="F211" s="181"/>
      <c r="G211" s="184"/>
      <c r="H211" s="183"/>
      <c r="I211" s="182"/>
      <c r="J211" s="181"/>
      <c r="K211" s="181"/>
      <c r="L211" s="181"/>
      <c r="M211" s="174"/>
      <c r="N211" s="180"/>
    </row>
    <row r="212" spans="1:14" s="173" customFormat="1">
      <c r="A212" s="186">
        <v>209</v>
      </c>
      <c r="B212" s="185"/>
      <c r="C212" s="183"/>
      <c r="D212" s="182"/>
      <c r="E212" s="185"/>
      <c r="F212" s="181"/>
      <c r="G212" s="184"/>
      <c r="H212" s="183"/>
      <c r="I212" s="182"/>
      <c r="J212" s="181"/>
      <c r="K212" s="181"/>
      <c r="L212" s="181"/>
      <c r="M212" s="174"/>
      <c r="N212" s="180"/>
    </row>
    <row r="213" spans="1:14" s="173" customFormat="1">
      <c r="A213" s="186">
        <v>210</v>
      </c>
      <c r="B213" s="185"/>
      <c r="C213" s="183"/>
      <c r="D213" s="182"/>
      <c r="E213" s="185"/>
      <c r="F213" s="181"/>
      <c r="G213" s="184"/>
      <c r="H213" s="183"/>
      <c r="I213" s="182"/>
      <c r="J213" s="181"/>
      <c r="K213" s="181"/>
      <c r="L213" s="181"/>
      <c r="M213" s="174"/>
      <c r="N213" s="180"/>
    </row>
    <row r="214" spans="1:14" s="173" customFormat="1">
      <c r="A214" s="186">
        <v>211</v>
      </c>
      <c r="B214" s="185"/>
      <c r="C214" s="183"/>
      <c r="D214" s="182"/>
      <c r="E214" s="185"/>
      <c r="F214" s="181"/>
      <c r="G214" s="184"/>
      <c r="H214" s="183"/>
      <c r="I214" s="182"/>
      <c r="J214" s="181"/>
      <c r="K214" s="181"/>
      <c r="L214" s="181"/>
      <c r="M214" s="174"/>
      <c r="N214" s="180"/>
    </row>
    <row r="215" spans="1:14" s="173" customFormat="1">
      <c r="A215" s="186">
        <v>212</v>
      </c>
      <c r="B215" s="185"/>
      <c r="C215" s="183"/>
      <c r="D215" s="182"/>
      <c r="E215" s="185"/>
      <c r="F215" s="181"/>
      <c r="G215" s="184"/>
      <c r="H215" s="183"/>
      <c r="I215" s="182"/>
      <c r="J215" s="181"/>
      <c r="K215" s="181"/>
      <c r="L215" s="181"/>
      <c r="M215" s="174"/>
      <c r="N215" s="180"/>
    </row>
    <row r="216" spans="1:14" s="173" customFormat="1">
      <c r="A216" s="186">
        <v>213</v>
      </c>
      <c r="B216" s="185"/>
      <c r="C216" s="183"/>
      <c r="D216" s="182"/>
      <c r="E216" s="185"/>
      <c r="F216" s="181"/>
      <c r="G216" s="184"/>
      <c r="H216" s="183"/>
      <c r="I216" s="182"/>
      <c r="J216" s="181"/>
      <c r="K216" s="181"/>
      <c r="L216" s="181"/>
      <c r="M216" s="174"/>
      <c r="N216" s="180"/>
    </row>
    <row r="217" spans="1:14" s="173" customFormat="1">
      <c r="A217" s="186">
        <v>214</v>
      </c>
      <c r="B217" s="185"/>
      <c r="C217" s="183"/>
      <c r="D217" s="182"/>
      <c r="E217" s="185"/>
      <c r="F217" s="181"/>
      <c r="G217" s="184"/>
      <c r="H217" s="183"/>
      <c r="I217" s="182"/>
      <c r="J217" s="181"/>
      <c r="K217" s="181"/>
      <c r="L217" s="181"/>
      <c r="M217" s="174"/>
      <c r="N217" s="180"/>
    </row>
    <row r="218" spans="1:14" s="173" customFormat="1">
      <c r="A218" s="186">
        <v>215</v>
      </c>
      <c r="B218" s="185"/>
      <c r="C218" s="183"/>
      <c r="D218" s="182"/>
      <c r="E218" s="185"/>
      <c r="F218" s="181"/>
      <c r="G218" s="184"/>
      <c r="H218" s="183"/>
      <c r="I218" s="182"/>
      <c r="J218" s="181"/>
      <c r="K218" s="181"/>
      <c r="L218" s="181"/>
      <c r="M218" s="174"/>
      <c r="N218" s="180"/>
    </row>
    <row r="219" spans="1:14" s="173" customFormat="1">
      <c r="A219" s="186">
        <v>216</v>
      </c>
      <c r="B219" s="185"/>
      <c r="C219" s="183"/>
      <c r="D219" s="182"/>
      <c r="E219" s="185"/>
      <c r="F219" s="181"/>
      <c r="G219" s="184"/>
      <c r="H219" s="183"/>
      <c r="I219" s="182"/>
      <c r="J219" s="181"/>
      <c r="K219" s="181"/>
      <c r="L219" s="181"/>
      <c r="M219" s="174"/>
      <c r="N219" s="180"/>
    </row>
    <row r="220" spans="1:14" s="173" customFormat="1">
      <c r="A220" s="186">
        <v>217</v>
      </c>
      <c r="B220" s="185"/>
      <c r="C220" s="183"/>
      <c r="D220" s="182"/>
      <c r="E220" s="185"/>
      <c r="F220" s="181"/>
      <c r="G220" s="184"/>
      <c r="H220" s="183"/>
      <c r="I220" s="182"/>
      <c r="J220" s="181"/>
      <c r="K220" s="181"/>
      <c r="L220" s="181"/>
      <c r="M220" s="174"/>
      <c r="N220" s="180"/>
    </row>
    <row r="221" spans="1:14" s="173" customFormat="1">
      <c r="A221" s="186">
        <v>218</v>
      </c>
      <c r="B221" s="185"/>
      <c r="C221" s="183"/>
      <c r="D221" s="182"/>
      <c r="E221" s="185"/>
      <c r="F221" s="181"/>
      <c r="G221" s="184"/>
      <c r="H221" s="183"/>
      <c r="I221" s="182"/>
      <c r="J221" s="181"/>
      <c r="K221" s="181"/>
      <c r="L221" s="181"/>
      <c r="M221" s="174"/>
      <c r="N221" s="180"/>
    </row>
    <row r="222" spans="1:14" s="173" customFormat="1">
      <c r="A222" s="186">
        <v>219</v>
      </c>
      <c r="B222" s="185"/>
      <c r="C222" s="183"/>
      <c r="D222" s="182"/>
      <c r="E222" s="185"/>
      <c r="F222" s="181"/>
      <c r="G222" s="184"/>
      <c r="H222" s="183"/>
      <c r="I222" s="182"/>
      <c r="J222" s="181"/>
      <c r="K222" s="181"/>
      <c r="L222" s="181"/>
      <c r="M222" s="174"/>
      <c r="N222" s="180"/>
    </row>
    <row r="223" spans="1:14" s="173" customFormat="1">
      <c r="A223" s="186">
        <v>220</v>
      </c>
      <c r="B223" s="185"/>
      <c r="C223" s="183"/>
      <c r="D223" s="182"/>
      <c r="E223" s="185"/>
      <c r="F223" s="181"/>
      <c r="G223" s="184"/>
      <c r="H223" s="183"/>
      <c r="I223" s="182"/>
      <c r="J223" s="181"/>
      <c r="K223" s="181"/>
      <c r="L223" s="181"/>
      <c r="M223" s="174"/>
      <c r="N223" s="180"/>
    </row>
    <row r="224" spans="1:14" s="173" customFormat="1">
      <c r="A224" s="186">
        <v>221</v>
      </c>
      <c r="B224" s="185"/>
      <c r="C224" s="183"/>
      <c r="D224" s="182"/>
      <c r="E224" s="185"/>
      <c r="F224" s="181"/>
      <c r="G224" s="184"/>
      <c r="H224" s="183"/>
      <c r="I224" s="182"/>
      <c r="J224" s="181"/>
      <c r="K224" s="181"/>
      <c r="L224" s="181"/>
      <c r="M224" s="174"/>
      <c r="N224" s="180"/>
    </row>
    <row r="225" spans="1:14" s="173" customFormat="1">
      <c r="A225" s="186">
        <v>222</v>
      </c>
      <c r="B225" s="185"/>
      <c r="C225" s="183"/>
      <c r="D225" s="182"/>
      <c r="E225" s="185"/>
      <c r="F225" s="181"/>
      <c r="G225" s="184"/>
      <c r="H225" s="183"/>
      <c r="I225" s="182"/>
      <c r="J225" s="181"/>
      <c r="K225" s="181"/>
      <c r="L225" s="181"/>
      <c r="M225" s="174"/>
      <c r="N225" s="180"/>
    </row>
    <row r="226" spans="1:14" s="173" customFormat="1">
      <c r="A226" s="186">
        <v>223</v>
      </c>
      <c r="B226" s="185"/>
      <c r="C226" s="183"/>
      <c r="D226" s="182"/>
      <c r="E226" s="185"/>
      <c r="F226" s="181"/>
      <c r="G226" s="184"/>
      <c r="H226" s="183"/>
      <c r="I226" s="182"/>
      <c r="J226" s="181"/>
      <c r="K226" s="181"/>
      <c r="L226" s="181"/>
      <c r="M226" s="174"/>
      <c r="N226" s="180"/>
    </row>
    <row r="227" spans="1:14" s="173" customFormat="1">
      <c r="A227" s="186">
        <v>224</v>
      </c>
      <c r="B227" s="185"/>
      <c r="C227" s="183"/>
      <c r="D227" s="182"/>
      <c r="E227" s="185"/>
      <c r="F227" s="181"/>
      <c r="G227" s="184"/>
      <c r="H227" s="183"/>
      <c r="I227" s="182"/>
      <c r="J227" s="181"/>
      <c r="K227" s="181"/>
      <c r="L227" s="181"/>
      <c r="M227" s="174"/>
      <c r="N227" s="180"/>
    </row>
    <row r="228" spans="1:14" s="173" customFormat="1">
      <c r="A228" s="186">
        <v>225</v>
      </c>
      <c r="B228" s="185"/>
      <c r="C228" s="183"/>
      <c r="D228" s="182"/>
      <c r="E228" s="185"/>
      <c r="F228" s="181"/>
      <c r="G228" s="184"/>
      <c r="H228" s="183"/>
      <c r="I228" s="182"/>
      <c r="J228" s="181"/>
      <c r="K228" s="181"/>
      <c r="L228" s="181"/>
      <c r="M228" s="174"/>
      <c r="N228" s="180"/>
    </row>
    <row r="229" spans="1:14" s="173" customFormat="1">
      <c r="A229" s="186">
        <v>226</v>
      </c>
      <c r="B229" s="185"/>
      <c r="C229" s="183"/>
      <c r="D229" s="182"/>
      <c r="E229" s="185"/>
      <c r="F229" s="181"/>
      <c r="G229" s="184"/>
      <c r="H229" s="183"/>
      <c r="I229" s="182"/>
      <c r="J229" s="181"/>
      <c r="K229" s="181"/>
      <c r="L229" s="181"/>
      <c r="M229" s="174"/>
      <c r="N229" s="180"/>
    </row>
    <row r="230" spans="1:14" s="173" customFormat="1">
      <c r="A230" s="186">
        <v>227</v>
      </c>
      <c r="B230" s="185"/>
      <c r="C230" s="183"/>
      <c r="D230" s="182"/>
      <c r="E230" s="185"/>
      <c r="F230" s="181"/>
      <c r="G230" s="184"/>
      <c r="H230" s="183"/>
      <c r="I230" s="182"/>
      <c r="J230" s="181"/>
      <c r="K230" s="181"/>
      <c r="L230" s="181"/>
      <c r="M230" s="174"/>
      <c r="N230" s="180"/>
    </row>
    <row r="231" spans="1:14" s="173" customFormat="1">
      <c r="A231" s="186">
        <v>228</v>
      </c>
      <c r="B231" s="185"/>
      <c r="C231" s="183"/>
      <c r="D231" s="182"/>
      <c r="E231" s="185"/>
      <c r="F231" s="181"/>
      <c r="G231" s="184"/>
      <c r="H231" s="183"/>
      <c r="I231" s="182"/>
      <c r="J231" s="181"/>
      <c r="K231" s="181"/>
      <c r="L231" s="181"/>
      <c r="M231" s="174"/>
      <c r="N231" s="180"/>
    </row>
    <row r="232" spans="1:14" s="173" customFormat="1">
      <c r="A232" s="186">
        <v>229</v>
      </c>
      <c r="B232" s="185"/>
      <c r="C232" s="183"/>
      <c r="D232" s="182"/>
      <c r="E232" s="185"/>
      <c r="F232" s="181"/>
      <c r="G232" s="184"/>
      <c r="H232" s="183"/>
      <c r="I232" s="182"/>
      <c r="J232" s="181"/>
      <c r="K232" s="181"/>
      <c r="L232" s="181"/>
      <c r="M232" s="174"/>
      <c r="N232" s="180"/>
    </row>
    <row r="233" spans="1:14" s="173" customFormat="1">
      <c r="A233" s="186">
        <v>230</v>
      </c>
      <c r="B233" s="185"/>
      <c r="C233" s="183"/>
      <c r="D233" s="182"/>
      <c r="E233" s="185"/>
      <c r="F233" s="181"/>
      <c r="G233" s="184"/>
      <c r="H233" s="183"/>
      <c r="I233" s="182"/>
      <c r="J233" s="181"/>
      <c r="K233" s="181"/>
      <c r="L233" s="181"/>
      <c r="M233" s="174"/>
      <c r="N233" s="180"/>
    </row>
    <row r="234" spans="1:14" s="173" customFormat="1">
      <c r="A234" s="186">
        <v>231</v>
      </c>
      <c r="B234" s="185"/>
      <c r="C234" s="183"/>
      <c r="D234" s="182"/>
      <c r="E234" s="185"/>
      <c r="F234" s="181"/>
      <c r="G234" s="184"/>
      <c r="H234" s="183"/>
      <c r="I234" s="182"/>
      <c r="J234" s="181"/>
      <c r="K234" s="181"/>
      <c r="L234" s="181"/>
      <c r="M234" s="174"/>
      <c r="N234" s="180"/>
    </row>
    <row r="235" spans="1:14" s="173" customFormat="1">
      <c r="A235" s="186">
        <v>232</v>
      </c>
      <c r="B235" s="185"/>
      <c r="C235" s="183"/>
      <c r="D235" s="182"/>
      <c r="E235" s="185"/>
      <c r="F235" s="181"/>
      <c r="G235" s="184"/>
      <c r="H235" s="183"/>
      <c r="I235" s="182"/>
      <c r="J235" s="181"/>
      <c r="K235" s="181"/>
      <c r="L235" s="181"/>
      <c r="M235" s="174"/>
      <c r="N235" s="180"/>
    </row>
    <row r="236" spans="1:14" s="173" customFormat="1">
      <c r="A236" s="186">
        <v>233</v>
      </c>
      <c r="B236" s="185"/>
      <c r="C236" s="183"/>
      <c r="D236" s="182"/>
      <c r="E236" s="185"/>
      <c r="F236" s="181"/>
      <c r="G236" s="184"/>
      <c r="H236" s="183"/>
      <c r="I236" s="182"/>
      <c r="J236" s="181"/>
      <c r="K236" s="181"/>
      <c r="L236" s="181"/>
      <c r="M236" s="174"/>
      <c r="N236" s="180"/>
    </row>
    <row r="237" spans="1:14" s="173" customFormat="1">
      <c r="A237" s="186">
        <v>234</v>
      </c>
      <c r="B237" s="185"/>
      <c r="C237" s="183"/>
      <c r="D237" s="182"/>
      <c r="E237" s="185"/>
      <c r="F237" s="181"/>
      <c r="G237" s="184"/>
      <c r="H237" s="183"/>
      <c r="I237" s="182"/>
      <c r="J237" s="181"/>
      <c r="K237" s="181"/>
      <c r="L237" s="181"/>
      <c r="M237" s="174"/>
      <c r="N237" s="180"/>
    </row>
    <row r="238" spans="1:14" s="173" customFormat="1">
      <c r="A238" s="186">
        <v>235</v>
      </c>
      <c r="B238" s="185"/>
      <c r="C238" s="183"/>
      <c r="D238" s="182"/>
      <c r="E238" s="185"/>
      <c r="F238" s="181"/>
      <c r="G238" s="184"/>
      <c r="H238" s="183"/>
      <c r="I238" s="182"/>
      <c r="J238" s="181"/>
      <c r="K238" s="181"/>
      <c r="L238" s="181"/>
      <c r="M238" s="174"/>
      <c r="N238" s="180"/>
    </row>
    <row r="239" spans="1:14" s="173" customFormat="1">
      <c r="A239" s="186">
        <v>236</v>
      </c>
      <c r="B239" s="185"/>
      <c r="C239" s="183"/>
      <c r="D239" s="182"/>
      <c r="E239" s="185"/>
      <c r="F239" s="181"/>
      <c r="G239" s="184"/>
      <c r="H239" s="183"/>
      <c r="I239" s="182"/>
      <c r="J239" s="181"/>
      <c r="K239" s="181"/>
      <c r="L239" s="181"/>
      <c r="M239" s="174"/>
      <c r="N239" s="180"/>
    </row>
    <row r="240" spans="1:14" s="173" customFormat="1">
      <c r="A240" s="186">
        <v>237</v>
      </c>
      <c r="B240" s="185"/>
      <c r="C240" s="183"/>
      <c r="D240" s="182"/>
      <c r="E240" s="185"/>
      <c r="F240" s="181"/>
      <c r="G240" s="184"/>
      <c r="H240" s="183"/>
      <c r="I240" s="182"/>
      <c r="J240" s="181"/>
      <c r="K240" s="181"/>
      <c r="L240" s="181"/>
      <c r="M240" s="174"/>
      <c r="N240" s="180"/>
    </row>
    <row r="241" spans="1:14" s="173" customFormat="1">
      <c r="A241" s="186">
        <v>238</v>
      </c>
      <c r="B241" s="185"/>
      <c r="C241" s="183"/>
      <c r="D241" s="182"/>
      <c r="E241" s="185"/>
      <c r="F241" s="181"/>
      <c r="G241" s="184"/>
      <c r="H241" s="183"/>
      <c r="I241" s="182"/>
      <c r="J241" s="181"/>
      <c r="K241" s="181"/>
      <c r="L241" s="181"/>
      <c r="M241" s="174"/>
      <c r="N241" s="180"/>
    </row>
    <row r="242" spans="1:14" s="173" customFormat="1">
      <c r="A242" s="186">
        <v>239</v>
      </c>
      <c r="B242" s="185"/>
      <c r="C242" s="183"/>
      <c r="D242" s="182"/>
      <c r="E242" s="185"/>
      <c r="F242" s="181"/>
      <c r="G242" s="184"/>
      <c r="H242" s="183"/>
      <c r="I242" s="182"/>
      <c r="J242" s="181"/>
      <c r="K242" s="181"/>
      <c r="L242" s="181"/>
      <c r="M242" s="174"/>
      <c r="N242" s="180"/>
    </row>
    <row r="243" spans="1:14" s="173" customFormat="1">
      <c r="A243" s="186">
        <v>240</v>
      </c>
      <c r="B243" s="185"/>
      <c r="C243" s="183"/>
      <c r="D243" s="182"/>
      <c r="E243" s="185"/>
      <c r="F243" s="181"/>
      <c r="G243" s="184"/>
      <c r="H243" s="183"/>
      <c r="I243" s="182"/>
      <c r="J243" s="181"/>
      <c r="K243" s="181"/>
      <c r="L243" s="181"/>
      <c r="M243" s="174"/>
      <c r="N243" s="180"/>
    </row>
    <row r="244" spans="1:14" s="173" customFormat="1">
      <c r="A244" s="186">
        <v>241</v>
      </c>
      <c r="B244" s="185"/>
      <c r="C244" s="183"/>
      <c r="D244" s="182"/>
      <c r="E244" s="185"/>
      <c r="F244" s="181"/>
      <c r="G244" s="184"/>
      <c r="H244" s="183"/>
      <c r="I244" s="182"/>
      <c r="J244" s="181"/>
      <c r="K244" s="181"/>
      <c r="L244" s="181"/>
      <c r="M244" s="174"/>
      <c r="N244" s="180"/>
    </row>
    <row r="245" spans="1:14" s="173" customFormat="1">
      <c r="A245" s="186">
        <v>242</v>
      </c>
      <c r="B245" s="185"/>
      <c r="C245" s="183"/>
      <c r="D245" s="182"/>
      <c r="E245" s="185"/>
      <c r="F245" s="181"/>
      <c r="G245" s="184"/>
      <c r="H245" s="183"/>
      <c r="I245" s="182"/>
      <c r="J245" s="181"/>
      <c r="K245" s="181"/>
      <c r="L245" s="181"/>
      <c r="M245" s="174"/>
      <c r="N245" s="180"/>
    </row>
    <row r="246" spans="1:14" s="173" customFormat="1">
      <c r="A246" s="186">
        <v>243</v>
      </c>
      <c r="B246" s="185"/>
      <c r="C246" s="183"/>
      <c r="D246" s="182"/>
      <c r="E246" s="185"/>
      <c r="F246" s="181"/>
      <c r="G246" s="184"/>
      <c r="H246" s="183"/>
      <c r="I246" s="182"/>
      <c r="J246" s="181"/>
      <c r="K246" s="181"/>
      <c r="L246" s="181"/>
      <c r="M246" s="174"/>
      <c r="N246" s="180"/>
    </row>
    <row r="247" spans="1:14" s="173" customFormat="1">
      <c r="A247" s="186">
        <v>244</v>
      </c>
      <c r="B247" s="185"/>
      <c r="C247" s="183"/>
      <c r="D247" s="182"/>
      <c r="E247" s="185"/>
      <c r="F247" s="181"/>
      <c r="G247" s="184"/>
      <c r="H247" s="183"/>
      <c r="I247" s="182"/>
      <c r="J247" s="181"/>
      <c r="K247" s="181"/>
      <c r="L247" s="181"/>
      <c r="M247" s="174"/>
      <c r="N247" s="180"/>
    </row>
    <row r="248" spans="1:14" s="173" customFormat="1">
      <c r="A248" s="186">
        <v>245</v>
      </c>
      <c r="B248" s="185"/>
      <c r="C248" s="183"/>
      <c r="D248" s="182"/>
      <c r="E248" s="185"/>
      <c r="F248" s="181"/>
      <c r="G248" s="184"/>
      <c r="H248" s="183"/>
      <c r="I248" s="182"/>
      <c r="J248" s="181"/>
      <c r="K248" s="181"/>
      <c r="L248" s="181"/>
      <c r="M248" s="174"/>
      <c r="N248" s="180"/>
    </row>
    <row r="249" spans="1:14" s="173" customFormat="1">
      <c r="A249" s="186">
        <v>246</v>
      </c>
      <c r="B249" s="185"/>
      <c r="C249" s="183"/>
      <c r="D249" s="182"/>
      <c r="E249" s="185"/>
      <c r="F249" s="181"/>
      <c r="G249" s="184"/>
      <c r="H249" s="183"/>
      <c r="I249" s="182"/>
      <c r="J249" s="181"/>
      <c r="K249" s="181"/>
      <c r="L249" s="181"/>
      <c r="M249" s="174"/>
      <c r="N249" s="180"/>
    </row>
    <row r="250" spans="1:14" s="173" customFormat="1">
      <c r="A250" s="186">
        <v>247</v>
      </c>
      <c r="B250" s="185"/>
      <c r="C250" s="183"/>
      <c r="D250" s="182"/>
      <c r="E250" s="185"/>
      <c r="F250" s="181"/>
      <c r="G250" s="184"/>
      <c r="H250" s="183"/>
      <c r="I250" s="182"/>
      <c r="J250" s="181"/>
      <c r="K250" s="181"/>
      <c r="L250" s="181"/>
      <c r="M250" s="174"/>
      <c r="N250" s="180"/>
    </row>
    <row r="251" spans="1:14" s="173" customFormat="1">
      <c r="A251" s="186">
        <v>248</v>
      </c>
      <c r="B251" s="185"/>
      <c r="C251" s="183"/>
      <c r="D251" s="182"/>
      <c r="E251" s="185"/>
      <c r="F251" s="181"/>
      <c r="G251" s="184"/>
      <c r="H251" s="183"/>
      <c r="I251" s="182"/>
      <c r="J251" s="181"/>
      <c r="K251" s="181"/>
      <c r="L251" s="181"/>
      <c r="M251" s="174"/>
      <c r="N251" s="180"/>
    </row>
    <row r="252" spans="1:14" s="173" customFormat="1">
      <c r="A252" s="186">
        <v>249</v>
      </c>
      <c r="B252" s="185"/>
      <c r="C252" s="183"/>
      <c r="D252" s="182"/>
      <c r="E252" s="185"/>
      <c r="F252" s="181"/>
      <c r="G252" s="184"/>
      <c r="H252" s="183"/>
      <c r="I252" s="182"/>
      <c r="J252" s="181"/>
      <c r="K252" s="181"/>
      <c r="L252" s="181"/>
      <c r="M252" s="174"/>
      <c r="N252" s="180"/>
    </row>
    <row r="253" spans="1:14" s="173" customFormat="1">
      <c r="A253" s="186">
        <v>250</v>
      </c>
      <c r="B253" s="185"/>
      <c r="C253" s="183"/>
      <c r="D253" s="182"/>
      <c r="E253" s="185"/>
      <c r="F253" s="181"/>
      <c r="G253" s="184"/>
      <c r="H253" s="183"/>
      <c r="I253" s="182"/>
      <c r="J253" s="181"/>
      <c r="K253" s="181"/>
      <c r="L253" s="181"/>
      <c r="M253" s="174"/>
      <c r="N253" s="180"/>
    </row>
    <row r="254" spans="1:14" s="173" customFormat="1">
      <c r="A254" s="186">
        <v>251</v>
      </c>
      <c r="B254" s="185"/>
      <c r="C254" s="183"/>
      <c r="D254" s="182"/>
      <c r="E254" s="185"/>
      <c r="F254" s="181"/>
      <c r="G254" s="184"/>
      <c r="H254" s="183"/>
      <c r="I254" s="182"/>
      <c r="J254" s="181"/>
      <c r="K254" s="181"/>
      <c r="L254" s="181"/>
      <c r="M254" s="174"/>
      <c r="N254" s="180"/>
    </row>
    <row r="255" spans="1:14" s="173" customFormat="1">
      <c r="A255" s="186">
        <v>252</v>
      </c>
      <c r="B255" s="185"/>
      <c r="C255" s="183"/>
      <c r="D255" s="182"/>
      <c r="E255" s="185"/>
      <c r="F255" s="181"/>
      <c r="G255" s="184"/>
      <c r="H255" s="183"/>
      <c r="I255" s="182"/>
      <c r="J255" s="181"/>
      <c r="K255" s="181"/>
      <c r="L255" s="181"/>
      <c r="M255" s="174"/>
      <c r="N255" s="180"/>
    </row>
    <row r="256" spans="1:14" s="173" customFormat="1">
      <c r="A256" s="186">
        <v>253</v>
      </c>
      <c r="B256" s="185"/>
      <c r="C256" s="183"/>
      <c r="D256" s="182"/>
      <c r="E256" s="185"/>
      <c r="F256" s="181"/>
      <c r="G256" s="184"/>
      <c r="H256" s="183"/>
      <c r="I256" s="182"/>
      <c r="J256" s="181"/>
      <c r="K256" s="181"/>
      <c r="L256" s="181"/>
      <c r="M256" s="174"/>
      <c r="N256" s="180"/>
    </row>
    <row r="257" spans="1:14" s="173" customFormat="1">
      <c r="A257" s="186">
        <v>254</v>
      </c>
      <c r="B257" s="185"/>
      <c r="C257" s="183"/>
      <c r="D257" s="182"/>
      <c r="E257" s="185"/>
      <c r="F257" s="181"/>
      <c r="G257" s="184"/>
      <c r="H257" s="183"/>
      <c r="I257" s="182"/>
      <c r="J257" s="181"/>
      <c r="K257" s="181"/>
      <c r="L257" s="181"/>
      <c r="M257" s="174"/>
      <c r="N257" s="180"/>
    </row>
    <row r="258" spans="1:14" s="173" customFormat="1">
      <c r="A258" s="186">
        <v>255</v>
      </c>
      <c r="B258" s="185"/>
      <c r="C258" s="183"/>
      <c r="D258" s="182"/>
      <c r="E258" s="185"/>
      <c r="F258" s="181"/>
      <c r="G258" s="184"/>
      <c r="H258" s="183"/>
      <c r="I258" s="182"/>
      <c r="J258" s="181"/>
      <c r="K258" s="181"/>
      <c r="L258" s="181"/>
      <c r="M258" s="174"/>
      <c r="N258" s="180"/>
    </row>
    <row r="259" spans="1:14" s="173" customFormat="1">
      <c r="A259" s="186">
        <v>256</v>
      </c>
      <c r="B259" s="185"/>
      <c r="C259" s="183"/>
      <c r="D259" s="182"/>
      <c r="E259" s="185"/>
      <c r="F259" s="181"/>
      <c r="G259" s="184"/>
      <c r="H259" s="183"/>
      <c r="I259" s="182"/>
      <c r="J259" s="181"/>
      <c r="K259" s="181"/>
      <c r="L259" s="181"/>
      <c r="M259" s="174"/>
      <c r="N259" s="180"/>
    </row>
    <row r="260" spans="1:14" s="173" customFormat="1">
      <c r="A260" s="186">
        <v>257</v>
      </c>
      <c r="B260" s="185"/>
      <c r="C260" s="183"/>
      <c r="D260" s="182"/>
      <c r="E260" s="185"/>
      <c r="F260" s="181"/>
      <c r="G260" s="184"/>
      <c r="H260" s="183"/>
      <c r="I260" s="182"/>
      <c r="J260" s="181"/>
      <c r="K260" s="181"/>
      <c r="L260" s="181"/>
      <c r="M260" s="174"/>
      <c r="N260" s="180"/>
    </row>
    <row r="261" spans="1:14" s="173" customFormat="1">
      <c r="A261" s="186">
        <v>258</v>
      </c>
      <c r="B261" s="185"/>
      <c r="C261" s="183"/>
      <c r="D261" s="182"/>
      <c r="E261" s="185"/>
      <c r="F261" s="181"/>
      <c r="G261" s="184"/>
      <c r="H261" s="183"/>
      <c r="I261" s="182"/>
      <c r="J261" s="181"/>
      <c r="K261" s="181"/>
      <c r="L261" s="181"/>
      <c r="M261" s="174"/>
      <c r="N261" s="180"/>
    </row>
    <row r="262" spans="1:14" s="173" customFormat="1">
      <c r="A262" s="186">
        <v>259</v>
      </c>
      <c r="B262" s="185"/>
      <c r="C262" s="183"/>
      <c r="D262" s="182"/>
      <c r="E262" s="185"/>
      <c r="F262" s="181"/>
      <c r="G262" s="184"/>
      <c r="H262" s="183"/>
      <c r="I262" s="182"/>
      <c r="J262" s="181"/>
      <c r="K262" s="181"/>
      <c r="L262" s="181"/>
      <c r="M262" s="174"/>
      <c r="N262" s="180"/>
    </row>
    <row r="263" spans="1:14" s="173" customFormat="1">
      <c r="A263" s="186">
        <v>260</v>
      </c>
      <c r="B263" s="185"/>
      <c r="C263" s="183"/>
      <c r="D263" s="182"/>
      <c r="E263" s="185"/>
      <c r="F263" s="181"/>
      <c r="G263" s="184"/>
      <c r="H263" s="183"/>
      <c r="I263" s="182"/>
      <c r="J263" s="181"/>
      <c r="K263" s="181"/>
      <c r="L263" s="181"/>
      <c r="M263" s="174"/>
      <c r="N263" s="180"/>
    </row>
    <row r="264" spans="1:14" s="173" customFormat="1">
      <c r="A264" s="186">
        <v>261</v>
      </c>
      <c r="B264" s="185"/>
      <c r="C264" s="183"/>
      <c r="D264" s="182"/>
      <c r="E264" s="185"/>
      <c r="F264" s="181"/>
      <c r="G264" s="184"/>
      <c r="H264" s="183"/>
      <c r="I264" s="182"/>
      <c r="J264" s="181"/>
      <c r="K264" s="181"/>
      <c r="L264" s="181"/>
      <c r="M264" s="174"/>
      <c r="N264" s="180"/>
    </row>
    <row r="265" spans="1:14" s="173" customFormat="1">
      <c r="A265" s="186">
        <v>262</v>
      </c>
      <c r="B265" s="185"/>
      <c r="C265" s="183"/>
      <c r="D265" s="182"/>
      <c r="E265" s="185"/>
      <c r="F265" s="181"/>
      <c r="G265" s="184"/>
      <c r="H265" s="183"/>
      <c r="I265" s="182"/>
      <c r="J265" s="181"/>
      <c r="K265" s="181"/>
      <c r="L265" s="181"/>
      <c r="M265" s="174"/>
      <c r="N265" s="180"/>
    </row>
    <row r="266" spans="1:14" s="173" customFormat="1">
      <c r="A266" s="186">
        <v>263</v>
      </c>
      <c r="B266" s="185"/>
      <c r="C266" s="183"/>
      <c r="D266" s="182"/>
      <c r="E266" s="185"/>
      <c r="F266" s="181"/>
      <c r="G266" s="184"/>
      <c r="H266" s="183"/>
      <c r="I266" s="182"/>
      <c r="J266" s="181"/>
      <c r="K266" s="181"/>
      <c r="L266" s="181"/>
      <c r="M266" s="174"/>
      <c r="N266" s="180"/>
    </row>
    <row r="267" spans="1:14" s="173" customFormat="1">
      <c r="A267" s="186">
        <v>264</v>
      </c>
      <c r="B267" s="185"/>
      <c r="C267" s="183"/>
      <c r="D267" s="182"/>
      <c r="E267" s="185"/>
      <c r="F267" s="181"/>
      <c r="G267" s="184"/>
      <c r="H267" s="183"/>
      <c r="I267" s="182"/>
      <c r="J267" s="181"/>
      <c r="K267" s="181"/>
      <c r="L267" s="181"/>
      <c r="M267" s="174"/>
      <c r="N267" s="180"/>
    </row>
    <row r="268" spans="1:14" s="173" customFormat="1">
      <c r="A268" s="186">
        <v>265</v>
      </c>
      <c r="B268" s="185"/>
      <c r="C268" s="183"/>
      <c r="D268" s="182"/>
      <c r="E268" s="185"/>
      <c r="F268" s="181"/>
      <c r="G268" s="184"/>
      <c r="H268" s="183"/>
      <c r="I268" s="182"/>
      <c r="J268" s="181"/>
      <c r="K268" s="181"/>
      <c r="L268" s="181"/>
      <c r="M268" s="174"/>
      <c r="N268" s="180"/>
    </row>
    <row r="269" spans="1:14" s="173" customFormat="1">
      <c r="A269" s="186">
        <v>266</v>
      </c>
      <c r="B269" s="185"/>
      <c r="C269" s="183"/>
      <c r="D269" s="182"/>
      <c r="E269" s="185"/>
      <c r="F269" s="181"/>
      <c r="G269" s="184"/>
      <c r="H269" s="183"/>
      <c r="I269" s="182"/>
      <c r="J269" s="181"/>
      <c r="K269" s="181"/>
      <c r="L269" s="181"/>
      <c r="M269" s="174"/>
      <c r="N269" s="180"/>
    </row>
    <row r="270" spans="1:14" s="173" customFormat="1">
      <c r="A270" s="186">
        <v>267</v>
      </c>
      <c r="B270" s="185"/>
      <c r="C270" s="183"/>
      <c r="D270" s="182"/>
      <c r="E270" s="185"/>
      <c r="F270" s="181"/>
      <c r="G270" s="184"/>
      <c r="H270" s="183"/>
      <c r="I270" s="182"/>
      <c r="J270" s="181"/>
      <c r="K270" s="181"/>
      <c r="L270" s="181"/>
      <c r="M270" s="174"/>
      <c r="N270" s="180"/>
    </row>
    <row r="271" spans="1:14" s="173" customFormat="1">
      <c r="A271" s="186">
        <v>268</v>
      </c>
      <c r="B271" s="185"/>
      <c r="C271" s="183"/>
      <c r="D271" s="182"/>
      <c r="E271" s="185"/>
      <c r="F271" s="181"/>
      <c r="G271" s="184"/>
      <c r="H271" s="183"/>
      <c r="I271" s="182"/>
      <c r="J271" s="181"/>
      <c r="K271" s="181"/>
      <c r="L271" s="181"/>
      <c r="M271" s="174"/>
      <c r="N271" s="180"/>
    </row>
    <row r="272" spans="1:14" s="173" customFormat="1">
      <c r="A272" s="186">
        <v>269</v>
      </c>
      <c r="B272" s="185"/>
      <c r="C272" s="183"/>
      <c r="D272" s="182"/>
      <c r="E272" s="185"/>
      <c r="F272" s="181"/>
      <c r="G272" s="184"/>
      <c r="H272" s="183"/>
      <c r="I272" s="182"/>
      <c r="J272" s="181"/>
      <c r="K272" s="181"/>
      <c r="L272" s="181"/>
      <c r="M272" s="174"/>
      <c r="N272" s="180"/>
    </row>
    <row r="273" spans="1:17">
      <c r="A273" s="186">
        <v>270</v>
      </c>
      <c r="B273" s="185"/>
      <c r="C273" s="183"/>
      <c r="D273" s="182"/>
      <c r="E273" s="185"/>
      <c r="F273" s="181"/>
      <c r="G273" s="184"/>
      <c r="H273" s="183"/>
      <c r="I273" s="182"/>
      <c r="J273" s="181"/>
      <c r="K273" s="181"/>
      <c r="L273" s="181"/>
      <c r="N273" s="180"/>
    </row>
    <row r="274" spans="1:17">
      <c r="A274" s="186">
        <v>271</v>
      </c>
      <c r="B274" s="185"/>
      <c r="C274" s="183"/>
      <c r="D274" s="182"/>
      <c r="E274" s="185"/>
      <c r="F274" s="181"/>
      <c r="G274" s="184"/>
      <c r="H274" s="183"/>
      <c r="I274" s="182"/>
      <c r="J274" s="181"/>
      <c r="K274" s="181"/>
      <c r="L274" s="181"/>
      <c r="N274" s="180"/>
    </row>
    <row r="275" spans="1:17">
      <c r="A275" s="186">
        <v>272</v>
      </c>
      <c r="B275" s="185"/>
      <c r="C275" s="183"/>
      <c r="D275" s="182"/>
      <c r="E275" s="185"/>
      <c r="F275" s="181"/>
      <c r="G275" s="184"/>
      <c r="H275" s="183"/>
      <c r="I275" s="182"/>
      <c r="J275" s="181"/>
      <c r="K275" s="181"/>
      <c r="L275" s="181"/>
      <c r="N275" s="180"/>
    </row>
    <row r="276" spans="1:17">
      <c r="A276" s="186">
        <v>273</v>
      </c>
      <c r="B276" s="185"/>
      <c r="C276" s="183"/>
      <c r="D276" s="182"/>
      <c r="E276" s="185"/>
      <c r="F276" s="181"/>
      <c r="G276" s="184"/>
      <c r="H276" s="183"/>
      <c r="I276" s="182"/>
      <c r="J276" s="181"/>
      <c r="K276" s="181"/>
      <c r="L276" s="181"/>
      <c r="N276" s="180"/>
    </row>
    <row r="277" spans="1:17">
      <c r="A277" s="186">
        <v>274</v>
      </c>
      <c r="B277" s="185"/>
      <c r="C277" s="183"/>
      <c r="D277" s="182"/>
      <c r="E277" s="185"/>
      <c r="F277" s="181"/>
      <c r="G277" s="184"/>
      <c r="H277" s="183"/>
      <c r="I277" s="182"/>
      <c r="J277" s="181"/>
      <c r="K277" s="181"/>
      <c r="L277" s="181"/>
      <c r="N277" s="180"/>
    </row>
    <row r="278" spans="1:17">
      <c r="A278" s="186">
        <v>275</v>
      </c>
      <c r="B278" s="185"/>
      <c r="C278" s="183"/>
      <c r="D278" s="182"/>
      <c r="E278" s="185"/>
      <c r="F278" s="181"/>
      <c r="G278" s="184"/>
      <c r="H278" s="183"/>
      <c r="I278" s="182"/>
      <c r="J278" s="181"/>
      <c r="K278" s="181"/>
      <c r="L278" s="181"/>
      <c r="N278" s="180"/>
    </row>
    <row r="279" spans="1:17">
      <c r="A279" s="186">
        <v>276</v>
      </c>
      <c r="B279" s="185"/>
      <c r="C279" s="183"/>
      <c r="D279" s="182"/>
      <c r="E279" s="185"/>
      <c r="F279" s="181"/>
      <c r="G279" s="184"/>
      <c r="H279" s="183"/>
      <c r="I279" s="182"/>
      <c r="J279" s="181"/>
      <c r="K279" s="181"/>
      <c r="L279" s="181"/>
      <c r="N279" s="180"/>
    </row>
    <row r="280" spans="1:17">
      <c r="A280" s="186">
        <v>277</v>
      </c>
      <c r="B280" s="185"/>
      <c r="C280" s="183"/>
      <c r="D280" s="182"/>
      <c r="E280" s="185"/>
      <c r="F280" s="181"/>
      <c r="G280" s="184"/>
      <c r="H280" s="183"/>
      <c r="I280" s="182"/>
      <c r="J280" s="181"/>
      <c r="K280" s="181"/>
      <c r="L280" s="181"/>
      <c r="N280" s="180"/>
    </row>
    <row r="281" spans="1:17">
      <c r="A281" s="186">
        <v>278</v>
      </c>
      <c r="B281" s="185"/>
      <c r="C281" s="183"/>
      <c r="D281" s="182"/>
      <c r="E281" s="185"/>
      <c r="F281" s="181"/>
      <c r="G281" s="184"/>
      <c r="H281" s="183"/>
      <c r="I281" s="182"/>
      <c r="J281" s="181"/>
      <c r="K281" s="181"/>
      <c r="L281" s="181"/>
      <c r="N281" s="180"/>
    </row>
    <row r="282" spans="1:17">
      <c r="A282" s="186">
        <v>279</v>
      </c>
      <c r="B282" s="185"/>
      <c r="C282" s="183"/>
      <c r="D282" s="182"/>
      <c r="E282" s="185"/>
      <c r="F282" s="181"/>
      <c r="G282" s="184"/>
      <c r="H282" s="183"/>
      <c r="I282" s="182"/>
      <c r="J282" s="181"/>
      <c r="K282" s="181"/>
      <c r="L282" s="181"/>
      <c r="N282" s="180"/>
    </row>
    <row r="283" spans="1:17">
      <c r="A283" s="186">
        <v>280</v>
      </c>
      <c r="B283" s="185"/>
      <c r="C283" s="183"/>
      <c r="D283" s="182"/>
      <c r="E283" s="185"/>
      <c r="F283" s="181"/>
      <c r="G283" s="184"/>
      <c r="H283" s="183"/>
      <c r="I283" s="182"/>
      <c r="J283" s="181"/>
      <c r="K283" s="181"/>
      <c r="L283" s="181"/>
      <c r="N283" s="180"/>
    </row>
    <row r="284" spans="1:17">
      <c r="A284" s="186">
        <v>281</v>
      </c>
      <c r="B284" s="185"/>
      <c r="C284" s="183"/>
      <c r="D284" s="182"/>
      <c r="E284" s="185"/>
      <c r="F284" s="181"/>
      <c r="G284" s="184"/>
      <c r="H284" s="183"/>
      <c r="I284" s="182"/>
      <c r="J284" s="181"/>
      <c r="K284" s="181"/>
      <c r="L284" s="181"/>
      <c r="N284" s="180"/>
    </row>
    <row r="285" spans="1:17">
      <c r="A285" s="186">
        <v>282</v>
      </c>
      <c r="B285" s="185"/>
      <c r="C285" s="183"/>
      <c r="D285" s="182"/>
      <c r="E285" s="185"/>
      <c r="F285" s="181"/>
      <c r="G285" s="184"/>
      <c r="H285" s="183"/>
      <c r="I285" s="182"/>
      <c r="J285" s="181"/>
      <c r="K285" s="181"/>
      <c r="L285" s="181"/>
      <c r="N285" s="180"/>
    </row>
    <row r="286" spans="1:17">
      <c r="A286" s="186">
        <v>283</v>
      </c>
      <c r="B286" s="185"/>
      <c r="C286" s="183"/>
      <c r="D286" s="182"/>
      <c r="E286" s="185"/>
      <c r="F286" s="181"/>
      <c r="G286" s="184"/>
      <c r="H286" s="183"/>
      <c r="I286" s="182"/>
      <c r="J286" s="181"/>
      <c r="K286" s="181"/>
      <c r="L286" s="181"/>
      <c r="N286" s="180"/>
    </row>
    <row r="287" spans="1:17">
      <c r="A287" s="186">
        <v>284</v>
      </c>
      <c r="B287" s="185"/>
      <c r="C287" s="183"/>
      <c r="D287" s="182"/>
      <c r="E287" s="185"/>
      <c r="F287" s="181"/>
      <c r="G287" s="184"/>
      <c r="H287" s="183"/>
      <c r="I287" s="182"/>
      <c r="J287" s="181"/>
      <c r="K287" s="181"/>
      <c r="L287" s="181"/>
      <c r="N287" s="180"/>
    </row>
    <row r="288" spans="1:17" s="177" customFormat="1">
      <c r="B288" s="179"/>
      <c r="C288" s="179"/>
      <c r="E288" s="179"/>
      <c r="M288" s="174"/>
      <c r="N288" s="175"/>
      <c r="O288" s="174"/>
      <c r="P288" s="174"/>
      <c r="Q288" s="174"/>
    </row>
    <row r="289" spans="2:17" s="177" customFormat="1">
      <c r="B289" s="179"/>
      <c r="C289" s="179"/>
      <c r="E289" s="179"/>
      <c r="M289" s="174"/>
      <c r="N289" s="175"/>
      <c r="O289" s="174"/>
      <c r="P289" s="174"/>
      <c r="Q289" s="174"/>
    </row>
    <row r="290" spans="2:17" s="177" customFormat="1">
      <c r="B290" s="179"/>
      <c r="C290" s="179"/>
      <c r="E290" s="179"/>
      <c r="M290" s="174"/>
      <c r="N290" s="175"/>
      <c r="O290" s="174"/>
      <c r="P290" s="174"/>
      <c r="Q290" s="174"/>
    </row>
    <row r="291" spans="2:17" s="177" customFormat="1">
      <c r="B291" s="179"/>
      <c r="C291" s="179"/>
      <c r="E291" s="179"/>
      <c r="M291" s="174"/>
      <c r="N291" s="175"/>
      <c r="O291" s="174"/>
      <c r="P291" s="174"/>
      <c r="Q291" s="174"/>
    </row>
    <row r="292" spans="2:17" s="177" customFormat="1">
      <c r="B292" s="179"/>
      <c r="C292" s="179"/>
      <c r="E292" s="179"/>
      <c r="M292" s="174"/>
      <c r="N292" s="175"/>
      <c r="O292" s="174"/>
      <c r="P292" s="174"/>
      <c r="Q292" s="174"/>
    </row>
    <row r="293" spans="2:17" s="177" customFormat="1">
      <c r="B293" s="179"/>
      <c r="C293" s="179"/>
      <c r="E293" s="179"/>
      <c r="M293" s="174"/>
      <c r="N293" s="175"/>
      <c r="O293" s="174"/>
      <c r="P293" s="174"/>
      <c r="Q293" s="174"/>
    </row>
    <row r="294" spans="2:17" s="177" customFormat="1">
      <c r="B294" s="179"/>
      <c r="C294" s="179"/>
      <c r="E294" s="179"/>
      <c r="M294" s="174"/>
      <c r="N294" s="175"/>
      <c r="O294" s="174"/>
      <c r="P294" s="174"/>
      <c r="Q294" s="174"/>
    </row>
    <row r="295" spans="2:17" s="177" customFormat="1">
      <c r="B295" s="179"/>
      <c r="C295" s="179"/>
      <c r="E295" s="179"/>
      <c r="M295" s="174"/>
      <c r="N295" s="175"/>
      <c r="O295" s="174"/>
      <c r="P295" s="174"/>
      <c r="Q295" s="174"/>
    </row>
    <row r="296" spans="2:17" s="177" customFormat="1">
      <c r="B296" s="179"/>
      <c r="C296" s="179"/>
      <c r="E296" s="179"/>
      <c r="M296" s="174"/>
      <c r="N296" s="175"/>
      <c r="O296" s="174"/>
      <c r="P296" s="174"/>
      <c r="Q296" s="174"/>
    </row>
    <row r="297" spans="2:17" s="177" customFormat="1">
      <c r="B297" s="179"/>
      <c r="C297" s="179"/>
      <c r="E297" s="179"/>
      <c r="M297" s="174"/>
      <c r="N297" s="175"/>
      <c r="O297" s="174"/>
      <c r="P297" s="174"/>
      <c r="Q297" s="174"/>
    </row>
    <row r="298" spans="2:17" s="177" customFormat="1">
      <c r="B298" s="179"/>
      <c r="C298" s="179"/>
      <c r="E298" s="179"/>
      <c r="M298" s="174"/>
      <c r="N298" s="175"/>
      <c r="O298" s="174"/>
      <c r="P298" s="174"/>
      <c r="Q298" s="174"/>
    </row>
    <row r="299" spans="2:17" s="177" customFormat="1">
      <c r="B299" s="179"/>
      <c r="C299" s="179"/>
      <c r="E299" s="179"/>
      <c r="M299" s="174"/>
      <c r="N299" s="175"/>
      <c r="O299" s="174"/>
      <c r="P299" s="174"/>
      <c r="Q299" s="174"/>
    </row>
    <row r="300" spans="2:17" s="177" customFormat="1">
      <c r="B300" s="179"/>
      <c r="C300" s="179"/>
      <c r="E300" s="179"/>
      <c r="M300" s="174"/>
      <c r="N300" s="175"/>
      <c r="O300" s="174"/>
      <c r="P300" s="174"/>
      <c r="Q300" s="174"/>
    </row>
    <row r="301" spans="2:17" s="177" customFormat="1">
      <c r="B301" s="179"/>
      <c r="C301" s="179"/>
      <c r="E301" s="179"/>
      <c r="M301" s="174"/>
      <c r="N301" s="175"/>
      <c r="O301" s="174"/>
      <c r="P301" s="174"/>
      <c r="Q301" s="174"/>
    </row>
    <row r="302" spans="2:17" s="177" customFormat="1">
      <c r="B302" s="179"/>
      <c r="C302" s="179"/>
      <c r="E302" s="179"/>
      <c r="M302" s="174"/>
      <c r="N302" s="175"/>
      <c r="O302" s="174"/>
      <c r="P302" s="174"/>
      <c r="Q302" s="174"/>
    </row>
    <row r="303" spans="2:17" s="177" customFormat="1">
      <c r="B303" s="179"/>
      <c r="C303" s="179"/>
      <c r="E303" s="179"/>
      <c r="M303" s="174"/>
      <c r="N303" s="175"/>
      <c r="O303" s="174"/>
      <c r="P303" s="174"/>
      <c r="Q303" s="174"/>
    </row>
    <row r="304" spans="2:17" s="177" customFormat="1">
      <c r="B304" s="179"/>
      <c r="C304" s="179"/>
      <c r="E304" s="179"/>
      <c r="M304" s="174"/>
      <c r="N304" s="175"/>
      <c r="O304" s="174"/>
      <c r="P304" s="174"/>
      <c r="Q304" s="174"/>
    </row>
    <row r="305" spans="2:17" s="177" customFormat="1">
      <c r="B305" s="179"/>
      <c r="C305" s="179"/>
      <c r="E305" s="179"/>
      <c r="M305" s="174"/>
      <c r="N305" s="175"/>
      <c r="O305" s="174"/>
      <c r="P305" s="174"/>
      <c r="Q305" s="174"/>
    </row>
    <row r="306" spans="2:17" s="177" customFormat="1">
      <c r="B306" s="179"/>
      <c r="C306" s="179"/>
      <c r="E306" s="179"/>
      <c r="M306" s="174"/>
      <c r="N306" s="175"/>
      <c r="O306" s="174"/>
      <c r="P306" s="174"/>
      <c r="Q306" s="174"/>
    </row>
    <row r="307" spans="2:17" s="177" customFormat="1">
      <c r="B307" s="179"/>
      <c r="C307" s="179"/>
      <c r="E307" s="179"/>
      <c r="M307" s="174"/>
      <c r="N307" s="175"/>
      <c r="O307" s="174"/>
      <c r="P307" s="174"/>
      <c r="Q307" s="174"/>
    </row>
    <row r="308" spans="2:17" s="177" customFormat="1">
      <c r="B308" s="179"/>
      <c r="C308" s="179"/>
      <c r="E308" s="179"/>
      <c r="M308" s="174"/>
      <c r="N308" s="175"/>
      <c r="O308" s="174"/>
      <c r="P308" s="174"/>
      <c r="Q308" s="174"/>
    </row>
    <row r="309" spans="2:17" s="177" customFormat="1">
      <c r="B309" s="179"/>
      <c r="C309" s="179"/>
      <c r="E309" s="179"/>
      <c r="M309" s="174"/>
      <c r="N309" s="175"/>
      <c r="O309" s="174"/>
      <c r="P309" s="174"/>
      <c r="Q309" s="174"/>
    </row>
    <row r="310" spans="2:17" s="177" customFormat="1">
      <c r="B310" s="179"/>
      <c r="C310" s="179"/>
      <c r="E310" s="179"/>
      <c r="M310" s="174"/>
      <c r="N310" s="175"/>
      <c r="O310" s="174"/>
      <c r="P310" s="174"/>
      <c r="Q310" s="174"/>
    </row>
    <row r="311" spans="2:17" s="177" customFormat="1">
      <c r="B311" s="179"/>
      <c r="C311" s="179"/>
      <c r="E311" s="179"/>
      <c r="M311" s="174"/>
      <c r="N311" s="175"/>
      <c r="O311" s="174"/>
      <c r="P311" s="174"/>
      <c r="Q311" s="174"/>
    </row>
    <row r="312" spans="2:17" s="177" customFormat="1">
      <c r="B312" s="179"/>
      <c r="C312" s="179"/>
      <c r="E312" s="179"/>
      <c r="M312" s="174"/>
      <c r="N312" s="175"/>
      <c r="O312" s="174"/>
      <c r="P312" s="174"/>
      <c r="Q312" s="174"/>
    </row>
    <row r="313" spans="2:17" s="177" customFormat="1">
      <c r="B313" s="179"/>
      <c r="C313" s="179"/>
      <c r="E313" s="179"/>
      <c r="M313" s="174"/>
      <c r="N313" s="175"/>
      <c r="O313" s="174"/>
      <c r="P313" s="174"/>
      <c r="Q313" s="174"/>
    </row>
    <row r="314" spans="2:17" s="177" customFormat="1">
      <c r="B314" s="179"/>
      <c r="C314" s="179"/>
      <c r="E314" s="179"/>
      <c r="M314" s="174"/>
      <c r="N314" s="175"/>
      <c r="O314" s="174"/>
      <c r="P314" s="174"/>
      <c r="Q314" s="174"/>
    </row>
    <row r="315" spans="2:17" s="177" customFormat="1">
      <c r="B315" s="179"/>
      <c r="C315" s="179"/>
      <c r="E315" s="179"/>
      <c r="M315" s="174"/>
      <c r="N315" s="175"/>
      <c r="O315" s="174"/>
      <c r="P315" s="174"/>
      <c r="Q315" s="174"/>
    </row>
    <row r="316" spans="2:17" s="177" customFormat="1">
      <c r="B316" s="179"/>
      <c r="C316" s="179"/>
      <c r="E316" s="179"/>
      <c r="M316" s="174"/>
      <c r="N316" s="175"/>
      <c r="O316" s="174"/>
      <c r="P316" s="174"/>
      <c r="Q316" s="174"/>
    </row>
    <row r="317" spans="2:17" s="177" customFormat="1">
      <c r="B317" s="179"/>
      <c r="C317" s="179"/>
      <c r="E317" s="179"/>
      <c r="M317" s="174"/>
      <c r="N317" s="175"/>
      <c r="O317" s="174"/>
      <c r="P317" s="174"/>
      <c r="Q317" s="174"/>
    </row>
    <row r="318" spans="2:17" s="177" customFormat="1">
      <c r="B318" s="179"/>
      <c r="C318" s="179"/>
      <c r="E318" s="179"/>
      <c r="M318" s="174"/>
      <c r="N318" s="175"/>
      <c r="O318" s="174"/>
      <c r="P318" s="174"/>
      <c r="Q318" s="174"/>
    </row>
    <row r="319" spans="2:17" s="177" customFormat="1">
      <c r="B319" s="179"/>
      <c r="C319" s="179"/>
      <c r="E319" s="179"/>
      <c r="M319" s="174"/>
      <c r="N319" s="175"/>
      <c r="O319" s="174"/>
      <c r="P319" s="174"/>
      <c r="Q319" s="174"/>
    </row>
    <row r="320" spans="2:17" s="177" customFormat="1">
      <c r="B320" s="179"/>
      <c r="C320" s="179"/>
      <c r="E320" s="179"/>
      <c r="M320" s="174"/>
      <c r="N320" s="175"/>
      <c r="O320" s="174"/>
      <c r="P320" s="174"/>
      <c r="Q320" s="174"/>
    </row>
    <row r="321" spans="2:17" s="177" customFormat="1">
      <c r="B321" s="179"/>
      <c r="C321" s="179"/>
      <c r="E321" s="179"/>
      <c r="M321" s="174"/>
      <c r="N321" s="175"/>
      <c r="O321" s="174"/>
      <c r="P321" s="174"/>
      <c r="Q321" s="174"/>
    </row>
    <row r="322" spans="2:17" s="177" customFormat="1">
      <c r="B322" s="179"/>
      <c r="C322" s="179"/>
      <c r="E322" s="179"/>
      <c r="M322" s="174"/>
      <c r="N322" s="175"/>
      <c r="O322" s="174"/>
      <c r="P322" s="174"/>
      <c r="Q322" s="174"/>
    </row>
    <row r="323" spans="2:17" s="177" customFormat="1">
      <c r="B323" s="179"/>
      <c r="C323" s="179"/>
      <c r="E323" s="179"/>
      <c r="M323" s="174"/>
      <c r="N323" s="175"/>
      <c r="O323" s="174"/>
      <c r="P323" s="174"/>
      <c r="Q323" s="174"/>
    </row>
    <row r="324" spans="2:17" s="177" customFormat="1">
      <c r="B324" s="179"/>
      <c r="C324" s="179"/>
      <c r="E324" s="179"/>
      <c r="M324" s="174"/>
      <c r="N324" s="175"/>
      <c r="O324" s="174"/>
      <c r="P324" s="174"/>
      <c r="Q324" s="174"/>
    </row>
    <row r="325" spans="2:17" s="177" customFormat="1">
      <c r="B325" s="179"/>
      <c r="C325" s="179"/>
      <c r="E325" s="179"/>
      <c r="M325" s="174"/>
      <c r="N325" s="175"/>
      <c r="O325" s="174"/>
      <c r="P325" s="174"/>
      <c r="Q325" s="174"/>
    </row>
    <row r="326" spans="2:17" s="177" customFormat="1">
      <c r="B326" s="179"/>
      <c r="C326" s="179"/>
      <c r="E326" s="179"/>
      <c r="M326" s="174"/>
      <c r="N326" s="175"/>
      <c r="O326" s="174"/>
      <c r="P326" s="174"/>
      <c r="Q326" s="174"/>
    </row>
    <row r="327" spans="2:17" s="177" customFormat="1">
      <c r="B327" s="179"/>
      <c r="C327" s="179"/>
      <c r="E327" s="179"/>
      <c r="M327" s="174"/>
      <c r="N327" s="175"/>
      <c r="O327" s="174"/>
      <c r="P327" s="174"/>
      <c r="Q327" s="174"/>
    </row>
    <row r="328" spans="2:17" s="177" customFormat="1">
      <c r="B328" s="179"/>
      <c r="C328" s="179"/>
      <c r="E328" s="179"/>
      <c r="M328" s="174"/>
      <c r="N328" s="175"/>
      <c r="O328" s="174"/>
      <c r="P328" s="174"/>
      <c r="Q328" s="174"/>
    </row>
    <row r="329" spans="2:17" s="177" customFormat="1">
      <c r="B329" s="179"/>
      <c r="C329" s="179"/>
      <c r="E329" s="179"/>
      <c r="M329" s="174"/>
      <c r="N329" s="175"/>
      <c r="O329" s="174"/>
      <c r="P329" s="174"/>
      <c r="Q329" s="174"/>
    </row>
    <row r="330" spans="2:17" s="177" customFormat="1">
      <c r="B330" s="179"/>
      <c r="C330" s="179"/>
      <c r="E330" s="179"/>
      <c r="M330" s="174"/>
      <c r="N330" s="175"/>
      <c r="O330" s="174"/>
      <c r="P330" s="174"/>
      <c r="Q330" s="174"/>
    </row>
    <row r="331" spans="2:17" s="177" customFormat="1">
      <c r="B331" s="179"/>
      <c r="C331" s="179"/>
      <c r="E331" s="179"/>
      <c r="M331" s="174"/>
      <c r="N331" s="175"/>
      <c r="O331" s="174"/>
      <c r="P331" s="174"/>
      <c r="Q331" s="174"/>
    </row>
    <row r="332" spans="2:17" s="177" customFormat="1">
      <c r="B332" s="179"/>
      <c r="C332" s="179"/>
      <c r="E332" s="179"/>
      <c r="M332" s="174"/>
      <c r="N332" s="175"/>
      <c r="O332" s="174"/>
      <c r="P332" s="174"/>
      <c r="Q332" s="174"/>
    </row>
    <row r="333" spans="2:17" s="177" customFormat="1">
      <c r="B333" s="179"/>
      <c r="C333" s="179"/>
      <c r="E333" s="179"/>
      <c r="M333" s="174"/>
      <c r="N333" s="175"/>
      <c r="O333" s="174"/>
      <c r="P333" s="174"/>
      <c r="Q333" s="174"/>
    </row>
    <row r="334" spans="2:17" s="177" customFormat="1">
      <c r="B334" s="179"/>
      <c r="C334" s="179"/>
      <c r="E334" s="179"/>
      <c r="M334" s="174"/>
      <c r="N334" s="175"/>
      <c r="O334" s="174"/>
      <c r="P334" s="174"/>
      <c r="Q334" s="174"/>
    </row>
    <row r="335" spans="2:17" s="177" customFormat="1">
      <c r="B335" s="179"/>
      <c r="C335" s="179"/>
      <c r="E335" s="179"/>
      <c r="M335" s="174"/>
      <c r="N335" s="175"/>
      <c r="O335" s="174"/>
      <c r="P335" s="174"/>
      <c r="Q335" s="174"/>
    </row>
    <row r="336" spans="2:17" s="177" customFormat="1">
      <c r="B336" s="179"/>
      <c r="C336" s="179"/>
      <c r="E336" s="179"/>
      <c r="M336" s="174"/>
      <c r="N336" s="175"/>
      <c r="O336" s="174"/>
      <c r="P336" s="174"/>
      <c r="Q336" s="174"/>
    </row>
    <row r="337" spans="1:17" s="177" customFormat="1">
      <c r="B337" s="179"/>
      <c r="C337" s="179"/>
      <c r="E337" s="179"/>
      <c r="M337" s="174"/>
      <c r="N337" s="175"/>
      <c r="O337" s="174"/>
      <c r="P337" s="174"/>
      <c r="Q337" s="174"/>
    </row>
    <row r="338" spans="1:17" s="177" customFormat="1">
      <c r="B338" s="179"/>
      <c r="C338" s="179"/>
      <c r="E338" s="179"/>
      <c r="M338" s="174"/>
      <c r="N338" s="175"/>
      <c r="O338" s="174"/>
      <c r="P338" s="174"/>
      <c r="Q338" s="174"/>
    </row>
    <row r="339" spans="1:17" s="177" customFormat="1">
      <c r="B339" s="179"/>
      <c r="C339" s="179"/>
      <c r="E339" s="179"/>
      <c r="M339" s="174"/>
      <c r="N339" s="175"/>
      <c r="O339" s="174"/>
      <c r="P339" s="174"/>
      <c r="Q339" s="174"/>
    </row>
    <row r="340" spans="1:17" s="177" customFormat="1">
      <c r="B340" s="179"/>
      <c r="C340" s="179"/>
      <c r="E340" s="179"/>
      <c r="M340" s="174"/>
      <c r="N340" s="175"/>
      <c r="O340" s="174"/>
      <c r="P340" s="174"/>
      <c r="Q340" s="174"/>
    </row>
    <row r="341" spans="1:17" s="177" customFormat="1">
      <c r="B341" s="179"/>
      <c r="C341" s="179"/>
      <c r="E341" s="179"/>
      <c r="M341" s="174"/>
      <c r="N341" s="175"/>
      <c r="O341" s="174"/>
      <c r="P341" s="174"/>
      <c r="Q341" s="174"/>
    </row>
    <row r="342" spans="1:17" s="177" customFormat="1">
      <c r="B342" s="179"/>
      <c r="C342" s="179"/>
      <c r="E342" s="179"/>
      <c r="M342" s="174"/>
      <c r="N342" s="175"/>
      <c r="O342" s="174"/>
      <c r="P342" s="174"/>
      <c r="Q342" s="174"/>
    </row>
    <row r="343" spans="1:17" s="177" customFormat="1">
      <c r="B343" s="179"/>
      <c r="C343" s="179"/>
      <c r="E343" s="179"/>
      <c r="M343" s="174"/>
      <c r="N343" s="175"/>
      <c r="O343" s="174"/>
      <c r="P343" s="174"/>
      <c r="Q343" s="174"/>
    </row>
    <row r="344" spans="1:17" s="177" customFormat="1">
      <c r="B344" s="179"/>
      <c r="C344" s="179"/>
      <c r="E344" s="179"/>
      <c r="M344" s="174"/>
      <c r="N344" s="175"/>
      <c r="O344" s="174"/>
      <c r="P344" s="174"/>
      <c r="Q344" s="174"/>
    </row>
    <row r="345" spans="1:17" s="177" customFormat="1">
      <c r="B345" s="179"/>
      <c r="C345" s="179"/>
      <c r="E345" s="179"/>
      <c r="M345" s="174"/>
      <c r="N345" s="175"/>
      <c r="O345" s="174"/>
      <c r="P345" s="174"/>
      <c r="Q345" s="174"/>
    </row>
    <row r="346" spans="1:17" s="177" customFormat="1">
      <c r="B346" s="179"/>
      <c r="C346" s="179"/>
      <c r="E346" s="179"/>
      <c r="M346" s="174"/>
      <c r="N346" s="175"/>
      <c r="O346" s="174"/>
      <c r="P346" s="174"/>
      <c r="Q346" s="174"/>
    </row>
    <row r="347" spans="1:17" s="177" customFormat="1">
      <c r="B347" s="179"/>
      <c r="C347" s="179"/>
      <c r="E347" s="179"/>
      <c r="M347" s="174"/>
      <c r="N347" s="175"/>
      <c r="O347" s="174"/>
      <c r="P347" s="174"/>
      <c r="Q347" s="174"/>
    </row>
    <row r="348" spans="1:17" s="177" customFormat="1">
      <c r="B348" s="179"/>
      <c r="C348" s="179"/>
      <c r="E348" s="179"/>
      <c r="M348" s="174"/>
      <c r="N348" s="175"/>
      <c r="O348" s="174"/>
      <c r="P348" s="174"/>
      <c r="Q348" s="174"/>
    </row>
    <row r="349" spans="1:17">
      <c r="A349" s="173"/>
      <c r="G349" s="178"/>
    </row>
  </sheetData>
  <autoFilter ref="D2:D349" xr:uid="{00000000-0009-0000-0000-00000F000000}"/>
  <mergeCells count="17">
    <mergeCell ref="F2:F3"/>
    <mergeCell ref="G2:G3"/>
    <mergeCell ref="H2:H3"/>
    <mergeCell ref="I2:I3"/>
    <mergeCell ref="A2:A3"/>
    <mergeCell ref="B2:B3"/>
    <mergeCell ref="C2:C3"/>
    <mergeCell ref="D2:D3"/>
    <mergeCell ref="E2:E3"/>
    <mergeCell ref="Q2:Q3"/>
    <mergeCell ref="J2:J3"/>
    <mergeCell ref="K2:K3"/>
    <mergeCell ref="M2:M3"/>
    <mergeCell ref="N2:N3"/>
    <mergeCell ref="O2:O3"/>
    <mergeCell ref="P2:P3"/>
    <mergeCell ref="L2:L3"/>
  </mergeCells>
  <phoneticPr fontId="2" type="noConversion"/>
  <pageMargins left="0.27" right="0.32" top="0.98425196850393704" bottom="0.98425196850393704" header="0.51181102362204722" footer="0.51181102362204722"/>
  <pageSetup paperSize="9" scale="74" fitToHeight="0" orientation="landscape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Sheet16.设备清单更新">
                <anchor moveWithCells="1" sizeWithCells="1">
                  <from>
                    <xdr:col>0</xdr:col>
                    <xdr:colOff>80963</xdr:colOff>
                    <xdr:row>0</xdr:row>
                    <xdr:rowOff>52388</xdr:rowOff>
                  </from>
                  <to>
                    <xdr:col>1</xdr:col>
                    <xdr:colOff>404813</xdr:colOff>
                    <xdr:row>0</xdr:row>
                    <xdr:rowOff>271463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/>
  <dimension ref="A1:I1603"/>
  <sheetViews>
    <sheetView topLeftCell="A804" zoomScale="85" zoomScaleNormal="85" workbookViewId="0">
      <selection activeCell="F32" sqref="F32"/>
    </sheetView>
  </sheetViews>
  <sheetFormatPr defaultColWidth="9" defaultRowHeight="14.65"/>
  <cols>
    <col min="1" max="1" width="11.3984375" style="34" customWidth="1"/>
    <col min="2" max="2" width="6.86328125" style="34" customWidth="1"/>
    <col min="3" max="3" width="6.265625" style="51" hidden="1" customWidth="1"/>
    <col min="4" max="4" width="18.3984375" style="35" customWidth="1"/>
    <col min="5" max="5" width="11.86328125" style="366" customWidth="1"/>
    <col min="6" max="6" width="19.73046875" style="367" customWidth="1"/>
    <col min="7" max="16384" width="9" style="39"/>
  </cols>
  <sheetData>
    <row r="1" spans="1:8" s="53" customFormat="1" ht="12.75" customHeight="1">
      <c r="A1" s="952" t="s">
        <v>5253</v>
      </c>
      <c r="B1" s="734" t="s">
        <v>1593</v>
      </c>
      <c r="C1" s="739" t="s">
        <v>1594</v>
      </c>
      <c r="D1" s="742" t="s">
        <v>1595</v>
      </c>
      <c r="E1" s="956" t="s">
        <v>5252</v>
      </c>
      <c r="F1" s="955" t="s">
        <v>4773</v>
      </c>
    </row>
    <row r="2" spans="1:8" s="53" customFormat="1" ht="12.75" customHeight="1">
      <c r="A2" s="953"/>
      <c r="B2" s="737"/>
      <c r="C2" s="740"/>
      <c r="D2" s="743"/>
      <c r="E2" s="957"/>
      <c r="F2" s="955"/>
    </row>
    <row r="3" spans="1:8" s="53" customFormat="1" ht="12.75" customHeight="1">
      <c r="A3" s="953"/>
      <c r="B3" s="737"/>
      <c r="C3" s="740"/>
      <c r="D3" s="743"/>
      <c r="E3" s="957"/>
      <c r="F3" s="955"/>
    </row>
    <row r="4" spans="1:8" s="53" customFormat="1" ht="12.75" customHeight="1">
      <c r="A4" s="953"/>
      <c r="B4" s="737"/>
      <c r="C4" s="740"/>
      <c r="D4" s="743"/>
      <c r="E4" s="957"/>
      <c r="F4" s="955"/>
    </row>
    <row r="5" spans="1:8" s="53" customFormat="1" ht="12.75" customHeight="1">
      <c r="A5" s="953"/>
      <c r="B5" s="737"/>
      <c r="C5" s="740"/>
      <c r="D5" s="743"/>
      <c r="E5" s="957"/>
      <c r="F5" s="955"/>
    </row>
    <row r="6" spans="1:8" s="53" customFormat="1" ht="12.75" customHeight="1">
      <c r="A6" s="953"/>
      <c r="B6" s="737"/>
      <c r="C6" s="740"/>
      <c r="D6" s="743"/>
      <c r="E6" s="957"/>
      <c r="F6" s="955"/>
    </row>
    <row r="7" spans="1:8" s="53" customFormat="1" ht="13.5" customHeight="1">
      <c r="A7" s="954"/>
      <c r="B7" s="738"/>
      <c r="C7" s="741"/>
      <c r="D7" s="744"/>
      <c r="E7" s="957"/>
      <c r="F7" s="955"/>
    </row>
    <row r="8" spans="1:8" s="46" customFormat="1" ht="12.75" customHeight="1">
      <c r="A8" s="1" t="s">
        <v>2772</v>
      </c>
      <c r="B8" s="1">
        <v>560</v>
      </c>
      <c r="C8" s="47">
        <v>124</v>
      </c>
      <c r="D8" s="2" t="s">
        <v>2773</v>
      </c>
      <c r="E8" s="337" t="s">
        <v>4845</v>
      </c>
      <c r="F8" s="338" t="s">
        <v>4843</v>
      </c>
      <c r="G8" s="46" t="b">
        <f>UPPER(A8)=UPPER(E8)</f>
        <v>0</v>
      </c>
      <c r="H8" s="46" t="b">
        <f>UPPER(D8)=UPPER(F8)</f>
        <v>1</v>
      </c>
    </row>
    <row r="9" spans="1:8" s="46" customFormat="1" ht="12.75" customHeight="1">
      <c r="A9" s="62"/>
      <c r="B9" s="3"/>
      <c r="C9" s="48"/>
      <c r="D9" s="10" t="s">
        <v>2774</v>
      </c>
      <c r="E9" s="334"/>
      <c r="F9" s="339" t="s">
        <v>4844</v>
      </c>
      <c r="G9" s="46" t="b">
        <f t="shared" ref="G9:G72" si="0">UPPER(A9)=UPPER(E9)</f>
        <v>1</v>
      </c>
      <c r="H9" s="46" t="b">
        <f t="shared" ref="H9:H72" si="1">UPPER(D9)=UPPER(F9)</f>
        <v>1</v>
      </c>
    </row>
    <row r="10" spans="1:8" s="46" customFormat="1" ht="12.75" customHeight="1">
      <c r="A10" s="3"/>
      <c r="B10" s="3"/>
      <c r="C10" s="49"/>
      <c r="D10" s="16" t="s">
        <v>2775</v>
      </c>
      <c r="E10" s="334"/>
      <c r="F10" s="339" t="s">
        <v>4846</v>
      </c>
      <c r="G10" s="46" t="b">
        <f t="shared" si="0"/>
        <v>1</v>
      </c>
      <c r="H10" s="46" t="b">
        <f t="shared" si="1"/>
        <v>1</v>
      </c>
    </row>
    <row r="11" spans="1:8" s="46" customFormat="1" ht="12.75" customHeight="1">
      <c r="A11" s="3"/>
      <c r="B11" s="3"/>
      <c r="C11" s="49"/>
      <c r="D11" s="18"/>
      <c r="E11" s="334"/>
      <c r="F11" s="328"/>
      <c r="G11" s="46" t="b">
        <f t="shared" si="0"/>
        <v>1</v>
      </c>
      <c r="H11" s="46" t="b">
        <f t="shared" si="1"/>
        <v>1</v>
      </c>
    </row>
    <row r="12" spans="1:8" s="46" customFormat="1" ht="12.75" customHeight="1">
      <c r="A12" s="3"/>
      <c r="B12" s="3"/>
      <c r="C12" s="49"/>
      <c r="D12" s="18"/>
      <c r="E12" s="334"/>
      <c r="F12" s="328"/>
      <c r="G12" s="46" t="b">
        <f t="shared" si="0"/>
        <v>1</v>
      </c>
      <c r="H12" s="46" t="b">
        <f t="shared" si="1"/>
        <v>1</v>
      </c>
    </row>
    <row r="13" spans="1:8" s="46" customFormat="1" ht="12.75" customHeight="1">
      <c r="A13" s="21"/>
      <c r="B13" s="21"/>
      <c r="C13" s="50"/>
      <c r="D13" s="22"/>
      <c r="E13" s="334"/>
      <c r="F13" s="328"/>
      <c r="G13" s="46" t="b">
        <f t="shared" si="0"/>
        <v>1</v>
      </c>
      <c r="H13" s="46" t="b">
        <f t="shared" si="1"/>
        <v>1</v>
      </c>
    </row>
    <row r="14" spans="1:8" s="46" customFormat="1" ht="12.75" customHeight="1">
      <c r="A14" s="1" t="s">
        <v>2776</v>
      </c>
      <c r="B14" s="1">
        <v>559</v>
      </c>
      <c r="C14" s="47">
        <v>124</v>
      </c>
      <c r="D14" s="2" t="s">
        <v>2773</v>
      </c>
      <c r="E14" s="337" t="s">
        <v>4842</v>
      </c>
      <c r="F14" s="338" t="s">
        <v>4843</v>
      </c>
      <c r="G14" s="46" t="b">
        <f t="shared" si="0"/>
        <v>0</v>
      </c>
      <c r="H14" s="46" t="b">
        <f t="shared" si="1"/>
        <v>1</v>
      </c>
    </row>
    <row r="15" spans="1:8" s="46" customFormat="1" ht="12.75" customHeight="1">
      <c r="A15" s="62"/>
      <c r="B15" s="3"/>
      <c r="C15" s="48"/>
      <c r="D15" s="10" t="s">
        <v>2774</v>
      </c>
      <c r="E15" s="334"/>
      <c r="F15" s="336" t="s">
        <v>4844</v>
      </c>
      <c r="G15" s="46" t="b">
        <f t="shared" si="0"/>
        <v>1</v>
      </c>
      <c r="H15" s="46" t="b">
        <f t="shared" si="1"/>
        <v>1</v>
      </c>
    </row>
    <row r="16" spans="1:8" s="46" customFormat="1" ht="12.75" customHeight="1">
      <c r="A16" s="3"/>
      <c r="B16" s="3"/>
      <c r="C16" s="49"/>
      <c r="D16" s="16"/>
      <c r="E16" s="334"/>
      <c r="F16" s="336"/>
      <c r="G16" s="46" t="b">
        <f t="shared" si="0"/>
        <v>1</v>
      </c>
      <c r="H16" s="46" t="b">
        <f t="shared" si="1"/>
        <v>1</v>
      </c>
    </row>
    <row r="17" spans="1:8" s="46" customFormat="1" ht="12.75" customHeight="1">
      <c r="A17" s="3"/>
      <c r="B17" s="3"/>
      <c r="C17" s="49"/>
      <c r="D17" s="18"/>
      <c r="E17" s="334"/>
      <c r="F17" s="331"/>
      <c r="G17" s="46" t="b">
        <f t="shared" si="0"/>
        <v>1</v>
      </c>
      <c r="H17" s="46" t="b">
        <f t="shared" si="1"/>
        <v>1</v>
      </c>
    </row>
    <row r="18" spans="1:8" s="46" customFormat="1" ht="12.75" customHeight="1">
      <c r="A18" s="3"/>
      <c r="B18" s="3"/>
      <c r="C18" s="49"/>
      <c r="D18" s="18"/>
      <c r="E18" s="334"/>
      <c r="F18" s="331"/>
      <c r="G18" s="46" t="b">
        <f t="shared" si="0"/>
        <v>1</v>
      </c>
      <c r="H18" s="46" t="b">
        <f t="shared" si="1"/>
        <v>1</v>
      </c>
    </row>
    <row r="19" spans="1:8" s="46" customFormat="1" ht="12.75" customHeight="1">
      <c r="A19" s="21"/>
      <c r="B19" s="21"/>
      <c r="C19" s="50"/>
      <c r="D19" s="22"/>
      <c r="E19" s="334"/>
      <c r="F19" s="331"/>
      <c r="G19" s="46" t="b">
        <f t="shared" si="0"/>
        <v>1</v>
      </c>
      <c r="H19" s="46" t="b">
        <f t="shared" si="1"/>
        <v>1</v>
      </c>
    </row>
    <row r="20" spans="1:8" s="46" customFormat="1" ht="12.75" customHeight="1">
      <c r="A20" s="1" t="s">
        <v>2780</v>
      </c>
      <c r="B20" s="1">
        <v>562</v>
      </c>
      <c r="C20" s="47">
        <v>126</v>
      </c>
      <c r="D20" s="2" t="s">
        <v>2773</v>
      </c>
      <c r="E20" s="337" t="s">
        <v>4850</v>
      </c>
      <c r="F20" s="338" t="s">
        <v>4851</v>
      </c>
      <c r="G20" s="46" t="b">
        <f t="shared" si="0"/>
        <v>0</v>
      </c>
      <c r="H20" s="46" t="b">
        <f t="shared" si="1"/>
        <v>1</v>
      </c>
    </row>
    <row r="21" spans="1:8" s="46" customFormat="1" ht="12.75" customHeight="1">
      <c r="A21" s="62"/>
      <c r="B21" s="3"/>
      <c r="C21" s="48"/>
      <c r="D21" s="10" t="s">
        <v>2774</v>
      </c>
      <c r="E21" s="334"/>
      <c r="F21" s="339" t="s">
        <v>4852</v>
      </c>
      <c r="G21" s="46" t="b">
        <f t="shared" si="0"/>
        <v>1</v>
      </c>
      <c r="H21" s="46" t="b">
        <f t="shared" si="1"/>
        <v>1</v>
      </c>
    </row>
    <row r="22" spans="1:8" s="46" customFormat="1" ht="12.75" customHeight="1">
      <c r="A22" s="3"/>
      <c r="B22" s="3"/>
      <c r="C22" s="49"/>
      <c r="D22" s="16" t="s">
        <v>2775</v>
      </c>
      <c r="E22" s="334"/>
      <c r="F22" s="339" t="s">
        <v>4853</v>
      </c>
      <c r="G22" s="46" t="b">
        <f t="shared" si="0"/>
        <v>1</v>
      </c>
      <c r="H22" s="46" t="b">
        <f t="shared" si="1"/>
        <v>1</v>
      </c>
    </row>
    <row r="23" spans="1:8" s="46" customFormat="1" ht="12.75" customHeight="1">
      <c r="A23" s="3"/>
      <c r="B23" s="3"/>
      <c r="C23" s="49"/>
      <c r="D23" s="18"/>
      <c r="E23" s="334"/>
      <c r="F23" s="328"/>
      <c r="G23" s="46" t="b">
        <f t="shared" si="0"/>
        <v>1</v>
      </c>
      <c r="H23" s="46" t="b">
        <f t="shared" si="1"/>
        <v>1</v>
      </c>
    </row>
    <row r="24" spans="1:8" s="46" customFormat="1" ht="12.75" customHeight="1">
      <c r="A24" s="3"/>
      <c r="B24" s="3"/>
      <c r="C24" s="49"/>
      <c r="D24" s="18"/>
      <c r="E24" s="334"/>
      <c r="F24" s="328"/>
      <c r="G24" s="46" t="b">
        <f t="shared" si="0"/>
        <v>1</v>
      </c>
      <c r="H24" s="46" t="b">
        <f t="shared" si="1"/>
        <v>1</v>
      </c>
    </row>
    <row r="25" spans="1:8" s="46" customFormat="1" ht="12.75" customHeight="1">
      <c r="A25" s="21"/>
      <c r="B25" s="21"/>
      <c r="C25" s="50"/>
      <c r="D25" s="22"/>
      <c r="E25" s="334"/>
      <c r="F25" s="328"/>
      <c r="G25" s="46" t="b">
        <f t="shared" si="0"/>
        <v>1</v>
      </c>
      <c r="H25" s="46" t="b">
        <f t="shared" si="1"/>
        <v>1</v>
      </c>
    </row>
    <row r="26" spans="1:8" s="46" customFormat="1" ht="12.75" customHeight="1">
      <c r="A26" s="1" t="s">
        <v>2781</v>
      </c>
      <c r="B26" s="1">
        <v>561</v>
      </c>
      <c r="C26" s="47">
        <v>126</v>
      </c>
      <c r="D26" s="2" t="s">
        <v>2773</v>
      </c>
      <c r="E26" s="337" t="s">
        <v>4847</v>
      </c>
      <c r="F26" s="338" t="s">
        <v>4848</v>
      </c>
      <c r="G26" s="46" t="b">
        <f t="shared" si="0"/>
        <v>0</v>
      </c>
      <c r="H26" s="46" t="b">
        <f t="shared" si="1"/>
        <v>1</v>
      </c>
    </row>
    <row r="27" spans="1:8" s="46" customFormat="1" ht="12.75" customHeight="1">
      <c r="A27" s="62"/>
      <c r="B27" s="3"/>
      <c r="C27" s="48"/>
      <c r="D27" s="10" t="s">
        <v>2774</v>
      </c>
      <c r="E27" s="334"/>
      <c r="F27" s="339" t="s">
        <v>4849</v>
      </c>
      <c r="G27" s="46" t="b">
        <f t="shared" si="0"/>
        <v>1</v>
      </c>
      <c r="H27" s="46" t="b">
        <f t="shared" si="1"/>
        <v>1</v>
      </c>
    </row>
    <row r="28" spans="1:8" s="46" customFormat="1" ht="12.75" customHeight="1">
      <c r="A28" s="3"/>
      <c r="B28" s="3"/>
      <c r="C28" s="49"/>
      <c r="D28" s="16"/>
      <c r="E28" s="334"/>
      <c r="F28" s="340"/>
      <c r="G28" s="46" t="b">
        <f t="shared" si="0"/>
        <v>1</v>
      </c>
      <c r="H28" s="46" t="b">
        <f t="shared" si="1"/>
        <v>1</v>
      </c>
    </row>
    <row r="29" spans="1:8" s="46" customFormat="1" ht="12.75" customHeight="1">
      <c r="A29" s="3"/>
      <c r="B29" s="3"/>
      <c r="C29" s="49"/>
      <c r="D29" s="18"/>
      <c r="E29" s="334"/>
      <c r="F29" s="328"/>
      <c r="G29" s="46" t="b">
        <f t="shared" si="0"/>
        <v>1</v>
      </c>
      <c r="H29" s="46" t="b">
        <f t="shared" si="1"/>
        <v>1</v>
      </c>
    </row>
    <row r="30" spans="1:8" s="46" customFormat="1" ht="12.75" customHeight="1">
      <c r="A30" s="3"/>
      <c r="B30" s="3"/>
      <c r="C30" s="49"/>
      <c r="D30" s="18"/>
      <c r="E30" s="334"/>
      <c r="F30" s="328"/>
      <c r="G30" s="46" t="b">
        <f t="shared" si="0"/>
        <v>1</v>
      </c>
      <c r="H30" s="46" t="b">
        <f t="shared" si="1"/>
        <v>1</v>
      </c>
    </row>
    <row r="31" spans="1:8" s="46" customFormat="1" ht="12.75" customHeight="1">
      <c r="A31" s="21"/>
      <c r="B31" s="21"/>
      <c r="C31" s="50"/>
      <c r="D31" s="22"/>
      <c r="E31" s="334"/>
      <c r="F31" s="328"/>
      <c r="G31" s="46" t="b">
        <f t="shared" si="0"/>
        <v>1</v>
      </c>
      <c r="H31" s="46" t="b">
        <f t="shared" si="1"/>
        <v>1</v>
      </c>
    </row>
    <row r="32" spans="1:8" s="46" customFormat="1" ht="12.75" customHeight="1">
      <c r="A32" s="1" t="s">
        <v>2784</v>
      </c>
      <c r="B32" s="1">
        <v>563</v>
      </c>
      <c r="C32" s="47">
        <v>128</v>
      </c>
      <c r="D32" s="2" t="s">
        <v>2785</v>
      </c>
      <c r="E32" s="337" t="s">
        <v>4866</v>
      </c>
      <c r="F32" s="338" t="s">
        <v>4867</v>
      </c>
      <c r="G32" s="46" t="b">
        <f t="shared" si="0"/>
        <v>0</v>
      </c>
      <c r="H32" s="46" t="b">
        <f t="shared" si="1"/>
        <v>1</v>
      </c>
    </row>
    <row r="33" spans="1:8" s="46" customFormat="1" ht="12.75" customHeight="1">
      <c r="A33" s="62"/>
      <c r="B33" s="3"/>
      <c r="C33" s="48"/>
      <c r="D33" s="10" t="s">
        <v>2774</v>
      </c>
      <c r="E33" s="334"/>
      <c r="F33" s="340" t="s">
        <v>4868</v>
      </c>
      <c r="G33" s="46" t="b">
        <f t="shared" si="0"/>
        <v>1</v>
      </c>
      <c r="H33" s="46" t="b">
        <f t="shared" si="1"/>
        <v>1</v>
      </c>
    </row>
    <row r="34" spans="1:8" s="46" customFormat="1" ht="12.75" customHeight="1">
      <c r="A34" s="3"/>
      <c r="B34" s="3"/>
      <c r="C34" s="49"/>
      <c r="D34" s="16"/>
      <c r="E34" s="334"/>
      <c r="F34" s="340"/>
      <c r="G34" s="46" t="b">
        <f t="shared" si="0"/>
        <v>1</v>
      </c>
      <c r="H34" s="46" t="b">
        <f t="shared" si="1"/>
        <v>1</v>
      </c>
    </row>
    <row r="35" spans="1:8" s="46" customFormat="1" ht="12.75" customHeight="1">
      <c r="A35" s="3"/>
      <c r="B35" s="3"/>
      <c r="C35" s="49"/>
      <c r="D35" s="18"/>
      <c r="E35" s="334"/>
      <c r="F35" s="331"/>
      <c r="G35" s="46" t="b">
        <f t="shared" si="0"/>
        <v>1</v>
      </c>
      <c r="H35" s="46" t="b">
        <f t="shared" si="1"/>
        <v>1</v>
      </c>
    </row>
    <row r="36" spans="1:8" s="46" customFormat="1" ht="12.75" customHeight="1">
      <c r="A36" s="3"/>
      <c r="B36" s="3"/>
      <c r="C36" s="49"/>
      <c r="D36" s="18"/>
      <c r="E36" s="334"/>
      <c r="F36" s="331"/>
      <c r="G36" s="46" t="b">
        <f t="shared" si="0"/>
        <v>1</v>
      </c>
      <c r="H36" s="46" t="b">
        <f t="shared" si="1"/>
        <v>1</v>
      </c>
    </row>
    <row r="37" spans="1:8" s="46" customFormat="1" ht="12.75" customHeight="1">
      <c r="A37" s="21"/>
      <c r="B37" s="21"/>
      <c r="C37" s="50"/>
      <c r="D37" s="22"/>
      <c r="E37" s="334"/>
      <c r="F37" s="331"/>
      <c r="G37" s="46" t="b">
        <f t="shared" si="0"/>
        <v>1</v>
      </c>
      <c r="H37" s="46" t="b">
        <f t="shared" si="1"/>
        <v>1</v>
      </c>
    </row>
    <row r="38" spans="1:8" s="46" customFormat="1" ht="12.75" customHeight="1">
      <c r="A38" s="1" t="s">
        <v>2787</v>
      </c>
      <c r="B38" s="1">
        <v>565</v>
      </c>
      <c r="C38" s="47">
        <v>130</v>
      </c>
      <c r="D38" s="2" t="s">
        <v>2773</v>
      </c>
      <c r="E38" s="337" t="s">
        <v>4870</v>
      </c>
      <c r="F38" s="338" t="s">
        <v>4843</v>
      </c>
      <c r="G38" s="46" t="b">
        <f t="shared" si="0"/>
        <v>0</v>
      </c>
      <c r="H38" s="46" t="b">
        <f t="shared" si="1"/>
        <v>1</v>
      </c>
    </row>
    <row r="39" spans="1:8" s="46" customFormat="1" ht="12.75" customHeight="1">
      <c r="A39" s="62"/>
      <c r="B39" s="3"/>
      <c r="C39" s="48"/>
      <c r="D39" s="10" t="s">
        <v>2774</v>
      </c>
      <c r="E39" s="334"/>
      <c r="F39" s="340" t="s">
        <v>4844</v>
      </c>
      <c r="G39" s="46" t="b">
        <f t="shared" si="0"/>
        <v>1</v>
      </c>
      <c r="H39" s="46" t="b">
        <f t="shared" si="1"/>
        <v>1</v>
      </c>
    </row>
    <row r="40" spans="1:8" s="46" customFormat="1" ht="12.75" customHeight="1">
      <c r="A40" s="3"/>
      <c r="B40" s="3"/>
      <c r="C40" s="49"/>
      <c r="D40" s="16" t="s">
        <v>2775</v>
      </c>
      <c r="E40" s="334"/>
      <c r="F40" s="340" t="s">
        <v>4846</v>
      </c>
      <c r="G40" s="46" t="b">
        <f t="shared" si="0"/>
        <v>1</v>
      </c>
      <c r="H40" s="46" t="b">
        <f t="shared" si="1"/>
        <v>1</v>
      </c>
    </row>
    <row r="41" spans="1:8" s="46" customFormat="1" ht="12.75" customHeight="1">
      <c r="A41" s="3"/>
      <c r="B41" s="3"/>
      <c r="C41" s="49"/>
      <c r="D41" s="18"/>
      <c r="E41" s="334"/>
      <c r="F41" s="328"/>
      <c r="G41" s="46" t="b">
        <f t="shared" si="0"/>
        <v>1</v>
      </c>
      <c r="H41" s="46" t="b">
        <f t="shared" si="1"/>
        <v>1</v>
      </c>
    </row>
    <row r="42" spans="1:8" s="46" customFormat="1" ht="12.75" customHeight="1">
      <c r="A42" s="3"/>
      <c r="B42" s="3"/>
      <c r="C42" s="49"/>
      <c r="D42" s="18"/>
      <c r="E42" s="334"/>
      <c r="F42" s="328"/>
      <c r="G42" s="46" t="b">
        <f t="shared" si="0"/>
        <v>1</v>
      </c>
      <c r="H42" s="46" t="b">
        <f t="shared" si="1"/>
        <v>1</v>
      </c>
    </row>
    <row r="43" spans="1:8" s="46" customFormat="1" ht="12.75" customHeight="1">
      <c r="A43" s="21"/>
      <c r="B43" s="21"/>
      <c r="C43" s="50"/>
      <c r="D43" s="22"/>
      <c r="E43" s="334"/>
      <c r="F43" s="328"/>
      <c r="G43" s="46" t="b">
        <f t="shared" si="0"/>
        <v>1</v>
      </c>
      <c r="H43" s="46" t="b">
        <f t="shared" si="1"/>
        <v>1</v>
      </c>
    </row>
    <row r="44" spans="1:8" s="46" customFormat="1" ht="12.75" customHeight="1">
      <c r="A44" s="1" t="s">
        <v>2788</v>
      </c>
      <c r="B44" s="1">
        <v>564</v>
      </c>
      <c r="C44" s="47">
        <v>130</v>
      </c>
      <c r="D44" s="2" t="s">
        <v>2773</v>
      </c>
      <c r="E44" s="337" t="s">
        <v>4869</v>
      </c>
      <c r="F44" s="338" t="s">
        <v>4843</v>
      </c>
      <c r="G44" s="46" t="b">
        <f t="shared" si="0"/>
        <v>0</v>
      </c>
      <c r="H44" s="46" t="b">
        <f t="shared" si="1"/>
        <v>1</v>
      </c>
    </row>
    <row r="45" spans="1:8" s="46" customFormat="1" ht="12.75" customHeight="1">
      <c r="A45" s="62"/>
      <c r="B45" s="3"/>
      <c r="C45" s="48"/>
      <c r="D45" s="10" t="s">
        <v>2774</v>
      </c>
      <c r="E45" s="334"/>
      <c r="F45" s="340" t="s">
        <v>4844</v>
      </c>
      <c r="G45" s="46" t="b">
        <f t="shared" si="0"/>
        <v>1</v>
      </c>
      <c r="H45" s="46" t="b">
        <f t="shared" si="1"/>
        <v>1</v>
      </c>
    </row>
    <row r="46" spans="1:8" s="46" customFormat="1" ht="12.75" customHeight="1">
      <c r="A46" s="3"/>
      <c r="B46" s="3"/>
      <c r="C46" s="49"/>
      <c r="D46" s="16"/>
      <c r="E46" s="334"/>
      <c r="F46" s="340"/>
      <c r="G46" s="46" t="b">
        <f t="shared" si="0"/>
        <v>1</v>
      </c>
      <c r="H46" s="46" t="b">
        <f t="shared" si="1"/>
        <v>1</v>
      </c>
    </row>
    <row r="47" spans="1:8" s="46" customFormat="1" ht="12.75" customHeight="1">
      <c r="A47" s="3"/>
      <c r="B47" s="3"/>
      <c r="C47" s="49"/>
      <c r="D47" s="18"/>
      <c r="E47" s="334"/>
      <c r="F47" s="328"/>
      <c r="G47" s="46" t="b">
        <f t="shared" si="0"/>
        <v>1</v>
      </c>
      <c r="H47" s="46" t="b">
        <f t="shared" si="1"/>
        <v>1</v>
      </c>
    </row>
    <row r="48" spans="1:8" s="46" customFormat="1" ht="12.75" customHeight="1">
      <c r="A48" s="3"/>
      <c r="B48" s="3"/>
      <c r="C48" s="49"/>
      <c r="D48" s="18"/>
      <c r="E48" s="334"/>
      <c r="F48" s="328"/>
      <c r="G48" s="46" t="b">
        <f t="shared" si="0"/>
        <v>1</v>
      </c>
      <c r="H48" s="46" t="b">
        <f t="shared" si="1"/>
        <v>1</v>
      </c>
    </row>
    <row r="49" spans="1:8" s="46" customFormat="1" ht="12.75" customHeight="1">
      <c r="A49" s="21"/>
      <c r="B49" s="21"/>
      <c r="C49" s="50"/>
      <c r="D49" s="22"/>
      <c r="E49" s="334"/>
      <c r="F49" s="328"/>
      <c r="G49" s="46" t="b">
        <f t="shared" si="0"/>
        <v>1</v>
      </c>
      <c r="H49" s="46" t="b">
        <f t="shared" si="1"/>
        <v>1</v>
      </c>
    </row>
    <row r="50" spans="1:8" s="46" customFormat="1" ht="12.75" customHeight="1">
      <c r="A50" s="1" t="s">
        <v>2800</v>
      </c>
      <c r="B50" s="1">
        <v>417</v>
      </c>
      <c r="C50" s="47">
        <v>135</v>
      </c>
      <c r="D50" s="2" t="s">
        <v>372</v>
      </c>
      <c r="E50" s="332" t="s">
        <v>4879</v>
      </c>
      <c r="F50" s="342" t="s">
        <v>4880</v>
      </c>
      <c r="G50" s="46" t="b">
        <f t="shared" si="0"/>
        <v>0</v>
      </c>
      <c r="H50" s="46" t="b">
        <f t="shared" si="1"/>
        <v>1</v>
      </c>
    </row>
    <row r="51" spans="1:8" s="46" customFormat="1" ht="12.75" customHeight="1">
      <c r="A51" s="62"/>
      <c r="B51" s="3"/>
      <c r="C51" s="48"/>
      <c r="D51" s="10"/>
      <c r="E51" s="334"/>
      <c r="F51" s="341"/>
      <c r="G51" s="46" t="b">
        <f t="shared" si="0"/>
        <v>1</v>
      </c>
      <c r="H51" s="46" t="b">
        <f t="shared" si="1"/>
        <v>1</v>
      </c>
    </row>
    <row r="52" spans="1:8" s="46" customFormat="1" ht="12.75" customHeight="1">
      <c r="A52" s="3"/>
      <c r="B52" s="3"/>
      <c r="C52" s="49"/>
      <c r="D52" s="16"/>
      <c r="E52" s="334"/>
      <c r="F52" s="341"/>
      <c r="G52" s="46" t="b">
        <f t="shared" si="0"/>
        <v>1</v>
      </c>
      <c r="H52" s="46" t="b">
        <f t="shared" si="1"/>
        <v>1</v>
      </c>
    </row>
    <row r="53" spans="1:8" s="46" customFormat="1" ht="12.75" customHeight="1">
      <c r="A53" s="3"/>
      <c r="B53" s="3"/>
      <c r="C53" s="49"/>
      <c r="D53" s="18"/>
      <c r="E53" s="334"/>
      <c r="F53" s="331"/>
      <c r="G53" s="46" t="b">
        <f t="shared" si="0"/>
        <v>1</v>
      </c>
      <c r="H53" s="46" t="b">
        <f t="shared" si="1"/>
        <v>1</v>
      </c>
    </row>
    <row r="54" spans="1:8" s="46" customFormat="1" ht="12.75" customHeight="1">
      <c r="A54" s="3"/>
      <c r="B54" s="3"/>
      <c r="C54" s="49"/>
      <c r="D54" s="18"/>
      <c r="E54" s="334"/>
      <c r="F54" s="331"/>
      <c r="G54" s="46" t="b">
        <f t="shared" si="0"/>
        <v>1</v>
      </c>
      <c r="H54" s="46" t="b">
        <f t="shared" si="1"/>
        <v>1</v>
      </c>
    </row>
    <row r="55" spans="1:8" s="46" customFormat="1" ht="12.75" customHeight="1">
      <c r="A55" s="21"/>
      <c r="B55" s="21"/>
      <c r="C55" s="50"/>
      <c r="D55" s="22"/>
      <c r="E55" s="334"/>
      <c r="F55" s="331"/>
      <c r="G55" s="46" t="b">
        <f t="shared" si="0"/>
        <v>1</v>
      </c>
      <c r="H55" s="46" t="b">
        <f t="shared" si="1"/>
        <v>1</v>
      </c>
    </row>
    <row r="56" spans="1:8" s="46" customFormat="1" ht="12.75" customHeight="1">
      <c r="A56" s="1" t="s">
        <v>2815</v>
      </c>
      <c r="B56" s="1">
        <v>502</v>
      </c>
      <c r="C56" s="47">
        <v>147</v>
      </c>
      <c r="D56" s="2" t="s">
        <v>2816</v>
      </c>
      <c r="E56" s="332" t="s">
        <v>4901</v>
      </c>
      <c r="F56" s="345" t="s">
        <v>4902</v>
      </c>
      <c r="G56" s="46" t="b">
        <f t="shared" si="0"/>
        <v>0</v>
      </c>
      <c r="H56" s="46" t="b">
        <f t="shared" si="1"/>
        <v>1</v>
      </c>
    </row>
    <row r="57" spans="1:8" s="46" customFormat="1" ht="12.75" customHeight="1">
      <c r="A57" s="62"/>
      <c r="B57" s="3"/>
      <c r="C57" s="48"/>
      <c r="D57" s="10" t="s">
        <v>2817</v>
      </c>
      <c r="E57" s="334"/>
      <c r="F57" s="335" t="s">
        <v>4903</v>
      </c>
      <c r="G57" s="46" t="b">
        <f t="shared" si="0"/>
        <v>1</v>
      </c>
      <c r="H57" s="46" t="b">
        <f t="shared" si="1"/>
        <v>1</v>
      </c>
    </row>
    <row r="58" spans="1:8" s="46" customFormat="1" ht="12.75" customHeight="1">
      <c r="A58" s="3"/>
      <c r="B58" s="3"/>
      <c r="C58" s="49"/>
      <c r="D58" s="16" t="s">
        <v>2775</v>
      </c>
      <c r="E58" s="334"/>
      <c r="F58" s="336" t="s">
        <v>13</v>
      </c>
      <c r="G58" s="46" t="b">
        <f t="shared" si="0"/>
        <v>1</v>
      </c>
      <c r="H58" s="46" t="b">
        <f t="shared" si="1"/>
        <v>1</v>
      </c>
    </row>
    <row r="59" spans="1:8" s="46" customFormat="1" ht="12.75" customHeight="1">
      <c r="A59" s="3"/>
      <c r="B59" s="3"/>
      <c r="C59" s="49"/>
      <c r="D59" s="18"/>
      <c r="E59" s="334"/>
      <c r="F59" s="331"/>
      <c r="G59" s="46" t="b">
        <f t="shared" si="0"/>
        <v>1</v>
      </c>
      <c r="H59" s="46" t="b">
        <f t="shared" si="1"/>
        <v>1</v>
      </c>
    </row>
    <row r="60" spans="1:8" s="46" customFormat="1" ht="12.75" customHeight="1">
      <c r="A60" s="3"/>
      <c r="B60" s="3"/>
      <c r="C60" s="49"/>
      <c r="D60" s="18"/>
      <c r="E60" s="334"/>
      <c r="F60" s="331"/>
      <c r="G60" s="46" t="b">
        <f t="shared" si="0"/>
        <v>1</v>
      </c>
      <c r="H60" s="46" t="b">
        <f t="shared" si="1"/>
        <v>1</v>
      </c>
    </row>
    <row r="61" spans="1:8" s="46" customFormat="1" ht="12.75" customHeight="1">
      <c r="A61" s="21"/>
      <c r="B61" s="21"/>
      <c r="C61" s="50"/>
      <c r="D61" s="22"/>
      <c r="E61" s="334"/>
      <c r="F61" s="331"/>
      <c r="G61" s="46" t="b">
        <f t="shared" si="0"/>
        <v>1</v>
      </c>
      <c r="H61" s="46" t="b">
        <f t="shared" si="1"/>
        <v>1</v>
      </c>
    </row>
    <row r="62" spans="1:8" s="46" customFormat="1" ht="12.75" customHeight="1">
      <c r="A62" s="1" t="s">
        <v>2818</v>
      </c>
      <c r="B62" s="1">
        <v>503</v>
      </c>
      <c r="C62" s="47">
        <v>147</v>
      </c>
      <c r="D62" s="2" t="s">
        <v>2816</v>
      </c>
      <c r="E62" s="332" t="s">
        <v>4898</v>
      </c>
      <c r="F62" s="345" t="s">
        <v>4899</v>
      </c>
      <c r="G62" s="46" t="b">
        <f t="shared" si="0"/>
        <v>0</v>
      </c>
      <c r="H62" s="46" t="b">
        <f t="shared" si="1"/>
        <v>1</v>
      </c>
    </row>
    <row r="63" spans="1:8" s="46" customFormat="1" ht="12.75" customHeight="1">
      <c r="A63" s="62"/>
      <c r="B63" s="3"/>
      <c r="C63" s="48"/>
      <c r="D63" s="10" t="s">
        <v>2817</v>
      </c>
      <c r="E63" s="334"/>
      <c r="F63" s="336" t="s">
        <v>4900</v>
      </c>
      <c r="G63" s="46" t="b">
        <f t="shared" si="0"/>
        <v>1</v>
      </c>
      <c r="H63" s="46" t="b">
        <f t="shared" si="1"/>
        <v>1</v>
      </c>
    </row>
    <row r="64" spans="1:8" s="46" customFormat="1" ht="12.75" customHeight="1">
      <c r="A64" s="3"/>
      <c r="B64" s="3"/>
      <c r="C64" s="49"/>
      <c r="D64" s="16"/>
      <c r="E64" s="334"/>
      <c r="F64" s="336"/>
      <c r="G64" s="46" t="b">
        <f t="shared" si="0"/>
        <v>1</v>
      </c>
      <c r="H64" s="46" t="b">
        <f t="shared" si="1"/>
        <v>1</v>
      </c>
    </row>
    <row r="65" spans="1:8" s="46" customFormat="1" ht="12.75" customHeight="1">
      <c r="A65" s="3"/>
      <c r="B65" s="3"/>
      <c r="C65" s="49"/>
      <c r="D65" s="18"/>
      <c r="E65" s="334"/>
      <c r="F65" s="331"/>
      <c r="G65" s="46" t="b">
        <f t="shared" si="0"/>
        <v>1</v>
      </c>
      <c r="H65" s="46" t="b">
        <f t="shared" si="1"/>
        <v>1</v>
      </c>
    </row>
    <row r="66" spans="1:8" s="46" customFormat="1" ht="12.75" customHeight="1">
      <c r="A66" s="3"/>
      <c r="B66" s="3"/>
      <c r="C66" s="49"/>
      <c r="D66" s="18"/>
      <c r="E66" s="334"/>
      <c r="F66" s="331"/>
      <c r="G66" s="46" t="b">
        <f t="shared" si="0"/>
        <v>1</v>
      </c>
      <c r="H66" s="46" t="b">
        <f t="shared" si="1"/>
        <v>1</v>
      </c>
    </row>
    <row r="67" spans="1:8" s="46" customFormat="1" ht="12.75" customHeight="1">
      <c r="A67" s="21"/>
      <c r="B67" s="21"/>
      <c r="C67" s="50"/>
      <c r="D67" s="22"/>
      <c r="E67" s="334"/>
      <c r="F67" s="331"/>
      <c r="G67" s="46" t="b">
        <f t="shared" si="0"/>
        <v>1</v>
      </c>
      <c r="H67" s="46" t="b">
        <f t="shared" si="1"/>
        <v>1</v>
      </c>
    </row>
    <row r="68" spans="1:8" s="46" customFormat="1" ht="12.75" customHeight="1">
      <c r="A68" s="1" t="s">
        <v>2821</v>
      </c>
      <c r="B68" s="1">
        <v>501</v>
      </c>
      <c r="C68" s="47">
        <v>149</v>
      </c>
      <c r="D68" s="2" t="s">
        <v>2816</v>
      </c>
      <c r="E68" s="332" t="s">
        <v>4904</v>
      </c>
      <c r="F68" s="333" t="s">
        <v>4905</v>
      </c>
      <c r="G68" s="46" t="b">
        <f t="shared" si="0"/>
        <v>0</v>
      </c>
      <c r="H68" s="46" t="b">
        <f t="shared" si="1"/>
        <v>1</v>
      </c>
    </row>
    <row r="69" spans="1:8" s="46" customFormat="1" ht="12.75" customHeight="1">
      <c r="A69" s="62"/>
      <c r="B69" s="3"/>
      <c r="C69" s="48"/>
      <c r="D69" s="10" t="s">
        <v>2804</v>
      </c>
      <c r="E69" s="334"/>
      <c r="F69" s="341" t="s">
        <v>4050</v>
      </c>
      <c r="G69" s="46" t="b">
        <f t="shared" si="0"/>
        <v>1</v>
      </c>
      <c r="H69" s="46" t="b">
        <f t="shared" si="1"/>
        <v>1</v>
      </c>
    </row>
    <row r="70" spans="1:8" s="46" customFormat="1" ht="12.75" customHeight="1">
      <c r="A70" s="3"/>
      <c r="B70" s="3"/>
      <c r="C70" s="49"/>
      <c r="D70" s="16"/>
      <c r="E70" s="334"/>
      <c r="F70" s="341"/>
      <c r="G70" s="46" t="b">
        <f t="shared" si="0"/>
        <v>1</v>
      </c>
      <c r="H70" s="46" t="b">
        <f t="shared" si="1"/>
        <v>1</v>
      </c>
    </row>
    <row r="71" spans="1:8" s="46" customFormat="1" ht="12.75" customHeight="1">
      <c r="A71" s="3"/>
      <c r="B71" s="3"/>
      <c r="C71" s="49"/>
      <c r="D71" s="18"/>
      <c r="E71" s="334"/>
      <c r="F71" s="331"/>
      <c r="G71" s="46" t="b">
        <f t="shared" si="0"/>
        <v>1</v>
      </c>
      <c r="H71" s="46" t="b">
        <f t="shared" si="1"/>
        <v>1</v>
      </c>
    </row>
    <row r="72" spans="1:8" s="46" customFormat="1" ht="12.75" customHeight="1">
      <c r="A72" s="3"/>
      <c r="B72" s="3"/>
      <c r="C72" s="49"/>
      <c r="D72" s="18"/>
      <c r="E72" s="334"/>
      <c r="F72" s="331"/>
      <c r="G72" s="46" t="b">
        <f t="shared" si="0"/>
        <v>1</v>
      </c>
      <c r="H72" s="46" t="b">
        <f t="shared" si="1"/>
        <v>1</v>
      </c>
    </row>
    <row r="73" spans="1:8" s="46" customFormat="1" ht="12.75" customHeight="1">
      <c r="A73" s="21"/>
      <c r="B73" s="21"/>
      <c r="C73" s="50"/>
      <c r="D73" s="22"/>
      <c r="E73" s="334"/>
      <c r="F73" s="331"/>
      <c r="G73" s="46" t="b">
        <f t="shared" ref="G73:G136" si="2">UPPER(A73)=UPPER(E73)</f>
        <v>1</v>
      </c>
      <c r="H73" s="46" t="b">
        <f t="shared" ref="H73:H136" si="3">UPPER(D73)=UPPER(F73)</f>
        <v>1</v>
      </c>
    </row>
    <row r="74" spans="1:8" s="46" customFormat="1" ht="12.75" customHeight="1">
      <c r="A74" s="1" t="s">
        <v>2847</v>
      </c>
      <c r="B74" s="1">
        <v>505</v>
      </c>
      <c r="C74" s="47">
        <v>161</v>
      </c>
      <c r="D74" s="2" t="s">
        <v>2848</v>
      </c>
      <c r="E74" s="332" t="s">
        <v>4943</v>
      </c>
      <c r="F74" s="345" t="s">
        <v>4944</v>
      </c>
      <c r="G74" s="46" t="b">
        <f t="shared" si="2"/>
        <v>0</v>
      </c>
      <c r="H74" s="46" t="b">
        <f t="shared" si="3"/>
        <v>1</v>
      </c>
    </row>
    <row r="75" spans="1:8" s="46" customFormat="1" ht="12.75" customHeight="1">
      <c r="A75" s="62"/>
      <c r="B75" s="3"/>
      <c r="C75" s="48"/>
      <c r="D75" s="10" t="s">
        <v>2832</v>
      </c>
      <c r="E75" s="334"/>
      <c r="F75" s="336" t="s">
        <v>4945</v>
      </c>
      <c r="G75" s="46" t="b">
        <f t="shared" si="2"/>
        <v>1</v>
      </c>
      <c r="H75" s="46" t="b">
        <f t="shared" si="3"/>
        <v>1</v>
      </c>
    </row>
    <row r="76" spans="1:8" s="46" customFormat="1" ht="12.75" customHeight="1">
      <c r="A76" s="3"/>
      <c r="B76" s="3"/>
      <c r="C76" s="49"/>
      <c r="D76" s="16" t="s">
        <v>2849</v>
      </c>
      <c r="E76" s="334"/>
      <c r="F76" s="336" t="s">
        <v>4946</v>
      </c>
      <c r="G76" s="46" t="b">
        <f t="shared" si="2"/>
        <v>1</v>
      </c>
      <c r="H76" s="46" t="b">
        <f t="shared" si="3"/>
        <v>1</v>
      </c>
    </row>
    <row r="77" spans="1:8" s="46" customFormat="1" ht="12.75" customHeight="1">
      <c r="A77" s="3"/>
      <c r="B77" s="3"/>
      <c r="C77" s="49"/>
      <c r="D77" s="18"/>
      <c r="E77" s="334"/>
      <c r="F77" s="331"/>
      <c r="G77" s="46" t="b">
        <f t="shared" si="2"/>
        <v>1</v>
      </c>
      <c r="H77" s="46" t="b">
        <f t="shared" si="3"/>
        <v>1</v>
      </c>
    </row>
    <row r="78" spans="1:8" s="46" customFormat="1" ht="12.75" customHeight="1">
      <c r="A78" s="3"/>
      <c r="B78" s="3"/>
      <c r="C78" s="49"/>
      <c r="D78" s="18"/>
      <c r="E78" s="334"/>
      <c r="F78" s="331"/>
      <c r="G78" s="46" t="b">
        <f t="shared" si="2"/>
        <v>1</v>
      </c>
      <c r="H78" s="46" t="b">
        <f t="shared" si="3"/>
        <v>1</v>
      </c>
    </row>
    <row r="79" spans="1:8" s="46" customFormat="1" ht="12.75" customHeight="1">
      <c r="A79" s="21"/>
      <c r="B79" s="21"/>
      <c r="C79" s="50"/>
      <c r="D79" s="22"/>
      <c r="E79" s="334"/>
      <c r="F79" s="331"/>
      <c r="G79" s="46" t="b">
        <f t="shared" si="2"/>
        <v>1</v>
      </c>
      <c r="H79" s="46" t="b">
        <f t="shared" si="3"/>
        <v>1</v>
      </c>
    </row>
    <row r="80" spans="1:8" s="46" customFormat="1" ht="12.75" customHeight="1">
      <c r="A80" s="1" t="s">
        <v>2853</v>
      </c>
      <c r="B80" s="1">
        <v>308</v>
      </c>
      <c r="C80" s="47">
        <v>164</v>
      </c>
      <c r="D80" s="2" t="s">
        <v>2854</v>
      </c>
      <c r="E80" s="332" t="s">
        <v>4949</v>
      </c>
      <c r="F80" s="345" t="s">
        <v>4950</v>
      </c>
      <c r="G80" s="46" t="b">
        <f t="shared" si="2"/>
        <v>0</v>
      </c>
      <c r="H80" s="46" t="b">
        <f t="shared" si="3"/>
        <v>1</v>
      </c>
    </row>
    <row r="81" spans="1:8" s="46" customFormat="1" ht="12.75" customHeight="1">
      <c r="A81" s="62"/>
      <c r="B81" s="3"/>
      <c r="C81" s="48"/>
      <c r="D81" s="10" t="s">
        <v>2855</v>
      </c>
      <c r="E81" s="334"/>
      <c r="F81" s="336" t="s">
        <v>4951</v>
      </c>
      <c r="G81" s="46" t="b">
        <f t="shared" si="2"/>
        <v>1</v>
      </c>
      <c r="H81" s="46" t="b">
        <f t="shared" si="3"/>
        <v>1</v>
      </c>
    </row>
    <row r="82" spans="1:8" s="46" customFormat="1" ht="12.75" customHeight="1">
      <c r="A82" s="3"/>
      <c r="B82" s="3"/>
      <c r="C82" s="49"/>
      <c r="D82" s="16"/>
      <c r="E82" s="334"/>
      <c r="F82" s="336"/>
      <c r="G82" s="46" t="b">
        <f t="shared" si="2"/>
        <v>1</v>
      </c>
      <c r="H82" s="46" t="b">
        <f t="shared" si="3"/>
        <v>1</v>
      </c>
    </row>
    <row r="83" spans="1:8" s="46" customFormat="1" ht="12.75" customHeight="1">
      <c r="A83" s="3"/>
      <c r="B83" s="3"/>
      <c r="C83" s="49"/>
      <c r="D83" s="18"/>
      <c r="E83" s="334"/>
      <c r="F83" s="331"/>
      <c r="G83" s="46" t="b">
        <f t="shared" si="2"/>
        <v>1</v>
      </c>
      <c r="H83" s="46" t="b">
        <f t="shared" si="3"/>
        <v>1</v>
      </c>
    </row>
    <row r="84" spans="1:8" s="46" customFormat="1" ht="12.75" customHeight="1">
      <c r="A84" s="3"/>
      <c r="B84" s="3"/>
      <c r="C84" s="49"/>
      <c r="D84" s="18"/>
      <c r="E84" s="334"/>
      <c r="F84" s="331"/>
      <c r="G84" s="46" t="b">
        <f t="shared" si="2"/>
        <v>1</v>
      </c>
      <c r="H84" s="46" t="b">
        <f t="shared" si="3"/>
        <v>1</v>
      </c>
    </row>
    <row r="85" spans="1:8" s="46" customFormat="1" ht="12.75" customHeight="1">
      <c r="A85" s="21"/>
      <c r="B85" s="21"/>
      <c r="C85" s="50"/>
      <c r="D85" s="22"/>
      <c r="E85" s="334"/>
      <c r="F85" s="331"/>
      <c r="G85" s="46" t="b">
        <f t="shared" si="2"/>
        <v>1</v>
      </c>
      <c r="H85" s="46" t="b">
        <f t="shared" si="3"/>
        <v>1</v>
      </c>
    </row>
    <row r="86" spans="1:8" s="46" customFormat="1" ht="12.75" customHeight="1">
      <c r="A86" s="1" t="s">
        <v>2981</v>
      </c>
      <c r="B86" s="1">
        <v>656</v>
      </c>
      <c r="C86" s="47">
        <v>215</v>
      </c>
      <c r="D86" s="2" t="s">
        <v>2982</v>
      </c>
      <c r="E86" s="332" t="s">
        <v>5060</v>
      </c>
      <c r="F86" s="345" t="s">
        <v>5061</v>
      </c>
      <c r="G86" s="46" t="b">
        <f t="shared" si="2"/>
        <v>0</v>
      </c>
      <c r="H86" s="46" t="b">
        <f t="shared" si="3"/>
        <v>1</v>
      </c>
    </row>
    <row r="87" spans="1:8" s="46" customFormat="1" ht="12.75" customHeight="1">
      <c r="A87" s="62"/>
      <c r="B87" s="3"/>
      <c r="C87" s="48"/>
      <c r="D87" s="10" t="s">
        <v>2983</v>
      </c>
      <c r="E87" s="334"/>
      <c r="F87" s="335" t="s">
        <v>5062</v>
      </c>
      <c r="G87" s="46" t="b">
        <f t="shared" si="2"/>
        <v>1</v>
      </c>
      <c r="H87" s="382" t="b">
        <f t="shared" si="3"/>
        <v>0</v>
      </c>
    </row>
    <row r="88" spans="1:8" s="46" customFormat="1" ht="12.75" customHeight="1">
      <c r="A88" s="3"/>
      <c r="B88" s="3"/>
      <c r="C88" s="49"/>
      <c r="D88" s="16" t="s">
        <v>2984</v>
      </c>
      <c r="E88" s="334"/>
      <c r="F88" s="336" t="s">
        <v>5063</v>
      </c>
      <c r="G88" s="46" t="b">
        <f t="shared" si="2"/>
        <v>1</v>
      </c>
      <c r="H88" s="382" t="b">
        <f t="shared" si="3"/>
        <v>0</v>
      </c>
    </row>
    <row r="89" spans="1:8" s="46" customFormat="1" ht="12.75" customHeight="1">
      <c r="A89" s="3"/>
      <c r="B89" s="3"/>
      <c r="C89" s="49"/>
      <c r="D89" s="18"/>
      <c r="E89" s="334"/>
      <c r="F89" s="331"/>
      <c r="G89" s="46" t="b">
        <f t="shared" si="2"/>
        <v>1</v>
      </c>
      <c r="H89" s="46" t="b">
        <f t="shared" si="3"/>
        <v>1</v>
      </c>
    </row>
    <row r="90" spans="1:8" s="46" customFormat="1" ht="12.75" customHeight="1">
      <c r="A90" s="3"/>
      <c r="B90" s="3"/>
      <c r="C90" s="49"/>
      <c r="D90" s="18"/>
      <c r="E90" s="334"/>
      <c r="F90" s="331"/>
      <c r="G90" s="46" t="b">
        <f t="shared" si="2"/>
        <v>1</v>
      </c>
      <c r="H90" s="46" t="b">
        <f t="shared" si="3"/>
        <v>1</v>
      </c>
    </row>
    <row r="91" spans="1:8" s="46" customFormat="1" ht="12.75" customHeight="1">
      <c r="A91" s="21"/>
      <c r="B91" s="21"/>
      <c r="C91" s="50"/>
      <c r="D91" s="22"/>
      <c r="E91" s="334"/>
      <c r="F91" s="331"/>
      <c r="G91" s="46" t="b">
        <f t="shared" si="2"/>
        <v>1</v>
      </c>
      <c r="H91" s="46" t="b">
        <f t="shared" si="3"/>
        <v>1</v>
      </c>
    </row>
    <row r="92" spans="1:8" s="46" customFormat="1" ht="12.75" customHeight="1">
      <c r="A92" s="1" t="s">
        <v>3239</v>
      </c>
      <c r="B92" s="1">
        <v>668</v>
      </c>
      <c r="C92" s="47">
        <v>315</v>
      </c>
      <c r="D92" s="2" t="s">
        <v>3240</v>
      </c>
      <c r="E92" s="332" t="s">
        <v>4768</v>
      </c>
      <c r="F92" s="345" t="s">
        <v>4769</v>
      </c>
      <c r="G92" s="46" t="b">
        <f t="shared" si="2"/>
        <v>0</v>
      </c>
      <c r="H92" s="46" t="b">
        <f t="shared" si="3"/>
        <v>1</v>
      </c>
    </row>
    <row r="93" spans="1:8" s="46" customFormat="1" ht="12.75" customHeight="1">
      <c r="A93" s="62"/>
      <c r="B93" s="3"/>
      <c r="C93" s="48"/>
      <c r="D93" s="10" t="s">
        <v>3241</v>
      </c>
      <c r="E93" s="334"/>
      <c r="F93" s="336" t="s">
        <v>5246</v>
      </c>
      <c r="G93" s="46" t="b">
        <f t="shared" si="2"/>
        <v>1</v>
      </c>
      <c r="H93" s="46" t="b">
        <f t="shared" si="3"/>
        <v>1</v>
      </c>
    </row>
    <row r="94" spans="1:8" s="46" customFormat="1" ht="12.75" customHeight="1">
      <c r="A94" s="3"/>
      <c r="B94" s="3"/>
      <c r="C94" s="49"/>
      <c r="D94" s="16"/>
      <c r="E94" s="334"/>
      <c r="F94" s="336"/>
      <c r="G94" s="46" t="b">
        <f t="shared" si="2"/>
        <v>1</v>
      </c>
      <c r="H94" s="46" t="b">
        <f t="shared" si="3"/>
        <v>1</v>
      </c>
    </row>
    <row r="95" spans="1:8" s="46" customFormat="1" ht="12.75" customHeight="1">
      <c r="A95" s="3"/>
      <c r="B95" s="3"/>
      <c r="C95" s="49"/>
      <c r="D95" s="18"/>
      <c r="E95" s="334"/>
      <c r="F95" s="331"/>
      <c r="G95" s="46" t="b">
        <f t="shared" si="2"/>
        <v>1</v>
      </c>
      <c r="H95" s="46" t="b">
        <f t="shared" si="3"/>
        <v>1</v>
      </c>
    </row>
    <row r="96" spans="1:8" s="46" customFormat="1" ht="12.75" customHeight="1">
      <c r="A96" s="3"/>
      <c r="B96" s="3"/>
      <c r="C96" s="49"/>
      <c r="D96" s="18"/>
      <c r="E96" s="334"/>
      <c r="F96" s="331"/>
      <c r="G96" s="46" t="b">
        <f t="shared" si="2"/>
        <v>1</v>
      </c>
      <c r="H96" s="46" t="b">
        <f t="shared" si="3"/>
        <v>1</v>
      </c>
    </row>
    <row r="97" spans="1:8" s="46" customFormat="1" ht="12.75" customHeight="1">
      <c r="A97" s="21"/>
      <c r="B97" s="21"/>
      <c r="C97" s="50"/>
      <c r="D97" s="22"/>
      <c r="E97" s="334"/>
      <c r="F97" s="331"/>
      <c r="G97" s="46" t="b">
        <f t="shared" si="2"/>
        <v>1</v>
      </c>
      <c r="H97" s="46" t="b">
        <f t="shared" si="3"/>
        <v>1</v>
      </c>
    </row>
    <row r="98" spans="1:8" s="46" customFormat="1" ht="12.75" customHeight="1">
      <c r="A98" s="1" t="s">
        <v>2778</v>
      </c>
      <c r="B98" s="1">
        <v>560</v>
      </c>
      <c r="C98" s="47">
        <v>125</v>
      </c>
      <c r="D98" s="2" t="s">
        <v>2773</v>
      </c>
      <c r="E98" s="337" t="s">
        <v>4857</v>
      </c>
      <c r="F98" s="338" t="s">
        <v>4858</v>
      </c>
      <c r="G98" s="46" t="b">
        <f t="shared" si="2"/>
        <v>0</v>
      </c>
      <c r="H98" s="46" t="b">
        <f t="shared" si="3"/>
        <v>1</v>
      </c>
    </row>
    <row r="99" spans="1:8" s="46" customFormat="1" ht="12.75" customHeight="1">
      <c r="A99" s="62"/>
      <c r="B99" s="3"/>
      <c r="C99" s="48"/>
      <c r="D99" s="10" t="s">
        <v>2774</v>
      </c>
      <c r="E99" s="334"/>
      <c r="F99" s="339" t="s">
        <v>4859</v>
      </c>
      <c r="G99" s="46" t="b">
        <f t="shared" si="2"/>
        <v>1</v>
      </c>
      <c r="H99" s="46" t="b">
        <f t="shared" si="3"/>
        <v>1</v>
      </c>
    </row>
    <row r="100" spans="1:8" s="46" customFormat="1" ht="12.75" customHeight="1">
      <c r="A100" s="3"/>
      <c r="B100" s="3"/>
      <c r="C100" s="49"/>
      <c r="D100" s="16" t="s">
        <v>2775</v>
      </c>
      <c r="E100" s="334"/>
      <c r="F100" s="339" t="s">
        <v>4860</v>
      </c>
      <c r="G100" s="46" t="b">
        <f t="shared" si="2"/>
        <v>1</v>
      </c>
      <c r="H100" s="46" t="b">
        <f t="shared" si="3"/>
        <v>1</v>
      </c>
    </row>
    <row r="101" spans="1:8" s="46" customFormat="1" ht="12.75" customHeight="1">
      <c r="A101" s="3"/>
      <c r="B101" s="3"/>
      <c r="C101" s="49"/>
      <c r="D101" s="18"/>
      <c r="E101" s="334"/>
      <c r="F101" s="328"/>
      <c r="G101" s="46" t="b">
        <f t="shared" si="2"/>
        <v>1</v>
      </c>
      <c r="H101" s="46" t="b">
        <f t="shared" si="3"/>
        <v>1</v>
      </c>
    </row>
    <row r="102" spans="1:8" s="46" customFormat="1" ht="12.75" customHeight="1">
      <c r="A102" s="3"/>
      <c r="B102" s="3"/>
      <c r="C102" s="49"/>
      <c r="D102" s="18"/>
      <c r="E102" s="334"/>
      <c r="F102" s="328"/>
      <c r="G102" s="46" t="b">
        <f t="shared" si="2"/>
        <v>1</v>
      </c>
      <c r="H102" s="46" t="b">
        <f t="shared" si="3"/>
        <v>1</v>
      </c>
    </row>
    <row r="103" spans="1:8" s="46" customFormat="1" ht="12.75" customHeight="1">
      <c r="A103" s="21"/>
      <c r="B103" s="21"/>
      <c r="C103" s="50"/>
      <c r="D103" s="22"/>
      <c r="E103" s="334"/>
      <c r="F103" s="328"/>
      <c r="G103" s="46" t="b">
        <f t="shared" si="2"/>
        <v>1</v>
      </c>
      <c r="H103" s="46" t="b">
        <f t="shared" si="3"/>
        <v>1</v>
      </c>
    </row>
    <row r="104" spans="1:8" s="46" customFormat="1" ht="12.75" customHeight="1">
      <c r="A104" s="1" t="s">
        <v>2779</v>
      </c>
      <c r="B104" s="1">
        <v>559</v>
      </c>
      <c r="C104" s="47">
        <v>125</v>
      </c>
      <c r="D104" s="2" t="s">
        <v>2773</v>
      </c>
      <c r="E104" s="337" t="s">
        <v>4854</v>
      </c>
      <c r="F104" s="338" t="s">
        <v>4855</v>
      </c>
      <c r="G104" s="46" t="b">
        <f t="shared" si="2"/>
        <v>0</v>
      </c>
      <c r="H104" s="46" t="b">
        <f t="shared" si="3"/>
        <v>1</v>
      </c>
    </row>
    <row r="105" spans="1:8" s="46" customFormat="1" ht="12.75" customHeight="1">
      <c r="A105" s="62"/>
      <c r="B105" s="3"/>
      <c r="C105" s="48"/>
      <c r="D105" s="10" t="s">
        <v>2774</v>
      </c>
      <c r="E105" s="334"/>
      <c r="F105" s="339" t="s">
        <v>4856</v>
      </c>
      <c r="G105" s="46" t="b">
        <f t="shared" si="2"/>
        <v>1</v>
      </c>
      <c r="H105" s="46" t="b">
        <f t="shared" si="3"/>
        <v>1</v>
      </c>
    </row>
    <row r="106" spans="1:8" s="46" customFormat="1" ht="12.75" customHeight="1">
      <c r="A106" s="3"/>
      <c r="B106" s="3"/>
      <c r="C106" s="49"/>
      <c r="D106" s="16"/>
      <c r="E106" s="334"/>
      <c r="F106" s="339"/>
      <c r="G106" s="46" t="b">
        <f t="shared" si="2"/>
        <v>1</v>
      </c>
      <c r="H106" s="46" t="b">
        <f t="shared" si="3"/>
        <v>1</v>
      </c>
    </row>
    <row r="107" spans="1:8" s="46" customFormat="1" ht="12.75" customHeight="1">
      <c r="A107" s="3"/>
      <c r="B107" s="3"/>
      <c r="C107" s="49"/>
      <c r="D107" s="18"/>
      <c r="E107" s="334"/>
      <c r="F107" s="328"/>
      <c r="G107" s="46" t="b">
        <f t="shared" si="2"/>
        <v>1</v>
      </c>
      <c r="H107" s="46" t="b">
        <f t="shared" si="3"/>
        <v>1</v>
      </c>
    </row>
    <row r="108" spans="1:8" s="46" customFormat="1" ht="12.75" customHeight="1">
      <c r="A108" s="3"/>
      <c r="B108" s="3"/>
      <c r="C108" s="49"/>
      <c r="D108" s="18"/>
      <c r="E108" s="334"/>
      <c r="F108" s="328"/>
      <c r="G108" s="46" t="b">
        <f t="shared" si="2"/>
        <v>1</v>
      </c>
      <c r="H108" s="46" t="b">
        <f t="shared" si="3"/>
        <v>1</v>
      </c>
    </row>
    <row r="109" spans="1:8" s="46" customFormat="1" ht="12.75" customHeight="1">
      <c r="A109" s="21"/>
      <c r="B109" s="21"/>
      <c r="C109" s="50"/>
      <c r="D109" s="22"/>
      <c r="E109" s="334"/>
      <c r="F109" s="328"/>
      <c r="G109" s="46" t="b">
        <f t="shared" si="2"/>
        <v>1</v>
      </c>
      <c r="H109" s="46" t="b">
        <f t="shared" si="3"/>
        <v>1</v>
      </c>
    </row>
    <row r="110" spans="1:8" s="46" customFormat="1" ht="12.75" customHeight="1">
      <c r="A110" s="1" t="s">
        <v>2782</v>
      </c>
      <c r="B110" s="1">
        <v>562</v>
      </c>
      <c r="C110" s="47">
        <v>127</v>
      </c>
      <c r="D110" s="2" t="s">
        <v>2773</v>
      </c>
      <c r="E110" s="337" t="s">
        <v>4862</v>
      </c>
      <c r="F110" s="338" t="s">
        <v>4863</v>
      </c>
      <c r="G110" s="46" t="b">
        <f t="shared" si="2"/>
        <v>0</v>
      </c>
      <c r="H110" s="46" t="b">
        <f t="shared" si="3"/>
        <v>1</v>
      </c>
    </row>
    <row r="111" spans="1:8" s="46" customFormat="1" ht="12.75" customHeight="1">
      <c r="A111" s="62"/>
      <c r="B111" s="3"/>
      <c r="C111" s="48"/>
      <c r="D111" s="10" t="s">
        <v>2774</v>
      </c>
      <c r="E111" s="334"/>
      <c r="F111" s="339" t="s">
        <v>4864</v>
      </c>
      <c r="G111" s="46" t="b">
        <f t="shared" si="2"/>
        <v>1</v>
      </c>
      <c r="H111" s="46" t="b">
        <f t="shared" si="3"/>
        <v>1</v>
      </c>
    </row>
    <row r="112" spans="1:8" s="46" customFormat="1" ht="12.75" customHeight="1">
      <c r="A112" s="3"/>
      <c r="B112" s="3"/>
      <c r="C112" s="49"/>
      <c r="D112" s="16" t="s">
        <v>2775</v>
      </c>
      <c r="E112" s="334"/>
      <c r="F112" s="339" t="s">
        <v>4865</v>
      </c>
      <c r="G112" s="46" t="b">
        <f t="shared" si="2"/>
        <v>1</v>
      </c>
      <c r="H112" s="46" t="b">
        <f t="shared" si="3"/>
        <v>1</v>
      </c>
    </row>
    <row r="113" spans="1:8" s="46" customFormat="1" ht="12.75" customHeight="1">
      <c r="A113" s="3"/>
      <c r="B113" s="3"/>
      <c r="C113" s="49"/>
      <c r="D113" s="18"/>
      <c r="E113" s="334"/>
      <c r="F113" s="328"/>
      <c r="G113" s="46" t="b">
        <f t="shared" si="2"/>
        <v>1</v>
      </c>
      <c r="H113" s="46" t="b">
        <f t="shared" si="3"/>
        <v>1</v>
      </c>
    </row>
    <row r="114" spans="1:8" s="46" customFormat="1" ht="12.75" customHeight="1">
      <c r="A114" s="3"/>
      <c r="B114" s="3"/>
      <c r="C114" s="49"/>
      <c r="D114" s="18"/>
      <c r="E114" s="334"/>
      <c r="F114" s="328"/>
      <c r="G114" s="46" t="b">
        <f t="shared" si="2"/>
        <v>1</v>
      </c>
      <c r="H114" s="46" t="b">
        <f t="shared" si="3"/>
        <v>1</v>
      </c>
    </row>
    <row r="115" spans="1:8" s="46" customFormat="1" ht="12.75" customHeight="1">
      <c r="A115" s="21"/>
      <c r="B115" s="21"/>
      <c r="C115" s="50"/>
      <c r="D115" s="22"/>
      <c r="E115" s="334"/>
      <c r="F115" s="328"/>
      <c r="G115" s="46" t="b">
        <f t="shared" si="2"/>
        <v>1</v>
      </c>
      <c r="H115" s="46" t="b">
        <f t="shared" si="3"/>
        <v>1</v>
      </c>
    </row>
    <row r="116" spans="1:8" s="46" customFormat="1" ht="12.75" customHeight="1">
      <c r="A116" s="1" t="s">
        <v>2783</v>
      </c>
      <c r="B116" s="1">
        <v>561</v>
      </c>
      <c r="C116" s="47">
        <v>127</v>
      </c>
      <c r="D116" s="2" t="s">
        <v>2773</v>
      </c>
      <c r="E116" s="337" t="s">
        <v>4861</v>
      </c>
      <c r="F116" s="338" t="s">
        <v>4858</v>
      </c>
      <c r="G116" s="46" t="b">
        <f t="shared" si="2"/>
        <v>0</v>
      </c>
      <c r="H116" s="46" t="b">
        <f t="shared" si="3"/>
        <v>1</v>
      </c>
    </row>
    <row r="117" spans="1:8" s="46" customFormat="1" ht="12.75" customHeight="1">
      <c r="A117" s="62"/>
      <c r="B117" s="3"/>
      <c r="C117" s="48"/>
      <c r="D117" s="10" t="s">
        <v>2774</v>
      </c>
      <c r="E117" s="334"/>
      <c r="F117" s="339" t="s">
        <v>4859</v>
      </c>
      <c r="G117" s="46" t="b">
        <f t="shared" si="2"/>
        <v>1</v>
      </c>
      <c r="H117" s="46" t="b">
        <f t="shared" si="3"/>
        <v>1</v>
      </c>
    </row>
    <row r="118" spans="1:8" s="46" customFormat="1" ht="12.75" customHeight="1">
      <c r="A118" s="3"/>
      <c r="B118" s="3"/>
      <c r="C118" s="49"/>
      <c r="D118" s="16"/>
      <c r="E118" s="334"/>
      <c r="F118" s="340"/>
      <c r="G118" s="46" t="b">
        <f t="shared" si="2"/>
        <v>1</v>
      </c>
      <c r="H118" s="46" t="b">
        <f t="shared" si="3"/>
        <v>1</v>
      </c>
    </row>
    <row r="119" spans="1:8" s="46" customFormat="1" ht="12.75" customHeight="1">
      <c r="A119" s="3"/>
      <c r="B119" s="3"/>
      <c r="C119" s="49"/>
      <c r="D119" s="18"/>
      <c r="E119" s="334"/>
      <c r="F119" s="328"/>
      <c r="G119" s="46" t="b">
        <f t="shared" si="2"/>
        <v>1</v>
      </c>
      <c r="H119" s="46" t="b">
        <f t="shared" si="3"/>
        <v>1</v>
      </c>
    </row>
    <row r="120" spans="1:8" s="46" customFormat="1" ht="12.75" customHeight="1">
      <c r="A120" s="3"/>
      <c r="B120" s="3"/>
      <c r="C120" s="49"/>
      <c r="D120" s="18"/>
      <c r="E120" s="334"/>
      <c r="F120" s="328"/>
      <c r="G120" s="46" t="b">
        <f t="shared" si="2"/>
        <v>1</v>
      </c>
      <c r="H120" s="46" t="b">
        <f t="shared" si="3"/>
        <v>1</v>
      </c>
    </row>
    <row r="121" spans="1:8" s="46" customFormat="1" ht="12.75" customHeight="1">
      <c r="A121" s="21"/>
      <c r="B121" s="21"/>
      <c r="C121" s="50"/>
      <c r="D121" s="22"/>
      <c r="E121" s="334"/>
      <c r="F121" s="328"/>
      <c r="G121" s="46" t="b">
        <f t="shared" si="2"/>
        <v>1</v>
      </c>
      <c r="H121" s="46" t="b">
        <f t="shared" si="3"/>
        <v>1</v>
      </c>
    </row>
    <row r="122" spans="1:8" s="46" customFormat="1" ht="12.75" customHeight="1">
      <c r="A122" s="1" t="s">
        <v>2786</v>
      </c>
      <c r="B122" s="1">
        <v>563</v>
      </c>
      <c r="C122" s="47">
        <v>129</v>
      </c>
      <c r="D122" s="2" t="s">
        <v>2785</v>
      </c>
      <c r="E122" s="337" t="s">
        <v>4871</v>
      </c>
      <c r="F122" s="338" t="s">
        <v>4872</v>
      </c>
      <c r="G122" s="46" t="b">
        <f t="shared" si="2"/>
        <v>0</v>
      </c>
      <c r="H122" s="46" t="b">
        <f t="shared" si="3"/>
        <v>1</v>
      </c>
    </row>
    <row r="123" spans="1:8" s="46" customFormat="1" ht="12.75" customHeight="1">
      <c r="A123" s="62"/>
      <c r="B123" s="3"/>
      <c r="C123" s="48"/>
      <c r="D123" s="10" t="s">
        <v>2774</v>
      </c>
      <c r="E123" s="334"/>
      <c r="F123" s="340" t="s">
        <v>4849</v>
      </c>
      <c r="G123" s="46" t="b">
        <f t="shared" si="2"/>
        <v>1</v>
      </c>
      <c r="H123" s="46" t="b">
        <f t="shared" si="3"/>
        <v>1</v>
      </c>
    </row>
    <row r="124" spans="1:8" s="46" customFormat="1" ht="12.75" customHeight="1">
      <c r="A124" s="3"/>
      <c r="B124" s="3"/>
      <c r="C124" s="49"/>
      <c r="D124" s="16"/>
      <c r="E124" s="334"/>
      <c r="F124" s="340"/>
      <c r="G124" s="46" t="b">
        <f t="shared" si="2"/>
        <v>1</v>
      </c>
      <c r="H124" s="46" t="b">
        <f t="shared" si="3"/>
        <v>1</v>
      </c>
    </row>
    <row r="125" spans="1:8" s="46" customFormat="1" ht="12.75" customHeight="1">
      <c r="A125" s="3"/>
      <c r="B125" s="3"/>
      <c r="C125" s="49"/>
      <c r="D125" s="18"/>
      <c r="E125" s="334"/>
      <c r="F125" s="328"/>
      <c r="G125" s="46" t="b">
        <f t="shared" si="2"/>
        <v>1</v>
      </c>
      <c r="H125" s="46" t="b">
        <f t="shared" si="3"/>
        <v>1</v>
      </c>
    </row>
    <row r="126" spans="1:8" s="46" customFormat="1" ht="12.75" customHeight="1">
      <c r="A126" s="3"/>
      <c r="B126" s="3"/>
      <c r="C126" s="49"/>
      <c r="D126" s="18"/>
      <c r="E126" s="334"/>
      <c r="F126" s="328"/>
      <c r="G126" s="46" t="b">
        <f t="shared" si="2"/>
        <v>1</v>
      </c>
      <c r="H126" s="46" t="b">
        <f t="shared" si="3"/>
        <v>1</v>
      </c>
    </row>
    <row r="127" spans="1:8" s="46" customFormat="1" ht="12.75" customHeight="1">
      <c r="A127" s="21"/>
      <c r="B127" s="21"/>
      <c r="C127" s="50"/>
      <c r="D127" s="22"/>
      <c r="E127" s="334"/>
      <c r="F127" s="328"/>
      <c r="G127" s="46" t="b">
        <f t="shared" si="2"/>
        <v>1</v>
      </c>
      <c r="H127" s="46" t="b">
        <f t="shared" si="3"/>
        <v>1</v>
      </c>
    </row>
    <row r="128" spans="1:8" s="46" customFormat="1" ht="12.75" customHeight="1">
      <c r="A128" s="1" t="s">
        <v>2789</v>
      </c>
      <c r="B128" s="1">
        <v>565</v>
      </c>
      <c r="C128" s="47">
        <v>131</v>
      </c>
      <c r="D128" s="2" t="s">
        <v>2773</v>
      </c>
      <c r="E128" s="337" t="s">
        <v>4334</v>
      </c>
      <c r="F128" s="338" t="s">
        <v>4320</v>
      </c>
      <c r="G128" s="46" t="b">
        <f t="shared" si="2"/>
        <v>0</v>
      </c>
      <c r="H128" s="46" t="b">
        <f t="shared" si="3"/>
        <v>1</v>
      </c>
    </row>
    <row r="129" spans="1:8" s="46" customFormat="1" ht="12.75" customHeight="1">
      <c r="A129" s="62"/>
      <c r="B129" s="3"/>
      <c r="C129" s="48"/>
      <c r="D129" s="10" t="s">
        <v>2774</v>
      </c>
      <c r="E129" s="334"/>
      <c r="F129" s="341" t="s">
        <v>4874</v>
      </c>
      <c r="G129" s="46" t="b">
        <f t="shared" si="2"/>
        <v>1</v>
      </c>
      <c r="H129" s="46" t="b">
        <f t="shared" si="3"/>
        <v>1</v>
      </c>
    </row>
    <row r="130" spans="1:8" s="46" customFormat="1" ht="12.75" customHeight="1">
      <c r="A130" s="3"/>
      <c r="B130" s="3"/>
      <c r="C130" s="49"/>
      <c r="D130" s="16" t="s">
        <v>2775</v>
      </c>
      <c r="E130" s="334"/>
      <c r="F130" s="341" t="s">
        <v>4875</v>
      </c>
      <c r="G130" s="46" t="b">
        <f t="shared" si="2"/>
        <v>1</v>
      </c>
      <c r="H130" s="46" t="b">
        <f t="shared" si="3"/>
        <v>1</v>
      </c>
    </row>
    <row r="131" spans="1:8" s="46" customFormat="1" ht="12.75" customHeight="1">
      <c r="A131" s="3"/>
      <c r="B131" s="3"/>
      <c r="C131" s="49"/>
      <c r="D131" s="18"/>
      <c r="E131" s="334"/>
      <c r="F131" s="331"/>
      <c r="G131" s="46" t="b">
        <f t="shared" si="2"/>
        <v>1</v>
      </c>
      <c r="H131" s="46" t="b">
        <f t="shared" si="3"/>
        <v>1</v>
      </c>
    </row>
    <row r="132" spans="1:8" s="46" customFormat="1" ht="12.75" customHeight="1">
      <c r="A132" s="3"/>
      <c r="B132" s="3"/>
      <c r="C132" s="49"/>
      <c r="D132" s="18"/>
      <c r="E132" s="334"/>
      <c r="F132" s="331"/>
      <c r="G132" s="46" t="b">
        <f t="shared" si="2"/>
        <v>1</v>
      </c>
      <c r="H132" s="46" t="b">
        <f t="shared" si="3"/>
        <v>1</v>
      </c>
    </row>
    <row r="133" spans="1:8" s="46" customFormat="1" ht="12.75" customHeight="1">
      <c r="A133" s="21"/>
      <c r="B133" s="21"/>
      <c r="C133" s="50"/>
      <c r="D133" s="22"/>
      <c r="E133" s="334"/>
      <c r="F133" s="331"/>
      <c r="G133" s="46" t="b">
        <f t="shared" si="2"/>
        <v>1</v>
      </c>
      <c r="H133" s="46" t="b">
        <f t="shared" si="3"/>
        <v>1</v>
      </c>
    </row>
    <row r="134" spans="1:8" s="46" customFormat="1" ht="12.75" customHeight="1">
      <c r="A134" s="1" t="s">
        <v>2790</v>
      </c>
      <c r="B134" s="1">
        <v>564</v>
      </c>
      <c r="C134" s="47">
        <v>131</v>
      </c>
      <c r="D134" s="2" t="s">
        <v>2773</v>
      </c>
      <c r="E134" s="337" t="s">
        <v>4873</v>
      </c>
      <c r="F134" s="338" t="s">
        <v>4843</v>
      </c>
      <c r="G134" s="46" t="b">
        <f t="shared" si="2"/>
        <v>0</v>
      </c>
      <c r="H134" s="46" t="b">
        <f t="shared" si="3"/>
        <v>1</v>
      </c>
    </row>
    <row r="135" spans="1:8" s="46" customFormat="1" ht="12.75" customHeight="1">
      <c r="A135" s="62"/>
      <c r="B135" s="3"/>
      <c r="C135" s="48"/>
      <c r="D135" s="10" t="s">
        <v>2774</v>
      </c>
      <c r="E135" s="334"/>
      <c r="F135" s="340" t="s">
        <v>4844</v>
      </c>
      <c r="G135" s="46" t="b">
        <f t="shared" si="2"/>
        <v>1</v>
      </c>
      <c r="H135" s="46" t="b">
        <f t="shared" si="3"/>
        <v>1</v>
      </c>
    </row>
    <row r="136" spans="1:8" s="46" customFormat="1" ht="12.75" customHeight="1">
      <c r="A136" s="3"/>
      <c r="B136" s="3"/>
      <c r="C136" s="49"/>
      <c r="D136" s="16"/>
      <c r="E136" s="334"/>
      <c r="F136" s="340"/>
      <c r="G136" s="46" t="b">
        <f t="shared" si="2"/>
        <v>1</v>
      </c>
      <c r="H136" s="46" t="b">
        <f t="shared" si="3"/>
        <v>1</v>
      </c>
    </row>
    <row r="137" spans="1:8" s="46" customFormat="1" ht="12.75" customHeight="1">
      <c r="A137" s="3"/>
      <c r="B137" s="3"/>
      <c r="C137" s="49"/>
      <c r="D137" s="18"/>
      <c r="E137" s="334"/>
      <c r="F137" s="328"/>
      <c r="G137" s="46" t="b">
        <f t="shared" ref="G137:G200" si="4">UPPER(A137)=UPPER(E137)</f>
        <v>1</v>
      </c>
      <c r="H137" s="46" t="b">
        <f t="shared" ref="H137:H200" si="5">UPPER(D137)=UPPER(F137)</f>
        <v>1</v>
      </c>
    </row>
    <row r="138" spans="1:8" s="46" customFormat="1" ht="12.75" customHeight="1">
      <c r="A138" s="3"/>
      <c r="B138" s="3"/>
      <c r="C138" s="49"/>
      <c r="D138" s="18"/>
      <c r="E138" s="334"/>
      <c r="F138" s="328"/>
      <c r="G138" s="46" t="b">
        <f t="shared" si="4"/>
        <v>1</v>
      </c>
      <c r="H138" s="46" t="b">
        <f t="shared" si="5"/>
        <v>1</v>
      </c>
    </row>
    <row r="139" spans="1:8" s="46" customFormat="1" ht="12.75" customHeight="1">
      <c r="A139" s="21"/>
      <c r="B139" s="21"/>
      <c r="C139" s="50"/>
      <c r="D139" s="22"/>
      <c r="E139" s="334"/>
      <c r="F139" s="328"/>
      <c r="G139" s="46" t="b">
        <f t="shared" si="4"/>
        <v>1</v>
      </c>
      <c r="H139" s="46" t="b">
        <f t="shared" si="5"/>
        <v>1</v>
      </c>
    </row>
    <row r="140" spans="1:8" s="46" customFormat="1" ht="12.75" customHeight="1">
      <c r="A140" s="1" t="s">
        <v>2801</v>
      </c>
      <c r="B140" s="1">
        <v>418</v>
      </c>
      <c r="C140" s="47">
        <v>136</v>
      </c>
      <c r="D140" s="2" t="s">
        <v>372</v>
      </c>
      <c r="E140" s="332" t="s">
        <v>4881</v>
      </c>
      <c r="F140" s="343" t="s">
        <v>4880</v>
      </c>
      <c r="G140" s="46" t="b">
        <f t="shared" si="4"/>
        <v>0</v>
      </c>
      <c r="H140" s="46" t="b">
        <f t="shared" si="5"/>
        <v>1</v>
      </c>
    </row>
    <row r="141" spans="1:8" s="46" customFormat="1" ht="12.75" customHeight="1">
      <c r="A141" s="62"/>
      <c r="B141" s="3"/>
      <c r="C141" s="48"/>
      <c r="D141" s="10"/>
      <c r="E141" s="334"/>
      <c r="F141" s="341"/>
      <c r="G141" s="46" t="b">
        <f t="shared" si="4"/>
        <v>1</v>
      </c>
      <c r="H141" s="46" t="b">
        <f t="shared" si="5"/>
        <v>1</v>
      </c>
    </row>
    <row r="142" spans="1:8" s="46" customFormat="1" ht="12.75" customHeight="1">
      <c r="A142" s="3"/>
      <c r="B142" s="3"/>
      <c r="C142" s="49"/>
      <c r="D142" s="16"/>
      <c r="E142" s="334"/>
      <c r="F142" s="341"/>
      <c r="G142" s="46" t="b">
        <f t="shared" si="4"/>
        <v>1</v>
      </c>
      <c r="H142" s="46" t="b">
        <f t="shared" si="5"/>
        <v>1</v>
      </c>
    </row>
    <row r="143" spans="1:8" s="46" customFormat="1" ht="12.75" customHeight="1">
      <c r="A143" s="3"/>
      <c r="B143" s="3"/>
      <c r="C143" s="49"/>
      <c r="D143" s="18"/>
      <c r="E143" s="334"/>
      <c r="F143" s="331"/>
      <c r="G143" s="46" t="b">
        <f t="shared" si="4"/>
        <v>1</v>
      </c>
      <c r="H143" s="46" t="b">
        <f t="shared" si="5"/>
        <v>1</v>
      </c>
    </row>
    <row r="144" spans="1:8" s="46" customFormat="1" ht="12.75" customHeight="1">
      <c r="A144" s="3"/>
      <c r="B144" s="3"/>
      <c r="C144" s="49"/>
      <c r="D144" s="18"/>
      <c r="E144" s="334"/>
      <c r="F144" s="331"/>
      <c r="G144" s="46" t="b">
        <f t="shared" si="4"/>
        <v>1</v>
      </c>
      <c r="H144" s="46" t="b">
        <f t="shared" si="5"/>
        <v>1</v>
      </c>
    </row>
    <row r="145" spans="1:8" s="46" customFormat="1" ht="12.75" customHeight="1">
      <c r="A145" s="21"/>
      <c r="B145" s="21"/>
      <c r="C145" s="50"/>
      <c r="D145" s="22"/>
      <c r="E145" s="334"/>
      <c r="F145" s="331"/>
      <c r="G145" s="46" t="b">
        <f t="shared" si="4"/>
        <v>1</v>
      </c>
      <c r="H145" s="46" t="b">
        <f t="shared" si="5"/>
        <v>1</v>
      </c>
    </row>
    <row r="146" spans="1:8" s="46" customFormat="1" ht="12.75" customHeight="1">
      <c r="A146" s="1" t="s">
        <v>2819</v>
      </c>
      <c r="B146" s="1">
        <v>502</v>
      </c>
      <c r="C146" s="47">
        <v>148</v>
      </c>
      <c r="D146" s="2" t="s">
        <v>2816</v>
      </c>
      <c r="E146" s="332" t="s">
        <v>4908</v>
      </c>
      <c r="F146" s="345" t="s">
        <v>4905</v>
      </c>
      <c r="G146" s="46" t="b">
        <f t="shared" si="4"/>
        <v>0</v>
      </c>
      <c r="H146" s="46" t="b">
        <f t="shared" si="5"/>
        <v>1</v>
      </c>
    </row>
    <row r="147" spans="1:8" s="46" customFormat="1" ht="12.75" customHeight="1">
      <c r="A147" s="62"/>
      <c r="B147" s="3"/>
      <c r="C147" s="48"/>
      <c r="D147" s="10" t="s">
        <v>2817</v>
      </c>
      <c r="E147" s="334"/>
      <c r="F147" s="336" t="s">
        <v>4907</v>
      </c>
      <c r="G147" s="46" t="b">
        <f t="shared" si="4"/>
        <v>1</v>
      </c>
      <c r="H147" s="46" t="b">
        <f t="shared" si="5"/>
        <v>1</v>
      </c>
    </row>
    <row r="148" spans="1:8" s="46" customFormat="1" ht="12.75" customHeight="1">
      <c r="A148" s="3"/>
      <c r="B148" s="3"/>
      <c r="C148" s="49"/>
      <c r="D148" s="16" t="s">
        <v>2775</v>
      </c>
      <c r="E148" s="334"/>
      <c r="F148" s="336" t="s">
        <v>13</v>
      </c>
      <c r="G148" s="46" t="b">
        <f t="shared" si="4"/>
        <v>1</v>
      </c>
      <c r="H148" s="46" t="b">
        <f t="shared" si="5"/>
        <v>1</v>
      </c>
    </row>
    <row r="149" spans="1:8" s="46" customFormat="1" ht="12.75" customHeight="1">
      <c r="A149" s="3"/>
      <c r="B149" s="3"/>
      <c r="C149" s="49"/>
      <c r="D149" s="18"/>
      <c r="E149" s="334"/>
      <c r="F149" s="331"/>
      <c r="G149" s="46" t="b">
        <f t="shared" si="4"/>
        <v>1</v>
      </c>
      <c r="H149" s="46" t="b">
        <f t="shared" si="5"/>
        <v>1</v>
      </c>
    </row>
    <row r="150" spans="1:8" s="46" customFormat="1" ht="12.75" customHeight="1">
      <c r="A150" s="3"/>
      <c r="B150" s="3"/>
      <c r="C150" s="49"/>
      <c r="D150" s="18"/>
      <c r="E150" s="334"/>
      <c r="F150" s="331"/>
      <c r="G150" s="46" t="b">
        <f t="shared" si="4"/>
        <v>1</v>
      </c>
      <c r="H150" s="46" t="b">
        <f t="shared" si="5"/>
        <v>1</v>
      </c>
    </row>
    <row r="151" spans="1:8" s="46" customFormat="1" ht="12.75" customHeight="1">
      <c r="A151" s="21"/>
      <c r="B151" s="21"/>
      <c r="C151" s="50"/>
      <c r="D151" s="22"/>
      <c r="E151" s="334"/>
      <c r="F151" s="331"/>
      <c r="G151" s="46" t="b">
        <f t="shared" si="4"/>
        <v>1</v>
      </c>
      <c r="H151" s="46" t="b">
        <f t="shared" si="5"/>
        <v>1</v>
      </c>
    </row>
    <row r="152" spans="1:8" s="46" customFormat="1" ht="12.75" customHeight="1">
      <c r="A152" s="1" t="s">
        <v>2820</v>
      </c>
      <c r="B152" s="1">
        <v>503</v>
      </c>
      <c r="C152" s="47">
        <v>148</v>
      </c>
      <c r="D152" s="2" t="s">
        <v>2816</v>
      </c>
      <c r="E152" s="332" t="s">
        <v>4906</v>
      </c>
      <c r="F152" s="345" t="s">
        <v>4905</v>
      </c>
      <c r="G152" s="46" t="b">
        <f t="shared" si="4"/>
        <v>0</v>
      </c>
      <c r="H152" s="46" t="b">
        <f t="shared" si="5"/>
        <v>1</v>
      </c>
    </row>
    <row r="153" spans="1:8" s="46" customFormat="1" ht="12.75" customHeight="1">
      <c r="A153" s="62"/>
      <c r="B153" s="3"/>
      <c r="C153" s="48"/>
      <c r="D153" s="10" t="s">
        <v>2817</v>
      </c>
      <c r="E153" s="334"/>
      <c r="F153" s="336" t="s">
        <v>4907</v>
      </c>
      <c r="G153" s="46" t="b">
        <f t="shared" si="4"/>
        <v>1</v>
      </c>
      <c r="H153" s="46" t="b">
        <f t="shared" si="5"/>
        <v>1</v>
      </c>
    </row>
    <row r="154" spans="1:8" s="46" customFormat="1" ht="12.75" customHeight="1">
      <c r="A154" s="3"/>
      <c r="B154" s="3"/>
      <c r="C154" s="49"/>
      <c r="D154" s="16"/>
      <c r="E154" s="334"/>
      <c r="F154" s="336"/>
      <c r="G154" s="46" t="b">
        <f t="shared" si="4"/>
        <v>1</v>
      </c>
      <c r="H154" s="46" t="b">
        <f t="shared" si="5"/>
        <v>1</v>
      </c>
    </row>
    <row r="155" spans="1:8" s="46" customFormat="1" ht="12.75" customHeight="1">
      <c r="A155" s="3"/>
      <c r="B155" s="3"/>
      <c r="C155" s="49"/>
      <c r="D155" s="18"/>
      <c r="E155" s="334"/>
      <c r="F155" s="331"/>
      <c r="G155" s="46" t="b">
        <f t="shared" si="4"/>
        <v>1</v>
      </c>
      <c r="H155" s="46" t="b">
        <f t="shared" si="5"/>
        <v>1</v>
      </c>
    </row>
    <row r="156" spans="1:8" s="46" customFormat="1" ht="12.75" customHeight="1">
      <c r="A156" s="3"/>
      <c r="B156" s="3"/>
      <c r="C156" s="49"/>
      <c r="D156" s="18"/>
      <c r="E156" s="334"/>
      <c r="F156" s="331"/>
      <c r="G156" s="46" t="b">
        <f t="shared" si="4"/>
        <v>1</v>
      </c>
      <c r="H156" s="46" t="b">
        <f t="shared" si="5"/>
        <v>1</v>
      </c>
    </row>
    <row r="157" spans="1:8" s="46" customFormat="1" ht="12.75" customHeight="1">
      <c r="A157" s="21"/>
      <c r="B157" s="21"/>
      <c r="C157" s="50"/>
      <c r="D157" s="22"/>
      <c r="E157" s="334"/>
      <c r="F157" s="331"/>
      <c r="G157" s="46" t="b">
        <f t="shared" si="4"/>
        <v>1</v>
      </c>
      <c r="H157" s="46" t="b">
        <f t="shared" si="5"/>
        <v>1</v>
      </c>
    </row>
    <row r="158" spans="1:8" s="46" customFormat="1" ht="12.75" customHeight="1">
      <c r="A158" s="1" t="s">
        <v>2822</v>
      </c>
      <c r="B158" s="1">
        <v>501</v>
      </c>
      <c r="C158" s="47">
        <v>150</v>
      </c>
      <c r="D158" s="2" t="s">
        <v>2816</v>
      </c>
      <c r="E158" s="332" t="s">
        <v>4909</v>
      </c>
      <c r="F158" s="344" t="s">
        <v>4905</v>
      </c>
      <c r="G158" s="46" t="b">
        <f t="shared" si="4"/>
        <v>0</v>
      </c>
      <c r="H158" s="46" t="b">
        <f t="shared" si="5"/>
        <v>1</v>
      </c>
    </row>
    <row r="159" spans="1:8" s="46" customFormat="1" ht="12.75" customHeight="1">
      <c r="A159" s="62"/>
      <c r="B159" s="3"/>
      <c r="C159" s="48"/>
      <c r="D159" s="10" t="s">
        <v>2804</v>
      </c>
      <c r="E159" s="334"/>
      <c r="F159" s="341" t="s">
        <v>4050</v>
      </c>
      <c r="G159" s="46" t="b">
        <f t="shared" si="4"/>
        <v>1</v>
      </c>
      <c r="H159" s="46" t="b">
        <f t="shared" si="5"/>
        <v>1</v>
      </c>
    </row>
    <row r="160" spans="1:8" s="46" customFormat="1" ht="12.75" customHeight="1">
      <c r="A160" s="3"/>
      <c r="B160" s="3"/>
      <c r="C160" s="49"/>
      <c r="D160" s="16"/>
      <c r="E160" s="334"/>
      <c r="F160" s="341"/>
      <c r="G160" s="46" t="b">
        <f t="shared" si="4"/>
        <v>1</v>
      </c>
      <c r="H160" s="46" t="b">
        <f t="shared" si="5"/>
        <v>1</v>
      </c>
    </row>
    <row r="161" spans="1:8" s="46" customFormat="1" ht="12.75" customHeight="1">
      <c r="A161" s="3"/>
      <c r="B161" s="3"/>
      <c r="C161" s="49"/>
      <c r="D161" s="18"/>
      <c r="E161" s="334"/>
      <c r="F161" s="331"/>
      <c r="G161" s="46" t="b">
        <f t="shared" si="4"/>
        <v>1</v>
      </c>
      <c r="H161" s="46" t="b">
        <f t="shared" si="5"/>
        <v>1</v>
      </c>
    </row>
    <row r="162" spans="1:8" s="46" customFormat="1" ht="12.75" customHeight="1">
      <c r="A162" s="3"/>
      <c r="B162" s="3"/>
      <c r="C162" s="49"/>
      <c r="D162" s="18"/>
      <c r="E162" s="334"/>
      <c r="F162" s="331"/>
      <c r="G162" s="46" t="b">
        <f t="shared" si="4"/>
        <v>1</v>
      </c>
      <c r="H162" s="46" t="b">
        <f t="shared" si="5"/>
        <v>1</v>
      </c>
    </row>
    <row r="163" spans="1:8" s="46" customFormat="1" ht="12.75" customHeight="1">
      <c r="A163" s="21"/>
      <c r="B163" s="21"/>
      <c r="C163" s="50"/>
      <c r="D163" s="22"/>
      <c r="E163" s="334"/>
      <c r="F163" s="331"/>
      <c r="G163" s="46" t="b">
        <f t="shared" si="4"/>
        <v>1</v>
      </c>
      <c r="H163" s="46" t="b">
        <f t="shared" si="5"/>
        <v>1</v>
      </c>
    </row>
    <row r="164" spans="1:8" s="46" customFormat="1" ht="12.75" customHeight="1">
      <c r="A164" s="1" t="s">
        <v>2850</v>
      </c>
      <c r="B164" s="1">
        <v>505</v>
      </c>
      <c r="C164" s="47">
        <v>162</v>
      </c>
      <c r="D164" s="2" t="s">
        <v>2848</v>
      </c>
      <c r="E164" s="332" t="s">
        <v>4947</v>
      </c>
      <c r="F164" s="345" t="s">
        <v>4948</v>
      </c>
      <c r="G164" s="46" t="b">
        <f t="shared" si="4"/>
        <v>0</v>
      </c>
      <c r="H164" s="46" t="b">
        <f t="shared" si="5"/>
        <v>1</v>
      </c>
    </row>
    <row r="165" spans="1:8" s="46" customFormat="1" ht="12.75" customHeight="1">
      <c r="A165" s="62"/>
      <c r="B165" s="3"/>
      <c r="C165" s="48"/>
      <c r="D165" s="10" t="s">
        <v>2832</v>
      </c>
      <c r="E165" s="334"/>
      <c r="F165" s="336" t="s">
        <v>4945</v>
      </c>
      <c r="G165" s="46" t="b">
        <f t="shared" si="4"/>
        <v>1</v>
      </c>
      <c r="H165" s="46" t="b">
        <f t="shared" si="5"/>
        <v>1</v>
      </c>
    </row>
    <row r="166" spans="1:8" s="46" customFormat="1" ht="12.75" customHeight="1">
      <c r="A166" s="3"/>
      <c r="B166" s="3"/>
      <c r="C166" s="49"/>
      <c r="D166" s="16" t="s">
        <v>2849</v>
      </c>
      <c r="E166" s="334"/>
      <c r="F166" s="336" t="s">
        <v>4946</v>
      </c>
      <c r="G166" s="46" t="b">
        <f t="shared" si="4"/>
        <v>1</v>
      </c>
      <c r="H166" s="46" t="b">
        <f t="shared" si="5"/>
        <v>1</v>
      </c>
    </row>
    <row r="167" spans="1:8" s="46" customFormat="1" ht="12.75" customHeight="1">
      <c r="A167" s="3"/>
      <c r="B167" s="3"/>
      <c r="C167" s="49"/>
      <c r="D167" s="18"/>
      <c r="E167" s="334"/>
      <c r="F167" s="331"/>
      <c r="G167" s="46" t="b">
        <f t="shared" si="4"/>
        <v>1</v>
      </c>
      <c r="H167" s="46" t="b">
        <f t="shared" si="5"/>
        <v>1</v>
      </c>
    </row>
    <row r="168" spans="1:8" s="46" customFormat="1" ht="12.75" customHeight="1">
      <c r="A168" s="3"/>
      <c r="B168" s="3"/>
      <c r="C168" s="49"/>
      <c r="D168" s="18"/>
      <c r="E168" s="334"/>
      <c r="F168" s="331"/>
      <c r="G168" s="46" t="b">
        <f t="shared" si="4"/>
        <v>1</v>
      </c>
      <c r="H168" s="46" t="b">
        <f t="shared" si="5"/>
        <v>1</v>
      </c>
    </row>
    <row r="169" spans="1:8" s="46" customFormat="1" ht="12.75" customHeight="1">
      <c r="A169" s="21"/>
      <c r="B169" s="21"/>
      <c r="C169" s="50"/>
      <c r="D169" s="22"/>
      <c r="E169" s="334"/>
      <c r="F169" s="331"/>
      <c r="G169" s="46" t="b">
        <f t="shared" si="4"/>
        <v>1</v>
      </c>
      <c r="H169" s="46" t="b">
        <f t="shared" si="5"/>
        <v>1</v>
      </c>
    </row>
    <row r="170" spans="1:8" s="46" customFormat="1" ht="12.75" customHeight="1">
      <c r="A170" s="1" t="s">
        <v>2856</v>
      </c>
      <c r="B170" s="1">
        <v>308</v>
      </c>
      <c r="C170" s="47">
        <v>165</v>
      </c>
      <c r="D170" s="2" t="s">
        <v>2854</v>
      </c>
      <c r="E170" s="332" t="s">
        <v>4952</v>
      </c>
      <c r="F170" s="345" t="s">
        <v>4953</v>
      </c>
      <c r="G170" s="46" t="b">
        <f t="shared" si="4"/>
        <v>0</v>
      </c>
      <c r="H170" s="46" t="b">
        <f t="shared" si="5"/>
        <v>1</v>
      </c>
    </row>
    <row r="171" spans="1:8" s="46" customFormat="1" ht="12.75" customHeight="1">
      <c r="A171" s="62"/>
      <c r="B171" s="3"/>
      <c r="C171" s="48"/>
      <c r="D171" s="10" t="s">
        <v>2857</v>
      </c>
      <c r="E171" s="334"/>
      <c r="F171" s="336" t="s">
        <v>4954</v>
      </c>
      <c r="G171" s="46" t="b">
        <f t="shared" si="4"/>
        <v>1</v>
      </c>
      <c r="H171" s="46" t="b">
        <f t="shared" si="5"/>
        <v>1</v>
      </c>
    </row>
    <row r="172" spans="1:8" s="46" customFormat="1" ht="12.75" customHeight="1">
      <c r="A172" s="3"/>
      <c r="B172" s="3"/>
      <c r="C172" s="49"/>
      <c r="D172" s="16"/>
      <c r="E172" s="334"/>
      <c r="F172" s="336"/>
      <c r="G172" s="46" t="b">
        <f t="shared" si="4"/>
        <v>1</v>
      </c>
      <c r="H172" s="46" t="b">
        <f t="shared" si="5"/>
        <v>1</v>
      </c>
    </row>
    <row r="173" spans="1:8" s="46" customFormat="1" ht="12.75" customHeight="1">
      <c r="A173" s="3"/>
      <c r="B173" s="3"/>
      <c r="C173" s="49"/>
      <c r="D173" s="18"/>
      <c r="E173" s="334"/>
      <c r="F173" s="331"/>
      <c r="G173" s="46" t="b">
        <f t="shared" si="4"/>
        <v>1</v>
      </c>
      <c r="H173" s="46" t="b">
        <f t="shared" si="5"/>
        <v>1</v>
      </c>
    </row>
    <row r="174" spans="1:8" s="46" customFormat="1" ht="12.75" customHeight="1">
      <c r="A174" s="3"/>
      <c r="B174" s="3"/>
      <c r="C174" s="49"/>
      <c r="D174" s="18"/>
      <c r="E174" s="334"/>
      <c r="F174" s="331"/>
      <c r="G174" s="46" t="b">
        <f t="shared" si="4"/>
        <v>1</v>
      </c>
      <c r="H174" s="46" t="b">
        <f t="shared" si="5"/>
        <v>1</v>
      </c>
    </row>
    <row r="175" spans="1:8" s="46" customFormat="1" ht="12.75" customHeight="1">
      <c r="A175" s="21"/>
      <c r="B175" s="21"/>
      <c r="C175" s="50"/>
      <c r="D175" s="22"/>
      <c r="E175" s="334"/>
      <c r="F175" s="331"/>
      <c r="G175" s="46" t="b">
        <f t="shared" si="4"/>
        <v>1</v>
      </c>
      <c r="H175" s="46" t="b">
        <f t="shared" si="5"/>
        <v>1</v>
      </c>
    </row>
    <row r="176" spans="1:8" s="46" customFormat="1" ht="12.75" customHeight="1">
      <c r="A176" s="1" t="s">
        <v>2985</v>
      </c>
      <c r="B176" s="1">
        <v>656</v>
      </c>
      <c r="C176" s="47">
        <v>216</v>
      </c>
      <c r="D176" s="2" t="s">
        <v>2982</v>
      </c>
      <c r="E176" s="332" t="s">
        <v>5064</v>
      </c>
      <c r="F176" s="345" t="s">
        <v>5065</v>
      </c>
      <c r="G176" s="46" t="b">
        <f t="shared" si="4"/>
        <v>0</v>
      </c>
      <c r="H176" s="46" t="b">
        <f t="shared" si="5"/>
        <v>1</v>
      </c>
    </row>
    <row r="177" spans="1:8" s="46" customFormat="1" ht="12.75" customHeight="1">
      <c r="A177" s="62"/>
      <c r="B177" s="3"/>
      <c r="C177" s="48"/>
      <c r="D177" s="10" t="s">
        <v>2983</v>
      </c>
      <c r="E177" s="334"/>
      <c r="F177" s="336" t="s">
        <v>5062</v>
      </c>
      <c r="G177" s="46" t="b">
        <f t="shared" si="4"/>
        <v>1</v>
      </c>
      <c r="H177" s="382" t="b">
        <f t="shared" si="5"/>
        <v>0</v>
      </c>
    </row>
    <row r="178" spans="1:8" s="46" customFormat="1" ht="12.75" customHeight="1">
      <c r="A178" s="3"/>
      <c r="B178" s="3"/>
      <c r="C178" s="49"/>
      <c r="D178" s="16" t="s">
        <v>2984</v>
      </c>
      <c r="E178" s="334"/>
      <c r="F178" s="336" t="s">
        <v>5066</v>
      </c>
      <c r="G178" s="46" t="b">
        <f t="shared" si="4"/>
        <v>1</v>
      </c>
      <c r="H178" s="382" t="b">
        <f t="shared" si="5"/>
        <v>0</v>
      </c>
    </row>
    <row r="179" spans="1:8" s="46" customFormat="1" ht="12.75" customHeight="1">
      <c r="A179" s="3"/>
      <c r="B179" s="3"/>
      <c r="C179" s="49"/>
      <c r="D179" s="18"/>
      <c r="E179" s="334"/>
      <c r="F179" s="331"/>
      <c r="G179" s="46" t="b">
        <f t="shared" si="4"/>
        <v>1</v>
      </c>
      <c r="H179" s="46" t="b">
        <f t="shared" si="5"/>
        <v>1</v>
      </c>
    </row>
    <row r="180" spans="1:8" s="46" customFormat="1" ht="12.75" customHeight="1">
      <c r="A180" s="3"/>
      <c r="B180" s="3"/>
      <c r="C180" s="49"/>
      <c r="D180" s="18"/>
      <c r="E180" s="334"/>
      <c r="F180" s="331"/>
      <c r="G180" s="46" t="b">
        <f t="shared" si="4"/>
        <v>1</v>
      </c>
      <c r="H180" s="46" t="b">
        <f t="shared" si="5"/>
        <v>1</v>
      </c>
    </row>
    <row r="181" spans="1:8" s="46" customFormat="1" ht="12.75" customHeight="1">
      <c r="A181" s="21"/>
      <c r="B181" s="21"/>
      <c r="C181" s="50"/>
      <c r="D181" s="22"/>
      <c r="E181" s="334"/>
      <c r="F181" s="331"/>
      <c r="G181" s="46" t="b">
        <f t="shared" si="4"/>
        <v>1</v>
      </c>
      <c r="H181" s="46" t="b">
        <f t="shared" si="5"/>
        <v>1</v>
      </c>
    </row>
    <row r="182" spans="1:8" s="46" customFormat="1" ht="12.75" customHeight="1">
      <c r="A182" s="1" t="s">
        <v>3225</v>
      </c>
      <c r="B182" s="1">
        <v>537</v>
      </c>
      <c r="C182" s="47">
        <v>308</v>
      </c>
      <c r="D182" s="2" t="s">
        <v>3198</v>
      </c>
      <c r="E182" s="332" t="s">
        <v>5244</v>
      </c>
      <c r="F182" s="345" t="s">
        <v>5245</v>
      </c>
      <c r="G182" s="46" t="b">
        <f t="shared" si="4"/>
        <v>0</v>
      </c>
      <c r="H182" s="46" t="b">
        <f t="shared" si="5"/>
        <v>1</v>
      </c>
    </row>
    <row r="183" spans="1:8" s="46" customFormat="1" ht="12.75" customHeight="1">
      <c r="A183" s="62"/>
      <c r="B183" s="3"/>
      <c r="C183" s="48"/>
      <c r="D183" s="10" t="s">
        <v>3226</v>
      </c>
      <c r="E183" s="334"/>
      <c r="F183" s="336" t="s">
        <v>4711</v>
      </c>
      <c r="G183" s="46" t="b">
        <f t="shared" si="4"/>
        <v>1</v>
      </c>
      <c r="H183" s="46" t="b">
        <f t="shared" si="5"/>
        <v>1</v>
      </c>
    </row>
    <row r="184" spans="1:8" s="46" customFormat="1" ht="12.75" customHeight="1">
      <c r="A184" s="3"/>
      <c r="B184" s="3"/>
      <c r="C184" s="49"/>
      <c r="D184" s="16"/>
      <c r="E184" s="334"/>
      <c r="F184" s="336"/>
      <c r="G184" s="46" t="b">
        <f t="shared" si="4"/>
        <v>1</v>
      </c>
      <c r="H184" s="46" t="b">
        <f t="shared" si="5"/>
        <v>1</v>
      </c>
    </row>
    <row r="185" spans="1:8" s="46" customFormat="1" ht="12.75" customHeight="1">
      <c r="A185" s="3"/>
      <c r="B185" s="3"/>
      <c r="C185" s="49"/>
      <c r="D185" s="18"/>
      <c r="E185" s="334"/>
      <c r="F185" s="331"/>
      <c r="G185" s="46" t="b">
        <f t="shared" si="4"/>
        <v>1</v>
      </c>
      <c r="H185" s="46" t="b">
        <f t="shared" si="5"/>
        <v>1</v>
      </c>
    </row>
    <row r="186" spans="1:8" s="46" customFormat="1" ht="12.75" customHeight="1">
      <c r="A186" s="3"/>
      <c r="B186" s="3"/>
      <c r="C186" s="49"/>
      <c r="D186" s="18"/>
      <c r="E186" s="334"/>
      <c r="F186" s="331"/>
      <c r="G186" s="46" t="b">
        <f t="shared" si="4"/>
        <v>1</v>
      </c>
      <c r="H186" s="46" t="b">
        <f t="shared" si="5"/>
        <v>1</v>
      </c>
    </row>
    <row r="187" spans="1:8" s="46" customFormat="1" ht="12.75" customHeight="1">
      <c r="A187" s="21"/>
      <c r="B187" s="21"/>
      <c r="C187" s="50"/>
      <c r="D187" s="22"/>
      <c r="E187" s="334"/>
      <c r="F187" s="331"/>
      <c r="G187" s="46" t="b">
        <f t="shared" si="4"/>
        <v>1</v>
      </c>
      <c r="H187" s="46" t="b">
        <f t="shared" si="5"/>
        <v>1</v>
      </c>
    </row>
    <row r="188" spans="1:8" s="46" customFormat="1" ht="12.75" customHeight="1">
      <c r="A188" s="1" t="s">
        <v>3242</v>
      </c>
      <c r="B188" s="1">
        <v>668</v>
      </c>
      <c r="C188" s="47">
        <v>316</v>
      </c>
      <c r="D188" s="2" t="s">
        <v>3240</v>
      </c>
      <c r="E188" s="332" t="s">
        <v>5247</v>
      </c>
      <c r="F188" s="345" t="s">
        <v>5248</v>
      </c>
      <c r="G188" s="46" t="b">
        <f t="shared" si="4"/>
        <v>0</v>
      </c>
      <c r="H188" s="46" t="b">
        <f t="shared" si="5"/>
        <v>1</v>
      </c>
    </row>
    <row r="189" spans="1:8" s="46" customFormat="1" ht="12.75" customHeight="1">
      <c r="A189" s="62"/>
      <c r="B189" s="3"/>
      <c r="C189" s="48"/>
      <c r="D189" s="10" t="s">
        <v>3241</v>
      </c>
      <c r="E189" s="334"/>
      <c r="F189" s="336" t="s">
        <v>5246</v>
      </c>
      <c r="G189" s="46" t="b">
        <f t="shared" si="4"/>
        <v>1</v>
      </c>
      <c r="H189" s="46" t="b">
        <f t="shared" si="5"/>
        <v>1</v>
      </c>
    </row>
    <row r="190" spans="1:8" s="46" customFormat="1" ht="12.75" customHeight="1">
      <c r="A190" s="3"/>
      <c r="B190" s="3"/>
      <c r="C190" s="49"/>
      <c r="D190" s="16"/>
      <c r="E190" s="334"/>
      <c r="F190" s="336"/>
      <c r="G190" s="46" t="b">
        <f t="shared" si="4"/>
        <v>1</v>
      </c>
      <c r="H190" s="46" t="b">
        <f t="shared" si="5"/>
        <v>1</v>
      </c>
    </row>
    <row r="191" spans="1:8" s="46" customFormat="1" ht="12.75" customHeight="1">
      <c r="A191" s="3"/>
      <c r="B191" s="3"/>
      <c r="C191" s="49"/>
      <c r="D191" s="18"/>
      <c r="E191" s="334"/>
      <c r="F191" s="331"/>
      <c r="G191" s="46" t="b">
        <f t="shared" si="4"/>
        <v>1</v>
      </c>
      <c r="H191" s="46" t="b">
        <f t="shared" si="5"/>
        <v>1</v>
      </c>
    </row>
    <row r="192" spans="1:8" s="46" customFormat="1" ht="12.75" customHeight="1">
      <c r="A192" s="3"/>
      <c r="B192" s="3"/>
      <c r="C192" s="49"/>
      <c r="D192" s="18"/>
      <c r="E192" s="334"/>
      <c r="F192" s="331"/>
      <c r="G192" s="46" t="b">
        <f t="shared" si="4"/>
        <v>1</v>
      </c>
      <c r="H192" s="46" t="b">
        <f t="shared" si="5"/>
        <v>1</v>
      </c>
    </row>
    <row r="193" spans="1:8" s="46" customFormat="1" ht="12.75" customHeight="1">
      <c r="A193" s="21"/>
      <c r="B193" s="21"/>
      <c r="C193" s="50"/>
      <c r="D193" s="22"/>
      <c r="E193" s="334"/>
      <c r="F193" s="331"/>
      <c r="G193" s="46" t="b">
        <f t="shared" si="4"/>
        <v>1</v>
      </c>
      <c r="H193" s="46" t="b">
        <f t="shared" si="5"/>
        <v>1</v>
      </c>
    </row>
    <row r="194" spans="1:8" s="46" customFormat="1" ht="12.75" customHeight="1">
      <c r="A194" s="1" t="s">
        <v>4772</v>
      </c>
      <c r="B194" s="1">
        <v>601</v>
      </c>
      <c r="C194" s="47">
        <v>101</v>
      </c>
      <c r="D194" s="2" t="s">
        <v>2716</v>
      </c>
      <c r="E194" s="319" t="s">
        <v>4775</v>
      </c>
      <c r="F194" s="320" t="s">
        <v>4776</v>
      </c>
      <c r="G194" s="46" t="b">
        <f t="shared" si="4"/>
        <v>1</v>
      </c>
      <c r="H194" s="46" t="b">
        <f t="shared" si="5"/>
        <v>1</v>
      </c>
    </row>
    <row r="195" spans="1:8" s="46" customFormat="1" ht="12.75" customHeight="1">
      <c r="A195" s="62"/>
      <c r="B195" s="3"/>
      <c r="C195" s="48"/>
      <c r="D195" s="10" t="s">
        <v>2717</v>
      </c>
      <c r="E195" s="321"/>
      <c r="F195" s="322" t="s">
        <v>4777</v>
      </c>
      <c r="G195" s="46" t="b">
        <f t="shared" si="4"/>
        <v>1</v>
      </c>
      <c r="H195" s="46" t="b">
        <f t="shared" si="5"/>
        <v>1</v>
      </c>
    </row>
    <row r="196" spans="1:8" s="46" customFormat="1" ht="12.75" customHeight="1">
      <c r="A196" s="3"/>
      <c r="B196" s="3"/>
      <c r="C196" s="49"/>
      <c r="D196" s="16" t="s">
        <v>2718</v>
      </c>
      <c r="E196" s="321"/>
      <c r="F196" s="322" t="s">
        <v>4778</v>
      </c>
      <c r="G196" s="46" t="b">
        <f t="shared" si="4"/>
        <v>1</v>
      </c>
      <c r="H196" s="46" t="b">
        <f t="shared" si="5"/>
        <v>1</v>
      </c>
    </row>
    <row r="197" spans="1:8" s="46" customFormat="1" ht="12.75" customHeight="1">
      <c r="A197" s="3"/>
      <c r="B197" s="3"/>
      <c r="C197" s="49"/>
      <c r="D197" s="18"/>
      <c r="E197" s="321"/>
      <c r="F197" s="323"/>
      <c r="G197" s="46" t="b">
        <f t="shared" si="4"/>
        <v>1</v>
      </c>
      <c r="H197" s="46" t="b">
        <f t="shared" si="5"/>
        <v>1</v>
      </c>
    </row>
    <row r="198" spans="1:8" s="46" customFormat="1" ht="12.75" customHeight="1">
      <c r="A198" s="3"/>
      <c r="B198" s="3"/>
      <c r="C198" s="49"/>
      <c r="D198" s="18"/>
      <c r="E198" s="321"/>
      <c r="F198" s="323"/>
      <c r="G198" s="46" t="b">
        <f t="shared" si="4"/>
        <v>1</v>
      </c>
      <c r="H198" s="46" t="b">
        <f t="shared" si="5"/>
        <v>1</v>
      </c>
    </row>
    <row r="199" spans="1:8" s="46" customFormat="1" ht="12.75" customHeight="1">
      <c r="A199" s="21"/>
      <c r="B199" s="21"/>
      <c r="C199" s="50"/>
      <c r="D199" s="22"/>
      <c r="E199" s="321"/>
      <c r="F199" s="323"/>
      <c r="G199" s="46" t="b">
        <f t="shared" si="4"/>
        <v>1</v>
      </c>
      <c r="H199" s="46" t="b">
        <f t="shared" si="5"/>
        <v>1</v>
      </c>
    </row>
    <row r="200" spans="1:8" s="46" customFormat="1" ht="12.75" customHeight="1">
      <c r="A200" s="1" t="s">
        <v>2719</v>
      </c>
      <c r="B200" s="1">
        <v>603</v>
      </c>
      <c r="C200" s="47">
        <v>102</v>
      </c>
      <c r="D200" s="2" t="s">
        <v>2720</v>
      </c>
      <c r="E200" s="319" t="s">
        <v>4779</v>
      </c>
      <c r="F200" s="320" t="s">
        <v>4780</v>
      </c>
      <c r="G200" s="46" t="b">
        <f t="shared" si="4"/>
        <v>1</v>
      </c>
      <c r="H200" s="46" t="b">
        <f t="shared" si="5"/>
        <v>1</v>
      </c>
    </row>
    <row r="201" spans="1:8" s="46" customFormat="1" ht="12.75" customHeight="1">
      <c r="A201" s="62"/>
      <c r="B201" s="3"/>
      <c r="C201" s="48"/>
      <c r="D201" s="10" t="s">
        <v>2717</v>
      </c>
      <c r="E201" s="321"/>
      <c r="F201" s="322" t="s">
        <v>4777</v>
      </c>
      <c r="G201" s="46" t="b">
        <f t="shared" ref="G201:G264" si="6">UPPER(A201)=UPPER(E201)</f>
        <v>1</v>
      </c>
      <c r="H201" s="46" t="b">
        <f t="shared" ref="H201:H264" si="7">UPPER(D201)=UPPER(F201)</f>
        <v>1</v>
      </c>
    </row>
    <row r="202" spans="1:8" s="46" customFormat="1" ht="12.75" customHeight="1">
      <c r="A202" s="3"/>
      <c r="B202" s="3"/>
      <c r="C202" s="49"/>
      <c r="D202" s="16" t="s">
        <v>2718</v>
      </c>
      <c r="E202" s="321"/>
      <c r="F202" s="322" t="s">
        <v>4778</v>
      </c>
      <c r="G202" s="46" t="b">
        <f t="shared" si="6"/>
        <v>1</v>
      </c>
      <c r="H202" s="46" t="b">
        <f t="shared" si="7"/>
        <v>1</v>
      </c>
    </row>
    <row r="203" spans="1:8" s="46" customFormat="1" ht="12.75" customHeight="1">
      <c r="A203" s="3"/>
      <c r="B203" s="3"/>
      <c r="C203" s="49"/>
      <c r="D203" s="18"/>
      <c r="E203" s="321"/>
      <c r="F203" s="323"/>
      <c r="G203" s="46" t="b">
        <f t="shared" si="6"/>
        <v>1</v>
      </c>
      <c r="H203" s="46" t="b">
        <f t="shared" si="7"/>
        <v>1</v>
      </c>
    </row>
    <row r="204" spans="1:8" s="46" customFormat="1" ht="12.75" customHeight="1">
      <c r="A204" s="3"/>
      <c r="B204" s="3"/>
      <c r="C204" s="49"/>
      <c r="D204" s="18"/>
      <c r="E204" s="321"/>
      <c r="F204" s="323"/>
      <c r="G204" s="46" t="b">
        <f t="shared" si="6"/>
        <v>1</v>
      </c>
      <c r="H204" s="46" t="b">
        <f t="shared" si="7"/>
        <v>1</v>
      </c>
    </row>
    <row r="205" spans="1:8" s="46" customFormat="1" ht="12.75" customHeight="1">
      <c r="A205" s="21"/>
      <c r="B205" s="21"/>
      <c r="C205" s="50"/>
      <c r="D205" s="22"/>
      <c r="E205" s="321"/>
      <c r="F205" s="323"/>
      <c r="G205" s="46" t="b">
        <f t="shared" si="6"/>
        <v>1</v>
      </c>
      <c r="H205" s="46" t="b">
        <f t="shared" si="7"/>
        <v>1</v>
      </c>
    </row>
    <row r="206" spans="1:8" s="46" customFormat="1" ht="12.75" customHeight="1">
      <c r="A206" s="1" t="s">
        <v>2721</v>
      </c>
      <c r="B206" s="1">
        <v>605</v>
      </c>
      <c r="C206" s="47">
        <v>103</v>
      </c>
      <c r="D206" s="2" t="s">
        <v>2722</v>
      </c>
      <c r="E206" s="319" t="s">
        <v>4781</v>
      </c>
      <c r="F206" s="320" t="s">
        <v>4782</v>
      </c>
      <c r="G206" s="46" t="b">
        <f t="shared" si="6"/>
        <v>1</v>
      </c>
      <c r="H206" s="46" t="b">
        <f t="shared" si="7"/>
        <v>1</v>
      </c>
    </row>
    <row r="207" spans="1:8" s="46" customFormat="1" ht="12.75" customHeight="1">
      <c r="A207" s="62"/>
      <c r="B207" s="3"/>
      <c r="C207" s="48"/>
      <c r="D207" s="10" t="s">
        <v>2717</v>
      </c>
      <c r="E207" s="321"/>
      <c r="F207" s="322" t="s">
        <v>4777</v>
      </c>
      <c r="G207" s="46" t="b">
        <f t="shared" si="6"/>
        <v>1</v>
      </c>
      <c r="H207" s="46" t="b">
        <f t="shared" si="7"/>
        <v>1</v>
      </c>
    </row>
    <row r="208" spans="1:8" s="46" customFormat="1" ht="12.75" customHeight="1">
      <c r="A208" s="3"/>
      <c r="B208" s="3"/>
      <c r="C208" s="49"/>
      <c r="D208" s="16" t="s">
        <v>2718</v>
      </c>
      <c r="E208" s="321"/>
      <c r="F208" s="322" t="s">
        <v>4778</v>
      </c>
      <c r="G208" s="46" t="b">
        <f t="shared" si="6"/>
        <v>1</v>
      </c>
      <c r="H208" s="46" t="b">
        <f t="shared" si="7"/>
        <v>1</v>
      </c>
    </row>
    <row r="209" spans="1:8" s="46" customFormat="1" ht="12.75" customHeight="1">
      <c r="A209" s="3"/>
      <c r="B209" s="3"/>
      <c r="C209" s="49"/>
      <c r="D209" s="18"/>
      <c r="E209" s="321"/>
      <c r="F209" s="323"/>
      <c r="G209" s="46" t="b">
        <f t="shared" si="6"/>
        <v>1</v>
      </c>
      <c r="H209" s="46" t="b">
        <f t="shared" si="7"/>
        <v>1</v>
      </c>
    </row>
    <row r="210" spans="1:8" s="46" customFormat="1" ht="12.75" customHeight="1">
      <c r="A210" s="3"/>
      <c r="B210" s="3"/>
      <c r="C210" s="49"/>
      <c r="D210" s="18"/>
      <c r="E210" s="321"/>
      <c r="F210" s="323"/>
      <c r="G210" s="46" t="b">
        <f t="shared" si="6"/>
        <v>1</v>
      </c>
      <c r="H210" s="46" t="b">
        <f t="shared" si="7"/>
        <v>1</v>
      </c>
    </row>
    <row r="211" spans="1:8" s="46" customFormat="1" ht="12.75" customHeight="1">
      <c r="A211" s="21"/>
      <c r="B211" s="21"/>
      <c r="C211" s="50"/>
      <c r="D211" s="22"/>
      <c r="E211" s="321"/>
      <c r="F211" s="323"/>
      <c r="G211" s="46" t="b">
        <f t="shared" si="6"/>
        <v>1</v>
      </c>
      <c r="H211" s="46" t="b">
        <f t="shared" si="7"/>
        <v>1</v>
      </c>
    </row>
    <row r="212" spans="1:8" s="46" customFormat="1" ht="12.75" customHeight="1">
      <c r="A212" s="1" t="s">
        <v>2723</v>
      </c>
      <c r="B212" s="1">
        <v>602</v>
      </c>
      <c r="C212" s="47">
        <v>104</v>
      </c>
      <c r="D212" s="2" t="s">
        <v>2724</v>
      </c>
      <c r="E212" s="319" t="s">
        <v>4783</v>
      </c>
      <c r="F212" s="320" t="s">
        <v>4784</v>
      </c>
      <c r="G212" s="46" t="b">
        <f t="shared" si="6"/>
        <v>1</v>
      </c>
      <c r="H212" s="46" t="b">
        <f t="shared" si="7"/>
        <v>1</v>
      </c>
    </row>
    <row r="213" spans="1:8" s="46" customFormat="1" ht="12.75" customHeight="1">
      <c r="A213" s="62"/>
      <c r="B213" s="3"/>
      <c r="C213" s="48"/>
      <c r="D213" s="10" t="s">
        <v>2725</v>
      </c>
      <c r="E213" s="321"/>
      <c r="F213" s="324" t="s">
        <v>4785</v>
      </c>
      <c r="G213" s="46" t="b">
        <f t="shared" si="6"/>
        <v>1</v>
      </c>
      <c r="H213" s="46" t="b">
        <f t="shared" si="7"/>
        <v>1</v>
      </c>
    </row>
    <row r="214" spans="1:8" s="46" customFormat="1" ht="12.75" customHeight="1">
      <c r="A214" s="3"/>
      <c r="B214" s="3"/>
      <c r="C214" s="49"/>
      <c r="D214" s="16" t="s">
        <v>2723</v>
      </c>
      <c r="E214" s="321"/>
      <c r="F214" s="325" t="s">
        <v>4783</v>
      </c>
      <c r="G214" s="46" t="b">
        <f t="shared" si="6"/>
        <v>1</v>
      </c>
      <c r="H214" s="46" t="b">
        <f t="shared" si="7"/>
        <v>1</v>
      </c>
    </row>
    <row r="215" spans="1:8" s="46" customFormat="1" ht="12.75" customHeight="1">
      <c r="A215" s="3"/>
      <c r="B215" s="3"/>
      <c r="C215" s="49"/>
      <c r="D215" s="18"/>
      <c r="E215" s="321"/>
      <c r="F215" s="323"/>
      <c r="G215" s="46" t="b">
        <f t="shared" si="6"/>
        <v>1</v>
      </c>
      <c r="H215" s="46" t="b">
        <f t="shared" si="7"/>
        <v>1</v>
      </c>
    </row>
    <row r="216" spans="1:8" s="46" customFormat="1" ht="12.75" customHeight="1">
      <c r="A216" s="3"/>
      <c r="B216" s="3"/>
      <c r="C216" s="49"/>
      <c r="D216" s="18"/>
      <c r="E216" s="321"/>
      <c r="F216" s="323"/>
      <c r="G216" s="46" t="b">
        <f t="shared" si="6"/>
        <v>1</v>
      </c>
      <c r="H216" s="46" t="b">
        <f t="shared" si="7"/>
        <v>1</v>
      </c>
    </row>
    <row r="217" spans="1:8" s="46" customFormat="1" ht="12.75" customHeight="1">
      <c r="A217" s="21"/>
      <c r="B217" s="21"/>
      <c r="C217" s="50"/>
      <c r="D217" s="22"/>
      <c r="E217" s="321"/>
      <c r="F217" s="323"/>
      <c r="G217" s="46" t="b">
        <f t="shared" si="6"/>
        <v>1</v>
      </c>
      <c r="H217" s="46" t="b">
        <f t="shared" si="7"/>
        <v>1</v>
      </c>
    </row>
    <row r="218" spans="1:8" s="46" customFormat="1" ht="12.75" customHeight="1">
      <c r="A218" s="1" t="s">
        <v>2726</v>
      </c>
      <c r="B218" s="1">
        <v>604</v>
      </c>
      <c r="C218" s="47">
        <v>105</v>
      </c>
      <c r="D218" s="2" t="s">
        <v>2724</v>
      </c>
      <c r="E218" s="326" t="s">
        <v>4786</v>
      </c>
      <c r="F218" s="320" t="s">
        <v>4784</v>
      </c>
      <c r="G218" s="46" t="b">
        <f t="shared" si="6"/>
        <v>1</v>
      </c>
      <c r="H218" s="46" t="b">
        <f t="shared" si="7"/>
        <v>1</v>
      </c>
    </row>
    <row r="219" spans="1:8" s="46" customFormat="1" ht="12.75" customHeight="1">
      <c r="A219" s="62"/>
      <c r="B219" s="3"/>
      <c r="C219" s="48"/>
      <c r="D219" s="10" t="s">
        <v>2725</v>
      </c>
      <c r="E219" s="327"/>
      <c r="F219" s="324" t="s">
        <v>4785</v>
      </c>
      <c r="G219" s="46" t="b">
        <f t="shared" si="6"/>
        <v>1</v>
      </c>
      <c r="H219" s="46" t="b">
        <f t="shared" si="7"/>
        <v>1</v>
      </c>
    </row>
    <row r="220" spans="1:8" s="46" customFormat="1" ht="12.75" customHeight="1">
      <c r="A220" s="3"/>
      <c r="B220" s="3"/>
      <c r="C220" s="49"/>
      <c r="D220" s="16" t="s">
        <v>2726</v>
      </c>
      <c r="E220" s="327"/>
      <c r="F220" s="325" t="s">
        <v>4786</v>
      </c>
      <c r="G220" s="46" t="b">
        <f t="shared" si="6"/>
        <v>1</v>
      </c>
      <c r="H220" s="46" t="b">
        <f t="shared" si="7"/>
        <v>1</v>
      </c>
    </row>
    <row r="221" spans="1:8" s="46" customFormat="1" ht="12.75" customHeight="1">
      <c r="A221" s="3"/>
      <c r="B221" s="3"/>
      <c r="C221" s="49"/>
      <c r="D221" s="18"/>
      <c r="E221" s="327"/>
      <c r="F221" s="328"/>
      <c r="G221" s="46" t="b">
        <f t="shared" si="6"/>
        <v>1</v>
      </c>
      <c r="H221" s="46" t="b">
        <f t="shared" si="7"/>
        <v>1</v>
      </c>
    </row>
    <row r="222" spans="1:8" s="46" customFormat="1" ht="12.75" customHeight="1">
      <c r="A222" s="3"/>
      <c r="B222" s="3"/>
      <c r="C222" s="49"/>
      <c r="D222" s="18"/>
      <c r="E222" s="327"/>
      <c r="F222" s="328"/>
      <c r="G222" s="46" t="b">
        <f t="shared" si="6"/>
        <v>1</v>
      </c>
      <c r="H222" s="46" t="b">
        <f t="shared" si="7"/>
        <v>1</v>
      </c>
    </row>
    <row r="223" spans="1:8" s="46" customFormat="1" ht="12.75" customHeight="1">
      <c r="A223" s="21"/>
      <c r="B223" s="21"/>
      <c r="C223" s="50"/>
      <c r="D223" s="22"/>
      <c r="E223" s="327"/>
      <c r="F223" s="328"/>
      <c r="G223" s="46" t="b">
        <f t="shared" si="6"/>
        <v>1</v>
      </c>
      <c r="H223" s="46" t="b">
        <f t="shared" si="7"/>
        <v>1</v>
      </c>
    </row>
    <row r="224" spans="1:8" s="46" customFormat="1" ht="12.75" customHeight="1">
      <c r="A224" s="1" t="s">
        <v>2727</v>
      </c>
      <c r="B224" s="1">
        <v>606</v>
      </c>
      <c r="C224" s="47">
        <v>106</v>
      </c>
      <c r="D224" s="2" t="s">
        <v>2724</v>
      </c>
      <c r="E224" s="326" t="s">
        <v>4787</v>
      </c>
      <c r="F224" s="320" t="s">
        <v>4784</v>
      </c>
      <c r="G224" s="46" t="b">
        <f t="shared" si="6"/>
        <v>1</v>
      </c>
      <c r="H224" s="46" t="b">
        <f t="shared" si="7"/>
        <v>1</v>
      </c>
    </row>
    <row r="225" spans="1:8" s="46" customFormat="1" ht="12.75" customHeight="1">
      <c r="A225" s="62"/>
      <c r="B225" s="3"/>
      <c r="C225" s="48"/>
      <c r="D225" s="10" t="s">
        <v>2725</v>
      </c>
      <c r="E225" s="327"/>
      <c r="F225" s="329" t="s">
        <v>4785</v>
      </c>
      <c r="G225" s="46" t="b">
        <f t="shared" si="6"/>
        <v>1</v>
      </c>
      <c r="H225" s="46" t="b">
        <f t="shared" si="7"/>
        <v>1</v>
      </c>
    </row>
    <row r="226" spans="1:8" s="46" customFormat="1" ht="12.75" customHeight="1">
      <c r="A226" s="3"/>
      <c r="B226" s="3"/>
      <c r="C226" s="49"/>
      <c r="D226" s="16" t="s">
        <v>2727</v>
      </c>
      <c r="E226" s="327"/>
      <c r="F226" s="330" t="s">
        <v>4787</v>
      </c>
      <c r="G226" s="46" t="b">
        <f t="shared" si="6"/>
        <v>1</v>
      </c>
      <c r="H226" s="46" t="b">
        <f t="shared" si="7"/>
        <v>1</v>
      </c>
    </row>
    <row r="227" spans="1:8" s="46" customFormat="1" ht="12.75" customHeight="1">
      <c r="A227" s="3"/>
      <c r="B227" s="3"/>
      <c r="C227" s="49"/>
      <c r="D227" s="18"/>
      <c r="E227" s="327"/>
      <c r="F227" s="331"/>
      <c r="G227" s="46" t="b">
        <f t="shared" si="6"/>
        <v>1</v>
      </c>
      <c r="H227" s="46" t="b">
        <f t="shared" si="7"/>
        <v>1</v>
      </c>
    </row>
    <row r="228" spans="1:8" s="46" customFormat="1" ht="12.75" customHeight="1">
      <c r="A228" s="3"/>
      <c r="B228" s="3"/>
      <c r="C228" s="49"/>
      <c r="D228" s="18"/>
      <c r="E228" s="327"/>
      <c r="F228" s="331"/>
      <c r="G228" s="46" t="b">
        <f t="shared" si="6"/>
        <v>1</v>
      </c>
      <c r="H228" s="46" t="b">
        <f t="shared" si="7"/>
        <v>1</v>
      </c>
    </row>
    <row r="229" spans="1:8" s="46" customFormat="1" ht="12.75" customHeight="1">
      <c r="A229" s="21"/>
      <c r="B229" s="21"/>
      <c r="C229" s="50"/>
      <c r="D229" s="22"/>
      <c r="E229" s="327"/>
      <c r="F229" s="331"/>
      <c r="G229" s="46" t="b">
        <f t="shared" si="6"/>
        <v>1</v>
      </c>
      <c r="H229" s="46" t="b">
        <f t="shared" si="7"/>
        <v>1</v>
      </c>
    </row>
    <row r="230" spans="1:8" s="46" customFormat="1" ht="12.75" customHeight="1">
      <c r="A230" s="1" t="s">
        <v>2728</v>
      </c>
      <c r="B230" s="1">
        <v>353</v>
      </c>
      <c r="C230" s="47">
        <v>107</v>
      </c>
      <c r="D230" s="2" t="s">
        <v>2729</v>
      </c>
      <c r="E230" s="332" t="s">
        <v>4788</v>
      </c>
      <c r="F230" s="345" t="s">
        <v>4789</v>
      </c>
      <c r="G230" s="46" t="b">
        <f t="shared" si="6"/>
        <v>1</v>
      </c>
      <c r="H230" s="46" t="b">
        <f t="shared" si="7"/>
        <v>1</v>
      </c>
    </row>
    <row r="231" spans="1:8" s="46" customFormat="1" ht="12.75" customHeight="1">
      <c r="A231" s="62"/>
      <c r="B231" s="3"/>
      <c r="C231" s="48"/>
      <c r="D231" s="10" t="s">
        <v>2730</v>
      </c>
      <c r="E231" s="334"/>
      <c r="F231" s="335" t="s">
        <v>4790</v>
      </c>
      <c r="G231" s="46" t="b">
        <f t="shared" si="6"/>
        <v>1</v>
      </c>
      <c r="H231" s="46" t="b">
        <f t="shared" si="7"/>
        <v>1</v>
      </c>
    </row>
    <row r="232" spans="1:8" s="46" customFormat="1" ht="12.75" customHeight="1">
      <c r="A232" s="3"/>
      <c r="B232" s="3"/>
      <c r="C232" s="49"/>
      <c r="D232" s="16" t="s">
        <v>2731</v>
      </c>
      <c r="E232" s="334"/>
      <c r="F232" s="336" t="s">
        <v>4791</v>
      </c>
      <c r="G232" s="46" t="b">
        <f t="shared" si="6"/>
        <v>1</v>
      </c>
      <c r="H232" s="46" t="b">
        <f t="shared" si="7"/>
        <v>1</v>
      </c>
    </row>
    <row r="233" spans="1:8" s="46" customFormat="1" ht="12.75" customHeight="1">
      <c r="A233" s="3"/>
      <c r="B233" s="3"/>
      <c r="C233" s="49"/>
      <c r="D233" s="18"/>
      <c r="E233" s="334"/>
      <c r="F233" s="331"/>
      <c r="G233" s="46" t="b">
        <f t="shared" si="6"/>
        <v>1</v>
      </c>
      <c r="H233" s="46" t="b">
        <f t="shared" si="7"/>
        <v>1</v>
      </c>
    </row>
    <row r="234" spans="1:8" s="46" customFormat="1" ht="12.75" customHeight="1">
      <c r="A234" s="3"/>
      <c r="B234" s="3"/>
      <c r="C234" s="49"/>
      <c r="D234" s="18"/>
      <c r="E234" s="334"/>
      <c r="F234" s="331"/>
      <c r="G234" s="46" t="b">
        <f t="shared" si="6"/>
        <v>1</v>
      </c>
      <c r="H234" s="46" t="b">
        <f t="shared" si="7"/>
        <v>1</v>
      </c>
    </row>
    <row r="235" spans="1:8" s="46" customFormat="1" ht="12.75" customHeight="1">
      <c r="A235" s="21"/>
      <c r="B235" s="21"/>
      <c r="C235" s="50"/>
      <c r="D235" s="22"/>
      <c r="E235" s="334"/>
      <c r="F235" s="331"/>
      <c r="G235" s="46" t="b">
        <f t="shared" si="6"/>
        <v>1</v>
      </c>
      <c r="H235" s="46" t="b">
        <f t="shared" si="7"/>
        <v>1</v>
      </c>
    </row>
    <row r="236" spans="1:8" s="46" customFormat="1" ht="12.75" customHeight="1">
      <c r="A236" s="1" t="s">
        <v>2732</v>
      </c>
      <c r="B236" s="1">
        <v>402</v>
      </c>
      <c r="C236" s="47">
        <v>108</v>
      </c>
      <c r="D236" s="2" t="s">
        <v>2733</v>
      </c>
      <c r="E236" s="332" t="s">
        <v>4792</v>
      </c>
      <c r="F236" s="345" t="s">
        <v>4793</v>
      </c>
      <c r="G236" s="46" t="b">
        <f t="shared" si="6"/>
        <v>1</v>
      </c>
      <c r="H236" s="46" t="b">
        <f t="shared" si="7"/>
        <v>1</v>
      </c>
    </row>
    <row r="237" spans="1:8" s="46" customFormat="1" ht="12.75" customHeight="1">
      <c r="A237" s="62"/>
      <c r="B237" s="3"/>
      <c r="C237" s="48"/>
      <c r="D237" s="10" t="s">
        <v>2734</v>
      </c>
      <c r="E237" s="334"/>
      <c r="F237" s="336" t="s">
        <v>4794</v>
      </c>
      <c r="G237" s="46" t="b">
        <f t="shared" si="6"/>
        <v>1</v>
      </c>
      <c r="H237" s="46" t="b">
        <f t="shared" si="7"/>
        <v>1</v>
      </c>
    </row>
    <row r="238" spans="1:8" s="46" customFormat="1" ht="12.75" customHeight="1">
      <c r="A238" s="3"/>
      <c r="B238" s="3"/>
      <c r="C238" s="49"/>
      <c r="D238" s="16"/>
      <c r="E238" s="334"/>
      <c r="F238" s="336"/>
      <c r="G238" s="46" t="b">
        <f t="shared" si="6"/>
        <v>1</v>
      </c>
      <c r="H238" s="46" t="b">
        <f t="shared" si="7"/>
        <v>1</v>
      </c>
    </row>
    <row r="239" spans="1:8" s="46" customFormat="1" ht="12.75" customHeight="1">
      <c r="A239" s="3"/>
      <c r="B239" s="3"/>
      <c r="C239" s="49"/>
      <c r="D239" s="18"/>
      <c r="E239" s="334"/>
      <c r="F239" s="331"/>
      <c r="G239" s="46" t="b">
        <f t="shared" si="6"/>
        <v>1</v>
      </c>
      <c r="H239" s="46" t="b">
        <f t="shared" si="7"/>
        <v>1</v>
      </c>
    </row>
    <row r="240" spans="1:8" s="46" customFormat="1" ht="12.75" customHeight="1">
      <c r="A240" s="3"/>
      <c r="B240" s="3"/>
      <c r="C240" s="49"/>
      <c r="D240" s="18"/>
      <c r="E240" s="334"/>
      <c r="F240" s="331"/>
      <c r="G240" s="46" t="b">
        <f t="shared" si="6"/>
        <v>1</v>
      </c>
      <c r="H240" s="46" t="b">
        <f t="shared" si="7"/>
        <v>1</v>
      </c>
    </row>
    <row r="241" spans="1:8" s="46" customFormat="1" ht="12.75" customHeight="1">
      <c r="A241" s="21"/>
      <c r="B241" s="21"/>
      <c r="C241" s="50"/>
      <c r="D241" s="22"/>
      <c r="E241" s="334"/>
      <c r="F241" s="331"/>
      <c r="G241" s="46" t="b">
        <f t="shared" si="6"/>
        <v>1</v>
      </c>
      <c r="H241" s="46" t="b">
        <f t="shared" si="7"/>
        <v>1</v>
      </c>
    </row>
    <row r="242" spans="1:8" s="46" customFormat="1" ht="12.75" customHeight="1">
      <c r="A242" s="1" t="s">
        <v>2735</v>
      </c>
      <c r="B242" s="1">
        <v>403</v>
      </c>
      <c r="C242" s="47">
        <v>109</v>
      </c>
      <c r="D242" s="2" t="s">
        <v>2736</v>
      </c>
      <c r="E242" s="332" t="s">
        <v>4795</v>
      </c>
      <c r="F242" s="345" t="s">
        <v>4796</v>
      </c>
      <c r="G242" s="46" t="b">
        <f t="shared" si="6"/>
        <v>1</v>
      </c>
      <c r="H242" s="46" t="b">
        <f t="shared" si="7"/>
        <v>1</v>
      </c>
    </row>
    <row r="243" spans="1:8" s="46" customFormat="1" ht="12.75" customHeight="1">
      <c r="A243" s="62"/>
      <c r="B243" s="3"/>
      <c r="C243" s="48"/>
      <c r="D243" s="10" t="s">
        <v>2733</v>
      </c>
      <c r="E243" s="334"/>
      <c r="F243" s="336" t="s">
        <v>4797</v>
      </c>
      <c r="G243" s="46" t="b">
        <f t="shared" si="6"/>
        <v>1</v>
      </c>
      <c r="H243" s="46" t="b">
        <f t="shared" si="7"/>
        <v>1</v>
      </c>
    </row>
    <row r="244" spans="1:8" s="46" customFormat="1" ht="12.75" customHeight="1">
      <c r="A244" s="3"/>
      <c r="B244" s="3"/>
      <c r="C244" s="49"/>
      <c r="D244" s="16" t="s">
        <v>2734</v>
      </c>
      <c r="E244" s="334"/>
      <c r="F244" s="336" t="s">
        <v>4798</v>
      </c>
      <c r="G244" s="46" t="b">
        <f t="shared" si="6"/>
        <v>1</v>
      </c>
      <c r="H244" s="46" t="b">
        <f t="shared" si="7"/>
        <v>1</v>
      </c>
    </row>
    <row r="245" spans="1:8" s="46" customFormat="1" ht="12.75" customHeight="1">
      <c r="A245" s="3"/>
      <c r="B245" s="3"/>
      <c r="C245" s="49"/>
      <c r="D245" s="18"/>
      <c r="E245" s="334"/>
      <c r="F245" s="331"/>
      <c r="G245" s="46" t="b">
        <f t="shared" si="6"/>
        <v>1</v>
      </c>
      <c r="H245" s="46" t="b">
        <f t="shared" si="7"/>
        <v>1</v>
      </c>
    </row>
    <row r="246" spans="1:8" s="46" customFormat="1" ht="12.75" customHeight="1">
      <c r="A246" s="3"/>
      <c r="B246" s="3"/>
      <c r="C246" s="49"/>
      <c r="D246" s="18"/>
      <c r="E246" s="334"/>
      <c r="F246" s="331"/>
      <c r="G246" s="46" t="b">
        <f t="shared" si="6"/>
        <v>1</v>
      </c>
      <c r="H246" s="46" t="b">
        <f t="shared" si="7"/>
        <v>1</v>
      </c>
    </row>
    <row r="247" spans="1:8" s="46" customFormat="1" ht="12.75" customHeight="1">
      <c r="A247" s="21"/>
      <c r="B247" s="21"/>
      <c r="C247" s="50"/>
      <c r="D247" s="22"/>
      <c r="E247" s="334"/>
      <c r="F247" s="331"/>
      <c r="G247" s="46" t="b">
        <f t="shared" si="6"/>
        <v>1</v>
      </c>
      <c r="H247" s="46" t="b">
        <f t="shared" si="7"/>
        <v>1</v>
      </c>
    </row>
    <row r="248" spans="1:8" s="46" customFormat="1" ht="12.75" customHeight="1">
      <c r="A248" s="1" t="s">
        <v>2737</v>
      </c>
      <c r="B248" s="1">
        <v>406</v>
      </c>
      <c r="C248" s="47">
        <v>110</v>
      </c>
      <c r="D248" s="2" t="s">
        <v>2738</v>
      </c>
      <c r="E248" s="332" t="s">
        <v>4799</v>
      </c>
      <c r="F248" s="345" t="s">
        <v>4800</v>
      </c>
      <c r="G248" s="46" t="b">
        <f t="shared" si="6"/>
        <v>1</v>
      </c>
      <c r="H248" s="46" t="b">
        <f t="shared" si="7"/>
        <v>1</v>
      </c>
    </row>
    <row r="249" spans="1:8" s="46" customFormat="1" ht="12.75" customHeight="1">
      <c r="A249" s="62"/>
      <c r="B249" s="3"/>
      <c r="C249" s="48"/>
      <c r="D249" s="10" t="s">
        <v>2739</v>
      </c>
      <c r="E249" s="334"/>
      <c r="F249" s="336" t="s">
        <v>4801</v>
      </c>
      <c r="G249" s="46" t="b">
        <f t="shared" si="6"/>
        <v>1</v>
      </c>
      <c r="H249" s="46" t="b">
        <f t="shared" si="7"/>
        <v>1</v>
      </c>
    </row>
    <row r="250" spans="1:8" s="46" customFormat="1" ht="12.75" customHeight="1">
      <c r="A250" s="3"/>
      <c r="B250" s="3"/>
      <c r="C250" s="49"/>
      <c r="D250" s="16" t="s">
        <v>2740</v>
      </c>
      <c r="E250" s="334"/>
      <c r="F250" s="336" t="s">
        <v>4802</v>
      </c>
      <c r="G250" s="46" t="b">
        <f t="shared" si="6"/>
        <v>1</v>
      </c>
      <c r="H250" s="46" t="b">
        <f t="shared" si="7"/>
        <v>1</v>
      </c>
    </row>
    <row r="251" spans="1:8" s="46" customFormat="1" ht="12.75" customHeight="1">
      <c r="A251" s="3"/>
      <c r="B251" s="3"/>
      <c r="C251" s="49"/>
      <c r="D251" s="18"/>
      <c r="E251" s="334"/>
      <c r="F251" s="331"/>
      <c r="G251" s="46" t="b">
        <f t="shared" si="6"/>
        <v>1</v>
      </c>
      <c r="H251" s="46" t="b">
        <f t="shared" si="7"/>
        <v>1</v>
      </c>
    </row>
    <row r="252" spans="1:8" s="46" customFormat="1" ht="12.75" customHeight="1">
      <c r="A252" s="3"/>
      <c r="B252" s="3"/>
      <c r="C252" s="49"/>
      <c r="D252" s="18"/>
      <c r="E252" s="334"/>
      <c r="F252" s="331"/>
      <c r="G252" s="46" t="b">
        <f t="shared" si="6"/>
        <v>1</v>
      </c>
      <c r="H252" s="46" t="b">
        <f t="shared" si="7"/>
        <v>1</v>
      </c>
    </row>
    <row r="253" spans="1:8" s="46" customFormat="1" ht="12.75" customHeight="1">
      <c r="A253" s="21"/>
      <c r="B253" s="21"/>
      <c r="C253" s="50"/>
      <c r="D253" s="22"/>
      <c r="E253" s="334"/>
      <c r="F253" s="331"/>
      <c r="G253" s="46" t="b">
        <f t="shared" si="6"/>
        <v>1</v>
      </c>
      <c r="H253" s="46" t="b">
        <f t="shared" si="7"/>
        <v>1</v>
      </c>
    </row>
    <row r="254" spans="1:8" s="46" customFormat="1" ht="12.75" customHeight="1">
      <c r="A254" s="1" t="s">
        <v>2741</v>
      </c>
      <c r="B254" s="1">
        <v>451</v>
      </c>
      <c r="C254" s="47">
        <v>110</v>
      </c>
      <c r="D254" s="2" t="s">
        <v>2738</v>
      </c>
      <c r="E254" s="332" t="s">
        <v>4803</v>
      </c>
      <c r="F254" s="345" t="s">
        <v>4804</v>
      </c>
      <c r="G254" s="46" t="b">
        <f t="shared" si="6"/>
        <v>1</v>
      </c>
      <c r="H254" s="46" t="b">
        <f t="shared" si="7"/>
        <v>1</v>
      </c>
    </row>
    <row r="255" spans="1:8" s="46" customFormat="1" ht="12.75" customHeight="1">
      <c r="A255" s="62"/>
      <c r="B255" s="3"/>
      <c r="C255" s="48"/>
      <c r="D255" s="10" t="s">
        <v>2739</v>
      </c>
      <c r="E255" s="334"/>
      <c r="F255" s="336" t="s">
        <v>4805</v>
      </c>
      <c r="G255" s="46" t="b">
        <f t="shared" si="6"/>
        <v>1</v>
      </c>
      <c r="H255" s="46" t="b">
        <f t="shared" si="7"/>
        <v>1</v>
      </c>
    </row>
    <row r="256" spans="1:8" s="46" customFormat="1" ht="12.75" customHeight="1">
      <c r="A256" s="3"/>
      <c r="B256" s="3"/>
      <c r="C256" s="49"/>
      <c r="D256" s="16" t="s">
        <v>2740</v>
      </c>
      <c r="E256" s="334"/>
      <c r="F256" s="336" t="s">
        <v>4806</v>
      </c>
      <c r="G256" s="46" t="b">
        <f t="shared" si="6"/>
        <v>1</v>
      </c>
      <c r="H256" s="46" t="b">
        <f t="shared" si="7"/>
        <v>1</v>
      </c>
    </row>
    <row r="257" spans="1:8" s="46" customFormat="1" ht="12.75" customHeight="1">
      <c r="A257" s="3"/>
      <c r="B257" s="3"/>
      <c r="C257" s="49"/>
      <c r="D257" s="18"/>
      <c r="E257" s="334"/>
      <c r="F257" s="331"/>
      <c r="G257" s="46" t="b">
        <f t="shared" si="6"/>
        <v>1</v>
      </c>
      <c r="H257" s="46" t="b">
        <f t="shared" si="7"/>
        <v>1</v>
      </c>
    </row>
    <row r="258" spans="1:8" s="46" customFormat="1" ht="12.75" customHeight="1">
      <c r="A258" s="3"/>
      <c r="B258" s="3"/>
      <c r="C258" s="49"/>
      <c r="D258" s="18"/>
      <c r="E258" s="334"/>
      <c r="F258" s="331"/>
      <c r="G258" s="46" t="b">
        <f t="shared" si="6"/>
        <v>1</v>
      </c>
      <c r="H258" s="46" t="b">
        <f t="shared" si="7"/>
        <v>1</v>
      </c>
    </row>
    <row r="259" spans="1:8" s="46" customFormat="1" ht="12.75" customHeight="1">
      <c r="A259" s="21"/>
      <c r="B259" s="21"/>
      <c r="C259" s="50"/>
      <c r="D259" s="22"/>
      <c r="E259" s="334"/>
      <c r="F259" s="331"/>
      <c r="G259" s="46" t="b">
        <f t="shared" si="6"/>
        <v>1</v>
      </c>
      <c r="H259" s="46" t="b">
        <f t="shared" si="7"/>
        <v>1</v>
      </c>
    </row>
    <row r="260" spans="1:8" s="46" customFormat="1" ht="12.75" customHeight="1">
      <c r="A260" s="1" t="s">
        <v>2742</v>
      </c>
      <c r="B260" s="1">
        <v>407</v>
      </c>
      <c r="C260" s="47">
        <v>111</v>
      </c>
      <c r="D260" s="2" t="s">
        <v>2738</v>
      </c>
      <c r="E260" s="332" t="s">
        <v>4807</v>
      </c>
      <c r="F260" s="345" t="s">
        <v>4808</v>
      </c>
      <c r="G260" s="46" t="b">
        <f t="shared" si="6"/>
        <v>1</v>
      </c>
      <c r="H260" s="46" t="b">
        <f t="shared" si="7"/>
        <v>1</v>
      </c>
    </row>
    <row r="261" spans="1:8" s="46" customFormat="1" ht="12.75" customHeight="1">
      <c r="A261" s="62"/>
      <c r="B261" s="3"/>
      <c r="C261" s="48"/>
      <c r="D261" s="10" t="s">
        <v>2739</v>
      </c>
      <c r="E261" s="334"/>
      <c r="F261" s="336" t="s">
        <v>4809</v>
      </c>
      <c r="G261" s="46" t="b">
        <f t="shared" si="6"/>
        <v>1</v>
      </c>
      <c r="H261" s="46" t="b">
        <f t="shared" si="7"/>
        <v>1</v>
      </c>
    </row>
    <row r="262" spans="1:8" s="46" customFormat="1" ht="12.75" customHeight="1">
      <c r="A262" s="3"/>
      <c r="B262" s="3"/>
      <c r="C262" s="49"/>
      <c r="D262" s="16" t="s">
        <v>2740</v>
      </c>
      <c r="E262" s="334"/>
      <c r="F262" s="336" t="s">
        <v>4297</v>
      </c>
      <c r="G262" s="46" t="b">
        <f t="shared" si="6"/>
        <v>1</v>
      </c>
      <c r="H262" s="46" t="b">
        <f t="shared" si="7"/>
        <v>1</v>
      </c>
    </row>
    <row r="263" spans="1:8" s="46" customFormat="1" ht="12.75" customHeight="1">
      <c r="A263" s="3"/>
      <c r="B263" s="3"/>
      <c r="C263" s="49"/>
      <c r="D263" s="18"/>
      <c r="E263" s="334"/>
      <c r="F263" s="331"/>
      <c r="G263" s="46" t="b">
        <f t="shared" si="6"/>
        <v>1</v>
      </c>
      <c r="H263" s="46" t="b">
        <f t="shared" si="7"/>
        <v>1</v>
      </c>
    </row>
    <row r="264" spans="1:8" s="46" customFormat="1" ht="12.75" customHeight="1">
      <c r="A264" s="3"/>
      <c r="B264" s="3"/>
      <c r="C264" s="49"/>
      <c r="D264" s="18"/>
      <c r="E264" s="334"/>
      <c r="F264" s="331"/>
      <c r="G264" s="46" t="b">
        <f t="shared" si="6"/>
        <v>1</v>
      </c>
      <c r="H264" s="46" t="b">
        <f t="shared" si="7"/>
        <v>1</v>
      </c>
    </row>
    <row r="265" spans="1:8" s="46" customFormat="1" ht="12.75" customHeight="1">
      <c r="A265" s="21"/>
      <c r="B265" s="21"/>
      <c r="C265" s="50"/>
      <c r="D265" s="22"/>
      <c r="E265" s="334"/>
      <c r="F265" s="331"/>
      <c r="G265" s="46" t="b">
        <f t="shared" ref="G265:G295" si="8">UPPER(A265)=UPPER(E265)</f>
        <v>1</v>
      </c>
      <c r="H265" s="46" t="b">
        <f t="shared" ref="H265:H295" si="9">UPPER(D265)=UPPER(F265)</f>
        <v>1</v>
      </c>
    </row>
    <row r="266" spans="1:8" s="46" customFormat="1" ht="12.75" customHeight="1">
      <c r="A266" s="1" t="s">
        <v>2743</v>
      </c>
      <c r="B266" s="1">
        <v>452</v>
      </c>
      <c r="C266" s="47">
        <v>111</v>
      </c>
      <c r="D266" s="2" t="s">
        <v>2738</v>
      </c>
      <c r="E266" s="332" t="s">
        <v>4810</v>
      </c>
      <c r="F266" s="345" t="s">
        <v>4811</v>
      </c>
      <c r="G266" s="46" t="b">
        <f t="shared" si="8"/>
        <v>1</v>
      </c>
      <c r="H266" s="46" t="b">
        <f t="shared" si="9"/>
        <v>1</v>
      </c>
    </row>
    <row r="267" spans="1:8" s="46" customFormat="1" ht="12.75" customHeight="1">
      <c r="A267" s="62"/>
      <c r="B267" s="3"/>
      <c r="C267" s="48"/>
      <c r="D267" s="10" t="s">
        <v>2739</v>
      </c>
      <c r="E267" s="334"/>
      <c r="F267" s="336" t="s">
        <v>4812</v>
      </c>
      <c r="G267" s="46" t="b">
        <f t="shared" si="8"/>
        <v>1</v>
      </c>
      <c r="H267" s="46" t="b">
        <f t="shared" si="9"/>
        <v>1</v>
      </c>
    </row>
    <row r="268" spans="1:8" s="46" customFormat="1" ht="12.75" customHeight="1">
      <c r="A268" s="3"/>
      <c r="B268" s="3"/>
      <c r="C268" s="49"/>
      <c r="D268" s="16" t="s">
        <v>2740</v>
      </c>
      <c r="E268" s="334"/>
      <c r="F268" s="336" t="s">
        <v>4297</v>
      </c>
      <c r="G268" s="46" t="b">
        <f t="shared" si="8"/>
        <v>1</v>
      </c>
      <c r="H268" s="46" t="b">
        <f t="shared" si="9"/>
        <v>1</v>
      </c>
    </row>
    <row r="269" spans="1:8" s="46" customFormat="1" ht="12.75" customHeight="1">
      <c r="A269" s="3"/>
      <c r="B269" s="3"/>
      <c r="C269" s="49"/>
      <c r="D269" s="18"/>
      <c r="E269" s="334"/>
      <c r="F269" s="331"/>
      <c r="G269" s="46" t="b">
        <f t="shared" si="8"/>
        <v>1</v>
      </c>
      <c r="H269" s="46" t="b">
        <f t="shared" si="9"/>
        <v>1</v>
      </c>
    </row>
    <row r="270" spans="1:8" s="46" customFormat="1" ht="12.75" customHeight="1">
      <c r="A270" s="3"/>
      <c r="B270" s="3"/>
      <c r="C270" s="49"/>
      <c r="D270" s="18"/>
      <c r="E270" s="334"/>
      <c r="F270" s="331"/>
      <c r="G270" s="46" t="b">
        <f t="shared" si="8"/>
        <v>1</v>
      </c>
      <c r="H270" s="46" t="b">
        <f t="shared" si="9"/>
        <v>1</v>
      </c>
    </row>
    <row r="271" spans="1:8" s="46" customFormat="1" ht="12.75" customHeight="1">
      <c r="A271" s="21"/>
      <c r="B271" s="21"/>
      <c r="C271" s="50"/>
      <c r="D271" s="22"/>
      <c r="E271" s="334"/>
      <c r="F271" s="331"/>
      <c r="G271" s="46" t="b">
        <f t="shared" si="8"/>
        <v>1</v>
      </c>
      <c r="H271" s="46" t="b">
        <f t="shared" si="9"/>
        <v>1</v>
      </c>
    </row>
    <row r="272" spans="1:8" s="46" customFormat="1" ht="12.75" customHeight="1">
      <c r="A272" s="1" t="s">
        <v>2744</v>
      </c>
      <c r="B272" s="1">
        <v>401</v>
      </c>
      <c r="C272" s="47">
        <v>112</v>
      </c>
      <c r="D272" s="2" t="s">
        <v>2745</v>
      </c>
      <c r="E272" s="332" t="s">
        <v>4813</v>
      </c>
      <c r="F272" s="376" t="s">
        <v>4814</v>
      </c>
      <c r="G272" s="46" t="b">
        <f t="shared" si="8"/>
        <v>1</v>
      </c>
      <c r="H272" s="46" t="b">
        <f t="shared" si="9"/>
        <v>1</v>
      </c>
    </row>
    <row r="273" spans="1:8" s="46" customFormat="1" ht="12.75" customHeight="1">
      <c r="A273" s="62"/>
      <c r="B273" s="3"/>
      <c r="C273" s="48"/>
      <c r="D273" s="10" t="s">
        <v>2739</v>
      </c>
      <c r="E273" s="334"/>
      <c r="F273" s="336" t="s">
        <v>4815</v>
      </c>
      <c r="G273" s="46" t="b">
        <f t="shared" si="8"/>
        <v>1</v>
      </c>
      <c r="H273" s="46" t="b">
        <f t="shared" si="9"/>
        <v>1</v>
      </c>
    </row>
    <row r="274" spans="1:8" s="46" customFormat="1" ht="12.75" customHeight="1">
      <c r="A274" s="3"/>
      <c r="B274" s="3"/>
      <c r="C274" s="49"/>
      <c r="D274" s="16" t="s">
        <v>2740</v>
      </c>
      <c r="E274" s="334"/>
      <c r="F274" s="336" t="s">
        <v>4816</v>
      </c>
      <c r="G274" s="46" t="b">
        <f t="shared" si="8"/>
        <v>1</v>
      </c>
      <c r="H274" s="46" t="b">
        <f t="shared" si="9"/>
        <v>1</v>
      </c>
    </row>
    <row r="275" spans="1:8" s="46" customFormat="1" ht="12.75" customHeight="1">
      <c r="A275" s="3"/>
      <c r="B275" s="3"/>
      <c r="C275" s="49"/>
      <c r="D275" s="18"/>
      <c r="E275" s="334"/>
      <c r="F275" s="331"/>
      <c r="G275" s="46" t="b">
        <f t="shared" si="8"/>
        <v>1</v>
      </c>
      <c r="H275" s="46" t="b">
        <f t="shared" si="9"/>
        <v>1</v>
      </c>
    </row>
    <row r="276" spans="1:8" s="46" customFormat="1" ht="12.75" customHeight="1">
      <c r="A276" s="3"/>
      <c r="B276" s="3"/>
      <c r="C276" s="49"/>
      <c r="D276" s="18"/>
      <c r="E276" s="334"/>
      <c r="F276" s="331"/>
      <c r="G276" s="46" t="b">
        <f t="shared" si="8"/>
        <v>1</v>
      </c>
      <c r="H276" s="46" t="b">
        <f t="shared" si="9"/>
        <v>1</v>
      </c>
    </row>
    <row r="277" spans="1:8" s="46" customFormat="1" ht="12.75" customHeight="1">
      <c r="A277" s="21"/>
      <c r="B277" s="21"/>
      <c r="C277" s="50"/>
      <c r="D277" s="22"/>
      <c r="E277" s="334"/>
      <c r="F277" s="331"/>
      <c r="G277" s="46" t="b">
        <f t="shared" si="8"/>
        <v>1</v>
      </c>
      <c r="H277" s="46" t="b">
        <f t="shared" si="9"/>
        <v>1</v>
      </c>
    </row>
    <row r="278" spans="1:8" s="46" customFormat="1" ht="12.75" customHeight="1">
      <c r="A278" s="1" t="s">
        <v>2746</v>
      </c>
      <c r="B278" s="1">
        <v>444</v>
      </c>
      <c r="C278" s="47">
        <v>112</v>
      </c>
      <c r="D278" s="2" t="s">
        <v>2745</v>
      </c>
      <c r="E278" s="332" t="s">
        <v>4817</v>
      </c>
      <c r="F278" s="376" t="s">
        <v>4814</v>
      </c>
      <c r="G278" s="46" t="b">
        <f t="shared" si="8"/>
        <v>1</v>
      </c>
      <c r="H278" s="46" t="b">
        <f t="shared" si="9"/>
        <v>1</v>
      </c>
    </row>
    <row r="279" spans="1:8" s="46" customFormat="1" ht="12.75" customHeight="1">
      <c r="A279" s="62"/>
      <c r="B279" s="3"/>
      <c r="C279" s="48"/>
      <c r="D279" s="10" t="s">
        <v>2739</v>
      </c>
      <c r="E279" s="334"/>
      <c r="F279" s="336" t="s">
        <v>4818</v>
      </c>
      <c r="G279" s="46" t="b">
        <f t="shared" si="8"/>
        <v>1</v>
      </c>
      <c r="H279" s="46" t="b">
        <f t="shared" si="9"/>
        <v>1</v>
      </c>
    </row>
    <row r="280" spans="1:8" s="46" customFormat="1" ht="12.75" customHeight="1">
      <c r="A280" s="3"/>
      <c r="B280" s="3"/>
      <c r="C280" s="49"/>
      <c r="D280" s="16" t="s">
        <v>2740</v>
      </c>
      <c r="E280" s="334"/>
      <c r="F280" s="336" t="s">
        <v>4819</v>
      </c>
      <c r="G280" s="46" t="b">
        <f t="shared" si="8"/>
        <v>1</v>
      </c>
      <c r="H280" s="46" t="b">
        <f t="shared" si="9"/>
        <v>1</v>
      </c>
    </row>
    <row r="281" spans="1:8" s="46" customFormat="1" ht="12.75" customHeight="1">
      <c r="A281" s="3"/>
      <c r="B281" s="3"/>
      <c r="C281" s="49"/>
      <c r="D281" s="18"/>
      <c r="E281" s="334"/>
      <c r="F281" s="331"/>
      <c r="G281" s="46" t="b">
        <f t="shared" si="8"/>
        <v>1</v>
      </c>
      <c r="H281" s="46" t="b">
        <f t="shared" si="9"/>
        <v>1</v>
      </c>
    </row>
    <row r="282" spans="1:8" s="46" customFormat="1" ht="12.75" customHeight="1">
      <c r="A282" s="3"/>
      <c r="B282" s="3"/>
      <c r="C282" s="49"/>
      <c r="D282" s="18"/>
      <c r="E282" s="334"/>
      <c r="F282" s="331"/>
      <c r="G282" s="46" t="b">
        <f t="shared" si="8"/>
        <v>1</v>
      </c>
      <c r="H282" s="46" t="b">
        <f t="shared" si="9"/>
        <v>1</v>
      </c>
    </row>
    <row r="283" spans="1:8" s="46" customFormat="1" ht="12.75" customHeight="1">
      <c r="A283" s="21"/>
      <c r="B283" s="21"/>
      <c r="C283" s="50"/>
      <c r="D283" s="22"/>
      <c r="E283" s="334"/>
      <c r="F283" s="331"/>
      <c r="G283" s="46" t="b">
        <f t="shared" si="8"/>
        <v>1</v>
      </c>
      <c r="H283" s="46" t="b">
        <f t="shared" si="9"/>
        <v>1</v>
      </c>
    </row>
    <row r="284" spans="1:8" s="46" customFormat="1" ht="12.75" customHeight="1">
      <c r="A284" s="1" t="s">
        <v>2747</v>
      </c>
      <c r="B284" s="1">
        <v>404</v>
      </c>
      <c r="C284" s="47">
        <v>113</v>
      </c>
      <c r="D284" s="2" t="s">
        <v>2748</v>
      </c>
      <c r="E284" s="332" t="s">
        <v>4820</v>
      </c>
      <c r="F284" s="345" t="s">
        <v>4821</v>
      </c>
      <c r="G284" s="46" t="b">
        <f t="shared" si="8"/>
        <v>1</v>
      </c>
      <c r="H284" s="46" t="b">
        <f t="shared" si="9"/>
        <v>1</v>
      </c>
    </row>
    <row r="285" spans="1:8" s="46" customFormat="1" ht="12.75" customHeight="1">
      <c r="A285" s="62"/>
      <c r="B285" s="3"/>
      <c r="C285" s="48"/>
      <c r="D285" s="10" t="s">
        <v>2749</v>
      </c>
      <c r="E285" s="334"/>
      <c r="F285" s="336" t="s">
        <v>4822</v>
      </c>
      <c r="G285" s="46" t="b">
        <f t="shared" si="8"/>
        <v>1</v>
      </c>
      <c r="H285" s="46" t="b">
        <f t="shared" si="9"/>
        <v>1</v>
      </c>
    </row>
    <row r="286" spans="1:8" s="46" customFormat="1" ht="12.75" customHeight="1">
      <c r="A286" s="3"/>
      <c r="B286" s="3"/>
      <c r="C286" s="49"/>
      <c r="D286" s="16" t="s">
        <v>2750</v>
      </c>
      <c r="E286" s="334"/>
      <c r="F286" s="336" t="s">
        <v>4823</v>
      </c>
      <c r="G286" s="46" t="b">
        <f t="shared" si="8"/>
        <v>1</v>
      </c>
      <c r="H286" s="46" t="b">
        <f t="shared" si="9"/>
        <v>1</v>
      </c>
    </row>
    <row r="287" spans="1:8" s="46" customFormat="1" ht="12.75" customHeight="1">
      <c r="A287" s="3"/>
      <c r="B287" s="3"/>
      <c r="C287" s="49"/>
      <c r="D287" s="18"/>
      <c r="E287" s="334"/>
      <c r="F287" s="331"/>
      <c r="G287" s="46" t="b">
        <f t="shared" si="8"/>
        <v>1</v>
      </c>
      <c r="H287" s="46" t="b">
        <f t="shared" si="9"/>
        <v>1</v>
      </c>
    </row>
    <row r="288" spans="1:8" s="46" customFormat="1" ht="12.75" customHeight="1">
      <c r="A288" s="3"/>
      <c r="B288" s="3"/>
      <c r="C288" s="49"/>
      <c r="D288" s="18"/>
      <c r="E288" s="334"/>
      <c r="F288" s="331"/>
      <c r="G288" s="46" t="b">
        <f t="shared" si="8"/>
        <v>1</v>
      </c>
      <c r="H288" s="46" t="b">
        <f t="shared" si="9"/>
        <v>1</v>
      </c>
    </row>
    <row r="289" spans="1:8" s="46" customFormat="1" ht="12.75" customHeight="1">
      <c r="A289" s="21"/>
      <c r="B289" s="21"/>
      <c r="C289" s="50"/>
      <c r="D289" s="22"/>
      <c r="E289" s="334"/>
      <c r="F289" s="331"/>
      <c r="G289" s="46" t="b">
        <f t="shared" si="8"/>
        <v>1</v>
      </c>
      <c r="H289" s="46" t="b">
        <f t="shared" si="9"/>
        <v>1</v>
      </c>
    </row>
    <row r="290" spans="1:8" s="46" customFormat="1" ht="12.75" customHeight="1">
      <c r="A290" s="1" t="s">
        <v>2751</v>
      </c>
      <c r="B290" s="1">
        <v>405</v>
      </c>
      <c r="C290" s="47">
        <v>114</v>
      </c>
      <c r="D290" s="2" t="s">
        <v>2752</v>
      </c>
      <c r="E290" s="332" t="s">
        <v>4824</v>
      </c>
      <c r="F290" s="345" t="s">
        <v>4825</v>
      </c>
      <c r="G290" s="46" t="b">
        <f t="shared" si="8"/>
        <v>1</v>
      </c>
      <c r="H290" s="46" t="b">
        <f t="shared" si="9"/>
        <v>1</v>
      </c>
    </row>
    <row r="291" spans="1:8" s="46" customFormat="1" ht="12.75" customHeight="1">
      <c r="A291" s="62"/>
      <c r="B291" s="3"/>
      <c r="C291" s="48"/>
      <c r="D291" s="10" t="s">
        <v>2749</v>
      </c>
      <c r="E291" s="334"/>
      <c r="F291" s="336" t="s">
        <v>4826</v>
      </c>
      <c r="G291" s="46" t="b">
        <f t="shared" si="8"/>
        <v>1</v>
      </c>
      <c r="H291" s="46" t="b">
        <f t="shared" si="9"/>
        <v>1</v>
      </c>
    </row>
    <row r="292" spans="1:8" s="46" customFormat="1" ht="12.75" customHeight="1">
      <c r="A292" s="3"/>
      <c r="B292" s="3"/>
      <c r="C292" s="49"/>
      <c r="D292" s="16" t="s">
        <v>2750</v>
      </c>
      <c r="E292" s="334"/>
      <c r="F292" s="336" t="s">
        <v>4827</v>
      </c>
      <c r="G292" s="46" t="b">
        <f t="shared" si="8"/>
        <v>1</v>
      </c>
      <c r="H292" s="46" t="b">
        <f t="shared" si="9"/>
        <v>1</v>
      </c>
    </row>
    <row r="293" spans="1:8" s="46" customFormat="1" ht="12.75" customHeight="1">
      <c r="A293" s="3"/>
      <c r="B293" s="3"/>
      <c r="C293" s="49"/>
      <c r="D293" s="18"/>
      <c r="E293" s="334"/>
      <c r="F293" s="331"/>
      <c r="G293" s="46" t="b">
        <f t="shared" si="8"/>
        <v>1</v>
      </c>
      <c r="H293" s="46" t="b">
        <f t="shared" si="9"/>
        <v>1</v>
      </c>
    </row>
    <row r="294" spans="1:8" s="46" customFormat="1" ht="12.75" customHeight="1">
      <c r="A294" s="3"/>
      <c r="B294" s="3"/>
      <c r="C294" s="49"/>
      <c r="D294" s="18"/>
      <c r="E294" s="334"/>
      <c r="F294" s="331"/>
      <c r="G294" s="46" t="b">
        <f t="shared" si="8"/>
        <v>1</v>
      </c>
      <c r="H294" s="46" t="b">
        <f t="shared" si="9"/>
        <v>1</v>
      </c>
    </row>
    <row r="295" spans="1:8" s="46" customFormat="1" ht="12.75" customHeight="1">
      <c r="A295" s="21"/>
      <c r="B295" s="21"/>
      <c r="C295" s="50"/>
      <c r="D295" s="22"/>
      <c r="E295" s="334"/>
      <c r="F295" s="331"/>
      <c r="G295" s="46" t="b">
        <f t="shared" si="8"/>
        <v>1</v>
      </c>
      <c r="H295" s="46" t="b">
        <f t="shared" si="9"/>
        <v>1</v>
      </c>
    </row>
    <row r="296" spans="1:8" s="46" customFormat="1" ht="12.75" customHeight="1">
      <c r="A296" s="1" t="s">
        <v>2753</v>
      </c>
      <c r="B296" s="1">
        <v>355</v>
      </c>
      <c r="C296" s="47">
        <v>115</v>
      </c>
      <c r="D296" s="2" t="s">
        <v>1623</v>
      </c>
      <c r="E296" s="369"/>
      <c r="F296" s="336"/>
      <c r="G296" s="46" t="b">
        <f t="shared" ref="G296:G354" si="10">UPPER(A296)=UPPER(E296)</f>
        <v>0</v>
      </c>
      <c r="H296" s="46" t="b">
        <f t="shared" ref="H296:H354" si="11">UPPER(D296)=UPPER(F296)</f>
        <v>0</v>
      </c>
    </row>
    <row r="297" spans="1:8" s="46" customFormat="1" ht="12.75" customHeight="1">
      <c r="A297" s="62"/>
      <c r="B297" s="3"/>
      <c r="C297" s="48"/>
      <c r="D297" s="10" t="s">
        <v>2754</v>
      </c>
      <c r="E297" s="369"/>
      <c r="F297" s="336"/>
      <c r="G297" s="46" t="b">
        <f t="shared" si="10"/>
        <v>1</v>
      </c>
      <c r="H297" s="46" t="b">
        <f t="shared" si="11"/>
        <v>0</v>
      </c>
    </row>
    <row r="298" spans="1:8" s="46" customFormat="1" ht="12.75" customHeight="1">
      <c r="A298" s="3"/>
      <c r="B298" s="3"/>
      <c r="C298" s="49"/>
      <c r="D298" s="16"/>
      <c r="E298" s="369"/>
      <c r="F298" s="336"/>
      <c r="G298" s="46" t="b">
        <f t="shared" si="10"/>
        <v>1</v>
      </c>
      <c r="H298" s="46" t="b">
        <f t="shared" si="11"/>
        <v>1</v>
      </c>
    </row>
    <row r="299" spans="1:8" s="46" customFormat="1" ht="12.75" customHeight="1">
      <c r="A299" s="3"/>
      <c r="B299" s="3"/>
      <c r="C299" s="49"/>
      <c r="D299" s="18"/>
      <c r="E299" s="369"/>
      <c r="F299" s="336"/>
      <c r="G299" s="46" t="b">
        <f t="shared" si="10"/>
        <v>1</v>
      </c>
      <c r="H299" s="46" t="b">
        <f t="shared" si="11"/>
        <v>1</v>
      </c>
    </row>
    <row r="300" spans="1:8" s="46" customFormat="1" ht="12.75" customHeight="1">
      <c r="A300" s="3"/>
      <c r="B300" s="3"/>
      <c r="C300" s="49"/>
      <c r="D300" s="18"/>
      <c r="E300" s="369"/>
      <c r="F300" s="336"/>
      <c r="G300" s="46" t="b">
        <f t="shared" si="10"/>
        <v>1</v>
      </c>
      <c r="H300" s="46" t="b">
        <f t="shared" si="11"/>
        <v>1</v>
      </c>
    </row>
    <row r="301" spans="1:8" s="46" customFormat="1" ht="12.75" customHeight="1">
      <c r="A301" s="21"/>
      <c r="B301" s="21"/>
      <c r="C301" s="50"/>
      <c r="D301" s="22"/>
      <c r="E301" s="369"/>
      <c r="F301" s="336"/>
      <c r="G301" s="46" t="b">
        <f t="shared" si="10"/>
        <v>1</v>
      </c>
      <c r="H301" s="46" t="b">
        <f t="shared" si="11"/>
        <v>1</v>
      </c>
    </row>
    <row r="302" spans="1:8" s="46" customFormat="1" ht="12.75" customHeight="1">
      <c r="A302" s="1" t="s">
        <v>2755</v>
      </c>
      <c r="B302" s="1">
        <v>410</v>
      </c>
      <c r="C302" s="47">
        <v>116</v>
      </c>
      <c r="D302" s="2" t="s">
        <v>2756</v>
      </c>
      <c r="E302" s="332" t="s">
        <v>4304</v>
      </c>
      <c r="F302" s="345" t="s">
        <v>4306</v>
      </c>
      <c r="G302" s="46" t="b">
        <f t="shared" si="10"/>
        <v>1</v>
      </c>
      <c r="H302" s="46" t="b">
        <f t="shared" si="11"/>
        <v>1</v>
      </c>
    </row>
    <row r="303" spans="1:8" s="46" customFormat="1" ht="12.75" customHeight="1">
      <c r="A303" s="62"/>
      <c r="B303" s="3"/>
      <c r="C303" s="48"/>
      <c r="D303" s="10" t="s">
        <v>2757</v>
      </c>
      <c r="E303" s="334"/>
      <c r="F303" s="336" t="s">
        <v>4828</v>
      </c>
      <c r="G303" s="46" t="b">
        <f t="shared" si="10"/>
        <v>1</v>
      </c>
      <c r="H303" s="46" t="b">
        <f t="shared" si="11"/>
        <v>1</v>
      </c>
    </row>
    <row r="304" spans="1:8" s="46" customFormat="1" ht="12.75" customHeight="1">
      <c r="A304" s="3"/>
      <c r="B304" s="3"/>
      <c r="C304" s="49"/>
      <c r="D304" s="16"/>
      <c r="E304" s="334"/>
      <c r="F304" s="336"/>
      <c r="G304" s="46" t="b">
        <f t="shared" si="10"/>
        <v>1</v>
      </c>
      <c r="H304" s="46" t="b">
        <f t="shared" si="11"/>
        <v>1</v>
      </c>
    </row>
    <row r="305" spans="1:8" s="46" customFormat="1" ht="12.75" customHeight="1">
      <c r="A305" s="3"/>
      <c r="B305" s="3"/>
      <c r="C305" s="49"/>
      <c r="D305" s="18"/>
      <c r="E305" s="334"/>
      <c r="F305" s="331"/>
      <c r="G305" s="46" t="b">
        <f t="shared" si="10"/>
        <v>1</v>
      </c>
      <c r="H305" s="46" t="b">
        <f t="shared" si="11"/>
        <v>1</v>
      </c>
    </row>
    <row r="306" spans="1:8" s="46" customFormat="1" ht="12.75" customHeight="1">
      <c r="A306" s="3"/>
      <c r="B306" s="3"/>
      <c r="C306" s="49"/>
      <c r="D306" s="18"/>
      <c r="E306" s="334"/>
      <c r="F306" s="331"/>
      <c r="G306" s="46" t="b">
        <f t="shared" si="10"/>
        <v>1</v>
      </c>
      <c r="H306" s="46" t="b">
        <f t="shared" si="11"/>
        <v>1</v>
      </c>
    </row>
    <row r="307" spans="1:8" s="46" customFormat="1" ht="12.75" customHeight="1">
      <c r="A307" s="21"/>
      <c r="B307" s="21"/>
      <c r="C307" s="50"/>
      <c r="D307" s="22"/>
      <c r="E307" s="334"/>
      <c r="F307" s="331"/>
      <c r="G307" s="46" t="b">
        <f t="shared" si="10"/>
        <v>1</v>
      </c>
      <c r="H307" s="46" t="b">
        <f t="shared" si="11"/>
        <v>1</v>
      </c>
    </row>
    <row r="308" spans="1:8" s="46" customFormat="1" ht="12.75" customHeight="1">
      <c r="A308" s="1" t="s">
        <v>2758</v>
      </c>
      <c r="B308" s="1">
        <v>414</v>
      </c>
      <c r="C308" s="47">
        <v>117</v>
      </c>
      <c r="D308" s="2" t="s">
        <v>2759</v>
      </c>
      <c r="E308" s="332" t="s">
        <v>4829</v>
      </c>
      <c r="F308" s="345" t="s">
        <v>4830</v>
      </c>
      <c r="G308" s="46" t="b">
        <f t="shared" si="10"/>
        <v>1</v>
      </c>
      <c r="H308" s="46" t="b">
        <f t="shared" si="11"/>
        <v>1</v>
      </c>
    </row>
    <row r="309" spans="1:8" s="46" customFormat="1" ht="12.75" customHeight="1">
      <c r="A309" s="62"/>
      <c r="B309" s="3"/>
      <c r="C309" s="48"/>
      <c r="D309" s="10" t="s">
        <v>2757</v>
      </c>
      <c r="E309" s="334"/>
      <c r="F309" s="336" t="s">
        <v>4831</v>
      </c>
      <c r="G309" s="46" t="b">
        <f t="shared" si="10"/>
        <v>1</v>
      </c>
      <c r="H309" s="46" t="b">
        <f t="shared" si="11"/>
        <v>1</v>
      </c>
    </row>
    <row r="310" spans="1:8" s="46" customFormat="1" ht="12.75" customHeight="1">
      <c r="A310" s="3"/>
      <c r="B310" s="3"/>
      <c r="C310" s="49"/>
      <c r="D310" s="16"/>
      <c r="E310" s="334"/>
      <c r="F310" s="336"/>
      <c r="G310" s="46" t="b">
        <f t="shared" si="10"/>
        <v>1</v>
      </c>
      <c r="H310" s="46" t="b">
        <f t="shared" si="11"/>
        <v>1</v>
      </c>
    </row>
    <row r="311" spans="1:8" s="46" customFormat="1" ht="12.75" customHeight="1">
      <c r="A311" s="3"/>
      <c r="B311" s="3"/>
      <c r="C311" s="49"/>
      <c r="D311" s="18"/>
      <c r="E311" s="334"/>
      <c r="F311" s="331"/>
      <c r="G311" s="46" t="b">
        <f t="shared" si="10"/>
        <v>1</v>
      </c>
      <c r="H311" s="46" t="b">
        <f t="shared" si="11"/>
        <v>1</v>
      </c>
    </row>
    <row r="312" spans="1:8" s="46" customFormat="1" ht="12.75" customHeight="1">
      <c r="A312" s="3"/>
      <c r="B312" s="3"/>
      <c r="C312" s="49"/>
      <c r="D312" s="18"/>
      <c r="E312" s="334"/>
      <c r="F312" s="331"/>
      <c r="G312" s="46" t="b">
        <f t="shared" si="10"/>
        <v>1</v>
      </c>
      <c r="H312" s="46" t="b">
        <f t="shared" si="11"/>
        <v>1</v>
      </c>
    </row>
    <row r="313" spans="1:8" s="46" customFormat="1" ht="12.75" customHeight="1">
      <c r="A313" s="21"/>
      <c r="B313" s="21"/>
      <c r="C313" s="50"/>
      <c r="D313" s="22"/>
      <c r="E313" s="334"/>
      <c r="F313" s="331"/>
      <c r="G313" s="46" t="b">
        <f t="shared" si="10"/>
        <v>1</v>
      </c>
      <c r="H313" s="46" t="b">
        <f t="shared" si="11"/>
        <v>1</v>
      </c>
    </row>
    <row r="314" spans="1:8" s="46" customFormat="1" ht="12.75" customHeight="1">
      <c r="A314" s="1" t="s">
        <v>2760</v>
      </c>
      <c r="B314" s="1">
        <v>409</v>
      </c>
      <c r="C314" s="47">
        <v>118</v>
      </c>
      <c r="D314" s="2" t="s">
        <v>2761</v>
      </c>
      <c r="E314" s="332" t="s">
        <v>4832</v>
      </c>
      <c r="F314" s="345" t="s">
        <v>4833</v>
      </c>
      <c r="G314" s="46" t="b">
        <f t="shared" si="10"/>
        <v>1</v>
      </c>
      <c r="H314" s="46" t="b">
        <f t="shared" si="11"/>
        <v>1</v>
      </c>
    </row>
    <row r="315" spans="1:8" s="46" customFormat="1" ht="12.75" customHeight="1">
      <c r="A315" s="62"/>
      <c r="B315" s="3"/>
      <c r="C315" s="48"/>
      <c r="D315" s="10" t="s">
        <v>2762</v>
      </c>
      <c r="E315" s="334"/>
      <c r="F315" s="336" t="s">
        <v>4834</v>
      </c>
      <c r="G315" s="46" t="b">
        <f t="shared" si="10"/>
        <v>1</v>
      </c>
      <c r="H315" s="46" t="b">
        <f t="shared" si="11"/>
        <v>1</v>
      </c>
    </row>
    <row r="316" spans="1:8" s="46" customFormat="1" ht="12.75" customHeight="1">
      <c r="A316" s="3"/>
      <c r="B316" s="3"/>
      <c r="C316" s="49"/>
      <c r="D316" s="16"/>
      <c r="E316" s="334"/>
      <c r="F316" s="336"/>
      <c r="G316" s="46" t="b">
        <f t="shared" si="10"/>
        <v>1</v>
      </c>
      <c r="H316" s="46" t="b">
        <f t="shared" si="11"/>
        <v>1</v>
      </c>
    </row>
    <row r="317" spans="1:8" s="46" customFormat="1" ht="12.75" customHeight="1">
      <c r="A317" s="3"/>
      <c r="B317" s="3"/>
      <c r="C317" s="49"/>
      <c r="D317" s="18"/>
      <c r="E317" s="334"/>
      <c r="F317" s="331"/>
      <c r="G317" s="46" t="b">
        <f t="shared" si="10"/>
        <v>1</v>
      </c>
      <c r="H317" s="46" t="b">
        <f t="shared" si="11"/>
        <v>1</v>
      </c>
    </row>
    <row r="318" spans="1:8" s="46" customFormat="1" ht="12.75" customHeight="1">
      <c r="A318" s="3"/>
      <c r="B318" s="3"/>
      <c r="C318" s="49"/>
      <c r="D318" s="18"/>
      <c r="E318" s="334"/>
      <c r="F318" s="331"/>
      <c r="G318" s="46" t="b">
        <f t="shared" si="10"/>
        <v>1</v>
      </c>
      <c r="H318" s="46" t="b">
        <f t="shared" si="11"/>
        <v>1</v>
      </c>
    </row>
    <row r="319" spans="1:8" s="46" customFormat="1" ht="12.75" customHeight="1">
      <c r="A319" s="21"/>
      <c r="B319" s="21"/>
      <c r="C319" s="50"/>
      <c r="D319" s="22"/>
      <c r="E319" s="334"/>
      <c r="F319" s="331"/>
      <c r="G319" s="46" t="b">
        <f t="shared" si="10"/>
        <v>1</v>
      </c>
      <c r="H319" s="46" t="b">
        <f t="shared" si="11"/>
        <v>1</v>
      </c>
    </row>
    <row r="320" spans="1:8" s="46" customFormat="1" ht="12.75" customHeight="1">
      <c r="A320" s="1" t="s">
        <v>2763</v>
      </c>
      <c r="B320" s="1">
        <v>413</v>
      </c>
      <c r="C320" s="47">
        <v>119</v>
      </c>
      <c r="D320" s="2" t="s">
        <v>2764</v>
      </c>
      <c r="E320" s="332" t="s">
        <v>4758</v>
      </c>
      <c r="F320" s="345" t="s">
        <v>4759</v>
      </c>
      <c r="G320" s="46" t="b">
        <f t="shared" si="10"/>
        <v>1</v>
      </c>
      <c r="H320" s="46" t="b">
        <f t="shared" si="11"/>
        <v>1</v>
      </c>
    </row>
    <row r="321" spans="1:8" s="46" customFormat="1" ht="12.75" customHeight="1">
      <c r="A321" s="62"/>
      <c r="B321" s="3"/>
      <c r="C321" s="48"/>
      <c r="D321" s="10" t="s">
        <v>2762</v>
      </c>
      <c r="E321" s="334"/>
      <c r="F321" s="336" t="s">
        <v>4313</v>
      </c>
      <c r="G321" s="46" t="b">
        <f t="shared" si="10"/>
        <v>1</v>
      </c>
      <c r="H321" s="46" t="b">
        <f t="shared" si="11"/>
        <v>1</v>
      </c>
    </row>
    <row r="322" spans="1:8" s="46" customFormat="1" ht="12.75" customHeight="1">
      <c r="A322" s="3"/>
      <c r="B322" s="3"/>
      <c r="C322" s="49"/>
      <c r="D322" s="16"/>
      <c r="E322" s="334"/>
      <c r="F322" s="336"/>
      <c r="G322" s="46" t="b">
        <f t="shared" si="10"/>
        <v>1</v>
      </c>
      <c r="H322" s="46" t="b">
        <f t="shared" si="11"/>
        <v>1</v>
      </c>
    </row>
    <row r="323" spans="1:8" s="46" customFormat="1" ht="12.75" customHeight="1">
      <c r="A323" s="3"/>
      <c r="B323" s="3"/>
      <c r="C323" s="49"/>
      <c r="D323" s="18"/>
      <c r="E323" s="334"/>
      <c r="F323" s="331"/>
      <c r="G323" s="46" t="b">
        <f t="shared" si="10"/>
        <v>1</v>
      </c>
      <c r="H323" s="46" t="b">
        <f t="shared" si="11"/>
        <v>1</v>
      </c>
    </row>
    <row r="324" spans="1:8" s="46" customFormat="1" ht="12.75" customHeight="1">
      <c r="A324" s="3"/>
      <c r="B324" s="3"/>
      <c r="C324" s="49"/>
      <c r="D324" s="18"/>
      <c r="E324" s="334"/>
      <c r="F324" s="331"/>
      <c r="G324" s="46" t="b">
        <f t="shared" si="10"/>
        <v>1</v>
      </c>
      <c r="H324" s="46" t="b">
        <f t="shared" si="11"/>
        <v>1</v>
      </c>
    </row>
    <row r="325" spans="1:8" s="46" customFormat="1" ht="12.75" customHeight="1">
      <c r="A325" s="21"/>
      <c r="B325" s="21"/>
      <c r="C325" s="50"/>
      <c r="D325" s="22"/>
      <c r="E325" s="334"/>
      <c r="F325" s="331"/>
      <c r="G325" s="46" t="b">
        <f t="shared" si="10"/>
        <v>1</v>
      </c>
      <c r="H325" s="46" t="b">
        <f t="shared" si="11"/>
        <v>1</v>
      </c>
    </row>
    <row r="326" spans="1:8" s="46" customFormat="1" ht="12.75" customHeight="1">
      <c r="A326" s="1" t="s">
        <v>2765</v>
      </c>
      <c r="B326" s="1">
        <v>408</v>
      </c>
      <c r="C326" s="47">
        <v>120</v>
      </c>
      <c r="D326" s="2" t="s">
        <v>2761</v>
      </c>
      <c r="E326" s="332" t="s">
        <v>4835</v>
      </c>
      <c r="F326" s="345" t="s">
        <v>4833</v>
      </c>
      <c r="G326" s="46" t="b">
        <f t="shared" si="10"/>
        <v>1</v>
      </c>
      <c r="H326" s="46" t="b">
        <f t="shared" si="11"/>
        <v>1</v>
      </c>
    </row>
    <row r="327" spans="1:8" s="46" customFormat="1" ht="12.75" customHeight="1">
      <c r="A327" s="62"/>
      <c r="B327" s="3"/>
      <c r="C327" s="48"/>
      <c r="D327" s="10" t="s">
        <v>2762</v>
      </c>
      <c r="E327" s="334"/>
      <c r="F327" s="336" t="s">
        <v>4834</v>
      </c>
      <c r="G327" s="46" t="b">
        <f t="shared" si="10"/>
        <v>1</v>
      </c>
      <c r="H327" s="46" t="b">
        <f t="shared" si="11"/>
        <v>1</v>
      </c>
    </row>
    <row r="328" spans="1:8" s="46" customFormat="1" ht="12.75" customHeight="1">
      <c r="A328" s="3"/>
      <c r="B328" s="3"/>
      <c r="C328" s="49"/>
      <c r="D328" s="16"/>
      <c r="E328" s="334"/>
      <c r="F328" s="336"/>
      <c r="G328" s="46" t="b">
        <f t="shared" si="10"/>
        <v>1</v>
      </c>
      <c r="H328" s="46" t="b">
        <f t="shared" si="11"/>
        <v>1</v>
      </c>
    </row>
    <row r="329" spans="1:8" s="46" customFormat="1" ht="12.75" customHeight="1">
      <c r="A329" s="3"/>
      <c r="B329" s="3"/>
      <c r="C329" s="49"/>
      <c r="D329" s="18"/>
      <c r="E329" s="334"/>
      <c r="F329" s="331"/>
      <c r="G329" s="46" t="b">
        <f t="shared" si="10"/>
        <v>1</v>
      </c>
      <c r="H329" s="46" t="b">
        <f t="shared" si="11"/>
        <v>1</v>
      </c>
    </row>
    <row r="330" spans="1:8" s="46" customFormat="1" ht="12.75" customHeight="1">
      <c r="A330" s="3"/>
      <c r="B330" s="3"/>
      <c r="C330" s="49"/>
      <c r="D330" s="18"/>
      <c r="E330" s="334"/>
      <c r="F330" s="331"/>
      <c r="G330" s="46" t="b">
        <f t="shared" si="10"/>
        <v>1</v>
      </c>
      <c r="H330" s="46" t="b">
        <f t="shared" si="11"/>
        <v>1</v>
      </c>
    </row>
    <row r="331" spans="1:8" s="46" customFormat="1" ht="12.75" customHeight="1">
      <c r="A331" s="21"/>
      <c r="B331" s="21"/>
      <c r="C331" s="50"/>
      <c r="D331" s="22"/>
      <c r="E331" s="334"/>
      <c r="F331" s="331"/>
      <c r="G331" s="46" t="b">
        <f t="shared" si="10"/>
        <v>1</v>
      </c>
      <c r="H331" s="46" t="b">
        <f t="shared" si="11"/>
        <v>1</v>
      </c>
    </row>
    <row r="332" spans="1:8" s="46" customFormat="1" ht="12.75" customHeight="1">
      <c r="A332" s="1" t="s">
        <v>2766</v>
      </c>
      <c r="B332" s="1">
        <v>412</v>
      </c>
      <c r="C332" s="47">
        <v>121</v>
      </c>
      <c r="D332" s="2" t="s">
        <v>2764</v>
      </c>
      <c r="E332" s="332" t="s">
        <v>4760</v>
      </c>
      <c r="F332" s="345" t="s">
        <v>4759</v>
      </c>
      <c r="G332" s="46" t="b">
        <f t="shared" si="10"/>
        <v>1</v>
      </c>
      <c r="H332" s="46" t="b">
        <f t="shared" si="11"/>
        <v>1</v>
      </c>
    </row>
    <row r="333" spans="1:8" s="46" customFormat="1" ht="12.75" customHeight="1">
      <c r="A333" s="62"/>
      <c r="B333" s="3"/>
      <c r="C333" s="48"/>
      <c r="D333" s="10" t="s">
        <v>2762</v>
      </c>
      <c r="E333" s="334"/>
      <c r="F333" s="336" t="s">
        <v>4313</v>
      </c>
      <c r="G333" s="46" t="b">
        <f t="shared" si="10"/>
        <v>1</v>
      </c>
      <c r="H333" s="46" t="b">
        <f t="shared" si="11"/>
        <v>1</v>
      </c>
    </row>
    <row r="334" spans="1:8" s="46" customFormat="1" ht="12.75" customHeight="1">
      <c r="A334" s="3"/>
      <c r="B334" s="3"/>
      <c r="C334" s="49"/>
      <c r="D334" s="16"/>
      <c r="E334" s="334"/>
      <c r="F334" s="336"/>
      <c r="G334" s="46" t="b">
        <f t="shared" si="10"/>
        <v>1</v>
      </c>
      <c r="H334" s="46" t="b">
        <f t="shared" si="11"/>
        <v>1</v>
      </c>
    </row>
    <row r="335" spans="1:8" s="46" customFormat="1" ht="12.75" customHeight="1">
      <c r="A335" s="3"/>
      <c r="B335" s="3"/>
      <c r="C335" s="49"/>
      <c r="D335" s="18"/>
      <c r="E335" s="334"/>
      <c r="F335" s="331"/>
      <c r="G335" s="46" t="b">
        <f t="shared" si="10"/>
        <v>1</v>
      </c>
      <c r="H335" s="46" t="b">
        <f t="shared" si="11"/>
        <v>1</v>
      </c>
    </row>
    <row r="336" spans="1:8" s="46" customFormat="1" ht="12.75" customHeight="1">
      <c r="A336" s="3"/>
      <c r="B336" s="3"/>
      <c r="C336" s="49"/>
      <c r="D336" s="18"/>
      <c r="E336" s="334"/>
      <c r="F336" s="331"/>
      <c r="G336" s="46" t="b">
        <f t="shared" si="10"/>
        <v>1</v>
      </c>
      <c r="H336" s="46" t="b">
        <f t="shared" si="11"/>
        <v>1</v>
      </c>
    </row>
    <row r="337" spans="1:8" s="46" customFormat="1" ht="12.75" customHeight="1">
      <c r="A337" s="21"/>
      <c r="B337" s="21"/>
      <c r="C337" s="50"/>
      <c r="D337" s="22"/>
      <c r="E337" s="334"/>
      <c r="F337" s="331"/>
      <c r="G337" s="46" t="b">
        <f t="shared" si="10"/>
        <v>1</v>
      </c>
      <c r="H337" s="46" t="b">
        <f t="shared" si="11"/>
        <v>1</v>
      </c>
    </row>
    <row r="338" spans="1:8" s="46" customFormat="1" ht="12.75" customHeight="1">
      <c r="A338" s="1" t="s">
        <v>2767</v>
      </c>
      <c r="B338" s="1">
        <v>411</v>
      </c>
      <c r="C338" s="47">
        <v>122</v>
      </c>
      <c r="D338" s="2" t="s">
        <v>2768</v>
      </c>
      <c r="E338" s="332" t="s">
        <v>4836</v>
      </c>
      <c r="F338" s="345" t="s">
        <v>4837</v>
      </c>
      <c r="G338" s="46" t="b">
        <f t="shared" si="10"/>
        <v>1</v>
      </c>
      <c r="H338" s="46" t="b">
        <f t="shared" si="11"/>
        <v>1</v>
      </c>
    </row>
    <row r="339" spans="1:8" s="46" customFormat="1" ht="12.75" customHeight="1">
      <c r="A339" s="62"/>
      <c r="B339" s="3"/>
      <c r="C339" s="48"/>
      <c r="D339" s="10" t="s">
        <v>2769</v>
      </c>
      <c r="E339" s="334"/>
      <c r="F339" s="336" t="s">
        <v>4838</v>
      </c>
      <c r="G339" s="46" t="b">
        <f t="shared" si="10"/>
        <v>1</v>
      </c>
      <c r="H339" s="46" t="b">
        <f t="shared" si="11"/>
        <v>1</v>
      </c>
    </row>
    <row r="340" spans="1:8" s="46" customFormat="1" ht="12.75" customHeight="1">
      <c r="A340" s="3"/>
      <c r="B340" s="3"/>
      <c r="C340" s="49"/>
      <c r="D340" s="16"/>
      <c r="E340" s="334"/>
      <c r="F340" s="336"/>
      <c r="G340" s="46" t="b">
        <f t="shared" si="10"/>
        <v>1</v>
      </c>
      <c r="H340" s="46" t="b">
        <f t="shared" si="11"/>
        <v>1</v>
      </c>
    </row>
    <row r="341" spans="1:8" s="46" customFormat="1" ht="12.75" customHeight="1">
      <c r="A341" s="3"/>
      <c r="B341" s="3"/>
      <c r="C341" s="49"/>
      <c r="D341" s="18"/>
      <c r="E341" s="334"/>
      <c r="F341" s="331"/>
      <c r="G341" s="46" t="b">
        <f t="shared" si="10"/>
        <v>1</v>
      </c>
      <c r="H341" s="46" t="b">
        <f t="shared" si="11"/>
        <v>1</v>
      </c>
    </row>
    <row r="342" spans="1:8" s="46" customFormat="1" ht="12.75" customHeight="1">
      <c r="A342" s="3"/>
      <c r="B342" s="3"/>
      <c r="C342" s="49"/>
      <c r="D342" s="18"/>
      <c r="E342" s="334"/>
      <c r="F342" s="331"/>
      <c r="G342" s="46" t="b">
        <f t="shared" si="10"/>
        <v>1</v>
      </c>
      <c r="H342" s="46" t="b">
        <f t="shared" si="11"/>
        <v>1</v>
      </c>
    </row>
    <row r="343" spans="1:8" s="46" customFormat="1" ht="12.75" customHeight="1">
      <c r="A343" s="21"/>
      <c r="B343" s="21"/>
      <c r="C343" s="50"/>
      <c r="D343" s="22"/>
      <c r="E343" s="334"/>
      <c r="F343" s="331"/>
      <c r="G343" s="46" t="b">
        <f t="shared" si="10"/>
        <v>1</v>
      </c>
      <c r="H343" s="46" t="b">
        <f t="shared" si="11"/>
        <v>1</v>
      </c>
    </row>
    <row r="344" spans="1:8" s="46" customFormat="1" ht="12.75" customHeight="1">
      <c r="A344" s="1" t="s">
        <v>2770</v>
      </c>
      <c r="B344" s="1">
        <v>415</v>
      </c>
      <c r="C344" s="47">
        <v>123</v>
      </c>
      <c r="D344" s="2" t="s">
        <v>2771</v>
      </c>
      <c r="E344" s="332" t="s">
        <v>4839</v>
      </c>
      <c r="F344" s="345" t="s">
        <v>4840</v>
      </c>
      <c r="G344" s="46" t="b">
        <f t="shared" si="10"/>
        <v>1</v>
      </c>
      <c r="H344" s="46" t="b">
        <f t="shared" si="11"/>
        <v>1</v>
      </c>
    </row>
    <row r="345" spans="1:8" s="46" customFormat="1" ht="12.75" customHeight="1">
      <c r="A345" s="62"/>
      <c r="B345" s="3"/>
      <c r="C345" s="48"/>
      <c r="D345" s="10" t="s">
        <v>2769</v>
      </c>
      <c r="E345" s="334"/>
      <c r="F345" s="336" t="s">
        <v>4841</v>
      </c>
      <c r="G345" s="46" t="b">
        <f t="shared" si="10"/>
        <v>1</v>
      </c>
      <c r="H345" s="46" t="b">
        <f t="shared" si="11"/>
        <v>1</v>
      </c>
    </row>
    <row r="346" spans="1:8" s="46" customFormat="1" ht="12.75" customHeight="1">
      <c r="A346" s="3"/>
      <c r="B346" s="3"/>
      <c r="C346" s="49"/>
      <c r="D346" s="16"/>
      <c r="E346" s="334"/>
      <c r="F346" s="336"/>
      <c r="G346" s="46" t="b">
        <f t="shared" si="10"/>
        <v>1</v>
      </c>
      <c r="H346" s="46" t="b">
        <f t="shared" si="11"/>
        <v>1</v>
      </c>
    </row>
    <row r="347" spans="1:8" s="46" customFormat="1" ht="12.75" customHeight="1">
      <c r="A347" s="3"/>
      <c r="B347" s="3"/>
      <c r="C347" s="49"/>
      <c r="D347" s="18"/>
      <c r="E347" s="334"/>
      <c r="F347" s="331"/>
      <c r="G347" s="46" t="b">
        <f t="shared" si="10"/>
        <v>1</v>
      </c>
      <c r="H347" s="46" t="b">
        <f t="shared" si="11"/>
        <v>1</v>
      </c>
    </row>
    <row r="348" spans="1:8" s="46" customFormat="1" ht="12.75" customHeight="1">
      <c r="A348" s="3"/>
      <c r="B348" s="3"/>
      <c r="C348" s="49"/>
      <c r="D348" s="18"/>
      <c r="E348" s="334"/>
      <c r="F348" s="331"/>
      <c r="G348" s="46" t="b">
        <f t="shared" si="10"/>
        <v>1</v>
      </c>
      <c r="H348" s="46" t="b">
        <f t="shared" si="11"/>
        <v>1</v>
      </c>
    </row>
    <row r="349" spans="1:8" s="46" customFormat="1" ht="12.75" customHeight="1">
      <c r="A349" s="21"/>
      <c r="B349" s="21"/>
      <c r="C349" s="50"/>
      <c r="D349" s="22"/>
      <c r="E349" s="334"/>
      <c r="F349" s="331"/>
      <c r="G349" s="46" t="b">
        <f t="shared" si="10"/>
        <v>1</v>
      </c>
      <c r="H349" s="46" t="b">
        <f t="shared" si="11"/>
        <v>1</v>
      </c>
    </row>
    <row r="350" spans="1:8" s="46" customFormat="1" ht="12.75" customHeight="1">
      <c r="A350" s="1" t="s">
        <v>2791</v>
      </c>
      <c r="B350" s="1">
        <v>416</v>
      </c>
      <c r="C350" s="47">
        <v>132</v>
      </c>
      <c r="D350" s="2" t="s">
        <v>2792</v>
      </c>
      <c r="E350" s="332" t="s">
        <v>4876</v>
      </c>
      <c r="F350" s="345" t="s">
        <v>4877</v>
      </c>
      <c r="G350" s="46" t="b">
        <f t="shared" si="10"/>
        <v>1</v>
      </c>
      <c r="H350" s="46" t="b">
        <f t="shared" si="11"/>
        <v>1</v>
      </c>
    </row>
    <row r="351" spans="1:8" s="46" customFormat="1" ht="12.75" customHeight="1">
      <c r="A351" s="62"/>
      <c r="B351" s="3"/>
      <c r="C351" s="48"/>
      <c r="D351" s="10" t="s">
        <v>2793</v>
      </c>
      <c r="E351" s="334"/>
      <c r="F351" s="335" t="s">
        <v>4878</v>
      </c>
      <c r="G351" s="46" t="b">
        <f t="shared" si="10"/>
        <v>1</v>
      </c>
      <c r="H351" s="46" t="b">
        <f t="shared" si="11"/>
        <v>1</v>
      </c>
    </row>
    <row r="352" spans="1:8" s="46" customFormat="1" ht="12.75" customHeight="1">
      <c r="A352" s="3"/>
      <c r="B352" s="3"/>
      <c r="C352" s="49"/>
      <c r="D352" s="16"/>
      <c r="E352" s="334"/>
      <c r="F352" s="336"/>
      <c r="G352" s="46" t="b">
        <f t="shared" si="10"/>
        <v>1</v>
      </c>
      <c r="H352" s="46" t="b">
        <f t="shared" si="11"/>
        <v>1</v>
      </c>
    </row>
    <row r="353" spans="1:8" s="46" customFormat="1" ht="12.75" customHeight="1">
      <c r="A353" s="3"/>
      <c r="B353" s="3"/>
      <c r="C353" s="49"/>
      <c r="D353" s="18"/>
      <c r="E353" s="334"/>
      <c r="F353" s="331"/>
      <c r="G353" s="46" t="b">
        <f t="shared" si="10"/>
        <v>1</v>
      </c>
      <c r="H353" s="46" t="b">
        <f t="shared" si="11"/>
        <v>1</v>
      </c>
    </row>
    <row r="354" spans="1:8" s="46" customFormat="1" ht="12.75" customHeight="1">
      <c r="A354" s="3"/>
      <c r="B354" s="3"/>
      <c r="C354" s="49"/>
      <c r="D354" s="18"/>
      <c r="E354" s="334"/>
      <c r="F354" s="331"/>
      <c r="G354" s="46" t="b">
        <f t="shared" si="10"/>
        <v>1</v>
      </c>
      <c r="H354" s="46" t="b">
        <f t="shared" si="11"/>
        <v>1</v>
      </c>
    </row>
    <row r="355" spans="1:8" s="46" customFormat="1" ht="12.75" customHeight="1">
      <c r="A355" s="21"/>
      <c r="B355" s="21"/>
      <c r="C355" s="50"/>
      <c r="D355" s="22"/>
      <c r="E355" s="334"/>
      <c r="F355" s="331"/>
      <c r="G355" s="46" t="b">
        <f t="shared" ref="G355:G418" si="12">UPPER(A355)=UPPER(E355)</f>
        <v>1</v>
      </c>
      <c r="H355" s="46" t="b">
        <f t="shared" ref="H355:H418" si="13">UPPER(D355)=UPPER(F355)</f>
        <v>1</v>
      </c>
    </row>
    <row r="356" spans="1:8" s="46" customFormat="1" ht="12.75" customHeight="1">
      <c r="A356" s="1" t="s">
        <v>2794</v>
      </c>
      <c r="B356" s="1">
        <v>454</v>
      </c>
      <c r="C356" s="47">
        <v>133</v>
      </c>
      <c r="D356" s="2" t="s">
        <v>2795</v>
      </c>
      <c r="E356" s="369"/>
      <c r="F356" s="336"/>
      <c r="G356" s="46" t="b">
        <f t="shared" si="12"/>
        <v>0</v>
      </c>
      <c r="H356" s="46" t="b">
        <f t="shared" si="13"/>
        <v>0</v>
      </c>
    </row>
    <row r="357" spans="1:8" s="46" customFormat="1" ht="12.75" customHeight="1">
      <c r="A357" s="62"/>
      <c r="B357" s="3"/>
      <c r="C357" s="48"/>
      <c r="D357" s="10" t="s">
        <v>2796</v>
      </c>
      <c r="E357" s="369"/>
      <c r="F357" s="336"/>
      <c r="G357" s="46" t="b">
        <f t="shared" si="12"/>
        <v>1</v>
      </c>
      <c r="H357" s="46" t="b">
        <f t="shared" si="13"/>
        <v>0</v>
      </c>
    </row>
    <row r="358" spans="1:8" s="46" customFormat="1" ht="12.75" customHeight="1">
      <c r="A358" s="3"/>
      <c r="B358" s="3"/>
      <c r="C358" s="49"/>
      <c r="D358" s="16"/>
      <c r="E358" s="369"/>
      <c r="F358" s="336"/>
      <c r="G358" s="46" t="b">
        <f t="shared" si="12"/>
        <v>1</v>
      </c>
      <c r="H358" s="46" t="b">
        <f t="shared" si="13"/>
        <v>1</v>
      </c>
    </row>
    <row r="359" spans="1:8" s="46" customFormat="1" ht="12.75" customHeight="1">
      <c r="A359" s="3"/>
      <c r="B359" s="3"/>
      <c r="C359" s="49"/>
      <c r="D359" s="18"/>
      <c r="E359" s="369"/>
      <c r="F359" s="336"/>
      <c r="G359" s="46" t="b">
        <f t="shared" si="12"/>
        <v>1</v>
      </c>
      <c r="H359" s="46" t="b">
        <f t="shared" si="13"/>
        <v>1</v>
      </c>
    </row>
    <row r="360" spans="1:8" s="46" customFormat="1" ht="12.75" customHeight="1">
      <c r="A360" s="3"/>
      <c r="B360" s="3"/>
      <c r="C360" s="49"/>
      <c r="D360" s="18"/>
      <c r="E360" s="369"/>
      <c r="F360" s="336"/>
      <c r="G360" s="46" t="b">
        <f t="shared" si="12"/>
        <v>1</v>
      </c>
      <c r="H360" s="46" t="b">
        <f t="shared" si="13"/>
        <v>1</v>
      </c>
    </row>
    <row r="361" spans="1:8" s="46" customFormat="1" ht="12.75" customHeight="1">
      <c r="A361" s="21"/>
      <c r="B361" s="21"/>
      <c r="C361" s="50"/>
      <c r="D361" s="22"/>
      <c r="E361" s="369"/>
      <c r="F361" s="336"/>
      <c r="G361" s="46" t="b">
        <f t="shared" si="12"/>
        <v>1</v>
      </c>
      <c r="H361" s="46" t="b">
        <f t="shared" si="13"/>
        <v>1</v>
      </c>
    </row>
    <row r="362" spans="1:8" s="46" customFormat="1" ht="12.75" customHeight="1">
      <c r="A362" s="1" t="s">
        <v>2797</v>
      </c>
      <c r="B362" s="1">
        <v>455</v>
      </c>
      <c r="C362" s="47">
        <v>134</v>
      </c>
      <c r="D362" s="2" t="s">
        <v>2798</v>
      </c>
      <c r="E362" s="369"/>
      <c r="F362" s="336"/>
      <c r="G362" s="46" t="b">
        <f t="shared" si="12"/>
        <v>0</v>
      </c>
      <c r="H362" s="46" t="b">
        <f t="shared" si="13"/>
        <v>0</v>
      </c>
    </row>
    <row r="363" spans="1:8" s="46" customFormat="1" ht="12.75" customHeight="1">
      <c r="A363" s="62"/>
      <c r="B363" s="3"/>
      <c r="C363" s="48"/>
      <c r="D363" s="10" t="s">
        <v>2799</v>
      </c>
      <c r="E363" s="369"/>
      <c r="F363" s="336"/>
      <c r="G363" s="46" t="b">
        <f t="shared" si="12"/>
        <v>1</v>
      </c>
      <c r="H363" s="46" t="b">
        <f t="shared" si="13"/>
        <v>0</v>
      </c>
    </row>
    <row r="364" spans="1:8" s="46" customFormat="1" ht="12.75" customHeight="1">
      <c r="A364" s="3"/>
      <c r="B364" s="3"/>
      <c r="C364" s="49"/>
      <c r="D364" s="16"/>
      <c r="E364" s="369"/>
      <c r="F364" s="336"/>
      <c r="G364" s="46" t="b">
        <f t="shared" si="12"/>
        <v>1</v>
      </c>
      <c r="H364" s="46" t="b">
        <f t="shared" si="13"/>
        <v>1</v>
      </c>
    </row>
    <row r="365" spans="1:8" s="46" customFormat="1" ht="12.75" customHeight="1">
      <c r="A365" s="3"/>
      <c r="B365" s="3"/>
      <c r="C365" s="49"/>
      <c r="D365" s="18"/>
      <c r="E365" s="369"/>
      <c r="F365" s="336"/>
      <c r="G365" s="46" t="b">
        <f t="shared" si="12"/>
        <v>1</v>
      </c>
      <c r="H365" s="46" t="b">
        <f t="shared" si="13"/>
        <v>1</v>
      </c>
    </row>
    <row r="366" spans="1:8" s="46" customFormat="1" ht="12.75" customHeight="1">
      <c r="A366" s="3"/>
      <c r="B366" s="3"/>
      <c r="C366" s="49"/>
      <c r="D366" s="18"/>
      <c r="E366" s="369"/>
      <c r="F366" s="336"/>
      <c r="G366" s="46" t="b">
        <f t="shared" si="12"/>
        <v>1</v>
      </c>
      <c r="H366" s="46" t="b">
        <f t="shared" si="13"/>
        <v>1</v>
      </c>
    </row>
    <row r="367" spans="1:8" s="46" customFormat="1" ht="12.75" customHeight="1">
      <c r="A367" s="21"/>
      <c r="B367" s="21"/>
      <c r="C367" s="50"/>
      <c r="D367" s="22"/>
      <c r="E367" s="369"/>
      <c r="F367" s="336"/>
      <c r="G367" s="46" t="b">
        <f t="shared" si="12"/>
        <v>1</v>
      </c>
      <c r="H367" s="46" t="b">
        <f t="shared" si="13"/>
        <v>1</v>
      </c>
    </row>
    <row r="368" spans="1:8" s="46" customFormat="1" ht="12.75" customHeight="1">
      <c r="A368" s="1" t="s">
        <v>2802</v>
      </c>
      <c r="B368" s="1">
        <v>419</v>
      </c>
      <c r="C368" s="47">
        <v>137</v>
      </c>
      <c r="D368" s="2" t="s">
        <v>2803</v>
      </c>
      <c r="E368" s="332" t="s">
        <v>4882</v>
      </c>
      <c r="F368" s="345" t="s">
        <v>4883</v>
      </c>
      <c r="G368" s="46" t="b">
        <f t="shared" si="12"/>
        <v>1</v>
      </c>
      <c r="H368" s="46" t="b">
        <f t="shared" si="13"/>
        <v>1</v>
      </c>
    </row>
    <row r="369" spans="1:8" s="46" customFormat="1" ht="12.75" customHeight="1">
      <c r="A369" s="62"/>
      <c r="B369" s="3"/>
      <c r="C369" s="48"/>
      <c r="D369" s="10" t="s">
        <v>2804</v>
      </c>
      <c r="E369" s="334"/>
      <c r="F369" s="336" t="s">
        <v>4884</v>
      </c>
      <c r="G369" s="46" t="b">
        <f t="shared" si="12"/>
        <v>1</v>
      </c>
      <c r="H369" s="46" t="b">
        <f t="shared" si="13"/>
        <v>1</v>
      </c>
    </row>
    <row r="370" spans="1:8" s="46" customFormat="1" ht="12.75" customHeight="1">
      <c r="A370" s="3"/>
      <c r="B370" s="3"/>
      <c r="C370" s="49"/>
      <c r="D370" s="16"/>
      <c r="E370" s="334"/>
      <c r="F370" s="336"/>
      <c r="G370" s="46" t="b">
        <f t="shared" si="12"/>
        <v>1</v>
      </c>
      <c r="H370" s="46" t="b">
        <f t="shared" si="13"/>
        <v>1</v>
      </c>
    </row>
    <row r="371" spans="1:8" s="46" customFormat="1" ht="12.75" customHeight="1">
      <c r="A371" s="3"/>
      <c r="B371" s="3"/>
      <c r="C371" s="49"/>
      <c r="D371" s="18"/>
      <c r="E371" s="334"/>
      <c r="F371" s="331"/>
      <c r="G371" s="46" t="b">
        <f t="shared" si="12"/>
        <v>1</v>
      </c>
      <c r="H371" s="46" t="b">
        <f t="shared" si="13"/>
        <v>1</v>
      </c>
    </row>
    <row r="372" spans="1:8" s="46" customFormat="1" ht="12.75" customHeight="1">
      <c r="A372" s="3"/>
      <c r="B372" s="3"/>
      <c r="C372" s="49"/>
      <c r="D372" s="18"/>
      <c r="E372" s="334"/>
      <c r="F372" s="331"/>
      <c r="G372" s="46" t="b">
        <f t="shared" si="12"/>
        <v>1</v>
      </c>
      <c r="H372" s="46" t="b">
        <f t="shared" si="13"/>
        <v>1</v>
      </c>
    </row>
    <row r="373" spans="1:8" s="46" customFormat="1" ht="12.75" customHeight="1">
      <c r="A373" s="21"/>
      <c r="B373" s="21"/>
      <c r="C373" s="50"/>
      <c r="D373" s="22"/>
      <c r="E373" s="334"/>
      <c r="F373" s="331"/>
      <c r="G373" s="46" t="b">
        <f t="shared" si="12"/>
        <v>1</v>
      </c>
      <c r="H373" s="46" t="b">
        <f t="shared" si="13"/>
        <v>1</v>
      </c>
    </row>
    <row r="374" spans="1:8" s="46" customFormat="1" ht="12.75" customHeight="1">
      <c r="A374" s="1" t="s">
        <v>2805</v>
      </c>
      <c r="B374" s="1">
        <v>421</v>
      </c>
      <c r="C374" s="47">
        <v>138</v>
      </c>
      <c r="D374" s="2" t="s">
        <v>2806</v>
      </c>
      <c r="E374" s="332" t="s">
        <v>4885</v>
      </c>
      <c r="F374" s="345" t="s">
        <v>4886</v>
      </c>
      <c r="G374" s="46" t="b">
        <f t="shared" si="12"/>
        <v>1</v>
      </c>
      <c r="H374" s="46" t="b">
        <f t="shared" si="13"/>
        <v>1</v>
      </c>
    </row>
    <row r="375" spans="1:8" s="46" customFormat="1" ht="12.75" customHeight="1">
      <c r="A375" s="62"/>
      <c r="B375" s="3"/>
      <c r="C375" s="48"/>
      <c r="D375" s="10"/>
      <c r="E375" s="334"/>
      <c r="F375" s="336"/>
      <c r="G375" s="46" t="b">
        <f t="shared" si="12"/>
        <v>1</v>
      </c>
      <c r="H375" s="46" t="b">
        <f t="shared" si="13"/>
        <v>1</v>
      </c>
    </row>
    <row r="376" spans="1:8" s="46" customFormat="1" ht="12.75" customHeight="1">
      <c r="A376" s="3"/>
      <c r="B376" s="3"/>
      <c r="C376" s="49"/>
      <c r="D376" s="16"/>
      <c r="E376" s="334"/>
      <c r="F376" s="336"/>
      <c r="G376" s="46" t="b">
        <f t="shared" si="12"/>
        <v>1</v>
      </c>
      <c r="H376" s="46" t="b">
        <f t="shared" si="13"/>
        <v>1</v>
      </c>
    </row>
    <row r="377" spans="1:8" s="46" customFormat="1" ht="12.75" customHeight="1">
      <c r="A377" s="3"/>
      <c r="B377" s="3"/>
      <c r="C377" s="49"/>
      <c r="D377" s="18"/>
      <c r="E377" s="334"/>
      <c r="F377" s="331"/>
      <c r="G377" s="46" t="b">
        <f t="shared" si="12"/>
        <v>1</v>
      </c>
      <c r="H377" s="46" t="b">
        <f t="shared" si="13"/>
        <v>1</v>
      </c>
    </row>
    <row r="378" spans="1:8" s="46" customFormat="1" ht="12.75" customHeight="1">
      <c r="A378" s="3"/>
      <c r="B378" s="3"/>
      <c r="C378" s="49"/>
      <c r="D378" s="18"/>
      <c r="E378" s="334"/>
      <c r="F378" s="331"/>
      <c r="G378" s="46" t="b">
        <f t="shared" si="12"/>
        <v>1</v>
      </c>
      <c r="H378" s="46" t="b">
        <f t="shared" si="13"/>
        <v>1</v>
      </c>
    </row>
    <row r="379" spans="1:8" s="46" customFormat="1" ht="12.75" customHeight="1">
      <c r="A379" s="21"/>
      <c r="B379" s="21"/>
      <c r="C379" s="50"/>
      <c r="D379" s="22"/>
      <c r="E379" s="334"/>
      <c r="F379" s="331"/>
      <c r="G379" s="46" t="b">
        <f t="shared" si="12"/>
        <v>1</v>
      </c>
      <c r="H379" s="46" t="b">
        <f t="shared" si="13"/>
        <v>1</v>
      </c>
    </row>
    <row r="380" spans="1:8" s="46" customFormat="1" ht="12.75" customHeight="1">
      <c r="A380" s="1" t="s">
        <v>2807</v>
      </c>
      <c r="B380" s="1">
        <v>420</v>
      </c>
      <c r="C380" s="47">
        <v>139</v>
      </c>
      <c r="D380" s="2" t="s">
        <v>2806</v>
      </c>
      <c r="E380" s="332" t="s">
        <v>4887</v>
      </c>
      <c r="F380" s="345" t="s">
        <v>4888</v>
      </c>
      <c r="G380" s="46" t="b">
        <f t="shared" si="12"/>
        <v>1</v>
      </c>
      <c r="H380" s="46" t="b">
        <f t="shared" si="13"/>
        <v>1</v>
      </c>
    </row>
    <row r="381" spans="1:8" s="46" customFormat="1" ht="12.75" customHeight="1">
      <c r="A381" s="62"/>
      <c r="B381" s="3"/>
      <c r="C381" s="48"/>
      <c r="D381" s="10"/>
      <c r="E381" s="334"/>
      <c r="F381" s="336"/>
      <c r="G381" s="46" t="b">
        <f t="shared" si="12"/>
        <v>1</v>
      </c>
      <c r="H381" s="46" t="b">
        <f t="shared" si="13"/>
        <v>1</v>
      </c>
    </row>
    <row r="382" spans="1:8" s="46" customFormat="1" ht="12.75" customHeight="1">
      <c r="A382" s="3"/>
      <c r="B382" s="3"/>
      <c r="C382" s="49"/>
      <c r="D382" s="16"/>
      <c r="E382" s="334"/>
      <c r="F382" s="336"/>
      <c r="G382" s="46" t="b">
        <f t="shared" si="12"/>
        <v>1</v>
      </c>
      <c r="H382" s="46" t="b">
        <f t="shared" si="13"/>
        <v>1</v>
      </c>
    </row>
    <row r="383" spans="1:8" s="46" customFormat="1" ht="12.75" customHeight="1">
      <c r="A383" s="3"/>
      <c r="B383" s="3"/>
      <c r="C383" s="49"/>
      <c r="D383" s="18"/>
      <c r="E383" s="334"/>
      <c r="F383" s="331"/>
      <c r="G383" s="46" t="b">
        <f t="shared" si="12"/>
        <v>1</v>
      </c>
      <c r="H383" s="46" t="b">
        <f t="shared" si="13"/>
        <v>1</v>
      </c>
    </row>
    <row r="384" spans="1:8" s="46" customFormat="1" ht="12.75" customHeight="1">
      <c r="A384" s="3"/>
      <c r="B384" s="3"/>
      <c r="C384" s="49"/>
      <c r="D384" s="18"/>
      <c r="E384" s="334"/>
      <c r="F384" s="331"/>
      <c r="G384" s="46" t="b">
        <f t="shared" si="12"/>
        <v>1</v>
      </c>
      <c r="H384" s="46" t="b">
        <f t="shared" si="13"/>
        <v>1</v>
      </c>
    </row>
    <row r="385" spans="1:8" s="46" customFormat="1" ht="12.75" customHeight="1">
      <c r="A385" s="21"/>
      <c r="B385" s="21"/>
      <c r="C385" s="50"/>
      <c r="D385" s="22"/>
      <c r="E385" s="334"/>
      <c r="F385" s="331"/>
      <c r="G385" s="46" t="b">
        <f t="shared" si="12"/>
        <v>1</v>
      </c>
      <c r="H385" s="46" t="b">
        <f t="shared" si="13"/>
        <v>1</v>
      </c>
    </row>
    <row r="386" spans="1:8" s="46" customFormat="1" ht="12.75" customHeight="1">
      <c r="A386" s="1" t="s">
        <v>2808</v>
      </c>
      <c r="B386" s="1">
        <v>422</v>
      </c>
      <c r="C386" s="47">
        <v>140</v>
      </c>
      <c r="D386" s="2" t="s">
        <v>2806</v>
      </c>
      <c r="E386" s="332" t="s">
        <v>4889</v>
      </c>
      <c r="F386" s="345" t="s">
        <v>4886</v>
      </c>
      <c r="G386" s="46" t="b">
        <f t="shared" si="12"/>
        <v>1</v>
      </c>
      <c r="H386" s="46" t="b">
        <f t="shared" si="13"/>
        <v>1</v>
      </c>
    </row>
    <row r="387" spans="1:8" s="46" customFormat="1" ht="12.75" customHeight="1">
      <c r="A387" s="62"/>
      <c r="B387" s="3"/>
      <c r="C387" s="48"/>
      <c r="D387" s="10"/>
      <c r="E387" s="334"/>
      <c r="F387" s="335"/>
      <c r="G387" s="46" t="b">
        <f t="shared" si="12"/>
        <v>1</v>
      </c>
      <c r="H387" s="46" t="b">
        <f t="shared" si="13"/>
        <v>1</v>
      </c>
    </row>
    <row r="388" spans="1:8" s="46" customFormat="1" ht="12.75" customHeight="1">
      <c r="A388" s="3"/>
      <c r="B388" s="3"/>
      <c r="C388" s="49"/>
      <c r="D388" s="16"/>
      <c r="E388" s="334"/>
      <c r="F388" s="336"/>
      <c r="G388" s="46" t="b">
        <f t="shared" si="12"/>
        <v>1</v>
      </c>
      <c r="H388" s="46" t="b">
        <f t="shared" si="13"/>
        <v>1</v>
      </c>
    </row>
    <row r="389" spans="1:8" s="46" customFormat="1" ht="12.75" customHeight="1">
      <c r="A389" s="3"/>
      <c r="B389" s="3"/>
      <c r="C389" s="49"/>
      <c r="D389" s="18"/>
      <c r="E389" s="334"/>
      <c r="F389" s="331"/>
      <c r="G389" s="46" t="b">
        <f t="shared" si="12"/>
        <v>1</v>
      </c>
      <c r="H389" s="46" t="b">
        <f t="shared" si="13"/>
        <v>1</v>
      </c>
    </row>
    <row r="390" spans="1:8" s="46" customFormat="1" ht="12.75" customHeight="1">
      <c r="A390" s="3"/>
      <c r="B390" s="3"/>
      <c r="C390" s="49"/>
      <c r="D390" s="18"/>
      <c r="E390" s="334"/>
      <c r="F390" s="331"/>
      <c r="G390" s="46" t="b">
        <f t="shared" si="12"/>
        <v>1</v>
      </c>
      <c r="H390" s="46" t="b">
        <f t="shared" si="13"/>
        <v>1</v>
      </c>
    </row>
    <row r="391" spans="1:8" s="46" customFormat="1" ht="12.75" customHeight="1">
      <c r="A391" s="21"/>
      <c r="B391" s="21"/>
      <c r="C391" s="50"/>
      <c r="D391" s="22"/>
      <c r="E391" s="334"/>
      <c r="F391" s="331"/>
      <c r="G391" s="46" t="b">
        <f t="shared" si="12"/>
        <v>1</v>
      </c>
      <c r="H391" s="46" t="b">
        <f t="shared" si="13"/>
        <v>1</v>
      </c>
    </row>
    <row r="392" spans="1:8" s="46" customFormat="1" ht="12.75" customHeight="1">
      <c r="A392" s="1" t="s">
        <v>2809</v>
      </c>
      <c r="B392" s="1">
        <v>423</v>
      </c>
      <c r="C392" s="47">
        <v>141</v>
      </c>
      <c r="D392" s="2" t="s">
        <v>2806</v>
      </c>
      <c r="E392" s="332" t="s">
        <v>4890</v>
      </c>
      <c r="F392" s="345" t="s">
        <v>4891</v>
      </c>
      <c r="G392" s="46" t="b">
        <f t="shared" si="12"/>
        <v>1</v>
      </c>
      <c r="H392" s="46" t="b">
        <f t="shared" si="13"/>
        <v>1</v>
      </c>
    </row>
    <row r="393" spans="1:8" s="46" customFormat="1" ht="12.75" customHeight="1">
      <c r="A393" s="62"/>
      <c r="B393" s="3"/>
      <c r="C393" s="48"/>
      <c r="D393" s="10"/>
      <c r="E393" s="334"/>
      <c r="F393" s="336"/>
      <c r="G393" s="46" t="b">
        <f t="shared" si="12"/>
        <v>1</v>
      </c>
      <c r="H393" s="46" t="b">
        <f t="shared" si="13"/>
        <v>1</v>
      </c>
    </row>
    <row r="394" spans="1:8" s="46" customFormat="1" ht="12.75" customHeight="1">
      <c r="A394" s="3"/>
      <c r="B394" s="3"/>
      <c r="C394" s="49"/>
      <c r="D394" s="16"/>
      <c r="E394" s="334"/>
      <c r="F394" s="336"/>
      <c r="G394" s="46" t="b">
        <f t="shared" si="12"/>
        <v>1</v>
      </c>
      <c r="H394" s="46" t="b">
        <f t="shared" si="13"/>
        <v>1</v>
      </c>
    </row>
    <row r="395" spans="1:8" s="46" customFormat="1" ht="12.75" customHeight="1">
      <c r="A395" s="3"/>
      <c r="B395" s="3"/>
      <c r="C395" s="49"/>
      <c r="D395" s="18"/>
      <c r="E395" s="334"/>
      <c r="F395" s="331"/>
      <c r="G395" s="46" t="b">
        <f t="shared" si="12"/>
        <v>1</v>
      </c>
      <c r="H395" s="46" t="b">
        <f t="shared" si="13"/>
        <v>1</v>
      </c>
    </row>
    <row r="396" spans="1:8" s="46" customFormat="1" ht="12.75" customHeight="1">
      <c r="A396" s="3"/>
      <c r="B396" s="3"/>
      <c r="C396" s="49"/>
      <c r="D396" s="18"/>
      <c r="E396" s="334"/>
      <c r="F396" s="331"/>
      <c r="G396" s="46" t="b">
        <f t="shared" si="12"/>
        <v>1</v>
      </c>
      <c r="H396" s="46" t="b">
        <f t="shared" si="13"/>
        <v>1</v>
      </c>
    </row>
    <row r="397" spans="1:8" s="46" customFormat="1" ht="12.75" customHeight="1">
      <c r="A397" s="21"/>
      <c r="B397" s="21"/>
      <c r="C397" s="50"/>
      <c r="D397" s="22"/>
      <c r="E397" s="334"/>
      <c r="F397" s="331"/>
      <c r="G397" s="46" t="b">
        <f t="shared" si="12"/>
        <v>1</v>
      </c>
      <c r="H397" s="46" t="b">
        <f t="shared" si="13"/>
        <v>1</v>
      </c>
    </row>
    <row r="398" spans="1:8" s="46" customFormat="1" ht="12.75" customHeight="1">
      <c r="A398" s="1" t="s">
        <v>2810</v>
      </c>
      <c r="B398" s="1">
        <v>424</v>
      </c>
      <c r="C398" s="47">
        <v>142</v>
      </c>
      <c r="D398" s="2" t="s">
        <v>2806</v>
      </c>
      <c r="E398" s="332" t="s">
        <v>4892</v>
      </c>
      <c r="F398" s="345" t="s">
        <v>4886</v>
      </c>
      <c r="G398" s="46" t="b">
        <f t="shared" si="12"/>
        <v>1</v>
      </c>
      <c r="H398" s="46" t="b">
        <f t="shared" si="13"/>
        <v>1</v>
      </c>
    </row>
    <row r="399" spans="1:8" s="46" customFormat="1" ht="12.75" customHeight="1">
      <c r="A399" s="62"/>
      <c r="B399" s="3"/>
      <c r="C399" s="48"/>
      <c r="D399" s="10"/>
      <c r="E399" s="334"/>
      <c r="F399" s="336"/>
      <c r="G399" s="46" t="b">
        <f t="shared" si="12"/>
        <v>1</v>
      </c>
      <c r="H399" s="46" t="b">
        <f t="shared" si="13"/>
        <v>1</v>
      </c>
    </row>
    <row r="400" spans="1:8" s="46" customFormat="1" ht="12.75" customHeight="1">
      <c r="A400" s="3"/>
      <c r="B400" s="3"/>
      <c r="C400" s="49"/>
      <c r="D400" s="16"/>
      <c r="E400" s="334"/>
      <c r="F400" s="336"/>
      <c r="G400" s="46" t="b">
        <f t="shared" si="12"/>
        <v>1</v>
      </c>
      <c r="H400" s="46" t="b">
        <f t="shared" si="13"/>
        <v>1</v>
      </c>
    </row>
    <row r="401" spans="1:8" s="46" customFormat="1" ht="12.75" customHeight="1">
      <c r="A401" s="3"/>
      <c r="B401" s="3"/>
      <c r="C401" s="49"/>
      <c r="D401" s="18"/>
      <c r="E401" s="334"/>
      <c r="F401" s="331"/>
      <c r="G401" s="46" t="b">
        <f t="shared" si="12"/>
        <v>1</v>
      </c>
      <c r="H401" s="46" t="b">
        <f t="shared" si="13"/>
        <v>1</v>
      </c>
    </row>
    <row r="402" spans="1:8" s="46" customFormat="1" ht="12.75" customHeight="1">
      <c r="A402" s="3"/>
      <c r="B402" s="3"/>
      <c r="C402" s="49"/>
      <c r="D402" s="18"/>
      <c r="E402" s="334"/>
      <c r="F402" s="331"/>
      <c r="G402" s="46" t="b">
        <f t="shared" si="12"/>
        <v>1</v>
      </c>
      <c r="H402" s="46" t="b">
        <f t="shared" si="13"/>
        <v>1</v>
      </c>
    </row>
    <row r="403" spans="1:8" s="46" customFormat="1" ht="12.75" customHeight="1">
      <c r="A403" s="21"/>
      <c r="B403" s="21"/>
      <c r="C403" s="50"/>
      <c r="D403" s="22"/>
      <c r="E403" s="334"/>
      <c r="F403" s="331"/>
      <c r="G403" s="46" t="b">
        <f t="shared" si="12"/>
        <v>1</v>
      </c>
      <c r="H403" s="46" t="b">
        <f t="shared" si="13"/>
        <v>1</v>
      </c>
    </row>
    <row r="404" spans="1:8" s="46" customFormat="1" ht="12.75" customHeight="1">
      <c r="A404" s="1" t="s">
        <v>2811</v>
      </c>
      <c r="B404" s="1">
        <v>425</v>
      </c>
      <c r="C404" s="47">
        <v>143</v>
      </c>
      <c r="D404" s="2" t="s">
        <v>2806</v>
      </c>
      <c r="E404" s="332" t="s">
        <v>4893</v>
      </c>
      <c r="F404" s="345" t="s">
        <v>4886</v>
      </c>
      <c r="G404" s="46" t="b">
        <f t="shared" si="12"/>
        <v>1</v>
      </c>
      <c r="H404" s="46" t="b">
        <f t="shared" si="13"/>
        <v>1</v>
      </c>
    </row>
    <row r="405" spans="1:8" s="46" customFormat="1" ht="12.75" customHeight="1">
      <c r="A405" s="62"/>
      <c r="B405" s="3"/>
      <c r="C405" s="48"/>
      <c r="D405" s="10"/>
      <c r="E405" s="334"/>
      <c r="F405" s="336"/>
      <c r="G405" s="46" t="b">
        <f t="shared" si="12"/>
        <v>1</v>
      </c>
      <c r="H405" s="46" t="b">
        <f t="shared" si="13"/>
        <v>1</v>
      </c>
    </row>
    <row r="406" spans="1:8" s="46" customFormat="1" ht="12.75" customHeight="1">
      <c r="A406" s="3"/>
      <c r="B406" s="3"/>
      <c r="C406" s="49"/>
      <c r="D406" s="16"/>
      <c r="E406" s="334"/>
      <c r="F406" s="336"/>
      <c r="G406" s="46" t="b">
        <f t="shared" si="12"/>
        <v>1</v>
      </c>
      <c r="H406" s="46" t="b">
        <f t="shared" si="13"/>
        <v>1</v>
      </c>
    </row>
    <row r="407" spans="1:8" s="46" customFormat="1" ht="12.75" customHeight="1">
      <c r="A407" s="3"/>
      <c r="B407" s="3"/>
      <c r="C407" s="49"/>
      <c r="D407" s="18"/>
      <c r="E407" s="334"/>
      <c r="F407" s="331"/>
      <c r="G407" s="46" t="b">
        <f t="shared" si="12"/>
        <v>1</v>
      </c>
      <c r="H407" s="46" t="b">
        <f t="shared" si="13"/>
        <v>1</v>
      </c>
    </row>
    <row r="408" spans="1:8" s="46" customFormat="1" ht="12.75" customHeight="1">
      <c r="A408" s="3"/>
      <c r="B408" s="3"/>
      <c r="C408" s="49"/>
      <c r="D408" s="18"/>
      <c r="E408" s="334"/>
      <c r="F408" s="331"/>
      <c r="G408" s="46" t="b">
        <f t="shared" si="12"/>
        <v>1</v>
      </c>
      <c r="H408" s="46" t="b">
        <f t="shared" si="13"/>
        <v>1</v>
      </c>
    </row>
    <row r="409" spans="1:8" s="46" customFormat="1" ht="12.75" customHeight="1">
      <c r="A409" s="21"/>
      <c r="B409" s="21"/>
      <c r="C409" s="50"/>
      <c r="D409" s="22"/>
      <c r="E409" s="334"/>
      <c r="F409" s="331"/>
      <c r="G409" s="46" t="b">
        <f t="shared" si="12"/>
        <v>1</v>
      </c>
      <c r="H409" s="46" t="b">
        <f t="shared" si="13"/>
        <v>1</v>
      </c>
    </row>
    <row r="410" spans="1:8" s="46" customFormat="1" ht="12.75" customHeight="1">
      <c r="A410" s="1" t="s">
        <v>2812</v>
      </c>
      <c r="B410" s="1">
        <v>426</v>
      </c>
      <c r="C410" s="47">
        <v>144</v>
      </c>
      <c r="D410" s="2" t="s">
        <v>2806</v>
      </c>
      <c r="E410" s="332" t="s">
        <v>4894</v>
      </c>
      <c r="F410" s="345" t="s">
        <v>4895</v>
      </c>
      <c r="G410" s="46" t="b">
        <f t="shared" si="12"/>
        <v>1</v>
      </c>
      <c r="H410" s="46" t="b">
        <f t="shared" si="13"/>
        <v>1</v>
      </c>
    </row>
    <row r="411" spans="1:8" s="46" customFormat="1" ht="12.75" customHeight="1">
      <c r="A411" s="62"/>
      <c r="B411" s="3"/>
      <c r="C411" s="48"/>
      <c r="D411" s="10"/>
      <c r="E411" s="334"/>
      <c r="F411" s="336"/>
      <c r="G411" s="46" t="b">
        <f t="shared" si="12"/>
        <v>1</v>
      </c>
      <c r="H411" s="46" t="b">
        <f t="shared" si="13"/>
        <v>1</v>
      </c>
    </row>
    <row r="412" spans="1:8" s="46" customFormat="1" ht="12.75" customHeight="1">
      <c r="A412" s="3"/>
      <c r="B412" s="3"/>
      <c r="C412" s="49"/>
      <c r="D412" s="16"/>
      <c r="E412" s="334"/>
      <c r="F412" s="336"/>
      <c r="G412" s="46" t="b">
        <f t="shared" si="12"/>
        <v>1</v>
      </c>
      <c r="H412" s="46" t="b">
        <f t="shared" si="13"/>
        <v>1</v>
      </c>
    </row>
    <row r="413" spans="1:8" s="46" customFormat="1" ht="12.75" customHeight="1">
      <c r="A413" s="3"/>
      <c r="B413" s="3"/>
      <c r="C413" s="49"/>
      <c r="D413" s="18"/>
      <c r="E413" s="334"/>
      <c r="F413" s="331"/>
      <c r="G413" s="46" t="b">
        <f t="shared" si="12"/>
        <v>1</v>
      </c>
      <c r="H413" s="46" t="b">
        <f t="shared" si="13"/>
        <v>1</v>
      </c>
    </row>
    <row r="414" spans="1:8" s="46" customFormat="1" ht="12.75" customHeight="1">
      <c r="A414" s="3"/>
      <c r="B414" s="3"/>
      <c r="C414" s="49"/>
      <c r="D414" s="18"/>
      <c r="E414" s="334"/>
      <c r="F414" s="331"/>
      <c r="G414" s="46" t="b">
        <f t="shared" si="12"/>
        <v>1</v>
      </c>
      <c r="H414" s="46" t="b">
        <f t="shared" si="13"/>
        <v>1</v>
      </c>
    </row>
    <row r="415" spans="1:8" s="46" customFormat="1" ht="12.75" customHeight="1">
      <c r="A415" s="21"/>
      <c r="B415" s="21"/>
      <c r="C415" s="50"/>
      <c r="D415" s="22"/>
      <c r="E415" s="334"/>
      <c r="F415" s="331"/>
      <c r="G415" s="46" t="b">
        <f t="shared" si="12"/>
        <v>1</v>
      </c>
      <c r="H415" s="46" t="b">
        <f t="shared" si="13"/>
        <v>1</v>
      </c>
    </row>
    <row r="416" spans="1:8" s="46" customFormat="1" ht="12.75" customHeight="1">
      <c r="A416" s="1" t="s">
        <v>2813</v>
      </c>
      <c r="B416" s="1">
        <v>427</v>
      </c>
      <c r="C416" s="47">
        <v>145</v>
      </c>
      <c r="D416" s="2" t="s">
        <v>2806</v>
      </c>
      <c r="E416" s="332" t="s">
        <v>4896</v>
      </c>
      <c r="F416" s="345" t="s">
        <v>4886</v>
      </c>
      <c r="G416" s="46" t="b">
        <f t="shared" si="12"/>
        <v>1</v>
      </c>
      <c r="H416" s="46" t="b">
        <f t="shared" si="13"/>
        <v>1</v>
      </c>
    </row>
    <row r="417" spans="1:8" s="46" customFormat="1" ht="12.75" customHeight="1">
      <c r="A417" s="62"/>
      <c r="B417" s="3"/>
      <c r="C417" s="48"/>
      <c r="D417" s="10"/>
      <c r="E417" s="334"/>
      <c r="F417" s="336"/>
      <c r="G417" s="46" t="b">
        <f t="shared" si="12"/>
        <v>1</v>
      </c>
      <c r="H417" s="46" t="b">
        <f t="shared" si="13"/>
        <v>1</v>
      </c>
    </row>
    <row r="418" spans="1:8" s="46" customFormat="1" ht="12.75" customHeight="1">
      <c r="A418" s="3"/>
      <c r="B418" s="3"/>
      <c r="C418" s="49"/>
      <c r="D418" s="16"/>
      <c r="E418" s="334"/>
      <c r="F418" s="336"/>
      <c r="G418" s="46" t="b">
        <f t="shared" si="12"/>
        <v>1</v>
      </c>
      <c r="H418" s="46" t="b">
        <f t="shared" si="13"/>
        <v>1</v>
      </c>
    </row>
    <row r="419" spans="1:8" s="46" customFormat="1" ht="12.75" customHeight="1">
      <c r="A419" s="3"/>
      <c r="B419" s="3"/>
      <c r="C419" s="49"/>
      <c r="D419" s="18"/>
      <c r="E419" s="334"/>
      <c r="F419" s="331"/>
      <c r="G419" s="46" t="b">
        <f t="shared" ref="G419:G482" si="14">UPPER(A419)=UPPER(E419)</f>
        <v>1</v>
      </c>
      <c r="H419" s="46" t="b">
        <f t="shared" ref="H419:H483" si="15">UPPER(D419)=UPPER(F419)</f>
        <v>1</v>
      </c>
    </row>
    <row r="420" spans="1:8" s="46" customFormat="1" ht="12.75" customHeight="1">
      <c r="A420" s="3"/>
      <c r="B420" s="3"/>
      <c r="C420" s="49"/>
      <c r="D420" s="18"/>
      <c r="E420" s="334"/>
      <c r="F420" s="331"/>
      <c r="G420" s="46" t="b">
        <f t="shared" si="14"/>
        <v>1</v>
      </c>
      <c r="H420" s="46" t="b">
        <f t="shared" si="15"/>
        <v>1</v>
      </c>
    </row>
    <row r="421" spans="1:8" s="46" customFormat="1" ht="12.75" customHeight="1">
      <c r="A421" s="21"/>
      <c r="B421" s="21"/>
      <c r="C421" s="50"/>
      <c r="D421" s="22"/>
      <c r="E421" s="334"/>
      <c r="F421" s="331"/>
      <c r="G421" s="46" t="b">
        <f t="shared" si="14"/>
        <v>1</v>
      </c>
      <c r="H421" s="46" t="b">
        <f t="shared" si="15"/>
        <v>1</v>
      </c>
    </row>
    <row r="422" spans="1:8" s="46" customFormat="1" ht="12.75" customHeight="1">
      <c r="A422" s="1" t="s">
        <v>2814</v>
      </c>
      <c r="B422" s="1">
        <v>428</v>
      </c>
      <c r="C422" s="47">
        <v>146</v>
      </c>
      <c r="D422" s="2" t="s">
        <v>2806</v>
      </c>
      <c r="E422" s="332" t="s">
        <v>4897</v>
      </c>
      <c r="F422" s="345" t="s">
        <v>4886</v>
      </c>
      <c r="G422" s="46" t="b">
        <f t="shared" si="14"/>
        <v>1</v>
      </c>
      <c r="H422" s="46" t="b">
        <f t="shared" si="15"/>
        <v>1</v>
      </c>
    </row>
    <row r="423" spans="1:8" s="46" customFormat="1" ht="12.75" customHeight="1">
      <c r="A423" s="62"/>
      <c r="B423" s="3"/>
      <c r="C423" s="48"/>
      <c r="D423" s="10"/>
      <c r="E423" s="334"/>
      <c r="F423" s="336"/>
      <c r="G423" s="46" t="b">
        <f t="shared" si="14"/>
        <v>1</v>
      </c>
      <c r="H423" s="46" t="b">
        <f t="shared" si="15"/>
        <v>1</v>
      </c>
    </row>
    <row r="424" spans="1:8" s="46" customFormat="1" ht="12.75" customHeight="1">
      <c r="A424" s="3"/>
      <c r="B424" s="3"/>
      <c r="C424" s="49"/>
      <c r="D424" s="16"/>
      <c r="E424" s="334"/>
      <c r="F424" s="336"/>
      <c r="G424" s="46" t="b">
        <f t="shared" si="14"/>
        <v>1</v>
      </c>
      <c r="H424" s="46" t="b">
        <f t="shared" si="15"/>
        <v>1</v>
      </c>
    </row>
    <row r="425" spans="1:8" s="46" customFormat="1" ht="12.75" customHeight="1">
      <c r="A425" s="3"/>
      <c r="B425" s="3"/>
      <c r="C425" s="49"/>
      <c r="D425" s="18"/>
      <c r="E425" s="334"/>
      <c r="F425" s="331"/>
      <c r="G425" s="46" t="b">
        <f t="shared" si="14"/>
        <v>1</v>
      </c>
      <c r="H425" s="46" t="b">
        <f t="shared" si="15"/>
        <v>1</v>
      </c>
    </row>
    <row r="426" spans="1:8" s="46" customFormat="1" ht="12.75" customHeight="1">
      <c r="A426" s="3"/>
      <c r="B426" s="3"/>
      <c r="C426" s="49"/>
      <c r="D426" s="18"/>
      <c r="E426" s="334"/>
      <c r="F426" s="331"/>
      <c r="G426" s="46" t="b">
        <f t="shared" si="14"/>
        <v>1</v>
      </c>
      <c r="H426" s="46" t="b">
        <f t="shared" si="15"/>
        <v>1</v>
      </c>
    </row>
    <row r="427" spans="1:8" s="46" customFormat="1" ht="12.75" customHeight="1">
      <c r="A427" s="21"/>
      <c r="B427" s="21"/>
      <c r="C427" s="50"/>
      <c r="D427" s="22"/>
      <c r="E427" s="334"/>
      <c r="F427" s="331"/>
      <c r="G427" s="46" t="b">
        <f t="shared" si="14"/>
        <v>1</v>
      </c>
      <c r="H427" s="46" t="b">
        <f t="shared" si="15"/>
        <v>1</v>
      </c>
    </row>
    <row r="428" spans="1:8" s="46" customFormat="1" ht="12.75" customHeight="1">
      <c r="A428" s="1" t="s">
        <v>2823</v>
      </c>
      <c r="B428" s="1">
        <v>504</v>
      </c>
      <c r="C428" s="47">
        <v>151</v>
      </c>
      <c r="D428" s="2" t="s">
        <v>2824</v>
      </c>
      <c r="E428" s="332" t="s">
        <v>4910</v>
      </c>
      <c r="F428" s="345" t="s">
        <v>4911</v>
      </c>
      <c r="G428" s="46" t="b">
        <f t="shared" si="14"/>
        <v>1</v>
      </c>
      <c r="H428" s="46" t="b">
        <f t="shared" si="15"/>
        <v>1</v>
      </c>
    </row>
    <row r="429" spans="1:8" s="46" customFormat="1" ht="12.75" customHeight="1">
      <c r="A429" s="62"/>
      <c r="B429" s="3"/>
      <c r="C429" s="48"/>
      <c r="D429" s="10" t="s">
        <v>2825</v>
      </c>
      <c r="E429" s="334"/>
      <c r="F429" s="336" t="s">
        <v>4912</v>
      </c>
      <c r="G429" s="46" t="b">
        <f t="shared" si="14"/>
        <v>1</v>
      </c>
      <c r="H429" s="46" t="b">
        <f t="shared" si="15"/>
        <v>1</v>
      </c>
    </row>
    <row r="430" spans="1:8" s="46" customFormat="1" ht="12.75" customHeight="1">
      <c r="A430" s="3"/>
      <c r="B430" s="3"/>
      <c r="C430" s="49"/>
      <c r="D430" s="16"/>
      <c r="E430" s="334"/>
      <c r="F430" s="336"/>
      <c r="G430" s="46" t="b">
        <f t="shared" si="14"/>
        <v>1</v>
      </c>
      <c r="H430" s="46" t="b">
        <f t="shared" si="15"/>
        <v>1</v>
      </c>
    </row>
    <row r="431" spans="1:8" s="46" customFormat="1" ht="12.75" customHeight="1">
      <c r="A431" s="3"/>
      <c r="B431" s="3"/>
      <c r="C431" s="49"/>
      <c r="D431" s="18"/>
      <c r="E431" s="334"/>
      <c r="F431" s="331"/>
      <c r="G431" s="46" t="b">
        <f t="shared" si="14"/>
        <v>1</v>
      </c>
      <c r="H431" s="46" t="b">
        <f t="shared" si="15"/>
        <v>1</v>
      </c>
    </row>
    <row r="432" spans="1:8" s="46" customFormat="1" ht="12.75" customHeight="1">
      <c r="A432" s="3"/>
      <c r="B432" s="3"/>
      <c r="C432" s="49"/>
      <c r="D432" s="18"/>
      <c r="E432" s="334"/>
      <c r="F432" s="331"/>
      <c r="G432" s="46" t="b">
        <f t="shared" si="14"/>
        <v>1</v>
      </c>
      <c r="H432" s="46" t="b">
        <f t="shared" si="15"/>
        <v>1</v>
      </c>
    </row>
    <row r="433" spans="1:8" s="46" customFormat="1" ht="12.75" customHeight="1">
      <c r="A433" s="21"/>
      <c r="B433" s="21"/>
      <c r="C433" s="50"/>
      <c r="D433" s="22"/>
      <c r="E433" s="334"/>
      <c r="F433" s="331"/>
      <c r="G433" s="46" t="b">
        <f t="shared" si="14"/>
        <v>1</v>
      </c>
      <c r="H433" s="46" t="b">
        <f t="shared" si="15"/>
        <v>1</v>
      </c>
    </row>
    <row r="434" spans="1:8" s="46" customFormat="1" ht="12.75" customHeight="1">
      <c r="A434" s="1" t="s">
        <v>2826</v>
      </c>
      <c r="B434" s="1">
        <v>431</v>
      </c>
      <c r="C434" s="47">
        <v>152</v>
      </c>
      <c r="D434" s="2" t="s">
        <v>2827</v>
      </c>
      <c r="E434" s="332" t="s">
        <v>4913</v>
      </c>
      <c r="F434" s="345" t="s">
        <v>4914</v>
      </c>
      <c r="G434" s="46" t="b">
        <f t="shared" si="14"/>
        <v>1</v>
      </c>
      <c r="H434" s="46" t="b">
        <f t="shared" si="15"/>
        <v>1</v>
      </c>
    </row>
    <row r="435" spans="1:8" s="46" customFormat="1" ht="12.75" customHeight="1">
      <c r="A435" s="62"/>
      <c r="B435" s="3"/>
      <c r="C435" s="48"/>
      <c r="D435" s="10" t="s">
        <v>2828</v>
      </c>
      <c r="E435" s="334"/>
      <c r="F435" s="336" t="s">
        <v>4915</v>
      </c>
      <c r="G435" s="46" t="b">
        <f t="shared" si="14"/>
        <v>1</v>
      </c>
      <c r="H435" s="46" t="b">
        <f t="shared" si="15"/>
        <v>1</v>
      </c>
    </row>
    <row r="436" spans="1:8" s="46" customFormat="1" ht="12.75" customHeight="1">
      <c r="A436" s="3"/>
      <c r="B436" s="3"/>
      <c r="C436" s="49"/>
      <c r="D436" s="16" t="s">
        <v>2829</v>
      </c>
      <c r="E436" s="334"/>
      <c r="F436" s="336" t="s">
        <v>4916</v>
      </c>
      <c r="G436" s="46" t="b">
        <f t="shared" si="14"/>
        <v>1</v>
      </c>
      <c r="H436" s="46" t="b">
        <f t="shared" si="15"/>
        <v>1</v>
      </c>
    </row>
    <row r="437" spans="1:8" s="46" customFormat="1" ht="12.75" customHeight="1">
      <c r="A437" s="3"/>
      <c r="B437" s="3"/>
      <c r="C437" s="49"/>
      <c r="D437" s="18"/>
      <c r="E437" s="334"/>
      <c r="F437" s="331"/>
      <c r="G437" s="46" t="b">
        <f t="shared" si="14"/>
        <v>1</v>
      </c>
      <c r="H437" s="46" t="b">
        <f t="shared" si="15"/>
        <v>1</v>
      </c>
    </row>
    <row r="438" spans="1:8" s="46" customFormat="1" ht="12.75" customHeight="1">
      <c r="A438" s="3"/>
      <c r="B438" s="3"/>
      <c r="C438" s="49"/>
      <c r="D438" s="18"/>
      <c r="E438" s="334"/>
      <c r="F438" s="331"/>
      <c r="G438" s="46" t="b">
        <f t="shared" si="14"/>
        <v>1</v>
      </c>
      <c r="H438" s="46" t="b">
        <f t="shared" si="15"/>
        <v>1</v>
      </c>
    </row>
    <row r="439" spans="1:8" s="46" customFormat="1" ht="12.75" customHeight="1">
      <c r="A439" s="21"/>
      <c r="B439" s="21"/>
      <c r="C439" s="50"/>
      <c r="D439" s="22"/>
      <c r="E439" s="334"/>
      <c r="F439" s="331"/>
      <c r="G439" s="46" t="b">
        <f t="shared" si="14"/>
        <v>1</v>
      </c>
      <c r="H439" s="46" t="b">
        <f t="shared" si="15"/>
        <v>1</v>
      </c>
    </row>
    <row r="440" spans="1:8" s="46" customFormat="1" ht="12.75" customHeight="1">
      <c r="A440" s="1" t="s">
        <v>2830</v>
      </c>
      <c r="B440" s="1">
        <v>433</v>
      </c>
      <c r="C440" s="47">
        <v>153</v>
      </c>
      <c r="D440" s="2" t="s">
        <v>2831</v>
      </c>
      <c r="E440" s="332" t="s">
        <v>4917</v>
      </c>
      <c r="F440" s="345" t="s">
        <v>4918</v>
      </c>
      <c r="G440" s="46" t="b">
        <f t="shared" si="14"/>
        <v>1</v>
      </c>
      <c r="H440" s="46" t="b">
        <f t="shared" si="15"/>
        <v>1</v>
      </c>
    </row>
    <row r="441" spans="1:8" s="46" customFormat="1" ht="12.75" customHeight="1">
      <c r="A441" s="62"/>
      <c r="B441" s="3"/>
      <c r="C441" s="48"/>
      <c r="D441" s="10" t="s">
        <v>2832</v>
      </c>
      <c r="E441" s="334"/>
      <c r="F441" s="336" t="s">
        <v>4919</v>
      </c>
      <c r="G441" s="46" t="b">
        <f t="shared" si="14"/>
        <v>1</v>
      </c>
      <c r="H441" s="46" t="b">
        <f t="shared" si="15"/>
        <v>1</v>
      </c>
    </row>
    <row r="442" spans="1:8" s="46" customFormat="1" ht="12.75" customHeight="1">
      <c r="A442" s="3"/>
      <c r="B442" s="3"/>
      <c r="C442" s="49"/>
      <c r="D442" s="16" t="s">
        <v>2725</v>
      </c>
      <c r="E442" s="334"/>
      <c r="F442" s="336" t="s">
        <v>4920</v>
      </c>
      <c r="G442" s="46" t="b">
        <f t="shared" si="14"/>
        <v>1</v>
      </c>
      <c r="H442" s="46" t="b">
        <f t="shared" si="15"/>
        <v>1</v>
      </c>
    </row>
    <row r="443" spans="1:8" s="46" customFormat="1" ht="12.75" customHeight="1">
      <c r="A443" s="3"/>
      <c r="B443" s="3"/>
      <c r="C443" s="49"/>
      <c r="D443" s="18"/>
      <c r="E443" s="334"/>
      <c r="F443" s="331"/>
      <c r="G443" s="46" t="b">
        <f t="shared" si="14"/>
        <v>1</v>
      </c>
      <c r="H443" s="46" t="b">
        <f t="shared" si="15"/>
        <v>1</v>
      </c>
    </row>
    <row r="444" spans="1:8" s="46" customFormat="1" ht="12.75" customHeight="1">
      <c r="A444" s="3"/>
      <c r="B444" s="3"/>
      <c r="C444" s="49"/>
      <c r="D444" s="18"/>
      <c r="E444" s="334"/>
      <c r="F444" s="331"/>
      <c r="G444" s="46" t="b">
        <f t="shared" si="14"/>
        <v>1</v>
      </c>
      <c r="H444" s="46" t="b">
        <f t="shared" si="15"/>
        <v>1</v>
      </c>
    </row>
    <row r="445" spans="1:8" s="46" customFormat="1" ht="12.75" customHeight="1">
      <c r="A445" s="21"/>
      <c r="B445" s="21"/>
      <c r="C445" s="50"/>
      <c r="D445" s="22"/>
      <c r="E445" s="334"/>
      <c r="F445" s="331"/>
      <c r="G445" s="46" t="b">
        <f t="shared" si="14"/>
        <v>1</v>
      </c>
      <c r="H445" s="46" t="b">
        <f t="shared" si="15"/>
        <v>1</v>
      </c>
    </row>
    <row r="446" spans="1:8" s="46" customFormat="1" ht="12.75" customHeight="1">
      <c r="A446" s="1" t="s">
        <v>2833</v>
      </c>
      <c r="B446" s="1">
        <v>434</v>
      </c>
      <c r="C446" s="47">
        <v>154</v>
      </c>
      <c r="D446" s="2" t="s">
        <v>2831</v>
      </c>
      <c r="E446" s="332" t="s">
        <v>4921</v>
      </c>
      <c r="F446" s="345" t="s">
        <v>4922</v>
      </c>
      <c r="G446" s="46" t="b">
        <f t="shared" si="14"/>
        <v>1</v>
      </c>
      <c r="H446" s="46" t="b">
        <f t="shared" si="15"/>
        <v>1</v>
      </c>
    </row>
    <row r="447" spans="1:8" s="46" customFormat="1" ht="12.75" customHeight="1">
      <c r="A447" s="62"/>
      <c r="B447" s="3"/>
      <c r="C447" s="48"/>
      <c r="D447" s="10" t="s">
        <v>2832</v>
      </c>
      <c r="E447" s="334"/>
      <c r="F447" s="335" t="s">
        <v>4923</v>
      </c>
      <c r="G447" s="46" t="b">
        <f t="shared" si="14"/>
        <v>1</v>
      </c>
      <c r="H447" s="46" t="b">
        <f t="shared" si="15"/>
        <v>1</v>
      </c>
    </row>
    <row r="448" spans="1:8" s="46" customFormat="1" ht="12.75" customHeight="1">
      <c r="A448" s="3"/>
      <c r="B448" s="3"/>
      <c r="C448" s="49"/>
      <c r="D448" s="16" t="s">
        <v>2725</v>
      </c>
      <c r="E448" s="334"/>
      <c r="F448" s="336" t="s">
        <v>4920</v>
      </c>
      <c r="G448" s="46" t="b">
        <f t="shared" si="14"/>
        <v>1</v>
      </c>
      <c r="H448" s="46" t="b">
        <f t="shared" si="15"/>
        <v>1</v>
      </c>
    </row>
    <row r="449" spans="1:8" s="46" customFormat="1" ht="12.75" customHeight="1">
      <c r="A449" s="3"/>
      <c r="B449" s="3"/>
      <c r="C449" s="49"/>
      <c r="D449" s="18"/>
      <c r="E449" s="334"/>
      <c r="F449" s="331"/>
      <c r="G449" s="46" t="b">
        <f t="shared" si="14"/>
        <v>1</v>
      </c>
      <c r="H449" s="46" t="b">
        <f t="shared" si="15"/>
        <v>1</v>
      </c>
    </row>
    <row r="450" spans="1:8" s="46" customFormat="1" ht="12.75" customHeight="1">
      <c r="A450" s="3"/>
      <c r="B450" s="3"/>
      <c r="C450" s="49"/>
      <c r="D450" s="18"/>
      <c r="E450" s="334"/>
      <c r="F450" s="331"/>
      <c r="G450" s="46" t="b">
        <f t="shared" si="14"/>
        <v>1</v>
      </c>
      <c r="H450" s="46" t="b">
        <f t="shared" si="15"/>
        <v>1</v>
      </c>
    </row>
    <row r="451" spans="1:8" s="46" customFormat="1" ht="12.75" customHeight="1">
      <c r="A451" s="21"/>
      <c r="B451" s="21"/>
      <c r="C451" s="50"/>
      <c r="D451" s="22"/>
      <c r="E451" s="334"/>
      <c r="F451" s="331"/>
      <c r="G451" s="46" t="b">
        <f t="shared" si="14"/>
        <v>1</v>
      </c>
      <c r="H451" s="46" t="b">
        <f t="shared" si="15"/>
        <v>1</v>
      </c>
    </row>
    <row r="452" spans="1:8" s="46" customFormat="1" ht="12.75" customHeight="1">
      <c r="A452" s="1" t="s">
        <v>2834</v>
      </c>
      <c r="B452" s="1">
        <v>432</v>
      </c>
      <c r="C452" s="47">
        <v>155</v>
      </c>
      <c r="D452" s="2" t="s">
        <v>2835</v>
      </c>
      <c r="E452" s="332" t="s">
        <v>4924</v>
      </c>
      <c r="F452" s="345" t="s">
        <v>4925</v>
      </c>
      <c r="G452" s="46" t="b">
        <f t="shared" si="14"/>
        <v>1</v>
      </c>
      <c r="H452" s="46" t="b">
        <f t="shared" si="15"/>
        <v>1</v>
      </c>
    </row>
    <row r="453" spans="1:8" s="46" customFormat="1" ht="12.75" customHeight="1">
      <c r="A453" s="62"/>
      <c r="B453" s="3"/>
      <c r="C453" s="48"/>
      <c r="D453" s="10" t="s">
        <v>2828</v>
      </c>
      <c r="E453" s="334"/>
      <c r="F453" s="336" t="s">
        <v>4915</v>
      </c>
      <c r="G453" s="46" t="b">
        <f t="shared" si="14"/>
        <v>1</v>
      </c>
      <c r="H453" s="46" t="b">
        <f t="shared" si="15"/>
        <v>1</v>
      </c>
    </row>
    <row r="454" spans="1:8" s="46" customFormat="1" ht="12.75" customHeight="1">
      <c r="A454" s="3"/>
      <c r="B454" s="3"/>
      <c r="C454" s="49"/>
      <c r="D454" s="16" t="s">
        <v>2829</v>
      </c>
      <c r="E454" s="334"/>
      <c r="F454" s="336" t="s">
        <v>4916</v>
      </c>
      <c r="G454" s="46" t="b">
        <f t="shared" si="14"/>
        <v>1</v>
      </c>
      <c r="H454" s="46" t="b">
        <f t="shared" si="15"/>
        <v>1</v>
      </c>
    </row>
    <row r="455" spans="1:8" s="46" customFormat="1" ht="12.75" customHeight="1">
      <c r="A455" s="3"/>
      <c r="B455" s="3"/>
      <c r="C455" s="49"/>
      <c r="D455" s="18"/>
      <c r="E455" s="334"/>
      <c r="F455" s="331"/>
      <c r="G455" s="46" t="b">
        <f t="shared" si="14"/>
        <v>1</v>
      </c>
      <c r="H455" s="46" t="b">
        <f t="shared" si="15"/>
        <v>1</v>
      </c>
    </row>
    <row r="456" spans="1:8" s="46" customFormat="1" ht="12.75" customHeight="1">
      <c r="A456" s="3"/>
      <c r="B456" s="3"/>
      <c r="C456" s="49"/>
      <c r="D456" s="18"/>
      <c r="E456" s="334"/>
      <c r="F456" s="331"/>
      <c r="G456" s="46" t="b">
        <f t="shared" si="14"/>
        <v>1</v>
      </c>
      <c r="H456" s="46" t="b">
        <f t="shared" si="15"/>
        <v>1</v>
      </c>
    </row>
    <row r="457" spans="1:8" s="46" customFormat="1" ht="12.75" customHeight="1">
      <c r="A457" s="21"/>
      <c r="B457" s="21"/>
      <c r="C457" s="50"/>
      <c r="D457" s="22"/>
      <c r="E457" s="334"/>
      <c r="F457" s="331"/>
      <c r="G457" s="46" t="b">
        <f t="shared" si="14"/>
        <v>1</v>
      </c>
      <c r="H457" s="46" t="b">
        <f t="shared" si="15"/>
        <v>1</v>
      </c>
    </row>
    <row r="458" spans="1:8" s="46" customFormat="1" ht="12.75" customHeight="1">
      <c r="A458" s="1" t="s">
        <v>2836</v>
      </c>
      <c r="B458" s="1">
        <v>453</v>
      </c>
      <c r="C458" s="47">
        <v>156</v>
      </c>
      <c r="D458" s="2" t="s">
        <v>2837</v>
      </c>
      <c r="E458" s="332" t="s">
        <v>4933</v>
      </c>
      <c r="F458" s="345" t="s">
        <v>4934</v>
      </c>
      <c r="G458" s="46" t="b">
        <f t="shared" si="14"/>
        <v>1</v>
      </c>
      <c r="H458" s="46" t="b">
        <f t="shared" si="15"/>
        <v>1</v>
      </c>
    </row>
    <row r="459" spans="1:8" s="46" customFormat="1" ht="12.75" customHeight="1">
      <c r="A459" s="62"/>
      <c r="B459" s="3"/>
      <c r="C459" s="48"/>
      <c r="D459" s="10" t="s">
        <v>2838</v>
      </c>
      <c r="E459" s="334"/>
      <c r="F459" s="336" t="s">
        <v>4935</v>
      </c>
      <c r="G459" s="46" t="b">
        <f t="shared" si="14"/>
        <v>1</v>
      </c>
      <c r="H459" s="46" t="b">
        <f t="shared" si="15"/>
        <v>1</v>
      </c>
    </row>
    <row r="460" spans="1:8" s="46" customFormat="1" ht="12.75" customHeight="1">
      <c r="A460" s="3"/>
      <c r="B460" s="3"/>
      <c r="C460" s="49"/>
      <c r="D460" s="16" t="s">
        <v>2725</v>
      </c>
      <c r="E460" s="334"/>
      <c r="F460" s="336" t="s">
        <v>4785</v>
      </c>
      <c r="G460" s="46" t="b">
        <f t="shared" si="14"/>
        <v>1</v>
      </c>
      <c r="H460" s="46" t="b">
        <f t="shared" si="15"/>
        <v>1</v>
      </c>
    </row>
    <row r="461" spans="1:8" s="46" customFormat="1" ht="12.75" customHeight="1">
      <c r="A461" s="3"/>
      <c r="B461" s="3"/>
      <c r="C461" s="49"/>
      <c r="D461" s="18"/>
      <c r="E461" s="334"/>
      <c r="F461" s="331"/>
      <c r="G461" s="46" t="b">
        <f t="shared" si="14"/>
        <v>1</v>
      </c>
      <c r="H461" s="46" t="b">
        <f t="shared" si="15"/>
        <v>1</v>
      </c>
    </row>
    <row r="462" spans="1:8" s="46" customFormat="1" ht="12.75" customHeight="1">
      <c r="A462" s="3"/>
      <c r="B462" s="3"/>
      <c r="C462" s="49"/>
      <c r="D462" s="18"/>
      <c r="E462" s="334"/>
      <c r="F462" s="331"/>
      <c r="G462" s="46" t="b">
        <f t="shared" si="14"/>
        <v>1</v>
      </c>
      <c r="H462" s="46" t="b">
        <f t="shared" si="15"/>
        <v>1</v>
      </c>
    </row>
    <row r="463" spans="1:8" s="46" customFormat="1" ht="12.75" customHeight="1">
      <c r="A463" s="21"/>
      <c r="B463" s="21"/>
      <c r="C463" s="50"/>
      <c r="D463" s="22"/>
      <c r="E463" s="334"/>
      <c r="F463" s="331"/>
      <c r="G463" s="46" t="b">
        <f t="shared" si="14"/>
        <v>1</v>
      </c>
      <c r="H463" s="46" t="b">
        <f t="shared" si="15"/>
        <v>1</v>
      </c>
    </row>
    <row r="464" spans="1:8" s="46" customFormat="1" ht="12.75" customHeight="1">
      <c r="A464" s="1" t="s">
        <v>2839</v>
      </c>
      <c r="B464" s="1">
        <v>429</v>
      </c>
      <c r="C464" s="47">
        <v>157</v>
      </c>
      <c r="D464" s="2" t="s">
        <v>2840</v>
      </c>
      <c r="E464" s="332" t="s">
        <v>4936</v>
      </c>
      <c r="F464" s="345" t="s">
        <v>4937</v>
      </c>
      <c r="G464" s="46" t="b">
        <f t="shared" si="14"/>
        <v>1</v>
      </c>
      <c r="H464" s="46" t="b">
        <f t="shared" si="15"/>
        <v>1</v>
      </c>
    </row>
    <row r="465" spans="1:8" s="46" customFormat="1" ht="12.75" customHeight="1">
      <c r="A465" s="62"/>
      <c r="B465" s="3"/>
      <c r="C465" s="48"/>
      <c r="D465" s="10" t="s">
        <v>2841</v>
      </c>
      <c r="E465" s="334"/>
      <c r="F465" s="336" t="s">
        <v>4938</v>
      </c>
      <c r="G465" s="46" t="b">
        <f t="shared" si="14"/>
        <v>1</v>
      </c>
      <c r="H465" s="46" t="b">
        <f t="shared" si="15"/>
        <v>1</v>
      </c>
    </row>
    <row r="466" spans="1:8" s="46" customFormat="1" ht="12.75" customHeight="1">
      <c r="A466" s="3"/>
      <c r="B466" s="3"/>
      <c r="C466" s="49"/>
      <c r="D466" s="16" t="s">
        <v>2842</v>
      </c>
      <c r="E466" s="334"/>
      <c r="F466" s="336" t="s">
        <v>4939</v>
      </c>
      <c r="G466" s="46" t="b">
        <f t="shared" si="14"/>
        <v>1</v>
      </c>
      <c r="H466" s="46" t="b">
        <f t="shared" si="15"/>
        <v>1</v>
      </c>
    </row>
    <row r="467" spans="1:8" s="46" customFormat="1" ht="12.75" customHeight="1">
      <c r="A467" s="3"/>
      <c r="B467" s="3"/>
      <c r="C467" s="49"/>
      <c r="D467" s="18"/>
      <c r="E467" s="334"/>
      <c r="F467" s="331"/>
      <c r="G467" s="46" t="b">
        <f t="shared" si="14"/>
        <v>1</v>
      </c>
      <c r="H467" s="46" t="b">
        <f t="shared" si="15"/>
        <v>1</v>
      </c>
    </row>
    <row r="468" spans="1:8" s="46" customFormat="1" ht="12.75" customHeight="1">
      <c r="A468" s="3"/>
      <c r="B468" s="3"/>
      <c r="C468" s="49"/>
      <c r="D468" s="18"/>
      <c r="E468" s="334"/>
      <c r="F468" s="331"/>
      <c r="G468" s="46" t="b">
        <f t="shared" si="14"/>
        <v>1</v>
      </c>
      <c r="H468" s="46" t="b">
        <f t="shared" si="15"/>
        <v>1</v>
      </c>
    </row>
    <row r="469" spans="1:8" s="46" customFormat="1" ht="12.75" customHeight="1">
      <c r="A469" s="21"/>
      <c r="B469" s="21"/>
      <c r="C469" s="50"/>
      <c r="D469" s="22"/>
      <c r="E469" s="334"/>
      <c r="F469" s="331"/>
      <c r="G469" s="46" t="b">
        <f t="shared" si="14"/>
        <v>1</v>
      </c>
      <c r="H469" s="46" t="b">
        <f t="shared" si="15"/>
        <v>1</v>
      </c>
    </row>
    <row r="470" spans="1:8" s="46" customFormat="1" ht="12.75" customHeight="1">
      <c r="A470" s="1" t="s">
        <v>2843</v>
      </c>
      <c r="B470" s="1">
        <v>435</v>
      </c>
      <c r="C470" s="47">
        <v>158</v>
      </c>
      <c r="D470" s="2" t="s">
        <v>2831</v>
      </c>
      <c r="E470" s="332" t="s">
        <v>4926</v>
      </c>
      <c r="F470" s="336" t="s">
        <v>4927</v>
      </c>
      <c r="G470" s="46" t="b">
        <f t="shared" si="14"/>
        <v>1</v>
      </c>
      <c r="H470" s="46" t="b">
        <f t="shared" si="15"/>
        <v>1</v>
      </c>
    </row>
    <row r="471" spans="1:8" s="46" customFormat="1" ht="12.75" customHeight="1">
      <c r="A471" s="62"/>
      <c r="B471" s="3"/>
      <c r="C471" s="48"/>
      <c r="D471" s="10" t="s">
        <v>2828</v>
      </c>
      <c r="E471" s="334"/>
      <c r="F471" s="336" t="s">
        <v>4915</v>
      </c>
      <c r="G471" s="46" t="b">
        <f t="shared" si="14"/>
        <v>1</v>
      </c>
      <c r="H471" s="46" t="b">
        <f t="shared" si="15"/>
        <v>1</v>
      </c>
    </row>
    <row r="472" spans="1:8" s="46" customFormat="1" ht="12.75" customHeight="1">
      <c r="A472" s="3"/>
      <c r="B472" s="3"/>
      <c r="C472" s="49"/>
      <c r="D472" s="16" t="s">
        <v>2844</v>
      </c>
      <c r="E472" s="334"/>
      <c r="F472" s="336" t="s">
        <v>4928</v>
      </c>
      <c r="G472" s="46" t="b">
        <f t="shared" si="14"/>
        <v>1</v>
      </c>
      <c r="H472" s="46" t="b">
        <f t="shared" si="15"/>
        <v>1</v>
      </c>
    </row>
    <row r="473" spans="1:8" s="46" customFormat="1" ht="12.75" customHeight="1">
      <c r="A473" s="3"/>
      <c r="B473" s="3"/>
      <c r="C473" s="49"/>
      <c r="D473" s="18"/>
      <c r="E473" s="334"/>
      <c r="F473" s="331"/>
      <c r="G473" s="46" t="b">
        <f t="shared" si="14"/>
        <v>1</v>
      </c>
      <c r="H473" s="46" t="b">
        <f t="shared" si="15"/>
        <v>1</v>
      </c>
    </row>
    <row r="474" spans="1:8" s="46" customFormat="1" ht="12.75" customHeight="1">
      <c r="A474" s="3"/>
      <c r="B474" s="3"/>
      <c r="C474" s="49"/>
      <c r="D474" s="18"/>
      <c r="E474" s="334"/>
      <c r="F474" s="331"/>
      <c r="G474" s="46" t="b">
        <f t="shared" si="14"/>
        <v>1</v>
      </c>
      <c r="H474" s="46" t="b">
        <f t="shared" si="15"/>
        <v>1</v>
      </c>
    </row>
    <row r="475" spans="1:8" s="46" customFormat="1" ht="12.75" customHeight="1">
      <c r="A475" s="21"/>
      <c r="B475" s="21"/>
      <c r="C475" s="50"/>
      <c r="D475" s="22"/>
      <c r="E475" s="334"/>
      <c r="F475" s="331"/>
      <c r="G475" s="46" t="b">
        <f t="shared" si="14"/>
        <v>1</v>
      </c>
      <c r="H475" s="46" t="b">
        <f t="shared" si="15"/>
        <v>1</v>
      </c>
    </row>
    <row r="476" spans="1:8" s="46" customFormat="1" ht="12.75" customHeight="1">
      <c r="A476" s="1" t="s">
        <v>2845</v>
      </c>
      <c r="B476" s="1">
        <v>436</v>
      </c>
      <c r="C476" s="47">
        <v>159</v>
      </c>
      <c r="D476" s="2" t="s">
        <v>2831</v>
      </c>
      <c r="E476" s="332" t="s">
        <v>4929</v>
      </c>
      <c r="F476" s="336" t="s">
        <v>4930</v>
      </c>
      <c r="G476" s="46" t="b">
        <f t="shared" si="14"/>
        <v>1</v>
      </c>
      <c r="H476" s="46" t="b">
        <f t="shared" si="15"/>
        <v>1</v>
      </c>
    </row>
    <row r="477" spans="1:8" s="46" customFormat="1" ht="12.75" customHeight="1">
      <c r="A477" s="62"/>
      <c r="B477" s="3"/>
      <c r="C477" s="48"/>
      <c r="D477" s="10" t="s">
        <v>2828</v>
      </c>
      <c r="E477" s="334"/>
      <c r="F477" s="336" t="s">
        <v>4931</v>
      </c>
      <c r="G477" s="46" t="b">
        <f t="shared" si="14"/>
        <v>1</v>
      </c>
      <c r="H477" s="46" t="b">
        <f t="shared" si="15"/>
        <v>1</v>
      </c>
    </row>
    <row r="478" spans="1:8" s="46" customFormat="1" ht="12.75" customHeight="1">
      <c r="A478" s="3"/>
      <c r="B478" s="3"/>
      <c r="C478" s="49"/>
      <c r="D478" s="16" t="s">
        <v>2844</v>
      </c>
      <c r="E478" s="334"/>
      <c r="F478" s="336" t="s">
        <v>4932</v>
      </c>
      <c r="G478" s="46" t="b">
        <f t="shared" si="14"/>
        <v>1</v>
      </c>
      <c r="H478" s="46" t="b">
        <f t="shared" si="15"/>
        <v>1</v>
      </c>
    </row>
    <row r="479" spans="1:8" s="46" customFormat="1" ht="12.75" customHeight="1">
      <c r="A479" s="3"/>
      <c r="B479" s="3"/>
      <c r="C479" s="49"/>
      <c r="D479" s="18"/>
      <c r="E479" s="334"/>
      <c r="F479" s="331"/>
      <c r="G479" s="46" t="b">
        <f t="shared" si="14"/>
        <v>1</v>
      </c>
      <c r="H479" s="46" t="b">
        <f t="shared" si="15"/>
        <v>1</v>
      </c>
    </row>
    <row r="480" spans="1:8" s="46" customFormat="1" ht="12.75" customHeight="1">
      <c r="A480" s="3"/>
      <c r="B480" s="3"/>
      <c r="C480" s="49"/>
      <c r="D480" s="18"/>
      <c r="E480" s="334"/>
      <c r="F480" s="331"/>
      <c r="G480" s="46" t="b">
        <f t="shared" si="14"/>
        <v>1</v>
      </c>
      <c r="H480" s="46" t="b">
        <f t="shared" si="15"/>
        <v>1</v>
      </c>
    </row>
    <row r="481" spans="1:8" s="46" customFormat="1" ht="12.75" customHeight="1">
      <c r="A481" s="21"/>
      <c r="B481" s="21"/>
      <c r="C481" s="50"/>
      <c r="D481" s="22"/>
      <c r="E481" s="334"/>
      <c r="F481" s="331"/>
      <c r="G481" s="46" t="b">
        <f t="shared" si="14"/>
        <v>1</v>
      </c>
      <c r="H481" s="46" t="b">
        <f t="shared" si="15"/>
        <v>1</v>
      </c>
    </row>
    <row r="482" spans="1:8" s="46" customFormat="1" ht="12.75" customHeight="1">
      <c r="A482" s="1" t="s">
        <v>2846</v>
      </c>
      <c r="B482" s="1">
        <v>430</v>
      </c>
      <c r="C482" s="47">
        <v>160</v>
      </c>
      <c r="D482" s="2" t="s">
        <v>2831</v>
      </c>
      <c r="E482" s="332" t="s">
        <v>4940</v>
      </c>
      <c r="F482" s="345" t="s">
        <v>4941</v>
      </c>
      <c r="G482" s="46" t="b">
        <f t="shared" si="14"/>
        <v>1</v>
      </c>
      <c r="H482" s="46" t="b">
        <f t="shared" si="15"/>
        <v>1</v>
      </c>
    </row>
    <row r="483" spans="1:8" s="46" customFormat="1" ht="12.75" customHeight="1">
      <c r="A483" s="62"/>
      <c r="B483" s="3"/>
      <c r="C483" s="48"/>
      <c r="D483" s="296" t="s">
        <v>5480</v>
      </c>
      <c r="E483" s="334"/>
      <c r="F483" s="330" t="s">
        <v>5250</v>
      </c>
      <c r="G483" s="46" t="b">
        <f t="shared" ref="G483:G546" si="16">UPPER(A483)=UPPER(E483)</f>
        <v>1</v>
      </c>
      <c r="H483" s="382" t="b">
        <f t="shared" si="15"/>
        <v>1</v>
      </c>
    </row>
    <row r="484" spans="1:8" s="46" customFormat="1" ht="12.75" customHeight="1">
      <c r="A484" s="3"/>
      <c r="B484" s="3"/>
      <c r="C484" s="49"/>
      <c r="D484" s="16" t="s">
        <v>2725</v>
      </c>
      <c r="E484" s="334"/>
      <c r="F484" s="336" t="s">
        <v>4942</v>
      </c>
      <c r="G484" s="46" t="b">
        <f t="shared" si="16"/>
        <v>1</v>
      </c>
      <c r="H484" s="46" t="b">
        <f t="shared" ref="H484:H547" si="17">UPPER(D484)=UPPER(F484)</f>
        <v>1</v>
      </c>
    </row>
    <row r="485" spans="1:8" s="46" customFormat="1" ht="12.75" customHeight="1">
      <c r="A485" s="3"/>
      <c r="B485" s="3"/>
      <c r="C485" s="49"/>
      <c r="D485" s="18"/>
      <c r="E485" s="334"/>
      <c r="F485" s="331"/>
      <c r="G485" s="46" t="b">
        <f t="shared" si="16"/>
        <v>1</v>
      </c>
      <c r="H485" s="46" t="b">
        <f t="shared" si="17"/>
        <v>1</v>
      </c>
    </row>
    <row r="486" spans="1:8" s="46" customFormat="1" ht="12.75" customHeight="1">
      <c r="A486" s="3"/>
      <c r="B486" s="3"/>
      <c r="C486" s="49"/>
      <c r="D486" s="18"/>
      <c r="E486" s="334"/>
      <c r="F486" s="331"/>
      <c r="G486" s="46" t="b">
        <f t="shared" si="16"/>
        <v>1</v>
      </c>
      <c r="H486" s="46" t="b">
        <f t="shared" si="17"/>
        <v>1</v>
      </c>
    </row>
    <row r="487" spans="1:8" s="46" customFormat="1" ht="12.75" customHeight="1">
      <c r="A487" s="21"/>
      <c r="B487" s="21"/>
      <c r="C487" s="50"/>
      <c r="D487" s="22"/>
      <c r="E487" s="334"/>
      <c r="F487" s="331"/>
      <c r="G487" s="46" t="b">
        <f t="shared" si="16"/>
        <v>1</v>
      </c>
      <c r="H487" s="46" t="b">
        <f t="shared" si="17"/>
        <v>1</v>
      </c>
    </row>
    <row r="488" spans="1:8" s="46" customFormat="1" ht="12.75" customHeight="1">
      <c r="A488" s="1" t="s">
        <v>2851</v>
      </c>
      <c r="B488" s="1">
        <v>437</v>
      </c>
      <c r="C488" s="47">
        <v>163</v>
      </c>
      <c r="D488" s="2" t="s">
        <v>2852</v>
      </c>
      <c r="E488" s="332" t="s">
        <v>4955</v>
      </c>
      <c r="F488" s="345" t="s">
        <v>4389</v>
      </c>
      <c r="G488" s="46" t="b">
        <f t="shared" si="16"/>
        <v>1</v>
      </c>
      <c r="H488" s="46" t="b">
        <f t="shared" si="17"/>
        <v>1</v>
      </c>
    </row>
    <row r="489" spans="1:8" s="46" customFormat="1" ht="12.75" customHeight="1">
      <c r="A489" s="62"/>
      <c r="B489" s="3"/>
      <c r="C489" s="48"/>
      <c r="D489" s="10"/>
      <c r="E489" s="334"/>
      <c r="F489" s="336"/>
      <c r="G489" s="46" t="b">
        <f t="shared" si="16"/>
        <v>1</v>
      </c>
      <c r="H489" s="46" t="b">
        <f t="shared" si="17"/>
        <v>1</v>
      </c>
    </row>
    <row r="490" spans="1:8" s="46" customFormat="1" ht="12.75" customHeight="1">
      <c r="A490" s="3"/>
      <c r="B490" s="3"/>
      <c r="C490" s="49"/>
      <c r="D490" s="16"/>
      <c r="E490" s="334"/>
      <c r="F490" s="336"/>
      <c r="G490" s="46" t="b">
        <f t="shared" si="16"/>
        <v>1</v>
      </c>
      <c r="H490" s="46" t="b">
        <f t="shared" si="17"/>
        <v>1</v>
      </c>
    </row>
    <row r="491" spans="1:8" s="46" customFormat="1" ht="12.75" customHeight="1">
      <c r="A491" s="3"/>
      <c r="B491" s="3"/>
      <c r="C491" s="49"/>
      <c r="D491" s="18"/>
      <c r="E491" s="334"/>
      <c r="F491" s="331"/>
      <c r="G491" s="46" t="b">
        <f t="shared" si="16"/>
        <v>1</v>
      </c>
      <c r="H491" s="46" t="b">
        <f t="shared" si="17"/>
        <v>1</v>
      </c>
    </row>
    <row r="492" spans="1:8" s="46" customFormat="1" ht="12.75" customHeight="1">
      <c r="A492" s="3"/>
      <c r="B492" s="3"/>
      <c r="C492" s="49"/>
      <c r="D492" s="18"/>
      <c r="E492" s="334"/>
      <c r="F492" s="331"/>
      <c r="G492" s="46" t="b">
        <f t="shared" si="16"/>
        <v>1</v>
      </c>
      <c r="H492" s="46" t="b">
        <f t="shared" si="17"/>
        <v>1</v>
      </c>
    </row>
    <row r="493" spans="1:8" s="46" customFormat="1" ht="12.75" customHeight="1">
      <c r="A493" s="21"/>
      <c r="B493" s="21"/>
      <c r="C493" s="50"/>
      <c r="D493" s="22"/>
      <c r="E493" s="334"/>
      <c r="F493" s="331"/>
      <c r="G493" s="46" t="b">
        <f t="shared" si="16"/>
        <v>1</v>
      </c>
      <c r="H493" s="46" t="b">
        <f t="shared" si="17"/>
        <v>1</v>
      </c>
    </row>
    <row r="494" spans="1:8" s="46" customFormat="1" ht="12.75" customHeight="1">
      <c r="A494" s="1" t="s">
        <v>2858</v>
      </c>
      <c r="B494" s="1">
        <v>438</v>
      </c>
      <c r="C494" s="47">
        <v>166</v>
      </c>
      <c r="D494" s="2" t="s">
        <v>2859</v>
      </c>
      <c r="E494" s="332" t="s">
        <v>4956</v>
      </c>
      <c r="F494" s="345" t="s">
        <v>4957</v>
      </c>
      <c r="G494" s="46" t="b">
        <f t="shared" si="16"/>
        <v>1</v>
      </c>
      <c r="H494" s="46" t="b">
        <f t="shared" si="17"/>
        <v>1</v>
      </c>
    </row>
    <row r="495" spans="1:8" s="46" customFormat="1" ht="12.75" customHeight="1">
      <c r="A495" s="62"/>
      <c r="B495" s="3"/>
      <c r="C495" s="48"/>
      <c r="D495" s="10" t="s">
        <v>2860</v>
      </c>
      <c r="E495" s="334"/>
      <c r="F495" s="336" t="s">
        <v>4958</v>
      </c>
      <c r="G495" s="46" t="b">
        <f t="shared" si="16"/>
        <v>1</v>
      </c>
      <c r="H495" s="46" t="b">
        <f t="shared" si="17"/>
        <v>1</v>
      </c>
    </row>
    <row r="496" spans="1:8" s="46" customFormat="1" ht="12.75" customHeight="1">
      <c r="A496" s="3"/>
      <c r="B496" s="3"/>
      <c r="C496" s="49"/>
      <c r="D496" s="16" t="s">
        <v>2861</v>
      </c>
      <c r="E496" s="334"/>
      <c r="F496" s="336" t="s">
        <v>4393</v>
      </c>
      <c r="G496" s="46" t="b">
        <f t="shared" si="16"/>
        <v>1</v>
      </c>
      <c r="H496" s="46" t="b">
        <f t="shared" si="17"/>
        <v>1</v>
      </c>
    </row>
    <row r="497" spans="1:8" s="46" customFormat="1" ht="12.75" customHeight="1">
      <c r="A497" s="3"/>
      <c r="B497" s="3"/>
      <c r="C497" s="49"/>
      <c r="D497" s="18"/>
      <c r="E497" s="334"/>
      <c r="F497" s="331"/>
      <c r="G497" s="46" t="b">
        <f t="shared" si="16"/>
        <v>1</v>
      </c>
      <c r="H497" s="46" t="b">
        <f t="shared" si="17"/>
        <v>1</v>
      </c>
    </row>
    <row r="498" spans="1:8" s="46" customFormat="1" ht="12.75" customHeight="1">
      <c r="A498" s="3"/>
      <c r="B498" s="3"/>
      <c r="C498" s="49"/>
      <c r="D498" s="18"/>
      <c r="E498" s="334"/>
      <c r="F498" s="331"/>
      <c r="G498" s="46" t="b">
        <f t="shared" si="16"/>
        <v>1</v>
      </c>
      <c r="H498" s="46" t="b">
        <f t="shared" si="17"/>
        <v>1</v>
      </c>
    </row>
    <row r="499" spans="1:8" s="46" customFormat="1" ht="12.75" customHeight="1">
      <c r="A499" s="21"/>
      <c r="B499" s="21"/>
      <c r="C499" s="50"/>
      <c r="D499" s="22"/>
      <c r="E499" s="334"/>
      <c r="F499" s="331"/>
      <c r="G499" s="46" t="b">
        <f t="shared" si="16"/>
        <v>1</v>
      </c>
      <c r="H499" s="46" t="b">
        <f t="shared" si="17"/>
        <v>1</v>
      </c>
    </row>
    <row r="500" spans="1:8" s="46" customFormat="1" ht="12.75" customHeight="1">
      <c r="A500" s="1" t="s">
        <v>2862</v>
      </c>
      <c r="B500" s="1">
        <v>440</v>
      </c>
      <c r="C500" s="47">
        <v>167</v>
      </c>
      <c r="D500" s="2" t="s">
        <v>2863</v>
      </c>
      <c r="E500" s="332" t="s">
        <v>4959</v>
      </c>
      <c r="F500" s="345" t="s">
        <v>4960</v>
      </c>
      <c r="G500" s="46" t="b">
        <f t="shared" si="16"/>
        <v>1</v>
      </c>
      <c r="H500" s="46" t="b">
        <f t="shared" si="17"/>
        <v>1</v>
      </c>
    </row>
    <row r="501" spans="1:8" s="46" customFormat="1" ht="12.75" customHeight="1">
      <c r="A501" s="62"/>
      <c r="B501" s="3"/>
      <c r="C501" s="48"/>
      <c r="D501" s="10" t="s">
        <v>2864</v>
      </c>
      <c r="E501" s="334"/>
      <c r="F501" s="336" t="s">
        <v>4961</v>
      </c>
      <c r="G501" s="46" t="b">
        <f t="shared" si="16"/>
        <v>1</v>
      </c>
      <c r="H501" s="46" t="b">
        <f t="shared" si="17"/>
        <v>1</v>
      </c>
    </row>
    <row r="502" spans="1:8" s="46" customFormat="1" ht="12.75" customHeight="1">
      <c r="A502" s="3"/>
      <c r="B502" s="3"/>
      <c r="C502" s="49"/>
      <c r="D502" s="16"/>
      <c r="E502" s="334"/>
      <c r="F502" s="336"/>
      <c r="G502" s="46" t="b">
        <f t="shared" si="16"/>
        <v>1</v>
      </c>
      <c r="H502" s="46" t="b">
        <f t="shared" si="17"/>
        <v>1</v>
      </c>
    </row>
    <row r="503" spans="1:8" s="46" customFormat="1" ht="12.75" customHeight="1">
      <c r="A503" s="3"/>
      <c r="B503" s="3"/>
      <c r="C503" s="49"/>
      <c r="D503" s="18"/>
      <c r="E503" s="334"/>
      <c r="F503" s="331"/>
      <c r="G503" s="46" t="b">
        <f t="shared" si="16"/>
        <v>1</v>
      </c>
      <c r="H503" s="46" t="b">
        <f t="shared" si="17"/>
        <v>1</v>
      </c>
    </row>
    <row r="504" spans="1:8" s="46" customFormat="1" ht="12.75" customHeight="1">
      <c r="A504" s="3"/>
      <c r="B504" s="3"/>
      <c r="C504" s="49"/>
      <c r="D504" s="18"/>
      <c r="E504" s="334"/>
      <c r="F504" s="331"/>
      <c r="G504" s="46" t="b">
        <f t="shared" si="16"/>
        <v>1</v>
      </c>
      <c r="H504" s="46" t="b">
        <f t="shared" si="17"/>
        <v>1</v>
      </c>
    </row>
    <row r="505" spans="1:8" s="46" customFormat="1" ht="12.75" customHeight="1">
      <c r="A505" s="21"/>
      <c r="B505" s="21"/>
      <c r="C505" s="50"/>
      <c r="D505" s="22"/>
      <c r="E505" s="334"/>
      <c r="F505" s="331"/>
      <c r="G505" s="46" t="b">
        <f t="shared" si="16"/>
        <v>1</v>
      </c>
      <c r="H505" s="46" t="b">
        <f t="shared" si="17"/>
        <v>1</v>
      </c>
    </row>
    <row r="506" spans="1:8" s="46" customFormat="1" ht="12.75" customHeight="1">
      <c r="A506" s="1" t="s">
        <v>2865</v>
      </c>
      <c r="B506" s="1">
        <v>439</v>
      </c>
      <c r="C506" s="47">
        <v>168</v>
      </c>
      <c r="D506" s="2" t="s">
        <v>2859</v>
      </c>
      <c r="E506" s="332" t="s">
        <v>4962</v>
      </c>
      <c r="F506" s="345" t="s">
        <v>4963</v>
      </c>
      <c r="G506" s="46" t="b">
        <f t="shared" si="16"/>
        <v>1</v>
      </c>
      <c r="H506" s="46" t="b">
        <f t="shared" si="17"/>
        <v>1</v>
      </c>
    </row>
    <row r="507" spans="1:8" s="46" customFormat="1" ht="12.75" customHeight="1">
      <c r="A507" s="62"/>
      <c r="B507" s="3"/>
      <c r="C507" s="48"/>
      <c r="D507" s="10" t="s">
        <v>2860</v>
      </c>
      <c r="E507" s="334"/>
      <c r="F507" s="336" t="s">
        <v>4964</v>
      </c>
      <c r="G507" s="46" t="b">
        <f t="shared" si="16"/>
        <v>1</v>
      </c>
      <c r="H507" s="46" t="b">
        <f t="shared" si="17"/>
        <v>1</v>
      </c>
    </row>
    <row r="508" spans="1:8" s="46" customFormat="1" ht="12.75" customHeight="1">
      <c r="A508" s="3"/>
      <c r="B508" s="3"/>
      <c r="C508" s="49"/>
      <c r="D508" s="16" t="s">
        <v>2866</v>
      </c>
      <c r="E508" s="334"/>
      <c r="F508" s="336" t="s">
        <v>4398</v>
      </c>
      <c r="G508" s="46" t="b">
        <f t="shared" si="16"/>
        <v>1</v>
      </c>
      <c r="H508" s="46" t="b">
        <f t="shared" si="17"/>
        <v>1</v>
      </c>
    </row>
    <row r="509" spans="1:8" s="46" customFormat="1" ht="12.75" customHeight="1">
      <c r="A509" s="3"/>
      <c r="B509" s="3"/>
      <c r="C509" s="49"/>
      <c r="D509" s="18"/>
      <c r="E509" s="334"/>
      <c r="F509" s="331"/>
      <c r="G509" s="46" t="b">
        <f t="shared" si="16"/>
        <v>1</v>
      </c>
      <c r="H509" s="46" t="b">
        <f t="shared" si="17"/>
        <v>1</v>
      </c>
    </row>
    <row r="510" spans="1:8" s="46" customFormat="1" ht="12.75" customHeight="1">
      <c r="A510" s="3"/>
      <c r="B510" s="3"/>
      <c r="C510" s="49"/>
      <c r="D510" s="18"/>
      <c r="E510" s="334"/>
      <c r="F510" s="331"/>
      <c r="G510" s="46" t="b">
        <f t="shared" si="16"/>
        <v>1</v>
      </c>
      <c r="H510" s="46" t="b">
        <f t="shared" si="17"/>
        <v>1</v>
      </c>
    </row>
    <row r="511" spans="1:8" s="46" customFormat="1" ht="12.75" customHeight="1">
      <c r="A511" s="21"/>
      <c r="B511" s="21"/>
      <c r="C511" s="50"/>
      <c r="D511" s="22"/>
      <c r="E511" s="334"/>
      <c r="F511" s="331"/>
      <c r="G511" s="46" t="b">
        <f t="shared" si="16"/>
        <v>1</v>
      </c>
      <c r="H511" s="46" t="b">
        <f t="shared" si="17"/>
        <v>1</v>
      </c>
    </row>
    <row r="512" spans="1:8" s="46" customFormat="1" ht="12.75" customHeight="1">
      <c r="A512" s="1" t="s">
        <v>2867</v>
      </c>
      <c r="B512" s="1">
        <v>441</v>
      </c>
      <c r="C512" s="47">
        <v>169</v>
      </c>
      <c r="D512" s="2" t="s">
        <v>2848</v>
      </c>
      <c r="E512" s="332" t="s">
        <v>4965</v>
      </c>
      <c r="F512" s="345" t="s">
        <v>4966</v>
      </c>
      <c r="G512" s="46" t="b">
        <f t="shared" si="16"/>
        <v>1</v>
      </c>
      <c r="H512" s="46" t="b">
        <f t="shared" si="17"/>
        <v>1</v>
      </c>
    </row>
    <row r="513" spans="1:8" s="46" customFormat="1" ht="12.75" customHeight="1">
      <c r="A513" s="62"/>
      <c r="B513" s="3"/>
      <c r="C513" s="48"/>
      <c r="D513" s="10" t="s">
        <v>2832</v>
      </c>
      <c r="E513" s="334"/>
      <c r="F513" s="336" t="s">
        <v>4967</v>
      </c>
      <c r="G513" s="46" t="b">
        <f t="shared" si="16"/>
        <v>1</v>
      </c>
      <c r="H513" s="46" t="b">
        <f t="shared" si="17"/>
        <v>1</v>
      </c>
    </row>
    <row r="514" spans="1:8" s="46" customFormat="1" ht="12.75" customHeight="1">
      <c r="A514" s="3"/>
      <c r="B514" s="3"/>
      <c r="C514" s="49"/>
      <c r="D514" s="16" t="s">
        <v>2725</v>
      </c>
      <c r="E514" s="334"/>
      <c r="F514" s="336" t="s">
        <v>4968</v>
      </c>
      <c r="G514" s="46" t="b">
        <f t="shared" si="16"/>
        <v>1</v>
      </c>
      <c r="H514" s="46" t="b">
        <f t="shared" si="17"/>
        <v>1</v>
      </c>
    </row>
    <row r="515" spans="1:8" s="46" customFormat="1" ht="12.75" customHeight="1">
      <c r="A515" s="3"/>
      <c r="B515" s="3"/>
      <c r="C515" s="49"/>
      <c r="D515" s="18"/>
      <c r="E515" s="334"/>
      <c r="F515" s="331"/>
      <c r="G515" s="46" t="b">
        <f t="shared" si="16"/>
        <v>1</v>
      </c>
      <c r="H515" s="46" t="b">
        <f t="shared" si="17"/>
        <v>1</v>
      </c>
    </row>
    <row r="516" spans="1:8" s="46" customFormat="1" ht="12.75" customHeight="1">
      <c r="A516" s="3"/>
      <c r="B516" s="3"/>
      <c r="C516" s="49"/>
      <c r="D516" s="18"/>
      <c r="E516" s="334"/>
      <c r="F516" s="331"/>
      <c r="G516" s="46" t="b">
        <f t="shared" si="16"/>
        <v>1</v>
      </c>
      <c r="H516" s="46" t="b">
        <f t="shared" si="17"/>
        <v>1</v>
      </c>
    </row>
    <row r="517" spans="1:8" s="46" customFormat="1" ht="12.75" customHeight="1">
      <c r="A517" s="21"/>
      <c r="B517" s="21"/>
      <c r="C517" s="50"/>
      <c r="D517" s="22"/>
      <c r="E517" s="334"/>
      <c r="F517" s="331"/>
      <c r="G517" s="46" t="b">
        <f t="shared" si="16"/>
        <v>1</v>
      </c>
      <c r="H517" s="46" t="b">
        <f t="shared" si="17"/>
        <v>1</v>
      </c>
    </row>
    <row r="518" spans="1:8" s="46" customFormat="1" ht="12.75" customHeight="1">
      <c r="A518" s="1" t="s">
        <v>2868</v>
      </c>
      <c r="B518" s="1">
        <v>442</v>
      </c>
      <c r="C518" s="47">
        <v>170</v>
      </c>
      <c r="D518" s="2" t="s">
        <v>2848</v>
      </c>
      <c r="E518" s="332" t="s">
        <v>4969</v>
      </c>
      <c r="F518" s="345" t="s">
        <v>4970</v>
      </c>
      <c r="G518" s="46" t="b">
        <f t="shared" si="16"/>
        <v>1</v>
      </c>
      <c r="H518" s="46" t="b">
        <f t="shared" si="17"/>
        <v>1</v>
      </c>
    </row>
    <row r="519" spans="1:8" s="46" customFormat="1" ht="12.75" customHeight="1">
      <c r="A519" s="62"/>
      <c r="B519" s="3"/>
      <c r="C519" s="48"/>
      <c r="D519" s="10" t="s">
        <v>2832</v>
      </c>
      <c r="E519" s="334"/>
      <c r="F519" s="336" t="s">
        <v>4971</v>
      </c>
      <c r="G519" s="46" t="b">
        <f t="shared" si="16"/>
        <v>1</v>
      </c>
      <c r="H519" s="46" t="b">
        <f t="shared" si="17"/>
        <v>1</v>
      </c>
    </row>
    <row r="520" spans="1:8" s="46" customFormat="1" ht="12.75" customHeight="1">
      <c r="A520" s="3"/>
      <c r="B520" s="3"/>
      <c r="C520" s="49"/>
      <c r="D520" s="16" t="s">
        <v>2725</v>
      </c>
      <c r="E520" s="334"/>
      <c r="F520" s="336" t="s">
        <v>4972</v>
      </c>
      <c r="G520" s="46" t="b">
        <f t="shared" si="16"/>
        <v>1</v>
      </c>
      <c r="H520" s="46" t="b">
        <f t="shared" si="17"/>
        <v>1</v>
      </c>
    </row>
    <row r="521" spans="1:8" s="46" customFormat="1" ht="12.75" customHeight="1">
      <c r="A521" s="3"/>
      <c r="B521" s="3"/>
      <c r="C521" s="49"/>
      <c r="D521" s="18"/>
      <c r="E521" s="334"/>
      <c r="F521" s="331"/>
      <c r="G521" s="46" t="b">
        <f t="shared" si="16"/>
        <v>1</v>
      </c>
      <c r="H521" s="46" t="b">
        <f t="shared" si="17"/>
        <v>1</v>
      </c>
    </row>
    <row r="522" spans="1:8" s="46" customFormat="1" ht="12.75" customHeight="1">
      <c r="A522" s="3"/>
      <c r="B522" s="3"/>
      <c r="C522" s="49"/>
      <c r="D522" s="18"/>
      <c r="E522" s="334"/>
      <c r="F522" s="331"/>
      <c r="G522" s="46" t="b">
        <f t="shared" si="16"/>
        <v>1</v>
      </c>
      <c r="H522" s="46" t="b">
        <f t="shared" si="17"/>
        <v>1</v>
      </c>
    </row>
    <row r="523" spans="1:8" s="46" customFormat="1" ht="12.75" customHeight="1">
      <c r="A523" s="21"/>
      <c r="B523" s="21"/>
      <c r="C523" s="50"/>
      <c r="D523" s="22"/>
      <c r="E523" s="334"/>
      <c r="F523" s="331"/>
      <c r="G523" s="46" t="b">
        <f t="shared" si="16"/>
        <v>1</v>
      </c>
      <c r="H523" s="46" t="b">
        <f t="shared" si="17"/>
        <v>1</v>
      </c>
    </row>
    <row r="524" spans="1:8" s="46" customFormat="1" ht="12.75" customHeight="1">
      <c r="A524" s="1" t="s">
        <v>2869</v>
      </c>
      <c r="B524" s="1">
        <v>616</v>
      </c>
      <c r="C524" s="47">
        <v>171</v>
      </c>
      <c r="D524" s="2" t="s">
        <v>2870</v>
      </c>
      <c r="E524" s="332" t="s">
        <v>4973</v>
      </c>
      <c r="F524" s="345" t="s">
        <v>4974</v>
      </c>
      <c r="G524" s="46" t="b">
        <f t="shared" si="16"/>
        <v>1</v>
      </c>
      <c r="H524" s="46" t="b">
        <f t="shared" si="17"/>
        <v>1</v>
      </c>
    </row>
    <row r="525" spans="1:8" s="46" customFormat="1" ht="12.75" customHeight="1">
      <c r="A525" s="62"/>
      <c r="B525" s="3"/>
      <c r="C525" s="48"/>
      <c r="D525" s="10" t="s">
        <v>2871</v>
      </c>
      <c r="E525" s="334"/>
      <c r="F525" s="336" t="s">
        <v>4975</v>
      </c>
      <c r="G525" s="46" t="b">
        <f t="shared" si="16"/>
        <v>1</v>
      </c>
      <c r="H525" s="46" t="b">
        <f t="shared" si="17"/>
        <v>1</v>
      </c>
    </row>
    <row r="526" spans="1:8" s="46" customFormat="1" ht="12.75" customHeight="1">
      <c r="A526" s="3"/>
      <c r="B526" s="3"/>
      <c r="C526" s="49"/>
      <c r="D526" s="16" t="s">
        <v>2725</v>
      </c>
      <c r="E526" s="334"/>
      <c r="F526" s="336" t="s">
        <v>4976</v>
      </c>
      <c r="G526" s="46" t="b">
        <f t="shared" si="16"/>
        <v>1</v>
      </c>
      <c r="H526" s="46" t="b">
        <f t="shared" si="17"/>
        <v>1</v>
      </c>
    </row>
    <row r="527" spans="1:8" s="46" customFormat="1" ht="12.75" customHeight="1">
      <c r="A527" s="3"/>
      <c r="B527" s="3"/>
      <c r="C527" s="49"/>
      <c r="D527" s="18"/>
      <c r="E527" s="334"/>
      <c r="F527" s="331"/>
      <c r="G527" s="46" t="b">
        <f t="shared" si="16"/>
        <v>1</v>
      </c>
      <c r="H527" s="46" t="b">
        <f t="shared" si="17"/>
        <v>1</v>
      </c>
    </row>
    <row r="528" spans="1:8" s="46" customFormat="1" ht="12.75" customHeight="1">
      <c r="A528" s="3"/>
      <c r="B528" s="3"/>
      <c r="C528" s="49"/>
      <c r="D528" s="18"/>
      <c r="E528" s="334"/>
      <c r="F528" s="331"/>
      <c r="G528" s="46" t="b">
        <f t="shared" si="16"/>
        <v>1</v>
      </c>
      <c r="H528" s="46" t="b">
        <f t="shared" si="17"/>
        <v>1</v>
      </c>
    </row>
    <row r="529" spans="1:8" s="46" customFormat="1" ht="12.75" customHeight="1">
      <c r="A529" s="21"/>
      <c r="B529" s="21"/>
      <c r="C529" s="50"/>
      <c r="D529" s="22"/>
      <c r="E529" s="334"/>
      <c r="F529" s="331"/>
      <c r="G529" s="46" t="b">
        <f t="shared" si="16"/>
        <v>1</v>
      </c>
      <c r="H529" s="46" t="b">
        <f t="shared" si="17"/>
        <v>1</v>
      </c>
    </row>
    <row r="530" spans="1:8" s="46" customFormat="1" ht="12.75" customHeight="1">
      <c r="A530" s="1" t="s">
        <v>2872</v>
      </c>
      <c r="B530" s="1">
        <v>617</v>
      </c>
      <c r="C530" s="47">
        <v>172</v>
      </c>
      <c r="D530" s="2" t="s">
        <v>2873</v>
      </c>
      <c r="E530" s="332" t="s">
        <v>4977</v>
      </c>
      <c r="F530" s="345" t="s">
        <v>4978</v>
      </c>
      <c r="G530" s="46" t="b">
        <f t="shared" si="16"/>
        <v>1</v>
      </c>
      <c r="H530" s="46" t="b">
        <f t="shared" si="17"/>
        <v>1</v>
      </c>
    </row>
    <row r="531" spans="1:8" s="46" customFormat="1" ht="12.75" customHeight="1">
      <c r="A531" s="62"/>
      <c r="B531" s="3"/>
      <c r="C531" s="48"/>
      <c r="D531" s="10" t="s">
        <v>2871</v>
      </c>
      <c r="E531" s="334"/>
      <c r="F531" s="336" t="s">
        <v>4979</v>
      </c>
      <c r="G531" s="46" t="b">
        <f t="shared" si="16"/>
        <v>1</v>
      </c>
      <c r="H531" s="46" t="b">
        <f t="shared" si="17"/>
        <v>1</v>
      </c>
    </row>
    <row r="532" spans="1:8" s="46" customFormat="1" ht="12.75" customHeight="1">
      <c r="A532" s="3"/>
      <c r="B532" s="3"/>
      <c r="C532" s="49"/>
      <c r="D532" s="16" t="s">
        <v>2725</v>
      </c>
      <c r="E532" s="334"/>
      <c r="F532" s="336" t="s">
        <v>4980</v>
      </c>
      <c r="G532" s="46" t="b">
        <f t="shared" si="16"/>
        <v>1</v>
      </c>
      <c r="H532" s="46" t="b">
        <f t="shared" si="17"/>
        <v>1</v>
      </c>
    </row>
    <row r="533" spans="1:8" s="46" customFormat="1" ht="12.75" customHeight="1">
      <c r="A533" s="3"/>
      <c r="B533" s="3"/>
      <c r="C533" s="49"/>
      <c r="D533" s="18"/>
      <c r="E533" s="334"/>
      <c r="F533" s="331"/>
      <c r="G533" s="46" t="b">
        <f t="shared" si="16"/>
        <v>1</v>
      </c>
      <c r="H533" s="46" t="b">
        <f t="shared" si="17"/>
        <v>1</v>
      </c>
    </row>
    <row r="534" spans="1:8" s="46" customFormat="1" ht="12.75" customHeight="1">
      <c r="A534" s="3"/>
      <c r="B534" s="3"/>
      <c r="C534" s="49"/>
      <c r="D534" s="18"/>
      <c r="E534" s="334"/>
      <c r="F534" s="331"/>
      <c r="G534" s="46" t="b">
        <f t="shared" si="16"/>
        <v>1</v>
      </c>
      <c r="H534" s="46" t="b">
        <f t="shared" si="17"/>
        <v>1</v>
      </c>
    </row>
    <row r="535" spans="1:8" s="46" customFormat="1" ht="12.75" customHeight="1">
      <c r="A535" s="21"/>
      <c r="B535" s="21"/>
      <c r="C535" s="50"/>
      <c r="D535" s="22"/>
      <c r="E535" s="334"/>
      <c r="F535" s="331"/>
      <c r="G535" s="46" t="b">
        <f t="shared" si="16"/>
        <v>1</v>
      </c>
      <c r="H535" s="46" t="b">
        <f t="shared" si="17"/>
        <v>1</v>
      </c>
    </row>
    <row r="536" spans="1:8" s="46" customFormat="1" ht="12.75" customHeight="1">
      <c r="A536" s="1" t="s">
        <v>2874</v>
      </c>
      <c r="B536" s="1">
        <v>618</v>
      </c>
      <c r="C536" s="47">
        <v>173</v>
      </c>
      <c r="D536" s="2" t="s">
        <v>2875</v>
      </c>
      <c r="E536" s="332" t="s">
        <v>4981</v>
      </c>
      <c r="F536" s="345" t="s">
        <v>4982</v>
      </c>
      <c r="G536" s="46" t="b">
        <f t="shared" si="16"/>
        <v>1</v>
      </c>
      <c r="H536" s="46" t="b">
        <f t="shared" si="17"/>
        <v>1</v>
      </c>
    </row>
    <row r="537" spans="1:8" s="46" customFormat="1" ht="12.75" customHeight="1">
      <c r="A537" s="62"/>
      <c r="B537" s="3"/>
      <c r="C537" s="48"/>
      <c r="D537" s="10" t="s">
        <v>2871</v>
      </c>
      <c r="E537" s="334"/>
      <c r="F537" s="336" t="s">
        <v>4983</v>
      </c>
      <c r="G537" s="46" t="b">
        <f t="shared" si="16"/>
        <v>1</v>
      </c>
      <c r="H537" s="46" t="b">
        <f t="shared" si="17"/>
        <v>1</v>
      </c>
    </row>
    <row r="538" spans="1:8" s="46" customFormat="1" ht="12.75" customHeight="1">
      <c r="A538" s="3"/>
      <c r="B538" s="3"/>
      <c r="C538" s="49"/>
      <c r="D538" s="16" t="s">
        <v>2725</v>
      </c>
      <c r="E538" s="334"/>
      <c r="F538" s="336" t="s">
        <v>4980</v>
      </c>
      <c r="G538" s="46" t="b">
        <f t="shared" si="16"/>
        <v>1</v>
      </c>
      <c r="H538" s="46" t="b">
        <f t="shared" si="17"/>
        <v>1</v>
      </c>
    </row>
    <row r="539" spans="1:8" s="46" customFormat="1" ht="12.75" customHeight="1">
      <c r="A539" s="3"/>
      <c r="B539" s="3"/>
      <c r="C539" s="49"/>
      <c r="D539" s="18"/>
      <c r="E539" s="334"/>
      <c r="F539" s="331"/>
      <c r="G539" s="46" t="b">
        <f t="shared" si="16"/>
        <v>1</v>
      </c>
      <c r="H539" s="46" t="b">
        <f t="shared" si="17"/>
        <v>1</v>
      </c>
    </row>
    <row r="540" spans="1:8" s="46" customFormat="1" ht="12.75" customHeight="1">
      <c r="A540" s="3"/>
      <c r="B540" s="3"/>
      <c r="C540" s="49"/>
      <c r="D540" s="18"/>
      <c r="E540" s="334"/>
      <c r="F540" s="331"/>
      <c r="G540" s="46" t="b">
        <f t="shared" si="16"/>
        <v>1</v>
      </c>
      <c r="H540" s="46" t="b">
        <f t="shared" si="17"/>
        <v>1</v>
      </c>
    </row>
    <row r="541" spans="1:8" s="46" customFormat="1" ht="12.75" customHeight="1">
      <c r="A541" s="21"/>
      <c r="B541" s="21"/>
      <c r="C541" s="50"/>
      <c r="D541" s="22"/>
      <c r="E541" s="334"/>
      <c r="F541" s="331"/>
      <c r="G541" s="46" t="b">
        <f t="shared" si="16"/>
        <v>1</v>
      </c>
      <c r="H541" s="46" t="b">
        <f t="shared" si="17"/>
        <v>1</v>
      </c>
    </row>
    <row r="542" spans="1:8" s="46" customFormat="1" ht="12.75" customHeight="1">
      <c r="A542" s="1" t="s">
        <v>2876</v>
      </c>
      <c r="B542" s="1">
        <v>317</v>
      </c>
      <c r="C542" s="47">
        <v>174</v>
      </c>
      <c r="D542" s="2" t="s">
        <v>2877</v>
      </c>
      <c r="E542" s="332" t="s">
        <v>213</v>
      </c>
      <c r="F542" s="345" t="s">
        <v>4402</v>
      </c>
      <c r="G542" s="46" t="b">
        <f t="shared" si="16"/>
        <v>1</v>
      </c>
      <c r="H542" s="46" t="b">
        <f t="shared" si="17"/>
        <v>1</v>
      </c>
    </row>
    <row r="543" spans="1:8" s="46" customFormat="1" ht="12.75" customHeight="1">
      <c r="A543" s="62"/>
      <c r="B543" s="3"/>
      <c r="C543" s="48"/>
      <c r="D543" s="10"/>
      <c r="E543" s="334"/>
      <c r="F543" s="336"/>
      <c r="G543" s="46" t="b">
        <f t="shared" si="16"/>
        <v>1</v>
      </c>
      <c r="H543" s="46" t="b">
        <f t="shared" si="17"/>
        <v>1</v>
      </c>
    </row>
    <row r="544" spans="1:8" s="46" customFormat="1" ht="12.75" customHeight="1">
      <c r="A544" s="3"/>
      <c r="B544" s="3"/>
      <c r="C544" s="49"/>
      <c r="D544" s="16"/>
      <c r="E544" s="334"/>
      <c r="F544" s="336"/>
      <c r="G544" s="46" t="b">
        <f t="shared" si="16"/>
        <v>1</v>
      </c>
      <c r="H544" s="46" t="b">
        <f t="shared" si="17"/>
        <v>1</v>
      </c>
    </row>
    <row r="545" spans="1:8" s="46" customFormat="1" ht="12.75" customHeight="1">
      <c r="A545" s="3"/>
      <c r="B545" s="3"/>
      <c r="C545" s="49"/>
      <c r="D545" s="18"/>
      <c r="E545" s="334"/>
      <c r="F545" s="331"/>
      <c r="G545" s="46" t="b">
        <f t="shared" si="16"/>
        <v>1</v>
      </c>
      <c r="H545" s="46" t="b">
        <f t="shared" si="17"/>
        <v>1</v>
      </c>
    </row>
    <row r="546" spans="1:8" s="46" customFormat="1" ht="12.75" customHeight="1">
      <c r="A546" s="3"/>
      <c r="B546" s="3"/>
      <c r="C546" s="49"/>
      <c r="D546" s="18"/>
      <c r="E546" s="334"/>
      <c r="F546" s="331"/>
      <c r="G546" s="46" t="b">
        <f t="shared" si="16"/>
        <v>1</v>
      </c>
      <c r="H546" s="46" t="b">
        <f t="shared" si="17"/>
        <v>1</v>
      </c>
    </row>
    <row r="547" spans="1:8" s="46" customFormat="1" ht="12.75" customHeight="1">
      <c r="A547" s="21"/>
      <c r="B547" s="21"/>
      <c r="C547" s="50"/>
      <c r="D547" s="22"/>
      <c r="E547" s="334"/>
      <c r="F547" s="331"/>
      <c r="G547" s="46" t="b">
        <f t="shared" ref="G547:G552" si="18">UPPER(A547)=UPPER(E547)</f>
        <v>1</v>
      </c>
      <c r="H547" s="46" t="b">
        <f t="shared" si="17"/>
        <v>1</v>
      </c>
    </row>
    <row r="548" spans="1:8" s="46" customFormat="1" ht="12.75" customHeight="1">
      <c r="A548" s="1" t="s">
        <v>2878</v>
      </c>
      <c r="B548" s="1">
        <v>318</v>
      </c>
      <c r="C548" s="47">
        <v>175</v>
      </c>
      <c r="D548" s="2" t="s">
        <v>2879</v>
      </c>
      <c r="E548" s="332" t="s">
        <v>4984</v>
      </c>
      <c r="F548" s="345" t="s">
        <v>4985</v>
      </c>
      <c r="G548" s="46" t="b">
        <f t="shared" si="18"/>
        <v>1</v>
      </c>
      <c r="H548" s="46" t="b">
        <f t="shared" ref="H548:H552" si="19">UPPER(D548)=UPPER(F548)</f>
        <v>1</v>
      </c>
    </row>
    <row r="549" spans="1:8" s="46" customFormat="1" ht="12.75" customHeight="1">
      <c r="A549" s="62"/>
      <c r="B549" s="3"/>
      <c r="C549" s="48"/>
      <c r="D549" s="10" t="s">
        <v>2880</v>
      </c>
      <c r="E549" s="334"/>
      <c r="F549" s="336" t="s">
        <v>4986</v>
      </c>
      <c r="G549" s="46" t="b">
        <f t="shared" si="18"/>
        <v>1</v>
      </c>
      <c r="H549" s="46" t="b">
        <f t="shared" si="19"/>
        <v>1</v>
      </c>
    </row>
    <row r="550" spans="1:8" s="46" customFormat="1" ht="12.75" customHeight="1">
      <c r="A550" s="3"/>
      <c r="B550" s="3"/>
      <c r="C550" s="49"/>
      <c r="D550" s="16"/>
      <c r="E550" s="334"/>
      <c r="F550" s="336"/>
      <c r="G550" s="46" t="b">
        <f t="shared" si="18"/>
        <v>1</v>
      </c>
      <c r="H550" s="46" t="b">
        <f t="shared" si="19"/>
        <v>1</v>
      </c>
    </row>
    <row r="551" spans="1:8" s="46" customFormat="1" ht="12.75" customHeight="1">
      <c r="A551" s="3"/>
      <c r="B551" s="3"/>
      <c r="C551" s="49"/>
      <c r="D551" s="18"/>
      <c r="E551" s="334"/>
      <c r="F551" s="331"/>
      <c r="G551" s="46" t="b">
        <f t="shared" si="18"/>
        <v>1</v>
      </c>
      <c r="H551" s="46" t="b">
        <f t="shared" si="19"/>
        <v>1</v>
      </c>
    </row>
    <row r="552" spans="1:8" s="46" customFormat="1" ht="12.75" customHeight="1">
      <c r="A552" s="3"/>
      <c r="B552" s="3"/>
      <c r="C552" s="49"/>
      <c r="D552" s="18"/>
      <c r="E552" s="334"/>
      <c r="F552" s="331"/>
      <c r="G552" s="46" t="b">
        <f t="shared" si="18"/>
        <v>1</v>
      </c>
      <c r="H552" s="46" t="b">
        <f t="shared" si="19"/>
        <v>1</v>
      </c>
    </row>
    <row r="553" spans="1:8" s="46" customFormat="1" ht="12.75" customHeight="1">
      <c r="A553" s="21"/>
      <c r="B553" s="21"/>
      <c r="C553" s="50"/>
      <c r="D553" s="22"/>
      <c r="E553" s="334"/>
      <c r="F553" s="331"/>
      <c r="G553" s="46" t="b">
        <f t="shared" ref="G553:G564" si="20">UPPER(A553)=UPPER(E553)</f>
        <v>1</v>
      </c>
      <c r="H553" s="46" t="b">
        <f t="shared" ref="H553:H564" si="21">UPPER(D553)=UPPER(F553)</f>
        <v>1</v>
      </c>
    </row>
    <row r="554" spans="1:8" s="46" customFormat="1" ht="12.75" customHeight="1">
      <c r="A554" s="1" t="s">
        <v>2881</v>
      </c>
      <c r="B554" s="1">
        <v>302</v>
      </c>
      <c r="C554" s="47">
        <v>176</v>
      </c>
      <c r="D554" s="2" t="s">
        <v>2882</v>
      </c>
      <c r="E554" s="369"/>
      <c r="F554" s="336"/>
      <c r="G554" s="46" t="b">
        <f t="shared" si="20"/>
        <v>0</v>
      </c>
      <c r="H554" s="46" t="b">
        <f t="shared" si="21"/>
        <v>0</v>
      </c>
    </row>
    <row r="555" spans="1:8" s="46" customFormat="1" ht="12.75" customHeight="1">
      <c r="A555" s="62"/>
      <c r="B555" s="3"/>
      <c r="C555" s="48"/>
      <c r="D555" s="10" t="s">
        <v>2883</v>
      </c>
      <c r="E555" s="369"/>
      <c r="F555" s="336"/>
      <c r="G555" s="46" t="b">
        <f t="shared" si="20"/>
        <v>1</v>
      </c>
      <c r="H555" s="46" t="b">
        <f t="shared" si="21"/>
        <v>0</v>
      </c>
    </row>
    <row r="556" spans="1:8" s="46" customFormat="1" ht="12.75" customHeight="1">
      <c r="A556" s="3"/>
      <c r="B556" s="3"/>
      <c r="C556" s="49"/>
      <c r="D556" s="16" t="s">
        <v>2884</v>
      </c>
      <c r="E556" s="369"/>
      <c r="F556" s="336"/>
      <c r="G556" s="46" t="b">
        <f t="shared" si="20"/>
        <v>1</v>
      </c>
      <c r="H556" s="46" t="b">
        <f t="shared" si="21"/>
        <v>0</v>
      </c>
    </row>
    <row r="557" spans="1:8" s="46" customFormat="1" ht="12.75" customHeight="1">
      <c r="A557" s="3"/>
      <c r="B557" s="3"/>
      <c r="C557" s="49"/>
      <c r="D557" s="18"/>
      <c r="E557" s="369"/>
      <c r="F557" s="336"/>
      <c r="G557" s="46" t="b">
        <f t="shared" si="20"/>
        <v>1</v>
      </c>
      <c r="H557" s="46" t="b">
        <f t="shared" si="21"/>
        <v>1</v>
      </c>
    </row>
    <row r="558" spans="1:8" s="46" customFormat="1" ht="12.75" customHeight="1">
      <c r="A558" s="3"/>
      <c r="B558" s="3"/>
      <c r="C558" s="49"/>
      <c r="D558" s="18"/>
      <c r="E558" s="369"/>
      <c r="F558" s="336"/>
      <c r="G558" s="46" t="b">
        <f t="shared" si="20"/>
        <v>1</v>
      </c>
      <c r="H558" s="46" t="b">
        <f t="shared" si="21"/>
        <v>1</v>
      </c>
    </row>
    <row r="559" spans="1:8" s="46" customFormat="1" ht="12.75" customHeight="1">
      <c r="A559" s="21"/>
      <c r="B559" s="21"/>
      <c r="C559" s="50"/>
      <c r="D559" s="22"/>
      <c r="E559" s="369"/>
      <c r="F559" s="336"/>
      <c r="G559" s="46" t="b">
        <f t="shared" si="20"/>
        <v>1</v>
      </c>
      <c r="H559" s="46" t="b">
        <f t="shared" si="21"/>
        <v>1</v>
      </c>
    </row>
    <row r="560" spans="1:8" s="46" customFormat="1" ht="12.75" customHeight="1">
      <c r="A560" s="1" t="s">
        <v>2885</v>
      </c>
      <c r="B560" s="1">
        <v>319</v>
      </c>
      <c r="C560" s="47">
        <v>177</v>
      </c>
      <c r="D560" s="2" t="s">
        <v>2886</v>
      </c>
      <c r="E560" s="332" t="s">
        <v>4987</v>
      </c>
      <c r="F560" s="345" t="s">
        <v>4988</v>
      </c>
      <c r="G560" s="46" t="b">
        <f t="shared" si="20"/>
        <v>1</v>
      </c>
      <c r="H560" s="46" t="b">
        <f t="shared" si="21"/>
        <v>1</v>
      </c>
    </row>
    <row r="561" spans="1:8" s="46" customFormat="1" ht="12.75" customHeight="1">
      <c r="A561" s="62"/>
      <c r="B561" s="3"/>
      <c r="C561" s="48"/>
      <c r="D561" s="10" t="s">
        <v>2880</v>
      </c>
      <c r="E561" s="334"/>
      <c r="F561" s="336" t="s">
        <v>4989</v>
      </c>
      <c r="G561" s="46" t="b">
        <f t="shared" si="20"/>
        <v>1</v>
      </c>
      <c r="H561" s="46" t="b">
        <f t="shared" si="21"/>
        <v>1</v>
      </c>
    </row>
    <row r="562" spans="1:8" s="46" customFormat="1" ht="12.75" customHeight="1">
      <c r="A562" s="3"/>
      <c r="B562" s="3"/>
      <c r="C562" s="49"/>
      <c r="D562" s="16"/>
      <c r="E562" s="334"/>
      <c r="F562" s="336"/>
      <c r="G562" s="46" t="b">
        <f t="shared" si="20"/>
        <v>1</v>
      </c>
      <c r="H562" s="46" t="b">
        <f t="shared" si="21"/>
        <v>1</v>
      </c>
    </row>
    <row r="563" spans="1:8" s="46" customFormat="1" ht="12.75" customHeight="1">
      <c r="A563" s="3"/>
      <c r="B563" s="3"/>
      <c r="C563" s="49"/>
      <c r="D563" s="18"/>
      <c r="E563" s="334"/>
      <c r="F563" s="331"/>
      <c r="G563" s="46" t="b">
        <f t="shared" si="20"/>
        <v>1</v>
      </c>
      <c r="H563" s="46" t="b">
        <f t="shared" si="21"/>
        <v>1</v>
      </c>
    </row>
    <row r="564" spans="1:8" s="46" customFormat="1" ht="12.75" customHeight="1">
      <c r="A564" s="3"/>
      <c r="B564" s="3"/>
      <c r="C564" s="49"/>
      <c r="D564" s="18"/>
      <c r="E564" s="334"/>
      <c r="F564" s="331"/>
      <c r="G564" s="46" t="b">
        <f t="shared" si="20"/>
        <v>1</v>
      </c>
      <c r="H564" s="46" t="b">
        <f t="shared" si="21"/>
        <v>1</v>
      </c>
    </row>
    <row r="565" spans="1:8" s="46" customFormat="1" ht="12.75" customHeight="1">
      <c r="A565" s="21"/>
      <c r="B565" s="21"/>
      <c r="C565" s="50"/>
      <c r="D565" s="22"/>
      <c r="E565" s="334"/>
      <c r="F565" s="331"/>
      <c r="G565" s="46" t="b">
        <f t="shared" ref="G565:G621" si="22">UPPER(A565)=UPPER(E565)</f>
        <v>1</v>
      </c>
      <c r="H565" s="46" t="b">
        <f t="shared" ref="H565:H621" si="23">UPPER(D565)=UPPER(F565)</f>
        <v>1</v>
      </c>
    </row>
    <row r="566" spans="1:8" s="46" customFormat="1" ht="12.75" customHeight="1">
      <c r="A566" s="1" t="s">
        <v>2887</v>
      </c>
      <c r="B566" s="1">
        <v>356</v>
      </c>
      <c r="C566" s="47">
        <v>178</v>
      </c>
      <c r="D566" s="2" t="s">
        <v>2888</v>
      </c>
      <c r="E566" s="369"/>
      <c r="F566" s="336"/>
      <c r="G566" s="46" t="b">
        <f t="shared" si="22"/>
        <v>0</v>
      </c>
      <c r="H566" s="46" t="b">
        <f t="shared" si="23"/>
        <v>0</v>
      </c>
    </row>
    <row r="567" spans="1:8" s="46" customFormat="1" ht="12.75" customHeight="1">
      <c r="A567" s="62"/>
      <c r="B567" s="3"/>
      <c r="C567" s="48"/>
      <c r="D567" s="10" t="s">
        <v>2889</v>
      </c>
      <c r="E567" s="369"/>
      <c r="F567" s="336"/>
      <c r="G567" s="46" t="b">
        <f t="shared" si="22"/>
        <v>1</v>
      </c>
      <c r="H567" s="46" t="b">
        <f t="shared" si="23"/>
        <v>0</v>
      </c>
    </row>
    <row r="568" spans="1:8" s="46" customFormat="1" ht="12.75" customHeight="1">
      <c r="A568" s="3"/>
      <c r="B568" s="3"/>
      <c r="C568" s="49"/>
      <c r="D568" s="16" t="s">
        <v>2890</v>
      </c>
      <c r="E568" s="369"/>
      <c r="F568" s="336"/>
      <c r="G568" s="46" t="b">
        <f t="shared" si="22"/>
        <v>1</v>
      </c>
      <c r="H568" s="46" t="b">
        <f t="shared" si="23"/>
        <v>0</v>
      </c>
    </row>
    <row r="569" spans="1:8" s="46" customFormat="1" ht="12.75" customHeight="1">
      <c r="A569" s="3"/>
      <c r="B569" s="3"/>
      <c r="C569" s="49"/>
      <c r="D569" s="18"/>
      <c r="E569" s="369"/>
      <c r="F569" s="336"/>
      <c r="G569" s="46" t="b">
        <f t="shared" si="22"/>
        <v>1</v>
      </c>
      <c r="H569" s="46" t="b">
        <f t="shared" si="23"/>
        <v>1</v>
      </c>
    </row>
    <row r="570" spans="1:8" s="46" customFormat="1" ht="12.75" customHeight="1">
      <c r="A570" s="3"/>
      <c r="B570" s="3"/>
      <c r="C570" s="49"/>
      <c r="D570" s="18"/>
      <c r="E570" s="369"/>
      <c r="F570" s="336"/>
      <c r="G570" s="46" t="b">
        <f t="shared" si="22"/>
        <v>1</v>
      </c>
      <c r="H570" s="46" t="b">
        <f t="shared" si="23"/>
        <v>1</v>
      </c>
    </row>
    <row r="571" spans="1:8" s="46" customFormat="1" ht="12.75" customHeight="1">
      <c r="A571" s="21"/>
      <c r="B571" s="21"/>
      <c r="C571" s="50"/>
      <c r="D571" s="22"/>
      <c r="E571" s="369"/>
      <c r="F571" s="336"/>
      <c r="G571" s="46" t="b">
        <f t="shared" si="22"/>
        <v>1</v>
      </c>
      <c r="H571" s="46" t="b">
        <f t="shared" si="23"/>
        <v>1</v>
      </c>
    </row>
    <row r="572" spans="1:8" s="46" customFormat="1" ht="12.75" customHeight="1">
      <c r="A572" s="1" t="s">
        <v>2891</v>
      </c>
      <c r="B572" s="1">
        <v>309</v>
      </c>
      <c r="C572" s="47">
        <v>179</v>
      </c>
      <c r="D572" s="2" t="s">
        <v>2892</v>
      </c>
      <c r="E572" s="332" t="s">
        <v>220</v>
      </c>
      <c r="F572" s="345" t="s">
        <v>4408</v>
      </c>
      <c r="G572" s="46" t="b">
        <f t="shared" si="22"/>
        <v>1</v>
      </c>
      <c r="H572" s="46" t="b">
        <f t="shared" si="23"/>
        <v>1</v>
      </c>
    </row>
    <row r="573" spans="1:8" s="46" customFormat="1" ht="12.75" customHeight="1">
      <c r="A573" s="62"/>
      <c r="B573" s="3"/>
      <c r="C573" s="48"/>
      <c r="D573" s="10"/>
      <c r="E573" s="334"/>
      <c r="F573" s="336"/>
      <c r="G573" s="46" t="b">
        <f t="shared" si="22"/>
        <v>1</v>
      </c>
      <c r="H573" s="46" t="b">
        <f t="shared" si="23"/>
        <v>1</v>
      </c>
    </row>
    <row r="574" spans="1:8" s="46" customFormat="1" ht="12.75" customHeight="1">
      <c r="A574" s="3"/>
      <c r="B574" s="3"/>
      <c r="C574" s="49"/>
      <c r="D574" s="16"/>
      <c r="E574" s="334"/>
      <c r="F574" s="336"/>
      <c r="G574" s="46" t="b">
        <f t="shared" si="22"/>
        <v>1</v>
      </c>
      <c r="H574" s="46" t="b">
        <f t="shared" si="23"/>
        <v>1</v>
      </c>
    </row>
    <row r="575" spans="1:8" s="46" customFormat="1" ht="12.75" customHeight="1">
      <c r="A575" s="3"/>
      <c r="B575" s="3"/>
      <c r="C575" s="49"/>
      <c r="D575" s="18"/>
      <c r="E575" s="334"/>
      <c r="F575" s="331"/>
      <c r="G575" s="46" t="b">
        <f t="shared" si="22"/>
        <v>1</v>
      </c>
      <c r="H575" s="46" t="b">
        <f t="shared" si="23"/>
        <v>1</v>
      </c>
    </row>
    <row r="576" spans="1:8" s="46" customFormat="1" ht="12.75" customHeight="1">
      <c r="A576" s="3"/>
      <c r="B576" s="3"/>
      <c r="C576" s="49"/>
      <c r="D576" s="18"/>
      <c r="E576" s="334"/>
      <c r="F576" s="331"/>
      <c r="G576" s="46" t="b">
        <f t="shared" si="22"/>
        <v>1</v>
      </c>
      <c r="H576" s="46" t="b">
        <f t="shared" si="23"/>
        <v>1</v>
      </c>
    </row>
    <row r="577" spans="1:8" s="46" customFormat="1" ht="12.75" customHeight="1">
      <c r="A577" s="21"/>
      <c r="B577" s="21"/>
      <c r="C577" s="50"/>
      <c r="D577" s="22"/>
      <c r="E577" s="334"/>
      <c r="F577" s="331"/>
      <c r="G577" s="46" t="b">
        <f t="shared" si="22"/>
        <v>1</v>
      </c>
      <c r="H577" s="46" t="b">
        <f t="shared" si="23"/>
        <v>1</v>
      </c>
    </row>
    <row r="578" spans="1:8" s="46" customFormat="1" ht="12.75" customHeight="1">
      <c r="A578" s="1" t="s">
        <v>2893</v>
      </c>
      <c r="B578" s="1">
        <v>619</v>
      </c>
      <c r="C578" s="47">
        <v>180</v>
      </c>
      <c r="D578" s="2" t="s">
        <v>4277</v>
      </c>
      <c r="E578" s="332" t="s">
        <v>642</v>
      </c>
      <c r="F578" s="345" t="s">
        <v>4409</v>
      </c>
      <c r="G578" s="46" t="b">
        <f t="shared" si="22"/>
        <v>1</v>
      </c>
      <c r="H578" s="46" t="b">
        <f t="shared" si="23"/>
        <v>1</v>
      </c>
    </row>
    <row r="579" spans="1:8" s="46" customFormat="1" ht="12.75" customHeight="1">
      <c r="A579" s="62"/>
      <c r="B579" s="3"/>
      <c r="C579" s="48"/>
      <c r="D579" s="10"/>
      <c r="E579" s="334"/>
      <c r="F579" s="336"/>
      <c r="G579" s="46" t="b">
        <f t="shared" si="22"/>
        <v>1</v>
      </c>
      <c r="H579" s="46" t="b">
        <f t="shared" si="23"/>
        <v>1</v>
      </c>
    </row>
    <row r="580" spans="1:8" s="46" customFormat="1" ht="12.75" customHeight="1">
      <c r="A580" s="3"/>
      <c r="B580" s="3"/>
      <c r="C580" s="49"/>
      <c r="D580" s="16"/>
      <c r="E580" s="334"/>
      <c r="F580" s="336"/>
      <c r="G580" s="46" t="b">
        <f t="shared" si="22"/>
        <v>1</v>
      </c>
      <c r="H580" s="46" t="b">
        <f t="shared" si="23"/>
        <v>1</v>
      </c>
    </row>
    <row r="581" spans="1:8" s="46" customFormat="1" ht="12.75" customHeight="1">
      <c r="A581" s="3"/>
      <c r="B581" s="3"/>
      <c r="C581" s="49"/>
      <c r="D581" s="18"/>
      <c r="E581" s="334"/>
      <c r="F581" s="331"/>
      <c r="G581" s="46" t="b">
        <f t="shared" si="22"/>
        <v>1</v>
      </c>
      <c r="H581" s="46" t="b">
        <f t="shared" si="23"/>
        <v>1</v>
      </c>
    </row>
    <row r="582" spans="1:8" s="46" customFormat="1" ht="12.75" customHeight="1">
      <c r="A582" s="3"/>
      <c r="B582" s="3"/>
      <c r="C582" s="49"/>
      <c r="D582" s="18"/>
      <c r="E582" s="334"/>
      <c r="F582" s="331"/>
      <c r="G582" s="46" t="b">
        <f t="shared" si="22"/>
        <v>1</v>
      </c>
      <c r="H582" s="46" t="b">
        <f t="shared" si="23"/>
        <v>1</v>
      </c>
    </row>
    <row r="583" spans="1:8" s="46" customFormat="1" ht="12.75" customHeight="1">
      <c r="A583" s="21"/>
      <c r="B583" s="21"/>
      <c r="C583" s="50"/>
      <c r="D583" s="22"/>
      <c r="E583" s="334"/>
      <c r="F583" s="331"/>
      <c r="G583" s="46" t="b">
        <f t="shared" si="22"/>
        <v>1</v>
      </c>
      <c r="H583" s="46" t="b">
        <f t="shared" si="23"/>
        <v>1</v>
      </c>
    </row>
    <row r="584" spans="1:8" s="46" customFormat="1" ht="12.75" customHeight="1">
      <c r="A584" s="1" t="s">
        <v>2894</v>
      </c>
      <c r="B584" s="1">
        <v>620</v>
      </c>
      <c r="C584" s="47">
        <v>181</v>
      </c>
      <c r="D584" s="2" t="s">
        <v>2895</v>
      </c>
      <c r="E584" s="332" t="s">
        <v>4761</v>
      </c>
      <c r="F584" s="348" t="s">
        <v>4762</v>
      </c>
      <c r="G584" s="46" t="b">
        <f t="shared" si="22"/>
        <v>1</v>
      </c>
      <c r="H584" s="46" t="b">
        <f t="shared" si="23"/>
        <v>1</v>
      </c>
    </row>
    <row r="585" spans="1:8" s="46" customFormat="1" ht="12.75" customHeight="1">
      <c r="A585" s="62"/>
      <c r="B585" s="3"/>
      <c r="C585" s="48"/>
      <c r="D585" s="10" t="s">
        <v>2896</v>
      </c>
      <c r="E585" s="334"/>
      <c r="F585" s="346" t="s">
        <v>4763</v>
      </c>
      <c r="G585" s="46" t="b">
        <f t="shared" si="22"/>
        <v>1</v>
      </c>
      <c r="H585" s="46" t="b">
        <f t="shared" si="23"/>
        <v>1</v>
      </c>
    </row>
    <row r="586" spans="1:8" s="46" customFormat="1" ht="12.75" customHeight="1">
      <c r="A586" s="3"/>
      <c r="B586" s="3"/>
      <c r="C586" s="49"/>
      <c r="D586" s="16"/>
      <c r="E586" s="334"/>
      <c r="F586" s="336"/>
      <c r="G586" s="46" t="b">
        <f t="shared" si="22"/>
        <v>1</v>
      </c>
      <c r="H586" s="46" t="b">
        <f t="shared" si="23"/>
        <v>1</v>
      </c>
    </row>
    <row r="587" spans="1:8" s="46" customFormat="1" ht="12.75" customHeight="1">
      <c r="A587" s="3"/>
      <c r="B587" s="3"/>
      <c r="C587" s="49"/>
      <c r="D587" s="18"/>
      <c r="E587" s="334"/>
      <c r="F587" s="331"/>
      <c r="G587" s="46" t="b">
        <f t="shared" si="22"/>
        <v>1</v>
      </c>
      <c r="H587" s="46" t="b">
        <f t="shared" si="23"/>
        <v>1</v>
      </c>
    </row>
    <row r="588" spans="1:8" s="46" customFormat="1" ht="12.75" customHeight="1">
      <c r="A588" s="3"/>
      <c r="B588" s="3"/>
      <c r="C588" s="49"/>
      <c r="D588" s="18"/>
      <c r="E588" s="334"/>
      <c r="F588" s="331"/>
      <c r="G588" s="46" t="b">
        <f t="shared" si="22"/>
        <v>1</v>
      </c>
      <c r="H588" s="46" t="b">
        <f t="shared" si="23"/>
        <v>1</v>
      </c>
    </row>
    <row r="589" spans="1:8" s="46" customFormat="1" ht="12.75" customHeight="1">
      <c r="A589" s="21"/>
      <c r="B589" s="21"/>
      <c r="C589" s="50"/>
      <c r="D589" s="22"/>
      <c r="E589" s="334"/>
      <c r="F589" s="331"/>
      <c r="G589" s="46" t="b">
        <f t="shared" si="22"/>
        <v>1</v>
      </c>
      <c r="H589" s="46" t="b">
        <f t="shared" si="23"/>
        <v>1</v>
      </c>
    </row>
    <row r="590" spans="1:8" s="46" customFormat="1" ht="12.75" customHeight="1">
      <c r="A590" s="1" t="s">
        <v>2897</v>
      </c>
      <c r="B590" s="1">
        <v>566</v>
      </c>
      <c r="C590" s="47">
        <v>182</v>
      </c>
      <c r="D590" s="2" t="s">
        <v>2898</v>
      </c>
      <c r="E590" s="337" t="s">
        <v>4990</v>
      </c>
      <c r="F590" s="345" t="s">
        <v>4991</v>
      </c>
      <c r="G590" s="46" t="b">
        <f t="shared" si="22"/>
        <v>1</v>
      </c>
      <c r="H590" s="46" t="b">
        <f t="shared" si="23"/>
        <v>1</v>
      </c>
    </row>
    <row r="591" spans="1:8" s="46" customFormat="1" ht="12.75" customHeight="1">
      <c r="A591" s="62"/>
      <c r="B591" s="3"/>
      <c r="C591" s="48"/>
      <c r="D591" s="10" t="s">
        <v>2899</v>
      </c>
      <c r="E591" s="334"/>
      <c r="F591" s="346" t="s">
        <v>4992</v>
      </c>
      <c r="G591" s="46" t="b">
        <f t="shared" si="22"/>
        <v>1</v>
      </c>
      <c r="H591" s="46" t="b">
        <f t="shared" si="23"/>
        <v>1</v>
      </c>
    </row>
    <row r="592" spans="1:8" s="46" customFormat="1" ht="12.75" customHeight="1">
      <c r="A592" s="3"/>
      <c r="B592" s="3"/>
      <c r="C592" s="49"/>
      <c r="D592" s="16"/>
      <c r="E592" s="334"/>
      <c r="F592" s="346"/>
      <c r="G592" s="46" t="b">
        <f t="shared" si="22"/>
        <v>1</v>
      </c>
      <c r="H592" s="46" t="b">
        <f t="shared" si="23"/>
        <v>1</v>
      </c>
    </row>
    <row r="593" spans="1:8" s="46" customFormat="1" ht="12.75" customHeight="1">
      <c r="A593" s="3"/>
      <c r="B593" s="3"/>
      <c r="C593" s="49"/>
      <c r="D593" s="18"/>
      <c r="E593" s="334"/>
      <c r="F593" s="347"/>
      <c r="G593" s="46" t="b">
        <f t="shared" si="22"/>
        <v>1</v>
      </c>
      <c r="H593" s="46" t="b">
        <f t="shared" si="23"/>
        <v>1</v>
      </c>
    </row>
    <row r="594" spans="1:8" s="46" customFormat="1" ht="12.75" customHeight="1">
      <c r="A594" s="3"/>
      <c r="B594" s="3"/>
      <c r="C594" s="49"/>
      <c r="D594" s="18"/>
      <c r="E594" s="334"/>
      <c r="F594" s="347"/>
      <c r="G594" s="46" t="b">
        <f t="shared" si="22"/>
        <v>1</v>
      </c>
      <c r="H594" s="46" t="b">
        <f t="shared" si="23"/>
        <v>1</v>
      </c>
    </row>
    <row r="595" spans="1:8" s="46" customFormat="1" ht="12.75" customHeight="1">
      <c r="A595" s="21"/>
      <c r="B595" s="21"/>
      <c r="C595" s="50"/>
      <c r="D595" s="22"/>
      <c r="E595" s="334"/>
      <c r="F595" s="347"/>
      <c r="G595" s="46" t="b">
        <f t="shared" si="22"/>
        <v>1</v>
      </c>
      <c r="H595" s="46" t="b">
        <f t="shared" si="23"/>
        <v>1</v>
      </c>
    </row>
    <row r="596" spans="1:8" s="46" customFormat="1" ht="12.75" customHeight="1">
      <c r="A596" s="1" t="s">
        <v>2900</v>
      </c>
      <c r="B596" s="1">
        <v>567</v>
      </c>
      <c r="C596" s="47">
        <v>183</v>
      </c>
      <c r="D596" s="2" t="s">
        <v>2898</v>
      </c>
      <c r="E596" s="337" t="s">
        <v>4413</v>
      </c>
      <c r="F596" s="348" t="s">
        <v>2898</v>
      </c>
      <c r="G596" s="46" t="b">
        <f t="shared" si="22"/>
        <v>1</v>
      </c>
      <c r="H596" s="46" t="b">
        <f t="shared" si="23"/>
        <v>1</v>
      </c>
    </row>
    <row r="597" spans="1:8" s="46" customFormat="1" ht="12.75" customHeight="1">
      <c r="A597" s="62"/>
      <c r="B597" s="3"/>
      <c r="C597" s="48"/>
      <c r="D597" s="10" t="s">
        <v>2899</v>
      </c>
      <c r="E597" s="334"/>
      <c r="F597" s="346" t="s">
        <v>4993</v>
      </c>
      <c r="G597" s="46" t="b">
        <f t="shared" si="22"/>
        <v>1</v>
      </c>
      <c r="H597" s="46" t="b">
        <f t="shared" si="23"/>
        <v>1</v>
      </c>
    </row>
    <row r="598" spans="1:8" s="46" customFormat="1" ht="12.75" customHeight="1">
      <c r="A598" s="3"/>
      <c r="B598" s="3"/>
      <c r="C598" s="49"/>
      <c r="D598" s="16"/>
      <c r="E598" s="334"/>
      <c r="F598" s="346"/>
      <c r="G598" s="46" t="b">
        <f t="shared" si="22"/>
        <v>1</v>
      </c>
      <c r="H598" s="46" t="b">
        <f t="shared" si="23"/>
        <v>1</v>
      </c>
    </row>
    <row r="599" spans="1:8" s="46" customFormat="1" ht="12.75" customHeight="1">
      <c r="A599" s="3"/>
      <c r="B599" s="3"/>
      <c r="C599" s="49"/>
      <c r="D599" s="18"/>
      <c r="E599" s="334"/>
      <c r="F599" s="347"/>
      <c r="G599" s="46" t="b">
        <f t="shared" si="22"/>
        <v>1</v>
      </c>
      <c r="H599" s="46" t="b">
        <f t="shared" si="23"/>
        <v>1</v>
      </c>
    </row>
    <row r="600" spans="1:8" s="46" customFormat="1" ht="12.75" customHeight="1">
      <c r="A600" s="3"/>
      <c r="B600" s="3"/>
      <c r="C600" s="49"/>
      <c r="D600" s="18"/>
      <c r="E600" s="334"/>
      <c r="F600" s="347"/>
      <c r="G600" s="46" t="b">
        <f t="shared" si="22"/>
        <v>1</v>
      </c>
      <c r="H600" s="46" t="b">
        <f t="shared" si="23"/>
        <v>1</v>
      </c>
    </row>
    <row r="601" spans="1:8" s="46" customFormat="1" ht="12.75" customHeight="1">
      <c r="A601" s="21"/>
      <c r="B601" s="21"/>
      <c r="C601" s="50"/>
      <c r="D601" s="22"/>
      <c r="E601" s="334"/>
      <c r="F601" s="347"/>
      <c r="G601" s="46" t="b">
        <f t="shared" si="22"/>
        <v>1</v>
      </c>
      <c r="H601" s="46" t="b">
        <f t="shared" si="23"/>
        <v>1</v>
      </c>
    </row>
    <row r="602" spans="1:8" s="46" customFormat="1" ht="12.75" customHeight="1">
      <c r="A602" s="1" t="s">
        <v>2901</v>
      </c>
      <c r="B602" s="1">
        <v>568</v>
      </c>
      <c r="C602" s="47">
        <v>184</v>
      </c>
      <c r="D602" s="2" t="s">
        <v>2898</v>
      </c>
      <c r="E602" s="337" t="s">
        <v>4994</v>
      </c>
      <c r="F602" s="348" t="s">
        <v>4995</v>
      </c>
      <c r="G602" s="46" t="b">
        <f t="shared" si="22"/>
        <v>1</v>
      </c>
      <c r="H602" s="46" t="b">
        <f t="shared" si="23"/>
        <v>1</v>
      </c>
    </row>
    <row r="603" spans="1:8" s="46" customFormat="1" ht="12.75" customHeight="1">
      <c r="A603" s="62"/>
      <c r="B603" s="3"/>
      <c r="C603" s="48"/>
      <c r="D603" s="10" t="s">
        <v>2899</v>
      </c>
      <c r="E603" s="334"/>
      <c r="F603" s="346" t="s">
        <v>4996</v>
      </c>
      <c r="G603" s="46" t="b">
        <f t="shared" si="22"/>
        <v>1</v>
      </c>
      <c r="H603" s="46" t="b">
        <f t="shared" si="23"/>
        <v>1</v>
      </c>
    </row>
    <row r="604" spans="1:8" s="46" customFormat="1" ht="12.75" customHeight="1">
      <c r="A604" s="3"/>
      <c r="B604" s="3"/>
      <c r="C604" s="49"/>
      <c r="D604" s="16"/>
      <c r="E604" s="334"/>
      <c r="F604" s="346"/>
      <c r="G604" s="46" t="b">
        <f t="shared" si="22"/>
        <v>1</v>
      </c>
      <c r="H604" s="46" t="b">
        <f t="shared" si="23"/>
        <v>1</v>
      </c>
    </row>
    <row r="605" spans="1:8" s="46" customFormat="1" ht="12.75" customHeight="1">
      <c r="A605" s="3"/>
      <c r="B605" s="3"/>
      <c r="C605" s="49"/>
      <c r="D605" s="18"/>
      <c r="E605" s="334"/>
      <c r="F605" s="347"/>
      <c r="G605" s="46" t="b">
        <f t="shared" si="22"/>
        <v>1</v>
      </c>
      <c r="H605" s="46" t="b">
        <f t="shared" si="23"/>
        <v>1</v>
      </c>
    </row>
    <row r="606" spans="1:8" s="46" customFormat="1" ht="12.75" customHeight="1">
      <c r="A606" s="3"/>
      <c r="B606" s="3"/>
      <c r="C606" s="49"/>
      <c r="D606" s="18"/>
      <c r="E606" s="334"/>
      <c r="F606" s="347"/>
      <c r="G606" s="46" t="b">
        <f t="shared" si="22"/>
        <v>1</v>
      </c>
      <c r="H606" s="46" t="b">
        <f t="shared" si="23"/>
        <v>1</v>
      </c>
    </row>
    <row r="607" spans="1:8" s="46" customFormat="1" ht="12.75" customHeight="1">
      <c r="A607" s="21"/>
      <c r="B607" s="21"/>
      <c r="C607" s="50"/>
      <c r="D607" s="22"/>
      <c r="E607" s="334"/>
      <c r="F607" s="347"/>
      <c r="G607" s="46" t="b">
        <f t="shared" si="22"/>
        <v>1</v>
      </c>
      <c r="H607" s="46" t="b">
        <f t="shared" si="23"/>
        <v>1</v>
      </c>
    </row>
    <row r="608" spans="1:8" s="46" customFormat="1" ht="12.75" customHeight="1">
      <c r="A608" s="1" t="s">
        <v>2902</v>
      </c>
      <c r="B608" s="1">
        <v>569</v>
      </c>
      <c r="C608" s="47">
        <v>185</v>
      </c>
      <c r="D608" s="2" t="s">
        <v>2898</v>
      </c>
      <c r="E608" s="337" t="s">
        <v>4997</v>
      </c>
      <c r="F608" s="348" t="s">
        <v>4995</v>
      </c>
      <c r="G608" s="46" t="b">
        <f t="shared" si="22"/>
        <v>1</v>
      </c>
      <c r="H608" s="46" t="b">
        <f t="shared" si="23"/>
        <v>1</v>
      </c>
    </row>
    <row r="609" spans="1:8" s="46" customFormat="1" ht="12.75" customHeight="1">
      <c r="A609" s="62"/>
      <c r="B609" s="3"/>
      <c r="C609" s="48"/>
      <c r="D609" s="10" t="s">
        <v>2899</v>
      </c>
      <c r="E609" s="334"/>
      <c r="F609" s="346" t="s">
        <v>4996</v>
      </c>
      <c r="G609" s="46" t="b">
        <f t="shared" si="22"/>
        <v>1</v>
      </c>
      <c r="H609" s="46" t="b">
        <f t="shared" si="23"/>
        <v>1</v>
      </c>
    </row>
    <row r="610" spans="1:8" s="46" customFormat="1" ht="12.75" customHeight="1">
      <c r="A610" s="3"/>
      <c r="B610" s="3"/>
      <c r="C610" s="49"/>
      <c r="D610" s="16"/>
      <c r="E610" s="334"/>
      <c r="F610" s="346"/>
      <c r="G610" s="46" t="b">
        <f t="shared" si="22"/>
        <v>1</v>
      </c>
      <c r="H610" s="46" t="b">
        <f t="shared" si="23"/>
        <v>1</v>
      </c>
    </row>
    <row r="611" spans="1:8" s="46" customFormat="1" ht="12.75" customHeight="1">
      <c r="A611" s="3"/>
      <c r="B611" s="3"/>
      <c r="C611" s="49"/>
      <c r="D611" s="18"/>
      <c r="E611" s="334"/>
      <c r="F611" s="347"/>
      <c r="G611" s="46" t="b">
        <f t="shared" si="22"/>
        <v>1</v>
      </c>
      <c r="H611" s="46" t="b">
        <f t="shared" si="23"/>
        <v>1</v>
      </c>
    </row>
    <row r="612" spans="1:8" s="46" customFormat="1" ht="12.75" customHeight="1">
      <c r="A612" s="3"/>
      <c r="B612" s="3"/>
      <c r="C612" s="49"/>
      <c r="D612" s="18"/>
      <c r="E612" s="334"/>
      <c r="F612" s="347"/>
      <c r="G612" s="46" t="b">
        <f t="shared" si="22"/>
        <v>1</v>
      </c>
      <c r="H612" s="46" t="b">
        <f t="shared" si="23"/>
        <v>1</v>
      </c>
    </row>
    <row r="613" spans="1:8" s="46" customFormat="1" ht="12.75" customHeight="1">
      <c r="A613" s="21"/>
      <c r="B613" s="21"/>
      <c r="C613" s="50"/>
      <c r="D613" s="22"/>
      <c r="E613" s="334"/>
      <c r="F613" s="347"/>
      <c r="G613" s="46" t="b">
        <f t="shared" si="22"/>
        <v>1</v>
      </c>
      <c r="H613" s="46" t="b">
        <f t="shared" si="23"/>
        <v>1</v>
      </c>
    </row>
    <row r="614" spans="1:8" s="46" customFormat="1" ht="12.75" customHeight="1">
      <c r="A614" s="1" t="s">
        <v>2903</v>
      </c>
      <c r="B614" s="1">
        <v>570</v>
      </c>
      <c r="C614" s="47">
        <v>186</v>
      </c>
      <c r="D614" s="2" t="s">
        <v>2898</v>
      </c>
      <c r="E614" s="337" t="s">
        <v>4998</v>
      </c>
      <c r="F614" s="345" t="s">
        <v>4995</v>
      </c>
      <c r="G614" s="46" t="b">
        <f t="shared" si="22"/>
        <v>1</v>
      </c>
      <c r="H614" s="46" t="b">
        <f t="shared" si="23"/>
        <v>1</v>
      </c>
    </row>
    <row r="615" spans="1:8" s="46" customFormat="1" ht="12.75" customHeight="1">
      <c r="A615" s="62"/>
      <c r="B615" s="3"/>
      <c r="C615" s="48"/>
      <c r="D615" s="10" t="s">
        <v>2899</v>
      </c>
      <c r="E615" s="334"/>
      <c r="F615" s="346" t="s">
        <v>4996</v>
      </c>
      <c r="G615" s="46" t="b">
        <f t="shared" si="22"/>
        <v>1</v>
      </c>
      <c r="H615" s="46" t="b">
        <f t="shared" si="23"/>
        <v>1</v>
      </c>
    </row>
    <row r="616" spans="1:8" s="46" customFormat="1" ht="12.75" customHeight="1">
      <c r="A616" s="3"/>
      <c r="B616" s="3"/>
      <c r="C616" s="49"/>
      <c r="D616" s="16"/>
      <c r="E616" s="334"/>
      <c r="F616" s="346"/>
      <c r="G616" s="46" t="b">
        <f t="shared" si="22"/>
        <v>1</v>
      </c>
      <c r="H616" s="46" t="b">
        <f t="shared" si="23"/>
        <v>1</v>
      </c>
    </row>
    <row r="617" spans="1:8" s="46" customFormat="1" ht="12.75" customHeight="1">
      <c r="A617" s="3"/>
      <c r="B617" s="3"/>
      <c r="C617" s="49"/>
      <c r="D617" s="18"/>
      <c r="E617" s="334"/>
      <c r="F617" s="347"/>
      <c r="G617" s="46" t="b">
        <f t="shared" si="22"/>
        <v>1</v>
      </c>
      <c r="H617" s="46" t="b">
        <f t="shared" si="23"/>
        <v>1</v>
      </c>
    </row>
    <row r="618" spans="1:8" s="46" customFormat="1" ht="12.75" customHeight="1">
      <c r="A618" s="3"/>
      <c r="B618" s="3"/>
      <c r="C618" s="49"/>
      <c r="D618" s="18"/>
      <c r="E618" s="334"/>
      <c r="F618" s="347"/>
      <c r="G618" s="46" t="b">
        <f t="shared" si="22"/>
        <v>1</v>
      </c>
      <c r="H618" s="46" t="b">
        <f t="shared" si="23"/>
        <v>1</v>
      </c>
    </row>
    <row r="619" spans="1:8" s="46" customFormat="1" ht="12.75" customHeight="1">
      <c r="A619" s="21"/>
      <c r="B619" s="21"/>
      <c r="C619" s="50"/>
      <c r="D619" s="22"/>
      <c r="E619" s="334"/>
      <c r="F619" s="347"/>
      <c r="G619" s="46" t="b">
        <f t="shared" si="22"/>
        <v>1</v>
      </c>
      <c r="H619" s="46" t="b">
        <f t="shared" si="23"/>
        <v>1</v>
      </c>
    </row>
    <row r="620" spans="1:8" s="46" customFormat="1" ht="12.75" customHeight="1">
      <c r="A620" s="1" t="s">
        <v>2904</v>
      </c>
      <c r="B620" s="1">
        <v>301</v>
      </c>
      <c r="C620" s="47">
        <v>187</v>
      </c>
      <c r="D620" s="2" t="s">
        <v>3378</v>
      </c>
      <c r="E620" s="363" t="s">
        <v>4764</v>
      </c>
      <c r="F620" s="348" t="s">
        <v>4765</v>
      </c>
      <c r="G620" s="46" t="b">
        <f t="shared" si="22"/>
        <v>0</v>
      </c>
      <c r="H620" s="46" t="b">
        <f t="shared" si="23"/>
        <v>0</v>
      </c>
    </row>
    <row r="621" spans="1:8" s="46" customFormat="1" ht="12.75" customHeight="1">
      <c r="A621" s="62"/>
      <c r="B621" s="3"/>
      <c r="C621" s="48"/>
      <c r="D621" s="10" t="s">
        <v>3379</v>
      </c>
      <c r="E621" s="364"/>
      <c r="F621" s="346"/>
      <c r="G621" s="46" t="b">
        <f t="shared" si="22"/>
        <v>1</v>
      </c>
      <c r="H621" s="46" t="b">
        <f t="shared" si="23"/>
        <v>0</v>
      </c>
    </row>
    <row r="622" spans="1:8" s="46" customFormat="1" ht="12.75" customHeight="1">
      <c r="A622" s="3"/>
      <c r="B622" s="3"/>
      <c r="C622" s="49"/>
      <c r="D622" s="16"/>
      <c r="E622" s="334"/>
      <c r="F622" s="336"/>
      <c r="G622" s="46" t="b">
        <f t="shared" ref="G622:G666" si="24">UPPER(A622)=UPPER(E622)</f>
        <v>1</v>
      </c>
      <c r="H622" s="46" t="b">
        <f t="shared" ref="H622:H666" si="25">UPPER(D622)=UPPER(F622)</f>
        <v>1</v>
      </c>
    </row>
    <row r="623" spans="1:8" s="46" customFormat="1" ht="12.75" customHeight="1">
      <c r="A623" s="3"/>
      <c r="B623" s="3"/>
      <c r="C623" s="49"/>
      <c r="D623" s="18"/>
      <c r="E623" s="334"/>
      <c r="F623" s="331"/>
      <c r="G623" s="46" t="b">
        <f t="shared" si="24"/>
        <v>1</v>
      </c>
      <c r="H623" s="46" t="b">
        <f t="shared" si="25"/>
        <v>1</v>
      </c>
    </row>
    <row r="624" spans="1:8" s="46" customFormat="1" ht="12.75" customHeight="1">
      <c r="A624" s="3"/>
      <c r="B624" s="3"/>
      <c r="C624" s="49"/>
      <c r="D624" s="18"/>
      <c r="E624" s="334"/>
      <c r="F624" s="331"/>
      <c r="G624" s="46" t="b">
        <f t="shared" si="24"/>
        <v>1</v>
      </c>
      <c r="H624" s="46" t="b">
        <f t="shared" si="25"/>
        <v>1</v>
      </c>
    </row>
    <row r="625" spans="1:8" s="46" customFormat="1" ht="12.75" customHeight="1">
      <c r="A625" s="21"/>
      <c r="B625" s="21"/>
      <c r="C625" s="50"/>
      <c r="D625" s="22"/>
      <c r="E625" s="334"/>
      <c r="F625" s="331"/>
      <c r="G625" s="46" t="b">
        <f t="shared" si="24"/>
        <v>1</v>
      </c>
      <c r="H625" s="46" t="b">
        <f t="shared" si="25"/>
        <v>1</v>
      </c>
    </row>
    <row r="626" spans="1:8" s="46" customFormat="1" ht="12.75" customHeight="1">
      <c r="A626" s="368"/>
      <c r="B626" s="368"/>
      <c r="C626" s="253"/>
      <c r="D626" s="199"/>
      <c r="E626" s="365" t="s">
        <v>4766</v>
      </c>
      <c r="F626" s="348" t="s">
        <v>4767</v>
      </c>
      <c r="G626" s="46" t="b">
        <f t="shared" si="24"/>
        <v>0</v>
      </c>
      <c r="H626" s="46" t="b">
        <f t="shared" si="25"/>
        <v>0</v>
      </c>
    </row>
    <row r="627" spans="1:8" s="46" customFormat="1" ht="12.75" customHeight="1">
      <c r="A627" s="368"/>
      <c r="B627" s="368"/>
      <c r="C627" s="253"/>
      <c r="D627" s="199"/>
      <c r="E627" s="334"/>
      <c r="F627" s="336"/>
      <c r="G627" s="46" t="b">
        <f t="shared" si="24"/>
        <v>1</v>
      </c>
      <c r="H627" s="46" t="b">
        <f t="shared" si="25"/>
        <v>1</v>
      </c>
    </row>
    <row r="628" spans="1:8" s="46" customFormat="1" ht="12.75" customHeight="1">
      <c r="A628" s="368"/>
      <c r="B628" s="368"/>
      <c r="C628" s="253"/>
      <c r="D628" s="199"/>
      <c r="E628" s="334"/>
      <c r="F628" s="336"/>
      <c r="G628" s="46" t="b">
        <f t="shared" si="24"/>
        <v>1</v>
      </c>
      <c r="H628" s="46" t="b">
        <f t="shared" si="25"/>
        <v>1</v>
      </c>
    </row>
    <row r="629" spans="1:8" s="46" customFormat="1" ht="12.75" customHeight="1">
      <c r="A629" s="368"/>
      <c r="B629" s="368"/>
      <c r="C629" s="253"/>
      <c r="D629" s="199"/>
      <c r="E629" s="334"/>
      <c r="F629" s="331"/>
      <c r="G629" s="46" t="b">
        <f t="shared" si="24"/>
        <v>1</v>
      </c>
      <c r="H629" s="46" t="b">
        <f t="shared" si="25"/>
        <v>1</v>
      </c>
    </row>
    <row r="630" spans="1:8" s="46" customFormat="1" ht="12.75" customHeight="1">
      <c r="A630" s="368"/>
      <c r="B630" s="368"/>
      <c r="C630" s="253"/>
      <c r="D630" s="199"/>
      <c r="E630" s="334"/>
      <c r="F630" s="331"/>
      <c r="G630" s="46" t="b">
        <f t="shared" si="24"/>
        <v>1</v>
      </c>
      <c r="H630" s="46" t="b">
        <f t="shared" si="25"/>
        <v>1</v>
      </c>
    </row>
    <row r="631" spans="1:8" s="46" customFormat="1" ht="12.75" customHeight="1">
      <c r="A631" s="368"/>
      <c r="B631" s="368"/>
      <c r="C631" s="253"/>
      <c r="D631" s="199"/>
      <c r="E631" s="334"/>
      <c r="F631" s="331"/>
      <c r="G631" s="46" t="b">
        <f t="shared" si="24"/>
        <v>1</v>
      </c>
      <c r="H631" s="46" t="b">
        <f t="shared" si="25"/>
        <v>1</v>
      </c>
    </row>
    <row r="632" spans="1:8" s="46" customFormat="1" ht="12.75" customHeight="1">
      <c r="A632" s="1" t="s">
        <v>2905</v>
      </c>
      <c r="B632" s="1">
        <v>621</v>
      </c>
      <c r="C632" s="47">
        <v>188</v>
      </c>
      <c r="D632" s="2" t="s">
        <v>2906</v>
      </c>
      <c r="E632" s="332" t="s">
        <v>4999</v>
      </c>
      <c r="F632" s="345" t="s">
        <v>5000</v>
      </c>
      <c r="G632" s="46" t="b">
        <f t="shared" si="24"/>
        <v>1</v>
      </c>
      <c r="H632" s="46" t="b">
        <f t="shared" si="25"/>
        <v>1</v>
      </c>
    </row>
    <row r="633" spans="1:8" s="46" customFormat="1" ht="12.75" customHeight="1">
      <c r="A633" s="62"/>
      <c r="B633" s="3"/>
      <c r="C633" s="48"/>
      <c r="D633" s="10" t="s">
        <v>2832</v>
      </c>
      <c r="E633" s="334"/>
      <c r="F633" s="336" t="s">
        <v>4369</v>
      </c>
      <c r="G633" s="46" t="b">
        <f t="shared" si="24"/>
        <v>1</v>
      </c>
      <c r="H633" s="46" t="b">
        <f t="shared" si="25"/>
        <v>1</v>
      </c>
    </row>
    <row r="634" spans="1:8" s="46" customFormat="1" ht="12.75" customHeight="1">
      <c r="A634" s="3"/>
      <c r="B634" s="3"/>
      <c r="C634" s="49"/>
      <c r="D634" s="16" t="s">
        <v>2725</v>
      </c>
      <c r="E634" s="334"/>
      <c r="F634" s="336" t="s">
        <v>5001</v>
      </c>
      <c r="G634" s="46" t="b">
        <f t="shared" si="24"/>
        <v>1</v>
      </c>
      <c r="H634" s="46" t="b">
        <f t="shared" si="25"/>
        <v>1</v>
      </c>
    </row>
    <row r="635" spans="1:8" s="46" customFormat="1" ht="12.75" customHeight="1">
      <c r="A635" s="3"/>
      <c r="B635" s="3"/>
      <c r="C635" s="49"/>
      <c r="D635" s="18"/>
      <c r="E635" s="334"/>
      <c r="F635" s="331"/>
      <c r="G635" s="46" t="b">
        <f t="shared" si="24"/>
        <v>1</v>
      </c>
      <c r="H635" s="46" t="b">
        <f t="shared" si="25"/>
        <v>1</v>
      </c>
    </row>
    <row r="636" spans="1:8" s="46" customFormat="1" ht="12.75" customHeight="1">
      <c r="A636" s="3"/>
      <c r="B636" s="3"/>
      <c r="C636" s="49"/>
      <c r="D636" s="18"/>
      <c r="E636" s="334"/>
      <c r="F636" s="331"/>
      <c r="G636" s="46" t="b">
        <f t="shared" si="24"/>
        <v>1</v>
      </c>
      <c r="H636" s="46" t="b">
        <f t="shared" si="25"/>
        <v>1</v>
      </c>
    </row>
    <row r="637" spans="1:8" s="46" customFormat="1" ht="12.75" customHeight="1">
      <c r="A637" s="21"/>
      <c r="B637" s="21"/>
      <c r="C637" s="50"/>
      <c r="D637" s="22"/>
      <c r="E637" s="334"/>
      <c r="F637" s="331"/>
      <c r="G637" s="46" t="b">
        <f t="shared" si="24"/>
        <v>1</v>
      </c>
      <c r="H637" s="46" t="b">
        <f t="shared" si="25"/>
        <v>1</v>
      </c>
    </row>
    <row r="638" spans="1:8" s="46" customFormat="1" ht="12.75" customHeight="1">
      <c r="A638" s="1" t="s">
        <v>2911</v>
      </c>
      <c r="B638" s="1">
        <v>622</v>
      </c>
      <c r="C638" s="47">
        <v>189</v>
      </c>
      <c r="D638" s="2" t="s">
        <v>2908</v>
      </c>
      <c r="E638" s="332" t="s">
        <v>2911</v>
      </c>
      <c r="F638" s="345" t="s">
        <v>5002</v>
      </c>
      <c r="G638" s="46" t="b">
        <f t="shared" si="24"/>
        <v>1</v>
      </c>
      <c r="H638" s="46" t="b">
        <f t="shared" si="25"/>
        <v>1</v>
      </c>
    </row>
    <row r="639" spans="1:8" s="46" customFormat="1" ht="12.75" customHeight="1">
      <c r="A639" s="62"/>
      <c r="B639" s="3"/>
      <c r="C639" s="48"/>
      <c r="D639" s="10" t="s">
        <v>2909</v>
      </c>
      <c r="E639" s="334"/>
      <c r="F639" s="336" t="s">
        <v>4419</v>
      </c>
      <c r="G639" s="46" t="b">
        <f t="shared" si="24"/>
        <v>1</v>
      </c>
      <c r="H639" s="46" t="b">
        <f t="shared" si="25"/>
        <v>1</v>
      </c>
    </row>
    <row r="640" spans="1:8" s="46" customFormat="1" ht="12.75" customHeight="1">
      <c r="A640" s="3"/>
      <c r="B640" s="3"/>
      <c r="C640" s="49"/>
      <c r="D640" s="16" t="s">
        <v>2910</v>
      </c>
      <c r="E640" s="334"/>
      <c r="F640" s="336" t="s">
        <v>4421</v>
      </c>
      <c r="G640" s="46" t="b">
        <f t="shared" si="24"/>
        <v>1</v>
      </c>
      <c r="H640" s="46" t="b">
        <f t="shared" si="25"/>
        <v>1</v>
      </c>
    </row>
    <row r="641" spans="1:8" s="46" customFormat="1" ht="12.75" customHeight="1">
      <c r="A641" s="3"/>
      <c r="B641" s="3"/>
      <c r="C641" s="49"/>
      <c r="D641" s="18"/>
      <c r="E641" s="334"/>
      <c r="F641" s="331"/>
      <c r="G641" s="46" t="b">
        <f t="shared" si="24"/>
        <v>1</v>
      </c>
      <c r="H641" s="46" t="b">
        <f t="shared" si="25"/>
        <v>1</v>
      </c>
    </row>
    <row r="642" spans="1:8" s="46" customFormat="1" ht="12.75" customHeight="1">
      <c r="A642" s="3"/>
      <c r="B642" s="3"/>
      <c r="C642" s="49"/>
      <c r="D642" s="18"/>
      <c r="E642" s="334"/>
      <c r="F642" s="331"/>
      <c r="G642" s="46" t="b">
        <f t="shared" si="24"/>
        <v>1</v>
      </c>
      <c r="H642" s="46" t="b">
        <f t="shared" si="25"/>
        <v>1</v>
      </c>
    </row>
    <row r="643" spans="1:8" s="46" customFormat="1" ht="12.75" customHeight="1">
      <c r="A643" s="21"/>
      <c r="B643" s="21"/>
      <c r="C643" s="50"/>
      <c r="D643" s="22"/>
      <c r="E643" s="334"/>
      <c r="F643" s="331"/>
      <c r="G643" s="46" t="b">
        <f t="shared" si="24"/>
        <v>1</v>
      </c>
      <c r="H643" s="46" t="b">
        <f t="shared" si="25"/>
        <v>1</v>
      </c>
    </row>
    <row r="644" spans="1:8" s="46" customFormat="1" ht="12.75" customHeight="1">
      <c r="A644" s="1" t="s">
        <v>2912</v>
      </c>
      <c r="B644" s="1">
        <v>311</v>
      </c>
      <c r="C644" s="47">
        <v>190</v>
      </c>
      <c r="D644" s="2" t="s">
        <v>2908</v>
      </c>
      <c r="E644" s="332" t="s">
        <v>5003</v>
      </c>
      <c r="F644" s="345" t="s">
        <v>5004</v>
      </c>
      <c r="G644" s="46" t="b">
        <f t="shared" si="24"/>
        <v>1</v>
      </c>
      <c r="H644" s="46" t="b">
        <f t="shared" si="25"/>
        <v>1</v>
      </c>
    </row>
    <row r="645" spans="1:8" s="46" customFormat="1" ht="12.75" customHeight="1">
      <c r="A645" s="62"/>
      <c r="B645" s="3"/>
      <c r="C645" s="48"/>
      <c r="D645" s="10" t="s">
        <v>2913</v>
      </c>
      <c r="E645" s="334"/>
      <c r="F645" s="335" t="s">
        <v>5005</v>
      </c>
      <c r="G645" s="46" t="b">
        <f t="shared" si="24"/>
        <v>1</v>
      </c>
      <c r="H645" s="46" t="b">
        <f t="shared" si="25"/>
        <v>1</v>
      </c>
    </row>
    <row r="646" spans="1:8" s="46" customFormat="1" ht="12.75" customHeight="1">
      <c r="A646" s="3"/>
      <c r="B646" s="3"/>
      <c r="C646" s="49"/>
      <c r="D646" s="16" t="s">
        <v>2914</v>
      </c>
      <c r="E646" s="334"/>
      <c r="F646" s="336" t="s">
        <v>5006</v>
      </c>
      <c r="G646" s="46" t="b">
        <f t="shared" si="24"/>
        <v>1</v>
      </c>
      <c r="H646" s="382" t="b">
        <f t="shared" si="25"/>
        <v>0</v>
      </c>
    </row>
    <row r="647" spans="1:8" s="46" customFormat="1" ht="12.75" customHeight="1">
      <c r="A647" s="3"/>
      <c r="B647" s="3"/>
      <c r="C647" s="49"/>
      <c r="D647" s="18"/>
      <c r="E647" s="334"/>
      <c r="F647" s="331"/>
      <c r="G647" s="46" t="b">
        <f t="shared" si="24"/>
        <v>1</v>
      </c>
      <c r="H647" s="46" t="b">
        <f t="shared" si="25"/>
        <v>1</v>
      </c>
    </row>
    <row r="648" spans="1:8" s="46" customFormat="1" ht="12.75" customHeight="1">
      <c r="A648" s="3"/>
      <c r="B648" s="3"/>
      <c r="C648" s="49"/>
      <c r="D648" s="18"/>
      <c r="E648" s="334"/>
      <c r="F648" s="331"/>
      <c r="G648" s="46" t="b">
        <f t="shared" si="24"/>
        <v>1</v>
      </c>
      <c r="H648" s="46" t="b">
        <f t="shared" si="25"/>
        <v>1</v>
      </c>
    </row>
    <row r="649" spans="1:8" s="46" customFormat="1" ht="12.75" customHeight="1">
      <c r="A649" s="21"/>
      <c r="B649" s="21"/>
      <c r="C649" s="50"/>
      <c r="D649" s="22"/>
      <c r="E649" s="334"/>
      <c r="F649" s="331"/>
      <c r="G649" s="46" t="b">
        <f t="shared" si="24"/>
        <v>1</v>
      </c>
      <c r="H649" s="46" t="b">
        <f t="shared" si="25"/>
        <v>1</v>
      </c>
    </row>
    <row r="650" spans="1:8" s="46" customFormat="1" ht="12.75" customHeight="1">
      <c r="A650" s="1" t="s">
        <v>2915</v>
      </c>
      <c r="B650" s="1">
        <v>312</v>
      </c>
      <c r="C650" s="47">
        <v>191</v>
      </c>
      <c r="D650" s="2" t="s">
        <v>2908</v>
      </c>
      <c r="E650" s="332" t="s">
        <v>4426</v>
      </c>
      <c r="F650" s="345" t="s">
        <v>4423</v>
      </c>
      <c r="G650" s="46" t="b">
        <f t="shared" si="24"/>
        <v>1</v>
      </c>
      <c r="H650" s="46" t="b">
        <f t="shared" si="25"/>
        <v>1</v>
      </c>
    </row>
    <row r="651" spans="1:8" s="46" customFormat="1" ht="12.75" customHeight="1">
      <c r="A651" s="62"/>
      <c r="B651" s="3"/>
      <c r="C651" s="48"/>
      <c r="D651" s="10" t="s">
        <v>2913</v>
      </c>
      <c r="E651" s="334"/>
      <c r="F651" s="336" t="s">
        <v>4424</v>
      </c>
      <c r="G651" s="46" t="b">
        <f t="shared" si="24"/>
        <v>1</v>
      </c>
      <c r="H651" s="46" t="b">
        <f t="shared" si="25"/>
        <v>1</v>
      </c>
    </row>
    <row r="652" spans="1:8" s="46" customFormat="1" ht="12.75" customHeight="1">
      <c r="A652" s="3"/>
      <c r="B652" s="3"/>
      <c r="C652" s="49"/>
      <c r="D652" s="16" t="s">
        <v>2916</v>
      </c>
      <c r="E652" s="334"/>
      <c r="F652" s="336" t="s">
        <v>4427</v>
      </c>
      <c r="G652" s="46" t="b">
        <f t="shared" si="24"/>
        <v>1</v>
      </c>
      <c r="H652" s="382" t="b">
        <f t="shared" si="25"/>
        <v>0</v>
      </c>
    </row>
    <row r="653" spans="1:8" s="46" customFormat="1" ht="12.75" customHeight="1">
      <c r="A653" s="3"/>
      <c r="B653" s="3"/>
      <c r="C653" s="49"/>
      <c r="D653" s="18"/>
      <c r="E653" s="334"/>
      <c r="F653" s="331"/>
      <c r="G653" s="46" t="b">
        <f t="shared" si="24"/>
        <v>1</v>
      </c>
      <c r="H653" s="46" t="b">
        <f t="shared" si="25"/>
        <v>1</v>
      </c>
    </row>
    <row r="654" spans="1:8" s="46" customFormat="1" ht="12.75" customHeight="1">
      <c r="A654" s="3"/>
      <c r="B654" s="3"/>
      <c r="C654" s="49"/>
      <c r="D654" s="18"/>
      <c r="E654" s="334"/>
      <c r="F654" s="331"/>
      <c r="G654" s="46" t="b">
        <f t="shared" si="24"/>
        <v>1</v>
      </c>
      <c r="H654" s="46" t="b">
        <f t="shared" si="25"/>
        <v>1</v>
      </c>
    </row>
    <row r="655" spans="1:8" s="46" customFormat="1" ht="12.75" customHeight="1">
      <c r="A655" s="21"/>
      <c r="B655" s="21"/>
      <c r="C655" s="50"/>
      <c r="D655" s="22"/>
      <c r="E655" s="334"/>
      <c r="F655" s="331"/>
      <c r="G655" s="46" t="b">
        <f t="shared" si="24"/>
        <v>1</v>
      </c>
      <c r="H655" s="46" t="b">
        <f t="shared" si="25"/>
        <v>1</v>
      </c>
    </row>
    <row r="656" spans="1:8" s="46" customFormat="1" ht="12.75" customHeight="1">
      <c r="A656" s="1" t="s">
        <v>2907</v>
      </c>
      <c r="B656" s="1">
        <v>623</v>
      </c>
      <c r="C656" s="47">
        <v>189</v>
      </c>
      <c r="D656" s="2" t="s">
        <v>2908</v>
      </c>
      <c r="E656" s="332" t="s">
        <v>4428</v>
      </c>
      <c r="F656" s="345" t="s">
        <v>4418</v>
      </c>
      <c r="G656" s="46" t="b">
        <f t="shared" si="24"/>
        <v>1</v>
      </c>
      <c r="H656" s="46" t="b">
        <f t="shared" si="25"/>
        <v>1</v>
      </c>
    </row>
    <row r="657" spans="1:8" s="46" customFormat="1" ht="12.75" customHeight="1">
      <c r="A657" s="62"/>
      <c r="B657" s="3"/>
      <c r="C657" s="48"/>
      <c r="D657" s="10" t="s">
        <v>2909</v>
      </c>
      <c r="E657" s="334"/>
      <c r="F657" s="336" t="s">
        <v>4419</v>
      </c>
      <c r="G657" s="46" t="b">
        <f t="shared" si="24"/>
        <v>1</v>
      </c>
      <c r="H657" s="46" t="b">
        <f t="shared" si="25"/>
        <v>1</v>
      </c>
    </row>
    <row r="658" spans="1:8" s="46" customFormat="1" ht="12.75" customHeight="1">
      <c r="A658" s="3"/>
      <c r="B658" s="3"/>
      <c r="C658" s="49"/>
      <c r="D658" s="16" t="s">
        <v>2910</v>
      </c>
      <c r="E658" s="334"/>
      <c r="F658" s="336" t="s">
        <v>5007</v>
      </c>
      <c r="G658" s="46" t="b">
        <f t="shared" si="24"/>
        <v>1</v>
      </c>
      <c r="H658" s="46" t="b">
        <f t="shared" si="25"/>
        <v>1</v>
      </c>
    </row>
    <row r="659" spans="1:8" s="46" customFormat="1" ht="12.75" customHeight="1">
      <c r="A659" s="3"/>
      <c r="B659" s="3"/>
      <c r="C659" s="49"/>
      <c r="D659" s="18"/>
      <c r="E659" s="334"/>
      <c r="F659" s="331"/>
      <c r="G659" s="46" t="b">
        <f t="shared" si="24"/>
        <v>1</v>
      </c>
      <c r="H659" s="46" t="b">
        <f t="shared" si="25"/>
        <v>1</v>
      </c>
    </row>
    <row r="660" spans="1:8" s="46" customFormat="1" ht="12.75" customHeight="1">
      <c r="A660" s="3"/>
      <c r="B660" s="3"/>
      <c r="C660" s="49"/>
      <c r="D660" s="18"/>
      <c r="E660" s="334"/>
      <c r="F660" s="331"/>
      <c r="G660" s="46" t="b">
        <f t="shared" si="24"/>
        <v>1</v>
      </c>
      <c r="H660" s="46" t="b">
        <f t="shared" si="25"/>
        <v>1</v>
      </c>
    </row>
    <row r="661" spans="1:8" s="46" customFormat="1" ht="12.75" customHeight="1">
      <c r="A661" s="21"/>
      <c r="B661" s="21"/>
      <c r="C661" s="50"/>
      <c r="D661" s="22"/>
      <c r="E661" s="334"/>
      <c r="F661" s="331"/>
      <c r="G661" s="46" t="b">
        <f t="shared" si="24"/>
        <v>1</v>
      </c>
      <c r="H661" s="46" t="b">
        <f t="shared" si="25"/>
        <v>1</v>
      </c>
    </row>
    <row r="662" spans="1:8" s="46" customFormat="1" ht="12.75" customHeight="1">
      <c r="A662" s="1" t="s">
        <v>2917</v>
      </c>
      <c r="B662" s="1">
        <v>313</v>
      </c>
      <c r="C662" s="47">
        <v>192</v>
      </c>
      <c r="D662" s="2" t="s">
        <v>2918</v>
      </c>
      <c r="E662" s="332" t="s">
        <v>5008</v>
      </c>
      <c r="F662" s="345" t="s">
        <v>5009</v>
      </c>
      <c r="G662" s="46" t="b">
        <f t="shared" si="24"/>
        <v>1</v>
      </c>
      <c r="H662" s="46" t="b">
        <f t="shared" si="25"/>
        <v>1</v>
      </c>
    </row>
    <row r="663" spans="1:8" s="46" customFormat="1" ht="12.75" customHeight="1">
      <c r="A663" s="62"/>
      <c r="B663" s="3"/>
      <c r="C663" s="48"/>
      <c r="D663" s="10" t="s">
        <v>2919</v>
      </c>
      <c r="E663" s="334"/>
      <c r="F663" s="336" t="s">
        <v>5010</v>
      </c>
      <c r="G663" s="46" t="b">
        <f t="shared" si="24"/>
        <v>1</v>
      </c>
      <c r="H663" s="46" t="b">
        <f t="shared" si="25"/>
        <v>1</v>
      </c>
    </row>
    <row r="664" spans="1:8" s="46" customFormat="1" ht="12.75" customHeight="1">
      <c r="A664" s="3"/>
      <c r="B664" s="3"/>
      <c r="C664" s="49"/>
      <c r="D664" s="16" t="s">
        <v>2920</v>
      </c>
      <c r="E664" s="334"/>
      <c r="F664" s="336" t="s">
        <v>5011</v>
      </c>
      <c r="G664" s="46" t="b">
        <f t="shared" si="24"/>
        <v>1</v>
      </c>
      <c r="H664" s="46" t="b">
        <f t="shared" si="25"/>
        <v>1</v>
      </c>
    </row>
    <row r="665" spans="1:8" s="46" customFormat="1" ht="12.75" customHeight="1">
      <c r="A665" s="3"/>
      <c r="B665" s="3"/>
      <c r="C665" s="49"/>
      <c r="D665" s="18"/>
      <c r="E665" s="334"/>
      <c r="F665" s="331"/>
      <c r="G665" s="46" t="b">
        <f t="shared" si="24"/>
        <v>1</v>
      </c>
      <c r="H665" s="46" t="b">
        <f t="shared" si="25"/>
        <v>1</v>
      </c>
    </row>
    <row r="666" spans="1:8" s="46" customFormat="1" ht="12.75" customHeight="1">
      <c r="A666" s="3"/>
      <c r="B666" s="3"/>
      <c r="C666" s="49"/>
      <c r="D666" s="18"/>
      <c r="E666" s="334"/>
      <c r="F666" s="331"/>
      <c r="G666" s="46" t="b">
        <f t="shared" si="24"/>
        <v>1</v>
      </c>
      <c r="H666" s="46" t="b">
        <f t="shared" si="25"/>
        <v>1</v>
      </c>
    </row>
    <row r="667" spans="1:8" s="46" customFormat="1" ht="12.75" customHeight="1">
      <c r="A667" s="21"/>
      <c r="B667" s="21"/>
      <c r="C667" s="50"/>
      <c r="D667" s="22"/>
      <c r="E667" s="334"/>
      <c r="F667" s="331"/>
      <c r="G667" s="46" t="b">
        <f t="shared" ref="G667:G730" si="26">UPPER(A667)=UPPER(E667)</f>
        <v>1</v>
      </c>
      <c r="H667" s="46" t="b">
        <f t="shared" ref="H667:H730" si="27">UPPER(D667)=UPPER(F667)</f>
        <v>1</v>
      </c>
    </row>
    <row r="668" spans="1:8" s="46" customFormat="1" ht="12.75" customHeight="1">
      <c r="A668" s="1" t="s">
        <v>2921</v>
      </c>
      <c r="B668" s="1">
        <v>610</v>
      </c>
      <c r="C668" s="47">
        <v>193</v>
      </c>
      <c r="D668" s="299" t="s">
        <v>4272</v>
      </c>
      <c r="E668" s="369"/>
      <c r="F668" s="336"/>
      <c r="G668" s="46" t="b">
        <f t="shared" si="26"/>
        <v>0</v>
      </c>
      <c r="H668" s="46" t="b">
        <f t="shared" si="27"/>
        <v>0</v>
      </c>
    </row>
    <row r="669" spans="1:8" s="46" customFormat="1" ht="12.75" customHeight="1">
      <c r="A669" s="62"/>
      <c r="B669" s="3"/>
      <c r="C669" s="48"/>
      <c r="D669" s="10" t="s">
        <v>2922</v>
      </c>
      <c r="E669" s="369"/>
      <c r="F669" s="336"/>
      <c r="G669" s="46" t="b">
        <f t="shared" si="26"/>
        <v>1</v>
      </c>
      <c r="H669" s="46" t="b">
        <f t="shared" si="27"/>
        <v>0</v>
      </c>
    </row>
    <row r="670" spans="1:8" s="46" customFormat="1" ht="12.75" customHeight="1">
      <c r="A670" s="3"/>
      <c r="B670" s="3"/>
      <c r="C670" s="49"/>
      <c r="D670" s="16"/>
      <c r="E670" s="369"/>
      <c r="F670" s="336"/>
      <c r="G670" s="46" t="b">
        <f t="shared" si="26"/>
        <v>1</v>
      </c>
      <c r="H670" s="46" t="b">
        <f t="shared" si="27"/>
        <v>1</v>
      </c>
    </row>
    <row r="671" spans="1:8" s="46" customFormat="1" ht="12.75" customHeight="1">
      <c r="A671" s="3"/>
      <c r="B671" s="3"/>
      <c r="C671" s="49"/>
      <c r="D671" s="18"/>
      <c r="E671" s="369"/>
      <c r="F671" s="336"/>
      <c r="G671" s="46" t="b">
        <f t="shared" si="26"/>
        <v>1</v>
      </c>
      <c r="H671" s="46" t="b">
        <f t="shared" si="27"/>
        <v>1</v>
      </c>
    </row>
    <row r="672" spans="1:8" s="46" customFormat="1" ht="12.75" customHeight="1">
      <c r="A672" s="3"/>
      <c r="B672" s="3"/>
      <c r="C672" s="49"/>
      <c r="D672" s="18"/>
      <c r="E672" s="369"/>
      <c r="F672" s="336"/>
      <c r="G672" s="46" t="b">
        <f t="shared" si="26"/>
        <v>1</v>
      </c>
      <c r="H672" s="46" t="b">
        <f t="shared" si="27"/>
        <v>1</v>
      </c>
    </row>
    <row r="673" spans="1:8" s="46" customFormat="1" ht="12.75" customHeight="1">
      <c r="A673" s="21"/>
      <c r="B673" s="21"/>
      <c r="C673" s="50"/>
      <c r="D673" s="22"/>
      <c r="E673" s="369"/>
      <c r="F673" s="336"/>
      <c r="G673" s="46" t="b">
        <f t="shared" si="26"/>
        <v>1</v>
      </c>
      <c r="H673" s="46" t="b">
        <f t="shared" si="27"/>
        <v>1</v>
      </c>
    </row>
    <row r="674" spans="1:8" s="46" customFormat="1" ht="12.75" customHeight="1">
      <c r="A674" s="1" t="s">
        <v>2925</v>
      </c>
      <c r="B674" s="1">
        <v>624</v>
      </c>
      <c r="C674" s="47">
        <v>193</v>
      </c>
      <c r="D674" s="2" t="s">
        <v>2923</v>
      </c>
      <c r="E674" s="369"/>
      <c r="F674" s="336"/>
      <c r="G674" s="46" t="b">
        <f t="shared" si="26"/>
        <v>0</v>
      </c>
      <c r="H674" s="46" t="b">
        <f t="shared" si="27"/>
        <v>0</v>
      </c>
    </row>
    <row r="675" spans="1:8" s="46" customFormat="1" ht="12.75" customHeight="1">
      <c r="A675" s="62"/>
      <c r="B675" s="3"/>
      <c r="C675" s="48"/>
      <c r="D675" s="10" t="s">
        <v>2924</v>
      </c>
      <c r="E675" s="369"/>
      <c r="F675" s="336"/>
      <c r="G675" s="46" t="b">
        <f t="shared" si="26"/>
        <v>1</v>
      </c>
      <c r="H675" s="46" t="b">
        <f t="shared" si="27"/>
        <v>0</v>
      </c>
    </row>
    <row r="676" spans="1:8" s="46" customFormat="1" ht="12.75" customHeight="1">
      <c r="A676" s="3"/>
      <c r="B676" s="3"/>
      <c r="C676" s="49"/>
      <c r="D676" s="16"/>
      <c r="E676" s="369"/>
      <c r="F676" s="336"/>
      <c r="G676" s="46" t="b">
        <f t="shared" si="26"/>
        <v>1</v>
      </c>
      <c r="H676" s="46" t="b">
        <f t="shared" si="27"/>
        <v>1</v>
      </c>
    </row>
    <row r="677" spans="1:8" s="46" customFormat="1" ht="12.75" customHeight="1">
      <c r="A677" s="3"/>
      <c r="B677" s="3"/>
      <c r="C677" s="49"/>
      <c r="D677" s="18"/>
      <c r="E677" s="369"/>
      <c r="F677" s="336"/>
      <c r="G677" s="46" t="b">
        <f t="shared" si="26"/>
        <v>1</v>
      </c>
      <c r="H677" s="46" t="b">
        <f t="shared" si="27"/>
        <v>1</v>
      </c>
    </row>
    <row r="678" spans="1:8" s="46" customFormat="1" ht="12.75" customHeight="1">
      <c r="A678" s="3"/>
      <c r="B678" s="3"/>
      <c r="C678" s="49"/>
      <c r="D678" s="18"/>
      <c r="E678" s="369"/>
      <c r="F678" s="336"/>
      <c r="G678" s="46" t="b">
        <f t="shared" si="26"/>
        <v>1</v>
      </c>
      <c r="H678" s="46" t="b">
        <f t="shared" si="27"/>
        <v>1</v>
      </c>
    </row>
    <row r="679" spans="1:8" s="46" customFormat="1" ht="12.75" customHeight="1">
      <c r="A679" s="21"/>
      <c r="B679" s="21"/>
      <c r="C679" s="50"/>
      <c r="D679" s="22"/>
      <c r="E679" s="369"/>
      <c r="F679" s="336"/>
      <c r="G679" s="46" t="b">
        <f t="shared" si="26"/>
        <v>1</v>
      </c>
      <c r="H679" s="46" t="b">
        <f t="shared" si="27"/>
        <v>1</v>
      </c>
    </row>
    <row r="680" spans="1:8" s="46" customFormat="1" ht="12.75" customHeight="1">
      <c r="A680" s="313" t="s">
        <v>4269</v>
      </c>
      <c r="B680" s="1">
        <v>625</v>
      </c>
      <c r="C680" s="47">
        <v>193</v>
      </c>
      <c r="D680" s="2" t="s">
        <v>2923</v>
      </c>
      <c r="E680" s="369"/>
      <c r="F680" s="336"/>
      <c r="G680" s="46" t="b">
        <f t="shared" si="26"/>
        <v>0</v>
      </c>
      <c r="H680" s="46" t="b">
        <f t="shared" si="27"/>
        <v>0</v>
      </c>
    </row>
    <row r="681" spans="1:8" s="46" customFormat="1" ht="12.75" customHeight="1">
      <c r="A681" s="62"/>
      <c r="B681" s="3"/>
      <c r="C681" s="48"/>
      <c r="D681" s="10" t="s">
        <v>2924</v>
      </c>
      <c r="E681" s="369"/>
      <c r="F681" s="336"/>
      <c r="G681" s="46" t="b">
        <f t="shared" si="26"/>
        <v>1</v>
      </c>
      <c r="H681" s="46" t="b">
        <f t="shared" si="27"/>
        <v>0</v>
      </c>
    </row>
    <row r="682" spans="1:8" s="46" customFormat="1" ht="12.75" customHeight="1">
      <c r="A682" s="3"/>
      <c r="B682" s="3"/>
      <c r="C682" s="49"/>
      <c r="D682" s="16"/>
      <c r="E682" s="369"/>
      <c r="F682" s="336"/>
      <c r="G682" s="46" t="b">
        <f t="shared" si="26"/>
        <v>1</v>
      </c>
      <c r="H682" s="46" t="b">
        <f t="shared" si="27"/>
        <v>1</v>
      </c>
    </row>
    <row r="683" spans="1:8" s="46" customFormat="1" ht="12.75" customHeight="1">
      <c r="A683" s="3"/>
      <c r="B683" s="3"/>
      <c r="C683" s="49"/>
      <c r="D683" s="18"/>
      <c r="E683" s="369"/>
      <c r="F683" s="336"/>
      <c r="G683" s="46" t="b">
        <f t="shared" si="26"/>
        <v>1</v>
      </c>
      <c r="H683" s="46" t="b">
        <f t="shared" si="27"/>
        <v>1</v>
      </c>
    </row>
    <row r="684" spans="1:8" s="46" customFormat="1" ht="12.75" customHeight="1">
      <c r="A684" s="3"/>
      <c r="B684" s="3"/>
      <c r="C684" s="49"/>
      <c r="D684" s="18"/>
      <c r="E684" s="369"/>
      <c r="F684" s="336"/>
      <c r="G684" s="46" t="b">
        <f t="shared" si="26"/>
        <v>1</v>
      </c>
      <c r="H684" s="46" t="b">
        <f t="shared" si="27"/>
        <v>1</v>
      </c>
    </row>
    <row r="685" spans="1:8" s="46" customFormat="1" ht="12.75" customHeight="1">
      <c r="A685" s="21"/>
      <c r="B685" s="21"/>
      <c r="C685" s="50"/>
      <c r="D685" s="22"/>
      <c r="E685" s="369"/>
      <c r="F685" s="336"/>
      <c r="G685" s="46" t="b">
        <f t="shared" si="26"/>
        <v>1</v>
      </c>
      <c r="H685" s="46" t="b">
        <f t="shared" si="27"/>
        <v>1</v>
      </c>
    </row>
    <row r="686" spans="1:8" s="46" customFormat="1" ht="12.75" customHeight="1">
      <c r="A686" s="1" t="s">
        <v>2926</v>
      </c>
      <c r="B686" s="1">
        <v>644</v>
      </c>
      <c r="C686" s="47">
        <v>194</v>
      </c>
      <c r="D686" s="2" t="s">
        <v>2927</v>
      </c>
      <c r="E686" s="332" t="s">
        <v>5012</v>
      </c>
      <c r="F686" s="345" t="s">
        <v>5013</v>
      </c>
      <c r="G686" s="46" t="b">
        <f t="shared" si="26"/>
        <v>1</v>
      </c>
      <c r="H686" s="46" t="b">
        <f t="shared" si="27"/>
        <v>1</v>
      </c>
    </row>
    <row r="687" spans="1:8" s="46" customFormat="1" ht="12.75" customHeight="1">
      <c r="A687" s="62"/>
      <c r="B687" s="3"/>
      <c r="C687" s="48"/>
      <c r="D687" s="10" t="s">
        <v>2928</v>
      </c>
      <c r="E687" s="334"/>
      <c r="F687" s="336" t="s">
        <v>4435</v>
      </c>
      <c r="G687" s="46" t="b">
        <f t="shared" si="26"/>
        <v>1</v>
      </c>
      <c r="H687" s="46" t="b">
        <f t="shared" si="27"/>
        <v>1</v>
      </c>
    </row>
    <row r="688" spans="1:8" s="46" customFormat="1" ht="12.75" customHeight="1">
      <c r="A688" s="3"/>
      <c r="B688" s="3"/>
      <c r="C688" s="49"/>
      <c r="D688" s="16" t="s">
        <v>2929</v>
      </c>
      <c r="E688" s="334"/>
      <c r="F688" s="336" t="s">
        <v>5014</v>
      </c>
      <c r="G688" s="46" t="b">
        <f t="shared" si="26"/>
        <v>1</v>
      </c>
      <c r="H688" s="46" t="b">
        <f t="shared" si="27"/>
        <v>1</v>
      </c>
    </row>
    <row r="689" spans="1:8" s="46" customFormat="1" ht="12.75" customHeight="1">
      <c r="A689" s="3"/>
      <c r="B689" s="3"/>
      <c r="C689" s="49"/>
      <c r="D689" s="18"/>
      <c r="E689" s="334"/>
      <c r="F689" s="331"/>
      <c r="G689" s="46" t="b">
        <f t="shared" si="26"/>
        <v>1</v>
      </c>
      <c r="H689" s="46" t="b">
        <f t="shared" si="27"/>
        <v>1</v>
      </c>
    </row>
    <row r="690" spans="1:8" s="46" customFormat="1" ht="12.75" customHeight="1">
      <c r="A690" s="3"/>
      <c r="B690" s="3"/>
      <c r="C690" s="49"/>
      <c r="D690" s="18"/>
      <c r="E690" s="334"/>
      <c r="F690" s="331"/>
      <c r="G690" s="46" t="b">
        <f t="shared" si="26"/>
        <v>1</v>
      </c>
      <c r="H690" s="46" t="b">
        <f t="shared" si="27"/>
        <v>1</v>
      </c>
    </row>
    <row r="691" spans="1:8" s="46" customFormat="1" ht="12.75" customHeight="1">
      <c r="A691" s="21"/>
      <c r="B691" s="21"/>
      <c r="C691" s="50"/>
      <c r="D691" s="22"/>
      <c r="E691" s="334"/>
      <c r="F691" s="331"/>
      <c r="G691" s="46" t="b">
        <f t="shared" si="26"/>
        <v>1</v>
      </c>
      <c r="H691" s="46" t="b">
        <f t="shared" si="27"/>
        <v>1</v>
      </c>
    </row>
    <row r="692" spans="1:8" s="46" customFormat="1" ht="12.75" customHeight="1">
      <c r="A692" s="1" t="s">
        <v>2930</v>
      </c>
      <c r="B692" s="1">
        <v>626</v>
      </c>
      <c r="C692" s="47">
        <v>195</v>
      </c>
      <c r="D692" s="2" t="s">
        <v>2931</v>
      </c>
      <c r="E692" s="332" t="s">
        <v>2930</v>
      </c>
      <c r="F692" s="349" t="s">
        <v>4438</v>
      </c>
      <c r="G692" s="46" t="b">
        <f t="shared" si="26"/>
        <v>1</v>
      </c>
      <c r="H692" s="46" t="b">
        <f t="shared" si="27"/>
        <v>1</v>
      </c>
    </row>
    <row r="693" spans="1:8" s="46" customFormat="1" ht="12.75" customHeight="1">
      <c r="A693" s="62"/>
      <c r="B693" s="3"/>
      <c r="C693" s="48"/>
      <c r="D693" s="10" t="s">
        <v>2725</v>
      </c>
      <c r="E693" s="334"/>
      <c r="F693" s="341" t="s">
        <v>4439</v>
      </c>
      <c r="G693" s="46" t="b">
        <f t="shared" si="26"/>
        <v>1</v>
      </c>
      <c r="H693" s="46" t="b">
        <f t="shared" si="27"/>
        <v>1</v>
      </c>
    </row>
    <row r="694" spans="1:8" s="46" customFormat="1" ht="12.75" customHeight="1">
      <c r="A694" s="3"/>
      <c r="B694" s="3"/>
      <c r="C694" s="49"/>
      <c r="D694" s="16"/>
      <c r="E694" s="334"/>
      <c r="F694" s="341"/>
      <c r="G694" s="46" t="b">
        <f t="shared" si="26"/>
        <v>1</v>
      </c>
      <c r="H694" s="46" t="b">
        <f t="shared" si="27"/>
        <v>1</v>
      </c>
    </row>
    <row r="695" spans="1:8" s="46" customFormat="1" ht="12.75" customHeight="1">
      <c r="A695" s="3"/>
      <c r="B695" s="3"/>
      <c r="C695" s="49"/>
      <c r="D695" s="18"/>
      <c r="E695" s="334"/>
      <c r="F695" s="331"/>
      <c r="G695" s="46" t="b">
        <f t="shared" si="26"/>
        <v>1</v>
      </c>
      <c r="H695" s="46" t="b">
        <f t="shared" si="27"/>
        <v>1</v>
      </c>
    </row>
    <row r="696" spans="1:8" s="46" customFormat="1" ht="12.75" customHeight="1">
      <c r="A696" s="3"/>
      <c r="B696" s="3"/>
      <c r="C696" s="49"/>
      <c r="D696" s="18"/>
      <c r="E696" s="334"/>
      <c r="F696" s="331"/>
      <c r="G696" s="46" t="b">
        <f t="shared" si="26"/>
        <v>1</v>
      </c>
      <c r="H696" s="46" t="b">
        <f t="shared" si="27"/>
        <v>1</v>
      </c>
    </row>
    <row r="697" spans="1:8" s="46" customFormat="1" ht="12.75" customHeight="1">
      <c r="A697" s="21"/>
      <c r="B697" s="21"/>
      <c r="C697" s="50"/>
      <c r="D697" s="22"/>
      <c r="E697" s="334"/>
      <c r="F697" s="331"/>
      <c r="G697" s="46" t="b">
        <f t="shared" si="26"/>
        <v>1</v>
      </c>
      <c r="H697" s="46" t="b">
        <f t="shared" si="27"/>
        <v>1</v>
      </c>
    </row>
    <row r="698" spans="1:8" s="46" customFormat="1" ht="12.75" customHeight="1">
      <c r="A698" s="1" t="s">
        <v>2932</v>
      </c>
      <c r="B698" s="1">
        <v>627</v>
      </c>
      <c r="C698" s="47">
        <v>196</v>
      </c>
      <c r="D698" s="2" t="s">
        <v>2931</v>
      </c>
      <c r="E698" s="332" t="s">
        <v>5015</v>
      </c>
      <c r="F698" s="350" t="s">
        <v>4438</v>
      </c>
      <c r="G698" s="46" t="b">
        <f t="shared" si="26"/>
        <v>1</v>
      </c>
      <c r="H698" s="46" t="b">
        <f t="shared" si="27"/>
        <v>1</v>
      </c>
    </row>
    <row r="699" spans="1:8" s="46" customFormat="1" ht="12.75" customHeight="1">
      <c r="A699" s="62"/>
      <c r="B699" s="3"/>
      <c r="C699" s="48"/>
      <c r="D699" s="10" t="s">
        <v>2725</v>
      </c>
      <c r="E699" s="334"/>
      <c r="F699" s="341" t="s">
        <v>4439</v>
      </c>
      <c r="G699" s="46" t="b">
        <f t="shared" si="26"/>
        <v>1</v>
      </c>
      <c r="H699" s="46" t="b">
        <f t="shared" si="27"/>
        <v>1</v>
      </c>
    </row>
    <row r="700" spans="1:8" s="46" customFormat="1" ht="12.75" customHeight="1">
      <c r="A700" s="3"/>
      <c r="B700" s="3"/>
      <c r="C700" s="49"/>
      <c r="D700" s="16"/>
      <c r="E700" s="334"/>
      <c r="F700" s="341"/>
      <c r="G700" s="46" t="b">
        <f t="shared" si="26"/>
        <v>1</v>
      </c>
      <c r="H700" s="46" t="b">
        <f t="shared" si="27"/>
        <v>1</v>
      </c>
    </row>
    <row r="701" spans="1:8" s="46" customFormat="1" ht="12.75" customHeight="1">
      <c r="A701" s="3"/>
      <c r="B701" s="3"/>
      <c r="C701" s="49"/>
      <c r="D701" s="18"/>
      <c r="E701" s="334"/>
      <c r="F701" s="331"/>
      <c r="G701" s="46" t="b">
        <f t="shared" si="26"/>
        <v>1</v>
      </c>
      <c r="H701" s="46" t="b">
        <f t="shared" si="27"/>
        <v>1</v>
      </c>
    </row>
    <row r="702" spans="1:8" s="46" customFormat="1" ht="12.75" customHeight="1">
      <c r="A702" s="3"/>
      <c r="B702" s="3"/>
      <c r="C702" s="49"/>
      <c r="D702" s="18"/>
      <c r="E702" s="334"/>
      <c r="F702" s="331"/>
      <c r="G702" s="46" t="b">
        <f t="shared" si="26"/>
        <v>1</v>
      </c>
      <c r="H702" s="46" t="b">
        <f t="shared" si="27"/>
        <v>1</v>
      </c>
    </row>
    <row r="703" spans="1:8" s="46" customFormat="1" ht="12.75" customHeight="1">
      <c r="A703" s="21"/>
      <c r="B703" s="21"/>
      <c r="C703" s="50"/>
      <c r="D703" s="22"/>
      <c r="E703" s="334"/>
      <c r="F703" s="331"/>
      <c r="G703" s="46" t="b">
        <f t="shared" si="26"/>
        <v>1</v>
      </c>
      <c r="H703" s="46" t="b">
        <f t="shared" si="27"/>
        <v>1</v>
      </c>
    </row>
    <row r="704" spans="1:8" s="46" customFormat="1" ht="12.75" customHeight="1">
      <c r="A704" s="1" t="s">
        <v>2933</v>
      </c>
      <c r="B704" s="1">
        <v>645</v>
      </c>
      <c r="C704" s="47">
        <v>197</v>
      </c>
      <c r="D704" s="2" t="s">
        <v>2934</v>
      </c>
      <c r="E704" s="332" t="s">
        <v>5016</v>
      </c>
      <c r="F704" s="345" t="s">
        <v>5017</v>
      </c>
      <c r="G704" s="46" t="b">
        <f t="shared" si="26"/>
        <v>1</v>
      </c>
      <c r="H704" s="46" t="b">
        <f t="shared" si="27"/>
        <v>1</v>
      </c>
    </row>
    <row r="705" spans="1:8" s="46" customFormat="1" ht="12.75" customHeight="1">
      <c r="A705" s="62"/>
      <c r="B705" s="3"/>
      <c r="C705" s="48"/>
      <c r="D705" s="10" t="s">
        <v>2935</v>
      </c>
      <c r="E705" s="334"/>
      <c r="F705" s="346" t="s">
        <v>5018</v>
      </c>
      <c r="G705" s="46" t="b">
        <f t="shared" si="26"/>
        <v>1</v>
      </c>
      <c r="H705" s="46" t="b">
        <f t="shared" si="27"/>
        <v>1</v>
      </c>
    </row>
    <row r="706" spans="1:8" s="46" customFormat="1" ht="12.75" customHeight="1">
      <c r="A706" s="3"/>
      <c r="B706" s="3"/>
      <c r="C706" s="49"/>
      <c r="D706" s="16"/>
      <c r="E706" s="334"/>
      <c r="F706" s="336"/>
      <c r="G706" s="46" t="b">
        <f t="shared" si="26"/>
        <v>1</v>
      </c>
      <c r="H706" s="46" t="b">
        <f t="shared" si="27"/>
        <v>1</v>
      </c>
    </row>
    <row r="707" spans="1:8" s="46" customFormat="1" ht="12.75" customHeight="1">
      <c r="A707" s="3"/>
      <c r="B707" s="3"/>
      <c r="C707" s="49"/>
      <c r="D707" s="18"/>
      <c r="E707" s="334"/>
      <c r="F707" s="331"/>
      <c r="G707" s="46" t="b">
        <f t="shared" si="26"/>
        <v>1</v>
      </c>
      <c r="H707" s="46" t="b">
        <f t="shared" si="27"/>
        <v>1</v>
      </c>
    </row>
    <row r="708" spans="1:8" s="46" customFormat="1" ht="12.75" customHeight="1">
      <c r="A708" s="3"/>
      <c r="B708" s="3"/>
      <c r="C708" s="49"/>
      <c r="D708" s="18"/>
      <c r="E708" s="334"/>
      <c r="F708" s="331"/>
      <c r="G708" s="46" t="b">
        <f t="shared" si="26"/>
        <v>1</v>
      </c>
      <c r="H708" s="46" t="b">
        <f t="shared" si="27"/>
        <v>1</v>
      </c>
    </row>
    <row r="709" spans="1:8" s="46" customFormat="1" ht="12.75" customHeight="1">
      <c r="A709" s="21"/>
      <c r="B709" s="21"/>
      <c r="C709" s="50"/>
      <c r="D709" s="22"/>
      <c r="E709" s="334"/>
      <c r="F709" s="331"/>
      <c r="G709" s="46" t="b">
        <f t="shared" si="26"/>
        <v>1</v>
      </c>
      <c r="H709" s="46" t="b">
        <f t="shared" si="27"/>
        <v>1</v>
      </c>
    </row>
    <row r="710" spans="1:8" s="46" customFormat="1" ht="12.75" customHeight="1">
      <c r="A710" s="1" t="s">
        <v>2936</v>
      </c>
      <c r="B710" s="1">
        <v>628</v>
      </c>
      <c r="C710" s="47">
        <v>198</v>
      </c>
      <c r="D710" s="2" t="s">
        <v>2937</v>
      </c>
      <c r="E710" s="332" t="s">
        <v>5019</v>
      </c>
      <c r="F710" s="351" t="s">
        <v>5020</v>
      </c>
      <c r="G710" s="46" t="b">
        <f t="shared" si="26"/>
        <v>1</v>
      </c>
      <c r="H710" s="46" t="b">
        <f t="shared" si="27"/>
        <v>1</v>
      </c>
    </row>
    <row r="711" spans="1:8" s="46" customFormat="1" ht="12.75" customHeight="1">
      <c r="A711" s="62"/>
      <c r="B711" s="3"/>
      <c r="C711" s="48"/>
      <c r="D711" s="10" t="s">
        <v>2725</v>
      </c>
      <c r="E711" s="334"/>
      <c r="F711" s="341" t="s">
        <v>4439</v>
      </c>
      <c r="G711" s="46" t="b">
        <f t="shared" si="26"/>
        <v>1</v>
      </c>
      <c r="H711" s="46" t="b">
        <f t="shared" si="27"/>
        <v>1</v>
      </c>
    </row>
    <row r="712" spans="1:8" s="46" customFormat="1" ht="12.75" customHeight="1">
      <c r="A712" s="3"/>
      <c r="B712" s="3"/>
      <c r="C712" s="49"/>
      <c r="D712" s="16"/>
      <c r="E712" s="334"/>
      <c r="F712" s="341"/>
      <c r="G712" s="46" t="b">
        <f t="shared" si="26"/>
        <v>1</v>
      </c>
      <c r="H712" s="46" t="b">
        <f t="shared" si="27"/>
        <v>1</v>
      </c>
    </row>
    <row r="713" spans="1:8" s="46" customFormat="1" ht="12.75" customHeight="1">
      <c r="A713" s="3"/>
      <c r="B713" s="3"/>
      <c r="C713" s="49"/>
      <c r="D713" s="18"/>
      <c r="E713" s="334"/>
      <c r="F713" s="331"/>
      <c r="G713" s="46" t="b">
        <f t="shared" si="26"/>
        <v>1</v>
      </c>
      <c r="H713" s="46" t="b">
        <f t="shared" si="27"/>
        <v>1</v>
      </c>
    </row>
    <row r="714" spans="1:8" s="46" customFormat="1" ht="12.75" customHeight="1">
      <c r="A714" s="3"/>
      <c r="B714" s="3"/>
      <c r="C714" s="49"/>
      <c r="D714" s="18"/>
      <c r="E714" s="334"/>
      <c r="F714" s="331"/>
      <c r="G714" s="46" t="b">
        <f t="shared" si="26"/>
        <v>1</v>
      </c>
      <c r="H714" s="46" t="b">
        <f t="shared" si="27"/>
        <v>1</v>
      </c>
    </row>
    <row r="715" spans="1:8" s="46" customFormat="1" ht="12.75" customHeight="1">
      <c r="A715" s="21"/>
      <c r="B715" s="21"/>
      <c r="C715" s="50"/>
      <c r="D715" s="22"/>
      <c r="E715" s="334"/>
      <c r="F715" s="331"/>
      <c r="G715" s="46" t="b">
        <f t="shared" si="26"/>
        <v>1</v>
      </c>
      <c r="H715" s="46" t="b">
        <f t="shared" si="27"/>
        <v>1</v>
      </c>
    </row>
    <row r="716" spans="1:8" s="46" customFormat="1" ht="12.75" customHeight="1">
      <c r="A716" s="1" t="s">
        <v>2938</v>
      </c>
      <c r="B716" s="1">
        <v>629</v>
      </c>
      <c r="C716" s="47">
        <v>199</v>
      </c>
      <c r="D716" s="2" t="s">
        <v>2937</v>
      </c>
      <c r="E716" s="332" t="s">
        <v>5021</v>
      </c>
      <c r="F716" s="352" t="s">
        <v>4443</v>
      </c>
      <c r="G716" s="46" t="b">
        <f t="shared" si="26"/>
        <v>1</v>
      </c>
      <c r="H716" s="46" t="b">
        <f t="shared" si="27"/>
        <v>1</v>
      </c>
    </row>
    <row r="717" spans="1:8" s="46" customFormat="1" ht="12.75" customHeight="1">
      <c r="A717" s="62"/>
      <c r="B717" s="3"/>
      <c r="C717" s="48"/>
      <c r="D717" s="10" t="s">
        <v>2725</v>
      </c>
      <c r="E717" s="334"/>
      <c r="F717" s="341" t="s">
        <v>4439</v>
      </c>
      <c r="G717" s="46" t="b">
        <f t="shared" si="26"/>
        <v>1</v>
      </c>
      <c r="H717" s="46" t="b">
        <f t="shared" si="27"/>
        <v>1</v>
      </c>
    </row>
    <row r="718" spans="1:8" s="46" customFormat="1" ht="12.75" customHeight="1">
      <c r="A718" s="3"/>
      <c r="B718" s="3"/>
      <c r="C718" s="49"/>
      <c r="D718" s="16"/>
      <c r="E718" s="334"/>
      <c r="F718" s="341"/>
      <c r="G718" s="46" t="b">
        <f t="shared" si="26"/>
        <v>1</v>
      </c>
      <c r="H718" s="46" t="b">
        <f t="shared" si="27"/>
        <v>1</v>
      </c>
    </row>
    <row r="719" spans="1:8" s="46" customFormat="1" ht="12.75" customHeight="1">
      <c r="A719" s="3"/>
      <c r="B719" s="3"/>
      <c r="C719" s="49"/>
      <c r="D719" s="18"/>
      <c r="E719" s="334"/>
      <c r="F719" s="331"/>
      <c r="G719" s="46" t="b">
        <f t="shared" si="26"/>
        <v>1</v>
      </c>
      <c r="H719" s="46" t="b">
        <f t="shared" si="27"/>
        <v>1</v>
      </c>
    </row>
    <row r="720" spans="1:8" s="46" customFormat="1" ht="12.75" customHeight="1">
      <c r="A720" s="3"/>
      <c r="B720" s="3"/>
      <c r="C720" s="49"/>
      <c r="D720" s="18"/>
      <c r="E720" s="334"/>
      <c r="F720" s="331"/>
      <c r="G720" s="46" t="b">
        <f t="shared" si="26"/>
        <v>1</v>
      </c>
      <c r="H720" s="46" t="b">
        <f t="shared" si="27"/>
        <v>1</v>
      </c>
    </row>
    <row r="721" spans="1:8" s="46" customFormat="1" ht="12.75" customHeight="1">
      <c r="A721" s="21"/>
      <c r="B721" s="21"/>
      <c r="C721" s="50"/>
      <c r="D721" s="22"/>
      <c r="E721" s="334"/>
      <c r="F721" s="331"/>
      <c r="G721" s="46" t="b">
        <f t="shared" si="26"/>
        <v>1</v>
      </c>
      <c r="H721" s="46" t="b">
        <f t="shared" si="27"/>
        <v>1</v>
      </c>
    </row>
    <row r="722" spans="1:8" s="46" customFormat="1" ht="12.75" customHeight="1">
      <c r="A722" s="1" t="s">
        <v>2939</v>
      </c>
      <c r="B722" s="1">
        <v>630</v>
      </c>
      <c r="C722" s="47">
        <v>200</v>
      </c>
      <c r="D722" s="2" t="s">
        <v>2937</v>
      </c>
      <c r="E722" s="332" t="s">
        <v>5022</v>
      </c>
      <c r="F722" s="353" t="s">
        <v>5023</v>
      </c>
      <c r="G722" s="46" t="b">
        <f t="shared" si="26"/>
        <v>1</v>
      </c>
      <c r="H722" s="46" t="b">
        <f t="shared" si="27"/>
        <v>1</v>
      </c>
    </row>
    <row r="723" spans="1:8" s="46" customFormat="1" ht="12.75" customHeight="1">
      <c r="A723" s="62"/>
      <c r="B723" s="3"/>
      <c r="C723" s="48"/>
      <c r="D723" s="10" t="s">
        <v>2725</v>
      </c>
      <c r="E723" s="334"/>
      <c r="F723" s="341" t="s">
        <v>4439</v>
      </c>
      <c r="G723" s="46" t="b">
        <f t="shared" si="26"/>
        <v>1</v>
      </c>
      <c r="H723" s="46" t="b">
        <f t="shared" si="27"/>
        <v>1</v>
      </c>
    </row>
    <row r="724" spans="1:8" s="46" customFormat="1" ht="12.75" customHeight="1">
      <c r="A724" s="3"/>
      <c r="B724" s="3"/>
      <c r="C724" s="49"/>
      <c r="D724" s="16"/>
      <c r="E724" s="334"/>
      <c r="F724" s="341"/>
      <c r="G724" s="46" t="b">
        <f t="shared" si="26"/>
        <v>1</v>
      </c>
      <c r="H724" s="46" t="b">
        <f t="shared" si="27"/>
        <v>1</v>
      </c>
    </row>
    <row r="725" spans="1:8" s="46" customFormat="1" ht="12.75" customHeight="1">
      <c r="A725" s="3"/>
      <c r="B725" s="3"/>
      <c r="C725" s="49"/>
      <c r="D725" s="18"/>
      <c r="E725" s="334"/>
      <c r="F725" s="331"/>
      <c r="G725" s="46" t="b">
        <f t="shared" si="26"/>
        <v>1</v>
      </c>
      <c r="H725" s="46" t="b">
        <f t="shared" si="27"/>
        <v>1</v>
      </c>
    </row>
    <row r="726" spans="1:8" s="46" customFormat="1" ht="12.75" customHeight="1">
      <c r="A726" s="3"/>
      <c r="B726" s="3"/>
      <c r="C726" s="49"/>
      <c r="D726" s="18"/>
      <c r="E726" s="334"/>
      <c r="F726" s="331"/>
      <c r="G726" s="46" t="b">
        <f t="shared" si="26"/>
        <v>1</v>
      </c>
      <c r="H726" s="46" t="b">
        <f t="shared" si="27"/>
        <v>1</v>
      </c>
    </row>
    <row r="727" spans="1:8" s="46" customFormat="1" ht="12.75" customHeight="1">
      <c r="A727" s="21"/>
      <c r="B727" s="21"/>
      <c r="C727" s="50"/>
      <c r="D727" s="22"/>
      <c r="E727" s="334"/>
      <c r="F727" s="331"/>
      <c r="G727" s="46" t="b">
        <f t="shared" si="26"/>
        <v>1</v>
      </c>
      <c r="H727" s="46" t="b">
        <f t="shared" si="27"/>
        <v>1</v>
      </c>
    </row>
    <row r="728" spans="1:8" s="46" customFormat="1" ht="12.75" customHeight="1">
      <c r="A728" s="1" t="s">
        <v>2940</v>
      </c>
      <c r="B728" s="1">
        <v>631</v>
      </c>
      <c r="C728" s="47">
        <v>201</v>
      </c>
      <c r="D728" s="2" t="s">
        <v>2941</v>
      </c>
      <c r="E728" s="332" t="s">
        <v>5024</v>
      </c>
      <c r="F728" s="345" t="s">
        <v>5025</v>
      </c>
      <c r="G728" s="46" t="b">
        <f t="shared" si="26"/>
        <v>1</v>
      </c>
      <c r="H728" s="46" t="b">
        <f t="shared" si="27"/>
        <v>1</v>
      </c>
    </row>
    <row r="729" spans="1:8" s="46" customFormat="1" ht="12.75" customHeight="1">
      <c r="A729" s="62"/>
      <c r="B729" s="3"/>
      <c r="C729" s="48"/>
      <c r="D729" s="10" t="s">
        <v>2725</v>
      </c>
      <c r="E729" s="334"/>
      <c r="F729" s="336" t="s">
        <v>5026</v>
      </c>
      <c r="G729" s="46" t="b">
        <f t="shared" si="26"/>
        <v>1</v>
      </c>
      <c r="H729" s="46" t="b">
        <f t="shared" si="27"/>
        <v>1</v>
      </c>
    </row>
    <row r="730" spans="1:8" s="46" customFormat="1" ht="12.75" customHeight="1">
      <c r="A730" s="3"/>
      <c r="B730" s="3"/>
      <c r="C730" s="49"/>
      <c r="D730" s="16"/>
      <c r="E730" s="334"/>
      <c r="F730" s="336"/>
      <c r="G730" s="46" t="b">
        <f t="shared" si="26"/>
        <v>1</v>
      </c>
      <c r="H730" s="46" t="b">
        <f t="shared" si="27"/>
        <v>1</v>
      </c>
    </row>
    <row r="731" spans="1:8" s="46" customFormat="1" ht="12.75" customHeight="1">
      <c r="A731" s="3"/>
      <c r="B731" s="3"/>
      <c r="C731" s="49"/>
      <c r="D731" s="18"/>
      <c r="E731" s="334"/>
      <c r="F731" s="331"/>
      <c r="G731" s="46" t="b">
        <f t="shared" ref="G731:G794" si="28">UPPER(A731)=UPPER(E731)</f>
        <v>1</v>
      </c>
      <c r="H731" s="46" t="b">
        <f t="shared" ref="H731:H794" si="29">UPPER(D731)=UPPER(F731)</f>
        <v>1</v>
      </c>
    </row>
    <row r="732" spans="1:8" s="46" customFormat="1" ht="12.75" customHeight="1">
      <c r="A732" s="3"/>
      <c r="B732" s="3"/>
      <c r="C732" s="49"/>
      <c r="D732" s="18"/>
      <c r="E732" s="334"/>
      <c r="F732" s="331"/>
      <c r="G732" s="46" t="b">
        <f t="shared" si="28"/>
        <v>1</v>
      </c>
      <c r="H732" s="46" t="b">
        <f t="shared" si="29"/>
        <v>1</v>
      </c>
    </row>
    <row r="733" spans="1:8" s="46" customFormat="1" ht="12.75" customHeight="1">
      <c r="A733" s="21"/>
      <c r="B733" s="21"/>
      <c r="C733" s="50"/>
      <c r="D733" s="22"/>
      <c r="E733" s="334"/>
      <c r="F733" s="331"/>
      <c r="G733" s="46" t="b">
        <f t="shared" si="28"/>
        <v>1</v>
      </c>
      <c r="H733" s="46" t="b">
        <f t="shared" si="29"/>
        <v>1</v>
      </c>
    </row>
    <row r="734" spans="1:8" s="46" customFormat="1" ht="12.75" customHeight="1">
      <c r="A734" s="1" t="s">
        <v>2967</v>
      </c>
      <c r="B734" s="1">
        <v>642</v>
      </c>
      <c r="C734" s="47">
        <v>211</v>
      </c>
      <c r="D734" s="2" t="s">
        <v>2968</v>
      </c>
      <c r="E734" s="332" t="s">
        <v>5054</v>
      </c>
      <c r="F734" s="355" t="s">
        <v>5055</v>
      </c>
      <c r="G734" s="46" t="b">
        <f t="shared" si="28"/>
        <v>1</v>
      </c>
      <c r="H734" s="46" t="b">
        <f t="shared" si="29"/>
        <v>1</v>
      </c>
    </row>
    <row r="735" spans="1:8" s="46" customFormat="1" ht="12.75" customHeight="1">
      <c r="A735" s="62"/>
      <c r="B735" s="3"/>
      <c r="C735" s="48"/>
      <c r="D735" s="10" t="s">
        <v>2969</v>
      </c>
      <c r="E735" s="334"/>
      <c r="F735" s="341" t="s">
        <v>5056</v>
      </c>
      <c r="G735" s="46" t="b">
        <f t="shared" si="28"/>
        <v>1</v>
      </c>
      <c r="H735" s="46" t="b">
        <f t="shared" si="29"/>
        <v>1</v>
      </c>
    </row>
    <row r="736" spans="1:8" s="46" customFormat="1" ht="12.75" customHeight="1">
      <c r="A736" s="3"/>
      <c r="B736" s="3"/>
      <c r="C736" s="49"/>
      <c r="D736" s="16" t="s">
        <v>2970</v>
      </c>
      <c r="E736" s="334"/>
      <c r="F736" s="341" t="s">
        <v>5057</v>
      </c>
      <c r="G736" s="46" t="b">
        <f t="shared" si="28"/>
        <v>1</v>
      </c>
      <c r="H736" s="46" t="b">
        <f t="shared" si="29"/>
        <v>1</v>
      </c>
    </row>
    <row r="737" spans="1:8" s="46" customFormat="1" ht="12.75" customHeight="1">
      <c r="A737" s="3"/>
      <c r="B737" s="3"/>
      <c r="C737" s="49"/>
      <c r="D737" s="18"/>
      <c r="E737" s="334"/>
      <c r="F737" s="331"/>
      <c r="G737" s="46" t="b">
        <f t="shared" si="28"/>
        <v>1</v>
      </c>
      <c r="H737" s="46" t="b">
        <f t="shared" si="29"/>
        <v>1</v>
      </c>
    </row>
    <row r="738" spans="1:8" s="46" customFormat="1" ht="12.75" customHeight="1">
      <c r="A738" s="3"/>
      <c r="B738" s="3"/>
      <c r="C738" s="49"/>
      <c r="D738" s="18"/>
      <c r="E738" s="334"/>
      <c r="F738" s="331"/>
      <c r="G738" s="46" t="b">
        <f t="shared" si="28"/>
        <v>1</v>
      </c>
      <c r="H738" s="46" t="b">
        <f t="shared" si="29"/>
        <v>1</v>
      </c>
    </row>
    <row r="739" spans="1:8" s="46" customFormat="1" ht="12.75" customHeight="1">
      <c r="A739" s="21"/>
      <c r="B739" s="21"/>
      <c r="C739" s="50"/>
      <c r="D739" s="22"/>
      <c r="E739" s="334"/>
      <c r="F739" s="331"/>
      <c r="G739" s="46" t="b">
        <f t="shared" si="28"/>
        <v>1</v>
      </c>
      <c r="H739" s="46" t="b">
        <f t="shared" si="29"/>
        <v>1</v>
      </c>
    </row>
    <row r="740" spans="1:8" s="46" customFormat="1" ht="12.75" customHeight="1">
      <c r="A740" s="1" t="s">
        <v>2942</v>
      </c>
      <c r="B740" s="1">
        <v>632</v>
      </c>
      <c r="C740" s="47">
        <v>202</v>
      </c>
      <c r="D740" s="2" t="s">
        <v>2943</v>
      </c>
      <c r="E740" s="332" t="s">
        <v>5027</v>
      </c>
      <c r="F740" s="345" t="s">
        <v>5028</v>
      </c>
      <c r="G740" s="46" t="b">
        <f t="shared" si="28"/>
        <v>1</v>
      </c>
      <c r="H740" s="46" t="b">
        <f t="shared" si="29"/>
        <v>1</v>
      </c>
    </row>
    <row r="741" spans="1:8" s="46" customFormat="1" ht="12.75" customHeight="1">
      <c r="A741" s="62"/>
      <c r="B741" s="3"/>
      <c r="C741" s="48"/>
      <c r="D741" s="10" t="s">
        <v>2944</v>
      </c>
      <c r="E741" s="334"/>
      <c r="F741" s="336" t="s">
        <v>5029</v>
      </c>
      <c r="G741" s="46" t="b">
        <f t="shared" si="28"/>
        <v>1</v>
      </c>
      <c r="H741" s="46" t="b">
        <f t="shared" si="29"/>
        <v>1</v>
      </c>
    </row>
    <row r="742" spans="1:8" s="46" customFormat="1" ht="12.75" customHeight="1">
      <c r="A742" s="3"/>
      <c r="B742" s="3"/>
      <c r="C742" s="49"/>
      <c r="D742" s="16"/>
      <c r="E742" s="334"/>
      <c r="F742" s="336"/>
      <c r="G742" s="46" t="b">
        <f t="shared" si="28"/>
        <v>1</v>
      </c>
      <c r="H742" s="46" t="b">
        <f t="shared" si="29"/>
        <v>1</v>
      </c>
    </row>
    <row r="743" spans="1:8" s="46" customFormat="1" ht="12.75" customHeight="1">
      <c r="A743" s="3"/>
      <c r="B743" s="3"/>
      <c r="C743" s="49"/>
      <c r="D743" s="18"/>
      <c r="E743" s="334"/>
      <c r="F743" s="331"/>
      <c r="G743" s="46" t="b">
        <f t="shared" si="28"/>
        <v>1</v>
      </c>
      <c r="H743" s="46" t="b">
        <f t="shared" si="29"/>
        <v>1</v>
      </c>
    </row>
    <row r="744" spans="1:8" s="46" customFormat="1" ht="12.75" customHeight="1">
      <c r="A744" s="3"/>
      <c r="B744" s="3"/>
      <c r="C744" s="49"/>
      <c r="D744" s="18"/>
      <c r="E744" s="334"/>
      <c r="F744" s="331"/>
      <c r="G744" s="46" t="b">
        <f t="shared" si="28"/>
        <v>1</v>
      </c>
      <c r="H744" s="46" t="b">
        <f t="shared" si="29"/>
        <v>1</v>
      </c>
    </row>
    <row r="745" spans="1:8" s="46" customFormat="1" ht="12.75" customHeight="1">
      <c r="A745" s="21"/>
      <c r="B745" s="21"/>
      <c r="C745" s="50"/>
      <c r="D745" s="22"/>
      <c r="E745" s="334"/>
      <c r="F745" s="331"/>
      <c r="G745" s="46" t="b">
        <f t="shared" si="28"/>
        <v>1</v>
      </c>
      <c r="H745" s="46" t="b">
        <f t="shared" si="29"/>
        <v>1</v>
      </c>
    </row>
    <row r="746" spans="1:8" s="46" customFormat="1" ht="12.75" customHeight="1">
      <c r="A746" s="1" t="s">
        <v>2945</v>
      </c>
      <c r="B746" s="1">
        <v>633</v>
      </c>
      <c r="C746" s="47">
        <v>203</v>
      </c>
      <c r="D746" s="2" t="s">
        <v>2946</v>
      </c>
      <c r="E746" s="332" t="s">
        <v>4450</v>
      </c>
      <c r="F746" s="345" t="s">
        <v>4451</v>
      </c>
      <c r="G746" s="46" t="b">
        <f t="shared" si="28"/>
        <v>1</v>
      </c>
      <c r="H746" s="46" t="b">
        <f t="shared" si="29"/>
        <v>1</v>
      </c>
    </row>
    <row r="747" spans="1:8" s="46" customFormat="1" ht="12.75" customHeight="1">
      <c r="A747" s="62"/>
      <c r="B747" s="3"/>
      <c r="C747" s="48"/>
      <c r="D747" s="10" t="s">
        <v>2947</v>
      </c>
      <c r="E747" s="334"/>
      <c r="F747" s="336" t="s">
        <v>5030</v>
      </c>
      <c r="G747" s="46" t="b">
        <f t="shared" si="28"/>
        <v>1</v>
      </c>
      <c r="H747" s="46" t="b">
        <f t="shared" si="29"/>
        <v>1</v>
      </c>
    </row>
    <row r="748" spans="1:8" s="46" customFormat="1" ht="12.75" customHeight="1">
      <c r="A748" s="3"/>
      <c r="B748" s="3"/>
      <c r="C748" s="49"/>
      <c r="D748" s="16" t="s">
        <v>2948</v>
      </c>
      <c r="E748" s="334"/>
      <c r="F748" s="336" t="s">
        <v>4453</v>
      </c>
      <c r="G748" s="46" t="b">
        <f t="shared" si="28"/>
        <v>1</v>
      </c>
      <c r="H748" s="46" t="b">
        <f t="shared" si="29"/>
        <v>1</v>
      </c>
    </row>
    <row r="749" spans="1:8" s="46" customFormat="1" ht="12.75" customHeight="1">
      <c r="A749" s="3"/>
      <c r="B749" s="3"/>
      <c r="C749" s="49"/>
      <c r="D749" s="18"/>
      <c r="E749" s="334"/>
      <c r="F749" s="331"/>
      <c r="G749" s="46" t="b">
        <f t="shared" si="28"/>
        <v>1</v>
      </c>
      <c r="H749" s="46" t="b">
        <f t="shared" si="29"/>
        <v>1</v>
      </c>
    </row>
    <row r="750" spans="1:8" s="46" customFormat="1" ht="12.75" customHeight="1">
      <c r="A750" s="3"/>
      <c r="B750" s="3"/>
      <c r="C750" s="49"/>
      <c r="D750" s="18"/>
      <c r="E750" s="334"/>
      <c r="F750" s="331"/>
      <c r="G750" s="46" t="b">
        <f t="shared" si="28"/>
        <v>1</v>
      </c>
      <c r="H750" s="46" t="b">
        <f t="shared" si="29"/>
        <v>1</v>
      </c>
    </row>
    <row r="751" spans="1:8" s="46" customFormat="1" ht="12.75" customHeight="1">
      <c r="A751" s="21"/>
      <c r="B751" s="21"/>
      <c r="C751" s="50"/>
      <c r="D751" s="22"/>
      <c r="E751" s="334"/>
      <c r="F751" s="331"/>
      <c r="G751" s="46" t="b">
        <f t="shared" si="28"/>
        <v>1</v>
      </c>
      <c r="H751" s="46" t="b">
        <f t="shared" si="29"/>
        <v>1</v>
      </c>
    </row>
    <row r="752" spans="1:8" s="46" customFormat="1" ht="12.75" customHeight="1">
      <c r="A752" s="1" t="s">
        <v>2949</v>
      </c>
      <c r="B752" s="1">
        <v>634</v>
      </c>
      <c r="C752" s="47">
        <v>204</v>
      </c>
      <c r="D752" s="2" t="s">
        <v>2950</v>
      </c>
      <c r="E752" s="332" t="s">
        <v>4454</v>
      </c>
      <c r="F752" s="345" t="s">
        <v>4455</v>
      </c>
      <c r="G752" s="46" t="b">
        <f t="shared" si="28"/>
        <v>1</v>
      </c>
      <c r="H752" s="46" t="b">
        <f t="shared" si="29"/>
        <v>1</v>
      </c>
    </row>
    <row r="753" spans="1:8" s="46" customFormat="1" ht="12.75" customHeight="1">
      <c r="A753" s="62"/>
      <c r="B753" s="3"/>
      <c r="C753" s="48"/>
      <c r="D753" s="10" t="s">
        <v>2951</v>
      </c>
      <c r="E753" s="334"/>
      <c r="F753" s="336" t="s">
        <v>4456</v>
      </c>
      <c r="G753" s="46" t="b">
        <f t="shared" si="28"/>
        <v>1</v>
      </c>
      <c r="H753" s="46" t="b">
        <f t="shared" si="29"/>
        <v>1</v>
      </c>
    </row>
    <row r="754" spans="1:8" s="46" customFormat="1" ht="12.75" customHeight="1">
      <c r="A754" s="3"/>
      <c r="B754" s="3"/>
      <c r="C754" s="49"/>
      <c r="D754" s="16" t="s">
        <v>2952</v>
      </c>
      <c r="E754" s="334"/>
      <c r="F754" s="336" t="s">
        <v>5031</v>
      </c>
      <c r="G754" s="46" t="b">
        <f t="shared" si="28"/>
        <v>1</v>
      </c>
      <c r="H754" s="46" t="b">
        <f t="shared" si="29"/>
        <v>1</v>
      </c>
    </row>
    <row r="755" spans="1:8" s="46" customFormat="1" ht="12.75" customHeight="1">
      <c r="A755" s="3"/>
      <c r="B755" s="3"/>
      <c r="C755" s="49"/>
      <c r="D755" s="18"/>
      <c r="E755" s="334"/>
      <c r="F755" s="331"/>
      <c r="G755" s="46" t="b">
        <f t="shared" si="28"/>
        <v>1</v>
      </c>
      <c r="H755" s="46" t="b">
        <f t="shared" si="29"/>
        <v>1</v>
      </c>
    </row>
    <row r="756" spans="1:8" s="46" customFormat="1" ht="12.75" customHeight="1">
      <c r="A756" s="3"/>
      <c r="B756" s="3"/>
      <c r="C756" s="49"/>
      <c r="D756" s="18"/>
      <c r="E756" s="334"/>
      <c r="F756" s="331"/>
      <c r="G756" s="46" t="b">
        <f t="shared" si="28"/>
        <v>1</v>
      </c>
      <c r="H756" s="46" t="b">
        <f t="shared" si="29"/>
        <v>1</v>
      </c>
    </row>
    <row r="757" spans="1:8" s="46" customFormat="1" ht="12.75" customHeight="1">
      <c r="A757" s="21"/>
      <c r="B757" s="21"/>
      <c r="C757" s="50"/>
      <c r="D757" s="22"/>
      <c r="E757" s="334"/>
      <c r="F757" s="331"/>
      <c r="G757" s="46" t="b">
        <f t="shared" si="28"/>
        <v>1</v>
      </c>
      <c r="H757" s="46" t="b">
        <f t="shared" si="29"/>
        <v>1</v>
      </c>
    </row>
    <row r="758" spans="1:8" s="46" customFormat="1" ht="12.75" customHeight="1">
      <c r="A758" s="1" t="s">
        <v>2953</v>
      </c>
      <c r="B758" s="1">
        <v>635</v>
      </c>
      <c r="C758" s="47">
        <v>205</v>
      </c>
      <c r="D758" s="2" t="s">
        <v>2954</v>
      </c>
      <c r="E758" s="332" t="s">
        <v>5032</v>
      </c>
      <c r="F758" s="345" t="s">
        <v>5033</v>
      </c>
      <c r="G758" s="46" t="b">
        <f t="shared" si="28"/>
        <v>1</v>
      </c>
      <c r="H758" s="46" t="b">
        <f t="shared" si="29"/>
        <v>1</v>
      </c>
    </row>
    <row r="759" spans="1:8" s="46" customFormat="1" ht="12.75" customHeight="1">
      <c r="A759" s="62"/>
      <c r="B759" s="3"/>
      <c r="C759" s="48"/>
      <c r="D759" s="10" t="s">
        <v>2951</v>
      </c>
      <c r="E759" s="334"/>
      <c r="F759" s="336" t="s">
        <v>4456</v>
      </c>
      <c r="G759" s="46" t="b">
        <f t="shared" si="28"/>
        <v>1</v>
      </c>
      <c r="H759" s="46" t="b">
        <f t="shared" si="29"/>
        <v>1</v>
      </c>
    </row>
    <row r="760" spans="1:8" s="46" customFormat="1" ht="12.75" customHeight="1">
      <c r="A760" s="3"/>
      <c r="B760" s="3"/>
      <c r="C760" s="49"/>
      <c r="D760" s="16" t="s">
        <v>2952</v>
      </c>
      <c r="E760" s="334"/>
      <c r="F760" s="336" t="s">
        <v>5034</v>
      </c>
      <c r="G760" s="46" t="b">
        <f t="shared" si="28"/>
        <v>1</v>
      </c>
      <c r="H760" s="46" t="b">
        <f t="shared" si="29"/>
        <v>1</v>
      </c>
    </row>
    <row r="761" spans="1:8" s="46" customFormat="1" ht="12.75" customHeight="1">
      <c r="A761" s="3"/>
      <c r="B761" s="3"/>
      <c r="C761" s="49"/>
      <c r="D761" s="18"/>
      <c r="E761" s="334"/>
      <c r="F761" s="331"/>
      <c r="G761" s="46" t="b">
        <f t="shared" si="28"/>
        <v>1</v>
      </c>
      <c r="H761" s="46" t="b">
        <f t="shared" si="29"/>
        <v>1</v>
      </c>
    </row>
    <row r="762" spans="1:8" s="46" customFormat="1" ht="12.75" customHeight="1">
      <c r="A762" s="3"/>
      <c r="B762" s="3"/>
      <c r="C762" s="49"/>
      <c r="D762" s="18"/>
      <c r="E762" s="334"/>
      <c r="F762" s="331"/>
      <c r="G762" s="46" t="b">
        <f t="shared" si="28"/>
        <v>1</v>
      </c>
      <c r="H762" s="46" t="b">
        <f t="shared" si="29"/>
        <v>1</v>
      </c>
    </row>
    <row r="763" spans="1:8" s="46" customFormat="1" ht="12.75" customHeight="1">
      <c r="A763" s="21"/>
      <c r="B763" s="21"/>
      <c r="C763" s="50"/>
      <c r="D763" s="22"/>
      <c r="E763" s="334"/>
      <c r="F763" s="331"/>
      <c r="G763" s="46" t="b">
        <f t="shared" si="28"/>
        <v>1</v>
      </c>
      <c r="H763" s="46" t="b">
        <f t="shared" si="29"/>
        <v>1</v>
      </c>
    </row>
    <row r="764" spans="1:8" s="46" customFormat="1" ht="12.75" customHeight="1">
      <c r="A764" s="1" t="s">
        <v>2955</v>
      </c>
      <c r="B764" s="1">
        <v>636</v>
      </c>
      <c r="C764" s="47">
        <v>206</v>
      </c>
      <c r="D764" s="2" t="s">
        <v>2956</v>
      </c>
      <c r="E764" s="332" t="s">
        <v>5035</v>
      </c>
      <c r="F764" s="345" t="s">
        <v>5036</v>
      </c>
      <c r="G764" s="46" t="b">
        <f t="shared" si="28"/>
        <v>1</v>
      </c>
      <c r="H764" s="46" t="b">
        <f t="shared" si="29"/>
        <v>1</v>
      </c>
    </row>
    <row r="765" spans="1:8" s="46" customFormat="1" ht="12.75" customHeight="1">
      <c r="A765" s="62"/>
      <c r="B765" s="3"/>
      <c r="C765" s="48"/>
      <c r="D765" s="10" t="s">
        <v>2951</v>
      </c>
      <c r="E765" s="334"/>
      <c r="F765" s="336" t="s">
        <v>5037</v>
      </c>
      <c r="G765" s="46" t="b">
        <f t="shared" si="28"/>
        <v>1</v>
      </c>
      <c r="H765" s="46" t="b">
        <f t="shared" si="29"/>
        <v>1</v>
      </c>
    </row>
    <row r="766" spans="1:8" s="46" customFormat="1" ht="12.75" customHeight="1">
      <c r="A766" s="3"/>
      <c r="B766" s="3"/>
      <c r="C766" s="49"/>
      <c r="D766" s="16" t="s">
        <v>2952</v>
      </c>
      <c r="E766" s="334"/>
      <c r="F766" s="336" t="s">
        <v>4457</v>
      </c>
      <c r="G766" s="46" t="b">
        <f t="shared" si="28"/>
        <v>1</v>
      </c>
      <c r="H766" s="46" t="b">
        <f t="shared" si="29"/>
        <v>1</v>
      </c>
    </row>
    <row r="767" spans="1:8" s="46" customFormat="1" ht="12.75" customHeight="1">
      <c r="A767" s="3"/>
      <c r="B767" s="3"/>
      <c r="C767" s="49"/>
      <c r="D767" s="18"/>
      <c r="E767" s="334"/>
      <c r="F767" s="331"/>
      <c r="G767" s="46" t="b">
        <f t="shared" si="28"/>
        <v>1</v>
      </c>
      <c r="H767" s="46" t="b">
        <f t="shared" si="29"/>
        <v>1</v>
      </c>
    </row>
    <row r="768" spans="1:8" s="46" customFormat="1" ht="12.75" customHeight="1">
      <c r="A768" s="3"/>
      <c r="B768" s="3"/>
      <c r="C768" s="49"/>
      <c r="D768" s="18"/>
      <c r="E768" s="334"/>
      <c r="F768" s="331"/>
      <c r="G768" s="46" t="b">
        <f t="shared" si="28"/>
        <v>1</v>
      </c>
      <c r="H768" s="46" t="b">
        <f t="shared" si="29"/>
        <v>1</v>
      </c>
    </row>
    <row r="769" spans="1:8" s="46" customFormat="1" ht="12.75" customHeight="1">
      <c r="A769" s="21"/>
      <c r="B769" s="21"/>
      <c r="C769" s="50"/>
      <c r="D769" s="22"/>
      <c r="E769" s="334"/>
      <c r="F769" s="331"/>
      <c r="G769" s="46" t="b">
        <f t="shared" si="28"/>
        <v>1</v>
      </c>
      <c r="H769" s="46" t="b">
        <f t="shared" si="29"/>
        <v>1</v>
      </c>
    </row>
    <row r="770" spans="1:8" s="46" customFormat="1" ht="12.75" customHeight="1">
      <c r="A770" s="1" t="s">
        <v>2957</v>
      </c>
      <c r="B770" s="1">
        <v>637</v>
      </c>
      <c r="C770" s="47">
        <v>207</v>
      </c>
      <c r="D770" s="2" t="s">
        <v>2958</v>
      </c>
      <c r="E770" s="332" t="s">
        <v>5038</v>
      </c>
      <c r="F770" s="345" t="s">
        <v>5039</v>
      </c>
      <c r="G770" s="46" t="b">
        <f t="shared" si="28"/>
        <v>1</v>
      </c>
      <c r="H770" s="46" t="b">
        <f t="shared" si="29"/>
        <v>1</v>
      </c>
    </row>
    <row r="771" spans="1:8" s="46" customFormat="1" ht="12.75" customHeight="1">
      <c r="A771" s="62"/>
      <c r="B771" s="3"/>
      <c r="C771" s="48"/>
      <c r="D771" s="10" t="s">
        <v>2725</v>
      </c>
      <c r="E771" s="334"/>
      <c r="F771" s="336" t="s">
        <v>5040</v>
      </c>
      <c r="G771" s="46" t="b">
        <f t="shared" si="28"/>
        <v>1</v>
      </c>
      <c r="H771" s="46" t="b">
        <f t="shared" si="29"/>
        <v>1</v>
      </c>
    </row>
    <row r="772" spans="1:8" s="46" customFormat="1" ht="12.75" customHeight="1">
      <c r="A772" s="3"/>
      <c r="B772" s="3"/>
      <c r="C772" s="49"/>
      <c r="D772" s="16"/>
      <c r="E772" s="334"/>
      <c r="F772" s="336"/>
      <c r="G772" s="46" t="b">
        <f t="shared" si="28"/>
        <v>1</v>
      </c>
      <c r="H772" s="46" t="b">
        <f t="shared" si="29"/>
        <v>1</v>
      </c>
    </row>
    <row r="773" spans="1:8" s="46" customFormat="1" ht="12.75" customHeight="1">
      <c r="A773" s="3"/>
      <c r="B773" s="3"/>
      <c r="C773" s="49"/>
      <c r="D773" s="18"/>
      <c r="E773" s="334"/>
      <c r="F773" s="331"/>
      <c r="G773" s="46" t="b">
        <f t="shared" si="28"/>
        <v>1</v>
      </c>
      <c r="H773" s="46" t="b">
        <f t="shared" si="29"/>
        <v>1</v>
      </c>
    </row>
    <row r="774" spans="1:8" s="46" customFormat="1" ht="12.75" customHeight="1">
      <c r="A774" s="3"/>
      <c r="B774" s="3"/>
      <c r="C774" s="49"/>
      <c r="D774" s="18"/>
      <c r="E774" s="334"/>
      <c r="F774" s="331"/>
      <c r="G774" s="46" t="b">
        <f t="shared" si="28"/>
        <v>1</v>
      </c>
      <c r="H774" s="46" t="b">
        <f t="shared" si="29"/>
        <v>1</v>
      </c>
    </row>
    <row r="775" spans="1:8" s="46" customFormat="1" ht="12.75" customHeight="1">
      <c r="A775" s="21"/>
      <c r="B775" s="21"/>
      <c r="C775" s="50"/>
      <c r="D775" s="22"/>
      <c r="E775" s="334"/>
      <c r="F775" s="331"/>
      <c r="G775" s="46" t="b">
        <f t="shared" si="28"/>
        <v>1</v>
      </c>
      <c r="H775" s="46" t="b">
        <f t="shared" si="29"/>
        <v>1</v>
      </c>
    </row>
    <row r="776" spans="1:8" s="46" customFormat="1" ht="12.75" customHeight="1">
      <c r="A776" s="1" t="s">
        <v>2959</v>
      </c>
      <c r="B776" s="1">
        <v>638</v>
      </c>
      <c r="C776" s="47">
        <v>208</v>
      </c>
      <c r="D776" s="2" t="s">
        <v>2960</v>
      </c>
      <c r="E776" s="332" t="s">
        <v>5041</v>
      </c>
      <c r="F776" s="345" t="s">
        <v>5042</v>
      </c>
      <c r="G776" s="46" t="b">
        <f t="shared" si="28"/>
        <v>1</v>
      </c>
      <c r="H776" s="46" t="b">
        <f t="shared" si="29"/>
        <v>1</v>
      </c>
    </row>
    <row r="777" spans="1:8" s="46" customFormat="1" ht="12.75" customHeight="1">
      <c r="A777" s="62"/>
      <c r="B777" s="3"/>
      <c r="C777" s="48"/>
      <c r="D777" s="10" t="s">
        <v>2961</v>
      </c>
      <c r="E777" s="334"/>
      <c r="F777" s="336" t="s">
        <v>5043</v>
      </c>
      <c r="G777" s="46" t="b">
        <f t="shared" si="28"/>
        <v>1</v>
      </c>
      <c r="H777" s="46" t="b">
        <f t="shared" si="29"/>
        <v>1</v>
      </c>
    </row>
    <row r="778" spans="1:8" s="46" customFormat="1" ht="12.75" customHeight="1">
      <c r="A778" s="3"/>
      <c r="B778" s="3"/>
      <c r="C778" s="49"/>
      <c r="D778" s="16" t="s">
        <v>2962</v>
      </c>
      <c r="E778" s="334"/>
      <c r="F778" s="336" t="s">
        <v>5044</v>
      </c>
      <c r="G778" s="46" t="b">
        <f t="shared" si="28"/>
        <v>1</v>
      </c>
      <c r="H778" s="46" t="b">
        <f t="shared" si="29"/>
        <v>1</v>
      </c>
    </row>
    <row r="779" spans="1:8" s="46" customFormat="1" ht="12.75" customHeight="1">
      <c r="A779" s="3"/>
      <c r="B779" s="3"/>
      <c r="C779" s="49"/>
      <c r="D779" s="18"/>
      <c r="E779" s="334"/>
      <c r="F779" s="331"/>
      <c r="G779" s="46" t="b">
        <f t="shared" si="28"/>
        <v>1</v>
      </c>
      <c r="H779" s="46" t="b">
        <f t="shared" si="29"/>
        <v>1</v>
      </c>
    </row>
    <row r="780" spans="1:8" s="46" customFormat="1" ht="12.75" customHeight="1">
      <c r="A780" s="3"/>
      <c r="B780" s="3"/>
      <c r="C780" s="49"/>
      <c r="D780" s="18"/>
      <c r="E780" s="334"/>
      <c r="F780" s="331"/>
      <c r="G780" s="46" t="b">
        <f t="shared" si="28"/>
        <v>1</v>
      </c>
      <c r="H780" s="46" t="b">
        <f t="shared" si="29"/>
        <v>1</v>
      </c>
    </row>
    <row r="781" spans="1:8" s="46" customFormat="1" ht="12.75" customHeight="1">
      <c r="A781" s="21"/>
      <c r="B781" s="21"/>
      <c r="C781" s="50"/>
      <c r="D781" s="22"/>
      <c r="E781" s="334"/>
      <c r="F781" s="331"/>
      <c r="G781" s="46" t="b">
        <f t="shared" si="28"/>
        <v>1</v>
      </c>
      <c r="H781" s="46" t="b">
        <f t="shared" si="29"/>
        <v>1</v>
      </c>
    </row>
    <row r="782" spans="1:8" s="46" customFormat="1" ht="12.75" customHeight="1">
      <c r="A782" s="1" t="s">
        <v>2963</v>
      </c>
      <c r="B782" s="1">
        <v>639</v>
      </c>
      <c r="C782" s="47">
        <v>209</v>
      </c>
      <c r="D782" s="2" t="s">
        <v>2928</v>
      </c>
      <c r="E782" s="332" t="s">
        <v>5045</v>
      </c>
      <c r="F782" s="345" t="s">
        <v>5046</v>
      </c>
      <c r="G782" s="46" t="b">
        <f t="shared" si="28"/>
        <v>1</v>
      </c>
      <c r="H782" s="46" t="b">
        <f t="shared" si="29"/>
        <v>1</v>
      </c>
    </row>
    <row r="783" spans="1:8" s="46" customFormat="1" ht="12.75" customHeight="1">
      <c r="A783" s="62"/>
      <c r="B783" s="3"/>
      <c r="C783" s="48"/>
      <c r="D783" s="10" t="s">
        <v>2964</v>
      </c>
      <c r="E783" s="334"/>
      <c r="F783" s="336" t="s">
        <v>5047</v>
      </c>
      <c r="G783" s="46" t="b">
        <f t="shared" si="28"/>
        <v>1</v>
      </c>
      <c r="H783" s="46" t="b">
        <f t="shared" si="29"/>
        <v>1</v>
      </c>
    </row>
    <row r="784" spans="1:8" s="46" customFormat="1" ht="12.75" customHeight="1">
      <c r="A784" s="3"/>
      <c r="B784" s="3"/>
      <c r="C784" s="49"/>
      <c r="D784" s="16" t="s">
        <v>2725</v>
      </c>
      <c r="E784" s="334"/>
      <c r="F784" s="336" t="s">
        <v>5048</v>
      </c>
      <c r="G784" s="46" t="b">
        <f t="shared" si="28"/>
        <v>1</v>
      </c>
      <c r="H784" s="46" t="b">
        <f t="shared" si="29"/>
        <v>1</v>
      </c>
    </row>
    <row r="785" spans="1:8" s="46" customFormat="1" ht="12.75" customHeight="1">
      <c r="A785" s="3"/>
      <c r="B785" s="3"/>
      <c r="C785" s="49"/>
      <c r="D785" s="18"/>
      <c r="E785" s="334"/>
      <c r="F785" s="331"/>
      <c r="G785" s="46" t="b">
        <f t="shared" si="28"/>
        <v>1</v>
      </c>
      <c r="H785" s="46" t="b">
        <f t="shared" si="29"/>
        <v>1</v>
      </c>
    </row>
    <row r="786" spans="1:8" s="46" customFormat="1" ht="12.75" customHeight="1">
      <c r="A786" s="3"/>
      <c r="B786" s="3"/>
      <c r="C786" s="49"/>
      <c r="D786" s="18"/>
      <c r="E786" s="334"/>
      <c r="F786" s="331"/>
      <c r="G786" s="46" t="b">
        <f t="shared" si="28"/>
        <v>1</v>
      </c>
      <c r="H786" s="46" t="b">
        <f t="shared" si="29"/>
        <v>1</v>
      </c>
    </row>
    <row r="787" spans="1:8" s="46" customFormat="1" ht="12.75" customHeight="1">
      <c r="A787" s="21"/>
      <c r="B787" s="21"/>
      <c r="C787" s="50"/>
      <c r="D787" s="22"/>
      <c r="E787" s="334"/>
      <c r="F787" s="331"/>
      <c r="G787" s="46" t="b">
        <f t="shared" si="28"/>
        <v>1</v>
      </c>
      <c r="H787" s="46" t="b">
        <f t="shared" si="29"/>
        <v>1</v>
      </c>
    </row>
    <row r="788" spans="1:8" s="46" customFormat="1" ht="12.75" customHeight="1">
      <c r="A788" s="1" t="s">
        <v>2965</v>
      </c>
      <c r="B788" s="1">
        <v>640</v>
      </c>
      <c r="C788" s="47">
        <v>210</v>
      </c>
      <c r="D788" s="2" t="s">
        <v>2966</v>
      </c>
      <c r="E788" s="332" t="s">
        <v>5049</v>
      </c>
      <c r="F788" s="354" t="s">
        <v>4464</v>
      </c>
      <c r="G788" s="46" t="b">
        <f t="shared" si="28"/>
        <v>1</v>
      </c>
      <c r="H788" s="46" t="b">
        <f t="shared" si="29"/>
        <v>1</v>
      </c>
    </row>
    <row r="789" spans="1:8" s="46" customFormat="1" ht="12.75" customHeight="1">
      <c r="A789" s="62"/>
      <c r="B789" s="3"/>
      <c r="C789" s="48"/>
      <c r="D789" s="10" t="s">
        <v>2725</v>
      </c>
      <c r="E789" s="334"/>
      <c r="F789" s="341" t="s">
        <v>4920</v>
      </c>
      <c r="G789" s="46" t="b">
        <f t="shared" si="28"/>
        <v>1</v>
      </c>
      <c r="H789" s="46" t="b">
        <f t="shared" si="29"/>
        <v>1</v>
      </c>
    </row>
    <row r="790" spans="1:8" s="46" customFormat="1" ht="12.75" customHeight="1">
      <c r="A790" s="3"/>
      <c r="B790" s="3"/>
      <c r="C790" s="49"/>
      <c r="D790" s="16"/>
      <c r="E790" s="334"/>
      <c r="F790" s="341"/>
      <c r="G790" s="46" t="b">
        <f t="shared" si="28"/>
        <v>1</v>
      </c>
      <c r="H790" s="46" t="b">
        <f t="shared" si="29"/>
        <v>1</v>
      </c>
    </row>
    <row r="791" spans="1:8" s="46" customFormat="1" ht="12.75" customHeight="1">
      <c r="A791" s="3"/>
      <c r="B791" s="3"/>
      <c r="C791" s="49"/>
      <c r="D791" s="18"/>
      <c r="E791" s="334"/>
      <c r="F791" s="331"/>
      <c r="G791" s="46" t="b">
        <f t="shared" si="28"/>
        <v>1</v>
      </c>
      <c r="H791" s="46" t="b">
        <f t="shared" si="29"/>
        <v>1</v>
      </c>
    </row>
    <row r="792" spans="1:8" s="46" customFormat="1" ht="12.75" customHeight="1">
      <c r="A792" s="3"/>
      <c r="B792" s="3"/>
      <c r="C792" s="49"/>
      <c r="D792" s="18"/>
      <c r="E792" s="334"/>
      <c r="F792" s="331"/>
      <c r="G792" s="46" t="b">
        <f t="shared" si="28"/>
        <v>1</v>
      </c>
      <c r="H792" s="46" t="b">
        <f t="shared" si="29"/>
        <v>1</v>
      </c>
    </row>
    <row r="793" spans="1:8" s="46" customFormat="1" ht="12.75" customHeight="1">
      <c r="A793" s="21"/>
      <c r="B793" s="21"/>
      <c r="C793" s="50"/>
      <c r="D793" s="22"/>
      <c r="E793" s="334"/>
      <c r="F793" s="331"/>
      <c r="G793" s="46" t="b">
        <f t="shared" si="28"/>
        <v>1</v>
      </c>
      <c r="H793" s="46" t="b">
        <f t="shared" si="29"/>
        <v>1</v>
      </c>
    </row>
    <row r="794" spans="1:8" s="46" customFormat="1" ht="12.75" customHeight="1">
      <c r="A794" s="1" t="s">
        <v>2971</v>
      </c>
      <c r="B794" s="1">
        <v>641</v>
      </c>
      <c r="C794" s="47">
        <v>211</v>
      </c>
      <c r="D794" s="2" t="s">
        <v>2968</v>
      </c>
      <c r="E794" s="332" t="s">
        <v>5050</v>
      </c>
      <c r="F794" s="355" t="s">
        <v>5051</v>
      </c>
      <c r="G794" s="46" t="b">
        <f t="shared" si="28"/>
        <v>1</v>
      </c>
      <c r="H794" s="46" t="b">
        <f t="shared" si="29"/>
        <v>1</v>
      </c>
    </row>
    <row r="795" spans="1:8" s="46" customFormat="1" ht="12.75" customHeight="1">
      <c r="A795" s="62"/>
      <c r="B795" s="3"/>
      <c r="C795" s="48"/>
      <c r="D795" s="10" t="s">
        <v>2969</v>
      </c>
      <c r="E795" s="334"/>
      <c r="F795" s="341" t="s">
        <v>5052</v>
      </c>
      <c r="G795" s="46" t="b">
        <f t="shared" ref="G795:G858" si="30">UPPER(A795)=UPPER(E795)</f>
        <v>1</v>
      </c>
      <c r="H795" s="46" t="b">
        <f t="shared" ref="H795:H858" si="31">UPPER(D795)=UPPER(F795)</f>
        <v>1</v>
      </c>
    </row>
    <row r="796" spans="1:8" s="46" customFormat="1" ht="12.75" customHeight="1">
      <c r="A796" s="3"/>
      <c r="B796" s="3"/>
      <c r="C796" s="49"/>
      <c r="D796" s="16" t="s">
        <v>2972</v>
      </c>
      <c r="E796" s="334"/>
      <c r="F796" s="341" t="s">
        <v>5053</v>
      </c>
      <c r="G796" s="46" t="b">
        <f t="shared" si="30"/>
        <v>1</v>
      </c>
      <c r="H796" s="46" t="b">
        <f t="shared" si="31"/>
        <v>1</v>
      </c>
    </row>
    <row r="797" spans="1:8" s="46" customFormat="1" ht="12.75" customHeight="1">
      <c r="A797" s="3"/>
      <c r="B797" s="3"/>
      <c r="C797" s="49"/>
      <c r="D797" s="18"/>
      <c r="E797" s="334"/>
      <c r="F797" s="331"/>
      <c r="G797" s="46" t="b">
        <f t="shared" si="30"/>
        <v>1</v>
      </c>
      <c r="H797" s="46" t="b">
        <f t="shared" si="31"/>
        <v>1</v>
      </c>
    </row>
    <row r="798" spans="1:8" s="46" customFormat="1" ht="12.75" customHeight="1">
      <c r="A798" s="3"/>
      <c r="B798" s="3"/>
      <c r="C798" s="49"/>
      <c r="D798" s="18"/>
      <c r="E798" s="334"/>
      <c r="F798" s="331"/>
      <c r="G798" s="46" t="b">
        <f t="shared" si="30"/>
        <v>1</v>
      </c>
      <c r="H798" s="46" t="b">
        <f t="shared" si="31"/>
        <v>1</v>
      </c>
    </row>
    <row r="799" spans="1:8" s="46" customFormat="1" ht="12.75" customHeight="1">
      <c r="A799" s="21"/>
      <c r="B799" s="21"/>
      <c r="C799" s="50"/>
      <c r="D799" s="22"/>
      <c r="E799" s="334"/>
      <c r="F799" s="331"/>
      <c r="G799" s="46" t="b">
        <f t="shared" si="30"/>
        <v>1</v>
      </c>
      <c r="H799" s="46" t="b">
        <f t="shared" si="31"/>
        <v>1</v>
      </c>
    </row>
    <row r="800" spans="1:8" s="46" customFormat="1" ht="12.75" customHeight="1">
      <c r="A800" s="1" t="s">
        <v>2973</v>
      </c>
      <c r="B800" s="1">
        <v>643</v>
      </c>
      <c r="C800" s="47">
        <v>212</v>
      </c>
      <c r="D800" s="2" t="s">
        <v>2974</v>
      </c>
      <c r="E800" s="332" t="s">
        <v>5058</v>
      </c>
      <c r="F800" s="345" t="s">
        <v>5059</v>
      </c>
      <c r="G800" s="46" t="b">
        <f t="shared" si="30"/>
        <v>1</v>
      </c>
      <c r="H800" s="46" t="b">
        <f t="shared" si="31"/>
        <v>1</v>
      </c>
    </row>
    <row r="801" spans="1:8" s="46" customFormat="1" ht="12.75" customHeight="1">
      <c r="A801" s="62"/>
      <c r="B801" s="3"/>
      <c r="C801" s="48"/>
      <c r="D801" s="10" t="s">
        <v>2725</v>
      </c>
      <c r="E801" s="334"/>
      <c r="F801" s="336" t="s">
        <v>5048</v>
      </c>
      <c r="G801" s="46" t="b">
        <f t="shared" si="30"/>
        <v>1</v>
      </c>
      <c r="H801" s="46" t="b">
        <f t="shared" si="31"/>
        <v>1</v>
      </c>
    </row>
    <row r="802" spans="1:8" s="46" customFormat="1" ht="12.75" customHeight="1">
      <c r="A802" s="3"/>
      <c r="B802" s="3"/>
      <c r="C802" s="49"/>
      <c r="D802" s="16"/>
      <c r="E802" s="334"/>
      <c r="F802" s="336"/>
      <c r="G802" s="46" t="b">
        <f t="shared" si="30"/>
        <v>1</v>
      </c>
      <c r="H802" s="46" t="b">
        <f t="shared" si="31"/>
        <v>1</v>
      </c>
    </row>
    <row r="803" spans="1:8" s="46" customFormat="1" ht="12.75" customHeight="1">
      <c r="A803" s="3"/>
      <c r="B803" s="3"/>
      <c r="C803" s="49"/>
      <c r="D803" s="18"/>
      <c r="E803" s="334"/>
      <c r="F803" s="331"/>
      <c r="G803" s="46" t="b">
        <f t="shared" si="30"/>
        <v>1</v>
      </c>
      <c r="H803" s="46" t="b">
        <f t="shared" si="31"/>
        <v>1</v>
      </c>
    </row>
    <row r="804" spans="1:8" s="46" customFormat="1" ht="12.75" customHeight="1">
      <c r="A804" s="3"/>
      <c r="B804" s="3"/>
      <c r="C804" s="49"/>
      <c r="D804" s="18"/>
      <c r="E804" s="334"/>
      <c r="F804" s="331"/>
      <c r="G804" s="46" t="b">
        <f t="shared" si="30"/>
        <v>1</v>
      </c>
      <c r="H804" s="46" t="b">
        <f t="shared" si="31"/>
        <v>1</v>
      </c>
    </row>
    <row r="805" spans="1:8" s="46" customFormat="1" ht="12.75" customHeight="1">
      <c r="A805" s="21"/>
      <c r="B805" s="21"/>
      <c r="C805" s="50"/>
      <c r="D805" s="22"/>
      <c r="E805" s="334"/>
      <c r="F805" s="331"/>
      <c r="G805" s="46" t="b">
        <f t="shared" si="30"/>
        <v>1</v>
      </c>
      <c r="H805" s="46" t="b">
        <f t="shared" si="31"/>
        <v>1</v>
      </c>
    </row>
    <row r="806" spans="1:8" s="46" customFormat="1" ht="12.75" customHeight="1">
      <c r="A806" s="1" t="s">
        <v>5481</v>
      </c>
      <c r="B806" s="1">
        <v>655</v>
      </c>
      <c r="C806" s="47">
        <v>213</v>
      </c>
      <c r="D806" s="2" t="s">
        <v>2975</v>
      </c>
      <c r="E806" s="332" t="s">
        <v>5068</v>
      </c>
      <c r="F806" s="345" t="s">
        <v>5069</v>
      </c>
      <c r="G806" s="46" t="b">
        <f t="shared" si="30"/>
        <v>1</v>
      </c>
      <c r="H806" s="46" t="b">
        <f t="shared" si="31"/>
        <v>1</v>
      </c>
    </row>
    <row r="807" spans="1:8" s="46" customFormat="1" ht="12.75" customHeight="1">
      <c r="A807" s="62"/>
      <c r="B807" s="3"/>
      <c r="C807" s="48"/>
      <c r="D807" s="10" t="s">
        <v>2976</v>
      </c>
      <c r="E807" s="334"/>
      <c r="F807" s="336" t="s">
        <v>5070</v>
      </c>
      <c r="G807" s="46" t="b">
        <f t="shared" si="30"/>
        <v>1</v>
      </c>
      <c r="H807" s="382" t="b">
        <f t="shared" si="31"/>
        <v>0</v>
      </c>
    </row>
    <row r="808" spans="1:8" s="46" customFormat="1" ht="12.75" customHeight="1">
      <c r="A808" s="3"/>
      <c r="B808" s="3"/>
      <c r="C808" s="49"/>
      <c r="D808" s="16" t="s">
        <v>2775</v>
      </c>
      <c r="E808" s="334"/>
      <c r="F808" s="336"/>
      <c r="G808" s="46" t="b">
        <f t="shared" si="30"/>
        <v>1</v>
      </c>
      <c r="H808" s="382" t="b">
        <f t="shared" si="31"/>
        <v>0</v>
      </c>
    </row>
    <row r="809" spans="1:8" s="46" customFormat="1" ht="12.75" customHeight="1">
      <c r="A809" s="3"/>
      <c r="B809" s="3"/>
      <c r="C809" s="49"/>
      <c r="D809" s="18"/>
      <c r="E809" s="334"/>
      <c r="F809" s="331"/>
      <c r="G809" s="46" t="b">
        <f t="shared" si="30"/>
        <v>1</v>
      </c>
      <c r="H809" s="46" t="b">
        <f t="shared" si="31"/>
        <v>1</v>
      </c>
    </row>
    <row r="810" spans="1:8" s="46" customFormat="1" ht="12.75" customHeight="1">
      <c r="A810" s="3"/>
      <c r="B810" s="3"/>
      <c r="C810" s="49"/>
      <c r="D810" s="18"/>
      <c r="E810" s="334"/>
      <c r="F810" s="331"/>
      <c r="G810" s="46" t="b">
        <f t="shared" si="30"/>
        <v>1</v>
      </c>
      <c r="H810" s="46" t="b">
        <f t="shared" si="31"/>
        <v>1</v>
      </c>
    </row>
    <row r="811" spans="1:8" s="46" customFormat="1" ht="12.75" customHeight="1">
      <c r="A811" s="21"/>
      <c r="B811" s="21"/>
      <c r="C811" s="50"/>
      <c r="D811" s="22"/>
      <c r="E811" s="334"/>
      <c r="F811" s="331"/>
      <c r="G811" s="46" t="b">
        <f t="shared" si="30"/>
        <v>1</v>
      </c>
      <c r="H811" s="46" t="b">
        <f t="shared" si="31"/>
        <v>1</v>
      </c>
    </row>
    <row r="812" spans="1:8" s="46" customFormat="1" ht="12.75" customHeight="1">
      <c r="A812" s="1" t="s">
        <v>2977</v>
      </c>
      <c r="B812" s="1">
        <v>654</v>
      </c>
      <c r="C812" s="47">
        <v>213</v>
      </c>
      <c r="D812" s="2" t="s">
        <v>2975</v>
      </c>
      <c r="E812" s="332" t="s">
        <v>4477</v>
      </c>
      <c r="F812" s="345" t="s">
        <v>5067</v>
      </c>
      <c r="G812" s="46" t="b">
        <f t="shared" si="30"/>
        <v>1</v>
      </c>
      <c r="H812" s="46" t="b">
        <f t="shared" si="31"/>
        <v>1</v>
      </c>
    </row>
    <row r="813" spans="1:8" s="46" customFormat="1" ht="12.75" customHeight="1">
      <c r="A813" s="62"/>
      <c r="B813" s="3"/>
      <c r="C813" s="48"/>
      <c r="D813" s="10" t="s">
        <v>2976</v>
      </c>
      <c r="E813" s="334"/>
      <c r="F813" s="336"/>
      <c r="G813" s="46" t="b">
        <f t="shared" si="30"/>
        <v>1</v>
      </c>
      <c r="H813" s="382" t="b">
        <f t="shared" si="31"/>
        <v>0</v>
      </c>
    </row>
    <row r="814" spans="1:8" s="46" customFormat="1" ht="12.75" customHeight="1">
      <c r="A814" s="3"/>
      <c r="B814" s="3"/>
      <c r="C814" s="49"/>
      <c r="D814" s="16"/>
      <c r="E814" s="334"/>
      <c r="F814" s="336"/>
      <c r="G814" s="46" t="b">
        <f t="shared" si="30"/>
        <v>1</v>
      </c>
      <c r="H814" s="46" t="b">
        <f t="shared" si="31"/>
        <v>1</v>
      </c>
    </row>
    <row r="815" spans="1:8" s="46" customFormat="1" ht="12.75" customHeight="1">
      <c r="A815" s="3"/>
      <c r="B815" s="3"/>
      <c r="C815" s="49"/>
      <c r="D815" s="18"/>
      <c r="E815" s="334"/>
      <c r="F815" s="331"/>
      <c r="G815" s="46" t="b">
        <f t="shared" si="30"/>
        <v>1</v>
      </c>
      <c r="H815" s="46" t="b">
        <f t="shared" si="31"/>
        <v>1</v>
      </c>
    </row>
    <row r="816" spans="1:8" s="46" customFormat="1" ht="12.75" customHeight="1">
      <c r="A816" s="3"/>
      <c r="B816" s="3"/>
      <c r="C816" s="49"/>
      <c r="D816" s="18"/>
      <c r="E816" s="334"/>
      <c r="F816" s="331"/>
      <c r="G816" s="46" t="b">
        <f t="shared" si="30"/>
        <v>1</v>
      </c>
      <c r="H816" s="46" t="b">
        <f t="shared" si="31"/>
        <v>1</v>
      </c>
    </row>
    <row r="817" spans="1:8" s="46" customFormat="1" ht="12.75" customHeight="1">
      <c r="A817" s="21"/>
      <c r="B817" s="21"/>
      <c r="C817" s="50"/>
      <c r="D817" s="22"/>
      <c r="E817" s="334"/>
      <c r="F817" s="331"/>
      <c r="G817" s="46" t="b">
        <f t="shared" si="30"/>
        <v>1</v>
      </c>
      <c r="H817" s="46" t="b">
        <f t="shared" si="31"/>
        <v>1</v>
      </c>
    </row>
    <row r="818" spans="1:8" s="46" customFormat="1" ht="12.75" customHeight="1">
      <c r="A818" s="1" t="s">
        <v>2986</v>
      </c>
      <c r="B818" s="1">
        <v>653</v>
      </c>
      <c r="C818" s="47">
        <v>217</v>
      </c>
      <c r="D818" s="2" t="s">
        <v>2987</v>
      </c>
      <c r="E818" s="332" t="s">
        <v>1659</v>
      </c>
      <c r="F818" s="345" t="s">
        <v>5073</v>
      </c>
      <c r="G818" s="46" t="b">
        <f t="shared" si="30"/>
        <v>1</v>
      </c>
      <c r="H818" s="46" t="b">
        <f t="shared" si="31"/>
        <v>1</v>
      </c>
    </row>
    <row r="819" spans="1:8" s="46" customFormat="1" ht="12.75" customHeight="1">
      <c r="A819" s="62"/>
      <c r="B819" s="3"/>
      <c r="C819" s="48"/>
      <c r="D819" s="10" t="s">
        <v>2988</v>
      </c>
      <c r="E819" s="334"/>
      <c r="F819" s="336" t="s">
        <v>5074</v>
      </c>
      <c r="G819" s="46" t="b">
        <f t="shared" si="30"/>
        <v>1</v>
      </c>
      <c r="H819" s="46" t="b">
        <f t="shared" si="31"/>
        <v>1</v>
      </c>
    </row>
    <row r="820" spans="1:8" s="46" customFormat="1" ht="12.75" customHeight="1">
      <c r="A820" s="3"/>
      <c r="B820" s="3"/>
      <c r="C820" s="49"/>
      <c r="D820" s="16" t="s">
        <v>2775</v>
      </c>
      <c r="E820" s="334"/>
      <c r="F820" s="336" t="s">
        <v>5075</v>
      </c>
      <c r="G820" s="46" t="b">
        <f t="shared" si="30"/>
        <v>1</v>
      </c>
      <c r="H820" s="46" t="b">
        <f t="shared" si="31"/>
        <v>1</v>
      </c>
    </row>
    <row r="821" spans="1:8" s="46" customFormat="1" ht="12.75" customHeight="1">
      <c r="A821" s="3"/>
      <c r="B821" s="3"/>
      <c r="C821" s="49"/>
      <c r="D821" s="18"/>
      <c r="E821" s="334"/>
      <c r="F821" s="331"/>
      <c r="G821" s="46" t="b">
        <f t="shared" si="30"/>
        <v>1</v>
      </c>
      <c r="H821" s="46" t="b">
        <f t="shared" si="31"/>
        <v>1</v>
      </c>
    </row>
    <row r="822" spans="1:8" s="46" customFormat="1" ht="12.75" customHeight="1">
      <c r="A822" s="3"/>
      <c r="B822" s="3"/>
      <c r="C822" s="49"/>
      <c r="D822" s="18"/>
      <c r="E822" s="334"/>
      <c r="F822" s="331"/>
      <c r="G822" s="46" t="b">
        <f t="shared" si="30"/>
        <v>1</v>
      </c>
      <c r="H822" s="46" t="b">
        <f t="shared" si="31"/>
        <v>1</v>
      </c>
    </row>
    <row r="823" spans="1:8" s="46" customFormat="1" ht="12.75" customHeight="1">
      <c r="A823" s="21"/>
      <c r="B823" s="21"/>
      <c r="C823" s="50"/>
      <c r="D823" s="22"/>
      <c r="E823" s="334"/>
      <c r="F823" s="331"/>
      <c r="G823" s="46" t="b">
        <f t="shared" si="30"/>
        <v>1</v>
      </c>
      <c r="H823" s="46" t="b">
        <f t="shared" si="31"/>
        <v>1</v>
      </c>
    </row>
    <row r="824" spans="1:8" s="46" customFormat="1" ht="12.75" customHeight="1">
      <c r="A824" s="1" t="s">
        <v>2989</v>
      </c>
      <c r="B824" s="1">
        <v>652</v>
      </c>
      <c r="C824" s="47">
        <v>217</v>
      </c>
      <c r="D824" s="2" t="s">
        <v>2987</v>
      </c>
      <c r="E824" s="332" t="s">
        <v>4478</v>
      </c>
      <c r="F824" s="345" t="s">
        <v>5071</v>
      </c>
      <c r="G824" s="46" t="b">
        <f t="shared" si="30"/>
        <v>1</v>
      </c>
      <c r="H824" s="46" t="b">
        <f t="shared" si="31"/>
        <v>1</v>
      </c>
    </row>
    <row r="825" spans="1:8" s="46" customFormat="1" ht="12.75" customHeight="1">
      <c r="A825" s="62"/>
      <c r="B825" s="3"/>
      <c r="C825" s="48"/>
      <c r="D825" s="10" t="s">
        <v>2988</v>
      </c>
      <c r="E825" s="334"/>
      <c r="F825" s="336" t="s">
        <v>5072</v>
      </c>
      <c r="G825" s="46" t="b">
        <f t="shared" si="30"/>
        <v>1</v>
      </c>
      <c r="H825" s="46" t="b">
        <f t="shared" si="31"/>
        <v>1</v>
      </c>
    </row>
    <row r="826" spans="1:8" s="46" customFormat="1" ht="12.75" customHeight="1">
      <c r="A826" s="3"/>
      <c r="B826" s="3"/>
      <c r="C826" s="49"/>
      <c r="D826" s="16"/>
      <c r="E826" s="334"/>
      <c r="F826" s="336"/>
      <c r="G826" s="46" t="b">
        <f t="shared" si="30"/>
        <v>1</v>
      </c>
      <c r="H826" s="46" t="b">
        <f t="shared" si="31"/>
        <v>1</v>
      </c>
    </row>
    <row r="827" spans="1:8" s="46" customFormat="1" ht="12.75" customHeight="1">
      <c r="A827" s="3"/>
      <c r="B827" s="3"/>
      <c r="C827" s="49"/>
      <c r="D827" s="18"/>
      <c r="E827" s="334"/>
      <c r="F827" s="331"/>
      <c r="G827" s="46" t="b">
        <f t="shared" si="30"/>
        <v>1</v>
      </c>
      <c r="H827" s="46" t="b">
        <f t="shared" si="31"/>
        <v>1</v>
      </c>
    </row>
    <row r="828" spans="1:8" s="46" customFormat="1" ht="12.75" customHeight="1">
      <c r="A828" s="3"/>
      <c r="B828" s="3"/>
      <c r="C828" s="49"/>
      <c r="D828" s="18"/>
      <c r="E828" s="334"/>
      <c r="F828" s="331"/>
      <c r="G828" s="46" t="b">
        <f t="shared" si="30"/>
        <v>1</v>
      </c>
      <c r="H828" s="46" t="b">
        <f t="shared" si="31"/>
        <v>1</v>
      </c>
    </row>
    <row r="829" spans="1:8" s="46" customFormat="1" ht="12.75" customHeight="1">
      <c r="A829" s="21"/>
      <c r="B829" s="21"/>
      <c r="C829" s="50"/>
      <c r="D829" s="22"/>
      <c r="E829" s="334"/>
      <c r="F829" s="331"/>
      <c r="G829" s="46" t="b">
        <f t="shared" si="30"/>
        <v>1</v>
      </c>
      <c r="H829" s="46" t="b">
        <f t="shared" si="31"/>
        <v>1</v>
      </c>
    </row>
    <row r="830" spans="1:8" s="46" customFormat="1" ht="12.75" customHeight="1">
      <c r="A830" s="1" t="s">
        <v>2978</v>
      </c>
      <c r="B830" s="1">
        <v>651</v>
      </c>
      <c r="C830" s="47">
        <v>214</v>
      </c>
      <c r="D830" s="2" t="s">
        <v>2979</v>
      </c>
      <c r="E830" s="332" t="s">
        <v>1657</v>
      </c>
      <c r="F830" s="345" t="s">
        <v>5078</v>
      </c>
      <c r="G830" s="46" t="b">
        <f t="shared" si="30"/>
        <v>1</v>
      </c>
      <c r="H830" s="46" t="b">
        <f t="shared" si="31"/>
        <v>1</v>
      </c>
    </row>
    <row r="831" spans="1:8" s="46" customFormat="1" ht="12.75" customHeight="1">
      <c r="A831" s="62"/>
      <c r="B831" s="3"/>
      <c r="C831" s="48"/>
      <c r="D831" s="10" t="s">
        <v>2976</v>
      </c>
      <c r="E831" s="334"/>
      <c r="F831" s="336" t="s">
        <v>5079</v>
      </c>
      <c r="G831" s="46" t="b">
        <f t="shared" si="30"/>
        <v>1</v>
      </c>
      <c r="H831" s="46" t="b">
        <f t="shared" si="31"/>
        <v>1</v>
      </c>
    </row>
    <row r="832" spans="1:8" s="46" customFormat="1" ht="12.75" customHeight="1">
      <c r="A832" s="3"/>
      <c r="B832" s="3"/>
      <c r="C832" s="49"/>
      <c r="D832" s="16" t="s">
        <v>2775</v>
      </c>
      <c r="E832" s="334"/>
      <c r="F832" s="336" t="s">
        <v>5070</v>
      </c>
      <c r="G832" s="46" t="b">
        <f t="shared" si="30"/>
        <v>1</v>
      </c>
      <c r="H832" s="46" t="b">
        <f t="shared" si="31"/>
        <v>1</v>
      </c>
    </row>
    <row r="833" spans="1:8" s="46" customFormat="1" ht="12.75" customHeight="1">
      <c r="A833" s="3"/>
      <c r="B833" s="3"/>
      <c r="C833" s="49"/>
      <c r="D833" s="18"/>
      <c r="E833" s="334"/>
      <c r="F833" s="331"/>
      <c r="G833" s="46" t="b">
        <f t="shared" si="30"/>
        <v>1</v>
      </c>
      <c r="H833" s="46" t="b">
        <f t="shared" si="31"/>
        <v>1</v>
      </c>
    </row>
    <row r="834" spans="1:8" s="46" customFormat="1" ht="12.75" customHeight="1">
      <c r="A834" s="3"/>
      <c r="B834" s="3"/>
      <c r="C834" s="49"/>
      <c r="D834" s="18"/>
      <c r="E834" s="334"/>
      <c r="F834" s="331"/>
      <c r="G834" s="46" t="b">
        <f t="shared" si="30"/>
        <v>1</v>
      </c>
      <c r="H834" s="46" t="b">
        <f t="shared" si="31"/>
        <v>1</v>
      </c>
    </row>
    <row r="835" spans="1:8" s="46" customFormat="1" ht="12.75" customHeight="1">
      <c r="A835" s="21"/>
      <c r="B835" s="21"/>
      <c r="C835" s="50"/>
      <c r="D835" s="22"/>
      <c r="E835" s="334"/>
      <c r="F835" s="331"/>
      <c r="G835" s="46" t="b">
        <f t="shared" si="30"/>
        <v>1</v>
      </c>
      <c r="H835" s="46" t="b">
        <f t="shared" si="31"/>
        <v>1</v>
      </c>
    </row>
    <row r="836" spans="1:8" s="46" customFormat="1" ht="12.75" customHeight="1">
      <c r="A836" s="1" t="s">
        <v>2980</v>
      </c>
      <c r="B836" s="1">
        <v>650</v>
      </c>
      <c r="C836" s="47">
        <v>214</v>
      </c>
      <c r="D836" s="2" t="s">
        <v>2979</v>
      </c>
      <c r="E836" s="332" t="s">
        <v>4480</v>
      </c>
      <c r="F836" s="345" t="s">
        <v>5076</v>
      </c>
      <c r="G836" s="46" t="b">
        <f t="shared" si="30"/>
        <v>1</v>
      </c>
      <c r="H836" s="46" t="b">
        <f t="shared" si="31"/>
        <v>1</v>
      </c>
    </row>
    <row r="837" spans="1:8" s="46" customFormat="1" ht="12.75" customHeight="1">
      <c r="A837" s="62"/>
      <c r="B837" s="3"/>
      <c r="C837" s="48"/>
      <c r="D837" s="10" t="s">
        <v>2976</v>
      </c>
      <c r="E837" s="334"/>
      <c r="F837" s="336" t="s">
        <v>5077</v>
      </c>
      <c r="G837" s="46" t="b">
        <f t="shared" si="30"/>
        <v>1</v>
      </c>
      <c r="H837" s="46" t="b">
        <f t="shared" si="31"/>
        <v>1</v>
      </c>
    </row>
    <row r="838" spans="1:8" s="46" customFormat="1" ht="12.75" customHeight="1">
      <c r="A838" s="3"/>
      <c r="B838" s="3"/>
      <c r="C838" s="49"/>
      <c r="D838" s="16"/>
      <c r="E838" s="334"/>
      <c r="F838" s="336"/>
      <c r="G838" s="46" t="b">
        <f t="shared" si="30"/>
        <v>1</v>
      </c>
      <c r="H838" s="46" t="b">
        <f t="shared" si="31"/>
        <v>1</v>
      </c>
    </row>
    <row r="839" spans="1:8" s="46" customFormat="1" ht="12.75" customHeight="1">
      <c r="A839" s="3"/>
      <c r="B839" s="3"/>
      <c r="C839" s="49"/>
      <c r="D839" s="18"/>
      <c r="E839" s="334"/>
      <c r="F839" s="331"/>
      <c r="G839" s="46" t="b">
        <f t="shared" si="30"/>
        <v>1</v>
      </c>
      <c r="H839" s="46" t="b">
        <f t="shared" si="31"/>
        <v>1</v>
      </c>
    </row>
    <row r="840" spans="1:8" s="46" customFormat="1" ht="12.75" customHeight="1">
      <c r="A840" s="3"/>
      <c r="B840" s="3"/>
      <c r="C840" s="49"/>
      <c r="D840" s="18"/>
      <c r="E840" s="334"/>
      <c r="F840" s="331"/>
      <c r="G840" s="46" t="b">
        <f t="shared" si="30"/>
        <v>1</v>
      </c>
      <c r="H840" s="46" t="b">
        <f t="shared" si="31"/>
        <v>1</v>
      </c>
    </row>
    <row r="841" spans="1:8" s="46" customFormat="1" ht="12.75" customHeight="1">
      <c r="A841" s="21"/>
      <c r="B841" s="21"/>
      <c r="C841" s="50"/>
      <c r="D841" s="22"/>
      <c r="E841" s="334"/>
      <c r="F841" s="331"/>
      <c r="G841" s="46" t="b">
        <f t="shared" si="30"/>
        <v>1</v>
      </c>
      <c r="H841" s="46" t="b">
        <f t="shared" si="31"/>
        <v>1</v>
      </c>
    </row>
    <row r="842" spans="1:8" s="46" customFormat="1" ht="12.75" customHeight="1">
      <c r="A842" s="1" t="s">
        <v>2990</v>
      </c>
      <c r="B842" s="1">
        <v>449</v>
      </c>
      <c r="C842" s="47">
        <v>218</v>
      </c>
      <c r="D842" s="2" t="s">
        <v>2991</v>
      </c>
      <c r="E842" s="332" t="s">
        <v>5080</v>
      </c>
      <c r="F842" s="345" t="s">
        <v>5081</v>
      </c>
      <c r="G842" s="46" t="b">
        <f t="shared" si="30"/>
        <v>1</v>
      </c>
      <c r="H842" s="46" t="b">
        <f t="shared" si="31"/>
        <v>1</v>
      </c>
    </row>
    <row r="843" spans="1:8" s="46" customFormat="1" ht="12.75" customHeight="1">
      <c r="A843" s="62"/>
      <c r="B843" s="3"/>
      <c r="C843" s="48"/>
      <c r="D843" s="10" t="s">
        <v>2992</v>
      </c>
      <c r="E843" s="334"/>
      <c r="F843" s="335" t="s">
        <v>5082</v>
      </c>
      <c r="G843" s="46" t="b">
        <f t="shared" si="30"/>
        <v>1</v>
      </c>
      <c r="H843" s="46" t="b">
        <f t="shared" si="31"/>
        <v>1</v>
      </c>
    </row>
    <row r="844" spans="1:8" s="46" customFormat="1" ht="12.75" customHeight="1">
      <c r="A844" s="3"/>
      <c r="B844" s="3"/>
      <c r="C844" s="49"/>
      <c r="D844" s="16"/>
      <c r="E844" s="334"/>
      <c r="F844" s="336"/>
      <c r="G844" s="46" t="b">
        <f t="shared" si="30"/>
        <v>1</v>
      </c>
      <c r="H844" s="46" t="b">
        <f t="shared" si="31"/>
        <v>1</v>
      </c>
    </row>
    <row r="845" spans="1:8" s="46" customFormat="1" ht="12.75" customHeight="1">
      <c r="A845" s="3"/>
      <c r="B845" s="3"/>
      <c r="C845" s="49"/>
      <c r="D845" s="18"/>
      <c r="E845" s="334"/>
      <c r="F845" s="331"/>
      <c r="G845" s="46" t="b">
        <f t="shared" si="30"/>
        <v>1</v>
      </c>
      <c r="H845" s="46" t="b">
        <f t="shared" si="31"/>
        <v>1</v>
      </c>
    </row>
    <row r="846" spans="1:8" s="46" customFormat="1" ht="12.75" customHeight="1">
      <c r="A846" s="3"/>
      <c r="B846" s="3"/>
      <c r="C846" s="49"/>
      <c r="D846" s="18"/>
      <c r="E846" s="334"/>
      <c r="F846" s="331"/>
      <c r="G846" s="46" t="b">
        <f t="shared" si="30"/>
        <v>1</v>
      </c>
      <c r="H846" s="46" t="b">
        <f t="shared" si="31"/>
        <v>1</v>
      </c>
    </row>
    <row r="847" spans="1:8" s="46" customFormat="1" ht="12.75" customHeight="1">
      <c r="A847" s="21"/>
      <c r="B847" s="21"/>
      <c r="C847" s="50"/>
      <c r="D847" s="22"/>
      <c r="E847" s="334"/>
      <c r="F847" s="331"/>
      <c r="G847" s="46" t="b">
        <f t="shared" si="30"/>
        <v>1</v>
      </c>
      <c r="H847" s="46" t="b">
        <f t="shared" si="31"/>
        <v>1</v>
      </c>
    </row>
    <row r="848" spans="1:8" s="46" customFormat="1" ht="12.75" customHeight="1">
      <c r="A848" s="1" t="s">
        <v>2993</v>
      </c>
      <c r="B848" s="1">
        <v>450</v>
      </c>
      <c r="C848" s="47">
        <v>219</v>
      </c>
      <c r="D848" s="2" t="s">
        <v>2994</v>
      </c>
      <c r="E848" s="332" t="s">
        <v>5083</v>
      </c>
      <c r="F848" s="345" t="s">
        <v>5084</v>
      </c>
      <c r="G848" s="46" t="b">
        <f t="shared" si="30"/>
        <v>1</v>
      </c>
      <c r="H848" s="46" t="b">
        <f t="shared" si="31"/>
        <v>1</v>
      </c>
    </row>
    <row r="849" spans="1:8" s="46" customFormat="1" ht="12.75" customHeight="1">
      <c r="A849" s="62"/>
      <c r="B849" s="3"/>
      <c r="C849" s="48"/>
      <c r="D849" s="10" t="s">
        <v>2995</v>
      </c>
      <c r="E849" s="334"/>
      <c r="F849" s="336" t="s">
        <v>5085</v>
      </c>
      <c r="G849" s="46" t="b">
        <f t="shared" si="30"/>
        <v>1</v>
      </c>
      <c r="H849" s="46" t="b">
        <f t="shared" si="31"/>
        <v>1</v>
      </c>
    </row>
    <row r="850" spans="1:8" s="46" customFormat="1" ht="12.75" customHeight="1">
      <c r="A850" s="3"/>
      <c r="B850" s="3"/>
      <c r="C850" s="49"/>
      <c r="D850" s="16" t="s">
        <v>2992</v>
      </c>
      <c r="E850" s="334"/>
      <c r="F850" s="336" t="s">
        <v>5086</v>
      </c>
      <c r="G850" s="46" t="b">
        <f t="shared" si="30"/>
        <v>1</v>
      </c>
      <c r="H850" s="46" t="b">
        <f t="shared" si="31"/>
        <v>1</v>
      </c>
    </row>
    <row r="851" spans="1:8" s="46" customFormat="1" ht="12.75" customHeight="1">
      <c r="A851" s="3"/>
      <c r="B851" s="3"/>
      <c r="C851" s="49"/>
      <c r="D851" s="18"/>
      <c r="E851" s="334"/>
      <c r="F851" s="331"/>
      <c r="G851" s="46" t="b">
        <f t="shared" si="30"/>
        <v>1</v>
      </c>
      <c r="H851" s="46" t="b">
        <f t="shared" si="31"/>
        <v>1</v>
      </c>
    </row>
    <row r="852" spans="1:8" s="46" customFormat="1" ht="12.75" customHeight="1">
      <c r="A852" s="3"/>
      <c r="B852" s="3"/>
      <c r="C852" s="49"/>
      <c r="D852" s="18"/>
      <c r="E852" s="334"/>
      <c r="F852" s="331"/>
      <c r="G852" s="46" t="b">
        <f t="shared" si="30"/>
        <v>1</v>
      </c>
      <c r="H852" s="46" t="b">
        <f t="shared" si="31"/>
        <v>1</v>
      </c>
    </row>
    <row r="853" spans="1:8" s="46" customFormat="1" ht="12.75" customHeight="1">
      <c r="A853" s="21"/>
      <c r="B853" s="21"/>
      <c r="C853" s="50"/>
      <c r="D853" s="22"/>
      <c r="E853" s="334"/>
      <c r="F853" s="331"/>
      <c r="G853" s="46" t="b">
        <f t="shared" si="30"/>
        <v>1</v>
      </c>
      <c r="H853" s="46" t="b">
        <f t="shared" si="31"/>
        <v>1</v>
      </c>
    </row>
    <row r="854" spans="1:8" s="46" customFormat="1" ht="12.75" customHeight="1">
      <c r="A854" s="1" t="s">
        <v>2996</v>
      </c>
      <c r="B854" s="1">
        <v>445</v>
      </c>
      <c r="C854" s="47">
        <v>220</v>
      </c>
      <c r="D854" s="2" t="s">
        <v>2997</v>
      </c>
      <c r="E854" s="332" t="s">
        <v>5087</v>
      </c>
      <c r="F854" s="345" t="s">
        <v>5088</v>
      </c>
      <c r="G854" s="46" t="b">
        <f t="shared" si="30"/>
        <v>1</v>
      </c>
      <c r="H854" s="46" t="b">
        <f t="shared" si="31"/>
        <v>1</v>
      </c>
    </row>
    <row r="855" spans="1:8" s="46" customFormat="1" ht="12.75" customHeight="1">
      <c r="A855" s="62"/>
      <c r="B855" s="3"/>
      <c r="C855" s="48"/>
      <c r="D855" s="10" t="s">
        <v>2998</v>
      </c>
      <c r="E855" s="334"/>
      <c r="F855" s="336" t="s">
        <v>5089</v>
      </c>
      <c r="G855" s="46" t="b">
        <f t="shared" si="30"/>
        <v>1</v>
      </c>
      <c r="H855" s="46" t="b">
        <f t="shared" si="31"/>
        <v>1</v>
      </c>
    </row>
    <row r="856" spans="1:8" s="46" customFormat="1" ht="12.75" customHeight="1">
      <c r="A856" s="3"/>
      <c r="B856" s="3"/>
      <c r="C856" s="49"/>
      <c r="D856" s="16" t="s">
        <v>2999</v>
      </c>
      <c r="E856" s="334"/>
      <c r="F856" s="336" t="s">
        <v>5090</v>
      </c>
      <c r="G856" s="46" t="b">
        <f t="shared" si="30"/>
        <v>1</v>
      </c>
      <c r="H856" s="46" t="b">
        <f t="shared" si="31"/>
        <v>1</v>
      </c>
    </row>
    <row r="857" spans="1:8" s="46" customFormat="1" ht="12.75" customHeight="1">
      <c r="A857" s="3"/>
      <c r="B857" s="3"/>
      <c r="C857" s="49"/>
      <c r="D857" s="18"/>
      <c r="E857" s="334"/>
      <c r="F857" s="331"/>
      <c r="G857" s="46" t="b">
        <f t="shared" si="30"/>
        <v>1</v>
      </c>
      <c r="H857" s="46" t="b">
        <f t="shared" si="31"/>
        <v>1</v>
      </c>
    </row>
    <row r="858" spans="1:8" s="46" customFormat="1" ht="12.75" customHeight="1">
      <c r="A858" s="3"/>
      <c r="B858" s="3"/>
      <c r="C858" s="49"/>
      <c r="D858" s="18"/>
      <c r="E858" s="334"/>
      <c r="F858" s="331"/>
      <c r="G858" s="46" t="b">
        <f t="shared" si="30"/>
        <v>1</v>
      </c>
      <c r="H858" s="46" t="b">
        <f t="shared" si="31"/>
        <v>1</v>
      </c>
    </row>
    <row r="859" spans="1:8" s="46" customFormat="1" ht="12.75" customHeight="1">
      <c r="A859" s="21"/>
      <c r="B859" s="21"/>
      <c r="C859" s="50"/>
      <c r="D859" s="22"/>
      <c r="E859" s="334"/>
      <c r="F859" s="331"/>
      <c r="G859" s="46" t="b">
        <f t="shared" ref="G859:G882" si="32">UPPER(A859)=UPPER(E859)</f>
        <v>1</v>
      </c>
      <c r="H859" s="46" t="b">
        <f t="shared" ref="H859:H882" si="33">UPPER(D859)=UPPER(F859)</f>
        <v>1</v>
      </c>
    </row>
    <row r="860" spans="1:8" s="46" customFormat="1" ht="12.75" customHeight="1">
      <c r="A860" s="1" t="s">
        <v>3000</v>
      </c>
      <c r="B860" s="1">
        <v>446</v>
      </c>
      <c r="C860" s="47">
        <v>221</v>
      </c>
      <c r="D860" s="2" t="s">
        <v>2997</v>
      </c>
      <c r="E860" s="332" t="s">
        <v>5091</v>
      </c>
      <c r="F860" s="345" t="s">
        <v>5092</v>
      </c>
      <c r="G860" s="46" t="b">
        <f t="shared" si="32"/>
        <v>1</v>
      </c>
      <c r="H860" s="46" t="b">
        <f t="shared" si="33"/>
        <v>1</v>
      </c>
    </row>
    <row r="861" spans="1:8" s="46" customFormat="1" ht="12.75" customHeight="1">
      <c r="A861" s="62"/>
      <c r="B861" s="3"/>
      <c r="C861" s="48"/>
      <c r="D861" s="10" t="s">
        <v>3001</v>
      </c>
      <c r="E861" s="334"/>
      <c r="F861" s="336" t="s">
        <v>5093</v>
      </c>
      <c r="G861" s="46" t="b">
        <f t="shared" si="32"/>
        <v>1</v>
      </c>
      <c r="H861" s="46" t="b">
        <f t="shared" si="33"/>
        <v>1</v>
      </c>
    </row>
    <row r="862" spans="1:8" s="46" customFormat="1" ht="12.75" customHeight="1">
      <c r="A862" s="3"/>
      <c r="B862" s="3"/>
      <c r="C862" s="49"/>
      <c r="D862" s="16" t="s">
        <v>2999</v>
      </c>
      <c r="E862" s="334"/>
      <c r="F862" s="336" t="s">
        <v>5094</v>
      </c>
      <c r="G862" s="46" t="b">
        <f t="shared" si="32"/>
        <v>1</v>
      </c>
      <c r="H862" s="46" t="b">
        <f t="shared" si="33"/>
        <v>1</v>
      </c>
    </row>
    <row r="863" spans="1:8" s="46" customFormat="1" ht="12.75" customHeight="1">
      <c r="A863" s="3"/>
      <c r="B863" s="3"/>
      <c r="C863" s="49"/>
      <c r="D863" s="18"/>
      <c r="E863" s="334"/>
      <c r="F863" s="331"/>
      <c r="G863" s="46" t="b">
        <f t="shared" si="32"/>
        <v>1</v>
      </c>
      <c r="H863" s="46" t="b">
        <f t="shared" si="33"/>
        <v>1</v>
      </c>
    </row>
    <row r="864" spans="1:8" s="46" customFormat="1" ht="12.75" customHeight="1">
      <c r="A864" s="3"/>
      <c r="B864" s="3"/>
      <c r="C864" s="49"/>
      <c r="D864" s="18"/>
      <c r="E864" s="334"/>
      <c r="F864" s="331"/>
      <c r="G864" s="46" t="b">
        <f t="shared" si="32"/>
        <v>1</v>
      </c>
      <c r="H864" s="46" t="b">
        <f t="shared" si="33"/>
        <v>1</v>
      </c>
    </row>
    <row r="865" spans="1:8" s="46" customFormat="1" ht="12.75" customHeight="1">
      <c r="A865" s="21"/>
      <c r="B865" s="21"/>
      <c r="C865" s="50"/>
      <c r="D865" s="22"/>
      <c r="E865" s="334"/>
      <c r="F865" s="331"/>
      <c r="G865" s="46" t="b">
        <f t="shared" si="32"/>
        <v>1</v>
      </c>
      <c r="H865" s="46" t="b">
        <f t="shared" si="33"/>
        <v>1</v>
      </c>
    </row>
    <row r="866" spans="1:8" s="46" customFormat="1" ht="12.75" customHeight="1">
      <c r="A866" s="1" t="s">
        <v>3002</v>
      </c>
      <c r="B866" s="1">
        <v>447</v>
      </c>
      <c r="C866" s="47">
        <v>222</v>
      </c>
      <c r="D866" s="2" t="s">
        <v>3003</v>
      </c>
      <c r="E866" s="332" t="s">
        <v>5095</v>
      </c>
      <c r="F866" s="345" t="s">
        <v>5096</v>
      </c>
      <c r="G866" s="46" t="b">
        <f t="shared" si="32"/>
        <v>1</v>
      </c>
      <c r="H866" s="46" t="b">
        <f t="shared" si="33"/>
        <v>1</v>
      </c>
    </row>
    <row r="867" spans="1:8" s="46" customFormat="1" ht="12.75" customHeight="1">
      <c r="A867" s="62"/>
      <c r="B867" s="3"/>
      <c r="C867" s="48"/>
      <c r="D867" s="10" t="s">
        <v>3004</v>
      </c>
      <c r="E867" s="334"/>
      <c r="F867" s="336" t="s">
        <v>5097</v>
      </c>
      <c r="G867" s="46" t="b">
        <f t="shared" si="32"/>
        <v>1</v>
      </c>
      <c r="H867" s="46" t="b">
        <f t="shared" si="33"/>
        <v>1</v>
      </c>
    </row>
    <row r="868" spans="1:8" s="46" customFormat="1" ht="12.75" customHeight="1">
      <c r="A868" s="3"/>
      <c r="B868" s="3"/>
      <c r="C868" s="49"/>
      <c r="D868" s="16"/>
      <c r="E868" s="334"/>
      <c r="F868" s="336"/>
      <c r="G868" s="46" t="b">
        <f t="shared" si="32"/>
        <v>1</v>
      </c>
      <c r="H868" s="46" t="b">
        <f t="shared" si="33"/>
        <v>1</v>
      </c>
    </row>
    <row r="869" spans="1:8" s="46" customFormat="1" ht="12.75" customHeight="1">
      <c r="A869" s="3"/>
      <c r="B869" s="3"/>
      <c r="C869" s="49"/>
      <c r="D869" s="18"/>
      <c r="E869" s="334"/>
      <c r="F869" s="331"/>
      <c r="G869" s="46" t="b">
        <f t="shared" si="32"/>
        <v>1</v>
      </c>
      <c r="H869" s="46" t="b">
        <f t="shared" si="33"/>
        <v>1</v>
      </c>
    </row>
    <row r="870" spans="1:8" s="46" customFormat="1" ht="12.75" customHeight="1">
      <c r="A870" s="3"/>
      <c r="B870" s="3"/>
      <c r="C870" s="49"/>
      <c r="D870" s="18"/>
      <c r="E870" s="334"/>
      <c r="F870" s="331"/>
      <c r="G870" s="46" t="b">
        <f t="shared" si="32"/>
        <v>1</v>
      </c>
      <c r="H870" s="46" t="b">
        <f t="shared" si="33"/>
        <v>1</v>
      </c>
    </row>
    <row r="871" spans="1:8" s="46" customFormat="1" ht="12.75" customHeight="1">
      <c r="A871" s="21"/>
      <c r="B871" s="21"/>
      <c r="C871" s="50"/>
      <c r="D871" s="22"/>
      <c r="E871" s="334"/>
      <c r="F871" s="331"/>
      <c r="G871" s="46" t="b">
        <f t="shared" si="32"/>
        <v>1</v>
      </c>
      <c r="H871" s="46" t="b">
        <f t="shared" si="33"/>
        <v>1</v>
      </c>
    </row>
    <row r="872" spans="1:8" s="46" customFormat="1" ht="12.75" customHeight="1">
      <c r="A872" s="1" t="s">
        <v>2712</v>
      </c>
      <c r="B872" s="1">
        <v>448</v>
      </c>
      <c r="C872" s="47">
        <v>223</v>
      </c>
      <c r="D872" s="2" t="s">
        <v>3005</v>
      </c>
      <c r="E872" s="332" t="s">
        <v>5098</v>
      </c>
      <c r="F872" s="345" t="s">
        <v>5099</v>
      </c>
      <c r="G872" s="46" t="b">
        <f t="shared" si="32"/>
        <v>1</v>
      </c>
      <c r="H872" s="46" t="b">
        <f t="shared" si="33"/>
        <v>1</v>
      </c>
    </row>
    <row r="873" spans="1:8" s="46" customFormat="1" ht="12.75" customHeight="1">
      <c r="A873" s="62"/>
      <c r="B873" s="3"/>
      <c r="C873" s="48"/>
      <c r="D873" s="10" t="s">
        <v>3006</v>
      </c>
      <c r="E873" s="334"/>
      <c r="F873" s="336" t="s">
        <v>5100</v>
      </c>
      <c r="G873" s="46" t="b">
        <f t="shared" si="32"/>
        <v>1</v>
      </c>
      <c r="H873" s="46" t="b">
        <f t="shared" si="33"/>
        <v>1</v>
      </c>
    </row>
    <row r="874" spans="1:8" s="46" customFormat="1" ht="12.75" customHeight="1">
      <c r="A874" s="3"/>
      <c r="B874" s="3"/>
      <c r="C874" s="49"/>
      <c r="D874" s="16" t="s">
        <v>3007</v>
      </c>
      <c r="E874" s="334"/>
      <c r="F874" s="336" t="s">
        <v>5101</v>
      </c>
      <c r="G874" s="46" t="b">
        <f t="shared" si="32"/>
        <v>1</v>
      </c>
      <c r="H874" s="46" t="b">
        <f t="shared" si="33"/>
        <v>1</v>
      </c>
    </row>
    <row r="875" spans="1:8" s="46" customFormat="1" ht="12.75" customHeight="1">
      <c r="A875" s="3"/>
      <c r="B875" s="3"/>
      <c r="C875" s="49"/>
      <c r="D875" s="18"/>
      <c r="E875" s="334"/>
      <c r="F875" s="331"/>
      <c r="G875" s="46" t="b">
        <f t="shared" si="32"/>
        <v>1</v>
      </c>
      <c r="H875" s="46" t="b">
        <f t="shared" si="33"/>
        <v>1</v>
      </c>
    </row>
    <row r="876" spans="1:8" s="46" customFormat="1" ht="12.75" customHeight="1">
      <c r="A876" s="3"/>
      <c r="B876" s="3"/>
      <c r="C876" s="49"/>
      <c r="D876" s="18"/>
      <c r="E876" s="334"/>
      <c r="F876" s="331"/>
      <c r="G876" s="46" t="b">
        <f t="shared" si="32"/>
        <v>1</v>
      </c>
      <c r="H876" s="46" t="b">
        <f t="shared" si="33"/>
        <v>1</v>
      </c>
    </row>
    <row r="877" spans="1:8" s="46" customFormat="1" ht="12.75" customHeight="1">
      <c r="A877" s="21"/>
      <c r="B877" s="21"/>
      <c r="C877" s="50"/>
      <c r="D877" s="22"/>
      <c r="E877" s="334"/>
      <c r="F877" s="331"/>
      <c r="G877" s="46" t="b">
        <f t="shared" si="32"/>
        <v>1</v>
      </c>
      <c r="H877" s="46" t="b">
        <f t="shared" si="33"/>
        <v>1</v>
      </c>
    </row>
    <row r="878" spans="1:8" s="46" customFormat="1" ht="12.75" customHeight="1">
      <c r="A878" s="1" t="s">
        <v>3008</v>
      </c>
      <c r="B878" s="1">
        <v>801</v>
      </c>
      <c r="C878" s="47">
        <v>224</v>
      </c>
      <c r="D878" s="2" t="s">
        <v>2731</v>
      </c>
      <c r="E878" s="332" t="s">
        <v>5102</v>
      </c>
      <c r="F878" s="345" t="s">
        <v>5103</v>
      </c>
      <c r="G878" s="46" t="b">
        <f t="shared" si="32"/>
        <v>1</v>
      </c>
      <c r="H878" s="46" t="b">
        <f t="shared" si="33"/>
        <v>1</v>
      </c>
    </row>
    <row r="879" spans="1:8" s="46" customFormat="1" ht="12.75" customHeight="1">
      <c r="A879" s="62"/>
      <c r="B879" s="3"/>
      <c r="C879" s="48"/>
      <c r="D879" s="10" t="s">
        <v>2713</v>
      </c>
      <c r="E879" s="334"/>
      <c r="F879" s="336" t="s">
        <v>5104</v>
      </c>
      <c r="G879" s="46" t="b">
        <f t="shared" si="32"/>
        <v>1</v>
      </c>
      <c r="H879" s="46" t="b">
        <f t="shared" si="33"/>
        <v>1</v>
      </c>
    </row>
    <row r="880" spans="1:8" s="46" customFormat="1" ht="12.75" customHeight="1">
      <c r="A880" s="3"/>
      <c r="B880" s="3"/>
      <c r="C880" s="49"/>
      <c r="D880" s="16" t="s">
        <v>3009</v>
      </c>
      <c r="E880" s="334"/>
      <c r="F880" s="336" t="s">
        <v>5105</v>
      </c>
      <c r="G880" s="46" t="b">
        <f t="shared" si="32"/>
        <v>1</v>
      </c>
      <c r="H880" s="46" t="b">
        <f t="shared" si="33"/>
        <v>1</v>
      </c>
    </row>
    <row r="881" spans="1:8" s="46" customFormat="1" ht="12.75" customHeight="1">
      <c r="A881" s="3"/>
      <c r="B881" s="3"/>
      <c r="C881" s="49"/>
      <c r="D881" s="18"/>
      <c r="E881" s="334"/>
      <c r="F881" s="331"/>
      <c r="G881" s="46" t="b">
        <f t="shared" si="32"/>
        <v>1</v>
      </c>
      <c r="H881" s="46" t="b">
        <f t="shared" si="33"/>
        <v>1</v>
      </c>
    </row>
    <row r="882" spans="1:8" s="46" customFormat="1" ht="12.75" customHeight="1">
      <c r="A882" s="3"/>
      <c r="B882" s="3"/>
      <c r="C882" s="49"/>
      <c r="D882" s="18"/>
      <c r="E882" s="334"/>
      <c r="F882" s="331"/>
      <c r="G882" s="46" t="b">
        <f t="shared" si="32"/>
        <v>1</v>
      </c>
      <c r="H882" s="46" t="b">
        <f t="shared" si="33"/>
        <v>1</v>
      </c>
    </row>
    <row r="883" spans="1:8" s="46" customFormat="1" ht="12.75" customHeight="1">
      <c r="A883" s="21"/>
      <c r="B883" s="21"/>
      <c r="C883" s="50"/>
      <c r="D883" s="22"/>
      <c r="E883" s="334"/>
      <c r="F883" s="331"/>
      <c r="G883" s="46" t="b">
        <f t="shared" ref="G883:G946" si="34">UPPER(A883)=UPPER(E883)</f>
        <v>1</v>
      </c>
      <c r="H883" s="46" t="b">
        <f t="shared" ref="H883:H946" si="35">UPPER(D883)=UPPER(F883)</f>
        <v>1</v>
      </c>
    </row>
    <row r="884" spans="1:8" s="46" customFormat="1" ht="12.75" customHeight="1">
      <c r="A884" s="1" t="s">
        <v>2714</v>
      </c>
      <c r="B884" s="1">
        <v>507</v>
      </c>
      <c r="C884" s="47">
        <v>225</v>
      </c>
      <c r="D884" s="2" t="s">
        <v>2715</v>
      </c>
      <c r="E884" s="332" t="s">
        <v>5113</v>
      </c>
      <c r="F884" s="345" t="s">
        <v>5114</v>
      </c>
      <c r="G884" s="46" t="b">
        <f t="shared" si="34"/>
        <v>1</v>
      </c>
      <c r="H884" s="46" t="b">
        <f t="shared" si="35"/>
        <v>1</v>
      </c>
    </row>
    <row r="885" spans="1:8" s="46" customFormat="1" ht="12.75" customHeight="1">
      <c r="A885" s="62"/>
      <c r="B885" s="3"/>
      <c r="C885" s="48"/>
      <c r="D885" s="10" t="s">
        <v>3010</v>
      </c>
      <c r="E885" s="334"/>
      <c r="F885" s="336" t="s">
        <v>5115</v>
      </c>
      <c r="G885" s="46" t="b">
        <f t="shared" si="34"/>
        <v>1</v>
      </c>
      <c r="H885" s="46" t="b">
        <f t="shared" si="35"/>
        <v>1</v>
      </c>
    </row>
    <row r="886" spans="1:8" s="46" customFormat="1" ht="12.75" customHeight="1">
      <c r="A886" s="3"/>
      <c r="B886" s="3"/>
      <c r="C886" s="49"/>
      <c r="D886" s="16" t="s">
        <v>2775</v>
      </c>
      <c r="E886" s="334"/>
      <c r="F886" s="336" t="s">
        <v>5116</v>
      </c>
      <c r="G886" s="46" t="b">
        <f t="shared" si="34"/>
        <v>1</v>
      </c>
      <c r="H886" s="46" t="b">
        <f t="shared" si="35"/>
        <v>1</v>
      </c>
    </row>
    <row r="887" spans="1:8" s="46" customFormat="1" ht="12.75" customHeight="1">
      <c r="A887" s="3"/>
      <c r="B887" s="3"/>
      <c r="C887" s="49"/>
      <c r="D887" s="18"/>
      <c r="E887" s="334"/>
      <c r="F887" s="331"/>
      <c r="G887" s="46" t="b">
        <f t="shared" si="34"/>
        <v>1</v>
      </c>
      <c r="H887" s="46" t="b">
        <f t="shared" si="35"/>
        <v>1</v>
      </c>
    </row>
    <row r="888" spans="1:8" s="46" customFormat="1" ht="12.75" customHeight="1">
      <c r="A888" s="3"/>
      <c r="B888" s="3"/>
      <c r="C888" s="49"/>
      <c r="D888" s="18"/>
      <c r="E888" s="334"/>
      <c r="F888" s="331"/>
      <c r="G888" s="46" t="b">
        <f t="shared" si="34"/>
        <v>1</v>
      </c>
      <c r="H888" s="46" t="b">
        <f t="shared" si="35"/>
        <v>1</v>
      </c>
    </row>
    <row r="889" spans="1:8" s="46" customFormat="1" ht="12.75" customHeight="1">
      <c r="A889" s="21"/>
      <c r="B889" s="21"/>
      <c r="C889" s="50"/>
      <c r="D889" s="22"/>
      <c r="E889" s="334"/>
      <c r="F889" s="331"/>
      <c r="G889" s="46" t="b">
        <f t="shared" si="34"/>
        <v>1</v>
      </c>
      <c r="H889" s="46" t="b">
        <f t="shared" si="35"/>
        <v>1</v>
      </c>
    </row>
    <row r="890" spans="1:8" s="46" customFormat="1" ht="12.75" customHeight="1">
      <c r="A890" s="1" t="s">
        <v>3012</v>
      </c>
      <c r="B890" s="1">
        <v>528</v>
      </c>
      <c r="C890" s="47">
        <v>226</v>
      </c>
      <c r="D890" s="2" t="s">
        <v>3013</v>
      </c>
      <c r="E890" s="332" t="s">
        <v>5106</v>
      </c>
      <c r="F890" s="345" t="s">
        <v>5107</v>
      </c>
      <c r="G890" s="46" t="b">
        <f t="shared" si="34"/>
        <v>1</v>
      </c>
      <c r="H890" s="46" t="b">
        <f t="shared" si="35"/>
        <v>1</v>
      </c>
    </row>
    <row r="891" spans="1:8" s="46" customFormat="1" ht="12.75" customHeight="1">
      <c r="A891" s="62"/>
      <c r="B891" s="3"/>
      <c r="C891" s="48"/>
      <c r="D891" s="10" t="s">
        <v>3014</v>
      </c>
      <c r="E891" s="334"/>
      <c r="F891" s="336" t="s">
        <v>5108</v>
      </c>
      <c r="G891" s="46" t="b">
        <f t="shared" si="34"/>
        <v>1</v>
      </c>
      <c r="H891" s="46" t="b">
        <f t="shared" si="35"/>
        <v>1</v>
      </c>
    </row>
    <row r="892" spans="1:8" s="46" customFormat="1" ht="12.75" customHeight="1">
      <c r="A892" s="3"/>
      <c r="B892" s="3"/>
      <c r="C892" s="49"/>
      <c r="D892" s="16" t="s">
        <v>3015</v>
      </c>
      <c r="E892" s="334"/>
      <c r="F892" s="336" t="s">
        <v>5109</v>
      </c>
      <c r="G892" s="46" t="b">
        <f t="shared" si="34"/>
        <v>1</v>
      </c>
      <c r="H892" s="46" t="b">
        <f t="shared" si="35"/>
        <v>1</v>
      </c>
    </row>
    <row r="893" spans="1:8" s="46" customFormat="1" ht="12.75" customHeight="1">
      <c r="A893" s="3"/>
      <c r="B893" s="3"/>
      <c r="C893" s="49"/>
      <c r="D893" s="18"/>
      <c r="E893" s="334"/>
      <c r="F893" s="331"/>
      <c r="G893" s="46" t="b">
        <f t="shared" si="34"/>
        <v>1</v>
      </c>
      <c r="H893" s="46" t="b">
        <f t="shared" si="35"/>
        <v>1</v>
      </c>
    </row>
    <row r="894" spans="1:8" s="46" customFormat="1" ht="12.75" customHeight="1">
      <c r="A894" s="3"/>
      <c r="B894" s="3"/>
      <c r="C894" s="49"/>
      <c r="D894" s="18"/>
      <c r="E894" s="334"/>
      <c r="F894" s="331"/>
      <c r="G894" s="46" t="b">
        <f t="shared" si="34"/>
        <v>1</v>
      </c>
      <c r="H894" s="46" t="b">
        <f t="shared" si="35"/>
        <v>1</v>
      </c>
    </row>
    <row r="895" spans="1:8" s="46" customFormat="1" ht="12.75" customHeight="1">
      <c r="A895" s="21"/>
      <c r="B895" s="21"/>
      <c r="C895" s="50"/>
      <c r="D895" s="22"/>
      <c r="E895" s="334"/>
      <c r="F895" s="331"/>
      <c r="G895" s="46" t="b">
        <f t="shared" si="34"/>
        <v>1</v>
      </c>
      <c r="H895" s="46" t="b">
        <f t="shared" si="35"/>
        <v>1</v>
      </c>
    </row>
    <row r="896" spans="1:8" s="46" customFormat="1" ht="12.75" customHeight="1">
      <c r="A896" s="1" t="s">
        <v>3011</v>
      </c>
      <c r="B896" s="1">
        <v>506</v>
      </c>
      <c r="C896" s="47">
        <v>225</v>
      </c>
      <c r="D896" s="2" t="s">
        <v>2715</v>
      </c>
      <c r="E896" s="332" t="s">
        <v>5110</v>
      </c>
      <c r="F896" s="345" t="s">
        <v>5111</v>
      </c>
      <c r="G896" s="46" t="b">
        <f t="shared" si="34"/>
        <v>1</v>
      </c>
      <c r="H896" s="46" t="b">
        <f t="shared" si="35"/>
        <v>1</v>
      </c>
    </row>
    <row r="897" spans="1:8" s="46" customFormat="1" ht="12.75" customHeight="1">
      <c r="A897" s="62"/>
      <c r="B897" s="3"/>
      <c r="C897" s="48"/>
      <c r="D897" s="10" t="s">
        <v>3010</v>
      </c>
      <c r="E897" s="334"/>
      <c r="F897" s="335" t="s">
        <v>5112</v>
      </c>
      <c r="G897" s="46" t="b">
        <f t="shared" si="34"/>
        <v>1</v>
      </c>
      <c r="H897" s="46" t="b">
        <f t="shared" si="35"/>
        <v>1</v>
      </c>
    </row>
    <row r="898" spans="1:8" s="46" customFormat="1" ht="12.75" customHeight="1">
      <c r="A898" s="3"/>
      <c r="B898" s="3"/>
      <c r="C898" s="49"/>
      <c r="D898" s="16"/>
      <c r="E898" s="334"/>
      <c r="F898" s="336"/>
      <c r="G898" s="46" t="b">
        <f t="shared" si="34"/>
        <v>1</v>
      </c>
      <c r="H898" s="46" t="b">
        <f t="shared" si="35"/>
        <v>1</v>
      </c>
    </row>
    <row r="899" spans="1:8" s="46" customFormat="1" ht="12.75" customHeight="1">
      <c r="A899" s="3"/>
      <c r="B899" s="3"/>
      <c r="C899" s="49"/>
      <c r="D899" s="18"/>
      <c r="E899" s="334"/>
      <c r="F899" s="331"/>
      <c r="G899" s="46" t="b">
        <f t="shared" si="34"/>
        <v>1</v>
      </c>
      <c r="H899" s="46" t="b">
        <f t="shared" si="35"/>
        <v>1</v>
      </c>
    </row>
    <row r="900" spans="1:8" s="46" customFormat="1" ht="12.75" customHeight="1">
      <c r="A900" s="3"/>
      <c r="B900" s="3"/>
      <c r="C900" s="49"/>
      <c r="D900" s="18"/>
      <c r="E900" s="334"/>
      <c r="F900" s="331"/>
      <c r="G900" s="46" t="b">
        <f t="shared" si="34"/>
        <v>1</v>
      </c>
      <c r="H900" s="46" t="b">
        <f t="shared" si="35"/>
        <v>1</v>
      </c>
    </row>
    <row r="901" spans="1:8" s="46" customFormat="1" ht="12.75" customHeight="1">
      <c r="A901" s="21"/>
      <c r="B901" s="21"/>
      <c r="C901" s="50"/>
      <c r="D901" s="22"/>
      <c r="E901" s="334"/>
      <c r="F901" s="331"/>
      <c r="G901" s="46" t="b">
        <f t="shared" si="34"/>
        <v>1</v>
      </c>
      <c r="H901" s="46" t="b">
        <f t="shared" si="35"/>
        <v>1</v>
      </c>
    </row>
    <row r="902" spans="1:8" s="46" customFormat="1" ht="12.75" customHeight="1">
      <c r="A902" s="1" t="s">
        <v>3016</v>
      </c>
      <c r="B902" s="1">
        <v>509</v>
      </c>
      <c r="C902" s="47">
        <v>227</v>
      </c>
      <c r="D902" s="2" t="s">
        <v>3017</v>
      </c>
      <c r="E902" s="332" t="s">
        <v>5120</v>
      </c>
      <c r="F902" s="345" t="s">
        <v>5121</v>
      </c>
      <c r="G902" s="46" t="b">
        <f t="shared" si="34"/>
        <v>1</v>
      </c>
      <c r="H902" s="46" t="b">
        <f t="shared" si="35"/>
        <v>1</v>
      </c>
    </row>
    <row r="903" spans="1:8" s="46" customFormat="1" ht="12.75" customHeight="1">
      <c r="A903" s="62"/>
      <c r="B903" s="3"/>
      <c r="C903" s="48"/>
      <c r="D903" s="10" t="s">
        <v>3010</v>
      </c>
      <c r="E903" s="334"/>
      <c r="F903" s="336" t="s">
        <v>5119</v>
      </c>
      <c r="G903" s="46" t="b">
        <f t="shared" si="34"/>
        <v>1</v>
      </c>
      <c r="H903" s="46" t="b">
        <f t="shared" si="35"/>
        <v>1</v>
      </c>
    </row>
    <row r="904" spans="1:8" s="46" customFormat="1" ht="12.75" customHeight="1">
      <c r="A904" s="3"/>
      <c r="B904" s="3"/>
      <c r="C904" s="49"/>
      <c r="D904" s="16" t="s">
        <v>2775</v>
      </c>
      <c r="E904" s="334"/>
      <c r="F904" s="336" t="s">
        <v>5122</v>
      </c>
      <c r="G904" s="46" t="b">
        <f t="shared" si="34"/>
        <v>1</v>
      </c>
      <c r="H904" s="46" t="b">
        <f t="shared" si="35"/>
        <v>1</v>
      </c>
    </row>
    <row r="905" spans="1:8" s="46" customFormat="1" ht="12.75" customHeight="1">
      <c r="A905" s="3"/>
      <c r="B905" s="3"/>
      <c r="C905" s="49"/>
      <c r="D905" s="18"/>
      <c r="E905" s="334"/>
      <c r="F905" s="331"/>
      <c r="G905" s="46" t="b">
        <f t="shared" si="34"/>
        <v>1</v>
      </c>
      <c r="H905" s="46" t="b">
        <f t="shared" si="35"/>
        <v>1</v>
      </c>
    </row>
    <row r="906" spans="1:8" s="46" customFormat="1" ht="12.75" customHeight="1">
      <c r="A906" s="3"/>
      <c r="B906" s="3"/>
      <c r="C906" s="49"/>
      <c r="D906" s="18"/>
      <c r="E906" s="334"/>
      <c r="F906" s="331"/>
      <c r="G906" s="46" t="b">
        <f t="shared" si="34"/>
        <v>1</v>
      </c>
      <c r="H906" s="46" t="b">
        <f t="shared" si="35"/>
        <v>1</v>
      </c>
    </row>
    <row r="907" spans="1:8" s="46" customFormat="1" ht="12.75" customHeight="1">
      <c r="A907" s="21"/>
      <c r="B907" s="21"/>
      <c r="C907" s="50"/>
      <c r="D907" s="22"/>
      <c r="E907" s="334"/>
      <c r="F907" s="331"/>
      <c r="G907" s="46" t="b">
        <f t="shared" si="34"/>
        <v>1</v>
      </c>
      <c r="H907" s="46" t="b">
        <f t="shared" si="35"/>
        <v>1</v>
      </c>
    </row>
    <row r="908" spans="1:8" s="46" customFormat="1" ht="12.75" customHeight="1">
      <c r="A908" s="1" t="s">
        <v>3018</v>
      </c>
      <c r="B908" s="1">
        <v>508</v>
      </c>
      <c r="C908" s="47">
        <v>227</v>
      </c>
      <c r="D908" s="2" t="s">
        <v>3017</v>
      </c>
      <c r="E908" s="332" t="s">
        <v>5117</v>
      </c>
      <c r="F908" s="345" t="s">
        <v>5118</v>
      </c>
      <c r="G908" s="46" t="b">
        <f t="shared" si="34"/>
        <v>1</v>
      </c>
      <c r="H908" s="46" t="b">
        <f t="shared" si="35"/>
        <v>1</v>
      </c>
    </row>
    <row r="909" spans="1:8" s="46" customFormat="1" ht="12.75" customHeight="1">
      <c r="A909" s="62"/>
      <c r="B909" s="3"/>
      <c r="C909" s="48"/>
      <c r="D909" s="10" t="s">
        <v>3010</v>
      </c>
      <c r="E909" s="334"/>
      <c r="F909" s="336" t="s">
        <v>5119</v>
      </c>
      <c r="G909" s="46" t="b">
        <f t="shared" si="34"/>
        <v>1</v>
      </c>
      <c r="H909" s="46" t="b">
        <f t="shared" si="35"/>
        <v>1</v>
      </c>
    </row>
    <row r="910" spans="1:8" s="46" customFormat="1" ht="12.75" customHeight="1">
      <c r="A910" s="3"/>
      <c r="B910" s="3"/>
      <c r="C910" s="49"/>
      <c r="D910" s="16"/>
      <c r="E910" s="334"/>
      <c r="F910" s="336"/>
      <c r="G910" s="46" t="b">
        <f t="shared" si="34"/>
        <v>1</v>
      </c>
      <c r="H910" s="46" t="b">
        <f t="shared" si="35"/>
        <v>1</v>
      </c>
    </row>
    <row r="911" spans="1:8" s="46" customFormat="1" ht="12.75" customHeight="1">
      <c r="A911" s="3"/>
      <c r="B911" s="3"/>
      <c r="C911" s="49"/>
      <c r="D911" s="18"/>
      <c r="E911" s="334"/>
      <c r="F911" s="331"/>
      <c r="G911" s="46" t="b">
        <f t="shared" si="34"/>
        <v>1</v>
      </c>
      <c r="H911" s="46" t="b">
        <f t="shared" si="35"/>
        <v>1</v>
      </c>
    </row>
    <row r="912" spans="1:8" s="46" customFormat="1" ht="12.75" customHeight="1">
      <c r="A912" s="3"/>
      <c r="B912" s="3"/>
      <c r="C912" s="49"/>
      <c r="D912" s="18"/>
      <c r="E912" s="334"/>
      <c r="F912" s="331"/>
      <c r="G912" s="46" t="b">
        <f t="shared" si="34"/>
        <v>1</v>
      </c>
      <c r="H912" s="46" t="b">
        <f t="shared" si="35"/>
        <v>1</v>
      </c>
    </row>
    <row r="913" spans="1:8" s="46" customFormat="1" ht="12.75" customHeight="1">
      <c r="A913" s="21"/>
      <c r="B913" s="21"/>
      <c r="C913" s="50"/>
      <c r="D913" s="22"/>
      <c r="E913" s="334"/>
      <c r="F913" s="331"/>
      <c r="G913" s="46" t="b">
        <f t="shared" si="34"/>
        <v>1</v>
      </c>
      <c r="H913" s="46" t="b">
        <f t="shared" si="35"/>
        <v>1</v>
      </c>
    </row>
    <row r="914" spans="1:8" s="46" customFormat="1" ht="12.75" customHeight="1">
      <c r="A914" s="1" t="s">
        <v>3019</v>
      </c>
      <c r="B914" s="1">
        <v>510</v>
      </c>
      <c r="C914" s="47">
        <v>228</v>
      </c>
      <c r="D914" s="2" t="s">
        <v>3020</v>
      </c>
      <c r="E914" s="332" t="s">
        <v>5123</v>
      </c>
      <c r="F914" s="345" t="s">
        <v>5124</v>
      </c>
      <c r="G914" s="46" t="b">
        <f t="shared" si="34"/>
        <v>1</v>
      </c>
      <c r="H914" s="46" t="b">
        <f t="shared" si="35"/>
        <v>1</v>
      </c>
    </row>
    <row r="915" spans="1:8" s="46" customFormat="1" ht="12.75" customHeight="1">
      <c r="A915" s="62"/>
      <c r="B915" s="3"/>
      <c r="C915" s="48"/>
      <c r="D915" s="10" t="s">
        <v>3021</v>
      </c>
      <c r="E915" s="334"/>
      <c r="F915" s="336" t="s">
        <v>5125</v>
      </c>
      <c r="G915" s="46" t="b">
        <f t="shared" si="34"/>
        <v>1</v>
      </c>
      <c r="H915" s="46" t="b">
        <f t="shared" si="35"/>
        <v>1</v>
      </c>
    </row>
    <row r="916" spans="1:8" s="46" customFormat="1" ht="12.75" customHeight="1">
      <c r="A916" s="3"/>
      <c r="B916" s="3"/>
      <c r="C916" s="49"/>
      <c r="D916" s="16" t="s">
        <v>3022</v>
      </c>
      <c r="E916" s="334"/>
      <c r="F916" s="336" t="s">
        <v>5126</v>
      </c>
      <c r="G916" s="46" t="b">
        <f t="shared" si="34"/>
        <v>1</v>
      </c>
      <c r="H916" s="46" t="b">
        <f t="shared" si="35"/>
        <v>1</v>
      </c>
    </row>
    <row r="917" spans="1:8" s="46" customFormat="1" ht="12.75" customHeight="1">
      <c r="A917" s="3"/>
      <c r="B917" s="3"/>
      <c r="C917" s="49"/>
      <c r="D917" s="18"/>
      <c r="E917" s="334"/>
      <c r="F917" s="331"/>
      <c r="G917" s="46" t="b">
        <f t="shared" si="34"/>
        <v>1</v>
      </c>
      <c r="H917" s="46" t="b">
        <f t="shared" si="35"/>
        <v>1</v>
      </c>
    </row>
    <row r="918" spans="1:8" s="46" customFormat="1" ht="12.75" customHeight="1">
      <c r="A918" s="3"/>
      <c r="B918" s="3"/>
      <c r="C918" s="49"/>
      <c r="D918" s="18"/>
      <c r="E918" s="334"/>
      <c r="F918" s="331"/>
      <c r="G918" s="46" t="b">
        <f t="shared" si="34"/>
        <v>1</v>
      </c>
      <c r="H918" s="46" t="b">
        <f t="shared" si="35"/>
        <v>1</v>
      </c>
    </row>
    <row r="919" spans="1:8" s="46" customFormat="1" ht="12.75" customHeight="1">
      <c r="A919" s="21"/>
      <c r="B919" s="21"/>
      <c r="C919" s="50"/>
      <c r="D919" s="22"/>
      <c r="E919" s="334"/>
      <c r="F919" s="331"/>
      <c r="G919" s="46" t="b">
        <f t="shared" si="34"/>
        <v>1</v>
      </c>
      <c r="H919" s="46" t="b">
        <f t="shared" si="35"/>
        <v>1</v>
      </c>
    </row>
    <row r="920" spans="1:8" s="46" customFormat="1" ht="12.75" customHeight="1">
      <c r="A920" s="1" t="s">
        <v>3023</v>
      </c>
      <c r="B920" s="1">
        <v>511</v>
      </c>
      <c r="C920" s="47">
        <v>229</v>
      </c>
      <c r="D920" s="2" t="s">
        <v>3024</v>
      </c>
      <c r="E920" s="332" t="s">
        <v>5127</v>
      </c>
      <c r="F920" s="345" t="s">
        <v>5128</v>
      </c>
      <c r="G920" s="46" t="b">
        <f t="shared" si="34"/>
        <v>1</v>
      </c>
      <c r="H920" s="46" t="b">
        <f t="shared" si="35"/>
        <v>1</v>
      </c>
    </row>
    <row r="921" spans="1:8" s="46" customFormat="1" ht="12.75" customHeight="1">
      <c r="A921" s="62"/>
      <c r="B921" s="3"/>
      <c r="C921" s="48"/>
      <c r="D921" s="10" t="s">
        <v>3025</v>
      </c>
      <c r="E921" s="334"/>
      <c r="F921" s="336" t="s">
        <v>5129</v>
      </c>
      <c r="G921" s="46" t="b">
        <f t="shared" si="34"/>
        <v>1</v>
      </c>
      <c r="H921" s="46" t="b">
        <f t="shared" si="35"/>
        <v>1</v>
      </c>
    </row>
    <row r="922" spans="1:8" s="46" customFormat="1" ht="12.75" customHeight="1">
      <c r="A922" s="3"/>
      <c r="B922" s="3"/>
      <c r="C922" s="49"/>
      <c r="D922" s="16" t="s">
        <v>3026</v>
      </c>
      <c r="E922" s="334"/>
      <c r="F922" s="336" t="s">
        <v>5130</v>
      </c>
      <c r="G922" s="46" t="b">
        <f t="shared" si="34"/>
        <v>1</v>
      </c>
      <c r="H922" s="46" t="b">
        <f t="shared" si="35"/>
        <v>1</v>
      </c>
    </row>
    <row r="923" spans="1:8" s="46" customFormat="1" ht="12.75" customHeight="1">
      <c r="A923" s="3"/>
      <c r="B923" s="3"/>
      <c r="C923" s="49"/>
      <c r="D923" s="18"/>
      <c r="E923" s="334"/>
      <c r="F923" s="331"/>
      <c r="G923" s="46" t="b">
        <f t="shared" si="34"/>
        <v>1</v>
      </c>
      <c r="H923" s="46" t="b">
        <f t="shared" si="35"/>
        <v>1</v>
      </c>
    </row>
    <row r="924" spans="1:8" s="46" customFormat="1" ht="12.75" customHeight="1">
      <c r="A924" s="3"/>
      <c r="B924" s="3"/>
      <c r="C924" s="49"/>
      <c r="D924" s="18"/>
      <c r="E924" s="334"/>
      <c r="F924" s="331"/>
      <c r="G924" s="46" t="b">
        <f t="shared" si="34"/>
        <v>1</v>
      </c>
      <c r="H924" s="46" t="b">
        <f t="shared" si="35"/>
        <v>1</v>
      </c>
    </row>
    <row r="925" spans="1:8" s="46" customFormat="1" ht="12.75" customHeight="1">
      <c r="A925" s="21"/>
      <c r="B925" s="21"/>
      <c r="C925" s="50"/>
      <c r="D925" s="22"/>
      <c r="E925" s="334"/>
      <c r="F925" s="331"/>
      <c r="G925" s="46" t="b">
        <f t="shared" si="34"/>
        <v>1</v>
      </c>
      <c r="H925" s="46" t="b">
        <f t="shared" si="35"/>
        <v>1</v>
      </c>
    </row>
    <row r="926" spans="1:8" s="46" customFormat="1" ht="12.75" customHeight="1">
      <c r="A926" s="1" t="s">
        <v>3027</v>
      </c>
      <c r="B926" s="1">
        <v>512</v>
      </c>
      <c r="C926" s="47">
        <v>230</v>
      </c>
      <c r="D926" s="2" t="s">
        <v>3028</v>
      </c>
      <c r="E926" s="332" t="s">
        <v>5131</v>
      </c>
      <c r="F926" s="345" t="s">
        <v>5132</v>
      </c>
      <c r="G926" s="46" t="b">
        <f t="shared" si="34"/>
        <v>1</v>
      </c>
      <c r="H926" s="46" t="b">
        <f t="shared" si="35"/>
        <v>1</v>
      </c>
    </row>
    <row r="927" spans="1:8" s="46" customFormat="1" ht="12.75" customHeight="1">
      <c r="A927" s="62"/>
      <c r="B927" s="3"/>
      <c r="C927" s="48"/>
      <c r="D927" s="10" t="s">
        <v>3014</v>
      </c>
      <c r="E927" s="334"/>
      <c r="F927" s="336" t="s">
        <v>5133</v>
      </c>
      <c r="G927" s="46" t="b">
        <f t="shared" si="34"/>
        <v>1</v>
      </c>
      <c r="H927" s="46" t="b">
        <f t="shared" si="35"/>
        <v>1</v>
      </c>
    </row>
    <row r="928" spans="1:8" s="46" customFormat="1" ht="12.75" customHeight="1">
      <c r="A928" s="3"/>
      <c r="B928" s="3"/>
      <c r="C928" s="49"/>
      <c r="D928" s="16" t="s">
        <v>3029</v>
      </c>
      <c r="E928" s="334"/>
      <c r="F928" s="336" t="s">
        <v>5134</v>
      </c>
      <c r="G928" s="46" t="b">
        <f t="shared" si="34"/>
        <v>1</v>
      </c>
      <c r="H928" s="46" t="b">
        <f t="shared" si="35"/>
        <v>1</v>
      </c>
    </row>
    <row r="929" spans="1:8" s="46" customFormat="1" ht="12.75" customHeight="1">
      <c r="A929" s="3"/>
      <c r="B929" s="3"/>
      <c r="C929" s="49"/>
      <c r="D929" s="18"/>
      <c r="E929" s="334"/>
      <c r="F929" s="331"/>
      <c r="G929" s="46" t="b">
        <f t="shared" si="34"/>
        <v>1</v>
      </c>
      <c r="H929" s="46" t="b">
        <f t="shared" si="35"/>
        <v>1</v>
      </c>
    </row>
    <row r="930" spans="1:8" s="46" customFormat="1" ht="12.75" customHeight="1">
      <c r="A930" s="3"/>
      <c r="B930" s="3"/>
      <c r="C930" s="49"/>
      <c r="D930" s="18"/>
      <c r="E930" s="334"/>
      <c r="F930" s="331"/>
      <c r="G930" s="46" t="b">
        <f t="shared" si="34"/>
        <v>1</v>
      </c>
      <c r="H930" s="46" t="b">
        <f t="shared" si="35"/>
        <v>1</v>
      </c>
    </row>
    <row r="931" spans="1:8" s="46" customFormat="1" ht="12.75" customHeight="1">
      <c r="A931" s="21"/>
      <c r="B931" s="21"/>
      <c r="C931" s="50"/>
      <c r="D931" s="22"/>
      <c r="E931" s="334"/>
      <c r="F931" s="331"/>
      <c r="G931" s="46" t="b">
        <f t="shared" si="34"/>
        <v>1</v>
      </c>
      <c r="H931" s="46" t="b">
        <f t="shared" si="35"/>
        <v>1</v>
      </c>
    </row>
    <row r="932" spans="1:8" s="46" customFormat="1" ht="12.75" customHeight="1">
      <c r="A932" s="1" t="s">
        <v>3030</v>
      </c>
      <c r="B932" s="1">
        <v>513</v>
      </c>
      <c r="C932" s="47">
        <v>231</v>
      </c>
      <c r="D932" s="2" t="s">
        <v>3031</v>
      </c>
      <c r="E932" s="332" t="s">
        <v>5135</v>
      </c>
      <c r="F932" s="345" t="s">
        <v>5136</v>
      </c>
      <c r="G932" s="46" t="b">
        <f t="shared" si="34"/>
        <v>1</v>
      </c>
      <c r="H932" s="46" t="b">
        <f t="shared" si="35"/>
        <v>1</v>
      </c>
    </row>
    <row r="933" spans="1:8" s="46" customFormat="1" ht="12.75" customHeight="1">
      <c r="A933" s="62"/>
      <c r="B933" s="3"/>
      <c r="C933" s="48"/>
      <c r="D933" s="10" t="s">
        <v>2725</v>
      </c>
      <c r="E933" s="334"/>
      <c r="F933" s="336" t="s">
        <v>5137</v>
      </c>
      <c r="G933" s="46" t="b">
        <f t="shared" si="34"/>
        <v>1</v>
      </c>
      <c r="H933" s="46" t="b">
        <f t="shared" si="35"/>
        <v>1</v>
      </c>
    </row>
    <row r="934" spans="1:8" s="46" customFormat="1" ht="12.75" customHeight="1">
      <c r="A934" s="3"/>
      <c r="B934" s="3"/>
      <c r="C934" s="49"/>
      <c r="D934" s="16"/>
      <c r="E934" s="334"/>
      <c r="F934" s="336"/>
      <c r="G934" s="46" t="b">
        <f t="shared" si="34"/>
        <v>1</v>
      </c>
      <c r="H934" s="46" t="b">
        <f t="shared" si="35"/>
        <v>1</v>
      </c>
    </row>
    <row r="935" spans="1:8" s="46" customFormat="1" ht="12.75" customHeight="1">
      <c r="A935" s="3"/>
      <c r="B935" s="3"/>
      <c r="C935" s="49"/>
      <c r="D935" s="18"/>
      <c r="E935" s="334"/>
      <c r="F935" s="331"/>
      <c r="G935" s="46" t="b">
        <f t="shared" si="34"/>
        <v>1</v>
      </c>
      <c r="H935" s="46" t="b">
        <f t="shared" si="35"/>
        <v>1</v>
      </c>
    </row>
    <row r="936" spans="1:8" s="46" customFormat="1" ht="12.75" customHeight="1">
      <c r="A936" s="3"/>
      <c r="B936" s="3"/>
      <c r="C936" s="49"/>
      <c r="D936" s="18"/>
      <c r="E936" s="334"/>
      <c r="F936" s="331"/>
      <c r="G936" s="46" t="b">
        <f t="shared" si="34"/>
        <v>1</v>
      </c>
      <c r="H936" s="46" t="b">
        <f t="shared" si="35"/>
        <v>1</v>
      </c>
    </row>
    <row r="937" spans="1:8" s="46" customFormat="1" ht="12.75" customHeight="1">
      <c r="A937" s="21"/>
      <c r="B937" s="21"/>
      <c r="C937" s="50"/>
      <c r="D937" s="22"/>
      <c r="E937" s="334"/>
      <c r="F937" s="331"/>
      <c r="G937" s="46" t="b">
        <f t="shared" si="34"/>
        <v>1</v>
      </c>
      <c r="H937" s="46" t="b">
        <f t="shared" si="35"/>
        <v>1</v>
      </c>
    </row>
    <row r="938" spans="1:8" s="46" customFormat="1" ht="12.75" customHeight="1">
      <c r="A938" s="1" t="s">
        <v>3032</v>
      </c>
      <c r="B938" s="1">
        <v>514</v>
      </c>
      <c r="C938" s="47">
        <v>232</v>
      </c>
      <c r="D938" s="2" t="s">
        <v>3033</v>
      </c>
      <c r="E938" s="332" t="s">
        <v>5138</v>
      </c>
      <c r="F938" s="345" t="s">
        <v>5139</v>
      </c>
      <c r="G938" s="46" t="b">
        <f t="shared" si="34"/>
        <v>1</v>
      </c>
      <c r="H938" s="46" t="b">
        <f t="shared" si="35"/>
        <v>1</v>
      </c>
    </row>
    <row r="939" spans="1:8" s="46" customFormat="1" ht="12.75" customHeight="1">
      <c r="A939" s="62"/>
      <c r="B939" s="3"/>
      <c r="C939" s="48"/>
      <c r="D939" s="10" t="s">
        <v>2725</v>
      </c>
      <c r="E939" s="334"/>
      <c r="F939" s="336" t="s">
        <v>5140</v>
      </c>
      <c r="G939" s="46" t="b">
        <f t="shared" si="34"/>
        <v>1</v>
      </c>
      <c r="H939" s="46" t="b">
        <f t="shared" si="35"/>
        <v>1</v>
      </c>
    </row>
    <row r="940" spans="1:8" s="46" customFormat="1" ht="12.75" customHeight="1">
      <c r="A940" s="3"/>
      <c r="B940" s="3"/>
      <c r="C940" s="49"/>
      <c r="D940" s="16"/>
      <c r="E940" s="334"/>
      <c r="F940" s="336"/>
      <c r="G940" s="46" t="b">
        <f t="shared" si="34"/>
        <v>1</v>
      </c>
      <c r="H940" s="46" t="b">
        <f t="shared" si="35"/>
        <v>1</v>
      </c>
    </row>
    <row r="941" spans="1:8" s="46" customFormat="1" ht="12.75" customHeight="1">
      <c r="A941" s="3"/>
      <c r="B941" s="3"/>
      <c r="C941" s="49"/>
      <c r="D941" s="18"/>
      <c r="E941" s="334"/>
      <c r="F941" s="331"/>
      <c r="G941" s="46" t="b">
        <f t="shared" si="34"/>
        <v>1</v>
      </c>
      <c r="H941" s="46" t="b">
        <f t="shared" si="35"/>
        <v>1</v>
      </c>
    </row>
    <row r="942" spans="1:8" s="46" customFormat="1" ht="12.75" customHeight="1">
      <c r="A942" s="3"/>
      <c r="B942" s="3"/>
      <c r="C942" s="49"/>
      <c r="D942" s="18"/>
      <c r="E942" s="334"/>
      <c r="F942" s="331"/>
      <c r="G942" s="46" t="b">
        <f t="shared" si="34"/>
        <v>1</v>
      </c>
      <c r="H942" s="46" t="b">
        <f t="shared" si="35"/>
        <v>1</v>
      </c>
    </row>
    <row r="943" spans="1:8" s="46" customFormat="1" ht="12.75" customHeight="1">
      <c r="A943" s="21"/>
      <c r="B943" s="21"/>
      <c r="C943" s="50"/>
      <c r="D943" s="22"/>
      <c r="E943" s="334"/>
      <c r="F943" s="331"/>
      <c r="G943" s="46" t="b">
        <f t="shared" si="34"/>
        <v>1</v>
      </c>
      <c r="H943" s="46" t="b">
        <f t="shared" si="35"/>
        <v>1</v>
      </c>
    </row>
    <row r="944" spans="1:8" s="46" customFormat="1" ht="12.75" customHeight="1">
      <c r="A944" s="1" t="s">
        <v>3034</v>
      </c>
      <c r="B944" s="1">
        <v>515</v>
      </c>
      <c r="C944" s="47">
        <v>233</v>
      </c>
      <c r="D944" s="2" t="s">
        <v>3035</v>
      </c>
      <c r="E944" s="332" t="s">
        <v>5141</v>
      </c>
      <c r="F944" s="345" t="s">
        <v>5142</v>
      </c>
      <c r="G944" s="46" t="b">
        <f t="shared" si="34"/>
        <v>1</v>
      </c>
      <c r="H944" s="46" t="b">
        <f t="shared" si="35"/>
        <v>1</v>
      </c>
    </row>
    <row r="945" spans="1:8" s="46" customFormat="1" ht="12.75" customHeight="1">
      <c r="A945" s="62"/>
      <c r="B945" s="3"/>
      <c r="C945" s="48"/>
      <c r="D945" s="10" t="s">
        <v>3036</v>
      </c>
      <c r="E945" s="334"/>
      <c r="F945" s="336" t="s">
        <v>5143</v>
      </c>
      <c r="G945" s="46" t="b">
        <f t="shared" si="34"/>
        <v>1</v>
      </c>
      <c r="H945" s="46" t="b">
        <f t="shared" si="35"/>
        <v>1</v>
      </c>
    </row>
    <row r="946" spans="1:8" s="46" customFormat="1" ht="12.75" customHeight="1">
      <c r="A946" s="3"/>
      <c r="B946" s="3"/>
      <c r="C946" s="49"/>
      <c r="D946" s="16"/>
      <c r="E946" s="334"/>
      <c r="F946" s="336"/>
      <c r="G946" s="46" t="b">
        <f t="shared" si="34"/>
        <v>1</v>
      </c>
      <c r="H946" s="46" t="b">
        <f t="shared" si="35"/>
        <v>1</v>
      </c>
    </row>
    <row r="947" spans="1:8" s="46" customFormat="1" ht="12.75" customHeight="1">
      <c r="A947" s="3"/>
      <c r="B947" s="3"/>
      <c r="C947" s="49"/>
      <c r="D947" s="18"/>
      <c r="E947" s="334"/>
      <c r="F947" s="331"/>
      <c r="G947" s="46" t="b">
        <f t="shared" ref="G947:G1010" si="36">UPPER(A947)=UPPER(E947)</f>
        <v>1</v>
      </c>
      <c r="H947" s="46" t="b">
        <f t="shared" ref="H947:H1010" si="37">UPPER(D947)=UPPER(F947)</f>
        <v>1</v>
      </c>
    </row>
    <row r="948" spans="1:8" s="46" customFormat="1" ht="12.75" customHeight="1">
      <c r="A948" s="3"/>
      <c r="B948" s="3"/>
      <c r="C948" s="49"/>
      <c r="D948" s="18"/>
      <c r="E948" s="334"/>
      <c r="F948" s="331"/>
      <c r="G948" s="46" t="b">
        <f t="shared" si="36"/>
        <v>1</v>
      </c>
      <c r="H948" s="46" t="b">
        <f t="shared" si="37"/>
        <v>1</v>
      </c>
    </row>
    <row r="949" spans="1:8" s="46" customFormat="1" ht="12.75" customHeight="1">
      <c r="A949" s="21"/>
      <c r="B949" s="21"/>
      <c r="C949" s="50"/>
      <c r="D949" s="22"/>
      <c r="E949" s="334"/>
      <c r="F949" s="331"/>
      <c r="G949" s="46" t="b">
        <f t="shared" si="36"/>
        <v>1</v>
      </c>
      <c r="H949" s="46" t="b">
        <f t="shared" si="37"/>
        <v>1</v>
      </c>
    </row>
    <row r="950" spans="1:8" s="46" customFormat="1" ht="12.75" customHeight="1">
      <c r="A950" s="1" t="s">
        <v>3037</v>
      </c>
      <c r="B950" s="1">
        <v>516</v>
      </c>
      <c r="C950" s="47">
        <v>234</v>
      </c>
      <c r="D950" s="2" t="s">
        <v>3038</v>
      </c>
      <c r="E950" s="332" t="s">
        <v>5144</v>
      </c>
      <c r="F950" s="345" t="s">
        <v>5145</v>
      </c>
      <c r="G950" s="46" t="b">
        <f t="shared" si="36"/>
        <v>1</v>
      </c>
      <c r="H950" s="46" t="b">
        <f t="shared" si="37"/>
        <v>1</v>
      </c>
    </row>
    <row r="951" spans="1:8" s="46" customFormat="1" ht="12.75" customHeight="1">
      <c r="A951" s="62"/>
      <c r="B951" s="3"/>
      <c r="C951" s="48"/>
      <c r="D951" s="10" t="s">
        <v>3039</v>
      </c>
      <c r="E951" s="334"/>
      <c r="F951" s="336" t="s">
        <v>5146</v>
      </c>
      <c r="G951" s="46" t="b">
        <f t="shared" si="36"/>
        <v>1</v>
      </c>
      <c r="H951" s="46" t="b">
        <f t="shared" si="37"/>
        <v>1</v>
      </c>
    </row>
    <row r="952" spans="1:8" s="46" customFormat="1" ht="12.75" customHeight="1">
      <c r="A952" s="3"/>
      <c r="B952" s="3"/>
      <c r="C952" s="49"/>
      <c r="D952" s="16" t="s">
        <v>3040</v>
      </c>
      <c r="E952" s="334"/>
      <c r="F952" s="336" t="s">
        <v>5147</v>
      </c>
      <c r="G952" s="46" t="b">
        <f t="shared" si="36"/>
        <v>1</v>
      </c>
      <c r="H952" s="46" t="b">
        <f t="shared" si="37"/>
        <v>1</v>
      </c>
    </row>
    <row r="953" spans="1:8" s="46" customFormat="1" ht="12.75" customHeight="1">
      <c r="A953" s="3"/>
      <c r="B953" s="3"/>
      <c r="C953" s="49"/>
      <c r="D953" s="18"/>
      <c r="E953" s="334"/>
      <c r="F953" s="331"/>
      <c r="G953" s="46" t="b">
        <f t="shared" si="36"/>
        <v>1</v>
      </c>
      <c r="H953" s="46" t="b">
        <f t="shared" si="37"/>
        <v>1</v>
      </c>
    </row>
    <row r="954" spans="1:8" s="46" customFormat="1" ht="12.75" customHeight="1">
      <c r="A954" s="3"/>
      <c r="B954" s="3"/>
      <c r="C954" s="49"/>
      <c r="D954" s="18"/>
      <c r="E954" s="334"/>
      <c r="F954" s="331"/>
      <c r="G954" s="46" t="b">
        <f t="shared" si="36"/>
        <v>1</v>
      </c>
      <c r="H954" s="46" t="b">
        <f t="shared" si="37"/>
        <v>1</v>
      </c>
    </row>
    <row r="955" spans="1:8" s="46" customFormat="1" ht="12.75" customHeight="1">
      <c r="A955" s="21"/>
      <c r="B955" s="21"/>
      <c r="C955" s="50"/>
      <c r="D955" s="22"/>
      <c r="E955" s="334"/>
      <c r="F955" s="331"/>
      <c r="G955" s="46" t="b">
        <f t="shared" si="36"/>
        <v>1</v>
      </c>
      <c r="H955" s="46" t="b">
        <f t="shared" si="37"/>
        <v>1</v>
      </c>
    </row>
    <row r="956" spans="1:8" s="46" customFormat="1" ht="12.75" customHeight="1">
      <c r="A956" s="1" t="s">
        <v>5474</v>
      </c>
      <c r="B956" s="1">
        <v>517</v>
      </c>
      <c r="C956" s="47">
        <v>235</v>
      </c>
      <c r="D956" s="381" t="s">
        <v>3041</v>
      </c>
      <c r="E956" s="332" t="s">
        <v>5148</v>
      </c>
      <c r="F956" s="411" t="s">
        <v>5149</v>
      </c>
      <c r="G956" s="46" t="b">
        <f t="shared" si="36"/>
        <v>1</v>
      </c>
      <c r="H956" s="382" t="b">
        <f t="shared" si="37"/>
        <v>0</v>
      </c>
    </row>
    <row r="957" spans="1:8" s="46" customFormat="1" ht="12.75" customHeight="1">
      <c r="A957" s="62"/>
      <c r="B957" s="3"/>
      <c r="C957" s="48"/>
      <c r="D957" s="10" t="s">
        <v>3042</v>
      </c>
      <c r="E957" s="334"/>
      <c r="F957" s="336" t="s">
        <v>5150</v>
      </c>
      <c r="G957" s="46" t="b">
        <f t="shared" si="36"/>
        <v>1</v>
      </c>
      <c r="H957" s="46" t="b">
        <f t="shared" si="37"/>
        <v>1</v>
      </c>
    </row>
    <row r="958" spans="1:8" s="46" customFormat="1" ht="12.75" customHeight="1">
      <c r="A958" s="3"/>
      <c r="B958" s="3"/>
      <c r="C958" s="49"/>
      <c r="D958" s="16" t="s">
        <v>3043</v>
      </c>
      <c r="E958" s="334"/>
      <c r="F958" s="336" t="s">
        <v>5151</v>
      </c>
      <c r="G958" s="46" t="b">
        <f t="shared" si="36"/>
        <v>1</v>
      </c>
      <c r="H958" s="46" t="b">
        <f t="shared" si="37"/>
        <v>1</v>
      </c>
    </row>
    <row r="959" spans="1:8" s="46" customFormat="1" ht="12.75" customHeight="1">
      <c r="A959" s="3"/>
      <c r="B959" s="3"/>
      <c r="C959" s="49"/>
      <c r="D959" s="18"/>
      <c r="E959" s="334"/>
      <c r="F959" s="331"/>
      <c r="G959" s="46" t="b">
        <f t="shared" si="36"/>
        <v>1</v>
      </c>
      <c r="H959" s="46" t="b">
        <f t="shared" si="37"/>
        <v>1</v>
      </c>
    </row>
    <row r="960" spans="1:8" s="46" customFormat="1" ht="12.75" customHeight="1">
      <c r="A960" s="3"/>
      <c r="B960" s="3"/>
      <c r="C960" s="49"/>
      <c r="D960" s="18"/>
      <c r="E960" s="334"/>
      <c r="F960" s="331"/>
      <c r="G960" s="46" t="b">
        <f t="shared" si="36"/>
        <v>1</v>
      </c>
      <c r="H960" s="46" t="b">
        <f t="shared" si="37"/>
        <v>1</v>
      </c>
    </row>
    <row r="961" spans="1:8" s="46" customFormat="1" ht="12.75" customHeight="1">
      <c r="A961" s="21"/>
      <c r="B961" s="21"/>
      <c r="C961" s="50"/>
      <c r="D961" s="22"/>
      <c r="E961" s="334"/>
      <c r="F961" s="331"/>
      <c r="G961" s="46" t="b">
        <f t="shared" si="36"/>
        <v>1</v>
      </c>
      <c r="H961" s="46" t="b">
        <f t="shared" si="37"/>
        <v>1</v>
      </c>
    </row>
    <row r="962" spans="1:8" s="46" customFormat="1" ht="12.75" customHeight="1">
      <c r="A962" s="1" t="s">
        <v>3044</v>
      </c>
      <c r="B962" s="1">
        <v>518</v>
      </c>
      <c r="C962" s="47">
        <v>236</v>
      </c>
      <c r="D962" s="2" t="s">
        <v>3041</v>
      </c>
      <c r="E962" s="332" t="s">
        <v>5152</v>
      </c>
      <c r="F962" s="411" t="s">
        <v>5153</v>
      </c>
      <c r="G962" s="46" t="b">
        <f t="shared" si="36"/>
        <v>1</v>
      </c>
      <c r="H962" s="46" t="b">
        <f t="shared" si="37"/>
        <v>1</v>
      </c>
    </row>
    <row r="963" spans="1:8" s="46" customFormat="1" ht="12.75" customHeight="1">
      <c r="A963" s="62"/>
      <c r="B963" s="3"/>
      <c r="C963" s="48"/>
      <c r="D963" s="10" t="s">
        <v>3042</v>
      </c>
      <c r="E963" s="334"/>
      <c r="F963" s="336" t="s">
        <v>5154</v>
      </c>
      <c r="G963" s="46" t="b">
        <f t="shared" si="36"/>
        <v>1</v>
      </c>
      <c r="H963" s="46" t="b">
        <f t="shared" si="37"/>
        <v>1</v>
      </c>
    </row>
    <row r="964" spans="1:8" s="46" customFormat="1" ht="12.75" customHeight="1">
      <c r="A964" s="3"/>
      <c r="B964" s="3"/>
      <c r="C964" s="49"/>
      <c r="D964" s="16" t="s">
        <v>3025</v>
      </c>
      <c r="E964" s="334"/>
      <c r="F964" s="336" t="s">
        <v>5155</v>
      </c>
      <c r="G964" s="46" t="b">
        <f t="shared" si="36"/>
        <v>1</v>
      </c>
      <c r="H964" s="46" t="b">
        <f t="shared" si="37"/>
        <v>1</v>
      </c>
    </row>
    <row r="965" spans="1:8" s="46" customFormat="1" ht="12.75" customHeight="1">
      <c r="A965" s="3"/>
      <c r="B965" s="3"/>
      <c r="C965" s="49"/>
      <c r="D965" s="18"/>
      <c r="E965" s="334"/>
      <c r="F965" s="331"/>
      <c r="G965" s="46" t="b">
        <f t="shared" si="36"/>
        <v>1</v>
      </c>
      <c r="H965" s="46" t="b">
        <f t="shared" si="37"/>
        <v>1</v>
      </c>
    </row>
    <row r="966" spans="1:8" s="46" customFormat="1" ht="12.75" customHeight="1">
      <c r="A966" s="3"/>
      <c r="B966" s="3"/>
      <c r="C966" s="49"/>
      <c r="D966" s="18"/>
      <c r="E966" s="334"/>
      <c r="F966" s="331"/>
      <c r="G966" s="46" t="b">
        <f t="shared" si="36"/>
        <v>1</v>
      </c>
      <c r="H966" s="46" t="b">
        <f t="shared" si="37"/>
        <v>1</v>
      </c>
    </row>
    <row r="967" spans="1:8" s="46" customFormat="1" ht="12.75" customHeight="1">
      <c r="A967" s="21"/>
      <c r="B967" s="21"/>
      <c r="C967" s="50"/>
      <c r="D967" s="22"/>
      <c r="E967" s="334"/>
      <c r="F967" s="331"/>
      <c r="G967" s="46" t="b">
        <f t="shared" si="36"/>
        <v>1</v>
      </c>
      <c r="H967" s="46" t="b">
        <f t="shared" si="37"/>
        <v>1</v>
      </c>
    </row>
    <row r="968" spans="1:8" s="46" customFormat="1" ht="12.75" customHeight="1">
      <c r="A968" s="1" t="s">
        <v>5475</v>
      </c>
      <c r="B968" s="1">
        <v>519</v>
      </c>
      <c r="C968" s="47">
        <v>237</v>
      </c>
      <c r="D968" s="2" t="s">
        <v>3038</v>
      </c>
      <c r="E968" s="332" t="s">
        <v>5156</v>
      </c>
      <c r="F968" s="345" t="s">
        <v>5157</v>
      </c>
      <c r="G968" s="46" t="b">
        <f t="shared" si="36"/>
        <v>1</v>
      </c>
      <c r="H968" s="46" t="b">
        <f t="shared" si="37"/>
        <v>1</v>
      </c>
    </row>
    <row r="969" spans="1:8" s="46" customFormat="1" ht="12.75" customHeight="1">
      <c r="A969" s="62"/>
      <c r="B969" s="3"/>
      <c r="C969" s="48"/>
      <c r="D969" s="10" t="s">
        <v>3039</v>
      </c>
      <c r="E969" s="334"/>
      <c r="F969" s="336" t="s">
        <v>5158</v>
      </c>
      <c r="G969" s="46" t="b">
        <f t="shared" si="36"/>
        <v>1</v>
      </c>
      <c r="H969" s="46" t="b">
        <f t="shared" si="37"/>
        <v>1</v>
      </c>
    </row>
    <row r="970" spans="1:8" s="46" customFormat="1" ht="12.75" customHeight="1">
      <c r="A970" s="3"/>
      <c r="B970" s="3"/>
      <c r="C970" s="49"/>
      <c r="D970" s="298" t="s">
        <v>5482</v>
      </c>
      <c r="E970" s="334"/>
      <c r="F970" s="336" t="s">
        <v>5159</v>
      </c>
      <c r="G970" s="46" t="b">
        <f t="shared" si="36"/>
        <v>1</v>
      </c>
      <c r="H970" s="382" t="b">
        <f t="shared" si="37"/>
        <v>1</v>
      </c>
    </row>
    <row r="971" spans="1:8" s="46" customFormat="1" ht="12.75" customHeight="1">
      <c r="A971" s="3"/>
      <c r="B971" s="3"/>
      <c r="C971" s="49"/>
      <c r="D971" s="18"/>
      <c r="E971" s="334"/>
      <c r="F971" s="331"/>
      <c r="G971" s="46" t="b">
        <f t="shared" si="36"/>
        <v>1</v>
      </c>
      <c r="H971" s="46" t="b">
        <f t="shared" si="37"/>
        <v>1</v>
      </c>
    </row>
    <row r="972" spans="1:8" s="46" customFormat="1" ht="12.75" customHeight="1">
      <c r="A972" s="3"/>
      <c r="B972" s="3"/>
      <c r="C972" s="49"/>
      <c r="D972" s="18"/>
      <c r="E972" s="334"/>
      <c r="F972" s="331"/>
      <c r="G972" s="46" t="b">
        <f t="shared" si="36"/>
        <v>1</v>
      </c>
      <c r="H972" s="46" t="b">
        <f t="shared" si="37"/>
        <v>1</v>
      </c>
    </row>
    <row r="973" spans="1:8" s="46" customFormat="1" ht="12.75" customHeight="1">
      <c r="A973" s="21"/>
      <c r="B973" s="21"/>
      <c r="C973" s="50"/>
      <c r="D973" s="22"/>
      <c r="E973" s="334"/>
      <c r="F973" s="331"/>
      <c r="G973" s="46" t="b">
        <f t="shared" si="36"/>
        <v>1</v>
      </c>
      <c r="H973" s="46" t="b">
        <f t="shared" si="37"/>
        <v>1</v>
      </c>
    </row>
    <row r="974" spans="1:8" s="46" customFormat="1" ht="12.75" customHeight="1">
      <c r="A974" s="1" t="s">
        <v>3045</v>
      </c>
      <c r="B974" s="1">
        <v>520</v>
      </c>
      <c r="C974" s="47">
        <v>238</v>
      </c>
      <c r="D974" s="2" t="s">
        <v>3046</v>
      </c>
      <c r="E974" s="332" t="s">
        <v>5160</v>
      </c>
      <c r="F974" s="345" t="s">
        <v>5161</v>
      </c>
      <c r="G974" s="46" t="b">
        <f t="shared" si="36"/>
        <v>1</v>
      </c>
      <c r="H974" s="46" t="b">
        <f t="shared" si="37"/>
        <v>1</v>
      </c>
    </row>
    <row r="975" spans="1:8" s="46" customFormat="1" ht="12.75" customHeight="1">
      <c r="A975" s="62"/>
      <c r="B975" s="3"/>
      <c r="C975" s="48"/>
      <c r="D975" s="10" t="s">
        <v>3047</v>
      </c>
      <c r="E975" s="334"/>
      <c r="F975" s="336" t="s">
        <v>5162</v>
      </c>
      <c r="G975" s="46" t="b">
        <f t="shared" si="36"/>
        <v>1</v>
      </c>
      <c r="H975" s="46" t="b">
        <f t="shared" si="37"/>
        <v>1</v>
      </c>
    </row>
    <row r="976" spans="1:8" s="46" customFormat="1" ht="12.75" customHeight="1">
      <c r="A976" s="3"/>
      <c r="B976" s="3"/>
      <c r="C976" s="49"/>
      <c r="D976" s="16" t="s">
        <v>3048</v>
      </c>
      <c r="E976" s="334"/>
      <c r="F976" s="336" t="s">
        <v>5163</v>
      </c>
      <c r="G976" s="46" t="b">
        <f t="shared" si="36"/>
        <v>1</v>
      </c>
      <c r="H976" s="46" t="b">
        <f t="shared" si="37"/>
        <v>1</v>
      </c>
    </row>
    <row r="977" spans="1:8" s="46" customFormat="1" ht="12.75" customHeight="1">
      <c r="A977" s="3"/>
      <c r="B977" s="3"/>
      <c r="C977" s="49"/>
      <c r="D977" s="18"/>
      <c r="E977" s="334"/>
      <c r="F977" s="331"/>
      <c r="G977" s="46" t="b">
        <f t="shared" si="36"/>
        <v>1</v>
      </c>
      <c r="H977" s="46" t="b">
        <f t="shared" si="37"/>
        <v>1</v>
      </c>
    </row>
    <row r="978" spans="1:8" s="46" customFormat="1" ht="12.75" customHeight="1">
      <c r="A978" s="3"/>
      <c r="B978" s="3"/>
      <c r="C978" s="49"/>
      <c r="D978" s="18"/>
      <c r="E978" s="334"/>
      <c r="F978" s="331"/>
      <c r="G978" s="46" t="b">
        <f t="shared" si="36"/>
        <v>1</v>
      </c>
      <c r="H978" s="46" t="b">
        <f t="shared" si="37"/>
        <v>1</v>
      </c>
    </row>
    <row r="979" spans="1:8" s="46" customFormat="1" ht="12.75" customHeight="1">
      <c r="A979" s="21"/>
      <c r="B979" s="21"/>
      <c r="C979" s="50"/>
      <c r="D979" s="22"/>
      <c r="E979" s="334"/>
      <c r="F979" s="331"/>
      <c r="G979" s="46" t="b">
        <f t="shared" si="36"/>
        <v>1</v>
      </c>
      <c r="H979" s="46" t="b">
        <f t="shared" si="37"/>
        <v>1</v>
      </c>
    </row>
    <row r="980" spans="1:8" s="46" customFormat="1" ht="12.75" customHeight="1">
      <c r="A980" s="1" t="s">
        <v>3049</v>
      </c>
      <c r="B980" s="1">
        <v>522</v>
      </c>
      <c r="C980" s="47">
        <v>239</v>
      </c>
      <c r="D980" s="2" t="s">
        <v>3050</v>
      </c>
      <c r="E980" s="332" t="s">
        <v>5164</v>
      </c>
      <c r="F980" s="345" t="s">
        <v>5165</v>
      </c>
      <c r="G980" s="46" t="b">
        <f t="shared" si="36"/>
        <v>1</v>
      </c>
      <c r="H980" s="46" t="b">
        <f t="shared" si="37"/>
        <v>1</v>
      </c>
    </row>
    <row r="981" spans="1:8" s="46" customFormat="1" ht="12.75" customHeight="1">
      <c r="A981" s="62"/>
      <c r="B981" s="3"/>
      <c r="C981" s="48"/>
      <c r="D981" s="10" t="s">
        <v>2848</v>
      </c>
      <c r="E981" s="334"/>
      <c r="F981" s="336" t="s">
        <v>5166</v>
      </c>
      <c r="G981" s="46" t="b">
        <f t="shared" si="36"/>
        <v>1</v>
      </c>
      <c r="H981" s="46" t="b">
        <f t="shared" si="37"/>
        <v>1</v>
      </c>
    </row>
    <row r="982" spans="1:8" s="46" customFormat="1" ht="12.75" customHeight="1">
      <c r="A982" s="3"/>
      <c r="B982" s="3"/>
      <c r="C982" s="49"/>
      <c r="D982" s="16" t="s">
        <v>2962</v>
      </c>
      <c r="E982" s="334"/>
      <c r="F982" s="336" t="s">
        <v>5167</v>
      </c>
      <c r="G982" s="46" t="b">
        <f t="shared" si="36"/>
        <v>1</v>
      </c>
      <c r="H982" s="46" t="b">
        <f t="shared" si="37"/>
        <v>1</v>
      </c>
    </row>
    <row r="983" spans="1:8" s="46" customFormat="1" ht="12.75" customHeight="1">
      <c r="A983" s="3"/>
      <c r="B983" s="3"/>
      <c r="C983" s="49"/>
      <c r="D983" s="18"/>
      <c r="E983" s="334"/>
      <c r="F983" s="331"/>
      <c r="G983" s="46" t="b">
        <f t="shared" si="36"/>
        <v>1</v>
      </c>
      <c r="H983" s="46" t="b">
        <f t="shared" si="37"/>
        <v>1</v>
      </c>
    </row>
    <row r="984" spans="1:8" s="46" customFormat="1" ht="12.75" customHeight="1">
      <c r="A984" s="3"/>
      <c r="B984" s="3"/>
      <c r="C984" s="49"/>
      <c r="D984" s="18"/>
      <c r="E984" s="334"/>
      <c r="F984" s="331"/>
      <c r="G984" s="46" t="b">
        <f t="shared" si="36"/>
        <v>1</v>
      </c>
      <c r="H984" s="46" t="b">
        <f t="shared" si="37"/>
        <v>1</v>
      </c>
    </row>
    <row r="985" spans="1:8" s="46" customFormat="1" ht="12.75" customHeight="1">
      <c r="A985" s="21"/>
      <c r="B985" s="21"/>
      <c r="C985" s="50"/>
      <c r="D985" s="22"/>
      <c r="E985" s="334"/>
      <c r="F985" s="331"/>
      <c r="G985" s="46" t="b">
        <f t="shared" si="36"/>
        <v>1</v>
      </c>
      <c r="H985" s="46" t="b">
        <f t="shared" si="37"/>
        <v>1</v>
      </c>
    </row>
    <row r="986" spans="1:8" s="46" customFormat="1" ht="12.75" customHeight="1">
      <c r="A986" s="1" t="s">
        <v>3051</v>
      </c>
      <c r="B986" s="1">
        <v>521</v>
      </c>
      <c r="C986" s="47">
        <v>239</v>
      </c>
      <c r="D986" s="2" t="s">
        <v>3050</v>
      </c>
      <c r="E986" s="332" t="s">
        <v>5168</v>
      </c>
      <c r="F986" s="345" t="s">
        <v>5169</v>
      </c>
      <c r="G986" s="46" t="b">
        <f t="shared" si="36"/>
        <v>1</v>
      </c>
      <c r="H986" s="46" t="b">
        <f t="shared" si="37"/>
        <v>1</v>
      </c>
    </row>
    <row r="987" spans="1:8" s="46" customFormat="1" ht="12.75" customHeight="1">
      <c r="A987" s="62"/>
      <c r="B987" s="3"/>
      <c r="C987" s="48"/>
      <c r="D987" s="10" t="s">
        <v>2848</v>
      </c>
      <c r="E987" s="334"/>
      <c r="F987" s="336" t="s">
        <v>5170</v>
      </c>
      <c r="G987" s="46" t="b">
        <f t="shared" si="36"/>
        <v>1</v>
      </c>
      <c r="H987" s="46" t="b">
        <f t="shared" si="37"/>
        <v>1</v>
      </c>
    </row>
    <row r="988" spans="1:8" s="46" customFormat="1" ht="12.75" customHeight="1">
      <c r="A988" s="3"/>
      <c r="B988" s="3"/>
      <c r="C988" s="49"/>
      <c r="D988" s="16" t="s">
        <v>2962</v>
      </c>
      <c r="E988" s="334"/>
      <c r="F988" s="336" t="s">
        <v>5171</v>
      </c>
      <c r="G988" s="46" t="b">
        <f t="shared" si="36"/>
        <v>1</v>
      </c>
      <c r="H988" s="46" t="b">
        <f t="shared" si="37"/>
        <v>1</v>
      </c>
    </row>
    <row r="989" spans="1:8" s="46" customFormat="1" ht="12.75" customHeight="1">
      <c r="A989" s="3"/>
      <c r="B989" s="3"/>
      <c r="C989" s="49"/>
      <c r="D989" s="18"/>
      <c r="E989" s="334"/>
      <c r="F989" s="331"/>
      <c r="G989" s="46" t="b">
        <f t="shared" si="36"/>
        <v>1</v>
      </c>
      <c r="H989" s="46" t="b">
        <f t="shared" si="37"/>
        <v>1</v>
      </c>
    </row>
    <row r="990" spans="1:8" s="46" customFormat="1" ht="12.75" customHeight="1">
      <c r="A990" s="3"/>
      <c r="B990" s="3"/>
      <c r="C990" s="49"/>
      <c r="D990" s="18"/>
      <c r="E990" s="334"/>
      <c r="F990" s="331"/>
      <c r="G990" s="46" t="b">
        <f t="shared" si="36"/>
        <v>1</v>
      </c>
      <c r="H990" s="46" t="b">
        <f t="shared" si="37"/>
        <v>1</v>
      </c>
    </row>
    <row r="991" spans="1:8" s="46" customFormat="1" ht="12.75" customHeight="1">
      <c r="A991" s="21"/>
      <c r="B991" s="21"/>
      <c r="C991" s="50"/>
      <c r="D991" s="22"/>
      <c r="E991" s="334"/>
      <c r="F991" s="331"/>
      <c r="G991" s="46" t="b">
        <f t="shared" si="36"/>
        <v>1</v>
      </c>
      <c r="H991" s="46" t="b">
        <f t="shared" si="37"/>
        <v>1</v>
      </c>
    </row>
    <row r="992" spans="1:8" s="46" customFormat="1" ht="12.75" customHeight="1">
      <c r="A992" s="1" t="s">
        <v>3052</v>
      </c>
      <c r="B992" s="1">
        <v>523</v>
      </c>
      <c r="C992" s="47">
        <v>240</v>
      </c>
      <c r="D992" s="2" t="s">
        <v>3053</v>
      </c>
      <c r="E992" s="332" t="s">
        <v>5172</v>
      </c>
      <c r="F992" s="345" t="s">
        <v>5173</v>
      </c>
      <c r="G992" s="46" t="b">
        <f t="shared" si="36"/>
        <v>1</v>
      </c>
      <c r="H992" s="46" t="b">
        <f t="shared" si="37"/>
        <v>1</v>
      </c>
    </row>
    <row r="993" spans="1:8" s="46" customFormat="1" ht="12.75" customHeight="1">
      <c r="A993" s="62"/>
      <c r="B993" s="3"/>
      <c r="C993" s="48"/>
      <c r="D993" s="10" t="s">
        <v>3054</v>
      </c>
      <c r="E993" s="334"/>
      <c r="F993" s="336" t="s">
        <v>5174</v>
      </c>
      <c r="G993" s="46" t="b">
        <f t="shared" si="36"/>
        <v>1</v>
      </c>
      <c r="H993" s="46" t="b">
        <f t="shared" si="37"/>
        <v>1</v>
      </c>
    </row>
    <row r="994" spans="1:8" s="46" customFormat="1" ht="12.75" customHeight="1">
      <c r="A994" s="3"/>
      <c r="B994" s="3"/>
      <c r="C994" s="49"/>
      <c r="D994" s="16" t="s">
        <v>3055</v>
      </c>
      <c r="E994" s="334"/>
      <c r="F994" s="336" t="s">
        <v>5175</v>
      </c>
      <c r="G994" s="46" t="b">
        <f t="shared" si="36"/>
        <v>1</v>
      </c>
      <c r="H994" s="46" t="b">
        <f t="shared" si="37"/>
        <v>1</v>
      </c>
    </row>
    <row r="995" spans="1:8" s="46" customFormat="1" ht="12.75" customHeight="1">
      <c r="A995" s="3"/>
      <c r="B995" s="3"/>
      <c r="C995" s="49"/>
      <c r="D995" s="18"/>
      <c r="E995" s="334"/>
      <c r="F995" s="331"/>
      <c r="G995" s="46" t="b">
        <f t="shared" si="36"/>
        <v>1</v>
      </c>
      <c r="H995" s="46" t="b">
        <f t="shared" si="37"/>
        <v>1</v>
      </c>
    </row>
    <row r="996" spans="1:8" s="46" customFormat="1" ht="12.75" customHeight="1">
      <c r="A996" s="3"/>
      <c r="B996" s="3"/>
      <c r="C996" s="49"/>
      <c r="D996" s="18"/>
      <c r="E996" s="334"/>
      <c r="F996" s="331"/>
      <c r="G996" s="46" t="b">
        <f t="shared" si="36"/>
        <v>1</v>
      </c>
      <c r="H996" s="46" t="b">
        <f t="shared" si="37"/>
        <v>1</v>
      </c>
    </row>
    <row r="997" spans="1:8" s="46" customFormat="1" ht="12.75" customHeight="1">
      <c r="A997" s="21"/>
      <c r="B997" s="21"/>
      <c r="C997" s="50"/>
      <c r="D997" s="22"/>
      <c r="E997" s="334"/>
      <c r="F997" s="331"/>
      <c r="G997" s="46" t="b">
        <f t="shared" si="36"/>
        <v>1</v>
      </c>
      <c r="H997" s="46" t="b">
        <f t="shared" si="37"/>
        <v>1</v>
      </c>
    </row>
    <row r="998" spans="1:8" s="46" customFormat="1" ht="12.75" customHeight="1">
      <c r="A998" s="1" t="s">
        <v>3056</v>
      </c>
      <c r="B998" s="1">
        <v>524</v>
      </c>
      <c r="C998" s="47">
        <v>241</v>
      </c>
      <c r="D998" s="2" t="s">
        <v>3053</v>
      </c>
      <c r="E998" s="332" t="s">
        <v>5176</v>
      </c>
      <c r="F998" s="345" t="s">
        <v>5177</v>
      </c>
      <c r="G998" s="46" t="b">
        <f t="shared" si="36"/>
        <v>1</v>
      </c>
      <c r="H998" s="46" t="b">
        <f t="shared" si="37"/>
        <v>1</v>
      </c>
    </row>
    <row r="999" spans="1:8" s="46" customFormat="1" ht="12.75" customHeight="1">
      <c r="A999" s="62"/>
      <c r="B999" s="3"/>
      <c r="C999" s="48"/>
      <c r="D999" s="10" t="s">
        <v>3054</v>
      </c>
      <c r="E999" s="334"/>
      <c r="F999" s="336" t="s">
        <v>5178</v>
      </c>
      <c r="G999" s="46" t="b">
        <f t="shared" si="36"/>
        <v>1</v>
      </c>
      <c r="H999" s="46" t="b">
        <f t="shared" si="37"/>
        <v>1</v>
      </c>
    </row>
    <row r="1000" spans="1:8" s="46" customFormat="1" ht="12.75" customHeight="1">
      <c r="A1000" s="3"/>
      <c r="B1000" s="3"/>
      <c r="C1000" s="49"/>
      <c r="D1000" s="16" t="s">
        <v>3055</v>
      </c>
      <c r="E1000" s="334"/>
      <c r="F1000" s="336" t="s">
        <v>5179</v>
      </c>
      <c r="G1000" s="46" t="b">
        <f t="shared" si="36"/>
        <v>1</v>
      </c>
      <c r="H1000" s="46" t="b">
        <f t="shared" si="37"/>
        <v>1</v>
      </c>
    </row>
    <row r="1001" spans="1:8" s="46" customFormat="1" ht="12.75" customHeight="1">
      <c r="A1001" s="3"/>
      <c r="B1001" s="3"/>
      <c r="C1001" s="49"/>
      <c r="D1001" s="18"/>
      <c r="E1001" s="334"/>
      <c r="F1001" s="331"/>
      <c r="G1001" s="46" t="b">
        <f t="shared" si="36"/>
        <v>1</v>
      </c>
      <c r="H1001" s="46" t="b">
        <f t="shared" si="37"/>
        <v>1</v>
      </c>
    </row>
    <row r="1002" spans="1:8" s="46" customFormat="1" ht="12.75" customHeight="1">
      <c r="A1002" s="3"/>
      <c r="B1002" s="3"/>
      <c r="C1002" s="49"/>
      <c r="D1002" s="18"/>
      <c r="E1002" s="334"/>
      <c r="F1002" s="331"/>
      <c r="G1002" s="46" t="b">
        <f t="shared" si="36"/>
        <v>1</v>
      </c>
      <c r="H1002" s="46" t="b">
        <f t="shared" si="37"/>
        <v>1</v>
      </c>
    </row>
    <row r="1003" spans="1:8" s="46" customFormat="1" ht="12.75" customHeight="1">
      <c r="A1003" s="21"/>
      <c r="B1003" s="21"/>
      <c r="C1003" s="50"/>
      <c r="D1003" s="22"/>
      <c r="E1003" s="334"/>
      <c r="F1003" s="331"/>
      <c r="G1003" s="46" t="b">
        <f t="shared" si="36"/>
        <v>1</v>
      </c>
      <c r="H1003" s="46" t="b">
        <f t="shared" si="37"/>
        <v>1</v>
      </c>
    </row>
    <row r="1004" spans="1:8" s="46" customFormat="1" ht="12.75" customHeight="1">
      <c r="A1004" s="1" t="s">
        <v>3057</v>
      </c>
      <c r="B1004" s="1">
        <v>525</v>
      </c>
      <c r="C1004" s="47">
        <v>242</v>
      </c>
      <c r="D1004" s="2" t="s">
        <v>3053</v>
      </c>
      <c r="E1004" s="332" t="s">
        <v>5180</v>
      </c>
      <c r="F1004" s="345" t="s">
        <v>5181</v>
      </c>
      <c r="G1004" s="46" t="b">
        <f t="shared" si="36"/>
        <v>1</v>
      </c>
      <c r="H1004" s="46" t="b">
        <f t="shared" si="37"/>
        <v>1</v>
      </c>
    </row>
    <row r="1005" spans="1:8" s="46" customFormat="1" ht="12.75" customHeight="1">
      <c r="A1005" s="62"/>
      <c r="B1005" s="3"/>
      <c r="C1005" s="48"/>
      <c r="D1005" s="10" t="s">
        <v>3054</v>
      </c>
      <c r="E1005" s="334"/>
      <c r="F1005" s="336" t="s">
        <v>5182</v>
      </c>
      <c r="G1005" s="46" t="b">
        <f t="shared" si="36"/>
        <v>1</v>
      </c>
      <c r="H1005" s="46" t="b">
        <f t="shared" si="37"/>
        <v>1</v>
      </c>
    </row>
    <row r="1006" spans="1:8" s="46" customFormat="1" ht="12.75" customHeight="1">
      <c r="A1006" s="3"/>
      <c r="B1006" s="3"/>
      <c r="C1006" s="49"/>
      <c r="D1006" s="16" t="s">
        <v>3058</v>
      </c>
      <c r="E1006" s="334"/>
      <c r="F1006" s="336" t="s">
        <v>5183</v>
      </c>
      <c r="G1006" s="46" t="b">
        <f t="shared" si="36"/>
        <v>1</v>
      </c>
      <c r="H1006" s="46" t="b">
        <f t="shared" si="37"/>
        <v>1</v>
      </c>
    </row>
    <row r="1007" spans="1:8" s="46" customFormat="1" ht="12.75" customHeight="1">
      <c r="A1007" s="3"/>
      <c r="B1007" s="3"/>
      <c r="C1007" s="49"/>
      <c r="D1007" s="18"/>
      <c r="E1007" s="334"/>
      <c r="F1007" s="331"/>
      <c r="G1007" s="46" t="b">
        <f t="shared" si="36"/>
        <v>1</v>
      </c>
      <c r="H1007" s="46" t="b">
        <f t="shared" si="37"/>
        <v>1</v>
      </c>
    </row>
    <row r="1008" spans="1:8" s="46" customFormat="1" ht="12.75" customHeight="1">
      <c r="A1008" s="3"/>
      <c r="B1008" s="3"/>
      <c r="C1008" s="49"/>
      <c r="D1008" s="18"/>
      <c r="E1008" s="334"/>
      <c r="F1008" s="331"/>
      <c r="G1008" s="46" t="b">
        <f t="shared" si="36"/>
        <v>1</v>
      </c>
      <c r="H1008" s="46" t="b">
        <f t="shared" si="37"/>
        <v>1</v>
      </c>
    </row>
    <row r="1009" spans="1:8" s="46" customFormat="1" ht="12.75" customHeight="1">
      <c r="A1009" s="21"/>
      <c r="B1009" s="21"/>
      <c r="C1009" s="50"/>
      <c r="D1009" s="22"/>
      <c r="E1009" s="334"/>
      <c r="F1009" s="331"/>
      <c r="G1009" s="46" t="b">
        <f t="shared" si="36"/>
        <v>1</v>
      </c>
      <c r="H1009" s="46" t="b">
        <f t="shared" si="37"/>
        <v>1</v>
      </c>
    </row>
    <row r="1010" spans="1:8" s="46" customFormat="1" ht="12.75" customHeight="1">
      <c r="A1010" s="1" t="s">
        <v>3059</v>
      </c>
      <c r="B1010" s="1">
        <v>526</v>
      </c>
      <c r="C1010" s="47">
        <v>243</v>
      </c>
      <c r="D1010" s="2" t="s">
        <v>3060</v>
      </c>
      <c r="E1010" s="332" t="s">
        <v>5184</v>
      </c>
      <c r="F1010" s="345" t="s">
        <v>5185</v>
      </c>
      <c r="G1010" s="46" t="b">
        <f t="shared" si="36"/>
        <v>1</v>
      </c>
      <c r="H1010" s="46" t="b">
        <f t="shared" si="37"/>
        <v>1</v>
      </c>
    </row>
    <row r="1011" spans="1:8" s="46" customFormat="1" ht="12.75" customHeight="1">
      <c r="A1011" s="62"/>
      <c r="B1011" s="3"/>
      <c r="C1011" s="48"/>
      <c r="D1011" s="10" t="s">
        <v>3061</v>
      </c>
      <c r="E1011" s="334"/>
      <c r="F1011" s="336" t="s">
        <v>5186</v>
      </c>
      <c r="G1011" s="46" t="b">
        <f t="shared" ref="G1011:G1074" si="38">UPPER(A1011)=UPPER(E1011)</f>
        <v>1</v>
      </c>
      <c r="H1011" s="46" t="b">
        <f t="shared" ref="H1011:H1074" si="39">UPPER(D1011)=UPPER(F1011)</f>
        <v>1</v>
      </c>
    </row>
    <row r="1012" spans="1:8" s="46" customFormat="1" ht="12.75" customHeight="1">
      <c r="A1012" s="3"/>
      <c r="B1012" s="3"/>
      <c r="C1012" s="49"/>
      <c r="D1012" s="16" t="s">
        <v>3062</v>
      </c>
      <c r="E1012" s="334"/>
      <c r="F1012" s="336" t="s">
        <v>5187</v>
      </c>
      <c r="G1012" s="46" t="b">
        <f t="shared" si="38"/>
        <v>1</v>
      </c>
      <c r="H1012" s="46" t="b">
        <f t="shared" si="39"/>
        <v>1</v>
      </c>
    </row>
    <row r="1013" spans="1:8" s="46" customFormat="1" ht="12.75" customHeight="1">
      <c r="A1013" s="3"/>
      <c r="B1013" s="3"/>
      <c r="C1013" s="49"/>
      <c r="D1013" s="18"/>
      <c r="E1013" s="334"/>
      <c r="F1013" s="331"/>
      <c r="G1013" s="46" t="b">
        <f t="shared" si="38"/>
        <v>1</v>
      </c>
      <c r="H1013" s="46" t="b">
        <f t="shared" si="39"/>
        <v>1</v>
      </c>
    </row>
    <row r="1014" spans="1:8" s="46" customFormat="1" ht="12.75" customHeight="1">
      <c r="A1014" s="3"/>
      <c r="B1014" s="3"/>
      <c r="C1014" s="49"/>
      <c r="D1014" s="18"/>
      <c r="E1014" s="334"/>
      <c r="F1014" s="331"/>
      <c r="G1014" s="46" t="b">
        <f t="shared" si="38"/>
        <v>1</v>
      </c>
      <c r="H1014" s="46" t="b">
        <f t="shared" si="39"/>
        <v>1</v>
      </c>
    </row>
    <row r="1015" spans="1:8" s="46" customFormat="1" ht="12.75" customHeight="1">
      <c r="A1015" s="21"/>
      <c r="B1015" s="21"/>
      <c r="C1015" s="50"/>
      <c r="D1015" s="22"/>
      <c r="E1015" s="334"/>
      <c r="F1015" s="331"/>
      <c r="G1015" s="46" t="b">
        <f t="shared" si="38"/>
        <v>1</v>
      </c>
      <c r="H1015" s="46" t="b">
        <f t="shared" si="39"/>
        <v>1</v>
      </c>
    </row>
    <row r="1016" spans="1:8" s="46" customFormat="1" ht="12.75" customHeight="1">
      <c r="A1016" s="1" t="s">
        <v>3063</v>
      </c>
      <c r="B1016" s="1">
        <v>527</v>
      </c>
      <c r="C1016" s="47">
        <v>244</v>
      </c>
      <c r="D1016" s="2" t="s">
        <v>3060</v>
      </c>
      <c r="E1016" s="332" t="s">
        <v>5188</v>
      </c>
      <c r="F1016" s="345" t="s">
        <v>5189</v>
      </c>
      <c r="G1016" s="46" t="b">
        <f t="shared" si="38"/>
        <v>1</v>
      </c>
      <c r="H1016" s="46" t="b">
        <f t="shared" si="39"/>
        <v>1</v>
      </c>
    </row>
    <row r="1017" spans="1:8" s="46" customFormat="1" ht="12.75" customHeight="1">
      <c r="A1017" s="62"/>
      <c r="B1017" s="3"/>
      <c r="C1017" s="48"/>
      <c r="D1017" s="10" t="s">
        <v>3061</v>
      </c>
      <c r="E1017" s="334"/>
      <c r="F1017" s="336" t="s">
        <v>5190</v>
      </c>
      <c r="G1017" s="46" t="b">
        <f t="shared" si="38"/>
        <v>1</v>
      </c>
      <c r="H1017" s="46" t="b">
        <f t="shared" si="39"/>
        <v>1</v>
      </c>
    </row>
    <row r="1018" spans="1:8" s="46" customFormat="1" ht="12.75" customHeight="1">
      <c r="A1018" s="3"/>
      <c r="B1018" s="3"/>
      <c r="C1018" s="49"/>
      <c r="D1018" s="16" t="s">
        <v>3062</v>
      </c>
      <c r="E1018" s="334"/>
      <c r="F1018" s="336" t="s">
        <v>5191</v>
      </c>
      <c r="G1018" s="46" t="b">
        <f t="shared" si="38"/>
        <v>1</v>
      </c>
      <c r="H1018" s="46" t="b">
        <f t="shared" si="39"/>
        <v>1</v>
      </c>
    </row>
    <row r="1019" spans="1:8" s="46" customFormat="1" ht="12.75" customHeight="1">
      <c r="A1019" s="3"/>
      <c r="B1019" s="3"/>
      <c r="C1019" s="49"/>
      <c r="D1019" s="18"/>
      <c r="E1019" s="334"/>
      <c r="F1019" s="331"/>
      <c r="G1019" s="46" t="b">
        <f t="shared" si="38"/>
        <v>1</v>
      </c>
      <c r="H1019" s="46" t="b">
        <f t="shared" si="39"/>
        <v>1</v>
      </c>
    </row>
    <row r="1020" spans="1:8" s="46" customFormat="1" ht="12.75" customHeight="1">
      <c r="A1020" s="3"/>
      <c r="B1020" s="3"/>
      <c r="C1020" s="49"/>
      <c r="D1020" s="18"/>
      <c r="E1020" s="334"/>
      <c r="F1020" s="331"/>
      <c r="G1020" s="46" t="b">
        <f t="shared" si="38"/>
        <v>1</v>
      </c>
      <c r="H1020" s="46" t="b">
        <f t="shared" si="39"/>
        <v>1</v>
      </c>
    </row>
    <row r="1021" spans="1:8" s="46" customFormat="1" ht="12.75" customHeight="1">
      <c r="A1021" s="21"/>
      <c r="B1021" s="21"/>
      <c r="C1021" s="50"/>
      <c r="D1021" s="22"/>
      <c r="E1021" s="334"/>
      <c r="F1021" s="331"/>
      <c r="G1021" s="46" t="b">
        <f t="shared" si="38"/>
        <v>1</v>
      </c>
      <c r="H1021" s="46" t="b">
        <f t="shared" si="39"/>
        <v>1</v>
      </c>
    </row>
    <row r="1022" spans="1:8" s="46" customFormat="1" ht="12.75" customHeight="1">
      <c r="A1022" s="1" t="s">
        <v>3064</v>
      </c>
      <c r="B1022" s="1">
        <v>320</v>
      </c>
      <c r="C1022" s="47">
        <v>245</v>
      </c>
      <c r="D1022" s="2" t="s">
        <v>3065</v>
      </c>
      <c r="E1022" s="332" t="s">
        <v>5192</v>
      </c>
      <c r="F1022" s="345" t="s">
        <v>5193</v>
      </c>
      <c r="G1022" s="46" t="b">
        <f t="shared" si="38"/>
        <v>1</v>
      </c>
      <c r="H1022" s="46" t="b">
        <f t="shared" si="39"/>
        <v>1</v>
      </c>
    </row>
    <row r="1023" spans="1:8" s="46" customFormat="1" ht="12.75" customHeight="1">
      <c r="A1023" s="62"/>
      <c r="B1023" s="3"/>
      <c r="C1023" s="48"/>
      <c r="D1023" s="10"/>
      <c r="E1023" s="334"/>
      <c r="F1023" s="336"/>
      <c r="G1023" s="46" t="b">
        <f t="shared" si="38"/>
        <v>1</v>
      </c>
      <c r="H1023" s="46" t="b">
        <f t="shared" si="39"/>
        <v>1</v>
      </c>
    </row>
    <row r="1024" spans="1:8" s="46" customFormat="1" ht="12.75" customHeight="1">
      <c r="A1024" s="3"/>
      <c r="B1024" s="3"/>
      <c r="C1024" s="49"/>
      <c r="D1024" s="16"/>
      <c r="E1024" s="334"/>
      <c r="F1024" s="336"/>
      <c r="G1024" s="46" t="b">
        <f t="shared" si="38"/>
        <v>1</v>
      </c>
      <c r="H1024" s="46" t="b">
        <f t="shared" si="39"/>
        <v>1</v>
      </c>
    </row>
    <row r="1025" spans="1:8" s="46" customFormat="1" ht="12.75" customHeight="1">
      <c r="A1025" s="3"/>
      <c r="B1025" s="3"/>
      <c r="C1025" s="49"/>
      <c r="D1025" s="18"/>
      <c r="E1025" s="334"/>
      <c r="F1025" s="331"/>
      <c r="G1025" s="46" t="b">
        <f t="shared" si="38"/>
        <v>1</v>
      </c>
      <c r="H1025" s="46" t="b">
        <f t="shared" si="39"/>
        <v>1</v>
      </c>
    </row>
    <row r="1026" spans="1:8" s="46" customFormat="1" ht="12.75" customHeight="1">
      <c r="A1026" s="3"/>
      <c r="B1026" s="3"/>
      <c r="C1026" s="49"/>
      <c r="D1026" s="18"/>
      <c r="E1026" s="334"/>
      <c r="F1026" s="331"/>
      <c r="G1026" s="46" t="b">
        <f t="shared" si="38"/>
        <v>1</v>
      </c>
      <c r="H1026" s="46" t="b">
        <f t="shared" si="39"/>
        <v>1</v>
      </c>
    </row>
    <row r="1027" spans="1:8" s="46" customFormat="1" ht="12.75" customHeight="1">
      <c r="A1027" s="21"/>
      <c r="B1027" s="21"/>
      <c r="C1027" s="50"/>
      <c r="D1027" s="22"/>
      <c r="E1027" s="334"/>
      <c r="F1027" s="331"/>
      <c r="G1027" s="46" t="b">
        <f t="shared" si="38"/>
        <v>1</v>
      </c>
      <c r="H1027" s="46" t="b">
        <f t="shared" si="39"/>
        <v>1</v>
      </c>
    </row>
    <row r="1028" spans="1:8" s="46" customFormat="1" ht="12.75" customHeight="1">
      <c r="A1028" s="1" t="s">
        <v>3066</v>
      </c>
      <c r="B1028" s="1">
        <v>321</v>
      </c>
      <c r="C1028" s="47">
        <v>246</v>
      </c>
      <c r="D1028" s="2" t="s">
        <v>2832</v>
      </c>
      <c r="E1028" s="332" t="s">
        <v>5194</v>
      </c>
      <c r="F1028" s="345" t="s">
        <v>5195</v>
      </c>
      <c r="G1028" s="46" t="b">
        <f t="shared" si="38"/>
        <v>1</v>
      </c>
      <c r="H1028" s="46" t="b">
        <f t="shared" si="39"/>
        <v>1</v>
      </c>
    </row>
    <row r="1029" spans="1:8" s="46" customFormat="1" ht="12.75" customHeight="1">
      <c r="A1029" s="62"/>
      <c r="B1029" s="3"/>
      <c r="C1029" s="48"/>
      <c r="D1029" s="10" t="s">
        <v>3067</v>
      </c>
      <c r="E1029" s="334"/>
      <c r="F1029" s="336" t="s">
        <v>5196</v>
      </c>
      <c r="G1029" s="46" t="b">
        <f t="shared" si="38"/>
        <v>1</v>
      </c>
      <c r="H1029" s="46" t="b">
        <f t="shared" si="39"/>
        <v>1</v>
      </c>
    </row>
    <row r="1030" spans="1:8" s="46" customFormat="1" ht="12.75" customHeight="1">
      <c r="A1030" s="3"/>
      <c r="B1030" s="3"/>
      <c r="C1030" s="49"/>
      <c r="D1030" s="16"/>
      <c r="E1030" s="334"/>
      <c r="F1030" s="336"/>
      <c r="G1030" s="46" t="b">
        <f t="shared" si="38"/>
        <v>1</v>
      </c>
      <c r="H1030" s="46" t="b">
        <f t="shared" si="39"/>
        <v>1</v>
      </c>
    </row>
    <row r="1031" spans="1:8" s="46" customFormat="1" ht="12.75" customHeight="1">
      <c r="A1031" s="3"/>
      <c r="B1031" s="3"/>
      <c r="C1031" s="49"/>
      <c r="D1031" s="18"/>
      <c r="E1031" s="334"/>
      <c r="F1031" s="331"/>
      <c r="G1031" s="46" t="b">
        <f t="shared" si="38"/>
        <v>1</v>
      </c>
      <c r="H1031" s="46" t="b">
        <f t="shared" si="39"/>
        <v>1</v>
      </c>
    </row>
    <row r="1032" spans="1:8" s="46" customFormat="1" ht="12.75" customHeight="1">
      <c r="A1032" s="3"/>
      <c r="B1032" s="3"/>
      <c r="C1032" s="49"/>
      <c r="D1032" s="18"/>
      <c r="E1032" s="334"/>
      <c r="F1032" s="331"/>
      <c r="G1032" s="46" t="b">
        <f t="shared" si="38"/>
        <v>1</v>
      </c>
      <c r="H1032" s="46" t="b">
        <f t="shared" si="39"/>
        <v>1</v>
      </c>
    </row>
    <row r="1033" spans="1:8" s="46" customFormat="1" ht="12.75" customHeight="1">
      <c r="A1033" s="21"/>
      <c r="B1033" s="21"/>
      <c r="C1033" s="50"/>
      <c r="D1033" s="22"/>
      <c r="E1033" s="334"/>
      <c r="F1033" s="331"/>
      <c r="G1033" s="46" t="b">
        <f t="shared" si="38"/>
        <v>1</v>
      </c>
      <c r="H1033" s="46" t="b">
        <f t="shared" si="39"/>
        <v>1</v>
      </c>
    </row>
    <row r="1034" spans="1:8" s="46" customFormat="1" ht="12.75" customHeight="1">
      <c r="A1034" s="1" t="s">
        <v>3068</v>
      </c>
      <c r="B1034" s="1">
        <v>323</v>
      </c>
      <c r="C1034" s="47">
        <v>247</v>
      </c>
      <c r="D1034" s="2" t="s">
        <v>2832</v>
      </c>
      <c r="E1034" s="332" t="s">
        <v>5197</v>
      </c>
      <c r="F1034" s="345" t="s">
        <v>5198</v>
      </c>
      <c r="G1034" s="46" t="b">
        <f t="shared" si="38"/>
        <v>1</v>
      </c>
      <c r="H1034" s="46" t="b">
        <f t="shared" si="39"/>
        <v>1</v>
      </c>
    </row>
    <row r="1035" spans="1:8" s="46" customFormat="1" ht="12.75" customHeight="1">
      <c r="A1035" s="62"/>
      <c r="B1035" s="3"/>
      <c r="C1035" s="48"/>
      <c r="D1035" s="10" t="s">
        <v>3069</v>
      </c>
      <c r="E1035" s="334"/>
      <c r="F1035" s="336" t="s">
        <v>5199</v>
      </c>
      <c r="G1035" s="46" t="b">
        <f t="shared" si="38"/>
        <v>1</v>
      </c>
      <c r="H1035" s="46" t="b">
        <f t="shared" si="39"/>
        <v>1</v>
      </c>
    </row>
    <row r="1036" spans="1:8" s="46" customFormat="1" ht="12.75" customHeight="1">
      <c r="A1036" s="3"/>
      <c r="B1036" s="3"/>
      <c r="C1036" s="49"/>
      <c r="D1036" s="16"/>
      <c r="E1036" s="334"/>
      <c r="F1036" s="336"/>
      <c r="G1036" s="46" t="b">
        <f t="shared" si="38"/>
        <v>1</v>
      </c>
      <c r="H1036" s="46" t="b">
        <f t="shared" si="39"/>
        <v>1</v>
      </c>
    </row>
    <row r="1037" spans="1:8" s="46" customFormat="1" ht="12.75" customHeight="1">
      <c r="A1037" s="3"/>
      <c r="B1037" s="3"/>
      <c r="C1037" s="49"/>
      <c r="D1037" s="18"/>
      <c r="E1037" s="334"/>
      <c r="F1037" s="331"/>
      <c r="G1037" s="46" t="b">
        <f t="shared" si="38"/>
        <v>1</v>
      </c>
      <c r="H1037" s="46" t="b">
        <f t="shared" si="39"/>
        <v>1</v>
      </c>
    </row>
    <row r="1038" spans="1:8" s="46" customFormat="1" ht="12.75" customHeight="1">
      <c r="A1038" s="3"/>
      <c r="B1038" s="3"/>
      <c r="C1038" s="49"/>
      <c r="D1038" s="18"/>
      <c r="E1038" s="334"/>
      <c r="F1038" s="331"/>
      <c r="G1038" s="46" t="b">
        <f t="shared" si="38"/>
        <v>1</v>
      </c>
      <c r="H1038" s="46" t="b">
        <f t="shared" si="39"/>
        <v>1</v>
      </c>
    </row>
    <row r="1039" spans="1:8" s="46" customFormat="1" ht="12.75" customHeight="1">
      <c r="A1039" s="21"/>
      <c r="B1039" s="21"/>
      <c r="C1039" s="50"/>
      <c r="D1039" s="22"/>
      <c r="E1039" s="334"/>
      <c r="F1039" s="331"/>
      <c r="G1039" s="46" t="b">
        <f t="shared" si="38"/>
        <v>1</v>
      </c>
      <c r="H1039" s="46" t="b">
        <f t="shared" si="39"/>
        <v>1</v>
      </c>
    </row>
    <row r="1040" spans="1:8" s="46" customFormat="1" ht="12.75" customHeight="1">
      <c r="A1040" s="1" t="s">
        <v>3070</v>
      </c>
      <c r="B1040" s="1">
        <v>324</v>
      </c>
      <c r="C1040" s="47">
        <v>248</v>
      </c>
      <c r="D1040" s="2" t="s">
        <v>2824</v>
      </c>
      <c r="E1040" s="332" t="s">
        <v>5200</v>
      </c>
      <c r="F1040" s="345" t="s">
        <v>5201</v>
      </c>
      <c r="G1040" s="46" t="b">
        <f t="shared" si="38"/>
        <v>1</v>
      </c>
      <c r="H1040" s="46" t="b">
        <f t="shared" si="39"/>
        <v>1</v>
      </c>
    </row>
    <row r="1041" spans="1:8" s="46" customFormat="1" ht="12.75" customHeight="1">
      <c r="A1041" s="62"/>
      <c r="B1041" s="3"/>
      <c r="C1041" s="48"/>
      <c r="D1041" s="10" t="s">
        <v>3071</v>
      </c>
      <c r="E1041" s="334"/>
      <c r="F1041" s="336" t="s">
        <v>5202</v>
      </c>
      <c r="G1041" s="46" t="b">
        <f t="shared" si="38"/>
        <v>1</v>
      </c>
      <c r="H1041" s="46" t="b">
        <f t="shared" si="39"/>
        <v>1</v>
      </c>
    </row>
    <row r="1042" spans="1:8" s="46" customFormat="1" ht="12.75" customHeight="1">
      <c r="A1042" s="3"/>
      <c r="B1042" s="3"/>
      <c r="C1042" s="49"/>
      <c r="D1042" s="16"/>
      <c r="E1042" s="334"/>
      <c r="F1042" s="336"/>
      <c r="G1042" s="46" t="b">
        <f t="shared" si="38"/>
        <v>1</v>
      </c>
      <c r="H1042" s="46" t="b">
        <f t="shared" si="39"/>
        <v>1</v>
      </c>
    </row>
    <row r="1043" spans="1:8" s="46" customFormat="1" ht="12.75" customHeight="1">
      <c r="A1043" s="3"/>
      <c r="B1043" s="3"/>
      <c r="C1043" s="49"/>
      <c r="D1043" s="18"/>
      <c r="E1043" s="334"/>
      <c r="F1043" s="331"/>
      <c r="G1043" s="46" t="b">
        <f t="shared" si="38"/>
        <v>1</v>
      </c>
      <c r="H1043" s="46" t="b">
        <f t="shared" si="39"/>
        <v>1</v>
      </c>
    </row>
    <row r="1044" spans="1:8" s="46" customFormat="1" ht="12.75" customHeight="1">
      <c r="A1044" s="3"/>
      <c r="B1044" s="3"/>
      <c r="C1044" s="49"/>
      <c r="D1044" s="18"/>
      <c r="E1044" s="334"/>
      <c r="F1044" s="331"/>
      <c r="G1044" s="46" t="b">
        <f t="shared" si="38"/>
        <v>1</v>
      </c>
      <c r="H1044" s="46" t="b">
        <f t="shared" si="39"/>
        <v>1</v>
      </c>
    </row>
    <row r="1045" spans="1:8" s="46" customFormat="1" ht="12.75" customHeight="1">
      <c r="A1045" s="21"/>
      <c r="B1045" s="21"/>
      <c r="C1045" s="50"/>
      <c r="D1045" s="22"/>
      <c r="E1045" s="334"/>
      <c r="F1045" s="331"/>
      <c r="G1045" s="46" t="b">
        <f t="shared" si="38"/>
        <v>1</v>
      </c>
      <c r="H1045" s="46" t="b">
        <f t="shared" si="39"/>
        <v>1</v>
      </c>
    </row>
    <row r="1046" spans="1:8" s="46" customFormat="1" ht="12.75" customHeight="1">
      <c r="A1046" s="1" t="s">
        <v>3072</v>
      </c>
      <c r="B1046" s="1">
        <v>322</v>
      </c>
      <c r="C1046" s="47">
        <v>249</v>
      </c>
      <c r="D1046" s="2" t="s">
        <v>3073</v>
      </c>
      <c r="E1046" s="332" t="s">
        <v>5203</v>
      </c>
      <c r="F1046" s="345" t="s">
        <v>5204</v>
      </c>
      <c r="G1046" s="46" t="b">
        <f t="shared" si="38"/>
        <v>1</v>
      </c>
      <c r="H1046" s="46" t="b">
        <f t="shared" si="39"/>
        <v>1</v>
      </c>
    </row>
    <row r="1047" spans="1:8" s="46" customFormat="1" ht="12.75" customHeight="1">
      <c r="A1047" s="62"/>
      <c r="B1047" s="3"/>
      <c r="C1047" s="48"/>
      <c r="D1047" s="10" t="s">
        <v>3074</v>
      </c>
      <c r="E1047" s="334"/>
      <c r="F1047" s="336" t="s">
        <v>5205</v>
      </c>
      <c r="G1047" s="46" t="b">
        <f t="shared" si="38"/>
        <v>1</v>
      </c>
      <c r="H1047" s="46" t="b">
        <f t="shared" si="39"/>
        <v>1</v>
      </c>
    </row>
    <row r="1048" spans="1:8" s="46" customFormat="1" ht="12.75" customHeight="1">
      <c r="A1048" s="3"/>
      <c r="B1048" s="3"/>
      <c r="C1048" s="49"/>
      <c r="D1048" s="16" t="s">
        <v>3075</v>
      </c>
      <c r="E1048" s="334"/>
      <c r="F1048" s="336" t="s">
        <v>5206</v>
      </c>
      <c r="G1048" s="46" t="b">
        <f t="shared" si="38"/>
        <v>1</v>
      </c>
      <c r="H1048" s="46" t="b">
        <f t="shared" si="39"/>
        <v>1</v>
      </c>
    </row>
    <row r="1049" spans="1:8" s="46" customFormat="1" ht="12.75" customHeight="1">
      <c r="A1049" s="3"/>
      <c r="B1049" s="3"/>
      <c r="C1049" s="49"/>
      <c r="D1049" s="18"/>
      <c r="E1049" s="334"/>
      <c r="F1049" s="331"/>
      <c r="G1049" s="46" t="b">
        <f t="shared" si="38"/>
        <v>1</v>
      </c>
      <c r="H1049" s="46" t="b">
        <f t="shared" si="39"/>
        <v>1</v>
      </c>
    </row>
    <row r="1050" spans="1:8" s="46" customFormat="1" ht="12.75" customHeight="1">
      <c r="A1050" s="3"/>
      <c r="B1050" s="3"/>
      <c r="C1050" s="49"/>
      <c r="D1050" s="18"/>
      <c r="E1050" s="334"/>
      <c r="F1050" s="331"/>
      <c r="G1050" s="46" t="b">
        <f t="shared" si="38"/>
        <v>1</v>
      </c>
      <c r="H1050" s="46" t="b">
        <f t="shared" si="39"/>
        <v>1</v>
      </c>
    </row>
    <row r="1051" spans="1:8" s="46" customFormat="1" ht="12.75" customHeight="1">
      <c r="A1051" s="21"/>
      <c r="B1051" s="21"/>
      <c r="C1051" s="50"/>
      <c r="D1051" s="22"/>
      <c r="E1051" s="334"/>
      <c r="F1051" s="331"/>
      <c r="G1051" s="46" t="b">
        <f t="shared" si="38"/>
        <v>1</v>
      </c>
      <c r="H1051" s="46" t="b">
        <f t="shared" si="39"/>
        <v>1</v>
      </c>
    </row>
    <row r="1052" spans="1:8" s="46" customFormat="1" ht="12.75" customHeight="1">
      <c r="A1052" s="1" t="s">
        <v>3076</v>
      </c>
      <c r="B1052" s="1">
        <v>107</v>
      </c>
      <c r="C1052" s="47">
        <v>250</v>
      </c>
      <c r="D1052" s="2" t="s">
        <v>3077</v>
      </c>
      <c r="E1052" s="332" t="s">
        <v>5207</v>
      </c>
      <c r="F1052" s="345" t="s">
        <v>5208</v>
      </c>
      <c r="G1052" s="46" t="b">
        <f t="shared" si="38"/>
        <v>1</v>
      </c>
      <c r="H1052" s="46" t="b">
        <f t="shared" si="39"/>
        <v>1</v>
      </c>
    </row>
    <row r="1053" spans="1:8" s="46" customFormat="1" ht="12.75" customHeight="1">
      <c r="A1053" s="62"/>
      <c r="B1053" s="3"/>
      <c r="C1053" s="48"/>
      <c r="D1053" s="10" t="s">
        <v>3079</v>
      </c>
      <c r="E1053" s="334"/>
      <c r="F1053" s="336" t="s">
        <v>5209</v>
      </c>
      <c r="G1053" s="46" t="b">
        <f t="shared" si="38"/>
        <v>1</v>
      </c>
      <c r="H1053" s="46" t="b">
        <f t="shared" si="39"/>
        <v>1</v>
      </c>
    </row>
    <row r="1054" spans="1:8" s="46" customFormat="1" ht="12.75" customHeight="1">
      <c r="A1054" s="3"/>
      <c r="B1054" s="3"/>
      <c r="C1054" s="49"/>
      <c r="D1054" s="16"/>
      <c r="E1054" s="334"/>
      <c r="F1054" s="336"/>
      <c r="G1054" s="46" t="b">
        <f t="shared" si="38"/>
        <v>1</v>
      </c>
      <c r="H1054" s="46" t="b">
        <f t="shared" si="39"/>
        <v>1</v>
      </c>
    </row>
    <row r="1055" spans="1:8" s="46" customFormat="1" ht="12.75" customHeight="1">
      <c r="A1055" s="3"/>
      <c r="B1055" s="3"/>
      <c r="C1055" s="49"/>
      <c r="D1055" s="18"/>
      <c r="E1055" s="334"/>
      <c r="F1055" s="331"/>
      <c r="G1055" s="46" t="b">
        <f t="shared" si="38"/>
        <v>1</v>
      </c>
      <c r="H1055" s="46" t="b">
        <f t="shared" si="39"/>
        <v>1</v>
      </c>
    </row>
    <row r="1056" spans="1:8" s="46" customFormat="1" ht="12.75" customHeight="1">
      <c r="A1056" s="3"/>
      <c r="B1056" s="3"/>
      <c r="C1056" s="49"/>
      <c r="D1056" s="18"/>
      <c r="E1056" s="334"/>
      <c r="F1056" s="331"/>
      <c r="G1056" s="46" t="b">
        <f t="shared" si="38"/>
        <v>1</v>
      </c>
      <c r="H1056" s="46" t="b">
        <f t="shared" si="39"/>
        <v>1</v>
      </c>
    </row>
    <row r="1057" spans="1:8" s="46" customFormat="1" ht="12.75" customHeight="1">
      <c r="A1057" s="21"/>
      <c r="B1057" s="21"/>
      <c r="C1057" s="50"/>
      <c r="D1057" s="22"/>
      <c r="E1057" s="334"/>
      <c r="F1057" s="331"/>
      <c r="G1057" s="46" t="b">
        <f t="shared" si="38"/>
        <v>1</v>
      </c>
      <c r="H1057" s="46" t="b">
        <f t="shared" si="39"/>
        <v>1</v>
      </c>
    </row>
    <row r="1058" spans="1:8" s="46" customFormat="1" ht="12.75" customHeight="1">
      <c r="A1058" s="1" t="s">
        <v>3080</v>
      </c>
      <c r="B1058" s="1">
        <v>207</v>
      </c>
      <c r="C1058" s="47">
        <v>250</v>
      </c>
      <c r="D1058" s="2" t="s">
        <v>3077</v>
      </c>
      <c r="E1058" s="332" t="s">
        <v>5210</v>
      </c>
      <c r="F1058" s="345" t="s">
        <v>5211</v>
      </c>
      <c r="G1058" s="46" t="b">
        <f t="shared" si="38"/>
        <v>1</v>
      </c>
      <c r="H1058" s="46" t="b">
        <f t="shared" si="39"/>
        <v>1</v>
      </c>
    </row>
    <row r="1059" spans="1:8" s="46" customFormat="1" ht="12.75" customHeight="1">
      <c r="A1059" s="62"/>
      <c r="B1059" s="3"/>
      <c r="C1059" s="48"/>
      <c r="D1059" s="10" t="s">
        <v>3079</v>
      </c>
      <c r="E1059" s="334"/>
      <c r="F1059" s="336" t="s">
        <v>5212</v>
      </c>
      <c r="G1059" s="46" t="b">
        <f t="shared" si="38"/>
        <v>1</v>
      </c>
      <c r="H1059" s="46" t="b">
        <f t="shared" si="39"/>
        <v>1</v>
      </c>
    </row>
    <row r="1060" spans="1:8" s="46" customFormat="1" ht="12.75" customHeight="1">
      <c r="A1060" s="3"/>
      <c r="B1060" s="3"/>
      <c r="C1060" s="49"/>
      <c r="D1060" s="16"/>
      <c r="E1060" s="334"/>
      <c r="F1060" s="336"/>
      <c r="G1060" s="46" t="b">
        <f t="shared" si="38"/>
        <v>1</v>
      </c>
      <c r="H1060" s="46" t="b">
        <f t="shared" si="39"/>
        <v>1</v>
      </c>
    </row>
    <row r="1061" spans="1:8" s="46" customFormat="1" ht="12.75" customHeight="1">
      <c r="A1061" s="3"/>
      <c r="B1061" s="3"/>
      <c r="C1061" s="49"/>
      <c r="D1061" s="18"/>
      <c r="E1061" s="334"/>
      <c r="F1061" s="331"/>
      <c r="G1061" s="46" t="b">
        <f t="shared" si="38"/>
        <v>1</v>
      </c>
      <c r="H1061" s="46" t="b">
        <f t="shared" si="39"/>
        <v>1</v>
      </c>
    </row>
    <row r="1062" spans="1:8" s="46" customFormat="1" ht="12.75" customHeight="1">
      <c r="A1062" s="3"/>
      <c r="B1062" s="3"/>
      <c r="C1062" s="49"/>
      <c r="D1062" s="18"/>
      <c r="E1062" s="334"/>
      <c r="F1062" s="331"/>
      <c r="G1062" s="46" t="b">
        <f t="shared" si="38"/>
        <v>1</v>
      </c>
      <c r="H1062" s="46" t="b">
        <f t="shared" si="39"/>
        <v>1</v>
      </c>
    </row>
    <row r="1063" spans="1:8" s="46" customFormat="1" ht="12.75" customHeight="1">
      <c r="A1063" s="21"/>
      <c r="B1063" s="21"/>
      <c r="C1063" s="50"/>
      <c r="D1063" s="22"/>
      <c r="E1063" s="334"/>
      <c r="F1063" s="331"/>
      <c r="G1063" s="46" t="b">
        <f t="shared" si="38"/>
        <v>1</v>
      </c>
      <c r="H1063" s="46" t="b">
        <f t="shared" si="39"/>
        <v>1</v>
      </c>
    </row>
    <row r="1064" spans="1:8" s="46" customFormat="1" ht="12.75" customHeight="1">
      <c r="A1064" s="1" t="s">
        <v>3081</v>
      </c>
      <c r="B1064" s="1">
        <v>106</v>
      </c>
      <c r="C1064" s="47">
        <v>251</v>
      </c>
      <c r="D1064" s="2" t="s">
        <v>3082</v>
      </c>
      <c r="E1064" s="332" t="s">
        <v>5213</v>
      </c>
      <c r="F1064" s="345" t="s">
        <v>5214</v>
      </c>
      <c r="G1064" s="46" t="b">
        <f t="shared" si="38"/>
        <v>1</v>
      </c>
      <c r="H1064" s="382" t="b">
        <f t="shared" si="39"/>
        <v>0</v>
      </c>
    </row>
    <row r="1065" spans="1:8" s="46" customFormat="1" ht="12.75" customHeight="1">
      <c r="A1065" s="62"/>
      <c r="B1065" s="3"/>
      <c r="C1065" s="48"/>
      <c r="D1065" s="10" t="s">
        <v>3083</v>
      </c>
      <c r="E1065" s="334"/>
      <c r="F1065" s="336" t="s">
        <v>5215</v>
      </c>
      <c r="G1065" s="46" t="b">
        <f t="shared" si="38"/>
        <v>1</v>
      </c>
      <c r="H1065" s="382" t="b">
        <f t="shared" si="39"/>
        <v>0</v>
      </c>
    </row>
    <row r="1066" spans="1:8" s="46" customFormat="1" ht="12.75" customHeight="1">
      <c r="A1066" s="3"/>
      <c r="B1066" s="3"/>
      <c r="C1066" s="49"/>
      <c r="D1066" s="16"/>
      <c r="E1066" s="334"/>
      <c r="F1066" s="336"/>
      <c r="G1066" s="46" t="b">
        <f t="shared" si="38"/>
        <v>1</v>
      </c>
      <c r="H1066" s="46" t="b">
        <f t="shared" si="39"/>
        <v>1</v>
      </c>
    </row>
    <row r="1067" spans="1:8" s="46" customFormat="1" ht="12.75" customHeight="1">
      <c r="A1067" s="3"/>
      <c r="B1067" s="3"/>
      <c r="C1067" s="49"/>
      <c r="D1067" s="18"/>
      <c r="E1067" s="334"/>
      <c r="F1067" s="331"/>
      <c r="G1067" s="46" t="b">
        <f t="shared" si="38"/>
        <v>1</v>
      </c>
      <c r="H1067" s="46" t="b">
        <f t="shared" si="39"/>
        <v>1</v>
      </c>
    </row>
    <row r="1068" spans="1:8" s="46" customFormat="1" ht="12.75" customHeight="1">
      <c r="A1068" s="3"/>
      <c r="B1068" s="3"/>
      <c r="C1068" s="49"/>
      <c r="D1068" s="18"/>
      <c r="E1068" s="334"/>
      <c r="F1068" s="331"/>
      <c r="G1068" s="46" t="b">
        <f t="shared" si="38"/>
        <v>1</v>
      </c>
      <c r="H1068" s="46" t="b">
        <f t="shared" si="39"/>
        <v>1</v>
      </c>
    </row>
    <row r="1069" spans="1:8" s="46" customFormat="1" ht="12.75" customHeight="1">
      <c r="A1069" s="21"/>
      <c r="B1069" s="21"/>
      <c r="C1069" s="50"/>
      <c r="D1069" s="22"/>
      <c r="E1069" s="334"/>
      <c r="F1069" s="331"/>
      <c r="G1069" s="46" t="b">
        <f t="shared" si="38"/>
        <v>1</v>
      </c>
      <c r="H1069" s="46" t="b">
        <f t="shared" si="39"/>
        <v>1</v>
      </c>
    </row>
    <row r="1070" spans="1:8" s="46" customFormat="1" ht="12.75" customHeight="1">
      <c r="A1070" s="1" t="s">
        <v>3084</v>
      </c>
      <c r="B1070" s="1">
        <v>206</v>
      </c>
      <c r="C1070" s="47">
        <v>251</v>
      </c>
      <c r="D1070" s="2" t="s">
        <v>3082</v>
      </c>
      <c r="E1070" s="332" t="s">
        <v>5216</v>
      </c>
      <c r="F1070" s="345" t="s">
        <v>5217</v>
      </c>
      <c r="G1070" s="46" t="b">
        <f t="shared" si="38"/>
        <v>1</v>
      </c>
      <c r="H1070" s="382" t="b">
        <f t="shared" si="39"/>
        <v>0</v>
      </c>
    </row>
    <row r="1071" spans="1:8" s="46" customFormat="1" ht="12.75" customHeight="1">
      <c r="A1071" s="62"/>
      <c r="B1071" s="3"/>
      <c r="C1071" s="48"/>
      <c r="D1071" s="10" t="s">
        <v>3083</v>
      </c>
      <c r="E1071" s="334"/>
      <c r="F1071" s="336" t="s">
        <v>5215</v>
      </c>
      <c r="G1071" s="46" t="b">
        <f t="shared" si="38"/>
        <v>1</v>
      </c>
      <c r="H1071" s="382" t="b">
        <f t="shared" si="39"/>
        <v>0</v>
      </c>
    </row>
    <row r="1072" spans="1:8" s="46" customFormat="1" ht="12.75" customHeight="1">
      <c r="A1072" s="3"/>
      <c r="B1072" s="3"/>
      <c r="C1072" s="49"/>
      <c r="D1072" s="16"/>
      <c r="E1072" s="334"/>
      <c r="F1072" s="336"/>
      <c r="G1072" s="46" t="b">
        <f t="shared" si="38"/>
        <v>1</v>
      </c>
      <c r="H1072" s="46" t="b">
        <f t="shared" si="39"/>
        <v>1</v>
      </c>
    </row>
    <row r="1073" spans="1:8" s="46" customFormat="1" ht="12.75" customHeight="1">
      <c r="A1073" s="3"/>
      <c r="B1073" s="3"/>
      <c r="C1073" s="49"/>
      <c r="D1073" s="18"/>
      <c r="E1073" s="334"/>
      <c r="F1073" s="331"/>
      <c r="G1073" s="46" t="b">
        <f t="shared" si="38"/>
        <v>1</v>
      </c>
      <c r="H1073" s="46" t="b">
        <f t="shared" si="39"/>
        <v>1</v>
      </c>
    </row>
    <row r="1074" spans="1:8" s="46" customFormat="1" ht="12.75" customHeight="1">
      <c r="A1074" s="3"/>
      <c r="B1074" s="3"/>
      <c r="C1074" s="49"/>
      <c r="D1074" s="18"/>
      <c r="E1074" s="334"/>
      <c r="F1074" s="331"/>
      <c r="G1074" s="46" t="b">
        <f t="shared" si="38"/>
        <v>1</v>
      </c>
      <c r="H1074" s="46" t="b">
        <f t="shared" si="39"/>
        <v>1</v>
      </c>
    </row>
    <row r="1075" spans="1:8" s="46" customFormat="1" ht="12.75" customHeight="1">
      <c r="A1075" s="21"/>
      <c r="B1075" s="21"/>
      <c r="C1075" s="50"/>
      <c r="D1075" s="22"/>
      <c r="E1075" s="334"/>
      <c r="F1075" s="331"/>
      <c r="G1075" s="46" t="b">
        <f t="shared" ref="G1075:G1138" si="40">UPPER(A1075)=UPPER(E1075)</f>
        <v>1</v>
      </c>
      <c r="H1075" s="46" t="b">
        <f t="shared" ref="H1075:H1138" si="41">UPPER(D1075)=UPPER(F1075)</f>
        <v>1</v>
      </c>
    </row>
    <row r="1076" spans="1:8" s="46" customFormat="1" ht="12.75" customHeight="1">
      <c r="A1076" s="1" t="s">
        <v>3085</v>
      </c>
      <c r="B1076" s="1">
        <v>327</v>
      </c>
      <c r="C1076" s="47">
        <v>252</v>
      </c>
      <c r="D1076" s="2" t="s">
        <v>3086</v>
      </c>
      <c r="E1076" s="332" t="s">
        <v>5218</v>
      </c>
      <c r="F1076" s="345" t="s">
        <v>5219</v>
      </c>
      <c r="G1076" s="46" t="b">
        <f t="shared" si="40"/>
        <v>1</v>
      </c>
      <c r="H1076" s="46" t="b">
        <f t="shared" si="41"/>
        <v>1</v>
      </c>
    </row>
    <row r="1077" spans="1:8" s="46" customFormat="1" ht="12.75" customHeight="1">
      <c r="A1077" s="62"/>
      <c r="B1077" s="3"/>
      <c r="C1077" s="48"/>
      <c r="D1077" s="10" t="s">
        <v>3087</v>
      </c>
      <c r="E1077" s="334"/>
      <c r="F1077" s="336" t="s">
        <v>5220</v>
      </c>
      <c r="G1077" s="46" t="b">
        <f t="shared" si="40"/>
        <v>1</v>
      </c>
      <c r="H1077" s="46" t="b">
        <f t="shared" si="41"/>
        <v>1</v>
      </c>
    </row>
    <row r="1078" spans="1:8" s="46" customFormat="1" ht="12.75" customHeight="1">
      <c r="A1078" s="3"/>
      <c r="B1078" s="3"/>
      <c r="C1078" s="49"/>
      <c r="D1078" s="16"/>
      <c r="E1078" s="334"/>
      <c r="F1078" s="336"/>
      <c r="G1078" s="46" t="b">
        <f t="shared" si="40"/>
        <v>1</v>
      </c>
      <c r="H1078" s="46" t="b">
        <f t="shared" si="41"/>
        <v>1</v>
      </c>
    </row>
    <row r="1079" spans="1:8" s="46" customFormat="1" ht="12.75" customHeight="1">
      <c r="A1079" s="3"/>
      <c r="B1079" s="3"/>
      <c r="C1079" s="49"/>
      <c r="D1079" s="18"/>
      <c r="E1079" s="334"/>
      <c r="F1079" s="331"/>
      <c r="G1079" s="46" t="b">
        <f t="shared" si="40"/>
        <v>1</v>
      </c>
      <c r="H1079" s="46" t="b">
        <f t="shared" si="41"/>
        <v>1</v>
      </c>
    </row>
    <row r="1080" spans="1:8" s="46" customFormat="1" ht="12.75" customHeight="1">
      <c r="A1080" s="3"/>
      <c r="B1080" s="3"/>
      <c r="C1080" s="49"/>
      <c r="D1080" s="18"/>
      <c r="E1080" s="334"/>
      <c r="F1080" s="331"/>
      <c r="G1080" s="46" t="b">
        <f t="shared" si="40"/>
        <v>1</v>
      </c>
      <c r="H1080" s="46" t="b">
        <f t="shared" si="41"/>
        <v>1</v>
      </c>
    </row>
    <row r="1081" spans="1:8" s="46" customFormat="1" ht="12.75" customHeight="1">
      <c r="A1081" s="21"/>
      <c r="B1081" s="21"/>
      <c r="C1081" s="50"/>
      <c r="D1081" s="22"/>
      <c r="E1081" s="334"/>
      <c r="F1081" s="331"/>
      <c r="G1081" s="46" t="b">
        <f t="shared" si="40"/>
        <v>1</v>
      </c>
      <c r="H1081" s="46" t="b">
        <f t="shared" si="41"/>
        <v>1</v>
      </c>
    </row>
    <row r="1082" spans="1:8" s="46" customFormat="1" ht="12.75" customHeight="1">
      <c r="A1082" s="1" t="s">
        <v>3088</v>
      </c>
      <c r="B1082" s="1">
        <v>328</v>
      </c>
      <c r="C1082" s="47">
        <v>253</v>
      </c>
      <c r="D1082" s="2" t="s">
        <v>3089</v>
      </c>
      <c r="E1082" s="332" t="s">
        <v>5221</v>
      </c>
      <c r="F1082" s="345" t="s">
        <v>5222</v>
      </c>
      <c r="G1082" s="46" t="b">
        <f t="shared" si="40"/>
        <v>1</v>
      </c>
      <c r="H1082" s="46" t="b">
        <f t="shared" si="41"/>
        <v>1</v>
      </c>
    </row>
    <row r="1083" spans="1:8" s="46" customFormat="1" ht="12.75" customHeight="1">
      <c r="A1083" s="62"/>
      <c r="B1083" s="3"/>
      <c r="C1083" s="48"/>
      <c r="D1083" s="10" t="s">
        <v>3087</v>
      </c>
      <c r="E1083" s="334"/>
      <c r="F1083" s="336" t="s">
        <v>5223</v>
      </c>
      <c r="G1083" s="46" t="b">
        <f t="shared" si="40"/>
        <v>1</v>
      </c>
      <c r="H1083" s="46" t="b">
        <f t="shared" si="41"/>
        <v>1</v>
      </c>
    </row>
    <row r="1084" spans="1:8" s="46" customFormat="1" ht="12.75" customHeight="1">
      <c r="A1084" s="3"/>
      <c r="B1084" s="3"/>
      <c r="C1084" s="49"/>
      <c r="D1084" s="16"/>
      <c r="E1084" s="334"/>
      <c r="F1084" s="336"/>
      <c r="G1084" s="46" t="b">
        <f t="shared" si="40"/>
        <v>1</v>
      </c>
      <c r="H1084" s="46" t="b">
        <f t="shared" si="41"/>
        <v>1</v>
      </c>
    </row>
    <row r="1085" spans="1:8" s="46" customFormat="1" ht="12.75" customHeight="1">
      <c r="A1085" s="3"/>
      <c r="B1085" s="3"/>
      <c r="C1085" s="49"/>
      <c r="D1085" s="18"/>
      <c r="E1085" s="334"/>
      <c r="F1085" s="331"/>
      <c r="G1085" s="46" t="b">
        <f t="shared" si="40"/>
        <v>1</v>
      </c>
      <c r="H1085" s="46" t="b">
        <f t="shared" si="41"/>
        <v>1</v>
      </c>
    </row>
    <row r="1086" spans="1:8" s="46" customFormat="1" ht="12.75" customHeight="1">
      <c r="A1086" s="3"/>
      <c r="B1086" s="3"/>
      <c r="C1086" s="49"/>
      <c r="D1086" s="18"/>
      <c r="E1086" s="334"/>
      <c r="F1086" s="331"/>
      <c r="G1086" s="46" t="b">
        <f t="shared" si="40"/>
        <v>1</v>
      </c>
      <c r="H1086" s="46" t="b">
        <f t="shared" si="41"/>
        <v>1</v>
      </c>
    </row>
    <row r="1087" spans="1:8" s="46" customFormat="1" ht="12.75" customHeight="1">
      <c r="A1087" s="21"/>
      <c r="B1087" s="21"/>
      <c r="C1087" s="50"/>
      <c r="D1087" s="22"/>
      <c r="E1087" s="334"/>
      <c r="F1087" s="331"/>
      <c r="G1087" s="46" t="b">
        <f t="shared" si="40"/>
        <v>1</v>
      </c>
      <c r="H1087" s="46" t="b">
        <f t="shared" si="41"/>
        <v>1</v>
      </c>
    </row>
    <row r="1088" spans="1:8" s="46" customFormat="1" ht="12.75" customHeight="1">
      <c r="A1088" s="1" t="s">
        <v>3090</v>
      </c>
      <c r="B1088" s="1">
        <v>329</v>
      </c>
      <c r="C1088" s="47">
        <v>254</v>
      </c>
      <c r="D1088" s="2" t="s">
        <v>3091</v>
      </c>
      <c r="E1088" s="332" t="s">
        <v>5224</v>
      </c>
      <c r="F1088" s="345" t="s">
        <v>5225</v>
      </c>
      <c r="G1088" s="46" t="b">
        <f t="shared" si="40"/>
        <v>1</v>
      </c>
      <c r="H1088" s="46" t="b">
        <f t="shared" si="41"/>
        <v>1</v>
      </c>
    </row>
    <row r="1089" spans="1:8" s="46" customFormat="1" ht="12.75" customHeight="1">
      <c r="A1089" s="62"/>
      <c r="B1089" s="3"/>
      <c r="C1089" s="48"/>
      <c r="D1089" s="10" t="s">
        <v>3087</v>
      </c>
      <c r="E1089" s="334"/>
      <c r="F1089" s="336" t="s">
        <v>5226</v>
      </c>
      <c r="G1089" s="46" t="b">
        <f t="shared" si="40"/>
        <v>1</v>
      </c>
      <c r="H1089" s="46" t="b">
        <f t="shared" si="41"/>
        <v>1</v>
      </c>
    </row>
    <row r="1090" spans="1:8" s="46" customFormat="1" ht="12.75" customHeight="1">
      <c r="A1090" s="3"/>
      <c r="B1090" s="3"/>
      <c r="C1090" s="49"/>
      <c r="D1090" s="16"/>
      <c r="E1090" s="334"/>
      <c r="F1090" s="336"/>
      <c r="G1090" s="46" t="b">
        <f t="shared" si="40"/>
        <v>1</v>
      </c>
      <c r="H1090" s="46" t="b">
        <f t="shared" si="41"/>
        <v>1</v>
      </c>
    </row>
    <row r="1091" spans="1:8" s="46" customFormat="1" ht="12.75" customHeight="1">
      <c r="A1091" s="3"/>
      <c r="B1091" s="3"/>
      <c r="C1091" s="49"/>
      <c r="D1091" s="18"/>
      <c r="E1091" s="334"/>
      <c r="F1091" s="331"/>
      <c r="G1091" s="46" t="b">
        <f t="shared" si="40"/>
        <v>1</v>
      </c>
      <c r="H1091" s="46" t="b">
        <f t="shared" si="41"/>
        <v>1</v>
      </c>
    </row>
    <row r="1092" spans="1:8" s="46" customFormat="1" ht="12.75" customHeight="1">
      <c r="A1092" s="3"/>
      <c r="B1092" s="3"/>
      <c r="C1092" s="49"/>
      <c r="D1092" s="18"/>
      <c r="E1092" s="334"/>
      <c r="F1092" s="331"/>
      <c r="G1092" s="46" t="b">
        <f t="shared" si="40"/>
        <v>1</v>
      </c>
      <c r="H1092" s="46" t="b">
        <f t="shared" si="41"/>
        <v>1</v>
      </c>
    </row>
    <row r="1093" spans="1:8" s="46" customFormat="1" ht="12.75" customHeight="1">
      <c r="A1093" s="21"/>
      <c r="B1093" s="21"/>
      <c r="C1093" s="50"/>
      <c r="D1093" s="22"/>
      <c r="E1093" s="334"/>
      <c r="F1093" s="331"/>
      <c r="G1093" s="46" t="b">
        <f t="shared" si="40"/>
        <v>1</v>
      </c>
      <c r="H1093" s="46" t="b">
        <f t="shared" si="41"/>
        <v>1</v>
      </c>
    </row>
    <row r="1094" spans="1:8" s="46" customFormat="1" ht="12.75" customHeight="1">
      <c r="A1094" s="1" t="s">
        <v>3092</v>
      </c>
      <c r="B1094" s="1">
        <v>330</v>
      </c>
      <c r="C1094" s="47">
        <v>255</v>
      </c>
      <c r="D1094" s="2" t="s">
        <v>3093</v>
      </c>
      <c r="E1094" s="332" t="s">
        <v>4570</v>
      </c>
      <c r="F1094" s="345" t="s">
        <v>4571</v>
      </c>
      <c r="G1094" s="46" t="b">
        <f t="shared" si="40"/>
        <v>1</v>
      </c>
      <c r="H1094" s="46" t="b">
        <f t="shared" si="41"/>
        <v>1</v>
      </c>
    </row>
    <row r="1095" spans="1:8" s="46" customFormat="1" ht="12.75" customHeight="1">
      <c r="A1095" s="62"/>
      <c r="B1095" s="3"/>
      <c r="C1095" s="48"/>
      <c r="D1095" s="10" t="s">
        <v>3087</v>
      </c>
      <c r="E1095" s="334"/>
      <c r="F1095" s="336" t="s">
        <v>4569</v>
      </c>
      <c r="G1095" s="46" t="b">
        <f t="shared" si="40"/>
        <v>1</v>
      </c>
      <c r="H1095" s="46" t="b">
        <f t="shared" si="41"/>
        <v>1</v>
      </c>
    </row>
    <row r="1096" spans="1:8" s="46" customFormat="1" ht="12.75" customHeight="1">
      <c r="A1096" s="3"/>
      <c r="B1096" s="3"/>
      <c r="C1096" s="49"/>
      <c r="D1096" s="16"/>
      <c r="E1096" s="334"/>
      <c r="F1096" s="336"/>
      <c r="G1096" s="46" t="b">
        <f t="shared" si="40"/>
        <v>1</v>
      </c>
      <c r="H1096" s="46" t="b">
        <f t="shared" si="41"/>
        <v>1</v>
      </c>
    </row>
    <row r="1097" spans="1:8" s="46" customFormat="1" ht="12.75" customHeight="1">
      <c r="A1097" s="3"/>
      <c r="B1097" s="3"/>
      <c r="C1097" s="49"/>
      <c r="D1097" s="18"/>
      <c r="E1097" s="334"/>
      <c r="F1097" s="331"/>
      <c r="G1097" s="46" t="b">
        <f t="shared" si="40"/>
        <v>1</v>
      </c>
      <c r="H1097" s="46" t="b">
        <f t="shared" si="41"/>
        <v>1</v>
      </c>
    </row>
    <row r="1098" spans="1:8" s="46" customFormat="1" ht="12.75" customHeight="1">
      <c r="A1098" s="3"/>
      <c r="B1098" s="3"/>
      <c r="C1098" s="49"/>
      <c r="D1098" s="18"/>
      <c r="E1098" s="334"/>
      <c r="F1098" s="331"/>
      <c r="G1098" s="46" t="b">
        <f t="shared" si="40"/>
        <v>1</v>
      </c>
      <c r="H1098" s="46" t="b">
        <f t="shared" si="41"/>
        <v>1</v>
      </c>
    </row>
    <row r="1099" spans="1:8" s="46" customFormat="1" ht="12.75" customHeight="1">
      <c r="A1099" s="21"/>
      <c r="B1099" s="21"/>
      <c r="C1099" s="50"/>
      <c r="D1099" s="22"/>
      <c r="E1099" s="334"/>
      <c r="F1099" s="331"/>
      <c r="G1099" s="46" t="b">
        <f t="shared" si="40"/>
        <v>1</v>
      </c>
      <c r="H1099" s="46" t="b">
        <f t="shared" si="41"/>
        <v>1</v>
      </c>
    </row>
    <row r="1100" spans="1:8" s="46" customFormat="1" ht="12.75" customHeight="1">
      <c r="A1100" s="1" t="s">
        <v>3094</v>
      </c>
      <c r="B1100" s="1">
        <v>325</v>
      </c>
      <c r="C1100" s="47">
        <v>256</v>
      </c>
      <c r="D1100" s="2" t="s">
        <v>3071</v>
      </c>
      <c r="E1100" s="332" t="s">
        <v>4572</v>
      </c>
      <c r="F1100" s="345" t="s">
        <v>4556</v>
      </c>
      <c r="G1100" s="46" t="b">
        <f t="shared" si="40"/>
        <v>1</v>
      </c>
      <c r="H1100" s="46" t="b">
        <f t="shared" si="41"/>
        <v>1</v>
      </c>
    </row>
    <row r="1101" spans="1:8" s="46" customFormat="1" ht="12.75" customHeight="1">
      <c r="A1101" s="62"/>
      <c r="B1101" s="3"/>
      <c r="C1101" s="48"/>
      <c r="D1101" s="10" t="s">
        <v>3093</v>
      </c>
      <c r="E1101" s="334"/>
      <c r="F1101" s="335" t="s">
        <v>4573</v>
      </c>
      <c r="G1101" s="46" t="b">
        <f t="shared" si="40"/>
        <v>1</v>
      </c>
      <c r="H1101" s="46" t="b">
        <f t="shared" si="41"/>
        <v>1</v>
      </c>
    </row>
    <row r="1102" spans="1:8" s="46" customFormat="1" ht="12.75" customHeight="1">
      <c r="A1102" s="3"/>
      <c r="B1102" s="3"/>
      <c r="C1102" s="49"/>
      <c r="D1102" s="16"/>
      <c r="E1102" s="334"/>
      <c r="F1102" s="336"/>
      <c r="G1102" s="46" t="b">
        <f t="shared" si="40"/>
        <v>1</v>
      </c>
      <c r="H1102" s="46" t="b">
        <f t="shared" si="41"/>
        <v>1</v>
      </c>
    </row>
    <row r="1103" spans="1:8" s="46" customFormat="1" ht="12.75" customHeight="1">
      <c r="A1103" s="3"/>
      <c r="B1103" s="3"/>
      <c r="C1103" s="49"/>
      <c r="D1103" s="18"/>
      <c r="E1103" s="334"/>
      <c r="F1103" s="331"/>
      <c r="G1103" s="46" t="b">
        <f t="shared" si="40"/>
        <v>1</v>
      </c>
      <c r="H1103" s="46" t="b">
        <f t="shared" si="41"/>
        <v>1</v>
      </c>
    </row>
    <row r="1104" spans="1:8" s="46" customFormat="1" ht="12.75" customHeight="1">
      <c r="A1104" s="3"/>
      <c r="B1104" s="3"/>
      <c r="C1104" s="49"/>
      <c r="D1104" s="18"/>
      <c r="E1104" s="334"/>
      <c r="F1104" s="331"/>
      <c r="G1104" s="46" t="b">
        <f t="shared" si="40"/>
        <v>1</v>
      </c>
      <c r="H1104" s="46" t="b">
        <f t="shared" si="41"/>
        <v>1</v>
      </c>
    </row>
    <row r="1105" spans="1:8" s="46" customFormat="1" ht="12.75" customHeight="1">
      <c r="A1105" s="21"/>
      <c r="B1105" s="21"/>
      <c r="C1105" s="50"/>
      <c r="D1105" s="22"/>
      <c r="E1105" s="334"/>
      <c r="F1105" s="331"/>
      <c r="G1105" s="46" t="b">
        <f t="shared" si="40"/>
        <v>1</v>
      </c>
      <c r="H1105" s="46" t="b">
        <f t="shared" si="41"/>
        <v>1</v>
      </c>
    </row>
    <row r="1106" spans="1:8" s="46" customFormat="1" ht="12.75" customHeight="1">
      <c r="A1106" s="1" t="s">
        <v>3095</v>
      </c>
      <c r="B1106" s="1">
        <v>331</v>
      </c>
      <c r="C1106" s="47">
        <v>257</v>
      </c>
      <c r="D1106" s="2" t="s">
        <v>3096</v>
      </c>
      <c r="E1106" s="332" t="s">
        <v>4574</v>
      </c>
      <c r="F1106" s="345" t="s">
        <v>4575</v>
      </c>
      <c r="G1106" s="46" t="b">
        <f t="shared" si="40"/>
        <v>1</v>
      </c>
      <c r="H1106" s="46" t="b">
        <f t="shared" si="41"/>
        <v>1</v>
      </c>
    </row>
    <row r="1107" spans="1:8" s="46" customFormat="1" ht="12.75" customHeight="1">
      <c r="A1107" s="62"/>
      <c r="B1107" s="3"/>
      <c r="C1107" s="48"/>
      <c r="D1107" s="10" t="s">
        <v>3087</v>
      </c>
      <c r="E1107" s="334"/>
      <c r="F1107" s="336" t="s">
        <v>4569</v>
      </c>
      <c r="G1107" s="46" t="b">
        <f t="shared" si="40"/>
        <v>1</v>
      </c>
      <c r="H1107" s="46" t="b">
        <f t="shared" si="41"/>
        <v>1</v>
      </c>
    </row>
    <row r="1108" spans="1:8" s="46" customFormat="1" ht="12.75" customHeight="1">
      <c r="A1108" s="3"/>
      <c r="B1108" s="3"/>
      <c r="C1108" s="49"/>
      <c r="D1108" s="16"/>
      <c r="E1108" s="334"/>
      <c r="F1108" s="336"/>
      <c r="G1108" s="46" t="b">
        <f t="shared" si="40"/>
        <v>1</v>
      </c>
      <c r="H1108" s="46" t="b">
        <f t="shared" si="41"/>
        <v>1</v>
      </c>
    </row>
    <row r="1109" spans="1:8" s="46" customFormat="1" ht="12.75" customHeight="1">
      <c r="A1109" s="3"/>
      <c r="B1109" s="3"/>
      <c r="C1109" s="49"/>
      <c r="D1109" s="18"/>
      <c r="E1109" s="334"/>
      <c r="F1109" s="331"/>
      <c r="G1109" s="46" t="b">
        <f t="shared" si="40"/>
        <v>1</v>
      </c>
      <c r="H1109" s="46" t="b">
        <f t="shared" si="41"/>
        <v>1</v>
      </c>
    </row>
    <row r="1110" spans="1:8" s="46" customFormat="1" ht="12.75" customHeight="1">
      <c r="A1110" s="3"/>
      <c r="B1110" s="3"/>
      <c r="C1110" s="49"/>
      <c r="D1110" s="18"/>
      <c r="E1110" s="334"/>
      <c r="F1110" s="331"/>
      <c r="G1110" s="46" t="b">
        <f t="shared" si="40"/>
        <v>1</v>
      </c>
      <c r="H1110" s="46" t="b">
        <f t="shared" si="41"/>
        <v>1</v>
      </c>
    </row>
    <row r="1111" spans="1:8" s="46" customFormat="1" ht="12.75" customHeight="1">
      <c r="A1111" s="21"/>
      <c r="B1111" s="21"/>
      <c r="C1111" s="50"/>
      <c r="D1111" s="22"/>
      <c r="E1111" s="334"/>
      <c r="F1111" s="331"/>
      <c r="G1111" s="46" t="b">
        <f t="shared" si="40"/>
        <v>1</v>
      </c>
      <c r="H1111" s="46" t="b">
        <f t="shared" si="41"/>
        <v>1</v>
      </c>
    </row>
    <row r="1112" spans="1:8" s="46" customFormat="1" ht="12.75" customHeight="1">
      <c r="A1112" s="1" t="s">
        <v>3097</v>
      </c>
      <c r="B1112" s="1">
        <v>332</v>
      </c>
      <c r="C1112" s="47">
        <v>258</v>
      </c>
      <c r="D1112" s="2" t="s">
        <v>3098</v>
      </c>
      <c r="E1112" s="332" t="s">
        <v>4576</v>
      </c>
      <c r="F1112" s="345" t="s">
        <v>4577</v>
      </c>
      <c r="G1112" s="46" t="b">
        <f t="shared" si="40"/>
        <v>1</v>
      </c>
      <c r="H1112" s="46" t="b">
        <f t="shared" si="41"/>
        <v>1</v>
      </c>
    </row>
    <row r="1113" spans="1:8" s="46" customFormat="1" ht="12.75" customHeight="1">
      <c r="A1113" s="62"/>
      <c r="B1113" s="3"/>
      <c r="C1113" s="48"/>
      <c r="D1113" s="10" t="s">
        <v>3087</v>
      </c>
      <c r="E1113" s="334"/>
      <c r="F1113" s="336" t="s">
        <v>4569</v>
      </c>
      <c r="G1113" s="46" t="b">
        <f t="shared" si="40"/>
        <v>1</v>
      </c>
      <c r="H1113" s="46" t="b">
        <f t="shared" si="41"/>
        <v>1</v>
      </c>
    </row>
    <row r="1114" spans="1:8" s="46" customFormat="1" ht="12.75" customHeight="1">
      <c r="A1114" s="3"/>
      <c r="B1114" s="3"/>
      <c r="C1114" s="49"/>
      <c r="D1114" s="16"/>
      <c r="E1114" s="334"/>
      <c r="F1114" s="336"/>
      <c r="G1114" s="46" t="b">
        <f t="shared" si="40"/>
        <v>1</v>
      </c>
      <c r="H1114" s="46" t="b">
        <f t="shared" si="41"/>
        <v>1</v>
      </c>
    </row>
    <row r="1115" spans="1:8" s="46" customFormat="1" ht="12.75" customHeight="1">
      <c r="A1115" s="3"/>
      <c r="B1115" s="3"/>
      <c r="C1115" s="49"/>
      <c r="D1115" s="18"/>
      <c r="E1115" s="334"/>
      <c r="F1115" s="331"/>
      <c r="G1115" s="46" t="b">
        <f t="shared" si="40"/>
        <v>1</v>
      </c>
      <c r="H1115" s="46" t="b">
        <f t="shared" si="41"/>
        <v>1</v>
      </c>
    </row>
    <row r="1116" spans="1:8" s="46" customFormat="1" ht="12.75" customHeight="1">
      <c r="A1116" s="3"/>
      <c r="B1116" s="3"/>
      <c r="C1116" s="49"/>
      <c r="D1116" s="18"/>
      <c r="E1116" s="334"/>
      <c r="F1116" s="331"/>
      <c r="G1116" s="46" t="b">
        <f t="shared" si="40"/>
        <v>1</v>
      </c>
      <c r="H1116" s="46" t="b">
        <f t="shared" si="41"/>
        <v>1</v>
      </c>
    </row>
    <row r="1117" spans="1:8" s="46" customFormat="1" ht="12.75" customHeight="1">
      <c r="A1117" s="21"/>
      <c r="B1117" s="21"/>
      <c r="C1117" s="50"/>
      <c r="D1117" s="22"/>
      <c r="E1117" s="334"/>
      <c r="F1117" s="331"/>
      <c r="G1117" s="46" t="b">
        <f t="shared" si="40"/>
        <v>1</v>
      </c>
      <c r="H1117" s="46" t="b">
        <f t="shared" si="41"/>
        <v>1</v>
      </c>
    </row>
    <row r="1118" spans="1:8" s="46" customFormat="1" ht="12.75" customHeight="1">
      <c r="A1118" s="1" t="s">
        <v>3099</v>
      </c>
      <c r="B1118" s="1">
        <v>326</v>
      </c>
      <c r="C1118" s="47">
        <v>259</v>
      </c>
      <c r="D1118" s="2" t="s">
        <v>3071</v>
      </c>
      <c r="E1118" s="332" t="s">
        <v>4578</v>
      </c>
      <c r="F1118" s="345" t="s">
        <v>4556</v>
      </c>
      <c r="G1118" s="46" t="b">
        <f t="shared" si="40"/>
        <v>1</v>
      </c>
      <c r="H1118" s="46" t="b">
        <f t="shared" si="41"/>
        <v>1</v>
      </c>
    </row>
    <row r="1119" spans="1:8" s="46" customFormat="1" ht="12.75" customHeight="1">
      <c r="A1119" s="62"/>
      <c r="B1119" s="3"/>
      <c r="C1119" s="48"/>
      <c r="D1119" s="10" t="s">
        <v>3098</v>
      </c>
      <c r="E1119" s="334"/>
      <c r="F1119" s="335" t="s">
        <v>4577</v>
      </c>
      <c r="G1119" s="46" t="b">
        <f t="shared" si="40"/>
        <v>1</v>
      </c>
      <c r="H1119" s="46" t="b">
        <f t="shared" si="41"/>
        <v>1</v>
      </c>
    </row>
    <row r="1120" spans="1:8" s="46" customFormat="1" ht="12.75" customHeight="1">
      <c r="A1120" s="3"/>
      <c r="B1120" s="3"/>
      <c r="C1120" s="49"/>
      <c r="D1120" s="16"/>
      <c r="E1120" s="334"/>
      <c r="F1120" s="336"/>
      <c r="G1120" s="46" t="b">
        <f t="shared" si="40"/>
        <v>1</v>
      </c>
      <c r="H1120" s="46" t="b">
        <f t="shared" si="41"/>
        <v>1</v>
      </c>
    </row>
    <row r="1121" spans="1:8" s="46" customFormat="1" ht="12.75" customHeight="1">
      <c r="A1121" s="3"/>
      <c r="B1121" s="3"/>
      <c r="C1121" s="49"/>
      <c r="D1121" s="18"/>
      <c r="E1121" s="334"/>
      <c r="F1121" s="331"/>
      <c r="G1121" s="46" t="b">
        <f t="shared" si="40"/>
        <v>1</v>
      </c>
      <c r="H1121" s="46" t="b">
        <f t="shared" si="41"/>
        <v>1</v>
      </c>
    </row>
    <row r="1122" spans="1:8" s="46" customFormat="1" ht="12.75" customHeight="1">
      <c r="A1122" s="3"/>
      <c r="B1122" s="3"/>
      <c r="C1122" s="49"/>
      <c r="D1122" s="18"/>
      <c r="E1122" s="334"/>
      <c r="F1122" s="331"/>
      <c r="G1122" s="46" t="b">
        <f t="shared" si="40"/>
        <v>1</v>
      </c>
      <c r="H1122" s="46" t="b">
        <f t="shared" si="41"/>
        <v>1</v>
      </c>
    </row>
    <row r="1123" spans="1:8" s="46" customFormat="1" ht="12.75" customHeight="1">
      <c r="A1123" s="21"/>
      <c r="B1123" s="21"/>
      <c r="C1123" s="50"/>
      <c r="D1123" s="22"/>
      <c r="E1123" s="334"/>
      <c r="F1123" s="331"/>
      <c r="G1123" s="46" t="b">
        <f t="shared" si="40"/>
        <v>1</v>
      </c>
      <c r="H1123" s="46" t="b">
        <f t="shared" si="41"/>
        <v>1</v>
      </c>
    </row>
    <row r="1124" spans="1:8" s="46" customFormat="1" ht="12.75" customHeight="1">
      <c r="A1124" s="1" t="s">
        <v>3100</v>
      </c>
      <c r="B1124" s="1">
        <v>333</v>
      </c>
      <c r="C1124" s="47">
        <v>260</v>
      </c>
      <c r="D1124" s="2" t="s">
        <v>3101</v>
      </c>
      <c r="E1124" s="332" t="s">
        <v>4579</v>
      </c>
      <c r="F1124" s="345" t="s">
        <v>4580</v>
      </c>
      <c r="G1124" s="46" t="b">
        <f t="shared" si="40"/>
        <v>1</v>
      </c>
      <c r="H1124" s="46" t="b">
        <f t="shared" si="41"/>
        <v>1</v>
      </c>
    </row>
    <row r="1125" spans="1:8" s="46" customFormat="1" ht="12.75" customHeight="1">
      <c r="A1125" s="62"/>
      <c r="B1125" s="3"/>
      <c r="C1125" s="48"/>
      <c r="D1125" s="10" t="s">
        <v>3102</v>
      </c>
      <c r="E1125" s="334"/>
      <c r="F1125" s="336" t="s">
        <v>4581</v>
      </c>
      <c r="G1125" s="46" t="b">
        <f t="shared" si="40"/>
        <v>1</v>
      </c>
      <c r="H1125" s="46" t="b">
        <f t="shared" si="41"/>
        <v>1</v>
      </c>
    </row>
    <row r="1126" spans="1:8" s="46" customFormat="1" ht="12.75" customHeight="1">
      <c r="A1126" s="3"/>
      <c r="B1126" s="3"/>
      <c r="C1126" s="49"/>
      <c r="D1126" s="16" t="s">
        <v>3103</v>
      </c>
      <c r="E1126" s="334"/>
      <c r="F1126" s="336" t="s">
        <v>4582</v>
      </c>
      <c r="G1126" s="46" t="b">
        <f t="shared" si="40"/>
        <v>1</v>
      </c>
      <c r="H1126" s="46" t="b">
        <f t="shared" si="41"/>
        <v>1</v>
      </c>
    </row>
    <row r="1127" spans="1:8" s="46" customFormat="1" ht="12.75" customHeight="1">
      <c r="A1127" s="3"/>
      <c r="B1127" s="3"/>
      <c r="C1127" s="49"/>
      <c r="D1127" s="18"/>
      <c r="E1127" s="334"/>
      <c r="F1127" s="331"/>
      <c r="G1127" s="46" t="b">
        <f t="shared" si="40"/>
        <v>1</v>
      </c>
      <c r="H1127" s="46" t="b">
        <f t="shared" si="41"/>
        <v>1</v>
      </c>
    </row>
    <row r="1128" spans="1:8" s="46" customFormat="1" ht="12.75" customHeight="1">
      <c r="A1128" s="3"/>
      <c r="B1128" s="3"/>
      <c r="C1128" s="49"/>
      <c r="D1128" s="18"/>
      <c r="E1128" s="334"/>
      <c r="F1128" s="331"/>
      <c r="G1128" s="46" t="b">
        <f t="shared" si="40"/>
        <v>1</v>
      </c>
      <c r="H1128" s="46" t="b">
        <f t="shared" si="41"/>
        <v>1</v>
      </c>
    </row>
    <row r="1129" spans="1:8" s="46" customFormat="1" ht="12.75" customHeight="1">
      <c r="A1129" s="21"/>
      <c r="B1129" s="21"/>
      <c r="C1129" s="50"/>
      <c r="D1129" s="22"/>
      <c r="E1129" s="334"/>
      <c r="F1129" s="331"/>
      <c r="G1129" s="46" t="b">
        <f t="shared" si="40"/>
        <v>1</v>
      </c>
      <c r="H1129" s="46" t="b">
        <f t="shared" si="41"/>
        <v>1</v>
      </c>
    </row>
    <row r="1130" spans="1:8" s="46" customFormat="1" ht="12.75" customHeight="1">
      <c r="A1130" s="1" t="s">
        <v>3104</v>
      </c>
      <c r="B1130" s="1">
        <v>334</v>
      </c>
      <c r="C1130" s="47">
        <v>261</v>
      </c>
      <c r="D1130" s="2" t="s">
        <v>3101</v>
      </c>
      <c r="E1130" s="332" t="s">
        <v>4583</v>
      </c>
      <c r="F1130" s="345" t="s">
        <v>4584</v>
      </c>
      <c r="G1130" s="46" t="b">
        <f t="shared" si="40"/>
        <v>1</v>
      </c>
      <c r="H1130" s="46" t="b">
        <f t="shared" si="41"/>
        <v>1</v>
      </c>
    </row>
    <row r="1131" spans="1:8" s="46" customFormat="1" ht="12.75" customHeight="1">
      <c r="A1131" s="62"/>
      <c r="B1131" s="3"/>
      <c r="C1131" s="48"/>
      <c r="D1131" s="10" t="s">
        <v>3102</v>
      </c>
      <c r="E1131" s="334"/>
      <c r="F1131" s="336" t="s">
        <v>4581</v>
      </c>
      <c r="G1131" s="46" t="b">
        <f t="shared" si="40"/>
        <v>1</v>
      </c>
      <c r="H1131" s="46" t="b">
        <f t="shared" si="41"/>
        <v>1</v>
      </c>
    </row>
    <row r="1132" spans="1:8" s="46" customFormat="1" ht="12.75" customHeight="1">
      <c r="A1132" s="3"/>
      <c r="B1132" s="3"/>
      <c r="C1132" s="49"/>
      <c r="D1132" s="16" t="s">
        <v>3105</v>
      </c>
      <c r="E1132" s="334"/>
      <c r="F1132" s="336" t="s">
        <v>4585</v>
      </c>
      <c r="G1132" s="46" t="b">
        <f t="shared" si="40"/>
        <v>1</v>
      </c>
      <c r="H1132" s="46" t="b">
        <f t="shared" si="41"/>
        <v>1</v>
      </c>
    </row>
    <row r="1133" spans="1:8" s="46" customFormat="1" ht="12.75" customHeight="1">
      <c r="A1133" s="3"/>
      <c r="B1133" s="3"/>
      <c r="C1133" s="49"/>
      <c r="D1133" s="18"/>
      <c r="E1133" s="334"/>
      <c r="F1133" s="331"/>
      <c r="G1133" s="46" t="b">
        <f t="shared" si="40"/>
        <v>1</v>
      </c>
      <c r="H1133" s="46" t="b">
        <f t="shared" si="41"/>
        <v>1</v>
      </c>
    </row>
    <row r="1134" spans="1:8" s="46" customFormat="1" ht="12.75" customHeight="1">
      <c r="A1134" s="3"/>
      <c r="B1134" s="3"/>
      <c r="C1134" s="49"/>
      <c r="D1134" s="18"/>
      <c r="E1134" s="334"/>
      <c r="F1134" s="331"/>
      <c r="G1134" s="46" t="b">
        <f t="shared" si="40"/>
        <v>1</v>
      </c>
      <c r="H1134" s="46" t="b">
        <f t="shared" si="41"/>
        <v>1</v>
      </c>
    </row>
    <row r="1135" spans="1:8" s="46" customFormat="1" ht="12.75" customHeight="1">
      <c r="A1135" s="21"/>
      <c r="B1135" s="21"/>
      <c r="C1135" s="50"/>
      <c r="D1135" s="22"/>
      <c r="E1135" s="334"/>
      <c r="F1135" s="331"/>
      <c r="G1135" s="46" t="b">
        <f t="shared" si="40"/>
        <v>1</v>
      </c>
      <c r="H1135" s="46" t="b">
        <f t="shared" si="41"/>
        <v>1</v>
      </c>
    </row>
    <row r="1136" spans="1:8" s="46" customFormat="1" ht="12.75" customHeight="1">
      <c r="A1136" s="1" t="s">
        <v>3106</v>
      </c>
      <c r="B1136" s="1">
        <v>335</v>
      </c>
      <c r="C1136" s="47">
        <v>262</v>
      </c>
      <c r="D1136" s="2" t="s">
        <v>3101</v>
      </c>
      <c r="E1136" s="332" t="s">
        <v>4586</v>
      </c>
      <c r="F1136" s="345" t="s">
        <v>4584</v>
      </c>
      <c r="G1136" s="46" t="b">
        <f t="shared" si="40"/>
        <v>1</v>
      </c>
      <c r="H1136" s="46" t="b">
        <f t="shared" si="41"/>
        <v>1</v>
      </c>
    </row>
    <row r="1137" spans="1:8" s="46" customFormat="1" ht="12.75" customHeight="1">
      <c r="A1137" s="62"/>
      <c r="B1137" s="3"/>
      <c r="C1137" s="48"/>
      <c r="D1137" s="10" t="s">
        <v>3102</v>
      </c>
      <c r="E1137" s="334"/>
      <c r="F1137" s="336" t="s">
        <v>4581</v>
      </c>
      <c r="G1137" s="46" t="b">
        <f t="shared" si="40"/>
        <v>1</v>
      </c>
      <c r="H1137" s="46" t="b">
        <f t="shared" si="41"/>
        <v>1</v>
      </c>
    </row>
    <row r="1138" spans="1:8" s="46" customFormat="1" ht="12.75" customHeight="1">
      <c r="A1138" s="3"/>
      <c r="B1138" s="3"/>
      <c r="C1138" s="49"/>
      <c r="D1138" s="16" t="s">
        <v>3107</v>
      </c>
      <c r="E1138" s="334"/>
      <c r="F1138" s="336" t="s">
        <v>4587</v>
      </c>
      <c r="G1138" s="46" t="b">
        <f t="shared" si="40"/>
        <v>1</v>
      </c>
      <c r="H1138" s="46" t="b">
        <f t="shared" si="41"/>
        <v>1</v>
      </c>
    </row>
    <row r="1139" spans="1:8" s="46" customFormat="1" ht="12.75" customHeight="1">
      <c r="A1139" s="3"/>
      <c r="B1139" s="3"/>
      <c r="C1139" s="49"/>
      <c r="D1139" s="18"/>
      <c r="E1139" s="334"/>
      <c r="F1139" s="331"/>
      <c r="G1139" s="46" t="b">
        <f t="shared" ref="G1139:G1202" si="42">UPPER(A1139)=UPPER(E1139)</f>
        <v>1</v>
      </c>
      <c r="H1139" s="46" t="b">
        <f t="shared" ref="H1139:H1202" si="43">UPPER(D1139)=UPPER(F1139)</f>
        <v>1</v>
      </c>
    </row>
    <row r="1140" spans="1:8" s="46" customFormat="1" ht="12.75" customHeight="1">
      <c r="A1140" s="3"/>
      <c r="B1140" s="3"/>
      <c r="C1140" s="49"/>
      <c r="D1140" s="18"/>
      <c r="E1140" s="334"/>
      <c r="F1140" s="331"/>
      <c r="G1140" s="46" t="b">
        <f t="shared" si="42"/>
        <v>1</v>
      </c>
      <c r="H1140" s="46" t="b">
        <f t="shared" si="43"/>
        <v>1</v>
      </c>
    </row>
    <row r="1141" spans="1:8" s="46" customFormat="1" ht="12.75" customHeight="1">
      <c r="A1141" s="21"/>
      <c r="B1141" s="21"/>
      <c r="C1141" s="50"/>
      <c r="D1141" s="22"/>
      <c r="E1141" s="334"/>
      <c r="F1141" s="331"/>
      <c r="G1141" s="46" t="b">
        <f t="shared" si="42"/>
        <v>1</v>
      </c>
      <c r="H1141" s="46" t="b">
        <f t="shared" si="43"/>
        <v>1</v>
      </c>
    </row>
    <row r="1142" spans="1:8" s="46" customFormat="1" ht="12.75" customHeight="1">
      <c r="A1142" s="1" t="s">
        <v>3108</v>
      </c>
      <c r="B1142" s="1">
        <v>336</v>
      </c>
      <c r="C1142" s="47">
        <v>263</v>
      </c>
      <c r="D1142" s="2" t="s">
        <v>3101</v>
      </c>
      <c r="E1142" s="332" t="s">
        <v>4588</v>
      </c>
      <c r="F1142" s="345" t="s">
        <v>4584</v>
      </c>
      <c r="G1142" s="46" t="b">
        <f t="shared" si="42"/>
        <v>1</v>
      </c>
      <c r="H1142" s="46" t="b">
        <f t="shared" si="43"/>
        <v>1</v>
      </c>
    </row>
    <row r="1143" spans="1:8" s="46" customFormat="1" ht="12.75" customHeight="1">
      <c r="A1143" s="62"/>
      <c r="B1143" s="3"/>
      <c r="C1143" s="48"/>
      <c r="D1143" s="10" t="s">
        <v>3102</v>
      </c>
      <c r="E1143" s="334"/>
      <c r="F1143" s="336" t="s">
        <v>4581</v>
      </c>
      <c r="G1143" s="46" t="b">
        <f t="shared" si="42"/>
        <v>1</v>
      </c>
      <c r="H1143" s="46" t="b">
        <f t="shared" si="43"/>
        <v>1</v>
      </c>
    </row>
    <row r="1144" spans="1:8" s="46" customFormat="1" ht="12.75" customHeight="1">
      <c r="A1144" s="3"/>
      <c r="B1144" s="3"/>
      <c r="C1144" s="49"/>
      <c r="D1144" s="16" t="s">
        <v>3109</v>
      </c>
      <c r="E1144" s="334"/>
      <c r="F1144" s="336" t="s">
        <v>4589</v>
      </c>
      <c r="G1144" s="46" t="b">
        <f t="shared" si="42"/>
        <v>1</v>
      </c>
      <c r="H1144" s="46" t="b">
        <f t="shared" si="43"/>
        <v>1</v>
      </c>
    </row>
    <row r="1145" spans="1:8" s="46" customFormat="1" ht="12.75" customHeight="1">
      <c r="A1145" s="3"/>
      <c r="B1145" s="3"/>
      <c r="C1145" s="49"/>
      <c r="D1145" s="18"/>
      <c r="E1145" s="334"/>
      <c r="F1145" s="331"/>
      <c r="G1145" s="46" t="b">
        <f t="shared" si="42"/>
        <v>1</v>
      </c>
      <c r="H1145" s="46" t="b">
        <f t="shared" si="43"/>
        <v>1</v>
      </c>
    </row>
    <row r="1146" spans="1:8" s="46" customFormat="1" ht="12.75" customHeight="1">
      <c r="A1146" s="3"/>
      <c r="B1146" s="3"/>
      <c r="C1146" s="49"/>
      <c r="D1146" s="18"/>
      <c r="E1146" s="334"/>
      <c r="F1146" s="331"/>
      <c r="G1146" s="46" t="b">
        <f t="shared" si="42"/>
        <v>1</v>
      </c>
      <c r="H1146" s="46" t="b">
        <f t="shared" si="43"/>
        <v>1</v>
      </c>
    </row>
    <row r="1147" spans="1:8" s="46" customFormat="1" ht="12.75" customHeight="1">
      <c r="A1147" s="21"/>
      <c r="B1147" s="21"/>
      <c r="C1147" s="50"/>
      <c r="D1147" s="22"/>
      <c r="E1147" s="334"/>
      <c r="F1147" s="331"/>
      <c r="G1147" s="46" t="b">
        <f t="shared" si="42"/>
        <v>1</v>
      </c>
      <c r="H1147" s="46" t="b">
        <f t="shared" si="43"/>
        <v>1</v>
      </c>
    </row>
    <row r="1148" spans="1:8" s="46" customFormat="1" ht="12.75" customHeight="1">
      <c r="A1148" s="1" t="s">
        <v>3110</v>
      </c>
      <c r="B1148" s="1">
        <v>337</v>
      </c>
      <c r="C1148" s="47">
        <v>264</v>
      </c>
      <c r="D1148" s="2" t="s">
        <v>3101</v>
      </c>
      <c r="E1148" s="332" t="s">
        <v>4590</v>
      </c>
      <c r="F1148" s="345" t="s">
        <v>4584</v>
      </c>
      <c r="G1148" s="46" t="b">
        <f t="shared" si="42"/>
        <v>1</v>
      </c>
      <c r="H1148" s="46" t="b">
        <f t="shared" si="43"/>
        <v>1</v>
      </c>
    </row>
    <row r="1149" spans="1:8" s="46" customFormat="1" ht="12.75" customHeight="1">
      <c r="A1149" s="62"/>
      <c r="B1149" s="3"/>
      <c r="C1149" s="48"/>
      <c r="D1149" s="10" t="s">
        <v>3102</v>
      </c>
      <c r="E1149" s="334"/>
      <c r="F1149" s="335" t="s">
        <v>4581</v>
      </c>
      <c r="G1149" s="46" t="b">
        <f t="shared" si="42"/>
        <v>1</v>
      </c>
      <c r="H1149" s="46" t="b">
        <f t="shared" si="43"/>
        <v>1</v>
      </c>
    </row>
    <row r="1150" spans="1:8" s="46" customFormat="1" ht="12.75" customHeight="1">
      <c r="A1150" s="3"/>
      <c r="B1150" s="3"/>
      <c r="C1150" s="49"/>
      <c r="D1150" s="16" t="s">
        <v>3111</v>
      </c>
      <c r="E1150" s="334"/>
      <c r="F1150" s="336" t="s">
        <v>5227</v>
      </c>
      <c r="G1150" s="46" t="b">
        <f t="shared" si="42"/>
        <v>1</v>
      </c>
      <c r="H1150" s="46" t="b">
        <f t="shared" si="43"/>
        <v>1</v>
      </c>
    </row>
    <row r="1151" spans="1:8" s="46" customFormat="1" ht="12.75" customHeight="1">
      <c r="A1151" s="3"/>
      <c r="B1151" s="3"/>
      <c r="C1151" s="49"/>
      <c r="D1151" s="18"/>
      <c r="E1151" s="334"/>
      <c r="F1151" s="331"/>
      <c r="G1151" s="46" t="b">
        <f t="shared" si="42"/>
        <v>1</v>
      </c>
      <c r="H1151" s="46" t="b">
        <f t="shared" si="43"/>
        <v>1</v>
      </c>
    </row>
    <row r="1152" spans="1:8" s="46" customFormat="1" ht="12.75" customHeight="1">
      <c r="A1152" s="3"/>
      <c r="B1152" s="3"/>
      <c r="C1152" s="49"/>
      <c r="D1152" s="18"/>
      <c r="E1152" s="334"/>
      <c r="F1152" s="331"/>
      <c r="G1152" s="46" t="b">
        <f t="shared" si="42"/>
        <v>1</v>
      </c>
      <c r="H1152" s="46" t="b">
        <f t="shared" si="43"/>
        <v>1</v>
      </c>
    </row>
    <row r="1153" spans="1:8" s="46" customFormat="1" ht="12.75" customHeight="1">
      <c r="A1153" s="21"/>
      <c r="B1153" s="21"/>
      <c r="C1153" s="50"/>
      <c r="D1153" s="22"/>
      <c r="E1153" s="334"/>
      <c r="F1153" s="331"/>
      <c r="G1153" s="46" t="b">
        <f t="shared" si="42"/>
        <v>1</v>
      </c>
      <c r="H1153" s="46" t="b">
        <f t="shared" si="43"/>
        <v>1</v>
      </c>
    </row>
    <row r="1154" spans="1:8" s="46" customFormat="1" ht="12.75" customHeight="1">
      <c r="A1154" s="1" t="s">
        <v>3112</v>
      </c>
      <c r="B1154" s="1">
        <v>338</v>
      </c>
      <c r="C1154" s="47">
        <v>265</v>
      </c>
      <c r="D1154" s="2" t="s">
        <v>3101</v>
      </c>
      <c r="E1154" s="332" t="s">
        <v>5228</v>
      </c>
      <c r="F1154" s="345" t="s">
        <v>4584</v>
      </c>
      <c r="G1154" s="46" t="b">
        <f t="shared" si="42"/>
        <v>1</v>
      </c>
      <c r="H1154" s="46" t="b">
        <f t="shared" si="43"/>
        <v>1</v>
      </c>
    </row>
    <row r="1155" spans="1:8" s="46" customFormat="1" ht="12.75" customHeight="1">
      <c r="A1155" s="62"/>
      <c r="B1155" s="3"/>
      <c r="C1155" s="48"/>
      <c r="D1155" s="10" t="s">
        <v>3113</v>
      </c>
      <c r="E1155" s="334"/>
      <c r="F1155" s="336" t="s">
        <v>5229</v>
      </c>
      <c r="G1155" s="46" t="b">
        <f t="shared" si="42"/>
        <v>1</v>
      </c>
      <c r="H1155" s="46" t="b">
        <f t="shared" si="43"/>
        <v>1</v>
      </c>
    </row>
    <row r="1156" spans="1:8" s="46" customFormat="1" ht="12.75" customHeight="1">
      <c r="A1156" s="3"/>
      <c r="B1156" s="3"/>
      <c r="C1156" s="49"/>
      <c r="D1156" s="16" t="s">
        <v>3103</v>
      </c>
      <c r="E1156" s="334"/>
      <c r="F1156" s="336" t="s">
        <v>5230</v>
      </c>
      <c r="G1156" s="46" t="b">
        <f t="shared" si="42"/>
        <v>1</v>
      </c>
      <c r="H1156" s="46" t="b">
        <f t="shared" si="43"/>
        <v>1</v>
      </c>
    </row>
    <row r="1157" spans="1:8" s="46" customFormat="1" ht="12.75" customHeight="1">
      <c r="A1157" s="3"/>
      <c r="B1157" s="3"/>
      <c r="C1157" s="49"/>
      <c r="D1157" s="18"/>
      <c r="E1157" s="334"/>
      <c r="F1157" s="331"/>
      <c r="G1157" s="46" t="b">
        <f t="shared" si="42"/>
        <v>1</v>
      </c>
      <c r="H1157" s="46" t="b">
        <f t="shared" si="43"/>
        <v>1</v>
      </c>
    </row>
    <row r="1158" spans="1:8" s="46" customFormat="1" ht="12.75" customHeight="1">
      <c r="A1158" s="3"/>
      <c r="B1158" s="3"/>
      <c r="C1158" s="49"/>
      <c r="D1158" s="18"/>
      <c r="E1158" s="334"/>
      <c r="F1158" s="331"/>
      <c r="G1158" s="46" t="b">
        <f t="shared" si="42"/>
        <v>1</v>
      </c>
      <c r="H1158" s="46" t="b">
        <f t="shared" si="43"/>
        <v>1</v>
      </c>
    </row>
    <row r="1159" spans="1:8" s="46" customFormat="1" ht="12.75" customHeight="1">
      <c r="A1159" s="21"/>
      <c r="B1159" s="21"/>
      <c r="C1159" s="50"/>
      <c r="D1159" s="22"/>
      <c r="E1159" s="334"/>
      <c r="F1159" s="331"/>
      <c r="G1159" s="46" t="b">
        <f t="shared" si="42"/>
        <v>1</v>
      </c>
      <c r="H1159" s="46" t="b">
        <f t="shared" si="43"/>
        <v>1</v>
      </c>
    </row>
    <row r="1160" spans="1:8" s="46" customFormat="1" ht="12.75" customHeight="1">
      <c r="A1160" s="1" t="s">
        <v>3114</v>
      </c>
      <c r="B1160" s="1">
        <v>339</v>
      </c>
      <c r="C1160" s="47">
        <v>266</v>
      </c>
      <c r="D1160" s="2" t="s">
        <v>3101</v>
      </c>
      <c r="E1160" s="332" t="s">
        <v>5231</v>
      </c>
      <c r="F1160" s="345" t="s">
        <v>4584</v>
      </c>
      <c r="G1160" s="46" t="b">
        <f t="shared" si="42"/>
        <v>1</v>
      </c>
      <c r="H1160" s="46" t="b">
        <f t="shared" si="43"/>
        <v>1</v>
      </c>
    </row>
    <row r="1161" spans="1:8" s="46" customFormat="1" ht="12.75" customHeight="1">
      <c r="A1161" s="62"/>
      <c r="B1161" s="3"/>
      <c r="C1161" s="48"/>
      <c r="D1161" s="10" t="s">
        <v>3113</v>
      </c>
      <c r="E1161" s="334"/>
      <c r="F1161" s="336" t="s">
        <v>5232</v>
      </c>
      <c r="G1161" s="46" t="b">
        <f t="shared" si="42"/>
        <v>1</v>
      </c>
      <c r="H1161" s="46" t="b">
        <f t="shared" si="43"/>
        <v>1</v>
      </c>
    </row>
    <row r="1162" spans="1:8" s="46" customFormat="1" ht="12.75" customHeight="1">
      <c r="A1162" s="3"/>
      <c r="B1162" s="3"/>
      <c r="C1162" s="49"/>
      <c r="D1162" s="16" t="s">
        <v>3105</v>
      </c>
      <c r="E1162" s="334"/>
      <c r="F1162" s="336" t="s">
        <v>5233</v>
      </c>
      <c r="G1162" s="46" t="b">
        <f t="shared" si="42"/>
        <v>1</v>
      </c>
      <c r="H1162" s="46" t="b">
        <f t="shared" si="43"/>
        <v>1</v>
      </c>
    </row>
    <row r="1163" spans="1:8" s="46" customFormat="1" ht="12.75" customHeight="1">
      <c r="A1163" s="3"/>
      <c r="B1163" s="3"/>
      <c r="C1163" s="49"/>
      <c r="D1163" s="18"/>
      <c r="E1163" s="334"/>
      <c r="F1163" s="331"/>
      <c r="G1163" s="46" t="b">
        <f t="shared" si="42"/>
        <v>1</v>
      </c>
      <c r="H1163" s="46" t="b">
        <f t="shared" si="43"/>
        <v>1</v>
      </c>
    </row>
    <row r="1164" spans="1:8" s="46" customFormat="1" ht="12.75" customHeight="1">
      <c r="A1164" s="3"/>
      <c r="B1164" s="3"/>
      <c r="C1164" s="49"/>
      <c r="D1164" s="18"/>
      <c r="E1164" s="334"/>
      <c r="F1164" s="331"/>
      <c r="G1164" s="46" t="b">
        <f t="shared" si="42"/>
        <v>1</v>
      </c>
      <c r="H1164" s="46" t="b">
        <f t="shared" si="43"/>
        <v>1</v>
      </c>
    </row>
    <row r="1165" spans="1:8" s="46" customFormat="1" ht="12.75" customHeight="1">
      <c r="A1165" s="21"/>
      <c r="B1165" s="21"/>
      <c r="C1165" s="50"/>
      <c r="D1165" s="22"/>
      <c r="E1165" s="334"/>
      <c r="F1165" s="331"/>
      <c r="G1165" s="46" t="b">
        <f t="shared" si="42"/>
        <v>1</v>
      </c>
      <c r="H1165" s="46" t="b">
        <f t="shared" si="43"/>
        <v>1</v>
      </c>
    </row>
    <row r="1166" spans="1:8" s="46" customFormat="1" ht="12.75" customHeight="1">
      <c r="A1166" s="1" t="s">
        <v>3115</v>
      </c>
      <c r="B1166" s="1">
        <v>340</v>
      </c>
      <c r="C1166" s="47">
        <v>267</v>
      </c>
      <c r="D1166" s="2" t="s">
        <v>3101</v>
      </c>
      <c r="E1166" s="332" t="s">
        <v>5234</v>
      </c>
      <c r="F1166" s="345" t="s">
        <v>4584</v>
      </c>
      <c r="G1166" s="46" t="b">
        <f t="shared" si="42"/>
        <v>1</v>
      </c>
      <c r="H1166" s="46" t="b">
        <f t="shared" si="43"/>
        <v>1</v>
      </c>
    </row>
    <row r="1167" spans="1:8" s="46" customFormat="1" ht="12.75" customHeight="1">
      <c r="A1167" s="62"/>
      <c r="B1167" s="3"/>
      <c r="C1167" s="48"/>
      <c r="D1167" s="10" t="s">
        <v>3113</v>
      </c>
      <c r="E1167" s="334"/>
      <c r="F1167" s="336" t="s">
        <v>5235</v>
      </c>
      <c r="G1167" s="46" t="b">
        <f t="shared" si="42"/>
        <v>1</v>
      </c>
      <c r="H1167" s="46" t="b">
        <f t="shared" si="43"/>
        <v>1</v>
      </c>
    </row>
    <row r="1168" spans="1:8" s="46" customFormat="1" ht="12.75" customHeight="1">
      <c r="A1168" s="3"/>
      <c r="B1168" s="3"/>
      <c r="C1168" s="49"/>
      <c r="D1168" s="16" t="s">
        <v>3107</v>
      </c>
      <c r="E1168" s="334"/>
      <c r="F1168" s="336" t="s">
        <v>5236</v>
      </c>
      <c r="G1168" s="46" t="b">
        <f t="shared" si="42"/>
        <v>1</v>
      </c>
      <c r="H1168" s="46" t="b">
        <f t="shared" si="43"/>
        <v>1</v>
      </c>
    </row>
    <row r="1169" spans="1:8" s="46" customFormat="1" ht="12.75" customHeight="1">
      <c r="A1169" s="3"/>
      <c r="B1169" s="3"/>
      <c r="C1169" s="49"/>
      <c r="D1169" s="18"/>
      <c r="E1169" s="334"/>
      <c r="F1169" s="331"/>
      <c r="G1169" s="46" t="b">
        <f t="shared" si="42"/>
        <v>1</v>
      </c>
      <c r="H1169" s="46" t="b">
        <f t="shared" si="43"/>
        <v>1</v>
      </c>
    </row>
    <row r="1170" spans="1:8" s="46" customFormat="1" ht="12.75" customHeight="1">
      <c r="A1170" s="3"/>
      <c r="B1170" s="3"/>
      <c r="C1170" s="49"/>
      <c r="D1170" s="18"/>
      <c r="E1170" s="334"/>
      <c r="F1170" s="331"/>
      <c r="G1170" s="46" t="b">
        <f t="shared" si="42"/>
        <v>1</v>
      </c>
      <c r="H1170" s="46" t="b">
        <f t="shared" si="43"/>
        <v>1</v>
      </c>
    </row>
    <row r="1171" spans="1:8" s="46" customFormat="1" ht="12.75" customHeight="1">
      <c r="A1171" s="21"/>
      <c r="B1171" s="21"/>
      <c r="C1171" s="50"/>
      <c r="D1171" s="22"/>
      <c r="E1171" s="334"/>
      <c r="F1171" s="331"/>
      <c r="G1171" s="46" t="b">
        <f t="shared" si="42"/>
        <v>1</v>
      </c>
      <c r="H1171" s="46" t="b">
        <f t="shared" si="43"/>
        <v>1</v>
      </c>
    </row>
    <row r="1172" spans="1:8" s="46" customFormat="1" ht="12.75" customHeight="1">
      <c r="A1172" s="1" t="s">
        <v>3116</v>
      </c>
      <c r="B1172" s="1">
        <v>343</v>
      </c>
      <c r="C1172" s="47">
        <v>268</v>
      </c>
      <c r="D1172" s="2" t="s">
        <v>3101</v>
      </c>
      <c r="E1172" s="332" t="s">
        <v>5237</v>
      </c>
      <c r="F1172" s="345" t="s">
        <v>4584</v>
      </c>
      <c r="G1172" s="46" t="b">
        <f t="shared" si="42"/>
        <v>1</v>
      </c>
      <c r="H1172" s="46" t="b">
        <f t="shared" si="43"/>
        <v>1</v>
      </c>
    </row>
    <row r="1173" spans="1:8" s="46" customFormat="1" ht="12.75" customHeight="1">
      <c r="A1173" s="62"/>
      <c r="B1173" s="3"/>
      <c r="C1173" s="48"/>
      <c r="D1173" s="10" t="s">
        <v>3117</v>
      </c>
      <c r="E1173" s="334"/>
      <c r="F1173" s="336" t="s">
        <v>4591</v>
      </c>
      <c r="G1173" s="46" t="b">
        <f t="shared" si="42"/>
        <v>1</v>
      </c>
      <c r="H1173" s="46" t="b">
        <f t="shared" si="43"/>
        <v>1</v>
      </c>
    </row>
    <row r="1174" spans="1:8" s="46" customFormat="1" ht="12.75" customHeight="1">
      <c r="A1174" s="3"/>
      <c r="B1174" s="3"/>
      <c r="C1174" s="49"/>
      <c r="D1174" s="16" t="s">
        <v>3103</v>
      </c>
      <c r="E1174" s="334"/>
      <c r="F1174" s="336" t="s">
        <v>4582</v>
      </c>
      <c r="G1174" s="46" t="b">
        <f t="shared" si="42"/>
        <v>1</v>
      </c>
      <c r="H1174" s="46" t="b">
        <f t="shared" si="43"/>
        <v>1</v>
      </c>
    </row>
    <row r="1175" spans="1:8" s="46" customFormat="1" ht="12.75" customHeight="1">
      <c r="A1175" s="3"/>
      <c r="B1175" s="3"/>
      <c r="C1175" s="49"/>
      <c r="D1175" s="18"/>
      <c r="E1175" s="334"/>
      <c r="F1175" s="331"/>
      <c r="G1175" s="46" t="b">
        <f t="shared" si="42"/>
        <v>1</v>
      </c>
      <c r="H1175" s="46" t="b">
        <f t="shared" si="43"/>
        <v>1</v>
      </c>
    </row>
    <row r="1176" spans="1:8" s="46" customFormat="1" ht="12.75" customHeight="1">
      <c r="A1176" s="3"/>
      <c r="B1176" s="3"/>
      <c r="C1176" s="49"/>
      <c r="D1176" s="18"/>
      <c r="E1176" s="334"/>
      <c r="F1176" s="331"/>
      <c r="G1176" s="46" t="b">
        <f t="shared" si="42"/>
        <v>1</v>
      </c>
      <c r="H1176" s="46" t="b">
        <f t="shared" si="43"/>
        <v>1</v>
      </c>
    </row>
    <row r="1177" spans="1:8" s="46" customFormat="1" ht="12.75" customHeight="1">
      <c r="A1177" s="21"/>
      <c r="B1177" s="21"/>
      <c r="C1177" s="50"/>
      <c r="D1177" s="22"/>
      <c r="E1177" s="334"/>
      <c r="F1177" s="331"/>
      <c r="G1177" s="46" t="b">
        <f t="shared" si="42"/>
        <v>1</v>
      </c>
      <c r="H1177" s="46" t="b">
        <f t="shared" si="43"/>
        <v>1</v>
      </c>
    </row>
    <row r="1178" spans="1:8" s="46" customFormat="1" ht="12.75" customHeight="1">
      <c r="A1178" s="1" t="s">
        <v>3118</v>
      </c>
      <c r="B1178" s="1">
        <v>344</v>
      </c>
      <c r="C1178" s="47">
        <v>269</v>
      </c>
      <c r="D1178" s="2" t="s">
        <v>3101</v>
      </c>
      <c r="E1178" s="332" t="s">
        <v>4592</v>
      </c>
      <c r="F1178" s="345" t="s">
        <v>4584</v>
      </c>
      <c r="G1178" s="46" t="b">
        <f t="shared" si="42"/>
        <v>1</v>
      </c>
      <c r="H1178" s="46" t="b">
        <f t="shared" si="43"/>
        <v>1</v>
      </c>
    </row>
    <row r="1179" spans="1:8" s="46" customFormat="1" ht="12.75" customHeight="1">
      <c r="A1179" s="62"/>
      <c r="B1179" s="3"/>
      <c r="C1179" s="48"/>
      <c r="D1179" s="10" t="s">
        <v>3117</v>
      </c>
      <c r="E1179" s="334"/>
      <c r="F1179" s="336" t="s">
        <v>4591</v>
      </c>
      <c r="G1179" s="46" t="b">
        <f t="shared" si="42"/>
        <v>1</v>
      </c>
      <c r="H1179" s="46" t="b">
        <f t="shared" si="43"/>
        <v>1</v>
      </c>
    </row>
    <row r="1180" spans="1:8" s="46" customFormat="1" ht="12.75" customHeight="1">
      <c r="A1180" s="3"/>
      <c r="B1180" s="3"/>
      <c r="C1180" s="49"/>
      <c r="D1180" s="16" t="s">
        <v>3105</v>
      </c>
      <c r="E1180" s="334"/>
      <c r="F1180" s="336" t="s">
        <v>4585</v>
      </c>
      <c r="G1180" s="46" t="b">
        <f t="shared" si="42"/>
        <v>1</v>
      </c>
      <c r="H1180" s="46" t="b">
        <f t="shared" si="43"/>
        <v>1</v>
      </c>
    </row>
    <row r="1181" spans="1:8" s="46" customFormat="1" ht="12.75" customHeight="1">
      <c r="A1181" s="3"/>
      <c r="B1181" s="3"/>
      <c r="C1181" s="49"/>
      <c r="D1181" s="18"/>
      <c r="E1181" s="334"/>
      <c r="F1181" s="331"/>
      <c r="G1181" s="46" t="b">
        <f t="shared" si="42"/>
        <v>1</v>
      </c>
      <c r="H1181" s="46" t="b">
        <f t="shared" si="43"/>
        <v>1</v>
      </c>
    </row>
    <row r="1182" spans="1:8" s="46" customFormat="1" ht="12.75" customHeight="1">
      <c r="A1182" s="3"/>
      <c r="B1182" s="3"/>
      <c r="C1182" s="49"/>
      <c r="D1182" s="18"/>
      <c r="E1182" s="334"/>
      <c r="F1182" s="331"/>
      <c r="G1182" s="46" t="b">
        <f t="shared" si="42"/>
        <v>1</v>
      </c>
      <c r="H1182" s="46" t="b">
        <f t="shared" si="43"/>
        <v>1</v>
      </c>
    </row>
    <row r="1183" spans="1:8" s="46" customFormat="1" ht="12.75" customHeight="1">
      <c r="A1183" s="21"/>
      <c r="B1183" s="21"/>
      <c r="C1183" s="50"/>
      <c r="D1183" s="22"/>
      <c r="E1183" s="334"/>
      <c r="F1183" s="331"/>
      <c r="G1183" s="46" t="b">
        <f t="shared" si="42"/>
        <v>1</v>
      </c>
      <c r="H1183" s="46" t="b">
        <f t="shared" si="43"/>
        <v>1</v>
      </c>
    </row>
    <row r="1184" spans="1:8" s="46" customFormat="1" ht="12.75" customHeight="1">
      <c r="A1184" s="1" t="s">
        <v>3119</v>
      </c>
      <c r="B1184" s="1">
        <v>345</v>
      </c>
      <c r="C1184" s="47">
        <v>270</v>
      </c>
      <c r="D1184" s="2" t="s">
        <v>3101</v>
      </c>
      <c r="E1184" s="332" t="s">
        <v>4593</v>
      </c>
      <c r="F1184" s="345" t="s">
        <v>4584</v>
      </c>
      <c r="G1184" s="46" t="b">
        <f t="shared" si="42"/>
        <v>1</v>
      </c>
      <c r="H1184" s="46" t="b">
        <f t="shared" si="43"/>
        <v>1</v>
      </c>
    </row>
    <row r="1185" spans="1:9" s="46" customFormat="1" ht="12.75" customHeight="1">
      <c r="A1185" s="62"/>
      <c r="B1185" s="3"/>
      <c r="C1185" s="48"/>
      <c r="D1185" s="10" t="s">
        <v>3117</v>
      </c>
      <c r="E1185" s="334"/>
      <c r="F1185" s="336" t="s">
        <v>4591</v>
      </c>
      <c r="G1185" s="46" t="b">
        <f t="shared" si="42"/>
        <v>1</v>
      </c>
      <c r="H1185" s="46" t="b">
        <f t="shared" si="43"/>
        <v>1</v>
      </c>
    </row>
    <row r="1186" spans="1:9" s="46" customFormat="1" ht="12.75" customHeight="1">
      <c r="A1186" s="3"/>
      <c r="B1186" s="3"/>
      <c r="C1186" s="49"/>
      <c r="D1186" s="16" t="s">
        <v>3107</v>
      </c>
      <c r="E1186" s="334"/>
      <c r="F1186" s="336" t="s">
        <v>4587</v>
      </c>
      <c r="G1186" s="46" t="b">
        <f t="shared" si="42"/>
        <v>1</v>
      </c>
      <c r="H1186" s="46" t="b">
        <f t="shared" si="43"/>
        <v>1</v>
      </c>
    </row>
    <row r="1187" spans="1:9" s="46" customFormat="1" ht="12.75" customHeight="1">
      <c r="A1187" s="3"/>
      <c r="B1187" s="3"/>
      <c r="C1187" s="49"/>
      <c r="D1187" s="18"/>
      <c r="E1187" s="334"/>
      <c r="F1187" s="331"/>
      <c r="G1187" s="46" t="b">
        <f t="shared" si="42"/>
        <v>1</v>
      </c>
      <c r="H1187" s="46" t="b">
        <f t="shared" si="43"/>
        <v>1</v>
      </c>
    </row>
    <row r="1188" spans="1:9" s="46" customFormat="1" ht="12.75" customHeight="1">
      <c r="A1188" s="3"/>
      <c r="B1188" s="3"/>
      <c r="C1188" s="49"/>
      <c r="D1188" s="18"/>
      <c r="E1188" s="334"/>
      <c r="F1188" s="331"/>
      <c r="G1188" s="46" t="b">
        <f t="shared" si="42"/>
        <v>1</v>
      </c>
      <c r="H1188" s="46" t="b">
        <f t="shared" si="43"/>
        <v>1</v>
      </c>
    </row>
    <row r="1189" spans="1:9" s="46" customFormat="1" ht="12.75" customHeight="1">
      <c r="A1189" s="21"/>
      <c r="B1189" s="21"/>
      <c r="C1189" s="50"/>
      <c r="D1189" s="22"/>
      <c r="E1189" s="334"/>
      <c r="F1189" s="331"/>
      <c r="G1189" s="46" t="b">
        <f t="shared" si="42"/>
        <v>1</v>
      </c>
      <c r="H1189" s="46" t="b">
        <f t="shared" si="43"/>
        <v>1</v>
      </c>
    </row>
    <row r="1190" spans="1:9" s="46" customFormat="1" ht="12.75" customHeight="1">
      <c r="A1190" s="1" t="s">
        <v>3120</v>
      </c>
      <c r="B1190" s="1">
        <v>346</v>
      </c>
      <c r="C1190" s="47">
        <v>271</v>
      </c>
      <c r="D1190" s="2" t="s">
        <v>3101</v>
      </c>
      <c r="E1190" s="332" t="s">
        <v>4594</v>
      </c>
      <c r="F1190" s="345" t="s">
        <v>4584</v>
      </c>
      <c r="G1190" s="46" t="b">
        <f t="shared" si="42"/>
        <v>1</v>
      </c>
      <c r="H1190" s="46" t="b">
        <f t="shared" si="43"/>
        <v>1</v>
      </c>
    </row>
    <row r="1191" spans="1:9" s="46" customFormat="1" ht="12.75" customHeight="1">
      <c r="A1191" s="62"/>
      <c r="B1191" s="3"/>
      <c r="C1191" s="48"/>
      <c r="D1191" s="10" t="s">
        <v>3117</v>
      </c>
      <c r="E1191" s="334"/>
      <c r="F1191" s="336" t="s">
        <v>4591</v>
      </c>
      <c r="G1191" s="46" t="b">
        <f t="shared" si="42"/>
        <v>1</v>
      </c>
      <c r="H1191" s="46" t="b">
        <f t="shared" si="43"/>
        <v>1</v>
      </c>
    </row>
    <row r="1192" spans="1:9" s="46" customFormat="1" ht="12.75" customHeight="1">
      <c r="A1192" s="3"/>
      <c r="B1192" s="3"/>
      <c r="C1192" s="49"/>
      <c r="D1192" s="16" t="s">
        <v>3109</v>
      </c>
      <c r="E1192" s="334"/>
      <c r="F1192" s="336" t="s">
        <v>4589</v>
      </c>
      <c r="G1192" s="46" t="b">
        <f t="shared" si="42"/>
        <v>1</v>
      </c>
      <c r="H1192" s="46" t="b">
        <f t="shared" si="43"/>
        <v>1</v>
      </c>
    </row>
    <row r="1193" spans="1:9" s="46" customFormat="1" ht="12.75" customHeight="1">
      <c r="A1193" s="3"/>
      <c r="B1193" s="3"/>
      <c r="C1193" s="49"/>
      <c r="D1193" s="18"/>
      <c r="E1193" s="334"/>
      <c r="F1193" s="331"/>
      <c r="G1193" s="46" t="b">
        <f t="shared" si="42"/>
        <v>1</v>
      </c>
      <c r="H1193" s="46" t="b">
        <f t="shared" si="43"/>
        <v>1</v>
      </c>
    </row>
    <row r="1194" spans="1:9" s="46" customFormat="1" ht="12.75" customHeight="1">
      <c r="A1194" s="3"/>
      <c r="B1194" s="3"/>
      <c r="C1194" s="49"/>
      <c r="D1194" s="18"/>
      <c r="E1194" s="334"/>
      <c r="F1194" s="331"/>
      <c r="G1194" s="46" t="b">
        <f t="shared" si="42"/>
        <v>1</v>
      </c>
      <c r="H1194" s="46" t="b">
        <f t="shared" si="43"/>
        <v>1</v>
      </c>
    </row>
    <row r="1195" spans="1:9" s="46" customFormat="1" ht="12.75" customHeight="1">
      <c r="A1195" s="21"/>
      <c r="B1195" s="21"/>
      <c r="C1195" s="50"/>
      <c r="D1195" s="22"/>
      <c r="E1195" s="334"/>
      <c r="F1195" s="331"/>
      <c r="G1195" s="46" t="b">
        <f t="shared" si="42"/>
        <v>1</v>
      </c>
      <c r="H1195" s="46" t="b">
        <f t="shared" si="43"/>
        <v>1</v>
      </c>
    </row>
    <row r="1196" spans="1:9" s="46" customFormat="1" ht="12.75" customHeight="1">
      <c r="A1196" s="1" t="s">
        <v>3121</v>
      </c>
      <c r="B1196" s="1">
        <v>341</v>
      </c>
      <c r="C1196" s="47">
        <v>272</v>
      </c>
      <c r="D1196" s="2" t="s">
        <v>3101</v>
      </c>
      <c r="E1196" s="332" t="s">
        <v>4595</v>
      </c>
      <c r="F1196" s="345" t="s">
        <v>4584</v>
      </c>
      <c r="G1196" s="46" t="b">
        <f t="shared" si="42"/>
        <v>1</v>
      </c>
      <c r="H1196" s="46" t="b">
        <f t="shared" si="43"/>
        <v>1</v>
      </c>
    </row>
    <row r="1197" spans="1:9" s="46" customFormat="1" ht="12.75" customHeight="1">
      <c r="A1197" s="62"/>
      <c r="B1197" s="3"/>
      <c r="C1197" s="48"/>
      <c r="D1197" s="10" t="s">
        <v>3122</v>
      </c>
      <c r="E1197" s="334"/>
      <c r="F1197" s="335" t="s">
        <v>4596</v>
      </c>
      <c r="G1197" s="46" t="b">
        <f t="shared" si="42"/>
        <v>1</v>
      </c>
      <c r="H1197" s="382" t="b">
        <f t="shared" si="43"/>
        <v>0</v>
      </c>
      <c r="I1197" s="46" t="s">
        <v>5251</v>
      </c>
    </row>
    <row r="1198" spans="1:9" s="46" customFormat="1" ht="12.75" customHeight="1">
      <c r="A1198" s="3"/>
      <c r="B1198" s="3"/>
      <c r="C1198" s="49"/>
      <c r="D1198" s="16"/>
      <c r="E1198" s="334"/>
      <c r="F1198" s="336"/>
      <c r="G1198" s="46" t="b">
        <f t="shared" si="42"/>
        <v>1</v>
      </c>
      <c r="H1198" s="46" t="b">
        <f t="shared" si="43"/>
        <v>1</v>
      </c>
    </row>
    <row r="1199" spans="1:9" s="46" customFormat="1" ht="12.75" customHeight="1">
      <c r="A1199" s="3"/>
      <c r="B1199" s="3"/>
      <c r="C1199" s="49"/>
      <c r="D1199" s="18"/>
      <c r="E1199" s="334"/>
      <c r="F1199" s="331"/>
      <c r="G1199" s="46" t="b">
        <f t="shared" si="42"/>
        <v>1</v>
      </c>
      <c r="H1199" s="46" t="b">
        <f t="shared" si="43"/>
        <v>1</v>
      </c>
    </row>
    <row r="1200" spans="1:9" s="46" customFormat="1" ht="12.75" customHeight="1">
      <c r="A1200" s="3"/>
      <c r="B1200" s="3"/>
      <c r="C1200" s="49"/>
      <c r="D1200" s="18"/>
      <c r="E1200" s="334"/>
      <c r="F1200" s="331"/>
      <c r="G1200" s="46" t="b">
        <f t="shared" si="42"/>
        <v>1</v>
      </c>
      <c r="H1200" s="46" t="b">
        <f t="shared" si="43"/>
        <v>1</v>
      </c>
    </row>
    <row r="1201" spans="1:9" s="46" customFormat="1" ht="12.75" customHeight="1">
      <c r="A1201" s="21"/>
      <c r="B1201" s="21"/>
      <c r="C1201" s="50"/>
      <c r="D1201" s="22"/>
      <c r="E1201" s="334"/>
      <c r="F1201" s="331"/>
      <c r="G1201" s="46" t="b">
        <f t="shared" si="42"/>
        <v>1</v>
      </c>
      <c r="H1201" s="46" t="b">
        <f t="shared" si="43"/>
        <v>1</v>
      </c>
    </row>
    <row r="1202" spans="1:9" s="46" customFormat="1" ht="12.75" customHeight="1">
      <c r="A1202" s="1" t="s">
        <v>3123</v>
      </c>
      <c r="B1202" s="1">
        <v>342</v>
      </c>
      <c r="C1202" s="47">
        <v>273</v>
      </c>
      <c r="D1202" s="2" t="s">
        <v>3101</v>
      </c>
      <c r="E1202" s="332" t="s">
        <v>4597</v>
      </c>
      <c r="F1202" s="345" t="s">
        <v>4584</v>
      </c>
      <c r="G1202" s="46" t="b">
        <f t="shared" si="42"/>
        <v>1</v>
      </c>
      <c r="H1202" s="46" t="b">
        <f t="shared" si="43"/>
        <v>1</v>
      </c>
    </row>
    <row r="1203" spans="1:9" s="46" customFormat="1" ht="12.75" customHeight="1">
      <c r="A1203" s="62"/>
      <c r="B1203" s="3"/>
      <c r="C1203" s="48"/>
      <c r="D1203" s="10" t="s">
        <v>3124</v>
      </c>
      <c r="E1203" s="334"/>
      <c r="F1203" s="336" t="s">
        <v>4598</v>
      </c>
      <c r="G1203" s="46" t="b">
        <f t="shared" ref="G1203:G1235" si="44">UPPER(A1203)=UPPER(E1203)</f>
        <v>1</v>
      </c>
      <c r="H1203" s="382" t="b">
        <f t="shared" ref="H1203:H1235" si="45">UPPER(D1203)=UPPER(F1203)</f>
        <v>0</v>
      </c>
      <c r="I1203" s="46" t="s">
        <v>5251</v>
      </c>
    </row>
    <row r="1204" spans="1:9" s="46" customFormat="1" ht="12.75" customHeight="1">
      <c r="A1204" s="3"/>
      <c r="B1204" s="3"/>
      <c r="C1204" s="49"/>
      <c r="D1204" s="16"/>
      <c r="E1204" s="334"/>
      <c r="F1204" s="336"/>
      <c r="G1204" s="46" t="b">
        <f t="shared" si="44"/>
        <v>1</v>
      </c>
      <c r="H1204" s="46" t="b">
        <f t="shared" si="45"/>
        <v>1</v>
      </c>
    </row>
    <row r="1205" spans="1:9" s="46" customFormat="1" ht="12.75" customHeight="1">
      <c r="A1205" s="3"/>
      <c r="B1205" s="3"/>
      <c r="C1205" s="49"/>
      <c r="D1205" s="18"/>
      <c r="E1205" s="334"/>
      <c r="F1205" s="331"/>
      <c r="G1205" s="46" t="b">
        <f t="shared" si="44"/>
        <v>1</v>
      </c>
      <c r="H1205" s="46" t="b">
        <f t="shared" si="45"/>
        <v>1</v>
      </c>
    </row>
    <row r="1206" spans="1:9" s="46" customFormat="1" ht="12.75" customHeight="1">
      <c r="A1206" s="3"/>
      <c r="B1206" s="3"/>
      <c r="C1206" s="49"/>
      <c r="D1206" s="18"/>
      <c r="E1206" s="334"/>
      <c r="F1206" s="331"/>
      <c r="G1206" s="46" t="b">
        <f t="shared" si="44"/>
        <v>1</v>
      </c>
      <c r="H1206" s="46" t="b">
        <f t="shared" si="45"/>
        <v>1</v>
      </c>
    </row>
    <row r="1207" spans="1:9" s="46" customFormat="1" ht="12.75" customHeight="1">
      <c r="A1207" s="21"/>
      <c r="B1207" s="21"/>
      <c r="C1207" s="50"/>
      <c r="D1207" s="22"/>
      <c r="E1207" s="334"/>
      <c r="F1207" s="331"/>
      <c r="G1207" s="46" t="b">
        <f t="shared" si="44"/>
        <v>1</v>
      </c>
      <c r="H1207" s="46" t="b">
        <f t="shared" si="45"/>
        <v>1</v>
      </c>
    </row>
    <row r="1208" spans="1:9" s="46" customFormat="1" ht="12.75" customHeight="1">
      <c r="A1208" s="1" t="s">
        <v>3125</v>
      </c>
      <c r="B1208" s="1">
        <v>314</v>
      </c>
      <c r="C1208" s="47">
        <v>274</v>
      </c>
      <c r="D1208" s="2" t="s">
        <v>2832</v>
      </c>
      <c r="E1208" s="332" t="s">
        <v>4599</v>
      </c>
      <c r="F1208" s="345" t="s">
        <v>4370</v>
      </c>
      <c r="G1208" s="46" t="b">
        <f t="shared" si="44"/>
        <v>1</v>
      </c>
      <c r="H1208" s="46" t="b">
        <f t="shared" si="45"/>
        <v>1</v>
      </c>
    </row>
    <row r="1209" spans="1:9" s="46" customFormat="1" ht="12.75" customHeight="1">
      <c r="A1209" s="62"/>
      <c r="B1209" s="3"/>
      <c r="C1209" s="48"/>
      <c r="D1209" s="10" t="s">
        <v>3126</v>
      </c>
      <c r="E1209" s="334"/>
      <c r="F1209" s="336" t="s">
        <v>4600</v>
      </c>
      <c r="G1209" s="46" t="b">
        <f t="shared" si="44"/>
        <v>1</v>
      </c>
      <c r="H1209" s="46" t="b">
        <f t="shared" si="45"/>
        <v>1</v>
      </c>
    </row>
    <row r="1210" spans="1:9" s="46" customFormat="1" ht="12.75" customHeight="1">
      <c r="A1210" s="3"/>
      <c r="B1210" s="3"/>
      <c r="C1210" s="49"/>
      <c r="D1210" s="16"/>
      <c r="E1210" s="334"/>
      <c r="F1210" s="336"/>
      <c r="G1210" s="46" t="b">
        <f t="shared" si="44"/>
        <v>1</v>
      </c>
      <c r="H1210" s="46" t="b">
        <f t="shared" si="45"/>
        <v>1</v>
      </c>
    </row>
    <row r="1211" spans="1:9" s="46" customFormat="1" ht="12.75" customHeight="1">
      <c r="A1211" s="3"/>
      <c r="B1211" s="3"/>
      <c r="C1211" s="49"/>
      <c r="D1211" s="18"/>
      <c r="E1211" s="334"/>
      <c r="F1211" s="331"/>
      <c r="G1211" s="46" t="b">
        <f t="shared" si="44"/>
        <v>1</v>
      </c>
      <c r="H1211" s="46" t="b">
        <f t="shared" si="45"/>
        <v>1</v>
      </c>
    </row>
    <row r="1212" spans="1:9" s="46" customFormat="1" ht="12.75" customHeight="1">
      <c r="A1212" s="3"/>
      <c r="B1212" s="3"/>
      <c r="C1212" s="49"/>
      <c r="D1212" s="18"/>
      <c r="E1212" s="334"/>
      <c r="F1212" s="331"/>
      <c r="G1212" s="46" t="b">
        <f t="shared" si="44"/>
        <v>1</v>
      </c>
      <c r="H1212" s="46" t="b">
        <f t="shared" si="45"/>
        <v>1</v>
      </c>
    </row>
    <row r="1213" spans="1:9" s="46" customFormat="1" ht="12.75" customHeight="1">
      <c r="A1213" s="21"/>
      <c r="B1213" s="21"/>
      <c r="C1213" s="50"/>
      <c r="D1213" s="22"/>
      <c r="E1213" s="334"/>
      <c r="F1213" s="331"/>
      <c r="G1213" s="46" t="b">
        <f t="shared" si="44"/>
        <v>1</v>
      </c>
      <c r="H1213" s="46" t="b">
        <f t="shared" si="45"/>
        <v>1</v>
      </c>
    </row>
    <row r="1214" spans="1:9" s="46" customFormat="1" ht="12.75" customHeight="1">
      <c r="A1214" s="1" t="s">
        <v>3127</v>
      </c>
      <c r="B1214" s="1">
        <v>660</v>
      </c>
      <c r="C1214" s="47">
        <v>275</v>
      </c>
      <c r="D1214" s="2" t="s">
        <v>3128</v>
      </c>
      <c r="E1214" s="332" t="s">
        <v>4601</v>
      </c>
      <c r="F1214" s="345" t="s">
        <v>4602</v>
      </c>
      <c r="G1214" s="46" t="b">
        <f t="shared" si="44"/>
        <v>1</v>
      </c>
      <c r="H1214" s="46" t="b">
        <f t="shared" si="45"/>
        <v>1</v>
      </c>
    </row>
    <row r="1215" spans="1:9" s="46" customFormat="1" ht="12.75" customHeight="1">
      <c r="A1215" s="62"/>
      <c r="B1215" s="3"/>
      <c r="C1215" s="48"/>
      <c r="D1215" s="10" t="s">
        <v>3129</v>
      </c>
      <c r="E1215" s="334"/>
      <c r="F1215" s="335" t="s">
        <v>4603</v>
      </c>
      <c r="G1215" s="46" t="b">
        <f t="shared" si="44"/>
        <v>1</v>
      </c>
      <c r="H1215" s="46" t="b">
        <f t="shared" si="45"/>
        <v>1</v>
      </c>
    </row>
    <row r="1216" spans="1:9" s="46" customFormat="1" ht="12.75" customHeight="1">
      <c r="A1216" s="3"/>
      <c r="B1216" s="3"/>
      <c r="C1216" s="49"/>
      <c r="D1216" s="16" t="s">
        <v>3130</v>
      </c>
      <c r="E1216" s="334"/>
      <c r="F1216" s="336" t="s">
        <v>4604</v>
      </c>
      <c r="G1216" s="46" t="b">
        <f t="shared" si="44"/>
        <v>1</v>
      </c>
      <c r="H1216" s="46" t="b">
        <f t="shared" si="45"/>
        <v>1</v>
      </c>
    </row>
    <row r="1217" spans="1:8" s="46" customFormat="1" ht="12.75" customHeight="1">
      <c r="A1217" s="3"/>
      <c r="B1217" s="3"/>
      <c r="C1217" s="49"/>
      <c r="D1217" s="18"/>
      <c r="E1217" s="334"/>
      <c r="F1217" s="331"/>
      <c r="G1217" s="46" t="b">
        <f t="shared" si="44"/>
        <v>1</v>
      </c>
      <c r="H1217" s="46" t="b">
        <f t="shared" si="45"/>
        <v>1</v>
      </c>
    </row>
    <row r="1218" spans="1:8" s="46" customFormat="1" ht="12.75" customHeight="1">
      <c r="A1218" s="3"/>
      <c r="B1218" s="3"/>
      <c r="C1218" s="49"/>
      <c r="D1218" s="18"/>
      <c r="E1218" s="334"/>
      <c r="F1218" s="331"/>
      <c r="G1218" s="46" t="b">
        <f t="shared" si="44"/>
        <v>1</v>
      </c>
      <c r="H1218" s="46" t="b">
        <f t="shared" si="45"/>
        <v>1</v>
      </c>
    </row>
    <row r="1219" spans="1:8" s="46" customFormat="1" ht="12.75" customHeight="1">
      <c r="A1219" s="21"/>
      <c r="B1219" s="21"/>
      <c r="C1219" s="50"/>
      <c r="D1219" s="22"/>
      <c r="E1219" s="334"/>
      <c r="F1219" s="331"/>
      <c r="G1219" s="46" t="b">
        <f t="shared" si="44"/>
        <v>1</v>
      </c>
      <c r="H1219" s="46" t="b">
        <f t="shared" si="45"/>
        <v>1</v>
      </c>
    </row>
    <row r="1220" spans="1:8" s="46" customFormat="1" ht="12.75" customHeight="1">
      <c r="A1220" s="1" t="s">
        <v>3131</v>
      </c>
      <c r="B1220" s="1">
        <v>661</v>
      </c>
      <c r="C1220" s="47">
        <v>276</v>
      </c>
      <c r="D1220" s="2" t="s">
        <v>3128</v>
      </c>
      <c r="E1220" s="332" t="s">
        <v>4605</v>
      </c>
      <c r="F1220" s="345" t="s">
        <v>4602</v>
      </c>
      <c r="G1220" s="46" t="b">
        <f t="shared" si="44"/>
        <v>1</v>
      </c>
      <c r="H1220" s="46" t="b">
        <f t="shared" si="45"/>
        <v>1</v>
      </c>
    </row>
    <row r="1221" spans="1:8" s="46" customFormat="1" ht="12.75" customHeight="1">
      <c r="A1221" s="62"/>
      <c r="B1221" s="3"/>
      <c r="C1221" s="48"/>
      <c r="D1221" s="10" t="s">
        <v>3132</v>
      </c>
      <c r="E1221" s="334"/>
      <c r="F1221" s="336" t="s">
        <v>4606</v>
      </c>
      <c r="G1221" s="46" t="b">
        <f t="shared" si="44"/>
        <v>1</v>
      </c>
      <c r="H1221" s="46" t="b">
        <f t="shared" si="45"/>
        <v>1</v>
      </c>
    </row>
    <row r="1222" spans="1:8" s="46" customFormat="1" ht="12.75" customHeight="1">
      <c r="A1222" s="3"/>
      <c r="B1222" s="3"/>
      <c r="C1222" s="49"/>
      <c r="D1222" s="16" t="s">
        <v>3133</v>
      </c>
      <c r="E1222" s="334"/>
      <c r="F1222" s="336" t="s">
        <v>4607</v>
      </c>
      <c r="G1222" s="46" t="b">
        <f t="shared" si="44"/>
        <v>1</v>
      </c>
      <c r="H1222" s="46" t="b">
        <f t="shared" si="45"/>
        <v>1</v>
      </c>
    </row>
    <row r="1223" spans="1:8" s="46" customFormat="1" ht="12.75" customHeight="1">
      <c r="A1223" s="3"/>
      <c r="B1223" s="3"/>
      <c r="C1223" s="49"/>
      <c r="D1223" s="18"/>
      <c r="E1223" s="334"/>
      <c r="F1223" s="331"/>
      <c r="G1223" s="46" t="b">
        <f t="shared" si="44"/>
        <v>1</v>
      </c>
      <c r="H1223" s="46" t="b">
        <f t="shared" si="45"/>
        <v>1</v>
      </c>
    </row>
    <row r="1224" spans="1:8" s="46" customFormat="1" ht="12.75" customHeight="1">
      <c r="A1224" s="3"/>
      <c r="B1224" s="3"/>
      <c r="C1224" s="49"/>
      <c r="D1224" s="18"/>
      <c r="E1224" s="334"/>
      <c r="F1224" s="331"/>
      <c r="G1224" s="46" t="b">
        <f t="shared" si="44"/>
        <v>1</v>
      </c>
      <c r="H1224" s="46" t="b">
        <f t="shared" si="45"/>
        <v>1</v>
      </c>
    </row>
    <row r="1225" spans="1:8" s="46" customFormat="1" ht="12.75" customHeight="1">
      <c r="A1225" s="21"/>
      <c r="B1225" s="21"/>
      <c r="C1225" s="50"/>
      <c r="D1225" s="22"/>
      <c r="E1225" s="334"/>
      <c r="F1225" s="331"/>
      <c r="G1225" s="46" t="b">
        <f t="shared" si="44"/>
        <v>1</v>
      </c>
      <c r="H1225" s="46" t="b">
        <f t="shared" si="45"/>
        <v>1</v>
      </c>
    </row>
    <row r="1226" spans="1:8" s="46" customFormat="1" ht="12.75" customHeight="1">
      <c r="A1226" s="1" t="s">
        <v>3134</v>
      </c>
      <c r="B1226" s="1">
        <v>662</v>
      </c>
      <c r="C1226" s="47">
        <v>277</v>
      </c>
      <c r="D1226" s="2" t="s">
        <v>3128</v>
      </c>
      <c r="E1226" s="332" t="s">
        <v>4608</v>
      </c>
      <c r="F1226" s="345" t="s">
        <v>4602</v>
      </c>
      <c r="G1226" s="46" t="b">
        <f t="shared" si="44"/>
        <v>1</v>
      </c>
      <c r="H1226" s="46" t="b">
        <f t="shared" si="45"/>
        <v>1</v>
      </c>
    </row>
    <row r="1227" spans="1:8" s="46" customFormat="1" ht="12.75" customHeight="1">
      <c r="A1227" s="62"/>
      <c r="B1227" s="3"/>
      <c r="C1227" s="48"/>
      <c r="D1227" s="10" t="s">
        <v>3135</v>
      </c>
      <c r="E1227" s="334"/>
      <c r="F1227" s="336" t="s">
        <v>4609</v>
      </c>
      <c r="G1227" s="46" t="b">
        <f t="shared" si="44"/>
        <v>1</v>
      </c>
      <c r="H1227" s="46" t="b">
        <f t="shared" si="45"/>
        <v>1</v>
      </c>
    </row>
    <row r="1228" spans="1:8" s="46" customFormat="1" ht="12.75" customHeight="1">
      <c r="A1228" s="3"/>
      <c r="B1228" s="3"/>
      <c r="C1228" s="49"/>
      <c r="D1228" s="16" t="s">
        <v>3136</v>
      </c>
      <c r="E1228" s="334"/>
      <c r="F1228" s="336" t="s">
        <v>4610</v>
      </c>
      <c r="G1228" s="46" t="b">
        <f t="shared" si="44"/>
        <v>1</v>
      </c>
      <c r="H1228" s="46" t="b">
        <f t="shared" si="45"/>
        <v>1</v>
      </c>
    </row>
    <row r="1229" spans="1:8" s="46" customFormat="1" ht="12.75" customHeight="1">
      <c r="A1229" s="3"/>
      <c r="B1229" s="3"/>
      <c r="C1229" s="49"/>
      <c r="D1229" s="18"/>
      <c r="E1229" s="334"/>
      <c r="F1229" s="331"/>
      <c r="G1229" s="46" t="b">
        <f t="shared" si="44"/>
        <v>1</v>
      </c>
      <c r="H1229" s="46" t="b">
        <f t="shared" si="45"/>
        <v>1</v>
      </c>
    </row>
    <row r="1230" spans="1:8" s="46" customFormat="1" ht="12.75" customHeight="1">
      <c r="A1230" s="3"/>
      <c r="B1230" s="3"/>
      <c r="C1230" s="49"/>
      <c r="D1230" s="18"/>
      <c r="E1230" s="334"/>
      <c r="F1230" s="331"/>
      <c r="G1230" s="46" t="b">
        <f t="shared" si="44"/>
        <v>1</v>
      </c>
      <c r="H1230" s="46" t="b">
        <f t="shared" si="45"/>
        <v>1</v>
      </c>
    </row>
    <row r="1231" spans="1:8" s="46" customFormat="1" ht="12.75" customHeight="1">
      <c r="A1231" s="21"/>
      <c r="B1231" s="21"/>
      <c r="C1231" s="50"/>
      <c r="D1231" s="22"/>
      <c r="E1231" s="334"/>
      <c r="F1231" s="331"/>
      <c r="G1231" s="46" t="b">
        <f t="shared" si="44"/>
        <v>1</v>
      </c>
      <c r="H1231" s="46" t="b">
        <f t="shared" si="45"/>
        <v>1</v>
      </c>
    </row>
    <row r="1232" spans="1:8" s="46" customFormat="1" ht="12.75" customHeight="1">
      <c r="A1232" s="1" t="s">
        <v>3137</v>
      </c>
      <c r="B1232" s="1">
        <v>663</v>
      </c>
      <c r="C1232" s="47">
        <v>278</v>
      </c>
      <c r="D1232" s="2" t="s">
        <v>3128</v>
      </c>
      <c r="E1232" s="332" t="s">
        <v>4611</v>
      </c>
      <c r="F1232" s="345" t="s">
        <v>4602</v>
      </c>
      <c r="G1232" s="46" t="b">
        <f t="shared" si="44"/>
        <v>1</v>
      </c>
      <c r="H1232" s="46" t="b">
        <f t="shared" si="45"/>
        <v>1</v>
      </c>
    </row>
    <row r="1233" spans="1:8" s="46" customFormat="1" ht="12.75" customHeight="1">
      <c r="A1233" s="62"/>
      <c r="B1233" s="3"/>
      <c r="C1233" s="48"/>
      <c r="D1233" s="10" t="s">
        <v>3138</v>
      </c>
      <c r="E1233" s="334"/>
      <c r="F1233" s="336" t="s">
        <v>4612</v>
      </c>
      <c r="G1233" s="46" t="b">
        <f t="shared" si="44"/>
        <v>1</v>
      </c>
      <c r="H1233" s="46" t="b">
        <f t="shared" si="45"/>
        <v>1</v>
      </c>
    </row>
    <row r="1234" spans="1:8" s="46" customFormat="1" ht="12.75" customHeight="1">
      <c r="A1234" s="3"/>
      <c r="B1234" s="3"/>
      <c r="C1234" s="49"/>
      <c r="D1234" s="16"/>
      <c r="E1234" s="334"/>
      <c r="F1234" s="336"/>
      <c r="G1234" s="46" t="b">
        <f t="shared" si="44"/>
        <v>1</v>
      </c>
      <c r="H1234" s="46" t="b">
        <f t="shared" si="45"/>
        <v>1</v>
      </c>
    </row>
    <row r="1235" spans="1:8" s="46" customFormat="1" ht="12.75" customHeight="1">
      <c r="A1235" s="3"/>
      <c r="B1235" s="3"/>
      <c r="C1235" s="49"/>
      <c r="D1235" s="18"/>
      <c r="E1235" s="334"/>
      <c r="F1235" s="331"/>
      <c r="G1235" s="46" t="b">
        <f t="shared" si="44"/>
        <v>1</v>
      </c>
      <c r="H1235" s="46" t="b">
        <f t="shared" si="45"/>
        <v>1</v>
      </c>
    </row>
    <row r="1236" spans="1:8" s="46" customFormat="1" ht="12.75" customHeight="1">
      <c r="A1236" s="3"/>
      <c r="B1236" s="3"/>
      <c r="C1236" s="49"/>
      <c r="D1236" s="18"/>
      <c r="E1236" s="334"/>
      <c r="F1236" s="331"/>
      <c r="G1236" s="46" t="b">
        <f t="shared" ref="G1236:G1299" si="46">UPPER(A1236)=UPPER(E1236)</f>
        <v>1</v>
      </c>
      <c r="H1236" s="46" t="b">
        <f t="shared" ref="H1236:H1299" si="47">UPPER(D1236)=UPPER(F1236)</f>
        <v>1</v>
      </c>
    </row>
    <row r="1237" spans="1:8" s="46" customFormat="1" ht="12.75" customHeight="1">
      <c r="A1237" s="21"/>
      <c r="B1237" s="21"/>
      <c r="C1237" s="50"/>
      <c r="D1237" s="22"/>
      <c r="E1237" s="334"/>
      <c r="F1237" s="331"/>
      <c r="G1237" s="46" t="b">
        <f t="shared" si="46"/>
        <v>1</v>
      </c>
      <c r="H1237" s="46" t="b">
        <f t="shared" si="47"/>
        <v>1</v>
      </c>
    </row>
    <row r="1238" spans="1:8" s="46" customFormat="1" ht="12.75" customHeight="1">
      <c r="A1238" s="368"/>
      <c r="B1238" s="368"/>
      <c r="C1238" s="253"/>
      <c r="D1238" s="199"/>
      <c r="E1238" s="332" t="s">
        <v>4613</v>
      </c>
      <c r="F1238" s="332" t="s">
        <v>4502</v>
      </c>
      <c r="G1238" s="46" t="b">
        <f t="shared" si="46"/>
        <v>0</v>
      </c>
      <c r="H1238" s="46" t="b">
        <f t="shared" si="47"/>
        <v>0</v>
      </c>
    </row>
    <row r="1239" spans="1:8" s="46" customFormat="1" ht="12.75" customHeight="1">
      <c r="A1239" s="368"/>
      <c r="B1239" s="368"/>
      <c r="C1239" s="253"/>
      <c r="D1239" s="199"/>
      <c r="E1239" s="334"/>
      <c r="F1239" s="335" t="s">
        <v>4288</v>
      </c>
      <c r="G1239" s="46" t="b">
        <f t="shared" si="46"/>
        <v>1</v>
      </c>
      <c r="H1239" s="46" t="b">
        <f t="shared" si="47"/>
        <v>0</v>
      </c>
    </row>
    <row r="1240" spans="1:8" s="46" customFormat="1" ht="12.75" customHeight="1">
      <c r="A1240" s="368"/>
      <c r="B1240" s="368"/>
      <c r="C1240" s="253"/>
      <c r="D1240" s="199"/>
      <c r="E1240" s="334"/>
      <c r="F1240" s="336" t="s">
        <v>4614</v>
      </c>
      <c r="G1240" s="46" t="b">
        <f t="shared" si="46"/>
        <v>1</v>
      </c>
      <c r="H1240" s="46" t="b">
        <f t="shared" si="47"/>
        <v>0</v>
      </c>
    </row>
    <row r="1241" spans="1:8" s="46" customFormat="1" ht="12.75" customHeight="1">
      <c r="A1241" s="368"/>
      <c r="B1241" s="368"/>
      <c r="C1241" s="253"/>
      <c r="D1241" s="199"/>
      <c r="E1241" s="334"/>
      <c r="F1241" s="331"/>
      <c r="G1241" s="46" t="b">
        <f t="shared" si="46"/>
        <v>1</v>
      </c>
      <c r="H1241" s="46" t="b">
        <f t="shared" si="47"/>
        <v>1</v>
      </c>
    </row>
    <row r="1242" spans="1:8" s="46" customFormat="1" ht="12.75" customHeight="1">
      <c r="A1242" s="368"/>
      <c r="B1242" s="368"/>
      <c r="C1242" s="253"/>
      <c r="D1242" s="199"/>
      <c r="E1242" s="334"/>
      <c r="F1242" s="331"/>
      <c r="G1242" s="46" t="b">
        <f t="shared" si="46"/>
        <v>1</v>
      </c>
      <c r="H1242" s="46" t="b">
        <f t="shared" si="47"/>
        <v>1</v>
      </c>
    </row>
    <row r="1243" spans="1:8" s="46" customFormat="1" ht="12.75" customHeight="1">
      <c r="A1243" s="368"/>
      <c r="B1243" s="368"/>
      <c r="C1243" s="253"/>
      <c r="D1243" s="199"/>
      <c r="E1243" s="334"/>
      <c r="F1243" s="331"/>
      <c r="G1243" s="46" t="b">
        <f t="shared" si="46"/>
        <v>1</v>
      </c>
      <c r="H1243" s="46" t="b">
        <f t="shared" si="47"/>
        <v>1</v>
      </c>
    </row>
    <row r="1244" spans="1:8" s="46" customFormat="1" ht="12.75" customHeight="1">
      <c r="A1244" s="1" t="s">
        <v>3142</v>
      </c>
      <c r="B1244" s="1">
        <v>104</v>
      </c>
      <c r="C1244" s="47">
        <v>279</v>
      </c>
      <c r="D1244" s="2" t="s">
        <v>3140</v>
      </c>
      <c r="E1244" s="332" t="s">
        <v>4615</v>
      </c>
      <c r="F1244" s="345" t="s">
        <v>4616</v>
      </c>
      <c r="G1244" s="46" t="b">
        <f t="shared" si="46"/>
        <v>1</v>
      </c>
      <c r="H1244" s="46" t="b">
        <f t="shared" si="47"/>
        <v>1</v>
      </c>
    </row>
    <row r="1245" spans="1:8" s="46" customFormat="1" ht="12.75" customHeight="1">
      <c r="A1245" s="62"/>
      <c r="B1245" s="3"/>
      <c r="C1245" s="48"/>
      <c r="D1245" s="10" t="s">
        <v>3141</v>
      </c>
      <c r="E1245" s="334"/>
      <c r="F1245" s="336" t="s">
        <v>4617</v>
      </c>
      <c r="G1245" s="46" t="b">
        <f t="shared" si="46"/>
        <v>1</v>
      </c>
      <c r="H1245" s="46" t="b">
        <f t="shared" si="47"/>
        <v>1</v>
      </c>
    </row>
    <row r="1246" spans="1:8" s="46" customFormat="1" ht="12.75" customHeight="1">
      <c r="A1246" s="3"/>
      <c r="B1246" s="3"/>
      <c r="C1246" s="49"/>
      <c r="D1246" s="16"/>
      <c r="E1246" s="334"/>
      <c r="F1246" s="336"/>
      <c r="G1246" s="46" t="b">
        <f t="shared" si="46"/>
        <v>1</v>
      </c>
      <c r="H1246" s="46" t="b">
        <f t="shared" si="47"/>
        <v>1</v>
      </c>
    </row>
    <row r="1247" spans="1:8" s="46" customFormat="1" ht="12.75" customHeight="1">
      <c r="A1247" s="3"/>
      <c r="B1247" s="3"/>
      <c r="C1247" s="49"/>
      <c r="D1247" s="18"/>
      <c r="E1247" s="334"/>
      <c r="F1247" s="331"/>
      <c r="G1247" s="46" t="b">
        <f t="shared" si="46"/>
        <v>1</v>
      </c>
      <c r="H1247" s="46" t="b">
        <f t="shared" si="47"/>
        <v>1</v>
      </c>
    </row>
    <row r="1248" spans="1:8" s="46" customFormat="1" ht="12.75" customHeight="1">
      <c r="A1248" s="3"/>
      <c r="B1248" s="3"/>
      <c r="C1248" s="49"/>
      <c r="D1248" s="18"/>
      <c r="E1248" s="334"/>
      <c r="F1248" s="331"/>
      <c r="G1248" s="46" t="b">
        <f t="shared" si="46"/>
        <v>1</v>
      </c>
      <c r="H1248" s="46" t="b">
        <f t="shared" si="47"/>
        <v>1</v>
      </c>
    </row>
    <row r="1249" spans="1:8" s="46" customFormat="1" ht="12.75" customHeight="1">
      <c r="A1249" s="21"/>
      <c r="B1249" s="21"/>
      <c r="C1249" s="50"/>
      <c r="D1249" s="22"/>
      <c r="E1249" s="334"/>
      <c r="F1249" s="331"/>
      <c r="G1249" s="46" t="b">
        <f t="shared" si="46"/>
        <v>1</v>
      </c>
      <c r="H1249" s="46" t="b">
        <f t="shared" si="47"/>
        <v>1</v>
      </c>
    </row>
    <row r="1250" spans="1:8" s="46" customFormat="1" ht="12.75" customHeight="1">
      <c r="A1250" s="1" t="s">
        <v>3145</v>
      </c>
      <c r="B1250" s="1">
        <v>105</v>
      </c>
      <c r="C1250" s="47">
        <v>280</v>
      </c>
      <c r="D1250" s="2" t="s">
        <v>3144</v>
      </c>
      <c r="E1250" s="332" t="s">
        <v>4618</v>
      </c>
      <c r="F1250" s="345" t="s">
        <v>4619</v>
      </c>
      <c r="G1250" s="46" t="b">
        <f t="shared" si="46"/>
        <v>1</v>
      </c>
      <c r="H1250" s="46" t="b">
        <f t="shared" si="47"/>
        <v>1</v>
      </c>
    </row>
    <row r="1251" spans="1:8" s="46" customFormat="1" ht="12.75" customHeight="1">
      <c r="A1251" s="62"/>
      <c r="B1251" s="3"/>
      <c r="C1251" s="48"/>
      <c r="D1251" s="10" t="s">
        <v>3141</v>
      </c>
      <c r="E1251" s="334"/>
      <c r="F1251" s="335" t="s">
        <v>4617</v>
      </c>
      <c r="G1251" s="46" t="b">
        <f t="shared" si="46"/>
        <v>1</v>
      </c>
      <c r="H1251" s="46" t="b">
        <f t="shared" si="47"/>
        <v>1</v>
      </c>
    </row>
    <row r="1252" spans="1:8" s="46" customFormat="1" ht="12.75" customHeight="1">
      <c r="A1252" s="3"/>
      <c r="B1252" s="3"/>
      <c r="C1252" s="49"/>
      <c r="D1252" s="16"/>
      <c r="E1252" s="334"/>
      <c r="F1252" s="336"/>
      <c r="G1252" s="46" t="b">
        <f t="shared" si="46"/>
        <v>1</v>
      </c>
      <c r="H1252" s="46" t="b">
        <f t="shared" si="47"/>
        <v>1</v>
      </c>
    </row>
    <row r="1253" spans="1:8" s="46" customFormat="1" ht="12.75" customHeight="1">
      <c r="A1253" s="3"/>
      <c r="B1253" s="3"/>
      <c r="C1253" s="49"/>
      <c r="D1253" s="18"/>
      <c r="E1253" s="334"/>
      <c r="F1253" s="331"/>
      <c r="G1253" s="46" t="b">
        <f t="shared" si="46"/>
        <v>1</v>
      </c>
      <c r="H1253" s="46" t="b">
        <f t="shared" si="47"/>
        <v>1</v>
      </c>
    </row>
    <row r="1254" spans="1:8" s="46" customFormat="1" ht="12.75" customHeight="1">
      <c r="A1254" s="3"/>
      <c r="B1254" s="3"/>
      <c r="C1254" s="49"/>
      <c r="D1254" s="18"/>
      <c r="E1254" s="334"/>
      <c r="F1254" s="331"/>
      <c r="G1254" s="46" t="b">
        <f t="shared" si="46"/>
        <v>1</v>
      </c>
      <c r="H1254" s="46" t="b">
        <f t="shared" si="47"/>
        <v>1</v>
      </c>
    </row>
    <row r="1255" spans="1:8" s="46" customFormat="1" ht="12.75" customHeight="1">
      <c r="A1255" s="21"/>
      <c r="B1255" s="21"/>
      <c r="C1255" s="50"/>
      <c r="D1255" s="22"/>
      <c r="E1255" s="334"/>
      <c r="F1255" s="331"/>
      <c r="G1255" s="46" t="b">
        <f t="shared" si="46"/>
        <v>1</v>
      </c>
      <c r="H1255" s="46" t="b">
        <f t="shared" si="47"/>
        <v>1</v>
      </c>
    </row>
    <row r="1256" spans="1:8" s="46" customFormat="1" ht="12.75" customHeight="1">
      <c r="A1256" s="1" t="s">
        <v>3149</v>
      </c>
      <c r="B1256" s="1">
        <v>101</v>
      </c>
      <c r="C1256" s="47">
        <v>281</v>
      </c>
      <c r="D1256" s="2" t="s">
        <v>3147</v>
      </c>
      <c r="E1256" s="332" t="s">
        <v>4620</v>
      </c>
      <c r="F1256" s="345" t="s">
        <v>4621</v>
      </c>
      <c r="G1256" s="46" t="b">
        <f t="shared" si="46"/>
        <v>1</v>
      </c>
      <c r="H1256" s="46" t="b">
        <f t="shared" si="47"/>
        <v>1</v>
      </c>
    </row>
    <row r="1257" spans="1:8" s="46" customFormat="1" ht="12.75" customHeight="1">
      <c r="A1257" s="62"/>
      <c r="B1257" s="3"/>
      <c r="C1257" s="48"/>
      <c r="D1257" s="10" t="s">
        <v>3148</v>
      </c>
      <c r="E1257" s="334"/>
      <c r="F1257" s="336" t="s">
        <v>4622</v>
      </c>
      <c r="G1257" s="46" t="b">
        <f t="shared" si="46"/>
        <v>1</v>
      </c>
      <c r="H1257" s="46" t="b">
        <f t="shared" si="47"/>
        <v>1</v>
      </c>
    </row>
    <row r="1258" spans="1:8" s="46" customFormat="1" ht="12.75" customHeight="1">
      <c r="A1258" s="3"/>
      <c r="B1258" s="3"/>
      <c r="C1258" s="49"/>
      <c r="D1258" s="16"/>
      <c r="E1258" s="334"/>
      <c r="F1258" s="336"/>
      <c r="G1258" s="46" t="b">
        <f t="shared" si="46"/>
        <v>1</v>
      </c>
      <c r="H1258" s="46" t="b">
        <f t="shared" si="47"/>
        <v>1</v>
      </c>
    </row>
    <row r="1259" spans="1:8" s="46" customFormat="1" ht="12.75" customHeight="1">
      <c r="A1259" s="3"/>
      <c r="B1259" s="3"/>
      <c r="C1259" s="49"/>
      <c r="D1259" s="18"/>
      <c r="E1259" s="334"/>
      <c r="F1259" s="331"/>
      <c r="G1259" s="46" t="b">
        <f t="shared" si="46"/>
        <v>1</v>
      </c>
      <c r="H1259" s="46" t="b">
        <f t="shared" si="47"/>
        <v>1</v>
      </c>
    </row>
    <row r="1260" spans="1:8" s="46" customFormat="1" ht="12.75" customHeight="1">
      <c r="A1260" s="3"/>
      <c r="B1260" s="3"/>
      <c r="C1260" s="49"/>
      <c r="D1260" s="18"/>
      <c r="E1260" s="334"/>
      <c r="F1260" s="331"/>
      <c r="G1260" s="46" t="b">
        <f t="shared" si="46"/>
        <v>1</v>
      </c>
      <c r="H1260" s="46" t="b">
        <f t="shared" si="47"/>
        <v>1</v>
      </c>
    </row>
    <row r="1261" spans="1:8" s="46" customFormat="1" ht="12.75" customHeight="1">
      <c r="A1261" s="21"/>
      <c r="B1261" s="21"/>
      <c r="C1261" s="50"/>
      <c r="D1261" s="22"/>
      <c r="E1261" s="334"/>
      <c r="F1261" s="331"/>
      <c r="G1261" s="46" t="b">
        <f t="shared" si="46"/>
        <v>1</v>
      </c>
      <c r="H1261" s="46" t="b">
        <f t="shared" si="47"/>
        <v>1</v>
      </c>
    </row>
    <row r="1262" spans="1:8" s="46" customFormat="1" ht="12.75" customHeight="1">
      <c r="A1262" s="1" t="s">
        <v>3153</v>
      </c>
      <c r="B1262" s="1">
        <v>102</v>
      </c>
      <c r="C1262" s="47">
        <v>282</v>
      </c>
      <c r="D1262" s="2" t="s">
        <v>3151</v>
      </c>
      <c r="E1262" s="332" t="s">
        <v>4624</v>
      </c>
      <c r="F1262" s="345" t="s">
        <v>4625</v>
      </c>
      <c r="G1262" s="46" t="b">
        <f t="shared" si="46"/>
        <v>1</v>
      </c>
      <c r="H1262" s="46" t="b">
        <f t="shared" si="47"/>
        <v>1</v>
      </c>
    </row>
    <row r="1263" spans="1:8" s="46" customFormat="1" ht="12.75" customHeight="1">
      <c r="A1263" s="62"/>
      <c r="B1263" s="3"/>
      <c r="C1263" s="48"/>
      <c r="D1263" s="10" t="s">
        <v>3152</v>
      </c>
      <c r="E1263" s="334"/>
      <c r="F1263" s="336" t="s">
        <v>4626</v>
      </c>
      <c r="G1263" s="46" t="b">
        <f t="shared" si="46"/>
        <v>1</v>
      </c>
      <c r="H1263" s="46" t="b">
        <f t="shared" si="47"/>
        <v>1</v>
      </c>
    </row>
    <row r="1264" spans="1:8" s="46" customFormat="1" ht="12.75" customHeight="1">
      <c r="A1264" s="3"/>
      <c r="B1264" s="3"/>
      <c r="C1264" s="49"/>
      <c r="D1264" s="16"/>
      <c r="E1264" s="334"/>
      <c r="F1264" s="336"/>
      <c r="G1264" s="46" t="b">
        <f t="shared" si="46"/>
        <v>1</v>
      </c>
      <c r="H1264" s="46" t="b">
        <f t="shared" si="47"/>
        <v>1</v>
      </c>
    </row>
    <row r="1265" spans="1:8" s="46" customFormat="1" ht="12.75" customHeight="1">
      <c r="A1265" s="3"/>
      <c r="B1265" s="3"/>
      <c r="C1265" s="49"/>
      <c r="D1265" s="18"/>
      <c r="E1265" s="334"/>
      <c r="F1265" s="331"/>
      <c r="G1265" s="46" t="b">
        <f t="shared" si="46"/>
        <v>1</v>
      </c>
      <c r="H1265" s="46" t="b">
        <f t="shared" si="47"/>
        <v>1</v>
      </c>
    </row>
    <row r="1266" spans="1:8" s="46" customFormat="1" ht="12.75" customHeight="1">
      <c r="A1266" s="3"/>
      <c r="B1266" s="3"/>
      <c r="C1266" s="49"/>
      <c r="D1266" s="18"/>
      <c r="E1266" s="334"/>
      <c r="F1266" s="331"/>
      <c r="G1266" s="46" t="b">
        <f t="shared" si="46"/>
        <v>1</v>
      </c>
      <c r="H1266" s="46" t="b">
        <f t="shared" si="47"/>
        <v>1</v>
      </c>
    </row>
    <row r="1267" spans="1:8" s="46" customFormat="1" ht="12.75" customHeight="1">
      <c r="A1267" s="21"/>
      <c r="B1267" s="21"/>
      <c r="C1267" s="50"/>
      <c r="D1267" s="22"/>
      <c r="E1267" s="334"/>
      <c r="F1267" s="331"/>
      <c r="G1267" s="46" t="b">
        <f t="shared" si="46"/>
        <v>1</v>
      </c>
      <c r="H1267" s="46" t="b">
        <f t="shared" si="47"/>
        <v>1</v>
      </c>
    </row>
    <row r="1268" spans="1:8" s="46" customFormat="1" ht="12.75" customHeight="1">
      <c r="A1268" s="1" t="s">
        <v>3157</v>
      </c>
      <c r="B1268" s="1">
        <v>103</v>
      </c>
      <c r="C1268" s="47">
        <v>283</v>
      </c>
      <c r="D1268" s="2" t="s">
        <v>3155</v>
      </c>
      <c r="E1268" s="332" t="s">
        <v>4627</v>
      </c>
      <c r="F1268" s="345" t="s">
        <v>4628</v>
      </c>
      <c r="G1268" s="46" t="b">
        <f t="shared" si="46"/>
        <v>1</v>
      </c>
      <c r="H1268" s="46" t="b">
        <f t="shared" si="47"/>
        <v>1</v>
      </c>
    </row>
    <row r="1269" spans="1:8" s="46" customFormat="1" ht="12.75" customHeight="1">
      <c r="A1269" s="62"/>
      <c r="B1269" s="3"/>
      <c r="C1269" s="48"/>
      <c r="D1269" s="10" t="s">
        <v>3156</v>
      </c>
      <c r="E1269" s="334"/>
      <c r="F1269" s="336" t="s">
        <v>4629</v>
      </c>
      <c r="G1269" s="46" t="b">
        <f t="shared" si="46"/>
        <v>1</v>
      </c>
      <c r="H1269" s="46" t="b">
        <f t="shared" si="47"/>
        <v>1</v>
      </c>
    </row>
    <row r="1270" spans="1:8" s="46" customFormat="1" ht="12.75" customHeight="1">
      <c r="A1270" s="3"/>
      <c r="B1270" s="3"/>
      <c r="C1270" s="49"/>
      <c r="D1270" s="16"/>
      <c r="E1270" s="334"/>
      <c r="F1270" s="336"/>
      <c r="G1270" s="46" t="b">
        <f t="shared" si="46"/>
        <v>1</v>
      </c>
      <c r="H1270" s="46" t="b">
        <f t="shared" si="47"/>
        <v>1</v>
      </c>
    </row>
    <row r="1271" spans="1:8" s="46" customFormat="1" ht="12.75" customHeight="1">
      <c r="A1271" s="3"/>
      <c r="B1271" s="3"/>
      <c r="C1271" s="49"/>
      <c r="D1271" s="18"/>
      <c r="E1271" s="334"/>
      <c r="F1271" s="331"/>
      <c r="G1271" s="46" t="b">
        <f t="shared" si="46"/>
        <v>1</v>
      </c>
      <c r="H1271" s="46" t="b">
        <f t="shared" si="47"/>
        <v>1</v>
      </c>
    </row>
    <row r="1272" spans="1:8" s="46" customFormat="1" ht="12.75" customHeight="1">
      <c r="A1272" s="3"/>
      <c r="B1272" s="3"/>
      <c r="C1272" s="49"/>
      <c r="D1272" s="18"/>
      <c r="E1272" s="334"/>
      <c r="F1272" s="331"/>
      <c r="G1272" s="46" t="b">
        <f t="shared" si="46"/>
        <v>1</v>
      </c>
      <c r="H1272" s="46" t="b">
        <f t="shared" si="47"/>
        <v>1</v>
      </c>
    </row>
    <row r="1273" spans="1:8" s="46" customFormat="1" ht="12.75" customHeight="1">
      <c r="A1273" s="21"/>
      <c r="B1273" s="21"/>
      <c r="C1273" s="50"/>
      <c r="D1273" s="22"/>
      <c r="E1273" s="334"/>
      <c r="F1273" s="331"/>
      <c r="G1273" s="46" t="b">
        <f t="shared" si="46"/>
        <v>1</v>
      </c>
      <c r="H1273" s="46" t="b">
        <f t="shared" si="47"/>
        <v>1</v>
      </c>
    </row>
    <row r="1274" spans="1:8" s="46" customFormat="1" ht="12.75" customHeight="1">
      <c r="A1274" s="1" t="s">
        <v>3146</v>
      </c>
      <c r="B1274" s="1">
        <v>201</v>
      </c>
      <c r="C1274" s="47">
        <v>281</v>
      </c>
      <c r="D1274" s="2" t="s">
        <v>3147</v>
      </c>
      <c r="E1274" s="332" t="s">
        <v>4623</v>
      </c>
      <c r="F1274" s="345" t="s">
        <v>4621</v>
      </c>
      <c r="G1274" s="46" t="b">
        <f t="shared" si="46"/>
        <v>1</v>
      </c>
      <c r="H1274" s="46" t="b">
        <f t="shared" si="47"/>
        <v>1</v>
      </c>
    </row>
    <row r="1275" spans="1:8" s="46" customFormat="1" ht="12.75" customHeight="1">
      <c r="A1275" s="62"/>
      <c r="B1275" s="3"/>
      <c r="C1275" s="48"/>
      <c r="D1275" s="10" t="s">
        <v>3148</v>
      </c>
      <c r="E1275" s="334"/>
      <c r="F1275" s="336" t="s">
        <v>4622</v>
      </c>
      <c r="G1275" s="46" t="b">
        <f t="shared" si="46"/>
        <v>1</v>
      </c>
      <c r="H1275" s="46" t="b">
        <f t="shared" si="47"/>
        <v>1</v>
      </c>
    </row>
    <row r="1276" spans="1:8" s="46" customFormat="1" ht="12.75" customHeight="1">
      <c r="A1276" s="3"/>
      <c r="B1276" s="3"/>
      <c r="C1276" s="49"/>
      <c r="D1276" s="16"/>
      <c r="E1276" s="334"/>
      <c r="F1276" s="336"/>
      <c r="G1276" s="46" t="b">
        <f t="shared" si="46"/>
        <v>1</v>
      </c>
      <c r="H1276" s="46" t="b">
        <f t="shared" si="47"/>
        <v>1</v>
      </c>
    </row>
    <row r="1277" spans="1:8" s="46" customFormat="1" ht="12.75" customHeight="1">
      <c r="A1277" s="3"/>
      <c r="B1277" s="3"/>
      <c r="C1277" s="49"/>
      <c r="D1277" s="18"/>
      <c r="E1277" s="334"/>
      <c r="F1277" s="331"/>
      <c r="G1277" s="46" t="b">
        <f t="shared" si="46"/>
        <v>1</v>
      </c>
      <c r="H1277" s="46" t="b">
        <f t="shared" si="47"/>
        <v>1</v>
      </c>
    </row>
    <row r="1278" spans="1:8" s="46" customFormat="1" ht="12.75" customHeight="1">
      <c r="A1278" s="3"/>
      <c r="B1278" s="3"/>
      <c r="C1278" s="49"/>
      <c r="D1278" s="18"/>
      <c r="E1278" s="334"/>
      <c r="F1278" s="331"/>
      <c r="G1278" s="46" t="b">
        <f t="shared" si="46"/>
        <v>1</v>
      </c>
      <c r="H1278" s="46" t="b">
        <f t="shared" si="47"/>
        <v>1</v>
      </c>
    </row>
    <row r="1279" spans="1:8" s="46" customFormat="1" ht="12.75" customHeight="1">
      <c r="A1279" s="21"/>
      <c r="B1279" s="21"/>
      <c r="C1279" s="50"/>
      <c r="D1279" s="22"/>
      <c r="E1279" s="334"/>
      <c r="F1279" s="331"/>
      <c r="G1279" s="46" t="b">
        <f t="shared" si="46"/>
        <v>1</v>
      </c>
      <c r="H1279" s="46" t="b">
        <f t="shared" si="47"/>
        <v>1</v>
      </c>
    </row>
    <row r="1280" spans="1:8" s="46" customFormat="1" ht="12.75" customHeight="1">
      <c r="A1280" s="1" t="s">
        <v>3150</v>
      </c>
      <c r="B1280" s="1">
        <v>202</v>
      </c>
      <c r="C1280" s="47">
        <v>282</v>
      </c>
      <c r="D1280" s="2" t="s">
        <v>3151</v>
      </c>
      <c r="E1280" s="332" t="s">
        <v>4630</v>
      </c>
      <c r="F1280" s="345" t="s">
        <v>4625</v>
      </c>
      <c r="G1280" s="46" t="b">
        <f t="shared" si="46"/>
        <v>1</v>
      </c>
      <c r="H1280" s="46" t="b">
        <f t="shared" si="47"/>
        <v>1</v>
      </c>
    </row>
    <row r="1281" spans="1:8" s="46" customFormat="1" ht="12.75" customHeight="1">
      <c r="A1281" s="62"/>
      <c r="B1281" s="3"/>
      <c r="C1281" s="48"/>
      <c r="D1281" s="10" t="s">
        <v>3152</v>
      </c>
      <c r="E1281" s="334"/>
      <c r="F1281" s="336" t="s">
        <v>4626</v>
      </c>
      <c r="G1281" s="46" t="b">
        <f t="shared" si="46"/>
        <v>1</v>
      </c>
      <c r="H1281" s="46" t="b">
        <f t="shared" si="47"/>
        <v>1</v>
      </c>
    </row>
    <row r="1282" spans="1:8" s="46" customFormat="1" ht="12.75" customHeight="1">
      <c r="A1282" s="3"/>
      <c r="B1282" s="3"/>
      <c r="C1282" s="49"/>
      <c r="D1282" s="16"/>
      <c r="E1282" s="334"/>
      <c r="F1282" s="336"/>
      <c r="G1282" s="46" t="b">
        <f t="shared" si="46"/>
        <v>1</v>
      </c>
      <c r="H1282" s="46" t="b">
        <f t="shared" si="47"/>
        <v>1</v>
      </c>
    </row>
    <row r="1283" spans="1:8" s="46" customFormat="1" ht="12.75" customHeight="1">
      <c r="A1283" s="3"/>
      <c r="B1283" s="3"/>
      <c r="C1283" s="49"/>
      <c r="D1283" s="18"/>
      <c r="E1283" s="334"/>
      <c r="F1283" s="331"/>
      <c r="G1283" s="46" t="b">
        <f t="shared" si="46"/>
        <v>1</v>
      </c>
      <c r="H1283" s="46" t="b">
        <f t="shared" si="47"/>
        <v>1</v>
      </c>
    </row>
    <row r="1284" spans="1:8" s="46" customFormat="1" ht="12.75" customHeight="1">
      <c r="A1284" s="3"/>
      <c r="B1284" s="3"/>
      <c r="C1284" s="49"/>
      <c r="D1284" s="18"/>
      <c r="E1284" s="334"/>
      <c r="F1284" s="331"/>
      <c r="G1284" s="46" t="b">
        <f t="shared" si="46"/>
        <v>1</v>
      </c>
      <c r="H1284" s="46" t="b">
        <f t="shared" si="47"/>
        <v>1</v>
      </c>
    </row>
    <row r="1285" spans="1:8" s="46" customFormat="1" ht="12.75" customHeight="1">
      <c r="A1285" s="21"/>
      <c r="B1285" s="21"/>
      <c r="C1285" s="50"/>
      <c r="D1285" s="22"/>
      <c r="E1285" s="334"/>
      <c r="F1285" s="331"/>
      <c r="G1285" s="46" t="b">
        <f t="shared" si="46"/>
        <v>1</v>
      </c>
      <c r="H1285" s="46" t="b">
        <f t="shared" si="47"/>
        <v>1</v>
      </c>
    </row>
    <row r="1286" spans="1:8" s="46" customFormat="1" ht="12.75" customHeight="1">
      <c r="A1286" s="1" t="s">
        <v>3154</v>
      </c>
      <c r="B1286" s="1">
        <v>203</v>
      </c>
      <c r="C1286" s="47">
        <v>283</v>
      </c>
      <c r="D1286" s="2" t="s">
        <v>3155</v>
      </c>
      <c r="E1286" s="332" t="s">
        <v>4631</v>
      </c>
      <c r="F1286" s="345" t="s">
        <v>4628</v>
      </c>
      <c r="G1286" s="46" t="b">
        <f t="shared" si="46"/>
        <v>1</v>
      </c>
      <c r="H1286" s="46" t="b">
        <f t="shared" si="47"/>
        <v>1</v>
      </c>
    </row>
    <row r="1287" spans="1:8" s="46" customFormat="1" ht="12.75" customHeight="1">
      <c r="A1287" s="62"/>
      <c r="B1287" s="3"/>
      <c r="C1287" s="48"/>
      <c r="D1287" s="10" t="s">
        <v>3156</v>
      </c>
      <c r="E1287" s="334"/>
      <c r="F1287" s="336" t="s">
        <v>4632</v>
      </c>
      <c r="G1287" s="46" t="b">
        <f t="shared" si="46"/>
        <v>1</v>
      </c>
      <c r="H1287" s="46" t="b">
        <f t="shared" si="47"/>
        <v>1</v>
      </c>
    </row>
    <row r="1288" spans="1:8" s="46" customFormat="1" ht="12.75" customHeight="1">
      <c r="A1288" s="3"/>
      <c r="B1288" s="3"/>
      <c r="C1288" s="49"/>
      <c r="D1288" s="16"/>
      <c r="E1288" s="334"/>
      <c r="F1288" s="336"/>
      <c r="G1288" s="46" t="b">
        <f t="shared" si="46"/>
        <v>1</v>
      </c>
      <c r="H1288" s="46" t="b">
        <f t="shared" si="47"/>
        <v>1</v>
      </c>
    </row>
    <row r="1289" spans="1:8" s="46" customFormat="1" ht="12.75" customHeight="1">
      <c r="A1289" s="3"/>
      <c r="B1289" s="3"/>
      <c r="C1289" s="49"/>
      <c r="D1289" s="18"/>
      <c r="E1289" s="334"/>
      <c r="F1289" s="331"/>
      <c r="G1289" s="46" t="b">
        <f t="shared" si="46"/>
        <v>1</v>
      </c>
      <c r="H1289" s="46" t="b">
        <f t="shared" si="47"/>
        <v>1</v>
      </c>
    </row>
    <row r="1290" spans="1:8" s="46" customFormat="1" ht="12.75" customHeight="1">
      <c r="A1290" s="3"/>
      <c r="B1290" s="3"/>
      <c r="C1290" s="49"/>
      <c r="D1290" s="18"/>
      <c r="E1290" s="334"/>
      <c r="F1290" s="331"/>
      <c r="G1290" s="46" t="b">
        <f t="shared" si="46"/>
        <v>1</v>
      </c>
      <c r="H1290" s="46" t="b">
        <f t="shared" si="47"/>
        <v>1</v>
      </c>
    </row>
    <row r="1291" spans="1:8" s="46" customFormat="1" ht="12.75" customHeight="1">
      <c r="A1291" s="21"/>
      <c r="B1291" s="21"/>
      <c r="C1291" s="50"/>
      <c r="D1291" s="22"/>
      <c r="E1291" s="334"/>
      <c r="F1291" s="331"/>
      <c r="G1291" s="46" t="b">
        <f t="shared" si="46"/>
        <v>1</v>
      </c>
      <c r="H1291" s="46" t="b">
        <f t="shared" si="47"/>
        <v>1</v>
      </c>
    </row>
    <row r="1292" spans="1:8" s="46" customFormat="1" ht="12.75" customHeight="1">
      <c r="A1292" s="1" t="s">
        <v>3139</v>
      </c>
      <c r="B1292" s="1">
        <v>204</v>
      </c>
      <c r="C1292" s="47">
        <v>279</v>
      </c>
      <c r="D1292" s="2" t="s">
        <v>3140</v>
      </c>
      <c r="E1292" s="332" t="s">
        <v>4633</v>
      </c>
      <c r="F1292" s="345" t="s">
        <v>4634</v>
      </c>
      <c r="G1292" s="46" t="b">
        <f t="shared" si="46"/>
        <v>1</v>
      </c>
      <c r="H1292" s="46" t="b">
        <f t="shared" si="47"/>
        <v>1</v>
      </c>
    </row>
    <row r="1293" spans="1:8" s="46" customFormat="1" ht="12.75" customHeight="1">
      <c r="A1293" s="62"/>
      <c r="B1293" s="3"/>
      <c r="C1293" s="48"/>
      <c r="D1293" s="10" t="s">
        <v>3141</v>
      </c>
      <c r="E1293" s="334"/>
      <c r="F1293" s="336" t="s">
        <v>4617</v>
      </c>
      <c r="G1293" s="46" t="b">
        <f t="shared" si="46"/>
        <v>1</v>
      </c>
      <c r="H1293" s="46" t="b">
        <f t="shared" si="47"/>
        <v>1</v>
      </c>
    </row>
    <row r="1294" spans="1:8" s="46" customFormat="1" ht="12.75" customHeight="1">
      <c r="A1294" s="3"/>
      <c r="B1294" s="3"/>
      <c r="C1294" s="49"/>
      <c r="D1294" s="16"/>
      <c r="E1294" s="334"/>
      <c r="F1294" s="336"/>
      <c r="G1294" s="46" t="b">
        <f t="shared" si="46"/>
        <v>1</v>
      </c>
      <c r="H1294" s="46" t="b">
        <f t="shared" si="47"/>
        <v>1</v>
      </c>
    </row>
    <row r="1295" spans="1:8" s="46" customFormat="1" ht="12.75" customHeight="1">
      <c r="A1295" s="3"/>
      <c r="B1295" s="3"/>
      <c r="C1295" s="49"/>
      <c r="D1295" s="18"/>
      <c r="E1295" s="334"/>
      <c r="F1295" s="331"/>
      <c r="G1295" s="46" t="b">
        <f t="shared" si="46"/>
        <v>1</v>
      </c>
      <c r="H1295" s="46" t="b">
        <f t="shared" si="47"/>
        <v>1</v>
      </c>
    </row>
    <row r="1296" spans="1:8" s="46" customFormat="1" ht="12.75" customHeight="1">
      <c r="A1296" s="3"/>
      <c r="B1296" s="3"/>
      <c r="C1296" s="49"/>
      <c r="D1296" s="18"/>
      <c r="E1296" s="334"/>
      <c r="F1296" s="331"/>
      <c r="G1296" s="46" t="b">
        <f t="shared" si="46"/>
        <v>1</v>
      </c>
      <c r="H1296" s="46" t="b">
        <f t="shared" si="47"/>
        <v>1</v>
      </c>
    </row>
    <row r="1297" spans="1:8" s="46" customFormat="1" ht="12.75" customHeight="1">
      <c r="A1297" s="21"/>
      <c r="B1297" s="21"/>
      <c r="C1297" s="50"/>
      <c r="D1297" s="22"/>
      <c r="E1297" s="334"/>
      <c r="F1297" s="331"/>
      <c r="G1297" s="46" t="b">
        <f t="shared" si="46"/>
        <v>1</v>
      </c>
      <c r="H1297" s="46" t="b">
        <f t="shared" si="47"/>
        <v>1</v>
      </c>
    </row>
    <row r="1298" spans="1:8" s="46" customFormat="1" ht="12.75" customHeight="1">
      <c r="A1298" s="1" t="s">
        <v>3143</v>
      </c>
      <c r="B1298" s="1">
        <v>205</v>
      </c>
      <c r="C1298" s="47">
        <v>280</v>
      </c>
      <c r="D1298" s="2" t="s">
        <v>3144</v>
      </c>
      <c r="E1298" s="332" t="s">
        <v>4635</v>
      </c>
      <c r="F1298" s="345" t="s">
        <v>4619</v>
      </c>
      <c r="G1298" s="46" t="b">
        <f t="shared" si="46"/>
        <v>1</v>
      </c>
      <c r="H1298" s="46" t="b">
        <f t="shared" si="47"/>
        <v>1</v>
      </c>
    </row>
    <row r="1299" spans="1:8" s="46" customFormat="1" ht="12.75" customHeight="1">
      <c r="A1299" s="62"/>
      <c r="B1299" s="3"/>
      <c r="C1299" s="48"/>
      <c r="D1299" s="10" t="s">
        <v>3141</v>
      </c>
      <c r="E1299" s="334"/>
      <c r="F1299" s="336" t="s">
        <v>4617</v>
      </c>
      <c r="G1299" s="46" t="b">
        <f t="shared" si="46"/>
        <v>1</v>
      </c>
      <c r="H1299" s="46" t="b">
        <f t="shared" si="47"/>
        <v>1</v>
      </c>
    </row>
    <row r="1300" spans="1:8" s="46" customFormat="1" ht="12.75" customHeight="1">
      <c r="A1300" s="3"/>
      <c r="B1300" s="3"/>
      <c r="C1300" s="49"/>
      <c r="D1300" s="16"/>
      <c r="E1300" s="334"/>
      <c r="F1300" s="336"/>
      <c r="G1300" s="46" t="b">
        <f t="shared" ref="G1300:G1363" si="48">UPPER(A1300)=UPPER(E1300)</f>
        <v>1</v>
      </c>
      <c r="H1300" s="46" t="b">
        <f t="shared" ref="H1300:H1363" si="49">UPPER(D1300)=UPPER(F1300)</f>
        <v>1</v>
      </c>
    </row>
    <row r="1301" spans="1:8" s="46" customFormat="1" ht="12.75" customHeight="1">
      <c r="A1301" s="3"/>
      <c r="B1301" s="3"/>
      <c r="C1301" s="49"/>
      <c r="D1301" s="18"/>
      <c r="E1301" s="334"/>
      <c r="F1301" s="331"/>
      <c r="G1301" s="46" t="b">
        <f t="shared" si="48"/>
        <v>1</v>
      </c>
      <c r="H1301" s="46" t="b">
        <f t="shared" si="49"/>
        <v>1</v>
      </c>
    </row>
    <row r="1302" spans="1:8" s="46" customFormat="1" ht="12.75" customHeight="1">
      <c r="A1302" s="3"/>
      <c r="B1302" s="3"/>
      <c r="C1302" s="49"/>
      <c r="D1302" s="18"/>
      <c r="E1302" s="334"/>
      <c r="F1302" s="331"/>
      <c r="G1302" s="46" t="b">
        <f t="shared" si="48"/>
        <v>1</v>
      </c>
      <c r="H1302" s="46" t="b">
        <f t="shared" si="49"/>
        <v>1</v>
      </c>
    </row>
    <row r="1303" spans="1:8" s="46" customFormat="1" ht="12.75" customHeight="1">
      <c r="A1303" s="21"/>
      <c r="B1303" s="21"/>
      <c r="C1303" s="50"/>
      <c r="D1303" s="22"/>
      <c r="E1303" s="334"/>
      <c r="F1303" s="331"/>
      <c r="G1303" s="46" t="b">
        <f t="shared" si="48"/>
        <v>1</v>
      </c>
      <c r="H1303" s="46" t="b">
        <f t="shared" si="49"/>
        <v>1</v>
      </c>
    </row>
    <row r="1304" spans="1:8" s="46" customFormat="1" ht="12.75" customHeight="1">
      <c r="A1304" s="1" t="s">
        <v>3158</v>
      </c>
      <c r="B1304" s="1">
        <v>531</v>
      </c>
      <c r="C1304" s="47">
        <v>284</v>
      </c>
      <c r="D1304" s="2" t="s">
        <v>3159</v>
      </c>
      <c r="E1304" s="332" t="s">
        <v>4636</v>
      </c>
      <c r="F1304" s="345" t="s">
        <v>4637</v>
      </c>
      <c r="G1304" s="46" t="b">
        <f t="shared" si="48"/>
        <v>1</v>
      </c>
      <c r="H1304" s="46" t="b">
        <f t="shared" si="49"/>
        <v>1</v>
      </c>
    </row>
    <row r="1305" spans="1:8" s="46" customFormat="1" ht="12.75" customHeight="1">
      <c r="A1305" s="62"/>
      <c r="B1305" s="3"/>
      <c r="C1305" s="48"/>
      <c r="D1305" s="10" t="s">
        <v>2793</v>
      </c>
      <c r="E1305" s="334"/>
      <c r="F1305" s="335" t="s">
        <v>4338</v>
      </c>
      <c r="G1305" s="46" t="b">
        <f t="shared" si="48"/>
        <v>1</v>
      </c>
      <c r="H1305" s="46" t="b">
        <f t="shared" si="49"/>
        <v>1</v>
      </c>
    </row>
    <row r="1306" spans="1:8" s="46" customFormat="1" ht="12.75" customHeight="1">
      <c r="A1306" s="3"/>
      <c r="B1306" s="3"/>
      <c r="C1306" s="49"/>
      <c r="D1306" s="16"/>
      <c r="E1306" s="334"/>
      <c r="F1306" s="336"/>
      <c r="G1306" s="46" t="b">
        <f t="shared" si="48"/>
        <v>1</v>
      </c>
      <c r="H1306" s="46" t="b">
        <f t="shared" si="49"/>
        <v>1</v>
      </c>
    </row>
    <row r="1307" spans="1:8" s="46" customFormat="1" ht="12.75" customHeight="1">
      <c r="A1307" s="3"/>
      <c r="B1307" s="3"/>
      <c r="C1307" s="49"/>
      <c r="D1307" s="18"/>
      <c r="E1307" s="334"/>
      <c r="F1307" s="331"/>
      <c r="G1307" s="46" t="b">
        <f t="shared" si="48"/>
        <v>1</v>
      </c>
      <c r="H1307" s="46" t="b">
        <f t="shared" si="49"/>
        <v>1</v>
      </c>
    </row>
    <row r="1308" spans="1:8" s="46" customFormat="1" ht="12.75" customHeight="1">
      <c r="A1308" s="3"/>
      <c r="B1308" s="3"/>
      <c r="C1308" s="49"/>
      <c r="D1308" s="18"/>
      <c r="E1308" s="334"/>
      <c r="F1308" s="331"/>
      <c r="G1308" s="46" t="b">
        <f t="shared" si="48"/>
        <v>1</v>
      </c>
      <c r="H1308" s="46" t="b">
        <f t="shared" si="49"/>
        <v>1</v>
      </c>
    </row>
    <row r="1309" spans="1:8" s="46" customFormat="1" ht="12.75" customHeight="1">
      <c r="A1309" s="21"/>
      <c r="B1309" s="21"/>
      <c r="C1309" s="50"/>
      <c r="D1309" s="22"/>
      <c r="E1309" s="334"/>
      <c r="F1309" s="331"/>
      <c r="G1309" s="46" t="b">
        <f t="shared" si="48"/>
        <v>1</v>
      </c>
      <c r="H1309" s="46" t="b">
        <f t="shared" si="49"/>
        <v>1</v>
      </c>
    </row>
    <row r="1310" spans="1:8" s="46" customFormat="1" ht="12.75" customHeight="1">
      <c r="A1310" s="1" t="s">
        <v>3160</v>
      </c>
      <c r="B1310" s="1">
        <v>316</v>
      </c>
      <c r="C1310" s="47">
        <v>285</v>
      </c>
      <c r="D1310" s="2" t="s">
        <v>3048</v>
      </c>
      <c r="E1310" s="332" t="s">
        <v>4638</v>
      </c>
      <c r="F1310" s="345" t="s">
        <v>4639</v>
      </c>
      <c r="G1310" s="46" t="b">
        <f t="shared" si="48"/>
        <v>1</v>
      </c>
      <c r="H1310" s="46" t="b">
        <f t="shared" si="49"/>
        <v>1</v>
      </c>
    </row>
    <row r="1311" spans="1:8" s="46" customFormat="1" ht="12.75" customHeight="1">
      <c r="A1311" s="62"/>
      <c r="B1311" s="3"/>
      <c r="C1311" s="48"/>
      <c r="D1311" s="10" t="s">
        <v>3161</v>
      </c>
      <c r="E1311" s="334"/>
      <c r="F1311" s="336" t="s">
        <v>4640</v>
      </c>
      <c r="G1311" s="46" t="b">
        <f t="shared" si="48"/>
        <v>1</v>
      </c>
      <c r="H1311" s="46" t="b">
        <f t="shared" si="49"/>
        <v>1</v>
      </c>
    </row>
    <row r="1312" spans="1:8" s="46" customFormat="1" ht="12.75" customHeight="1">
      <c r="A1312" s="3"/>
      <c r="B1312" s="3"/>
      <c r="C1312" s="49"/>
      <c r="D1312" s="16" t="s">
        <v>3162</v>
      </c>
      <c r="E1312" s="334"/>
      <c r="F1312" s="336" t="s">
        <v>4641</v>
      </c>
      <c r="G1312" s="46" t="b">
        <f t="shared" si="48"/>
        <v>1</v>
      </c>
      <c r="H1312" s="46" t="b">
        <f t="shared" si="49"/>
        <v>1</v>
      </c>
    </row>
    <row r="1313" spans="1:9" s="46" customFormat="1" ht="12.75" customHeight="1">
      <c r="A1313" s="3"/>
      <c r="B1313" s="3"/>
      <c r="C1313" s="49"/>
      <c r="D1313" s="18"/>
      <c r="E1313" s="334"/>
      <c r="F1313" s="331"/>
      <c r="G1313" s="46" t="b">
        <f t="shared" si="48"/>
        <v>1</v>
      </c>
      <c r="H1313" s="46" t="b">
        <f t="shared" si="49"/>
        <v>1</v>
      </c>
    </row>
    <row r="1314" spans="1:9" s="46" customFormat="1" ht="12.75" customHeight="1">
      <c r="A1314" s="3"/>
      <c r="B1314" s="3"/>
      <c r="C1314" s="49"/>
      <c r="D1314" s="18"/>
      <c r="E1314" s="334"/>
      <c r="F1314" s="331"/>
      <c r="G1314" s="46" t="b">
        <f t="shared" si="48"/>
        <v>1</v>
      </c>
      <c r="H1314" s="46" t="b">
        <f t="shared" si="49"/>
        <v>1</v>
      </c>
    </row>
    <row r="1315" spans="1:9" s="46" customFormat="1" ht="12.75" customHeight="1">
      <c r="A1315" s="21"/>
      <c r="B1315" s="21"/>
      <c r="C1315" s="50"/>
      <c r="D1315" s="22"/>
      <c r="E1315" s="334"/>
      <c r="F1315" s="331"/>
      <c r="G1315" s="46" t="b">
        <f t="shared" si="48"/>
        <v>1</v>
      </c>
      <c r="H1315" s="46" t="b">
        <f t="shared" si="49"/>
        <v>1</v>
      </c>
    </row>
    <row r="1316" spans="1:9" s="46" customFormat="1" ht="12.75" customHeight="1">
      <c r="A1316" s="1" t="s">
        <v>3163</v>
      </c>
      <c r="B1316" s="1">
        <v>529</v>
      </c>
      <c r="C1316" s="47">
        <v>286</v>
      </c>
      <c r="D1316" s="2" t="s">
        <v>3164</v>
      </c>
      <c r="E1316" s="332" t="s">
        <v>4642</v>
      </c>
      <c r="F1316" s="345" t="s">
        <v>4643</v>
      </c>
      <c r="G1316" s="46" t="b">
        <f t="shared" si="48"/>
        <v>1</v>
      </c>
      <c r="H1316" s="46" t="b">
        <f t="shared" si="49"/>
        <v>1</v>
      </c>
    </row>
    <row r="1317" spans="1:9" s="46" customFormat="1" ht="12.75" customHeight="1">
      <c r="A1317" s="62"/>
      <c r="B1317" s="3"/>
      <c r="C1317" s="48"/>
      <c r="D1317" s="10" t="s">
        <v>3165</v>
      </c>
      <c r="E1317" s="334"/>
      <c r="F1317" s="336" t="s">
        <v>4644</v>
      </c>
      <c r="G1317" s="46" t="b">
        <f t="shared" si="48"/>
        <v>1</v>
      </c>
      <c r="H1317" s="46" t="b">
        <f t="shared" si="49"/>
        <v>1</v>
      </c>
    </row>
    <row r="1318" spans="1:9" s="46" customFormat="1" ht="12.75" customHeight="1">
      <c r="A1318" s="3"/>
      <c r="B1318" s="3"/>
      <c r="C1318" s="49"/>
      <c r="D1318" s="16" t="s">
        <v>3166</v>
      </c>
      <c r="E1318" s="334"/>
      <c r="F1318" s="336" t="s">
        <v>4645</v>
      </c>
      <c r="G1318" s="46" t="b">
        <f t="shared" si="48"/>
        <v>1</v>
      </c>
      <c r="H1318" s="382" t="b">
        <f t="shared" si="49"/>
        <v>0</v>
      </c>
      <c r="I1318" s="46" t="s">
        <v>5251</v>
      </c>
    </row>
    <row r="1319" spans="1:9" s="46" customFormat="1" ht="12.75" customHeight="1">
      <c r="A1319" s="3"/>
      <c r="B1319" s="3"/>
      <c r="C1319" s="49"/>
      <c r="D1319" s="18"/>
      <c r="E1319" s="334"/>
      <c r="F1319" s="331"/>
      <c r="G1319" s="46" t="b">
        <f t="shared" si="48"/>
        <v>1</v>
      </c>
      <c r="H1319" s="46" t="b">
        <f t="shared" si="49"/>
        <v>1</v>
      </c>
    </row>
    <row r="1320" spans="1:9" s="46" customFormat="1" ht="12.75" customHeight="1">
      <c r="A1320" s="3"/>
      <c r="B1320" s="3"/>
      <c r="C1320" s="49"/>
      <c r="D1320" s="18"/>
      <c r="E1320" s="334"/>
      <c r="F1320" s="331"/>
      <c r="G1320" s="46" t="b">
        <f t="shared" si="48"/>
        <v>1</v>
      </c>
      <c r="H1320" s="46" t="b">
        <f t="shared" si="49"/>
        <v>1</v>
      </c>
    </row>
    <row r="1321" spans="1:9" s="46" customFormat="1" ht="12.75" customHeight="1">
      <c r="A1321" s="21"/>
      <c r="B1321" s="21"/>
      <c r="C1321" s="50"/>
      <c r="D1321" s="22"/>
      <c r="E1321" s="334"/>
      <c r="F1321" s="331"/>
      <c r="G1321" s="46" t="b">
        <f t="shared" si="48"/>
        <v>1</v>
      </c>
      <c r="H1321" s="46" t="b">
        <f t="shared" si="49"/>
        <v>1</v>
      </c>
    </row>
    <row r="1322" spans="1:9" s="46" customFormat="1" ht="12.75" customHeight="1">
      <c r="A1322" s="1" t="s">
        <v>3167</v>
      </c>
      <c r="B1322" s="1">
        <v>530</v>
      </c>
      <c r="C1322" s="47">
        <v>287</v>
      </c>
      <c r="D1322" s="2" t="s">
        <v>3168</v>
      </c>
      <c r="E1322" s="332" t="s">
        <v>4646</v>
      </c>
      <c r="F1322" s="345" t="s">
        <v>4647</v>
      </c>
      <c r="G1322" s="46" t="b">
        <f t="shared" si="48"/>
        <v>1</v>
      </c>
      <c r="H1322" s="46" t="b">
        <f t="shared" si="49"/>
        <v>1</v>
      </c>
    </row>
    <row r="1323" spans="1:9" s="46" customFormat="1" ht="12.75" customHeight="1">
      <c r="A1323" s="62"/>
      <c r="B1323" s="3"/>
      <c r="C1323" s="48"/>
      <c r="D1323" s="10" t="s">
        <v>3169</v>
      </c>
      <c r="E1323" s="334"/>
      <c r="F1323" s="336" t="s">
        <v>4648</v>
      </c>
      <c r="G1323" s="46" t="b">
        <f t="shared" si="48"/>
        <v>1</v>
      </c>
      <c r="H1323" s="46" t="b">
        <f t="shared" si="49"/>
        <v>1</v>
      </c>
    </row>
    <row r="1324" spans="1:9" s="46" customFormat="1" ht="12.75" customHeight="1">
      <c r="A1324" s="3"/>
      <c r="B1324" s="3"/>
      <c r="C1324" s="49"/>
      <c r="D1324" s="16"/>
      <c r="E1324" s="334"/>
      <c r="F1324" s="336"/>
      <c r="G1324" s="46" t="b">
        <f t="shared" si="48"/>
        <v>1</v>
      </c>
      <c r="H1324" s="46" t="b">
        <f t="shared" si="49"/>
        <v>1</v>
      </c>
    </row>
    <row r="1325" spans="1:9" s="46" customFormat="1" ht="12.75" customHeight="1">
      <c r="A1325" s="3"/>
      <c r="B1325" s="3"/>
      <c r="C1325" s="49"/>
      <c r="D1325" s="18"/>
      <c r="E1325" s="334"/>
      <c r="F1325" s="331"/>
      <c r="G1325" s="46" t="b">
        <f t="shared" si="48"/>
        <v>1</v>
      </c>
      <c r="H1325" s="46" t="b">
        <f t="shared" si="49"/>
        <v>1</v>
      </c>
    </row>
    <row r="1326" spans="1:9" s="46" customFormat="1" ht="12.75" customHeight="1">
      <c r="A1326" s="3"/>
      <c r="B1326" s="3"/>
      <c r="C1326" s="49"/>
      <c r="D1326" s="18"/>
      <c r="E1326" s="334"/>
      <c r="F1326" s="331"/>
      <c r="G1326" s="46" t="b">
        <f t="shared" si="48"/>
        <v>1</v>
      </c>
      <c r="H1326" s="46" t="b">
        <f t="shared" si="49"/>
        <v>1</v>
      </c>
    </row>
    <row r="1327" spans="1:9" s="46" customFormat="1" ht="12.75" customHeight="1">
      <c r="A1327" s="21"/>
      <c r="B1327" s="21"/>
      <c r="C1327" s="50"/>
      <c r="D1327" s="22"/>
      <c r="E1327" s="334"/>
      <c r="F1327" s="331"/>
      <c r="G1327" s="46" t="b">
        <f t="shared" si="48"/>
        <v>1</v>
      </c>
      <c r="H1327" s="46" t="b">
        <f t="shared" si="49"/>
        <v>1</v>
      </c>
    </row>
    <row r="1328" spans="1:9" s="46" customFormat="1" ht="12.75" customHeight="1">
      <c r="A1328" s="1" t="s">
        <v>3170</v>
      </c>
      <c r="B1328" s="1">
        <v>711</v>
      </c>
      <c r="C1328" s="47">
        <v>288</v>
      </c>
      <c r="D1328" s="2" t="s">
        <v>3171</v>
      </c>
      <c r="E1328" s="332" t="s">
        <v>4649</v>
      </c>
      <c r="F1328" s="345" t="s">
        <v>4650</v>
      </c>
      <c r="G1328" s="46" t="b">
        <f t="shared" si="48"/>
        <v>1</v>
      </c>
      <c r="H1328" s="46" t="b">
        <f t="shared" si="49"/>
        <v>1</v>
      </c>
    </row>
    <row r="1329" spans="1:8" s="46" customFormat="1" ht="12.75" customHeight="1">
      <c r="A1329" s="62"/>
      <c r="B1329" s="3"/>
      <c r="C1329" s="48"/>
      <c r="D1329" s="10" t="s">
        <v>3172</v>
      </c>
      <c r="E1329" s="334"/>
      <c r="F1329" s="336" t="s">
        <v>4651</v>
      </c>
      <c r="G1329" s="46" t="b">
        <f t="shared" si="48"/>
        <v>1</v>
      </c>
      <c r="H1329" s="46" t="b">
        <f t="shared" si="49"/>
        <v>1</v>
      </c>
    </row>
    <row r="1330" spans="1:8" s="46" customFormat="1" ht="12.75" customHeight="1">
      <c r="A1330" s="3"/>
      <c r="B1330" s="3"/>
      <c r="C1330" s="49"/>
      <c r="D1330" s="16" t="s">
        <v>3173</v>
      </c>
      <c r="E1330" s="334"/>
      <c r="F1330" s="336" t="s">
        <v>4652</v>
      </c>
      <c r="G1330" s="46" t="b">
        <f t="shared" si="48"/>
        <v>1</v>
      </c>
      <c r="H1330" s="46" t="b">
        <f t="shared" si="49"/>
        <v>1</v>
      </c>
    </row>
    <row r="1331" spans="1:8" s="46" customFormat="1" ht="12.75" customHeight="1">
      <c r="A1331" s="3"/>
      <c r="B1331" s="3"/>
      <c r="C1331" s="49"/>
      <c r="D1331" s="18"/>
      <c r="E1331" s="334"/>
      <c r="F1331" s="331"/>
      <c r="G1331" s="46" t="b">
        <f t="shared" si="48"/>
        <v>1</v>
      </c>
      <c r="H1331" s="46" t="b">
        <f t="shared" si="49"/>
        <v>1</v>
      </c>
    </row>
    <row r="1332" spans="1:8" s="46" customFormat="1" ht="12.75" customHeight="1">
      <c r="A1332" s="3"/>
      <c r="B1332" s="3"/>
      <c r="C1332" s="49"/>
      <c r="D1332" s="18"/>
      <c r="E1332" s="334"/>
      <c r="F1332" s="331"/>
      <c r="G1332" s="46" t="b">
        <f t="shared" si="48"/>
        <v>1</v>
      </c>
      <c r="H1332" s="46" t="b">
        <f t="shared" si="49"/>
        <v>1</v>
      </c>
    </row>
    <row r="1333" spans="1:8" s="46" customFormat="1" ht="12.75" customHeight="1">
      <c r="A1333" s="21"/>
      <c r="B1333" s="21"/>
      <c r="C1333" s="50"/>
      <c r="D1333" s="22"/>
      <c r="E1333" s="334"/>
      <c r="F1333" s="331"/>
      <c r="G1333" s="46" t="b">
        <f t="shared" si="48"/>
        <v>1</v>
      </c>
      <c r="H1333" s="46" t="b">
        <f t="shared" si="49"/>
        <v>1</v>
      </c>
    </row>
    <row r="1334" spans="1:8" s="46" customFormat="1" ht="12.75" customHeight="1">
      <c r="A1334" s="1" t="s">
        <v>3174</v>
      </c>
      <c r="B1334" s="1">
        <v>532</v>
      </c>
      <c r="C1334" s="47">
        <v>289</v>
      </c>
      <c r="D1334" s="2" t="s">
        <v>3175</v>
      </c>
      <c r="E1334" s="332" t="s">
        <v>4653</v>
      </c>
      <c r="F1334" s="345" t="s">
        <v>4654</v>
      </c>
      <c r="G1334" s="46" t="b">
        <f t="shared" si="48"/>
        <v>1</v>
      </c>
      <c r="H1334" s="46" t="b">
        <f t="shared" si="49"/>
        <v>1</v>
      </c>
    </row>
    <row r="1335" spans="1:8" s="46" customFormat="1" ht="12.75" customHeight="1">
      <c r="A1335" s="62"/>
      <c r="B1335" s="3"/>
      <c r="C1335" s="48"/>
      <c r="D1335" s="10"/>
      <c r="E1335" s="334"/>
      <c r="F1335" s="336"/>
      <c r="G1335" s="46" t="b">
        <f t="shared" si="48"/>
        <v>1</v>
      </c>
      <c r="H1335" s="46" t="b">
        <f t="shared" si="49"/>
        <v>1</v>
      </c>
    </row>
    <row r="1336" spans="1:8" s="46" customFormat="1" ht="12.75" customHeight="1">
      <c r="A1336" s="3"/>
      <c r="B1336" s="3"/>
      <c r="C1336" s="49"/>
      <c r="D1336" s="16"/>
      <c r="E1336" s="334"/>
      <c r="F1336" s="336"/>
      <c r="G1336" s="46" t="b">
        <f t="shared" si="48"/>
        <v>1</v>
      </c>
      <c r="H1336" s="46" t="b">
        <f t="shared" si="49"/>
        <v>1</v>
      </c>
    </row>
    <row r="1337" spans="1:8" s="46" customFormat="1" ht="12.75" customHeight="1">
      <c r="A1337" s="3"/>
      <c r="B1337" s="3"/>
      <c r="C1337" s="49"/>
      <c r="D1337" s="18"/>
      <c r="E1337" s="334"/>
      <c r="F1337" s="331"/>
      <c r="G1337" s="46" t="b">
        <f t="shared" si="48"/>
        <v>1</v>
      </c>
      <c r="H1337" s="46" t="b">
        <f t="shared" si="49"/>
        <v>1</v>
      </c>
    </row>
    <row r="1338" spans="1:8" s="46" customFormat="1" ht="12.75" customHeight="1">
      <c r="A1338" s="3"/>
      <c r="B1338" s="3"/>
      <c r="C1338" s="49"/>
      <c r="D1338" s="18"/>
      <c r="E1338" s="334"/>
      <c r="F1338" s="331"/>
      <c r="G1338" s="46" t="b">
        <f t="shared" si="48"/>
        <v>1</v>
      </c>
      <c r="H1338" s="46" t="b">
        <f t="shared" si="49"/>
        <v>1</v>
      </c>
    </row>
    <row r="1339" spans="1:8" s="46" customFormat="1" ht="12.75" customHeight="1">
      <c r="A1339" s="21"/>
      <c r="B1339" s="21"/>
      <c r="C1339" s="50"/>
      <c r="D1339" s="22"/>
      <c r="E1339" s="334"/>
      <c r="F1339" s="331"/>
      <c r="G1339" s="46" t="b">
        <f t="shared" si="48"/>
        <v>1</v>
      </c>
      <c r="H1339" s="46" t="b">
        <f t="shared" si="49"/>
        <v>1</v>
      </c>
    </row>
    <row r="1340" spans="1:8" s="46" customFormat="1" ht="12.75" customHeight="1">
      <c r="A1340" s="1" t="s">
        <v>3176</v>
      </c>
      <c r="B1340" s="1">
        <v>533</v>
      </c>
      <c r="C1340" s="47">
        <v>290</v>
      </c>
      <c r="D1340" s="2" t="s">
        <v>3177</v>
      </c>
      <c r="E1340" s="332" t="s">
        <v>4655</v>
      </c>
      <c r="F1340" s="345" t="s">
        <v>4656</v>
      </c>
      <c r="G1340" s="46" t="b">
        <f t="shared" si="48"/>
        <v>1</v>
      </c>
      <c r="H1340" s="46" t="b">
        <f t="shared" si="49"/>
        <v>1</v>
      </c>
    </row>
    <row r="1341" spans="1:8" s="46" customFormat="1" ht="12.75" customHeight="1">
      <c r="A1341" s="62"/>
      <c r="B1341" s="3"/>
      <c r="C1341" s="48"/>
      <c r="D1341" s="10"/>
      <c r="E1341" s="334"/>
      <c r="F1341" s="336"/>
      <c r="G1341" s="46" t="b">
        <f t="shared" si="48"/>
        <v>1</v>
      </c>
      <c r="H1341" s="46" t="b">
        <f t="shared" si="49"/>
        <v>1</v>
      </c>
    </row>
    <row r="1342" spans="1:8" s="46" customFormat="1" ht="12.75" customHeight="1">
      <c r="A1342" s="3"/>
      <c r="B1342" s="3"/>
      <c r="C1342" s="49"/>
      <c r="D1342" s="16"/>
      <c r="E1342" s="334"/>
      <c r="F1342" s="336"/>
      <c r="G1342" s="46" t="b">
        <f t="shared" si="48"/>
        <v>1</v>
      </c>
      <c r="H1342" s="46" t="b">
        <f t="shared" si="49"/>
        <v>1</v>
      </c>
    </row>
    <row r="1343" spans="1:8" s="46" customFormat="1" ht="12.75" customHeight="1">
      <c r="A1343" s="3"/>
      <c r="B1343" s="3"/>
      <c r="C1343" s="49"/>
      <c r="D1343" s="18"/>
      <c r="E1343" s="334"/>
      <c r="F1343" s="331"/>
      <c r="G1343" s="46" t="b">
        <f t="shared" si="48"/>
        <v>1</v>
      </c>
      <c r="H1343" s="46" t="b">
        <f t="shared" si="49"/>
        <v>1</v>
      </c>
    </row>
    <row r="1344" spans="1:8" s="46" customFormat="1" ht="12.75" customHeight="1">
      <c r="A1344" s="3"/>
      <c r="B1344" s="3"/>
      <c r="C1344" s="49"/>
      <c r="D1344" s="18"/>
      <c r="E1344" s="334"/>
      <c r="F1344" s="331"/>
      <c r="G1344" s="46" t="b">
        <f t="shared" si="48"/>
        <v>1</v>
      </c>
      <c r="H1344" s="46" t="b">
        <f t="shared" si="49"/>
        <v>1</v>
      </c>
    </row>
    <row r="1345" spans="1:8" s="46" customFormat="1" ht="12.75" customHeight="1">
      <c r="A1345" s="21"/>
      <c r="B1345" s="21"/>
      <c r="C1345" s="50"/>
      <c r="D1345" s="22"/>
      <c r="E1345" s="334"/>
      <c r="F1345" s="331"/>
      <c r="G1345" s="46" t="b">
        <f t="shared" si="48"/>
        <v>1</v>
      </c>
      <c r="H1345" s="46" t="b">
        <f t="shared" si="49"/>
        <v>1</v>
      </c>
    </row>
    <row r="1346" spans="1:8" s="46" customFormat="1" ht="12.75" customHeight="1">
      <c r="A1346" s="1" t="s">
        <v>3178</v>
      </c>
      <c r="B1346" s="1">
        <v>534</v>
      </c>
      <c r="C1346" s="47">
        <v>291</v>
      </c>
      <c r="D1346" s="2" t="s">
        <v>3179</v>
      </c>
      <c r="E1346" s="332" t="s">
        <v>4657</v>
      </c>
      <c r="F1346" s="345" t="s">
        <v>4658</v>
      </c>
      <c r="G1346" s="46" t="b">
        <f t="shared" si="48"/>
        <v>1</v>
      </c>
      <c r="H1346" s="46" t="b">
        <f t="shared" si="49"/>
        <v>1</v>
      </c>
    </row>
    <row r="1347" spans="1:8" s="46" customFormat="1" ht="12.75" customHeight="1">
      <c r="A1347" s="62"/>
      <c r="B1347" s="3"/>
      <c r="C1347" s="48"/>
      <c r="D1347" s="10" t="s">
        <v>3180</v>
      </c>
      <c r="E1347" s="334"/>
      <c r="F1347" s="336" t="s">
        <v>4659</v>
      </c>
      <c r="G1347" s="46" t="b">
        <f t="shared" si="48"/>
        <v>1</v>
      </c>
      <c r="H1347" s="46" t="b">
        <f t="shared" si="49"/>
        <v>1</v>
      </c>
    </row>
    <row r="1348" spans="1:8" s="46" customFormat="1" ht="12.75" customHeight="1">
      <c r="A1348" s="3"/>
      <c r="B1348" s="3"/>
      <c r="C1348" s="49"/>
      <c r="D1348" s="16" t="s">
        <v>2972</v>
      </c>
      <c r="E1348" s="334"/>
      <c r="F1348" s="336" t="s">
        <v>4660</v>
      </c>
      <c r="G1348" s="46" t="b">
        <f t="shared" si="48"/>
        <v>1</v>
      </c>
      <c r="H1348" s="46" t="b">
        <f t="shared" si="49"/>
        <v>1</v>
      </c>
    </row>
    <row r="1349" spans="1:8" s="46" customFormat="1" ht="12.75" customHeight="1">
      <c r="A1349" s="3"/>
      <c r="B1349" s="3"/>
      <c r="C1349" s="49"/>
      <c r="D1349" s="18"/>
      <c r="E1349" s="334"/>
      <c r="F1349" s="331"/>
      <c r="G1349" s="46" t="b">
        <f t="shared" si="48"/>
        <v>1</v>
      </c>
      <c r="H1349" s="46" t="b">
        <f t="shared" si="49"/>
        <v>1</v>
      </c>
    </row>
    <row r="1350" spans="1:8" s="46" customFormat="1" ht="12.75" customHeight="1">
      <c r="A1350" s="3"/>
      <c r="B1350" s="3"/>
      <c r="C1350" s="49"/>
      <c r="D1350" s="18"/>
      <c r="E1350" s="334"/>
      <c r="F1350" s="331"/>
      <c r="G1350" s="46" t="b">
        <f t="shared" si="48"/>
        <v>1</v>
      </c>
      <c r="H1350" s="46" t="b">
        <f t="shared" si="49"/>
        <v>1</v>
      </c>
    </row>
    <row r="1351" spans="1:8" s="46" customFormat="1" ht="12.75" customHeight="1">
      <c r="A1351" s="21"/>
      <c r="B1351" s="21"/>
      <c r="C1351" s="50"/>
      <c r="D1351" s="22"/>
      <c r="E1351" s="334"/>
      <c r="F1351" s="331"/>
      <c r="G1351" s="46" t="b">
        <f t="shared" si="48"/>
        <v>1</v>
      </c>
      <c r="H1351" s="46" t="b">
        <f t="shared" si="49"/>
        <v>1</v>
      </c>
    </row>
    <row r="1352" spans="1:8" s="46" customFormat="1" ht="12.75" customHeight="1">
      <c r="A1352" s="1" t="s">
        <v>3181</v>
      </c>
      <c r="B1352" s="1">
        <v>535</v>
      </c>
      <c r="C1352" s="47">
        <v>292</v>
      </c>
      <c r="D1352" s="2" t="s">
        <v>3182</v>
      </c>
      <c r="E1352" s="332" t="s">
        <v>4661</v>
      </c>
      <c r="F1352" s="345" t="s">
        <v>4662</v>
      </c>
      <c r="G1352" s="46" t="b">
        <f t="shared" si="48"/>
        <v>1</v>
      </c>
      <c r="H1352" s="46" t="b">
        <f t="shared" si="49"/>
        <v>1</v>
      </c>
    </row>
    <row r="1353" spans="1:8" s="46" customFormat="1" ht="12.75" customHeight="1">
      <c r="A1353" s="62"/>
      <c r="B1353" s="3"/>
      <c r="C1353" s="48"/>
      <c r="D1353" s="10" t="s">
        <v>3183</v>
      </c>
      <c r="E1353" s="334"/>
      <c r="F1353" s="335" t="s">
        <v>4663</v>
      </c>
      <c r="G1353" s="46" t="b">
        <f t="shared" si="48"/>
        <v>1</v>
      </c>
      <c r="H1353" s="46" t="b">
        <f t="shared" si="49"/>
        <v>1</v>
      </c>
    </row>
    <row r="1354" spans="1:8" s="46" customFormat="1" ht="12.75" customHeight="1">
      <c r="A1354" s="3"/>
      <c r="B1354" s="3"/>
      <c r="C1354" s="49"/>
      <c r="D1354" s="16"/>
      <c r="E1354" s="334"/>
      <c r="F1354" s="336"/>
      <c r="G1354" s="46" t="b">
        <f t="shared" si="48"/>
        <v>1</v>
      </c>
      <c r="H1354" s="46" t="b">
        <f t="shared" si="49"/>
        <v>1</v>
      </c>
    </row>
    <row r="1355" spans="1:8" s="46" customFormat="1" ht="12.75" customHeight="1">
      <c r="A1355" s="3"/>
      <c r="B1355" s="3"/>
      <c r="C1355" s="49"/>
      <c r="D1355" s="18"/>
      <c r="E1355" s="334"/>
      <c r="F1355" s="331"/>
      <c r="G1355" s="46" t="b">
        <f t="shared" si="48"/>
        <v>1</v>
      </c>
      <c r="H1355" s="46" t="b">
        <f t="shared" si="49"/>
        <v>1</v>
      </c>
    </row>
    <row r="1356" spans="1:8" s="46" customFormat="1" ht="12.75" customHeight="1">
      <c r="A1356" s="3"/>
      <c r="B1356" s="3"/>
      <c r="C1356" s="49"/>
      <c r="D1356" s="18"/>
      <c r="E1356" s="334"/>
      <c r="F1356" s="331"/>
      <c r="G1356" s="46" t="b">
        <f t="shared" si="48"/>
        <v>1</v>
      </c>
      <c r="H1356" s="46" t="b">
        <f t="shared" si="49"/>
        <v>1</v>
      </c>
    </row>
    <row r="1357" spans="1:8" s="46" customFormat="1" ht="12.75" customHeight="1">
      <c r="A1357" s="21"/>
      <c r="B1357" s="21"/>
      <c r="C1357" s="50"/>
      <c r="D1357" s="22"/>
      <c r="E1357" s="334"/>
      <c r="F1357" s="331"/>
      <c r="G1357" s="46" t="b">
        <f t="shared" si="48"/>
        <v>1</v>
      </c>
      <c r="H1357" s="46" t="b">
        <f t="shared" si="49"/>
        <v>1</v>
      </c>
    </row>
    <row r="1358" spans="1:8" s="46" customFormat="1" ht="12.75" customHeight="1">
      <c r="A1358" s="1" t="s">
        <v>3184</v>
      </c>
      <c r="B1358" s="1">
        <v>554</v>
      </c>
      <c r="C1358" s="47">
        <v>293</v>
      </c>
      <c r="D1358" s="2" t="s">
        <v>3185</v>
      </c>
      <c r="E1358" s="332" t="s">
        <v>4664</v>
      </c>
      <c r="F1358" s="345" t="s">
        <v>4665</v>
      </c>
      <c r="G1358" s="46" t="b">
        <f t="shared" si="48"/>
        <v>1</v>
      </c>
      <c r="H1358" s="46" t="b">
        <f t="shared" si="49"/>
        <v>1</v>
      </c>
    </row>
    <row r="1359" spans="1:8" s="46" customFormat="1" ht="12.75" customHeight="1">
      <c r="A1359" s="62"/>
      <c r="B1359" s="3"/>
      <c r="C1359" s="48"/>
      <c r="D1359" s="10" t="s">
        <v>2725</v>
      </c>
      <c r="E1359" s="334"/>
      <c r="F1359" s="336" t="s">
        <v>4288</v>
      </c>
      <c r="G1359" s="46" t="b">
        <f t="shared" si="48"/>
        <v>1</v>
      </c>
      <c r="H1359" s="46" t="b">
        <f t="shared" si="49"/>
        <v>1</v>
      </c>
    </row>
    <row r="1360" spans="1:8" s="46" customFormat="1" ht="12.75" customHeight="1">
      <c r="A1360" s="3"/>
      <c r="B1360" s="3"/>
      <c r="C1360" s="49"/>
      <c r="D1360" s="16" t="s">
        <v>3186</v>
      </c>
      <c r="E1360" s="334"/>
      <c r="F1360" s="336" t="s">
        <v>4666</v>
      </c>
      <c r="G1360" s="46" t="b">
        <f t="shared" si="48"/>
        <v>1</v>
      </c>
      <c r="H1360" s="46" t="b">
        <f t="shared" si="49"/>
        <v>1</v>
      </c>
    </row>
    <row r="1361" spans="1:8" s="46" customFormat="1" ht="12.75" customHeight="1">
      <c r="A1361" s="3"/>
      <c r="B1361" s="3"/>
      <c r="C1361" s="49"/>
      <c r="D1361" s="18"/>
      <c r="E1361" s="334"/>
      <c r="F1361" s="331"/>
      <c r="G1361" s="46" t="b">
        <f t="shared" si="48"/>
        <v>1</v>
      </c>
      <c r="H1361" s="46" t="b">
        <f t="shared" si="49"/>
        <v>1</v>
      </c>
    </row>
    <row r="1362" spans="1:8" s="46" customFormat="1" ht="12.75" customHeight="1">
      <c r="A1362" s="3"/>
      <c r="B1362" s="3"/>
      <c r="C1362" s="49"/>
      <c r="D1362" s="18"/>
      <c r="E1362" s="334"/>
      <c r="F1362" s="331"/>
      <c r="G1362" s="46" t="b">
        <f t="shared" si="48"/>
        <v>1</v>
      </c>
      <c r="H1362" s="46" t="b">
        <f t="shared" si="49"/>
        <v>1</v>
      </c>
    </row>
    <row r="1363" spans="1:8" s="46" customFormat="1" ht="12.75" customHeight="1">
      <c r="A1363" s="21"/>
      <c r="B1363" s="21"/>
      <c r="C1363" s="50"/>
      <c r="D1363" s="22"/>
      <c r="E1363" s="334"/>
      <c r="F1363" s="331"/>
      <c r="G1363" s="46" t="b">
        <f t="shared" si="48"/>
        <v>1</v>
      </c>
      <c r="H1363" s="46" t="b">
        <f t="shared" si="49"/>
        <v>1</v>
      </c>
    </row>
    <row r="1364" spans="1:8" s="46" customFormat="1" ht="12.75" customHeight="1">
      <c r="A1364" s="1" t="s">
        <v>3187</v>
      </c>
      <c r="B1364" s="1">
        <v>538</v>
      </c>
      <c r="C1364" s="47">
        <v>294</v>
      </c>
      <c r="D1364" s="2" t="s">
        <v>3188</v>
      </c>
      <c r="E1364" s="332" t="s">
        <v>4667</v>
      </c>
      <c r="F1364" s="345" t="s">
        <v>4668</v>
      </c>
      <c r="G1364" s="46" t="b">
        <f t="shared" ref="G1364:G1427" si="50">UPPER(A1364)=UPPER(E1364)</f>
        <v>1</v>
      </c>
      <c r="H1364" s="46" t="b">
        <f t="shared" ref="H1364:H1427" si="51">UPPER(D1364)=UPPER(F1364)</f>
        <v>1</v>
      </c>
    </row>
    <row r="1365" spans="1:8" s="46" customFormat="1" ht="12.75" customHeight="1">
      <c r="A1365" s="62"/>
      <c r="B1365" s="3"/>
      <c r="C1365" s="48"/>
      <c r="D1365" s="10" t="s">
        <v>3189</v>
      </c>
      <c r="E1365" s="334"/>
      <c r="F1365" s="336" t="s">
        <v>4669</v>
      </c>
      <c r="G1365" s="46" t="b">
        <f t="shared" si="50"/>
        <v>1</v>
      </c>
      <c r="H1365" s="46" t="b">
        <f t="shared" si="51"/>
        <v>1</v>
      </c>
    </row>
    <row r="1366" spans="1:8" s="46" customFormat="1" ht="12.75" customHeight="1">
      <c r="A1366" s="3"/>
      <c r="B1366" s="3"/>
      <c r="C1366" s="49"/>
      <c r="D1366" s="16"/>
      <c r="E1366" s="334"/>
      <c r="F1366" s="336"/>
      <c r="G1366" s="46" t="b">
        <f t="shared" si="50"/>
        <v>1</v>
      </c>
      <c r="H1366" s="46" t="b">
        <f t="shared" si="51"/>
        <v>1</v>
      </c>
    </row>
    <row r="1367" spans="1:8" s="46" customFormat="1" ht="12.75" customHeight="1">
      <c r="A1367" s="3"/>
      <c r="B1367" s="3"/>
      <c r="C1367" s="49"/>
      <c r="D1367" s="18"/>
      <c r="E1367" s="334"/>
      <c r="F1367" s="331"/>
      <c r="G1367" s="46" t="b">
        <f t="shared" si="50"/>
        <v>1</v>
      </c>
      <c r="H1367" s="46" t="b">
        <f t="shared" si="51"/>
        <v>1</v>
      </c>
    </row>
    <row r="1368" spans="1:8" s="46" customFormat="1" ht="12.75" customHeight="1">
      <c r="A1368" s="3"/>
      <c r="B1368" s="3"/>
      <c r="C1368" s="49"/>
      <c r="D1368" s="18"/>
      <c r="E1368" s="334"/>
      <c r="F1368" s="331"/>
      <c r="G1368" s="46" t="b">
        <f t="shared" si="50"/>
        <v>1</v>
      </c>
      <c r="H1368" s="46" t="b">
        <f t="shared" si="51"/>
        <v>1</v>
      </c>
    </row>
    <row r="1369" spans="1:8" s="46" customFormat="1" ht="12.75" customHeight="1">
      <c r="A1369" s="21"/>
      <c r="B1369" s="21"/>
      <c r="C1369" s="50"/>
      <c r="D1369" s="22"/>
      <c r="E1369" s="334"/>
      <c r="F1369" s="331"/>
      <c r="G1369" s="46" t="b">
        <f t="shared" si="50"/>
        <v>1</v>
      </c>
      <c r="H1369" s="46" t="b">
        <f t="shared" si="51"/>
        <v>1</v>
      </c>
    </row>
    <row r="1370" spans="1:8" s="46" customFormat="1" ht="12.75" customHeight="1">
      <c r="A1370" s="1" t="s">
        <v>3190</v>
      </c>
      <c r="B1370" s="1">
        <v>553</v>
      </c>
      <c r="C1370" s="47">
        <v>295</v>
      </c>
      <c r="D1370" s="2" t="s">
        <v>3185</v>
      </c>
      <c r="E1370" s="332" t="s">
        <v>4671</v>
      </c>
      <c r="F1370" s="345" t="s">
        <v>4665</v>
      </c>
      <c r="G1370" s="46" t="b">
        <f t="shared" si="50"/>
        <v>1</v>
      </c>
      <c r="H1370" s="46" t="b">
        <f t="shared" si="51"/>
        <v>1</v>
      </c>
    </row>
    <row r="1371" spans="1:8" s="46" customFormat="1" ht="12.75" customHeight="1">
      <c r="A1371" s="62"/>
      <c r="B1371" s="3"/>
      <c r="C1371" s="48"/>
      <c r="D1371" s="10" t="s">
        <v>2725</v>
      </c>
      <c r="E1371" s="334"/>
      <c r="F1371" s="336" t="s">
        <v>4288</v>
      </c>
      <c r="G1371" s="46" t="b">
        <f t="shared" si="50"/>
        <v>1</v>
      </c>
      <c r="H1371" s="46" t="b">
        <f t="shared" si="51"/>
        <v>1</v>
      </c>
    </row>
    <row r="1372" spans="1:8" s="46" customFormat="1" ht="12.75" customHeight="1">
      <c r="A1372" s="3"/>
      <c r="B1372" s="3"/>
      <c r="C1372" s="49"/>
      <c r="D1372" s="16" t="s">
        <v>3186</v>
      </c>
      <c r="E1372" s="334"/>
      <c r="F1372" s="336" t="s">
        <v>4666</v>
      </c>
      <c r="G1372" s="46" t="b">
        <f t="shared" si="50"/>
        <v>1</v>
      </c>
      <c r="H1372" s="46" t="b">
        <f t="shared" si="51"/>
        <v>1</v>
      </c>
    </row>
    <row r="1373" spans="1:8" s="46" customFormat="1" ht="12.75" customHeight="1">
      <c r="A1373" s="3"/>
      <c r="B1373" s="3"/>
      <c r="C1373" s="49"/>
      <c r="D1373" s="18"/>
      <c r="E1373" s="334"/>
      <c r="F1373" s="331"/>
      <c r="G1373" s="46" t="b">
        <f t="shared" si="50"/>
        <v>1</v>
      </c>
      <c r="H1373" s="46" t="b">
        <f t="shared" si="51"/>
        <v>1</v>
      </c>
    </row>
    <row r="1374" spans="1:8" s="46" customFormat="1" ht="12.75" customHeight="1">
      <c r="A1374" s="3"/>
      <c r="B1374" s="3"/>
      <c r="C1374" s="49"/>
      <c r="D1374" s="18"/>
      <c r="E1374" s="334"/>
      <c r="F1374" s="331"/>
      <c r="G1374" s="46" t="b">
        <f t="shared" si="50"/>
        <v>1</v>
      </c>
      <c r="H1374" s="46" t="b">
        <f t="shared" si="51"/>
        <v>1</v>
      </c>
    </row>
    <row r="1375" spans="1:8" s="46" customFormat="1" ht="12.75" customHeight="1">
      <c r="A1375" s="21"/>
      <c r="B1375" s="21"/>
      <c r="C1375" s="50"/>
      <c r="D1375" s="22"/>
      <c r="E1375" s="334"/>
      <c r="F1375" s="331"/>
      <c r="G1375" s="46" t="b">
        <f t="shared" si="50"/>
        <v>1</v>
      </c>
      <c r="H1375" s="46" t="b">
        <f t="shared" si="51"/>
        <v>1</v>
      </c>
    </row>
    <row r="1376" spans="1:8" s="46" customFormat="1" ht="12.75" customHeight="1">
      <c r="A1376" s="1" t="s">
        <v>3191</v>
      </c>
      <c r="B1376" s="1">
        <v>552</v>
      </c>
      <c r="C1376" s="47">
        <v>295</v>
      </c>
      <c r="D1376" s="2" t="s">
        <v>3185</v>
      </c>
      <c r="E1376" s="332" t="s">
        <v>4670</v>
      </c>
      <c r="F1376" s="345" t="s">
        <v>4665</v>
      </c>
      <c r="G1376" s="46" t="b">
        <f t="shared" si="50"/>
        <v>1</v>
      </c>
      <c r="H1376" s="46" t="b">
        <f t="shared" si="51"/>
        <v>1</v>
      </c>
    </row>
    <row r="1377" spans="1:8" s="46" customFormat="1" ht="12.75" customHeight="1">
      <c r="A1377" s="62"/>
      <c r="B1377" s="3"/>
      <c r="C1377" s="48"/>
      <c r="D1377" s="10" t="s">
        <v>2725</v>
      </c>
      <c r="E1377" s="334"/>
      <c r="F1377" s="336" t="s">
        <v>4288</v>
      </c>
      <c r="G1377" s="46" t="b">
        <f t="shared" si="50"/>
        <v>1</v>
      </c>
      <c r="H1377" s="46" t="b">
        <f t="shared" si="51"/>
        <v>1</v>
      </c>
    </row>
    <row r="1378" spans="1:8" s="46" customFormat="1" ht="12.75" customHeight="1">
      <c r="A1378" s="3"/>
      <c r="B1378" s="3"/>
      <c r="C1378" s="49"/>
      <c r="D1378" s="16" t="s">
        <v>3186</v>
      </c>
      <c r="E1378" s="334"/>
      <c r="F1378" s="336" t="s">
        <v>4666</v>
      </c>
      <c r="G1378" s="46" t="b">
        <f t="shared" si="50"/>
        <v>1</v>
      </c>
      <c r="H1378" s="46" t="b">
        <f t="shared" si="51"/>
        <v>1</v>
      </c>
    </row>
    <row r="1379" spans="1:8" s="46" customFormat="1" ht="12.75" customHeight="1">
      <c r="A1379" s="3"/>
      <c r="B1379" s="3"/>
      <c r="C1379" s="49"/>
      <c r="D1379" s="18"/>
      <c r="E1379" s="334"/>
      <c r="F1379" s="331"/>
      <c r="G1379" s="46" t="b">
        <f t="shared" si="50"/>
        <v>1</v>
      </c>
      <c r="H1379" s="46" t="b">
        <f t="shared" si="51"/>
        <v>1</v>
      </c>
    </row>
    <row r="1380" spans="1:8" s="46" customFormat="1" ht="12.75" customHeight="1">
      <c r="A1380" s="3"/>
      <c r="B1380" s="3"/>
      <c r="C1380" s="49"/>
      <c r="D1380" s="18"/>
      <c r="E1380" s="334"/>
      <c r="F1380" s="331"/>
      <c r="G1380" s="46" t="b">
        <f t="shared" si="50"/>
        <v>1</v>
      </c>
      <c r="H1380" s="46" t="b">
        <f t="shared" si="51"/>
        <v>1</v>
      </c>
    </row>
    <row r="1381" spans="1:8" s="46" customFormat="1" ht="12.75" customHeight="1">
      <c r="A1381" s="21"/>
      <c r="B1381" s="21"/>
      <c r="C1381" s="50"/>
      <c r="D1381" s="22"/>
      <c r="E1381" s="334"/>
      <c r="F1381" s="331"/>
      <c r="G1381" s="46" t="b">
        <f t="shared" si="50"/>
        <v>1</v>
      </c>
      <c r="H1381" s="46" t="b">
        <f t="shared" si="51"/>
        <v>1</v>
      </c>
    </row>
    <row r="1382" spans="1:8" s="46" customFormat="1" ht="12.75" customHeight="1">
      <c r="A1382" s="1" t="s">
        <v>3192</v>
      </c>
      <c r="B1382" s="1">
        <v>555</v>
      </c>
      <c r="C1382" s="47">
        <v>296</v>
      </c>
      <c r="D1382" s="2" t="s">
        <v>3185</v>
      </c>
      <c r="E1382" s="332" t="s">
        <v>4672</v>
      </c>
      <c r="F1382" s="345" t="s">
        <v>4665</v>
      </c>
      <c r="G1382" s="46" t="b">
        <f t="shared" si="50"/>
        <v>1</v>
      </c>
      <c r="H1382" s="46" t="b">
        <f t="shared" si="51"/>
        <v>1</v>
      </c>
    </row>
    <row r="1383" spans="1:8" s="46" customFormat="1" ht="12.75" customHeight="1">
      <c r="A1383" s="62"/>
      <c r="B1383" s="3"/>
      <c r="C1383" s="48"/>
      <c r="D1383" s="10" t="s">
        <v>2725</v>
      </c>
      <c r="E1383" s="334"/>
      <c r="F1383" s="336" t="s">
        <v>4288</v>
      </c>
      <c r="G1383" s="46" t="b">
        <f t="shared" si="50"/>
        <v>1</v>
      </c>
      <c r="H1383" s="46" t="b">
        <f t="shared" si="51"/>
        <v>1</v>
      </c>
    </row>
    <row r="1384" spans="1:8" s="46" customFormat="1" ht="12.75" customHeight="1">
      <c r="A1384" s="3"/>
      <c r="B1384" s="3"/>
      <c r="C1384" s="49"/>
      <c r="D1384" s="16" t="s">
        <v>3193</v>
      </c>
      <c r="E1384" s="334"/>
      <c r="F1384" s="336" t="s">
        <v>4673</v>
      </c>
      <c r="G1384" s="46" t="b">
        <f t="shared" si="50"/>
        <v>1</v>
      </c>
      <c r="H1384" s="46" t="b">
        <f t="shared" si="51"/>
        <v>1</v>
      </c>
    </row>
    <row r="1385" spans="1:8" s="46" customFormat="1" ht="12.75" customHeight="1">
      <c r="A1385" s="3"/>
      <c r="B1385" s="3"/>
      <c r="C1385" s="49"/>
      <c r="D1385" s="18"/>
      <c r="E1385" s="334"/>
      <c r="F1385" s="331"/>
      <c r="G1385" s="46" t="b">
        <f t="shared" si="50"/>
        <v>1</v>
      </c>
      <c r="H1385" s="46" t="b">
        <f t="shared" si="51"/>
        <v>1</v>
      </c>
    </row>
    <row r="1386" spans="1:8" s="46" customFormat="1" ht="12.75" customHeight="1">
      <c r="A1386" s="3"/>
      <c r="B1386" s="3"/>
      <c r="C1386" s="49"/>
      <c r="D1386" s="18"/>
      <c r="E1386" s="334"/>
      <c r="F1386" s="331"/>
      <c r="G1386" s="46" t="b">
        <f t="shared" si="50"/>
        <v>1</v>
      </c>
      <c r="H1386" s="46" t="b">
        <f t="shared" si="51"/>
        <v>1</v>
      </c>
    </row>
    <row r="1387" spans="1:8" s="46" customFormat="1" ht="12.75" customHeight="1">
      <c r="A1387" s="21"/>
      <c r="B1387" s="21"/>
      <c r="C1387" s="50"/>
      <c r="D1387" s="22"/>
      <c r="E1387" s="334"/>
      <c r="F1387" s="331"/>
      <c r="G1387" s="46" t="b">
        <f t="shared" si="50"/>
        <v>1</v>
      </c>
      <c r="H1387" s="46" t="b">
        <f t="shared" si="51"/>
        <v>1</v>
      </c>
    </row>
    <row r="1388" spans="1:8" s="46" customFormat="1" ht="12.75" customHeight="1">
      <c r="A1388" s="1" t="s">
        <v>3194</v>
      </c>
      <c r="B1388" s="1">
        <v>539</v>
      </c>
      <c r="C1388" s="47">
        <v>297</v>
      </c>
      <c r="D1388" s="2" t="s">
        <v>3195</v>
      </c>
      <c r="E1388" s="332" t="s">
        <v>4674</v>
      </c>
      <c r="F1388" s="345" t="s">
        <v>4675</v>
      </c>
      <c r="G1388" s="46" t="b">
        <f t="shared" si="50"/>
        <v>1</v>
      </c>
      <c r="H1388" s="46" t="b">
        <f t="shared" si="51"/>
        <v>1</v>
      </c>
    </row>
    <row r="1389" spans="1:8" s="46" customFormat="1" ht="12.75" customHeight="1">
      <c r="A1389" s="62"/>
      <c r="B1389" s="3"/>
      <c r="C1389" s="48"/>
      <c r="D1389" s="10" t="s">
        <v>3196</v>
      </c>
      <c r="E1389" s="334"/>
      <c r="F1389" s="336" t="s">
        <v>4676</v>
      </c>
      <c r="G1389" s="46" t="b">
        <f t="shared" si="50"/>
        <v>1</v>
      </c>
      <c r="H1389" s="46" t="b">
        <f t="shared" si="51"/>
        <v>1</v>
      </c>
    </row>
    <row r="1390" spans="1:8" s="46" customFormat="1" ht="12.75" customHeight="1">
      <c r="A1390" s="3"/>
      <c r="B1390" s="3"/>
      <c r="C1390" s="49"/>
      <c r="D1390" s="16" t="s">
        <v>2849</v>
      </c>
      <c r="E1390" s="334"/>
      <c r="F1390" s="336" t="s">
        <v>4677</v>
      </c>
      <c r="G1390" s="46" t="b">
        <f t="shared" si="50"/>
        <v>1</v>
      </c>
      <c r="H1390" s="46" t="b">
        <f t="shared" si="51"/>
        <v>1</v>
      </c>
    </row>
    <row r="1391" spans="1:8" s="46" customFormat="1" ht="12.75" customHeight="1">
      <c r="A1391" s="3"/>
      <c r="B1391" s="3"/>
      <c r="C1391" s="49"/>
      <c r="D1391" s="18"/>
      <c r="E1391" s="334"/>
      <c r="F1391" s="331"/>
      <c r="G1391" s="46" t="b">
        <f t="shared" si="50"/>
        <v>1</v>
      </c>
      <c r="H1391" s="46" t="b">
        <f t="shared" si="51"/>
        <v>1</v>
      </c>
    </row>
    <row r="1392" spans="1:8" s="46" customFormat="1" ht="12.75" customHeight="1">
      <c r="A1392" s="3"/>
      <c r="B1392" s="3"/>
      <c r="C1392" s="49"/>
      <c r="D1392" s="18"/>
      <c r="E1392" s="334"/>
      <c r="F1392" s="331"/>
      <c r="G1392" s="46" t="b">
        <f t="shared" si="50"/>
        <v>1</v>
      </c>
      <c r="H1392" s="46" t="b">
        <f t="shared" si="51"/>
        <v>1</v>
      </c>
    </row>
    <row r="1393" spans="1:8" s="46" customFormat="1" ht="12.75" customHeight="1">
      <c r="A1393" s="21"/>
      <c r="B1393" s="21"/>
      <c r="C1393" s="50"/>
      <c r="D1393" s="22"/>
      <c r="E1393" s="334"/>
      <c r="F1393" s="331"/>
      <c r="G1393" s="46" t="b">
        <f t="shared" si="50"/>
        <v>1</v>
      </c>
      <c r="H1393" s="46" t="b">
        <f t="shared" si="51"/>
        <v>1</v>
      </c>
    </row>
    <row r="1394" spans="1:8" s="46" customFormat="1" ht="12.75" customHeight="1">
      <c r="A1394" s="1" t="s">
        <v>3197</v>
      </c>
      <c r="B1394" s="1">
        <v>536</v>
      </c>
      <c r="C1394" s="47">
        <v>298</v>
      </c>
      <c r="D1394" s="2" t="s">
        <v>3198</v>
      </c>
      <c r="E1394" s="332" t="s">
        <v>4678</v>
      </c>
      <c r="F1394" s="345" t="s">
        <v>4679</v>
      </c>
      <c r="G1394" s="46" t="b">
        <f t="shared" si="50"/>
        <v>1</v>
      </c>
      <c r="H1394" s="46" t="b">
        <f t="shared" si="51"/>
        <v>1</v>
      </c>
    </row>
    <row r="1395" spans="1:8" s="46" customFormat="1" ht="12.75" customHeight="1">
      <c r="A1395" s="62"/>
      <c r="B1395" s="3"/>
      <c r="C1395" s="48"/>
      <c r="D1395" s="10" t="s">
        <v>3199</v>
      </c>
      <c r="E1395" s="334"/>
      <c r="F1395" s="336" t="s">
        <v>4680</v>
      </c>
      <c r="G1395" s="46" t="b">
        <f t="shared" si="50"/>
        <v>1</v>
      </c>
      <c r="H1395" s="46" t="b">
        <f t="shared" si="51"/>
        <v>1</v>
      </c>
    </row>
    <row r="1396" spans="1:8" s="46" customFormat="1" ht="12.75" customHeight="1">
      <c r="A1396" s="3"/>
      <c r="B1396" s="3"/>
      <c r="C1396" s="49"/>
      <c r="D1396" s="16"/>
      <c r="E1396" s="334"/>
      <c r="F1396" s="336"/>
      <c r="G1396" s="46" t="b">
        <f t="shared" si="50"/>
        <v>1</v>
      </c>
      <c r="H1396" s="46" t="b">
        <f t="shared" si="51"/>
        <v>1</v>
      </c>
    </row>
    <row r="1397" spans="1:8" s="46" customFormat="1" ht="12.75" customHeight="1">
      <c r="A1397" s="3"/>
      <c r="B1397" s="3"/>
      <c r="C1397" s="49"/>
      <c r="D1397" s="18"/>
      <c r="E1397" s="334"/>
      <c r="F1397" s="331"/>
      <c r="G1397" s="46" t="b">
        <f t="shared" si="50"/>
        <v>1</v>
      </c>
      <c r="H1397" s="46" t="b">
        <f t="shared" si="51"/>
        <v>1</v>
      </c>
    </row>
    <row r="1398" spans="1:8" s="46" customFormat="1" ht="12.75" customHeight="1">
      <c r="A1398" s="3"/>
      <c r="B1398" s="3"/>
      <c r="C1398" s="49"/>
      <c r="D1398" s="18"/>
      <c r="E1398" s="334"/>
      <c r="F1398" s="331"/>
      <c r="G1398" s="46" t="b">
        <f t="shared" si="50"/>
        <v>1</v>
      </c>
      <c r="H1398" s="46" t="b">
        <f t="shared" si="51"/>
        <v>1</v>
      </c>
    </row>
    <row r="1399" spans="1:8" s="46" customFormat="1" ht="12.75" customHeight="1">
      <c r="A1399" s="21"/>
      <c r="B1399" s="21"/>
      <c r="C1399" s="50"/>
      <c r="D1399" s="22"/>
      <c r="E1399" s="334"/>
      <c r="F1399" s="331"/>
      <c r="G1399" s="46" t="b">
        <f t="shared" si="50"/>
        <v>1</v>
      </c>
      <c r="H1399" s="46" t="b">
        <f t="shared" si="51"/>
        <v>1</v>
      </c>
    </row>
    <row r="1400" spans="1:8" s="46" customFormat="1" ht="12.75" customHeight="1">
      <c r="A1400" s="1" t="s">
        <v>3200</v>
      </c>
      <c r="B1400" s="1">
        <v>551</v>
      </c>
      <c r="C1400" s="47">
        <v>299</v>
      </c>
      <c r="D1400" s="2" t="s">
        <v>3201</v>
      </c>
      <c r="E1400" s="332" t="s">
        <v>4681</v>
      </c>
      <c r="F1400" s="345" t="s">
        <v>4682</v>
      </c>
      <c r="G1400" s="46" t="b">
        <f t="shared" si="50"/>
        <v>1</v>
      </c>
      <c r="H1400" s="46" t="b">
        <f t="shared" si="51"/>
        <v>1</v>
      </c>
    </row>
    <row r="1401" spans="1:8" s="46" customFormat="1" ht="12.75" customHeight="1">
      <c r="A1401" s="62"/>
      <c r="B1401" s="3"/>
      <c r="C1401" s="48"/>
      <c r="D1401" s="10" t="s">
        <v>3202</v>
      </c>
      <c r="E1401" s="334"/>
      <c r="F1401" s="336" t="s">
        <v>4683</v>
      </c>
      <c r="G1401" s="46" t="b">
        <f t="shared" si="50"/>
        <v>1</v>
      </c>
      <c r="H1401" s="46" t="b">
        <f t="shared" si="51"/>
        <v>1</v>
      </c>
    </row>
    <row r="1402" spans="1:8" s="46" customFormat="1" ht="12.75" customHeight="1">
      <c r="A1402" s="3"/>
      <c r="B1402" s="3"/>
      <c r="C1402" s="49"/>
      <c r="D1402" s="16" t="s">
        <v>3203</v>
      </c>
      <c r="E1402" s="334"/>
      <c r="F1402" s="336" t="s">
        <v>4684</v>
      </c>
      <c r="G1402" s="46" t="b">
        <f t="shared" si="50"/>
        <v>1</v>
      </c>
      <c r="H1402" s="46" t="b">
        <f t="shared" si="51"/>
        <v>1</v>
      </c>
    </row>
    <row r="1403" spans="1:8" s="46" customFormat="1" ht="12.75" customHeight="1">
      <c r="A1403" s="3"/>
      <c r="B1403" s="3"/>
      <c r="C1403" s="49"/>
      <c r="D1403" s="18"/>
      <c r="E1403" s="334"/>
      <c r="F1403" s="331"/>
      <c r="G1403" s="46" t="b">
        <f t="shared" si="50"/>
        <v>1</v>
      </c>
      <c r="H1403" s="46" t="b">
        <f t="shared" si="51"/>
        <v>1</v>
      </c>
    </row>
    <row r="1404" spans="1:8" s="46" customFormat="1" ht="12.75" customHeight="1">
      <c r="A1404" s="3"/>
      <c r="B1404" s="3"/>
      <c r="C1404" s="49"/>
      <c r="D1404" s="18"/>
      <c r="E1404" s="334"/>
      <c r="F1404" s="331"/>
      <c r="G1404" s="46" t="b">
        <f t="shared" si="50"/>
        <v>1</v>
      </c>
      <c r="H1404" s="46" t="b">
        <f t="shared" si="51"/>
        <v>1</v>
      </c>
    </row>
    <row r="1405" spans="1:8" s="46" customFormat="1" ht="12.75" customHeight="1">
      <c r="A1405" s="21"/>
      <c r="B1405" s="21"/>
      <c r="C1405" s="50"/>
      <c r="D1405" s="22"/>
      <c r="E1405" s="334"/>
      <c r="F1405" s="331"/>
      <c r="G1405" s="46" t="b">
        <f t="shared" si="50"/>
        <v>1</v>
      </c>
      <c r="H1405" s="46" t="b">
        <f t="shared" si="51"/>
        <v>1</v>
      </c>
    </row>
    <row r="1406" spans="1:8" s="46" customFormat="1" ht="12.75" customHeight="1">
      <c r="A1406" s="1" t="s">
        <v>3204</v>
      </c>
      <c r="B1406" s="1">
        <v>541</v>
      </c>
      <c r="C1406" s="47">
        <v>300</v>
      </c>
      <c r="D1406" s="2" t="s">
        <v>3205</v>
      </c>
      <c r="E1406" s="332" t="s">
        <v>4689</v>
      </c>
      <c r="F1406" s="345" t="s">
        <v>4686</v>
      </c>
      <c r="G1406" s="46" t="b">
        <f t="shared" si="50"/>
        <v>1</v>
      </c>
      <c r="H1406" s="46" t="b">
        <f t="shared" si="51"/>
        <v>1</v>
      </c>
    </row>
    <row r="1407" spans="1:8" s="46" customFormat="1" ht="12.75" customHeight="1">
      <c r="A1407" s="62"/>
      <c r="B1407" s="3"/>
      <c r="C1407" s="48"/>
      <c r="D1407" s="10" t="s">
        <v>3206</v>
      </c>
      <c r="E1407" s="334"/>
      <c r="F1407" s="335" t="s">
        <v>4687</v>
      </c>
      <c r="G1407" s="46" t="b">
        <f t="shared" si="50"/>
        <v>1</v>
      </c>
      <c r="H1407" s="46" t="b">
        <f t="shared" si="51"/>
        <v>1</v>
      </c>
    </row>
    <row r="1408" spans="1:8" s="46" customFormat="1" ht="12.75" customHeight="1">
      <c r="A1408" s="3"/>
      <c r="B1408" s="3"/>
      <c r="C1408" s="49"/>
      <c r="D1408" s="16" t="s">
        <v>3207</v>
      </c>
      <c r="E1408" s="334"/>
      <c r="F1408" s="336" t="s">
        <v>5238</v>
      </c>
      <c r="G1408" s="46" t="b">
        <f t="shared" si="50"/>
        <v>1</v>
      </c>
      <c r="H1408" s="46" t="b">
        <f t="shared" si="51"/>
        <v>1</v>
      </c>
    </row>
    <row r="1409" spans="1:8" s="46" customFormat="1" ht="12.75" customHeight="1">
      <c r="A1409" s="3"/>
      <c r="B1409" s="3"/>
      <c r="C1409" s="49"/>
      <c r="D1409" s="18"/>
      <c r="E1409" s="334"/>
      <c r="F1409" s="331"/>
      <c r="G1409" s="46" t="b">
        <f t="shared" si="50"/>
        <v>1</v>
      </c>
      <c r="H1409" s="46" t="b">
        <f t="shared" si="51"/>
        <v>1</v>
      </c>
    </row>
    <row r="1410" spans="1:8" s="46" customFormat="1" ht="12.75" customHeight="1">
      <c r="A1410" s="3"/>
      <c r="B1410" s="3"/>
      <c r="C1410" s="49"/>
      <c r="D1410" s="18"/>
      <c r="E1410" s="334"/>
      <c r="F1410" s="331"/>
      <c r="G1410" s="46" t="b">
        <f t="shared" si="50"/>
        <v>1</v>
      </c>
      <c r="H1410" s="46" t="b">
        <f t="shared" si="51"/>
        <v>1</v>
      </c>
    </row>
    <row r="1411" spans="1:8" s="46" customFormat="1" ht="12.75" customHeight="1">
      <c r="A1411" s="21"/>
      <c r="B1411" s="21"/>
      <c r="C1411" s="50"/>
      <c r="D1411" s="22"/>
      <c r="E1411" s="334"/>
      <c r="F1411" s="331"/>
      <c r="G1411" s="46" t="b">
        <f t="shared" si="50"/>
        <v>1</v>
      </c>
      <c r="H1411" s="46" t="b">
        <f t="shared" si="51"/>
        <v>1</v>
      </c>
    </row>
    <row r="1412" spans="1:8" s="46" customFormat="1" ht="12.75" customHeight="1">
      <c r="A1412" s="1" t="s">
        <v>3208</v>
      </c>
      <c r="B1412" s="1">
        <v>540</v>
      </c>
      <c r="C1412" s="47">
        <v>300</v>
      </c>
      <c r="D1412" s="2" t="s">
        <v>3205</v>
      </c>
      <c r="E1412" s="332" t="s">
        <v>4685</v>
      </c>
      <c r="F1412" s="345" t="s">
        <v>4686</v>
      </c>
      <c r="G1412" s="46" t="b">
        <f t="shared" si="50"/>
        <v>1</v>
      </c>
      <c r="H1412" s="46" t="b">
        <f t="shared" si="51"/>
        <v>1</v>
      </c>
    </row>
    <row r="1413" spans="1:8" s="46" customFormat="1" ht="12.75" customHeight="1">
      <c r="A1413" s="62"/>
      <c r="B1413" s="3"/>
      <c r="C1413" s="48"/>
      <c r="D1413" s="10" t="s">
        <v>3206</v>
      </c>
      <c r="E1413" s="334"/>
      <c r="F1413" s="335" t="s">
        <v>4687</v>
      </c>
      <c r="G1413" s="46" t="b">
        <f t="shared" si="50"/>
        <v>1</v>
      </c>
      <c r="H1413" s="46" t="b">
        <f t="shared" si="51"/>
        <v>1</v>
      </c>
    </row>
    <row r="1414" spans="1:8" s="46" customFormat="1" ht="12.75" customHeight="1">
      <c r="A1414" s="3"/>
      <c r="B1414" s="3"/>
      <c r="C1414" s="49"/>
      <c r="D1414" s="16" t="s">
        <v>3209</v>
      </c>
      <c r="E1414" s="334"/>
      <c r="F1414" s="336" t="s">
        <v>4688</v>
      </c>
      <c r="G1414" s="46" t="b">
        <f t="shared" si="50"/>
        <v>1</v>
      </c>
      <c r="H1414" s="46" t="b">
        <f t="shared" si="51"/>
        <v>1</v>
      </c>
    </row>
    <row r="1415" spans="1:8" s="46" customFormat="1" ht="12.75" customHeight="1">
      <c r="A1415" s="3"/>
      <c r="B1415" s="3"/>
      <c r="C1415" s="49"/>
      <c r="D1415" s="18"/>
      <c r="E1415" s="334"/>
      <c r="F1415" s="331"/>
      <c r="G1415" s="46" t="b">
        <f t="shared" si="50"/>
        <v>1</v>
      </c>
      <c r="H1415" s="46" t="b">
        <f t="shared" si="51"/>
        <v>1</v>
      </c>
    </row>
    <row r="1416" spans="1:8" s="46" customFormat="1" ht="12.75" customHeight="1">
      <c r="A1416" s="3"/>
      <c r="B1416" s="3"/>
      <c r="C1416" s="49"/>
      <c r="D1416" s="18"/>
      <c r="E1416" s="334"/>
      <c r="F1416" s="331"/>
      <c r="G1416" s="46" t="b">
        <f t="shared" si="50"/>
        <v>1</v>
      </c>
      <c r="H1416" s="46" t="b">
        <f t="shared" si="51"/>
        <v>1</v>
      </c>
    </row>
    <row r="1417" spans="1:8" s="46" customFormat="1" ht="12.75" customHeight="1">
      <c r="A1417" s="21"/>
      <c r="B1417" s="21"/>
      <c r="C1417" s="50"/>
      <c r="D1417" s="22"/>
      <c r="E1417" s="334"/>
      <c r="F1417" s="331"/>
      <c r="G1417" s="46" t="b">
        <f t="shared" si="50"/>
        <v>1</v>
      </c>
      <c r="H1417" s="46" t="b">
        <f t="shared" si="51"/>
        <v>1</v>
      </c>
    </row>
    <row r="1418" spans="1:8" s="46" customFormat="1" ht="12.75" customHeight="1">
      <c r="A1418" s="1" t="s">
        <v>3210</v>
      </c>
      <c r="B1418" s="1">
        <v>543</v>
      </c>
      <c r="C1418" s="47">
        <v>301</v>
      </c>
      <c r="D1418" s="2" t="s">
        <v>3211</v>
      </c>
      <c r="E1418" s="332" t="s">
        <v>4693</v>
      </c>
      <c r="F1418" s="345" t="s">
        <v>4692</v>
      </c>
      <c r="G1418" s="46" t="b">
        <f t="shared" si="50"/>
        <v>1</v>
      </c>
      <c r="H1418" s="46" t="b">
        <f t="shared" si="51"/>
        <v>1</v>
      </c>
    </row>
    <row r="1419" spans="1:8" s="46" customFormat="1" ht="12.75" customHeight="1">
      <c r="A1419" s="62"/>
      <c r="B1419" s="3"/>
      <c r="C1419" s="48"/>
      <c r="D1419" s="10" t="s">
        <v>3206</v>
      </c>
      <c r="E1419" s="334"/>
      <c r="F1419" s="335" t="s">
        <v>4687</v>
      </c>
      <c r="G1419" s="46" t="b">
        <f t="shared" si="50"/>
        <v>1</v>
      </c>
      <c r="H1419" s="46" t="b">
        <f t="shared" si="51"/>
        <v>1</v>
      </c>
    </row>
    <row r="1420" spans="1:8" s="46" customFormat="1" ht="12.75" customHeight="1">
      <c r="A1420" s="3"/>
      <c r="B1420" s="3"/>
      <c r="C1420" s="49"/>
      <c r="D1420" s="16" t="s">
        <v>3207</v>
      </c>
      <c r="E1420" s="334"/>
      <c r="F1420" s="336" t="s">
        <v>4690</v>
      </c>
      <c r="G1420" s="46" t="b">
        <f t="shared" si="50"/>
        <v>1</v>
      </c>
      <c r="H1420" s="46" t="b">
        <f t="shared" si="51"/>
        <v>1</v>
      </c>
    </row>
    <row r="1421" spans="1:8" s="46" customFormat="1" ht="12.75" customHeight="1">
      <c r="A1421" s="3"/>
      <c r="B1421" s="3"/>
      <c r="C1421" s="49"/>
      <c r="D1421" s="18"/>
      <c r="E1421" s="334"/>
      <c r="F1421" s="331"/>
      <c r="G1421" s="46" t="b">
        <f t="shared" si="50"/>
        <v>1</v>
      </c>
      <c r="H1421" s="46" t="b">
        <f t="shared" si="51"/>
        <v>1</v>
      </c>
    </row>
    <row r="1422" spans="1:8" s="46" customFormat="1" ht="12.75" customHeight="1">
      <c r="A1422" s="3"/>
      <c r="B1422" s="3"/>
      <c r="C1422" s="49"/>
      <c r="D1422" s="18"/>
      <c r="E1422" s="334"/>
      <c r="F1422" s="331"/>
      <c r="G1422" s="46" t="b">
        <f t="shared" si="50"/>
        <v>1</v>
      </c>
      <c r="H1422" s="46" t="b">
        <f t="shared" si="51"/>
        <v>1</v>
      </c>
    </row>
    <row r="1423" spans="1:8" s="46" customFormat="1" ht="12.75" customHeight="1">
      <c r="A1423" s="21"/>
      <c r="B1423" s="21"/>
      <c r="C1423" s="50"/>
      <c r="D1423" s="22"/>
      <c r="E1423" s="334"/>
      <c r="F1423" s="331"/>
      <c r="G1423" s="46" t="b">
        <f t="shared" si="50"/>
        <v>1</v>
      </c>
      <c r="H1423" s="46" t="b">
        <f t="shared" si="51"/>
        <v>1</v>
      </c>
    </row>
    <row r="1424" spans="1:8" s="46" customFormat="1" ht="12.75" customHeight="1">
      <c r="A1424" s="1" t="s">
        <v>3212</v>
      </c>
      <c r="B1424" s="1">
        <v>542</v>
      </c>
      <c r="C1424" s="47">
        <v>301</v>
      </c>
      <c r="D1424" s="2" t="s">
        <v>3211</v>
      </c>
      <c r="E1424" s="332" t="s">
        <v>4691</v>
      </c>
      <c r="F1424" s="345" t="s">
        <v>4692</v>
      </c>
      <c r="G1424" s="46" t="b">
        <f t="shared" si="50"/>
        <v>1</v>
      </c>
      <c r="H1424" s="46" t="b">
        <f t="shared" si="51"/>
        <v>1</v>
      </c>
    </row>
    <row r="1425" spans="1:8" s="46" customFormat="1" ht="12.75" customHeight="1">
      <c r="A1425" s="62"/>
      <c r="B1425" s="3"/>
      <c r="C1425" s="48"/>
      <c r="D1425" s="10" t="s">
        <v>3206</v>
      </c>
      <c r="E1425" s="334"/>
      <c r="F1425" s="335" t="s">
        <v>4687</v>
      </c>
      <c r="G1425" s="46" t="b">
        <f t="shared" si="50"/>
        <v>1</v>
      </c>
      <c r="H1425" s="46" t="b">
        <f t="shared" si="51"/>
        <v>1</v>
      </c>
    </row>
    <row r="1426" spans="1:8" s="46" customFormat="1" ht="12.75" customHeight="1">
      <c r="A1426" s="3"/>
      <c r="B1426" s="3"/>
      <c r="C1426" s="49"/>
      <c r="D1426" s="16" t="s">
        <v>3209</v>
      </c>
      <c r="E1426" s="334"/>
      <c r="F1426" s="336" t="s">
        <v>4688</v>
      </c>
      <c r="G1426" s="46" t="b">
        <f t="shared" si="50"/>
        <v>1</v>
      </c>
      <c r="H1426" s="46" t="b">
        <f t="shared" si="51"/>
        <v>1</v>
      </c>
    </row>
    <row r="1427" spans="1:8" s="46" customFormat="1" ht="12.75" customHeight="1">
      <c r="A1427" s="3"/>
      <c r="B1427" s="3"/>
      <c r="C1427" s="49"/>
      <c r="D1427" s="18"/>
      <c r="E1427" s="334"/>
      <c r="F1427" s="331"/>
      <c r="G1427" s="46" t="b">
        <f t="shared" si="50"/>
        <v>1</v>
      </c>
      <c r="H1427" s="46" t="b">
        <f t="shared" si="51"/>
        <v>1</v>
      </c>
    </row>
    <row r="1428" spans="1:8" s="46" customFormat="1" ht="12.75" customHeight="1">
      <c r="A1428" s="3"/>
      <c r="B1428" s="3"/>
      <c r="C1428" s="49"/>
      <c r="D1428" s="18"/>
      <c r="E1428" s="334"/>
      <c r="F1428" s="331"/>
      <c r="G1428" s="46" t="b">
        <f t="shared" ref="G1428:G1491" si="52">UPPER(A1428)=UPPER(E1428)</f>
        <v>1</v>
      </c>
      <c r="H1428" s="46" t="b">
        <f t="shared" ref="H1428:H1491" si="53">UPPER(D1428)=UPPER(F1428)</f>
        <v>1</v>
      </c>
    </row>
    <row r="1429" spans="1:8" s="46" customFormat="1" ht="12.75" customHeight="1">
      <c r="A1429" s="21"/>
      <c r="B1429" s="21"/>
      <c r="C1429" s="50"/>
      <c r="D1429" s="22"/>
      <c r="E1429" s="334"/>
      <c r="F1429" s="331"/>
      <c r="G1429" s="46" t="b">
        <f t="shared" si="52"/>
        <v>1</v>
      </c>
      <c r="H1429" s="46" t="b">
        <f t="shared" si="53"/>
        <v>1</v>
      </c>
    </row>
    <row r="1430" spans="1:8" s="46" customFormat="1" ht="12.75" customHeight="1">
      <c r="A1430" s="1" t="s">
        <v>3213</v>
      </c>
      <c r="B1430" s="1">
        <v>545</v>
      </c>
      <c r="C1430" s="47">
        <v>302</v>
      </c>
      <c r="D1430" s="2" t="s">
        <v>3214</v>
      </c>
      <c r="E1430" s="332" t="s">
        <v>4696</v>
      </c>
      <c r="F1430" s="345" t="s">
        <v>4695</v>
      </c>
      <c r="G1430" s="46" t="b">
        <f t="shared" si="52"/>
        <v>1</v>
      </c>
      <c r="H1430" s="46" t="b">
        <f t="shared" si="53"/>
        <v>1</v>
      </c>
    </row>
    <row r="1431" spans="1:8" s="46" customFormat="1" ht="12.75" customHeight="1">
      <c r="A1431" s="62"/>
      <c r="B1431" s="3"/>
      <c r="C1431" s="48"/>
      <c r="D1431" s="10" t="s">
        <v>3206</v>
      </c>
      <c r="E1431" s="334"/>
      <c r="F1431" s="335" t="s">
        <v>4687</v>
      </c>
      <c r="G1431" s="46" t="b">
        <f t="shared" si="52"/>
        <v>1</v>
      </c>
      <c r="H1431" s="46" t="b">
        <f t="shared" si="53"/>
        <v>1</v>
      </c>
    </row>
    <row r="1432" spans="1:8" s="46" customFormat="1" ht="12.75" customHeight="1">
      <c r="A1432" s="3"/>
      <c r="B1432" s="3"/>
      <c r="C1432" s="49"/>
      <c r="D1432" s="16" t="s">
        <v>3207</v>
      </c>
      <c r="E1432" s="334"/>
      <c r="F1432" s="336" t="s">
        <v>4690</v>
      </c>
      <c r="G1432" s="46" t="b">
        <f t="shared" si="52"/>
        <v>1</v>
      </c>
      <c r="H1432" s="46" t="b">
        <f t="shared" si="53"/>
        <v>1</v>
      </c>
    </row>
    <row r="1433" spans="1:8" s="46" customFormat="1" ht="12.75" customHeight="1">
      <c r="A1433" s="3"/>
      <c r="B1433" s="3"/>
      <c r="C1433" s="49"/>
      <c r="D1433" s="18"/>
      <c r="E1433" s="334"/>
      <c r="F1433" s="331"/>
      <c r="G1433" s="46" t="b">
        <f t="shared" si="52"/>
        <v>1</v>
      </c>
      <c r="H1433" s="46" t="b">
        <f t="shared" si="53"/>
        <v>1</v>
      </c>
    </row>
    <row r="1434" spans="1:8" s="46" customFormat="1" ht="12.75" customHeight="1">
      <c r="A1434" s="3"/>
      <c r="B1434" s="3"/>
      <c r="C1434" s="49"/>
      <c r="D1434" s="18"/>
      <c r="E1434" s="334"/>
      <c r="F1434" s="331"/>
      <c r="G1434" s="46" t="b">
        <f t="shared" si="52"/>
        <v>1</v>
      </c>
      <c r="H1434" s="46" t="b">
        <f t="shared" si="53"/>
        <v>1</v>
      </c>
    </row>
    <row r="1435" spans="1:8" s="46" customFormat="1" ht="12.75" customHeight="1">
      <c r="A1435" s="21"/>
      <c r="B1435" s="21"/>
      <c r="C1435" s="50"/>
      <c r="D1435" s="22"/>
      <c r="E1435" s="334"/>
      <c r="F1435" s="331"/>
      <c r="G1435" s="46" t="b">
        <f t="shared" si="52"/>
        <v>1</v>
      </c>
      <c r="H1435" s="46" t="b">
        <f t="shared" si="53"/>
        <v>1</v>
      </c>
    </row>
    <row r="1436" spans="1:8" s="46" customFormat="1" ht="12.75" customHeight="1">
      <c r="A1436" s="1" t="s">
        <v>3215</v>
      </c>
      <c r="B1436" s="1">
        <v>544</v>
      </c>
      <c r="C1436" s="47">
        <v>302</v>
      </c>
      <c r="D1436" s="2" t="s">
        <v>3214</v>
      </c>
      <c r="E1436" s="332" t="s">
        <v>4694</v>
      </c>
      <c r="F1436" s="345" t="s">
        <v>4695</v>
      </c>
      <c r="G1436" s="46" t="b">
        <f t="shared" si="52"/>
        <v>1</v>
      </c>
      <c r="H1436" s="46" t="b">
        <f t="shared" si="53"/>
        <v>1</v>
      </c>
    </row>
    <row r="1437" spans="1:8" s="46" customFormat="1" ht="12.75" customHeight="1">
      <c r="A1437" s="62"/>
      <c r="B1437" s="3"/>
      <c r="C1437" s="48"/>
      <c r="D1437" s="10" t="s">
        <v>3206</v>
      </c>
      <c r="E1437" s="334"/>
      <c r="F1437" s="335" t="s">
        <v>4687</v>
      </c>
      <c r="G1437" s="46" t="b">
        <f t="shared" si="52"/>
        <v>1</v>
      </c>
      <c r="H1437" s="46" t="b">
        <f t="shared" si="53"/>
        <v>1</v>
      </c>
    </row>
    <row r="1438" spans="1:8" s="46" customFormat="1" ht="12.75" customHeight="1">
      <c r="A1438" s="3"/>
      <c r="B1438" s="3"/>
      <c r="C1438" s="49"/>
      <c r="D1438" s="16" t="s">
        <v>3209</v>
      </c>
      <c r="E1438" s="334"/>
      <c r="F1438" s="336" t="s">
        <v>4688</v>
      </c>
      <c r="G1438" s="46" t="b">
        <f t="shared" si="52"/>
        <v>1</v>
      </c>
      <c r="H1438" s="46" t="b">
        <f t="shared" si="53"/>
        <v>1</v>
      </c>
    </row>
    <row r="1439" spans="1:8" s="46" customFormat="1" ht="12.75" customHeight="1">
      <c r="A1439" s="3"/>
      <c r="B1439" s="3"/>
      <c r="C1439" s="49"/>
      <c r="D1439" s="18"/>
      <c r="E1439" s="334"/>
      <c r="F1439" s="331"/>
      <c r="G1439" s="46" t="b">
        <f t="shared" si="52"/>
        <v>1</v>
      </c>
      <c r="H1439" s="46" t="b">
        <f t="shared" si="53"/>
        <v>1</v>
      </c>
    </row>
    <row r="1440" spans="1:8" s="46" customFormat="1" ht="12.75" customHeight="1">
      <c r="A1440" s="3"/>
      <c r="B1440" s="3"/>
      <c r="C1440" s="49"/>
      <c r="D1440" s="18"/>
      <c r="E1440" s="334"/>
      <c r="F1440" s="331"/>
      <c r="G1440" s="46" t="b">
        <f t="shared" si="52"/>
        <v>1</v>
      </c>
      <c r="H1440" s="46" t="b">
        <f t="shared" si="53"/>
        <v>1</v>
      </c>
    </row>
    <row r="1441" spans="1:8" s="46" customFormat="1" ht="12.75" customHeight="1">
      <c r="A1441" s="21"/>
      <c r="B1441" s="21"/>
      <c r="C1441" s="50"/>
      <c r="D1441" s="22"/>
      <c r="E1441" s="334"/>
      <c r="F1441" s="331"/>
      <c r="G1441" s="46" t="b">
        <f t="shared" si="52"/>
        <v>1</v>
      </c>
      <c r="H1441" s="46" t="b">
        <f t="shared" si="53"/>
        <v>1</v>
      </c>
    </row>
    <row r="1442" spans="1:8" s="46" customFormat="1" ht="12.75" customHeight="1">
      <c r="A1442" s="1" t="s">
        <v>3216</v>
      </c>
      <c r="B1442" s="1">
        <v>546</v>
      </c>
      <c r="C1442" s="47">
        <v>303</v>
      </c>
      <c r="D1442" s="2" t="s">
        <v>3217</v>
      </c>
      <c r="E1442" s="332" t="s">
        <v>4697</v>
      </c>
      <c r="F1442" s="345" t="s">
        <v>4698</v>
      </c>
      <c r="G1442" s="46" t="b">
        <f t="shared" si="52"/>
        <v>1</v>
      </c>
      <c r="H1442" s="46" t="b">
        <f t="shared" si="53"/>
        <v>1</v>
      </c>
    </row>
    <row r="1443" spans="1:8" s="46" customFormat="1" ht="12.75" customHeight="1">
      <c r="A1443" s="62"/>
      <c r="B1443" s="3"/>
      <c r="C1443" s="48"/>
      <c r="D1443" s="10" t="s">
        <v>3202</v>
      </c>
      <c r="E1443" s="334"/>
      <c r="F1443" s="336" t="s">
        <v>4683</v>
      </c>
      <c r="G1443" s="46" t="b">
        <f t="shared" si="52"/>
        <v>1</v>
      </c>
      <c r="H1443" s="46" t="b">
        <f t="shared" si="53"/>
        <v>1</v>
      </c>
    </row>
    <row r="1444" spans="1:8" s="46" customFormat="1" ht="12.75" customHeight="1">
      <c r="A1444" s="3"/>
      <c r="B1444" s="3"/>
      <c r="C1444" s="49"/>
      <c r="D1444" s="16" t="s">
        <v>3205</v>
      </c>
      <c r="E1444" s="334"/>
      <c r="F1444" s="336" t="s">
        <v>4699</v>
      </c>
      <c r="G1444" s="46" t="b">
        <f t="shared" si="52"/>
        <v>1</v>
      </c>
      <c r="H1444" s="46" t="b">
        <f t="shared" si="53"/>
        <v>1</v>
      </c>
    </row>
    <row r="1445" spans="1:8" s="46" customFormat="1" ht="12.75" customHeight="1">
      <c r="A1445" s="3"/>
      <c r="B1445" s="3"/>
      <c r="C1445" s="49"/>
      <c r="D1445" s="18"/>
      <c r="E1445" s="334"/>
      <c r="F1445" s="331"/>
      <c r="G1445" s="46" t="b">
        <f t="shared" si="52"/>
        <v>1</v>
      </c>
      <c r="H1445" s="46" t="b">
        <f t="shared" si="53"/>
        <v>1</v>
      </c>
    </row>
    <row r="1446" spans="1:8" s="46" customFormat="1" ht="12.75" customHeight="1">
      <c r="A1446" s="3"/>
      <c r="B1446" s="3"/>
      <c r="C1446" s="49"/>
      <c r="D1446" s="18"/>
      <c r="E1446" s="334"/>
      <c r="F1446" s="331"/>
      <c r="G1446" s="46" t="b">
        <f t="shared" si="52"/>
        <v>1</v>
      </c>
      <c r="H1446" s="46" t="b">
        <f t="shared" si="53"/>
        <v>1</v>
      </c>
    </row>
    <row r="1447" spans="1:8" s="46" customFormat="1" ht="12.75" customHeight="1">
      <c r="A1447" s="21"/>
      <c r="B1447" s="21"/>
      <c r="C1447" s="50"/>
      <c r="D1447" s="22"/>
      <c r="E1447" s="334"/>
      <c r="F1447" s="331"/>
      <c r="G1447" s="46" t="b">
        <f t="shared" si="52"/>
        <v>1</v>
      </c>
      <c r="H1447" s="46" t="b">
        <f t="shared" si="53"/>
        <v>1</v>
      </c>
    </row>
    <row r="1448" spans="1:8" s="46" customFormat="1" ht="12.75" customHeight="1">
      <c r="A1448" s="1" t="s">
        <v>3218</v>
      </c>
      <c r="B1448" s="1">
        <v>547</v>
      </c>
      <c r="C1448" s="47">
        <v>304</v>
      </c>
      <c r="D1448" s="2" t="s">
        <v>3217</v>
      </c>
      <c r="E1448" s="332" t="s">
        <v>4700</v>
      </c>
      <c r="F1448" s="345" t="s">
        <v>4698</v>
      </c>
      <c r="G1448" s="46" t="b">
        <f t="shared" si="52"/>
        <v>1</v>
      </c>
      <c r="H1448" s="46" t="b">
        <f t="shared" si="53"/>
        <v>1</v>
      </c>
    </row>
    <row r="1449" spans="1:8" s="46" customFormat="1" ht="12.75" customHeight="1">
      <c r="A1449" s="62"/>
      <c r="B1449" s="3"/>
      <c r="C1449" s="48"/>
      <c r="D1449" s="10" t="s">
        <v>3202</v>
      </c>
      <c r="E1449" s="334"/>
      <c r="F1449" s="336" t="s">
        <v>4683</v>
      </c>
      <c r="G1449" s="46" t="b">
        <f t="shared" si="52"/>
        <v>1</v>
      </c>
      <c r="H1449" s="46" t="b">
        <f t="shared" si="53"/>
        <v>1</v>
      </c>
    </row>
    <row r="1450" spans="1:8" s="46" customFormat="1" ht="12.75" customHeight="1">
      <c r="A1450" s="3"/>
      <c r="B1450" s="3"/>
      <c r="C1450" s="49"/>
      <c r="D1450" s="16" t="s">
        <v>3211</v>
      </c>
      <c r="E1450" s="334"/>
      <c r="F1450" s="336" t="s">
        <v>4701</v>
      </c>
      <c r="G1450" s="46" t="b">
        <f t="shared" si="52"/>
        <v>1</v>
      </c>
      <c r="H1450" s="46" t="b">
        <f t="shared" si="53"/>
        <v>1</v>
      </c>
    </row>
    <row r="1451" spans="1:8" s="46" customFormat="1" ht="12.75" customHeight="1">
      <c r="A1451" s="3"/>
      <c r="B1451" s="3"/>
      <c r="C1451" s="49"/>
      <c r="D1451" s="18"/>
      <c r="E1451" s="334"/>
      <c r="F1451" s="331"/>
      <c r="G1451" s="46" t="b">
        <f t="shared" si="52"/>
        <v>1</v>
      </c>
      <c r="H1451" s="46" t="b">
        <f t="shared" si="53"/>
        <v>1</v>
      </c>
    </row>
    <row r="1452" spans="1:8" s="46" customFormat="1" ht="12.75" customHeight="1">
      <c r="A1452" s="3"/>
      <c r="B1452" s="3"/>
      <c r="C1452" s="49"/>
      <c r="D1452" s="18"/>
      <c r="E1452" s="334"/>
      <c r="F1452" s="331"/>
      <c r="G1452" s="46" t="b">
        <f t="shared" si="52"/>
        <v>1</v>
      </c>
      <c r="H1452" s="46" t="b">
        <f t="shared" si="53"/>
        <v>1</v>
      </c>
    </row>
    <row r="1453" spans="1:8" s="46" customFormat="1" ht="12.75" customHeight="1">
      <c r="A1453" s="21"/>
      <c r="B1453" s="21"/>
      <c r="C1453" s="50"/>
      <c r="D1453" s="22"/>
      <c r="E1453" s="334"/>
      <c r="F1453" s="331"/>
      <c r="G1453" s="46" t="b">
        <f t="shared" si="52"/>
        <v>1</v>
      </c>
      <c r="H1453" s="46" t="b">
        <f t="shared" si="53"/>
        <v>1</v>
      </c>
    </row>
    <row r="1454" spans="1:8" s="46" customFormat="1" ht="12.75" customHeight="1">
      <c r="A1454" s="1" t="s">
        <v>3219</v>
      </c>
      <c r="B1454" s="1">
        <v>548</v>
      </c>
      <c r="C1454" s="47">
        <v>305</v>
      </c>
      <c r="D1454" s="2" t="s">
        <v>3217</v>
      </c>
      <c r="E1454" s="332" t="s">
        <v>4702</v>
      </c>
      <c r="F1454" s="345" t="s">
        <v>4698</v>
      </c>
      <c r="G1454" s="46" t="b">
        <f t="shared" si="52"/>
        <v>1</v>
      </c>
      <c r="H1454" s="46" t="b">
        <f t="shared" si="53"/>
        <v>1</v>
      </c>
    </row>
    <row r="1455" spans="1:8" s="46" customFormat="1" ht="12.75" customHeight="1">
      <c r="A1455" s="62"/>
      <c r="B1455" s="3"/>
      <c r="C1455" s="48"/>
      <c r="D1455" s="10" t="s">
        <v>3202</v>
      </c>
      <c r="E1455" s="334"/>
      <c r="F1455" s="336" t="s">
        <v>4683</v>
      </c>
      <c r="G1455" s="46" t="b">
        <f t="shared" si="52"/>
        <v>1</v>
      </c>
      <c r="H1455" s="46" t="b">
        <f t="shared" si="53"/>
        <v>1</v>
      </c>
    </row>
    <row r="1456" spans="1:8" s="46" customFormat="1" ht="12.75" customHeight="1">
      <c r="A1456" s="3"/>
      <c r="B1456" s="3"/>
      <c r="C1456" s="49"/>
      <c r="D1456" s="16" t="s">
        <v>3214</v>
      </c>
      <c r="E1456" s="334"/>
      <c r="F1456" s="336" t="s">
        <v>4703</v>
      </c>
      <c r="G1456" s="46" t="b">
        <f t="shared" si="52"/>
        <v>1</v>
      </c>
      <c r="H1456" s="46" t="b">
        <f t="shared" si="53"/>
        <v>1</v>
      </c>
    </row>
    <row r="1457" spans="1:8" s="46" customFormat="1" ht="12.75" customHeight="1">
      <c r="A1457" s="3"/>
      <c r="B1457" s="3"/>
      <c r="C1457" s="49"/>
      <c r="D1457" s="18"/>
      <c r="E1457" s="334"/>
      <c r="F1457" s="331"/>
      <c r="G1457" s="46" t="b">
        <f t="shared" si="52"/>
        <v>1</v>
      </c>
      <c r="H1457" s="46" t="b">
        <f t="shared" si="53"/>
        <v>1</v>
      </c>
    </row>
    <row r="1458" spans="1:8" s="46" customFormat="1" ht="12.75" customHeight="1">
      <c r="A1458" s="3"/>
      <c r="B1458" s="3"/>
      <c r="C1458" s="49"/>
      <c r="D1458" s="18"/>
      <c r="E1458" s="334"/>
      <c r="F1458" s="331"/>
      <c r="G1458" s="46" t="b">
        <f t="shared" si="52"/>
        <v>1</v>
      </c>
      <c r="H1458" s="46" t="b">
        <f t="shared" si="53"/>
        <v>1</v>
      </c>
    </row>
    <row r="1459" spans="1:8" s="46" customFormat="1" ht="12.75" customHeight="1">
      <c r="A1459" s="21"/>
      <c r="B1459" s="21"/>
      <c r="C1459" s="50"/>
      <c r="D1459" s="22"/>
      <c r="E1459" s="334"/>
      <c r="F1459" s="331"/>
      <c r="G1459" s="46" t="b">
        <f t="shared" si="52"/>
        <v>1</v>
      </c>
      <c r="H1459" s="46" t="b">
        <f t="shared" si="53"/>
        <v>1</v>
      </c>
    </row>
    <row r="1460" spans="1:8" s="46" customFormat="1" ht="12.75" customHeight="1">
      <c r="A1460" s="1" t="s">
        <v>3220</v>
      </c>
      <c r="B1460" s="1">
        <v>549</v>
      </c>
      <c r="C1460" s="47">
        <v>306</v>
      </c>
      <c r="D1460" s="2" t="s">
        <v>3201</v>
      </c>
      <c r="E1460" s="332" t="s">
        <v>4704</v>
      </c>
      <c r="F1460" s="345" t="s">
        <v>4705</v>
      </c>
      <c r="G1460" s="46" t="b">
        <f t="shared" si="52"/>
        <v>1</v>
      </c>
      <c r="H1460" s="46" t="b">
        <f t="shared" si="53"/>
        <v>1</v>
      </c>
    </row>
    <row r="1461" spans="1:8" s="46" customFormat="1" ht="12.75" customHeight="1">
      <c r="A1461" s="62"/>
      <c r="B1461" s="3"/>
      <c r="C1461" s="48"/>
      <c r="D1461" s="10" t="s">
        <v>3221</v>
      </c>
      <c r="E1461" s="334"/>
      <c r="F1461" s="336" t="s">
        <v>4706</v>
      </c>
      <c r="G1461" s="46" t="b">
        <f t="shared" si="52"/>
        <v>1</v>
      </c>
      <c r="H1461" s="46" t="b">
        <f t="shared" si="53"/>
        <v>1</v>
      </c>
    </row>
    <row r="1462" spans="1:8" s="46" customFormat="1" ht="12.75" customHeight="1">
      <c r="A1462" s="3"/>
      <c r="B1462" s="3"/>
      <c r="C1462" s="49"/>
      <c r="D1462" s="16" t="s">
        <v>3222</v>
      </c>
      <c r="E1462" s="334"/>
      <c r="F1462" s="336" t="s">
        <v>5239</v>
      </c>
      <c r="G1462" s="46" t="b">
        <f t="shared" si="52"/>
        <v>1</v>
      </c>
      <c r="H1462" s="46" t="b">
        <f t="shared" si="53"/>
        <v>1</v>
      </c>
    </row>
    <row r="1463" spans="1:8" s="46" customFormat="1" ht="12.75" customHeight="1">
      <c r="A1463" s="3"/>
      <c r="B1463" s="3"/>
      <c r="C1463" s="49"/>
      <c r="D1463" s="18"/>
      <c r="E1463" s="334"/>
      <c r="F1463" s="331"/>
      <c r="G1463" s="46" t="b">
        <f t="shared" si="52"/>
        <v>1</v>
      </c>
      <c r="H1463" s="46" t="b">
        <f t="shared" si="53"/>
        <v>1</v>
      </c>
    </row>
    <row r="1464" spans="1:8" s="46" customFormat="1" ht="12.75" customHeight="1">
      <c r="A1464" s="3"/>
      <c r="B1464" s="3"/>
      <c r="C1464" s="49"/>
      <c r="D1464" s="18"/>
      <c r="E1464" s="334"/>
      <c r="F1464" s="331"/>
      <c r="G1464" s="46" t="b">
        <f t="shared" si="52"/>
        <v>1</v>
      </c>
      <c r="H1464" s="46" t="b">
        <f t="shared" si="53"/>
        <v>1</v>
      </c>
    </row>
    <row r="1465" spans="1:8" s="46" customFormat="1" ht="12.75" customHeight="1">
      <c r="A1465" s="21"/>
      <c r="B1465" s="21"/>
      <c r="C1465" s="50"/>
      <c r="D1465" s="22"/>
      <c r="E1465" s="334"/>
      <c r="F1465" s="331"/>
      <c r="G1465" s="46" t="b">
        <f t="shared" si="52"/>
        <v>1</v>
      </c>
      <c r="H1465" s="46" t="b">
        <f t="shared" si="53"/>
        <v>1</v>
      </c>
    </row>
    <row r="1466" spans="1:8" s="46" customFormat="1" ht="12.75" customHeight="1">
      <c r="A1466" s="1" t="s">
        <v>3223</v>
      </c>
      <c r="B1466" s="1">
        <v>550</v>
      </c>
      <c r="C1466" s="47">
        <v>307</v>
      </c>
      <c r="D1466" s="2" t="s">
        <v>3201</v>
      </c>
      <c r="E1466" s="332" t="s">
        <v>5240</v>
      </c>
      <c r="F1466" s="345" t="s">
        <v>5241</v>
      </c>
      <c r="G1466" s="46" t="b">
        <f t="shared" si="52"/>
        <v>1</v>
      </c>
      <c r="H1466" s="46" t="b">
        <f t="shared" si="53"/>
        <v>1</v>
      </c>
    </row>
    <row r="1467" spans="1:8" s="46" customFormat="1" ht="12.75" customHeight="1">
      <c r="A1467" s="62"/>
      <c r="B1467" s="3"/>
      <c r="C1467" s="48"/>
      <c r="D1467" s="10" t="s">
        <v>3202</v>
      </c>
      <c r="E1467" s="334"/>
      <c r="F1467" s="336" t="s">
        <v>5242</v>
      </c>
      <c r="G1467" s="46" t="b">
        <f t="shared" si="52"/>
        <v>1</v>
      </c>
      <c r="H1467" s="46" t="b">
        <f t="shared" si="53"/>
        <v>1</v>
      </c>
    </row>
    <row r="1468" spans="1:8" s="46" customFormat="1" ht="12.75" customHeight="1">
      <c r="A1468" s="3"/>
      <c r="B1468" s="3"/>
      <c r="C1468" s="49"/>
      <c r="D1468" s="16" t="s">
        <v>3224</v>
      </c>
      <c r="E1468" s="334"/>
      <c r="F1468" s="336" t="s">
        <v>5243</v>
      </c>
      <c r="G1468" s="46" t="b">
        <f t="shared" si="52"/>
        <v>1</v>
      </c>
      <c r="H1468" s="46" t="b">
        <f t="shared" si="53"/>
        <v>1</v>
      </c>
    </row>
    <row r="1469" spans="1:8" s="46" customFormat="1" ht="12.75" customHeight="1">
      <c r="A1469" s="3"/>
      <c r="B1469" s="3"/>
      <c r="C1469" s="49"/>
      <c r="D1469" s="18"/>
      <c r="E1469" s="334"/>
      <c r="F1469" s="331"/>
      <c r="G1469" s="46" t="b">
        <f t="shared" si="52"/>
        <v>1</v>
      </c>
      <c r="H1469" s="46" t="b">
        <f t="shared" si="53"/>
        <v>1</v>
      </c>
    </row>
    <row r="1470" spans="1:8" s="46" customFormat="1" ht="12.75" customHeight="1">
      <c r="A1470" s="3"/>
      <c r="B1470" s="3"/>
      <c r="C1470" s="49"/>
      <c r="D1470" s="18"/>
      <c r="E1470" s="334"/>
      <c r="F1470" s="331"/>
      <c r="G1470" s="46" t="b">
        <f t="shared" si="52"/>
        <v>1</v>
      </c>
      <c r="H1470" s="46" t="b">
        <f t="shared" si="53"/>
        <v>1</v>
      </c>
    </row>
    <row r="1471" spans="1:8" s="46" customFormat="1" ht="12.75" customHeight="1">
      <c r="A1471" s="21"/>
      <c r="B1471" s="21"/>
      <c r="C1471" s="50"/>
      <c r="D1471" s="22"/>
      <c r="E1471" s="334"/>
      <c r="F1471" s="331"/>
      <c r="G1471" s="46" t="b">
        <f t="shared" si="52"/>
        <v>1</v>
      </c>
      <c r="H1471" s="46" t="b">
        <f t="shared" si="53"/>
        <v>1</v>
      </c>
    </row>
    <row r="1472" spans="1:8" s="46" customFormat="1" ht="12.75" customHeight="1">
      <c r="A1472" s="1" t="s">
        <v>3227</v>
      </c>
      <c r="B1472" s="1">
        <v>558</v>
      </c>
      <c r="C1472" s="47">
        <v>309</v>
      </c>
      <c r="D1472" s="2" t="s">
        <v>3228</v>
      </c>
      <c r="E1472" s="332" t="s">
        <v>4712</v>
      </c>
      <c r="F1472" s="359" t="s">
        <v>4713</v>
      </c>
      <c r="G1472" s="46" t="b">
        <f t="shared" si="52"/>
        <v>1</v>
      </c>
      <c r="H1472" s="46" t="b">
        <f t="shared" si="53"/>
        <v>1</v>
      </c>
    </row>
    <row r="1473" spans="1:8" s="46" customFormat="1" ht="12.75" customHeight="1">
      <c r="A1473" s="62"/>
      <c r="B1473" s="3"/>
      <c r="C1473" s="48"/>
      <c r="D1473" s="10" t="s">
        <v>3229</v>
      </c>
      <c r="E1473" s="334"/>
      <c r="F1473" s="359" t="s">
        <v>4714</v>
      </c>
      <c r="G1473" s="46" t="b">
        <f t="shared" si="52"/>
        <v>1</v>
      </c>
      <c r="H1473" s="46" t="b">
        <f t="shared" si="53"/>
        <v>1</v>
      </c>
    </row>
    <row r="1474" spans="1:8" s="46" customFormat="1" ht="12.75" customHeight="1">
      <c r="A1474" s="3"/>
      <c r="B1474" s="3"/>
      <c r="C1474" s="49"/>
      <c r="D1474" s="16"/>
      <c r="E1474" s="334"/>
      <c r="F1474" s="359"/>
      <c r="G1474" s="46" t="b">
        <f t="shared" si="52"/>
        <v>1</v>
      </c>
      <c r="H1474" s="46" t="b">
        <f t="shared" si="53"/>
        <v>1</v>
      </c>
    </row>
    <row r="1475" spans="1:8" s="46" customFormat="1" ht="12.75" customHeight="1">
      <c r="A1475" s="3"/>
      <c r="B1475" s="3"/>
      <c r="C1475" s="49"/>
      <c r="D1475" s="18"/>
      <c r="E1475" s="334"/>
      <c r="F1475" s="331"/>
      <c r="G1475" s="46" t="b">
        <f t="shared" si="52"/>
        <v>1</v>
      </c>
      <c r="H1475" s="46" t="b">
        <f t="shared" si="53"/>
        <v>1</v>
      </c>
    </row>
    <row r="1476" spans="1:8" s="46" customFormat="1" ht="12.75" customHeight="1">
      <c r="A1476" s="3"/>
      <c r="B1476" s="3"/>
      <c r="C1476" s="49"/>
      <c r="D1476" s="18"/>
      <c r="E1476" s="334"/>
      <c r="F1476" s="331"/>
      <c r="G1476" s="46" t="b">
        <f t="shared" si="52"/>
        <v>1</v>
      </c>
      <c r="H1476" s="46" t="b">
        <f t="shared" si="53"/>
        <v>1</v>
      </c>
    </row>
    <row r="1477" spans="1:8" s="46" customFormat="1" ht="12.75" customHeight="1">
      <c r="A1477" s="21"/>
      <c r="B1477" s="21"/>
      <c r="C1477" s="50"/>
      <c r="D1477" s="22"/>
      <c r="E1477" s="334"/>
      <c r="F1477" s="331"/>
      <c r="G1477" s="46" t="b">
        <f t="shared" si="52"/>
        <v>1</v>
      </c>
      <c r="H1477" s="46" t="b">
        <f t="shared" si="53"/>
        <v>1</v>
      </c>
    </row>
    <row r="1478" spans="1:8" s="46" customFormat="1" ht="12.75" customHeight="1">
      <c r="A1478" s="1" t="s">
        <v>3230</v>
      </c>
      <c r="B1478" s="1">
        <v>556</v>
      </c>
      <c r="C1478" s="47">
        <v>310</v>
      </c>
      <c r="D1478" s="2" t="s">
        <v>3231</v>
      </c>
      <c r="E1478" s="332" t="s">
        <v>4715</v>
      </c>
      <c r="F1478" s="345" t="s">
        <v>4716</v>
      </c>
      <c r="G1478" s="46" t="b">
        <f t="shared" si="52"/>
        <v>1</v>
      </c>
      <c r="H1478" s="46" t="b">
        <f t="shared" si="53"/>
        <v>1</v>
      </c>
    </row>
    <row r="1479" spans="1:8" s="46" customFormat="1" ht="12.75" customHeight="1">
      <c r="A1479" s="62"/>
      <c r="B1479" s="3"/>
      <c r="C1479" s="48"/>
      <c r="D1479" s="10"/>
      <c r="E1479" s="334"/>
      <c r="F1479" s="336"/>
      <c r="G1479" s="46" t="b">
        <f t="shared" si="52"/>
        <v>1</v>
      </c>
      <c r="H1479" s="46" t="b">
        <f t="shared" si="53"/>
        <v>1</v>
      </c>
    </row>
    <row r="1480" spans="1:8" s="46" customFormat="1" ht="12.75" customHeight="1">
      <c r="A1480" s="3"/>
      <c r="B1480" s="3"/>
      <c r="C1480" s="49"/>
      <c r="D1480" s="16"/>
      <c r="E1480" s="334"/>
      <c r="F1480" s="336"/>
      <c r="G1480" s="46" t="b">
        <f t="shared" si="52"/>
        <v>1</v>
      </c>
      <c r="H1480" s="46" t="b">
        <f t="shared" si="53"/>
        <v>1</v>
      </c>
    </row>
    <row r="1481" spans="1:8" s="46" customFormat="1" ht="12.75" customHeight="1">
      <c r="A1481" s="3"/>
      <c r="B1481" s="3"/>
      <c r="C1481" s="49"/>
      <c r="D1481" s="18"/>
      <c r="E1481" s="334"/>
      <c r="F1481" s="331"/>
      <c r="G1481" s="46" t="b">
        <f t="shared" si="52"/>
        <v>1</v>
      </c>
      <c r="H1481" s="46" t="b">
        <f t="shared" si="53"/>
        <v>1</v>
      </c>
    </row>
    <row r="1482" spans="1:8" s="46" customFormat="1" ht="12.75" customHeight="1">
      <c r="A1482" s="3"/>
      <c r="B1482" s="3"/>
      <c r="C1482" s="49"/>
      <c r="D1482" s="18"/>
      <c r="E1482" s="334"/>
      <c r="F1482" s="331"/>
      <c r="G1482" s="46" t="b">
        <f t="shared" si="52"/>
        <v>1</v>
      </c>
      <c r="H1482" s="46" t="b">
        <f t="shared" si="53"/>
        <v>1</v>
      </c>
    </row>
    <row r="1483" spans="1:8" s="46" customFormat="1" ht="12.75" customHeight="1">
      <c r="A1483" s="21"/>
      <c r="B1483" s="21"/>
      <c r="C1483" s="50"/>
      <c r="D1483" s="22"/>
      <c r="E1483" s="334"/>
      <c r="F1483" s="331"/>
      <c r="G1483" s="46" t="b">
        <f t="shared" si="52"/>
        <v>1</v>
      </c>
      <c r="H1483" s="46" t="b">
        <f t="shared" si="53"/>
        <v>1</v>
      </c>
    </row>
    <row r="1484" spans="1:8" s="46" customFormat="1" ht="12.75" customHeight="1">
      <c r="A1484" s="1" t="s">
        <v>3232</v>
      </c>
      <c r="B1484" s="1">
        <v>557</v>
      </c>
      <c r="C1484" s="47">
        <v>311</v>
      </c>
      <c r="D1484" s="2" t="s">
        <v>3231</v>
      </c>
      <c r="E1484" s="332" t="s">
        <v>4717</v>
      </c>
      <c r="F1484" s="345" t="s">
        <v>4716</v>
      </c>
      <c r="G1484" s="46" t="b">
        <f t="shared" si="52"/>
        <v>1</v>
      </c>
      <c r="H1484" s="46" t="b">
        <f t="shared" si="53"/>
        <v>1</v>
      </c>
    </row>
    <row r="1485" spans="1:8" s="46" customFormat="1" ht="12.75" customHeight="1">
      <c r="A1485" s="62"/>
      <c r="B1485" s="3"/>
      <c r="C1485" s="48"/>
      <c r="D1485" s="10"/>
      <c r="E1485" s="334"/>
      <c r="F1485" s="336"/>
      <c r="G1485" s="46" t="b">
        <f t="shared" si="52"/>
        <v>1</v>
      </c>
      <c r="H1485" s="46" t="b">
        <f t="shared" si="53"/>
        <v>1</v>
      </c>
    </row>
    <row r="1486" spans="1:8" s="46" customFormat="1" ht="12.75" customHeight="1">
      <c r="A1486" s="3"/>
      <c r="B1486" s="3"/>
      <c r="C1486" s="49"/>
      <c r="D1486" s="16"/>
      <c r="E1486" s="334"/>
      <c r="F1486" s="336"/>
      <c r="G1486" s="46" t="b">
        <f t="shared" si="52"/>
        <v>1</v>
      </c>
      <c r="H1486" s="46" t="b">
        <f t="shared" si="53"/>
        <v>1</v>
      </c>
    </row>
    <row r="1487" spans="1:8" s="46" customFormat="1" ht="12.75" customHeight="1">
      <c r="A1487" s="3"/>
      <c r="B1487" s="3"/>
      <c r="C1487" s="49"/>
      <c r="D1487" s="18"/>
      <c r="E1487" s="334"/>
      <c r="F1487" s="331"/>
      <c r="G1487" s="46" t="b">
        <f t="shared" si="52"/>
        <v>1</v>
      </c>
      <c r="H1487" s="46" t="b">
        <f t="shared" si="53"/>
        <v>1</v>
      </c>
    </row>
    <row r="1488" spans="1:8" s="46" customFormat="1" ht="12.75" customHeight="1">
      <c r="A1488" s="3"/>
      <c r="B1488" s="3"/>
      <c r="C1488" s="49"/>
      <c r="D1488" s="18"/>
      <c r="E1488" s="334"/>
      <c r="F1488" s="331"/>
      <c r="G1488" s="46" t="b">
        <f t="shared" si="52"/>
        <v>1</v>
      </c>
      <c r="H1488" s="46" t="b">
        <f t="shared" si="53"/>
        <v>1</v>
      </c>
    </row>
    <row r="1489" spans="1:8" s="46" customFormat="1" ht="12.75" customHeight="1">
      <c r="A1489" s="21"/>
      <c r="B1489" s="21"/>
      <c r="C1489" s="50"/>
      <c r="D1489" s="22"/>
      <c r="E1489" s="334"/>
      <c r="F1489" s="331"/>
      <c r="G1489" s="46" t="b">
        <f t="shared" si="52"/>
        <v>1</v>
      </c>
      <c r="H1489" s="46" t="b">
        <f t="shared" si="53"/>
        <v>1</v>
      </c>
    </row>
    <row r="1490" spans="1:8" s="46" customFormat="1" ht="12.75" customHeight="1">
      <c r="A1490" s="1" t="s">
        <v>3233</v>
      </c>
      <c r="B1490" s="1">
        <v>664</v>
      </c>
      <c r="C1490" s="47">
        <v>312</v>
      </c>
      <c r="D1490" s="2" t="s">
        <v>3234</v>
      </c>
      <c r="E1490" s="332" t="s">
        <v>4718</v>
      </c>
      <c r="F1490" s="345" t="s">
        <v>4719</v>
      </c>
      <c r="G1490" s="46" t="b">
        <f t="shared" si="52"/>
        <v>1</v>
      </c>
      <c r="H1490" s="46" t="b">
        <f t="shared" si="53"/>
        <v>1</v>
      </c>
    </row>
    <row r="1491" spans="1:8" s="46" customFormat="1" ht="12.75" customHeight="1">
      <c r="A1491" s="62"/>
      <c r="B1491" s="3"/>
      <c r="C1491" s="48"/>
      <c r="D1491" s="10" t="s">
        <v>3235</v>
      </c>
      <c r="E1491" s="334"/>
      <c r="F1491" s="336" t="s">
        <v>4720</v>
      </c>
      <c r="G1491" s="46" t="b">
        <f t="shared" si="52"/>
        <v>1</v>
      </c>
      <c r="H1491" s="46" t="b">
        <f t="shared" si="53"/>
        <v>1</v>
      </c>
    </row>
    <row r="1492" spans="1:8" s="46" customFormat="1" ht="12.75" customHeight="1">
      <c r="A1492" s="3"/>
      <c r="B1492" s="3"/>
      <c r="C1492" s="49"/>
      <c r="D1492" s="16" t="s">
        <v>3236</v>
      </c>
      <c r="E1492" s="334"/>
      <c r="F1492" s="336" t="s">
        <v>4721</v>
      </c>
      <c r="G1492" s="46" t="b">
        <f t="shared" ref="G1492:G1555" si="54">UPPER(A1492)=UPPER(E1492)</f>
        <v>1</v>
      </c>
      <c r="H1492" s="46" t="b">
        <f t="shared" ref="H1492:H1555" si="55">UPPER(D1492)=UPPER(F1492)</f>
        <v>1</v>
      </c>
    </row>
    <row r="1493" spans="1:8" s="46" customFormat="1" ht="12.75" customHeight="1">
      <c r="A1493" s="3"/>
      <c r="B1493" s="3"/>
      <c r="C1493" s="49"/>
      <c r="D1493" s="18"/>
      <c r="E1493" s="334"/>
      <c r="F1493" s="331"/>
      <c r="G1493" s="46" t="b">
        <f t="shared" si="54"/>
        <v>1</v>
      </c>
      <c r="H1493" s="46" t="b">
        <f t="shared" si="55"/>
        <v>1</v>
      </c>
    </row>
    <row r="1494" spans="1:8" s="46" customFormat="1" ht="12.75" customHeight="1">
      <c r="A1494" s="3"/>
      <c r="B1494" s="3"/>
      <c r="C1494" s="49"/>
      <c r="D1494" s="18"/>
      <c r="E1494" s="334"/>
      <c r="F1494" s="331"/>
      <c r="G1494" s="46" t="b">
        <f t="shared" si="54"/>
        <v>1</v>
      </c>
      <c r="H1494" s="46" t="b">
        <f t="shared" si="55"/>
        <v>1</v>
      </c>
    </row>
    <row r="1495" spans="1:8" s="46" customFormat="1" ht="12.75" customHeight="1">
      <c r="A1495" s="21"/>
      <c r="B1495" s="21"/>
      <c r="C1495" s="50"/>
      <c r="D1495" s="22"/>
      <c r="E1495" s="334"/>
      <c r="F1495" s="331"/>
      <c r="G1495" s="46" t="b">
        <f t="shared" si="54"/>
        <v>1</v>
      </c>
      <c r="H1495" s="46" t="b">
        <f t="shared" si="55"/>
        <v>1</v>
      </c>
    </row>
    <row r="1496" spans="1:8" s="46" customFormat="1" ht="12.75" customHeight="1">
      <c r="A1496" s="1" t="s">
        <v>3237</v>
      </c>
      <c r="B1496" s="1">
        <v>665</v>
      </c>
      <c r="C1496" s="47">
        <v>313</v>
      </c>
      <c r="D1496" s="2" t="s">
        <v>3234</v>
      </c>
      <c r="E1496" s="332" t="s">
        <v>4722</v>
      </c>
      <c r="F1496" s="345" t="s">
        <v>4723</v>
      </c>
      <c r="G1496" s="46" t="b">
        <f t="shared" si="54"/>
        <v>1</v>
      </c>
      <c r="H1496" s="46" t="b">
        <f t="shared" si="55"/>
        <v>1</v>
      </c>
    </row>
    <row r="1497" spans="1:8" s="46" customFormat="1" ht="12.75" customHeight="1">
      <c r="A1497" s="62"/>
      <c r="B1497" s="3"/>
      <c r="C1497" s="48"/>
      <c r="D1497" s="10" t="s">
        <v>3235</v>
      </c>
      <c r="E1497" s="334"/>
      <c r="F1497" s="335" t="s">
        <v>4720</v>
      </c>
      <c r="G1497" s="46" t="b">
        <f t="shared" si="54"/>
        <v>1</v>
      </c>
      <c r="H1497" s="46" t="b">
        <f t="shared" si="55"/>
        <v>1</v>
      </c>
    </row>
    <row r="1498" spans="1:8" s="46" customFormat="1" ht="12.75" customHeight="1">
      <c r="A1498" s="3"/>
      <c r="B1498" s="3"/>
      <c r="C1498" s="49"/>
      <c r="D1498" s="16" t="s">
        <v>3236</v>
      </c>
      <c r="E1498" s="334"/>
      <c r="F1498" s="336" t="s">
        <v>4721</v>
      </c>
      <c r="G1498" s="46" t="b">
        <f t="shared" si="54"/>
        <v>1</v>
      </c>
      <c r="H1498" s="46" t="b">
        <f t="shared" si="55"/>
        <v>1</v>
      </c>
    </row>
    <row r="1499" spans="1:8" s="46" customFormat="1" ht="12.75" customHeight="1">
      <c r="A1499" s="3"/>
      <c r="B1499" s="3"/>
      <c r="C1499" s="49"/>
      <c r="D1499" s="18"/>
      <c r="E1499" s="334"/>
      <c r="F1499" s="331"/>
      <c r="G1499" s="46" t="b">
        <f t="shared" si="54"/>
        <v>1</v>
      </c>
      <c r="H1499" s="46" t="b">
        <f t="shared" si="55"/>
        <v>1</v>
      </c>
    </row>
    <row r="1500" spans="1:8" s="46" customFormat="1" ht="12.75" customHeight="1">
      <c r="A1500" s="3"/>
      <c r="B1500" s="3"/>
      <c r="C1500" s="49"/>
      <c r="D1500" s="18"/>
      <c r="E1500" s="334"/>
      <c r="F1500" s="331"/>
      <c r="G1500" s="46" t="b">
        <f t="shared" si="54"/>
        <v>1</v>
      </c>
      <c r="H1500" s="46" t="b">
        <f t="shared" si="55"/>
        <v>1</v>
      </c>
    </row>
    <row r="1501" spans="1:8" s="46" customFormat="1" ht="12.75" customHeight="1">
      <c r="A1501" s="21"/>
      <c r="B1501" s="21"/>
      <c r="C1501" s="50"/>
      <c r="D1501" s="22"/>
      <c r="E1501" s="334"/>
      <c r="F1501" s="331"/>
      <c r="G1501" s="46" t="b">
        <f t="shared" si="54"/>
        <v>1</v>
      </c>
      <c r="H1501" s="46" t="b">
        <f t="shared" si="55"/>
        <v>1</v>
      </c>
    </row>
    <row r="1502" spans="1:8" s="46" customFormat="1" ht="12.75" customHeight="1">
      <c r="A1502" s="1" t="s">
        <v>3238</v>
      </c>
      <c r="B1502" s="1">
        <v>666</v>
      </c>
      <c r="C1502" s="47">
        <v>314</v>
      </c>
      <c r="D1502" s="2" t="s">
        <v>3234</v>
      </c>
      <c r="E1502" s="332" t="s">
        <v>4724</v>
      </c>
      <c r="F1502" s="345" t="s">
        <v>4723</v>
      </c>
      <c r="G1502" s="46" t="b">
        <f t="shared" si="54"/>
        <v>1</v>
      </c>
      <c r="H1502" s="46" t="b">
        <f t="shared" si="55"/>
        <v>1</v>
      </c>
    </row>
    <row r="1503" spans="1:8" s="46" customFormat="1" ht="12.75" customHeight="1">
      <c r="A1503" s="62"/>
      <c r="B1503" s="3"/>
      <c r="C1503" s="48"/>
      <c r="D1503" s="10" t="s">
        <v>3235</v>
      </c>
      <c r="E1503" s="334"/>
      <c r="F1503" s="336" t="s">
        <v>4720</v>
      </c>
      <c r="G1503" s="46" t="b">
        <f t="shared" si="54"/>
        <v>1</v>
      </c>
      <c r="H1503" s="46" t="b">
        <f t="shared" si="55"/>
        <v>1</v>
      </c>
    </row>
    <row r="1504" spans="1:8" s="46" customFormat="1" ht="12.75" customHeight="1">
      <c r="A1504" s="3"/>
      <c r="B1504" s="3"/>
      <c r="C1504" s="49"/>
      <c r="D1504" s="16" t="s">
        <v>3236</v>
      </c>
      <c r="E1504" s="334"/>
      <c r="F1504" s="336" t="s">
        <v>4721</v>
      </c>
      <c r="G1504" s="46" t="b">
        <f t="shared" si="54"/>
        <v>1</v>
      </c>
      <c r="H1504" s="46" t="b">
        <f t="shared" si="55"/>
        <v>1</v>
      </c>
    </row>
    <row r="1505" spans="1:8" s="46" customFormat="1" ht="12.75" customHeight="1">
      <c r="A1505" s="3"/>
      <c r="B1505" s="3"/>
      <c r="C1505" s="49"/>
      <c r="D1505" s="18"/>
      <c r="E1505" s="334"/>
      <c r="F1505" s="331"/>
      <c r="G1505" s="46" t="b">
        <f t="shared" si="54"/>
        <v>1</v>
      </c>
      <c r="H1505" s="46" t="b">
        <f t="shared" si="55"/>
        <v>1</v>
      </c>
    </row>
    <row r="1506" spans="1:8" s="46" customFormat="1" ht="12.75" customHeight="1">
      <c r="A1506" s="3"/>
      <c r="B1506" s="3"/>
      <c r="C1506" s="49"/>
      <c r="D1506" s="18"/>
      <c r="E1506" s="334"/>
      <c r="F1506" s="331"/>
      <c r="G1506" s="46" t="b">
        <f t="shared" si="54"/>
        <v>1</v>
      </c>
      <c r="H1506" s="46" t="b">
        <f t="shared" si="55"/>
        <v>1</v>
      </c>
    </row>
    <row r="1507" spans="1:8" s="46" customFormat="1" ht="12.75" customHeight="1">
      <c r="A1507" s="21"/>
      <c r="B1507" s="21"/>
      <c r="C1507" s="50"/>
      <c r="D1507" s="22"/>
      <c r="E1507" s="334"/>
      <c r="F1507" s="331"/>
      <c r="G1507" s="46" t="b">
        <f t="shared" si="54"/>
        <v>1</v>
      </c>
      <c r="H1507" s="46" t="b">
        <f t="shared" si="55"/>
        <v>1</v>
      </c>
    </row>
    <row r="1508" spans="1:8" s="46" customFormat="1" ht="12.75" customHeight="1">
      <c r="A1508" s="1" t="s">
        <v>3243</v>
      </c>
      <c r="B1508" s="1">
        <v>670</v>
      </c>
      <c r="C1508" s="47">
        <v>317</v>
      </c>
      <c r="D1508" s="2" t="s">
        <v>3244</v>
      </c>
      <c r="E1508" s="332" t="s">
        <v>4725</v>
      </c>
      <c r="F1508" s="345" t="s">
        <v>4726</v>
      </c>
      <c r="G1508" s="46" t="b">
        <f t="shared" si="54"/>
        <v>1</v>
      </c>
      <c r="H1508" s="46" t="b">
        <f t="shared" si="55"/>
        <v>1</v>
      </c>
    </row>
    <row r="1509" spans="1:8" s="46" customFormat="1" ht="12.75" customHeight="1">
      <c r="A1509" s="62"/>
      <c r="B1509" s="3"/>
      <c r="C1509" s="48"/>
      <c r="D1509" s="10" t="s">
        <v>2725</v>
      </c>
      <c r="E1509" s="334"/>
      <c r="F1509" s="336" t="s">
        <v>4288</v>
      </c>
      <c r="G1509" s="46" t="b">
        <f t="shared" si="54"/>
        <v>1</v>
      </c>
      <c r="H1509" s="46" t="b">
        <f t="shared" si="55"/>
        <v>1</v>
      </c>
    </row>
    <row r="1510" spans="1:8" s="46" customFormat="1" ht="12.75" customHeight="1">
      <c r="A1510" s="3"/>
      <c r="B1510" s="3"/>
      <c r="C1510" s="49"/>
      <c r="D1510" s="16" t="s">
        <v>3245</v>
      </c>
      <c r="E1510" s="334"/>
      <c r="F1510" s="336" t="s">
        <v>4727</v>
      </c>
      <c r="G1510" s="46" t="b">
        <f t="shared" si="54"/>
        <v>1</v>
      </c>
      <c r="H1510" s="46" t="b">
        <f t="shared" si="55"/>
        <v>1</v>
      </c>
    </row>
    <row r="1511" spans="1:8" s="46" customFormat="1" ht="12.75" customHeight="1">
      <c r="A1511" s="3"/>
      <c r="B1511" s="3"/>
      <c r="C1511" s="49"/>
      <c r="D1511" s="18"/>
      <c r="E1511" s="334"/>
      <c r="F1511" s="331"/>
      <c r="G1511" s="46" t="b">
        <f t="shared" si="54"/>
        <v>1</v>
      </c>
      <c r="H1511" s="46" t="b">
        <f t="shared" si="55"/>
        <v>1</v>
      </c>
    </row>
    <row r="1512" spans="1:8" s="46" customFormat="1" ht="12.75" customHeight="1">
      <c r="A1512" s="3"/>
      <c r="B1512" s="3"/>
      <c r="C1512" s="49"/>
      <c r="D1512" s="18"/>
      <c r="E1512" s="334"/>
      <c r="F1512" s="331"/>
      <c r="G1512" s="46" t="b">
        <f t="shared" si="54"/>
        <v>1</v>
      </c>
      <c r="H1512" s="46" t="b">
        <f t="shared" si="55"/>
        <v>1</v>
      </c>
    </row>
    <row r="1513" spans="1:8" s="46" customFormat="1" ht="12.75" customHeight="1">
      <c r="A1513" s="21"/>
      <c r="B1513" s="21"/>
      <c r="C1513" s="50"/>
      <c r="D1513" s="22"/>
      <c r="E1513" s="334"/>
      <c r="F1513" s="331"/>
      <c r="G1513" s="46" t="b">
        <f t="shared" si="54"/>
        <v>1</v>
      </c>
      <c r="H1513" s="46" t="b">
        <f t="shared" si="55"/>
        <v>1</v>
      </c>
    </row>
    <row r="1514" spans="1:8" s="46" customFormat="1" ht="12.75" customHeight="1">
      <c r="A1514" s="1" t="s">
        <v>3246</v>
      </c>
      <c r="B1514" s="1">
        <v>671</v>
      </c>
      <c r="C1514" s="47">
        <v>318</v>
      </c>
      <c r="D1514" s="2" t="s">
        <v>3244</v>
      </c>
      <c r="E1514" s="332" t="s">
        <v>4728</v>
      </c>
      <c r="F1514" s="345" t="s">
        <v>4726</v>
      </c>
      <c r="G1514" s="46" t="b">
        <f t="shared" si="54"/>
        <v>1</v>
      </c>
      <c r="H1514" s="46" t="b">
        <f t="shared" si="55"/>
        <v>1</v>
      </c>
    </row>
    <row r="1515" spans="1:8" s="46" customFormat="1" ht="12.75" customHeight="1">
      <c r="A1515" s="62"/>
      <c r="B1515" s="3"/>
      <c r="C1515" s="48"/>
      <c r="D1515" s="10" t="s">
        <v>2725</v>
      </c>
      <c r="E1515" s="334"/>
      <c r="F1515" s="336" t="s">
        <v>4288</v>
      </c>
      <c r="G1515" s="46" t="b">
        <f t="shared" si="54"/>
        <v>1</v>
      </c>
      <c r="H1515" s="46" t="b">
        <f t="shared" si="55"/>
        <v>1</v>
      </c>
    </row>
    <row r="1516" spans="1:8" s="46" customFormat="1" ht="12.75" customHeight="1">
      <c r="A1516" s="3"/>
      <c r="B1516" s="3"/>
      <c r="C1516" s="49"/>
      <c r="D1516" s="16"/>
      <c r="E1516" s="334"/>
      <c r="F1516" s="336"/>
      <c r="G1516" s="46" t="b">
        <f t="shared" si="54"/>
        <v>1</v>
      </c>
      <c r="H1516" s="46" t="b">
        <f t="shared" si="55"/>
        <v>1</v>
      </c>
    </row>
    <row r="1517" spans="1:8" s="46" customFormat="1" ht="12.75" customHeight="1">
      <c r="A1517" s="3"/>
      <c r="B1517" s="3"/>
      <c r="C1517" s="49"/>
      <c r="D1517" s="18"/>
      <c r="E1517" s="334"/>
      <c r="F1517" s="331"/>
      <c r="G1517" s="46" t="b">
        <f t="shared" si="54"/>
        <v>1</v>
      </c>
      <c r="H1517" s="46" t="b">
        <f t="shared" si="55"/>
        <v>1</v>
      </c>
    </row>
    <row r="1518" spans="1:8" s="46" customFormat="1" ht="12.75" customHeight="1">
      <c r="A1518" s="3"/>
      <c r="B1518" s="3"/>
      <c r="C1518" s="49"/>
      <c r="D1518" s="18"/>
      <c r="E1518" s="334"/>
      <c r="F1518" s="331"/>
      <c r="G1518" s="46" t="b">
        <f t="shared" si="54"/>
        <v>1</v>
      </c>
      <c r="H1518" s="46" t="b">
        <f t="shared" si="55"/>
        <v>1</v>
      </c>
    </row>
    <row r="1519" spans="1:8" s="46" customFormat="1" ht="12.75" customHeight="1">
      <c r="A1519" s="21"/>
      <c r="B1519" s="21"/>
      <c r="C1519" s="50"/>
      <c r="D1519" s="22"/>
      <c r="E1519" s="334"/>
      <c r="F1519" s="331"/>
      <c r="G1519" s="46" t="b">
        <f t="shared" si="54"/>
        <v>1</v>
      </c>
      <c r="H1519" s="46" t="b">
        <f t="shared" si="55"/>
        <v>1</v>
      </c>
    </row>
    <row r="1520" spans="1:8" s="46" customFormat="1" ht="12.75" customHeight="1">
      <c r="A1520" s="1" t="s">
        <v>3247</v>
      </c>
      <c r="B1520" s="1">
        <v>672</v>
      </c>
      <c r="C1520" s="47">
        <v>319</v>
      </c>
      <c r="D1520" s="2" t="s">
        <v>3244</v>
      </c>
      <c r="E1520" s="332" t="s">
        <v>4729</v>
      </c>
      <c r="F1520" s="345" t="s">
        <v>4726</v>
      </c>
      <c r="G1520" s="46" t="b">
        <f t="shared" si="54"/>
        <v>1</v>
      </c>
      <c r="H1520" s="46" t="b">
        <f t="shared" si="55"/>
        <v>1</v>
      </c>
    </row>
    <row r="1521" spans="1:8" s="46" customFormat="1" ht="12.75" customHeight="1">
      <c r="A1521" s="62"/>
      <c r="B1521" s="3"/>
      <c r="C1521" s="48"/>
      <c r="D1521" s="10" t="s">
        <v>2725</v>
      </c>
      <c r="E1521" s="334"/>
      <c r="F1521" s="336" t="s">
        <v>4288</v>
      </c>
      <c r="G1521" s="46" t="b">
        <f t="shared" si="54"/>
        <v>1</v>
      </c>
      <c r="H1521" s="46" t="b">
        <f t="shared" si="55"/>
        <v>1</v>
      </c>
    </row>
    <row r="1522" spans="1:8" s="46" customFormat="1" ht="12.75" customHeight="1">
      <c r="A1522" s="3"/>
      <c r="B1522" s="3"/>
      <c r="C1522" s="49"/>
      <c r="D1522" s="16" t="s">
        <v>3248</v>
      </c>
      <c r="E1522" s="334"/>
      <c r="F1522" s="336" t="s">
        <v>4730</v>
      </c>
      <c r="G1522" s="46" t="b">
        <f t="shared" si="54"/>
        <v>1</v>
      </c>
      <c r="H1522" s="46" t="b">
        <f t="shared" si="55"/>
        <v>1</v>
      </c>
    </row>
    <row r="1523" spans="1:8" s="46" customFormat="1" ht="12.75" customHeight="1">
      <c r="A1523" s="3"/>
      <c r="B1523" s="3"/>
      <c r="C1523" s="49"/>
      <c r="D1523" s="18"/>
      <c r="E1523" s="334"/>
      <c r="F1523" s="331"/>
      <c r="G1523" s="46" t="b">
        <f t="shared" si="54"/>
        <v>1</v>
      </c>
      <c r="H1523" s="46" t="b">
        <f t="shared" si="55"/>
        <v>1</v>
      </c>
    </row>
    <row r="1524" spans="1:8" s="46" customFormat="1" ht="12.75" customHeight="1">
      <c r="A1524" s="3"/>
      <c r="B1524" s="3"/>
      <c r="C1524" s="49"/>
      <c r="D1524" s="18"/>
      <c r="E1524" s="334"/>
      <c r="F1524" s="331"/>
      <c r="G1524" s="46" t="b">
        <f t="shared" si="54"/>
        <v>1</v>
      </c>
      <c r="H1524" s="46" t="b">
        <f t="shared" si="55"/>
        <v>1</v>
      </c>
    </row>
    <row r="1525" spans="1:8" s="46" customFormat="1" ht="12.75" customHeight="1">
      <c r="A1525" s="21"/>
      <c r="B1525" s="21"/>
      <c r="C1525" s="50"/>
      <c r="D1525" s="22"/>
      <c r="E1525" s="334"/>
      <c r="F1525" s="331"/>
      <c r="G1525" s="46" t="b">
        <f t="shared" si="54"/>
        <v>1</v>
      </c>
      <c r="H1525" s="46" t="b">
        <f t="shared" si="55"/>
        <v>1</v>
      </c>
    </row>
    <row r="1526" spans="1:8" s="46" customFormat="1" ht="12.75" customHeight="1">
      <c r="A1526" s="1" t="s">
        <v>3249</v>
      </c>
      <c r="B1526" s="1">
        <v>673</v>
      </c>
      <c r="C1526" s="47">
        <v>320</v>
      </c>
      <c r="D1526" s="2" t="s">
        <v>3244</v>
      </c>
      <c r="E1526" s="332" t="s">
        <v>4731</v>
      </c>
      <c r="F1526" s="345" t="s">
        <v>4726</v>
      </c>
      <c r="G1526" s="46" t="b">
        <f t="shared" si="54"/>
        <v>1</v>
      </c>
      <c r="H1526" s="46" t="b">
        <f t="shared" si="55"/>
        <v>1</v>
      </c>
    </row>
    <row r="1527" spans="1:8" s="46" customFormat="1" ht="12.75" customHeight="1">
      <c r="A1527" s="62"/>
      <c r="B1527" s="3"/>
      <c r="C1527" s="48"/>
      <c r="D1527" s="10" t="s">
        <v>2725</v>
      </c>
      <c r="E1527" s="334"/>
      <c r="F1527" s="336" t="s">
        <v>4288</v>
      </c>
      <c r="G1527" s="46" t="b">
        <f t="shared" si="54"/>
        <v>1</v>
      </c>
      <c r="H1527" s="46" t="b">
        <f t="shared" si="55"/>
        <v>1</v>
      </c>
    </row>
    <row r="1528" spans="1:8" s="46" customFormat="1" ht="12.75" customHeight="1">
      <c r="A1528" s="3"/>
      <c r="B1528" s="3"/>
      <c r="C1528" s="49"/>
      <c r="D1528" s="16"/>
      <c r="E1528" s="334"/>
      <c r="F1528" s="336"/>
      <c r="G1528" s="46" t="b">
        <f t="shared" si="54"/>
        <v>1</v>
      </c>
      <c r="H1528" s="46" t="b">
        <f t="shared" si="55"/>
        <v>1</v>
      </c>
    </row>
    <row r="1529" spans="1:8" s="46" customFormat="1" ht="12.75" customHeight="1">
      <c r="A1529" s="3"/>
      <c r="B1529" s="3"/>
      <c r="C1529" s="49"/>
      <c r="D1529" s="18"/>
      <c r="E1529" s="334"/>
      <c r="F1529" s="331"/>
      <c r="G1529" s="46" t="b">
        <f t="shared" si="54"/>
        <v>1</v>
      </c>
      <c r="H1529" s="46" t="b">
        <f t="shared" si="55"/>
        <v>1</v>
      </c>
    </row>
    <row r="1530" spans="1:8" s="46" customFormat="1" ht="12.75" customHeight="1">
      <c r="A1530" s="3"/>
      <c r="B1530" s="3"/>
      <c r="C1530" s="49"/>
      <c r="D1530" s="18"/>
      <c r="E1530" s="334"/>
      <c r="F1530" s="331"/>
      <c r="G1530" s="46" t="b">
        <f t="shared" si="54"/>
        <v>1</v>
      </c>
      <c r="H1530" s="46" t="b">
        <f t="shared" si="55"/>
        <v>1</v>
      </c>
    </row>
    <row r="1531" spans="1:8" s="46" customFormat="1" ht="12.75" customHeight="1">
      <c r="A1531" s="21"/>
      <c r="B1531" s="21"/>
      <c r="C1531" s="50"/>
      <c r="D1531" s="22"/>
      <c r="E1531" s="334"/>
      <c r="F1531" s="331"/>
      <c r="G1531" s="46" t="b">
        <f t="shared" si="54"/>
        <v>1</v>
      </c>
      <c r="H1531" s="46" t="b">
        <f t="shared" si="55"/>
        <v>1</v>
      </c>
    </row>
    <row r="1532" spans="1:8" s="46" customFormat="1" ht="12.75" customHeight="1">
      <c r="A1532" s="1" t="s">
        <v>3250</v>
      </c>
      <c r="B1532" s="1">
        <v>674</v>
      </c>
      <c r="C1532" s="47">
        <v>321</v>
      </c>
      <c r="D1532" s="2" t="s">
        <v>3244</v>
      </c>
      <c r="E1532" s="332" t="s">
        <v>4732</v>
      </c>
      <c r="F1532" s="345" t="s">
        <v>4726</v>
      </c>
      <c r="G1532" s="46" t="b">
        <f t="shared" si="54"/>
        <v>1</v>
      </c>
      <c r="H1532" s="46" t="b">
        <f t="shared" si="55"/>
        <v>1</v>
      </c>
    </row>
    <row r="1533" spans="1:8" s="46" customFormat="1" ht="12.75" customHeight="1">
      <c r="A1533" s="62"/>
      <c r="B1533" s="3"/>
      <c r="C1533" s="48"/>
      <c r="D1533" s="10" t="s">
        <v>2725</v>
      </c>
      <c r="E1533" s="334"/>
      <c r="F1533" s="336" t="s">
        <v>4288</v>
      </c>
      <c r="G1533" s="46" t="b">
        <f t="shared" si="54"/>
        <v>1</v>
      </c>
      <c r="H1533" s="46" t="b">
        <f t="shared" si="55"/>
        <v>1</v>
      </c>
    </row>
    <row r="1534" spans="1:8" s="46" customFormat="1" ht="12.75" customHeight="1">
      <c r="A1534" s="3"/>
      <c r="B1534" s="3"/>
      <c r="C1534" s="49"/>
      <c r="D1534" s="16" t="s">
        <v>3251</v>
      </c>
      <c r="E1534" s="334"/>
      <c r="F1534" s="336" t="s">
        <v>4733</v>
      </c>
      <c r="G1534" s="46" t="b">
        <f t="shared" si="54"/>
        <v>1</v>
      </c>
      <c r="H1534" s="46" t="b">
        <f t="shared" si="55"/>
        <v>1</v>
      </c>
    </row>
    <row r="1535" spans="1:8" s="46" customFormat="1" ht="12.75" customHeight="1">
      <c r="A1535" s="3"/>
      <c r="B1535" s="3"/>
      <c r="C1535" s="49"/>
      <c r="D1535" s="18"/>
      <c r="E1535" s="334"/>
      <c r="F1535" s="331"/>
      <c r="G1535" s="46" t="b">
        <f t="shared" si="54"/>
        <v>1</v>
      </c>
      <c r="H1535" s="46" t="b">
        <f t="shared" si="55"/>
        <v>1</v>
      </c>
    </row>
    <row r="1536" spans="1:8" s="46" customFormat="1" ht="12.75" customHeight="1">
      <c r="A1536" s="3"/>
      <c r="B1536" s="3"/>
      <c r="C1536" s="49"/>
      <c r="D1536" s="18"/>
      <c r="E1536" s="334"/>
      <c r="F1536" s="331"/>
      <c r="G1536" s="46" t="b">
        <f t="shared" si="54"/>
        <v>1</v>
      </c>
      <c r="H1536" s="46" t="b">
        <f t="shared" si="55"/>
        <v>1</v>
      </c>
    </row>
    <row r="1537" spans="1:8" s="46" customFormat="1" ht="12.75" customHeight="1">
      <c r="A1537" s="21"/>
      <c r="B1537" s="21"/>
      <c r="C1537" s="50"/>
      <c r="D1537" s="22"/>
      <c r="E1537" s="334"/>
      <c r="F1537" s="331"/>
      <c r="G1537" s="46" t="b">
        <f t="shared" si="54"/>
        <v>1</v>
      </c>
      <c r="H1537" s="46" t="b">
        <f t="shared" si="55"/>
        <v>1</v>
      </c>
    </row>
    <row r="1538" spans="1:8" s="46" customFormat="1" ht="12.75" customHeight="1">
      <c r="A1538" s="1" t="s">
        <v>3252</v>
      </c>
      <c r="B1538" s="1">
        <v>675</v>
      </c>
      <c r="C1538" s="47">
        <v>322</v>
      </c>
      <c r="D1538" s="2" t="s">
        <v>3244</v>
      </c>
      <c r="E1538" s="332" t="s">
        <v>4734</v>
      </c>
      <c r="F1538" s="345" t="s">
        <v>4735</v>
      </c>
      <c r="G1538" s="46" t="b">
        <f t="shared" si="54"/>
        <v>1</v>
      </c>
      <c r="H1538" s="46" t="b">
        <f t="shared" si="55"/>
        <v>1</v>
      </c>
    </row>
    <row r="1539" spans="1:8" s="46" customFormat="1" ht="12.75" customHeight="1">
      <c r="A1539" s="62"/>
      <c r="B1539" s="3"/>
      <c r="C1539" s="48"/>
      <c r="D1539" s="10" t="s">
        <v>2725</v>
      </c>
      <c r="E1539" s="334"/>
      <c r="F1539" s="336" t="s">
        <v>4288</v>
      </c>
      <c r="G1539" s="46" t="b">
        <f t="shared" si="54"/>
        <v>1</v>
      </c>
      <c r="H1539" s="46" t="b">
        <f t="shared" si="55"/>
        <v>1</v>
      </c>
    </row>
    <row r="1540" spans="1:8" s="46" customFormat="1" ht="12.75" customHeight="1">
      <c r="A1540" s="3"/>
      <c r="B1540" s="3"/>
      <c r="C1540" s="49"/>
      <c r="D1540" s="16"/>
      <c r="E1540" s="334"/>
      <c r="F1540" s="336"/>
      <c r="G1540" s="46" t="b">
        <f t="shared" si="54"/>
        <v>1</v>
      </c>
      <c r="H1540" s="46" t="b">
        <f t="shared" si="55"/>
        <v>1</v>
      </c>
    </row>
    <row r="1541" spans="1:8" s="46" customFormat="1" ht="12.75" customHeight="1">
      <c r="A1541" s="3"/>
      <c r="B1541" s="3"/>
      <c r="C1541" s="49"/>
      <c r="D1541" s="18"/>
      <c r="E1541" s="334"/>
      <c r="F1541" s="331"/>
      <c r="G1541" s="46" t="b">
        <f t="shared" si="54"/>
        <v>1</v>
      </c>
      <c r="H1541" s="46" t="b">
        <f t="shared" si="55"/>
        <v>1</v>
      </c>
    </row>
    <row r="1542" spans="1:8" s="46" customFormat="1" ht="12.75" customHeight="1">
      <c r="A1542" s="3"/>
      <c r="B1542" s="3"/>
      <c r="C1542" s="49"/>
      <c r="D1542" s="18"/>
      <c r="E1542" s="334"/>
      <c r="F1542" s="331"/>
      <c r="G1542" s="46" t="b">
        <f t="shared" si="54"/>
        <v>1</v>
      </c>
      <c r="H1542" s="46" t="b">
        <f t="shared" si="55"/>
        <v>1</v>
      </c>
    </row>
    <row r="1543" spans="1:8" s="46" customFormat="1" ht="12.75" customHeight="1">
      <c r="A1543" s="21"/>
      <c r="B1543" s="21"/>
      <c r="C1543" s="50"/>
      <c r="D1543" s="22"/>
      <c r="E1543" s="334"/>
      <c r="F1543" s="331"/>
      <c r="G1543" s="46" t="b">
        <f t="shared" si="54"/>
        <v>1</v>
      </c>
      <c r="H1543" s="46" t="b">
        <f t="shared" si="55"/>
        <v>1</v>
      </c>
    </row>
    <row r="1544" spans="1:8" s="46" customFormat="1" ht="12.75" customHeight="1">
      <c r="A1544" s="1" t="s">
        <v>3253</v>
      </c>
      <c r="B1544" s="1">
        <v>676</v>
      </c>
      <c r="C1544" s="47">
        <v>323</v>
      </c>
      <c r="D1544" s="2" t="s">
        <v>3254</v>
      </c>
      <c r="E1544" s="332" t="s">
        <v>4736</v>
      </c>
      <c r="F1544" s="345" t="s">
        <v>4737</v>
      </c>
      <c r="G1544" s="46" t="b">
        <f t="shared" si="54"/>
        <v>1</v>
      </c>
      <c r="H1544" s="46" t="b">
        <f t="shared" si="55"/>
        <v>1</v>
      </c>
    </row>
    <row r="1545" spans="1:8" s="46" customFormat="1" ht="12.75" customHeight="1">
      <c r="A1545" s="62"/>
      <c r="B1545" s="3"/>
      <c r="C1545" s="48"/>
      <c r="D1545" s="10" t="s">
        <v>2725</v>
      </c>
      <c r="E1545" s="334"/>
      <c r="F1545" s="335" t="s">
        <v>4288</v>
      </c>
      <c r="G1545" s="46" t="b">
        <f t="shared" si="54"/>
        <v>1</v>
      </c>
      <c r="H1545" s="46" t="b">
        <f t="shared" si="55"/>
        <v>1</v>
      </c>
    </row>
    <row r="1546" spans="1:8" s="46" customFormat="1" ht="12.75" customHeight="1">
      <c r="A1546" s="3"/>
      <c r="B1546" s="3"/>
      <c r="C1546" s="49"/>
      <c r="D1546" s="16" t="s">
        <v>3255</v>
      </c>
      <c r="E1546" s="334"/>
      <c r="F1546" s="336" t="s">
        <v>4738</v>
      </c>
      <c r="G1546" s="46" t="b">
        <f t="shared" si="54"/>
        <v>1</v>
      </c>
      <c r="H1546" s="46" t="b">
        <f t="shared" si="55"/>
        <v>1</v>
      </c>
    </row>
    <row r="1547" spans="1:8" s="46" customFormat="1" ht="12.75" customHeight="1">
      <c r="A1547" s="3"/>
      <c r="B1547" s="3"/>
      <c r="C1547" s="49"/>
      <c r="D1547" s="18"/>
      <c r="E1547" s="334"/>
      <c r="F1547" s="331"/>
      <c r="G1547" s="46" t="b">
        <f t="shared" si="54"/>
        <v>1</v>
      </c>
      <c r="H1547" s="46" t="b">
        <f t="shared" si="55"/>
        <v>1</v>
      </c>
    </row>
    <row r="1548" spans="1:8" s="46" customFormat="1" ht="12.75" customHeight="1">
      <c r="A1548" s="3"/>
      <c r="B1548" s="3"/>
      <c r="C1548" s="49"/>
      <c r="D1548" s="18"/>
      <c r="E1548" s="334"/>
      <c r="F1548" s="331"/>
      <c r="G1548" s="46" t="b">
        <f t="shared" si="54"/>
        <v>1</v>
      </c>
      <c r="H1548" s="46" t="b">
        <f t="shared" si="55"/>
        <v>1</v>
      </c>
    </row>
    <row r="1549" spans="1:8" s="46" customFormat="1" ht="12.75" customHeight="1">
      <c r="A1549" s="21"/>
      <c r="B1549" s="21"/>
      <c r="C1549" s="50"/>
      <c r="D1549" s="22"/>
      <c r="E1549" s="334"/>
      <c r="F1549" s="331"/>
      <c r="G1549" s="46" t="b">
        <f t="shared" si="54"/>
        <v>1</v>
      </c>
      <c r="H1549" s="46" t="b">
        <f t="shared" si="55"/>
        <v>1</v>
      </c>
    </row>
    <row r="1550" spans="1:8" s="46" customFormat="1" ht="12.75" customHeight="1">
      <c r="A1550" s="1" t="s">
        <v>3256</v>
      </c>
      <c r="B1550" s="1">
        <v>677</v>
      </c>
      <c r="C1550" s="47">
        <v>324</v>
      </c>
      <c r="D1550" s="2" t="s">
        <v>3254</v>
      </c>
      <c r="E1550" s="332" t="s">
        <v>4739</v>
      </c>
      <c r="F1550" s="345" t="s">
        <v>4737</v>
      </c>
      <c r="G1550" s="46" t="b">
        <f t="shared" si="54"/>
        <v>1</v>
      </c>
      <c r="H1550" s="46" t="b">
        <f t="shared" si="55"/>
        <v>1</v>
      </c>
    </row>
    <row r="1551" spans="1:8" s="46" customFormat="1" ht="12.75" customHeight="1">
      <c r="A1551" s="62"/>
      <c r="B1551" s="3"/>
      <c r="C1551" s="48"/>
      <c r="D1551" s="10" t="s">
        <v>2725</v>
      </c>
      <c r="E1551" s="334"/>
      <c r="F1551" s="335" t="s">
        <v>4288</v>
      </c>
      <c r="G1551" s="46" t="b">
        <f t="shared" si="54"/>
        <v>1</v>
      </c>
      <c r="H1551" s="46" t="b">
        <f t="shared" si="55"/>
        <v>1</v>
      </c>
    </row>
    <row r="1552" spans="1:8" s="46" customFormat="1" ht="12.75" customHeight="1">
      <c r="A1552" s="3"/>
      <c r="B1552" s="3"/>
      <c r="C1552" s="49"/>
      <c r="D1552" s="16" t="s">
        <v>3255</v>
      </c>
      <c r="E1552" s="334"/>
      <c r="F1552" s="336" t="s">
        <v>4738</v>
      </c>
      <c r="G1552" s="46" t="b">
        <f t="shared" si="54"/>
        <v>1</v>
      </c>
      <c r="H1552" s="46" t="b">
        <f t="shared" si="55"/>
        <v>1</v>
      </c>
    </row>
    <row r="1553" spans="1:8" s="46" customFormat="1" ht="12.75" customHeight="1">
      <c r="A1553" s="3"/>
      <c r="B1553" s="3"/>
      <c r="C1553" s="49"/>
      <c r="D1553" s="18"/>
      <c r="E1553" s="334"/>
      <c r="F1553" s="331"/>
      <c r="G1553" s="46" t="b">
        <f t="shared" si="54"/>
        <v>1</v>
      </c>
      <c r="H1553" s="46" t="b">
        <f t="shared" si="55"/>
        <v>1</v>
      </c>
    </row>
    <row r="1554" spans="1:8" s="46" customFormat="1" ht="12.75" customHeight="1">
      <c r="A1554" s="3"/>
      <c r="B1554" s="3"/>
      <c r="C1554" s="49"/>
      <c r="D1554" s="18"/>
      <c r="E1554" s="334"/>
      <c r="F1554" s="331"/>
      <c r="G1554" s="46" t="b">
        <f t="shared" si="54"/>
        <v>1</v>
      </c>
      <c r="H1554" s="46" t="b">
        <f t="shared" si="55"/>
        <v>1</v>
      </c>
    </row>
    <row r="1555" spans="1:8" s="46" customFormat="1" ht="12.75" customHeight="1">
      <c r="A1555" s="21"/>
      <c r="B1555" s="21"/>
      <c r="C1555" s="50"/>
      <c r="D1555" s="22"/>
      <c r="E1555" s="334"/>
      <c r="F1555" s="331"/>
      <c r="G1555" s="46" t="b">
        <f t="shared" si="54"/>
        <v>1</v>
      </c>
      <c r="H1555" s="46" t="b">
        <f t="shared" si="55"/>
        <v>1</v>
      </c>
    </row>
    <row r="1556" spans="1:8" s="46" customFormat="1" ht="12.75" customHeight="1">
      <c r="A1556" s="1" t="s">
        <v>3257</v>
      </c>
      <c r="B1556" s="1">
        <v>678</v>
      </c>
      <c r="C1556" s="47">
        <v>325</v>
      </c>
      <c r="D1556" s="2" t="s">
        <v>3254</v>
      </c>
      <c r="E1556" s="332" t="s">
        <v>4740</v>
      </c>
      <c r="F1556" s="345" t="s">
        <v>4737</v>
      </c>
      <c r="G1556" s="46" t="b">
        <f t="shared" ref="G1556:G1603" si="56">UPPER(A1556)=UPPER(E1556)</f>
        <v>1</v>
      </c>
      <c r="H1556" s="46" t="b">
        <f t="shared" ref="H1556:H1603" si="57">UPPER(D1556)=UPPER(F1556)</f>
        <v>1</v>
      </c>
    </row>
    <row r="1557" spans="1:8" s="46" customFormat="1" ht="12.75" customHeight="1">
      <c r="A1557" s="62"/>
      <c r="B1557" s="3"/>
      <c r="C1557" s="48"/>
      <c r="D1557" s="10" t="s">
        <v>2725</v>
      </c>
      <c r="E1557" s="334"/>
      <c r="F1557" s="335" t="s">
        <v>4288</v>
      </c>
      <c r="G1557" s="46" t="b">
        <f t="shared" si="56"/>
        <v>1</v>
      </c>
      <c r="H1557" s="46" t="b">
        <f t="shared" si="57"/>
        <v>1</v>
      </c>
    </row>
    <row r="1558" spans="1:8" s="46" customFormat="1" ht="12.75" customHeight="1">
      <c r="A1558" s="3"/>
      <c r="B1558" s="3"/>
      <c r="C1558" s="49"/>
      <c r="D1558" s="16" t="s">
        <v>3255</v>
      </c>
      <c r="E1558" s="334"/>
      <c r="F1558" s="336" t="s">
        <v>4738</v>
      </c>
      <c r="G1558" s="46" t="b">
        <f t="shared" si="56"/>
        <v>1</v>
      </c>
      <c r="H1558" s="46" t="b">
        <f t="shared" si="57"/>
        <v>1</v>
      </c>
    </row>
    <row r="1559" spans="1:8" s="46" customFormat="1" ht="12.75" customHeight="1">
      <c r="A1559" s="3"/>
      <c r="B1559" s="3"/>
      <c r="C1559" s="49"/>
      <c r="D1559" s="18"/>
      <c r="E1559" s="334"/>
      <c r="F1559" s="331"/>
      <c r="G1559" s="46" t="b">
        <f t="shared" si="56"/>
        <v>1</v>
      </c>
      <c r="H1559" s="46" t="b">
        <f t="shared" si="57"/>
        <v>1</v>
      </c>
    </row>
    <row r="1560" spans="1:8" s="46" customFormat="1" ht="12.75" customHeight="1">
      <c r="A1560" s="3"/>
      <c r="B1560" s="3"/>
      <c r="C1560" s="49"/>
      <c r="D1560" s="18"/>
      <c r="E1560" s="334"/>
      <c r="F1560" s="331"/>
      <c r="G1560" s="46" t="b">
        <f t="shared" si="56"/>
        <v>1</v>
      </c>
      <c r="H1560" s="46" t="b">
        <f t="shared" si="57"/>
        <v>1</v>
      </c>
    </row>
    <row r="1561" spans="1:8" s="46" customFormat="1" ht="12.75" customHeight="1">
      <c r="A1561" s="21"/>
      <c r="B1561" s="21"/>
      <c r="C1561" s="50"/>
      <c r="D1561" s="22"/>
      <c r="E1561" s="334"/>
      <c r="F1561" s="331"/>
      <c r="G1561" s="46" t="b">
        <f t="shared" si="56"/>
        <v>1</v>
      </c>
      <c r="H1561" s="46" t="b">
        <f t="shared" si="57"/>
        <v>1</v>
      </c>
    </row>
    <row r="1562" spans="1:8" s="46" customFormat="1" ht="12.75" customHeight="1">
      <c r="A1562" s="1" t="s">
        <v>3258</v>
      </c>
      <c r="B1562" s="1">
        <v>679</v>
      </c>
      <c r="C1562" s="47">
        <v>326</v>
      </c>
      <c r="D1562" s="2" t="s">
        <v>3259</v>
      </c>
      <c r="E1562" s="332" t="s">
        <v>4741</v>
      </c>
      <c r="F1562" s="360" t="s">
        <v>4742</v>
      </c>
      <c r="G1562" s="46" t="b">
        <f t="shared" si="56"/>
        <v>1</v>
      </c>
      <c r="H1562" s="46" t="b">
        <f t="shared" si="57"/>
        <v>1</v>
      </c>
    </row>
    <row r="1563" spans="1:8" s="46" customFormat="1" ht="12.75" customHeight="1">
      <c r="A1563" s="62"/>
      <c r="B1563" s="3"/>
      <c r="C1563" s="48"/>
      <c r="D1563" s="10" t="s">
        <v>2725</v>
      </c>
      <c r="E1563" s="334"/>
      <c r="F1563" s="361" t="s">
        <v>4400</v>
      </c>
      <c r="G1563" s="46" t="b">
        <f t="shared" si="56"/>
        <v>1</v>
      </c>
      <c r="H1563" s="46" t="b">
        <f t="shared" si="57"/>
        <v>1</v>
      </c>
    </row>
    <row r="1564" spans="1:8" s="46" customFormat="1" ht="12.75" customHeight="1">
      <c r="A1564" s="3"/>
      <c r="B1564" s="3"/>
      <c r="C1564" s="49"/>
      <c r="D1564" s="16" t="s">
        <v>3260</v>
      </c>
      <c r="E1564" s="334"/>
      <c r="F1564" s="341" t="s">
        <v>4743</v>
      </c>
      <c r="G1564" s="46" t="b">
        <f t="shared" si="56"/>
        <v>1</v>
      </c>
      <c r="H1564" s="46" t="b">
        <f t="shared" si="57"/>
        <v>1</v>
      </c>
    </row>
    <row r="1565" spans="1:8" s="46" customFormat="1" ht="12.75" customHeight="1">
      <c r="A1565" s="3"/>
      <c r="B1565" s="3"/>
      <c r="C1565" s="49"/>
      <c r="D1565" s="18"/>
      <c r="E1565" s="334"/>
      <c r="F1565" s="331"/>
      <c r="G1565" s="46" t="b">
        <f t="shared" si="56"/>
        <v>1</v>
      </c>
      <c r="H1565" s="46" t="b">
        <f t="shared" si="57"/>
        <v>1</v>
      </c>
    </row>
    <row r="1566" spans="1:8" s="46" customFormat="1" ht="12.75" customHeight="1">
      <c r="A1566" s="3"/>
      <c r="B1566" s="3"/>
      <c r="C1566" s="49"/>
      <c r="D1566" s="18"/>
      <c r="E1566" s="334"/>
      <c r="F1566" s="331"/>
      <c r="G1566" s="46" t="b">
        <f t="shared" si="56"/>
        <v>1</v>
      </c>
      <c r="H1566" s="46" t="b">
        <f t="shared" si="57"/>
        <v>1</v>
      </c>
    </row>
    <row r="1567" spans="1:8" s="46" customFormat="1" ht="12.75" customHeight="1">
      <c r="A1567" s="21"/>
      <c r="B1567" s="21"/>
      <c r="C1567" s="50"/>
      <c r="D1567" s="22"/>
      <c r="E1567" s="334"/>
      <c r="F1567" s="331"/>
      <c r="G1567" s="46" t="b">
        <f t="shared" si="56"/>
        <v>1</v>
      </c>
      <c r="H1567" s="46" t="b">
        <f t="shared" si="57"/>
        <v>1</v>
      </c>
    </row>
    <row r="1568" spans="1:8" s="46" customFormat="1" ht="12.75" customHeight="1">
      <c r="A1568" s="1" t="s">
        <v>3261</v>
      </c>
      <c r="B1568" s="1">
        <v>680</v>
      </c>
      <c r="C1568" s="47">
        <v>327</v>
      </c>
      <c r="D1568" s="2" t="s">
        <v>3259</v>
      </c>
      <c r="E1568" s="332" t="s">
        <v>4744</v>
      </c>
      <c r="F1568" s="360" t="s">
        <v>4742</v>
      </c>
      <c r="G1568" s="46" t="b">
        <f t="shared" si="56"/>
        <v>1</v>
      </c>
      <c r="H1568" s="46" t="b">
        <f t="shared" si="57"/>
        <v>1</v>
      </c>
    </row>
    <row r="1569" spans="1:8" s="46" customFormat="1" ht="12.75" customHeight="1">
      <c r="A1569" s="62"/>
      <c r="B1569" s="3"/>
      <c r="C1569" s="48"/>
      <c r="D1569" s="10" t="s">
        <v>2725</v>
      </c>
      <c r="E1569" s="334"/>
      <c r="F1569" s="361" t="s">
        <v>4439</v>
      </c>
      <c r="G1569" s="46" t="b">
        <f t="shared" si="56"/>
        <v>1</v>
      </c>
      <c r="H1569" s="46" t="b">
        <f t="shared" si="57"/>
        <v>1</v>
      </c>
    </row>
    <row r="1570" spans="1:8" s="46" customFormat="1" ht="12.75" customHeight="1">
      <c r="A1570" s="3"/>
      <c r="B1570" s="3"/>
      <c r="C1570" s="49"/>
      <c r="D1570" s="16" t="s">
        <v>3262</v>
      </c>
      <c r="E1570" s="334"/>
      <c r="F1570" s="341" t="s">
        <v>4745</v>
      </c>
      <c r="G1570" s="46" t="b">
        <f t="shared" si="56"/>
        <v>1</v>
      </c>
      <c r="H1570" s="46" t="b">
        <f t="shared" si="57"/>
        <v>1</v>
      </c>
    </row>
    <row r="1571" spans="1:8" s="46" customFormat="1" ht="12.75" customHeight="1">
      <c r="A1571" s="3"/>
      <c r="B1571" s="3"/>
      <c r="C1571" s="49"/>
      <c r="D1571" s="18"/>
      <c r="E1571" s="334"/>
      <c r="F1571" s="331"/>
      <c r="G1571" s="46" t="b">
        <f t="shared" si="56"/>
        <v>1</v>
      </c>
      <c r="H1571" s="46" t="b">
        <f t="shared" si="57"/>
        <v>1</v>
      </c>
    </row>
    <row r="1572" spans="1:8" s="46" customFormat="1" ht="12.75" customHeight="1">
      <c r="A1572" s="3"/>
      <c r="B1572" s="3"/>
      <c r="C1572" s="49"/>
      <c r="D1572" s="18"/>
      <c r="E1572" s="334"/>
      <c r="F1572" s="331"/>
      <c r="G1572" s="46" t="b">
        <f t="shared" si="56"/>
        <v>1</v>
      </c>
      <c r="H1572" s="46" t="b">
        <f t="shared" si="57"/>
        <v>1</v>
      </c>
    </row>
    <row r="1573" spans="1:8" s="46" customFormat="1" ht="12.75" customHeight="1">
      <c r="A1573" s="21"/>
      <c r="B1573" s="21"/>
      <c r="C1573" s="50"/>
      <c r="D1573" s="22"/>
      <c r="E1573" s="334"/>
      <c r="F1573" s="331"/>
      <c r="G1573" s="46" t="b">
        <f t="shared" si="56"/>
        <v>1</v>
      </c>
      <c r="H1573" s="46" t="b">
        <f t="shared" si="57"/>
        <v>1</v>
      </c>
    </row>
    <row r="1574" spans="1:8" s="46" customFormat="1" ht="12.75" customHeight="1">
      <c r="A1574" s="1" t="s">
        <v>3263</v>
      </c>
      <c r="B1574" s="1">
        <v>681</v>
      </c>
      <c r="C1574" s="47">
        <v>328</v>
      </c>
      <c r="D1574" s="2" t="s">
        <v>3259</v>
      </c>
      <c r="E1574" s="332" t="s">
        <v>4746</v>
      </c>
      <c r="F1574" s="360" t="s">
        <v>4742</v>
      </c>
      <c r="G1574" s="46" t="b">
        <f t="shared" si="56"/>
        <v>1</v>
      </c>
      <c r="H1574" s="46" t="b">
        <f t="shared" si="57"/>
        <v>1</v>
      </c>
    </row>
    <row r="1575" spans="1:8" s="46" customFormat="1" ht="12.75" customHeight="1">
      <c r="A1575" s="62"/>
      <c r="B1575" s="3"/>
      <c r="C1575" s="48"/>
      <c r="D1575" s="10" t="s">
        <v>2725</v>
      </c>
      <c r="E1575" s="334"/>
      <c r="F1575" s="361" t="s">
        <v>4439</v>
      </c>
      <c r="G1575" s="46" t="b">
        <f t="shared" si="56"/>
        <v>1</v>
      </c>
      <c r="H1575" s="46" t="b">
        <f t="shared" si="57"/>
        <v>1</v>
      </c>
    </row>
    <row r="1576" spans="1:8" s="46" customFormat="1" ht="12.75" customHeight="1">
      <c r="A1576" s="3"/>
      <c r="B1576" s="3"/>
      <c r="C1576" s="49"/>
      <c r="D1576" s="16" t="s">
        <v>3264</v>
      </c>
      <c r="E1576" s="334"/>
      <c r="F1576" s="341" t="s">
        <v>4747</v>
      </c>
      <c r="G1576" s="46" t="b">
        <f t="shared" si="56"/>
        <v>1</v>
      </c>
      <c r="H1576" s="46" t="b">
        <f t="shared" si="57"/>
        <v>1</v>
      </c>
    </row>
    <row r="1577" spans="1:8" s="46" customFormat="1" ht="12.75" customHeight="1">
      <c r="A1577" s="3"/>
      <c r="B1577" s="3"/>
      <c r="C1577" s="49"/>
      <c r="D1577" s="18"/>
      <c r="E1577" s="334"/>
      <c r="F1577" s="331"/>
      <c r="G1577" s="46" t="b">
        <f t="shared" si="56"/>
        <v>1</v>
      </c>
      <c r="H1577" s="46" t="b">
        <f t="shared" si="57"/>
        <v>1</v>
      </c>
    </row>
    <row r="1578" spans="1:8" s="46" customFormat="1" ht="12.75" customHeight="1">
      <c r="A1578" s="3"/>
      <c r="B1578" s="3"/>
      <c r="C1578" s="49"/>
      <c r="D1578" s="18"/>
      <c r="E1578" s="334"/>
      <c r="F1578" s="331"/>
      <c r="G1578" s="46" t="b">
        <f t="shared" si="56"/>
        <v>1</v>
      </c>
      <c r="H1578" s="46" t="b">
        <f t="shared" si="57"/>
        <v>1</v>
      </c>
    </row>
    <row r="1579" spans="1:8" s="46" customFormat="1" ht="12.75" customHeight="1">
      <c r="A1579" s="21"/>
      <c r="B1579" s="21"/>
      <c r="C1579" s="50"/>
      <c r="D1579" s="22"/>
      <c r="E1579" s="334"/>
      <c r="F1579" s="331"/>
      <c r="G1579" s="46" t="b">
        <f t="shared" si="56"/>
        <v>1</v>
      </c>
      <c r="H1579" s="46" t="b">
        <f t="shared" si="57"/>
        <v>1</v>
      </c>
    </row>
    <row r="1580" spans="1:8" s="46" customFormat="1" ht="12.75" customHeight="1">
      <c r="A1580" s="1" t="s">
        <v>3265</v>
      </c>
      <c r="B1580" s="1">
        <v>685</v>
      </c>
      <c r="C1580" s="47">
        <v>329</v>
      </c>
      <c r="D1580" s="2" t="s">
        <v>3266</v>
      </c>
      <c r="E1580" s="362" t="s">
        <v>4748</v>
      </c>
      <c r="F1580" s="345" t="s">
        <v>4749</v>
      </c>
      <c r="G1580" s="46" t="b">
        <f t="shared" si="56"/>
        <v>1</v>
      </c>
      <c r="H1580" s="46" t="b">
        <f t="shared" si="57"/>
        <v>1</v>
      </c>
    </row>
    <row r="1581" spans="1:8" s="46" customFormat="1" ht="12.75" customHeight="1">
      <c r="A1581" s="62"/>
      <c r="B1581" s="3"/>
      <c r="C1581" s="48"/>
      <c r="D1581" s="10" t="s">
        <v>2725</v>
      </c>
      <c r="E1581" s="334"/>
      <c r="F1581" s="335" t="s">
        <v>4288</v>
      </c>
      <c r="G1581" s="46" t="b">
        <f t="shared" si="56"/>
        <v>1</v>
      </c>
      <c r="H1581" s="46" t="b">
        <f t="shared" si="57"/>
        <v>1</v>
      </c>
    </row>
    <row r="1582" spans="1:8" s="46" customFormat="1" ht="12.75" customHeight="1">
      <c r="A1582" s="3"/>
      <c r="B1582" s="3"/>
      <c r="C1582" s="49"/>
      <c r="D1582" s="16" t="s">
        <v>3267</v>
      </c>
      <c r="E1582" s="334"/>
      <c r="F1582" s="336" t="s">
        <v>4750</v>
      </c>
      <c r="G1582" s="46" t="b">
        <f t="shared" si="56"/>
        <v>1</v>
      </c>
      <c r="H1582" s="46" t="b">
        <f t="shared" si="57"/>
        <v>1</v>
      </c>
    </row>
    <row r="1583" spans="1:8" s="46" customFormat="1" ht="12.75" customHeight="1">
      <c r="A1583" s="3"/>
      <c r="B1583" s="3"/>
      <c r="C1583" s="49"/>
      <c r="D1583" s="18"/>
      <c r="E1583" s="334"/>
      <c r="F1583" s="331"/>
      <c r="G1583" s="46" t="b">
        <f t="shared" si="56"/>
        <v>1</v>
      </c>
      <c r="H1583" s="46" t="b">
        <f t="shared" si="57"/>
        <v>1</v>
      </c>
    </row>
    <row r="1584" spans="1:8" s="46" customFormat="1" ht="12.75" customHeight="1">
      <c r="A1584" s="3"/>
      <c r="B1584" s="3"/>
      <c r="C1584" s="49"/>
      <c r="D1584" s="18"/>
      <c r="E1584" s="334"/>
      <c r="F1584" s="331"/>
      <c r="G1584" s="46" t="b">
        <f t="shared" si="56"/>
        <v>1</v>
      </c>
      <c r="H1584" s="46" t="b">
        <f t="shared" si="57"/>
        <v>1</v>
      </c>
    </row>
    <row r="1585" spans="1:8" s="46" customFormat="1" ht="12.75" customHeight="1">
      <c r="A1585" s="21"/>
      <c r="B1585" s="21"/>
      <c r="C1585" s="50"/>
      <c r="D1585" s="22"/>
      <c r="E1585" s="334"/>
      <c r="F1585" s="331"/>
      <c r="G1585" s="46" t="b">
        <f t="shared" si="56"/>
        <v>1</v>
      </c>
      <c r="H1585" s="46" t="b">
        <f t="shared" si="57"/>
        <v>1</v>
      </c>
    </row>
    <row r="1586" spans="1:8" s="46" customFormat="1" ht="12.75" customHeight="1">
      <c r="A1586" s="1" t="s">
        <v>3268</v>
      </c>
      <c r="B1586" s="1">
        <v>682</v>
      </c>
      <c r="C1586" s="47">
        <v>330</v>
      </c>
      <c r="D1586" s="2" t="s">
        <v>3266</v>
      </c>
      <c r="E1586" s="332" t="s">
        <v>4751</v>
      </c>
      <c r="F1586" s="345" t="s">
        <v>4749</v>
      </c>
      <c r="G1586" s="46" t="b">
        <f t="shared" si="56"/>
        <v>1</v>
      </c>
      <c r="H1586" s="46" t="b">
        <f t="shared" si="57"/>
        <v>1</v>
      </c>
    </row>
    <row r="1587" spans="1:8" s="46" customFormat="1" ht="12.75" customHeight="1">
      <c r="A1587" s="62"/>
      <c r="B1587" s="3"/>
      <c r="C1587" s="48"/>
      <c r="D1587" s="10" t="s">
        <v>3236</v>
      </c>
      <c r="E1587" s="334"/>
      <c r="F1587" s="336" t="s">
        <v>4721</v>
      </c>
      <c r="G1587" s="46" t="b">
        <f t="shared" si="56"/>
        <v>1</v>
      </c>
      <c r="H1587" s="46" t="b">
        <f t="shared" si="57"/>
        <v>1</v>
      </c>
    </row>
    <row r="1588" spans="1:8" s="46" customFormat="1" ht="12.75" customHeight="1">
      <c r="A1588" s="3"/>
      <c r="B1588" s="3"/>
      <c r="C1588" s="49"/>
      <c r="D1588" s="16" t="s">
        <v>3269</v>
      </c>
      <c r="E1588" s="334"/>
      <c r="F1588" s="336" t="s">
        <v>4752</v>
      </c>
      <c r="G1588" s="46" t="b">
        <f t="shared" si="56"/>
        <v>1</v>
      </c>
      <c r="H1588" s="46" t="b">
        <f t="shared" si="57"/>
        <v>1</v>
      </c>
    </row>
    <row r="1589" spans="1:8" s="46" customFormat="1" ht="12.75" customHeight="1">
      <c r="A1589" s="3"/>
      <c r="B1589" s="3"/>
      <c r="C1589" s="49"/>
      <c r="D1589" s="18"/>
      <c r="E1589" s="334"/>
      <c r="F1589" s="331"/>
      <c r="G1589" s="46" t="b">
        <f t="shared" si="56"/>
        <v>1</v>
      </c>
      <c r="H1589" s="46" t="b">
        <f t="shared" si="57"/>
        <v>1</v>
      </c>
    </row>
    <row r="1590" spans="1:8" s="46" customFormat="1" ht="12.75" customHeight="1">
      <c r="A1590" s="3"/>
      <c r="B1590" s="3"/>
      <c r="C1590" s="49"/>
      <c r="D1590" s="18"/>
      <c r="E1590" s="334"/>
      <c r="F1590" s="331"/>
      <c r="G1590" s="46" t="b">
        <f t="shared" si="56"/>
        <v>1</v>
      </c>
      <c r="H1590" s="46" t="b">
        <f t="shared" si="57"/>
        <v>1</v>
      </c>
    </row>
    <row r="1591" spans="1:8" s="46" customFormat="1" ht="12.75" customHeight="1">
      <c r="A1591" s="21"/>
      <c r="B1591" s="21"/>
      <c r="C1591" s="50"/>
      <c r="D1591" s="22"/>
      <c r="E1591" s="334"/>
      <c r="F1591" s="331"/>
      <c r="G1591" s="46" t="b">
        <f t="shared" si="56"/>
        <v>1</v>
      </c>
      <c r="H1591" s="46" t="b">
        <f t="shared" si="57"/>
        <v>1</v>
      </c>
    </row>
    <row r="1592" spans="1:8">
      <c r="A1592" s="1" t="s">
        <v>3270</v>
      </c>
      <c r="B1592" s="1">
        <v>683</v>
      </c>
      <c r="C1592" s="47">
        <v>331</v>
      </c>
      <c r="D1592" s="2" t="s">
        <v>3266</v>
      </c>
      <c r="E1592" s="332" t="s">
        <v>4753</v>
      </c>
      <c r="F1592" s="345" t="s">
        <v>4754</v>
      </c>
      <c r="G1592" s="46" t="b">
        <f t="shared" si="56"/>
        <v>1</v>
      </c>
      <c r="H1592" s="46" t="b">
        <f t="shared" si="57"/>
        <v>1</v>
      </c>
    </row>
    <row r="1593" spans="1:8">
      <c r="A1593" s="62"/>
      <c r="B1593" s="3"/>
      <c r="C1593" s="48"/>
      <c r="D1593" s="10" t="s">
        <v>3236</v>
      </c>
      <c r="E1593" s="334"/>
      <c r="F1593" s="336" t="s">
        <v>4721</v>
      </c>
      <c r="G1593" s="46" t="b">
        <f t="shared" si="56"/>
        <v>1</v>
      </c>
      <c r="H1593" s="46" t="b">
        <f t="shared" si="57"/>
        <v>1</v>
      </c>
    </row>
    <row r="1594" spans="1:8">
      <c r="A1594" s="3"/>
      <c r="B1594" s="3"/>
      <c r="C1594" s="49"/>
      <c r="D1594" s="16" t="s">
        <v>3271</v>
      </c>
      <c r="E1594" s="334"/>
      <c r="F1594" s="336" t="s">
        <v>4755</v>
      </c>
      <c r="G1594" s="46" t="b">
        <f t="shared" si="56"/>
        <v>1</v>
      </c>
      <c r="H1594" s="46" t="b">
        <f t="shared" si="57"/>
        <v>1</v>
      </c>
    </row>
    <row r="1595" spans="1:8">
      <c r="A1595" s="3"/>
      <c r="B1595" s="3"/>
      <c r="C1595" s="49"/>
      <c r="D1595" s="18"/>
      <c r="E1595" s="334"/>
      <c r="F1595" s="331"/>
      <c r="G1595" s="46" t="b">
        <f t="shared" si="56"/>
        <v>1</v>
      </c>
      <c r="H1595" s="46" t="b">
        <f t="shared" si="57"/>
        <v>1</v>
      </c>
    </row>
    <row r="1596" spans="1:8">
      <c r="A1596" s="3"/>
      <c r="B1596" s="3"/>
      <c r="C1596" s="49"/>
      <c r="D1596" s="18"/>
      <c r="E1596" s="334"/>
      <c r="F1596" s="331"/>
      <c r="G1596" s="46" t="b">
        <f t="shared" si="56"/>
        <v>1</v>
      </c>
      <c r="H1596" s="46" t="b">
        <f t="shared" si="57"/>
        <v>1</v>
      </c>
    </row>
    <row r="1597" spans="1:8">
      <c r="A1597" s="21"/>
      <c r="B1597" s="21"/>
      <c r="C1597" s="50"/>
      <c r="D1597" s="22"/>
      <c r="E1597" s="334"/>
      <c r="F1597" s="331"/>
      <c r="G1597" s="46" t="b">
        <f t="shared" si="56"/>
        <v>1</v>
      </c>
      <c r="H1597" s="46" t="b">
        <f t="shared" si="57"/>
        <v>1</v>
      </c>
    </row>
    <row r="1598" spans="1:8">
      <c r="A1598" s="1" t="s">
        <v>3272</v>
      </c>
      <c r="B1598" s="1">
        <v>684</v>
      </c>
      <c r="C1598" s="47">
        <v>332</v>
      </c>
      <c r="D1598" s="2" t="s">
        <v>3266</v>
      </c>
      <c r="E1598" s="332" t="s">
        <v>4756</v>
      </c>
      <c r="F1598" s="345" t="s">
        <v>4754</v>
      </c>
      <c r="G1598" s="46" t="b">
        <f t="shared" si="56"/>
        <v>1</v>
      </c>
      <c r="H1598" s="46" t="b">
        <f t="shared" si="57"/>
        <v>1</v>
      </c>
    </row>
    <row r="1599" spans="1:8">
      <c r="A1599" s="62"/>
      <c r="B1599" s="3"/>
      <c r="C1599" s="48"/>
      <c r="D1599" s="10" t="s">
        <v>3236</v>
      </c>
      <c r="E1599" s="334"/>
      <c r="F1599" s="336" t="s">
        <v>4721</v>
      </c>
      <c r="G1599" s="46" t="b">
        <f t="shared" si="56"/>
        <v>1</v>
      </c>
      <c r="H1599" s="46" t="b">
        <f t="shared" si="57"/>
        <v>1</v>
      </c>
    </row>
    <row r="1600" spans="1:8">
      <c r="A1600" s="3"/>
      <c r="B1600" s="3"/>
      <c r="C1600" s="49"/>
      <c r="D1600" s="16" t="s">
        <v>3273</v>
      </c>
      <c r="E1600" s="334"/>
      <c r="F1600" s="336" t="s">
        <v>4757</v>
      </c>
      <c r="G1600" s="46" t="b">
        <f t="shared" si="56"/>
        <v>1</v>
      </c>
      <c r="H1600" s="46" t="b">
        <f t="shared" si="57"/>
        <v>1</v>
      </c>
    </row>
    <row r="1601" spans="1:8">
      <c r="A1601" s="3"/>
      <c r="B1601" s="3"/>
      <c r="C1601" s="49"/>
      <c r="D1601" s="18"/>
      <c r="E1601" s="334"/>
      <c r="F1601" s="331"/>
      <c r="G1601" s="46" t="b">
        <f t="shared" si="56"/>
        <v>1</v>
      </c>
      <c r="H1601" s="46" t="b">
        <f t="shared" si="57"/>
        <v>1</v>
      </c>
    </row>
    <row r="1602" spans="1:8">
      <c r="A1602" s="3"/>
      <c r="B1602" s="3"/>
      <c r="C1602" s="49"/>
      <c r="D1602" s="18"/>
      <c r="E1602" s="334"/>
      <c r="F1602" s="331"/>
      <c r="G1602" s="46" t="b">
        <f t="shared" si="56"/>
        <v>1</v>
      </c>
      <c r="H1602" s="46" t="b">
        <f t="shared" si="57"/>
        <v>1</v>
      </c>
    </row>
    <row r="1603" spans="1:8">
      <c r="A1603" s="21"/>
      <c r="B1603" s="21"/>
      <c r="C1603" s="50"/>
      <c r="D1603" s="22"/>
      <c r="E1603" s="334"/>
      <c r="F1603" s="331"/>
      <c r="G1603" s="46" t="b">
        <f t="shared" si="56"/>
        <v>1</v>
      </c>
      <c r="H1603" s="46" t="b">
        <f t="shared" si="57"/>
        <v>1</v>
      </c>
    </row>
  </sheetData>
  <autoFilter ref="A7:H1603" xr:uid="{00000000-0009-0000-0000-000010000000}"/>
  <mergeCells count="6">
    <mergeCell ref="A1:A7"/>
    <mergeCell ref="B1:B7"/>
    <mergeCell ref="C1:C7"/>
    <mergeCell ref="D1:D7"/>
    <mergeCell ref="F1:F7"/>
    <mergeCell ref="E1:E7"/>
  </mergeCells>
  <phoneticPr fontId="2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/>
  <dimension ref="A1:H475"/>
  <sheetViews>
    <sheetView zoomScale="85" zoomScaleNormal="85" workbookViewId="0">
      <selection activeCell="F32" sqref="F32"/>
    </sheetView>
  </sheetViews>
  <sheetFormatPr defaultColWidth="9" defaultRowHeight="14.65"/>
  <cols>
    <col min="1" max="1" width="11.3984375" style="33" customWidth="1"/>
    <col min="2" max="2" width="6.86328125" style="34" customWidth="1"/>
    <col min="3" max="3" width="6.265625" style="51" hidden="1" customWidth="1"/>
    <col min="4" max="4" width="18.3984375" style="35" customWidth="1"/>
    <col min="5" max="5" width="14.86328125" style="366" customWidth="1"/>
    <col min="6" max="6" width="21.265625" style="367" customWidth="1"/>
    <col min="7" max="16384" width="9" style="39"/>
  </cols>
  <sheetData>
    <row r="1" spans="1:8" s="53" customFormat="1" ht="12.75" customHeight="1">
      <c r="A1" s="952" t="s">
        <v>5254</v>
      </c>
      <c r="B1" s="734" t="s">
        <v>1593</v>
      </c>
      <c r="C1" s="739" t="s">
        <v>1594</v>
      </c>
      <c r="D1" s="742" t="s">
        <v>1595</v>
      </c>
      <c r="E1" s="956" t="s">
        <v>5473</v>
      </c>
      <c r="F1" s="955" t="s">
        <v>5255</v>
      </c>
    </row>
    <row r="2" spans="1:8" s="53" customFormat="1" ht="12.75" customHeight="1">
      <c r="A2" s="960"/>
      <c r="B2" s="737"/>
      <c r="C2" s="962"/>
      <c r="D2" s="743"/>
      <c r="E2" s="958"/>
      <c r="F2" s="959"/>
    </row>
    <row r="3" spans="1:8" s="53" customFormat="1" ht="12.75" customHeight="1">
      <c r="A3" s="960"/>
      <c r="B3" s="737"/>
      <c r="C3" s="962"/>
      <c r="D3" s="743"/>
      <c r="E3" s="958"/>
      <c r="F3" s="959"/>
    </row>
    <row r="4" spans="1:8" s="53" customFormat="1" ht="12.75" customHeight="1">
      <c r="A4" s="960"/>
      <c r="B4" s="737"/>
      <c r="C4" s="962"/>
      <c r="D4" s="743"/>
      <c r="E4" s="958"/>
      <c r="F4" s="959"/>
    </row>
    <row r="5" spans="1:8" s="53" customFormat="1" ht="12.75" customHeight="1">
      <c r="A5" s="960"/>
      <c r="B5" s="737"/>
      <c r="C5" s="962"/>
      <c r="D5" s="743"/>
      <c r="E5" s="958"/>
      <c r="F5" s="959"/>
    </row>
    <row r="6" spans="1:8" s="53" customFormat="1" ht="12.75" customHeight="1">
      <c r="A6" s="960"/>
      <c r="B6" s="737"/>
      <c r="C6" s="962"/>
      <c r="D6" s="743"/>
      <c r="E6" s="958"/>
      <c r="F6" s="959"/>
    </row>
    <row r="7" spans="1:8" s="53" customFormat="1" ht="13.5" customHeight="1">
      <c r="A7" s="961"/>
      <c r="B7" s="738"/>
      <c r="C7" s="963"/>
      <c r="D7" s="744"/>
      <c r="E7" s="958"/>
      <c r="F7" s="959"/>
    </row>
    <row r="8" spans="1:8" s="46" customFormat="1" ht="12.75" customHeight="1">
      <c r="A8" s="212" t="s">
        <v>3599</v>
      </c>
      <c r="B8" s="213">
        <v>563</v>
      </c>
      <c r="C8" s="213">
        <v>104</v>
      </c>
      <c r="D8" s="205" t="s">
        <v>2785</v>
      </c>
      <c r="E8" s="337" t="s">
        <v>5378</v>
      </c>
      <c r="F8" s="384" t="s">
        <v>4329</v>
      </c>
      <c r="G8" s="46" t="b">
        <f t="shared" ref="G8" si="0">UPPER(A8)=UPPER(E8)</f>
        <v>0</v>
      </c>
      <c r="H8" s="46" t="b">
        <f t="shared" ref="H8" si="1">UPPER(D8)=UPPER(F8)</f>
        <v>1</v>
      </c>
    </row>
    <row r="9" spans="1:8" s="46" customFormat="1" ht="12.75" customHeight="1">
      <c r="A9" s="214"/>
      <c r="B9" s="49"/>
      <c r="C9" s="49"/>
      <c r="D9" s="215" t="s">
        <v>2774</v>
      </c>
      <c r="E9" s="334"/>
      <c r="F9" s="340" t="s">
        <v>4322</v>
      </c>
      <c r="G9" s="46" t="b">
        <f t="shared" ref="G9:G37" si="2">UPPER(A9)=UPPER(E9)</f>
        <v>1</v>
      </c>
      <c r="H9" s="46" t="b">
        <f t="shared" ref="H9:H37" si="3">UPPER(D9)=UPPER(F9)</f>
        <v>1</v>
      </c>
    </row>
    <row r="10" spans="1:8" s="46" customFormat="1" ht="12.75" customHeight="1">
      <c r="A10" s="206"/>
      <c r="B10" s="49"/>
      <c r="C10" s="49"/>
      <c r="D10" s="207"/>
      <c r="E10" s="334"/>
      <c r="F10" s="340"/>
      <c r="G10" s="46" t="b">
        <f t="shared" si="2"/>
        <v>1</v>
      </c>
      <c r="H10" s="46" t="b">
        <f t="shared" si="3"/>
        <v>1</v>
      </c>
    </row>
    <row r="11" spans="1:8" s="46" customFormat="1" ht="12.75" customHeight="1">
      <c r="A11" s="206"/>
      <c r="B11" s="49"/>
      <c r="C11" s="49"/>
      <c r="D11" s="208"/>
      <c r="E11" s="334"/>
      <c r="F11" s="328"/>
      <c r="G11" s="46" t="b">
        <f t="shared" si="2"/>
        <v>1</v>
      </c>
      <c r="H11" s="46" t="b">
        <f t="shared" si="3"/>
        <v>1</v>
      </c>
    </row>
    <row r="12" spans="1:8" s="46" customFormat="1" ht="12.75" customHeight="1">
      <c r="A12" s="206"/>
      <c r="B12" s="49"/>
      <c r="C12" s="49"/>
      <c r="D12" s="208"/>
      <c r="E12" s="334"/>
      <c r="F12" s="328"/>
      <c r="G12" s="46" t="b">
        <f t="shared" si="2"/>
        <v>1</v>
      </c>
      <c r="H12" s="46" t="b">
        <f t="shared" si="3"/>
        <v>1</v>
      </c>
    </row>
    <row r="13" spans="1:8" s="46" customFormat="1" ht="12.75" customHeight="1">
      <c r="A13" s="209"/>
      <c r="B13" s="50"/>
      <c r="C13" s="50"/>
      <c r="D13" s="210"/>
      <c r="E13" s="334"/>
      <c r="F13" s="328"/>
      <c r="G13" s="46" t="b">
        <f t="shared" si="2"/>
        <v>1</v>
      </c>
      <c r="H13" s="46" t="b">
        <f t="shared" si="3"/>
        <v>1</v>
      </c>
    </row>
    <row r="14" spans="1:8" s="46" customFormat="1" ht="12.75" customHeight="1">
      <c r="A14" s="212" t="s">
        <v>3600</v>
      </c>
      <c r="B14" s="213">
        <v>563</v>
      </c>
      <c r="C14" s="213">
        <v>105</v>
      </c>
      <c r="D14" s="205" t="s">
        <v>2785</v>
      </c>
      <c r="E14" s="337" t="s">
        <v>5379</v>
      </c>
      <c r="F14" s="384" t="s">
        <v>4329</v>
      </c>
      <c r="G14" s="46" t="b">
        <f t="shared" si="2"/>
        <v>0</v>
      </c>
      <c r="H14" s="46" t="b">
        <f t="shared" si="3"/>
        <v>1</v>
      </c>
    </row>
    <row r="15" spans="1:8" s="46" customFormat="1" ht="12.75" customHeight="1">
      <c r="A15" s="214"/>
      <c r="B15" s="49"/>
      <c r="C15" s="49"/>
      <c r="D15" s="215" t="s">
        <v>2774</v>
      </c>
      <c r="E15" s="334"/>
      <c r="F15" s="340" t="s">
        <v>4322</v>
      </c>
      <c r="G15" s="46" t="b">
        <f t="shared" si="2"/>
        <v>1</v>
      </c>
      <c r="H15" s="46" t="b">
        <f t="shared" si="3"/>
        <v>1</v>
      </c>
    </row>
    <row r="16" spans="1:8" s="46" customFormat="1" ht="12.75" customHeight="1">
      <c r="A16" s="206"/>
      <c r="B16" s="49"/>
      <c r="C16" s="49"/>
      <c r="D16" s="207"/>
      <c r="E16" s="334"/>
      <c r="F16" s="340"/>
      <c r="G16" s="46" t="b">
        <f t="shared" si="2"/>
        <v>1</v>
      </c>
      <c r="H16" s="46" t="b">
        <f t="shared" si="3"/>
        <v>1</v>
      </c>
    </row>
    <row r="17" spans="1:8" s="46" customFormat="1" ht="12.75" customHeight="1">
      <c r="A17" s="206"/>
      <c r="B17" s="49"/>
      <c r="C17" s="49"/>
      <c r="D17" s="208"/>
      <c r="E17" s="334"/>
      <c r="F17" s="328"/>
      <c r="G17" s="46" t="b">
        <f t="shared" si="2"/>
        <v>1</v>
      </c>
      <c r="H17" s="46" t="b">
        <f t="shared" si="3"/>
        <v>1</v>
      </c>
    </row>
    <row r="18" spans="1:8" s="46" customFormat="1" ht="12.75" customHeight="1">
      <c r="A18" s="206"/>
      <c r="B18" s="49"/>
      <c r="C18" s="49"/>
      <c r="D18" s="208"/>
      <c r="E18" s="334"/>
      <c r="F18" s="328"/>
      <c r="G18" s="46" t="b">
        <f t="shared" si="2"/>
        <v>1</v>
      </c>
      <c r="H18" s="46" t="b">
        <f t="shared" si="3"/>
        <v>1</v>
      </c>
    </row>
    <row r="19" spans="1:8" s="46" customFormat="1" ht="12.75" customHeight="1">
      <c r="A19" s="209"/>
      <c r="B19" s="50"/>
      <c r="C19" s="50"/>
      <c r="D19" s="210"/>
      <c r="E19" s="334"/>
      <c r="F19" s="331"/>
      <c r="G19" s="46" t="b">
        <f t="shared" si="2"/>
        <v>1</v>
      </c>
      <c r="H19" s="46" t="b">
        <f t="shared" si="3"/>
        <v>1</v>
      </c>
    </row>
    <row r="20" spans="1:8" s="46" customFormat="1" ht="12.75" customHeight="1">
      <c r="A20" s="212" t="s">
        <v>3488</v>
      </c>
      <c r="B20" s="213">
        <v>602</v>
      </c>
      <c r="C20" s="213">
        <v>101</v>
      </c>
      <c r="D20" s="205" t="s">
        <v>2724</v>
      </c>
      <c r="E20" s="383" t="s">
        <v>748</v>
      </c>
      <c r="F20" s="384" t="s">
        <v>4287</v>
      </c>
      <c r="G20" s="46" t="b">
        <f t="shared" si="2"/>
        <v>1</v>
      </c>
      <c r="H20" s="46" t="b">
        <f t="shared" si="3"/>
        <v>1</v>
      </c>
    </row>
    <row r="21" spans="1:8" s="46" customFormat="1" ht="12.75" customHeight="1">
      <c r="A21" s="214"/>
      <c r="B21" s="49"/>
      <c r="C21" s="49"/>
      <c r="D21" s="215" t="s">
        <v>2725</v>
      </c>
      <c r="E21" s="321"/>
      <c r="F21" s="385" t="s">
        <v>4288</v>
      </c>
      <c r="G21" s="46" t="b">
        <f t="shared" si="2"/>
        <v>1</v>
      </c>
      <c r="H21" s="46" t="b">
        <f t="shared" si="3"/>
        <v>1</v>
      </c>
    </row>
    <row r="22" spans="1:8" s="46" customFormat="1" ht="12.75" customHeight="1">
      <c r="A22" s="206"/>
      <c r="B22" s="49"/>
      <c r="C22" s="49"/>
      <c r="D22" s="207" t="s">
        <v>2723</v>
      </c>
      <c r="E22" s="321"/>
      <c r="F22" s="340" t="s">
        <v>4286</v>
      </c>
      <c r="G22" s="46" t="b">
        <f t="shared" si="2"/>
        <v>1</v>
      </c>
      <c r="H22" s="46" t="b">
        <f t="shared" si="3"/>
        <v>1</v>
      </c>
    </row>
    <row r="23" spans="1:8" s="46" customFormat="1" ht="12.75" customHeight="1">
      <c r="A23" s="206"/>
      <c r="B23" s="49"/>
      <c r="C23" s="49"/>
      <c r="D23" s="208"/>
      <c r="E23" s="321"/>
      <c r="F23" s="328"/>
      <c r="G23" s="46" t="b">
        <f t="shared" si="2"/>
        <v>1</v>
      </c>
      <c r="H23" s="46" t="b">
        <f t="shared" si="3"/>
        <v>1</v>
      </c>
    </row>
    <row r="24" spans="1:8" s="46" customFormat="1" ht="12.75" customHeight="1">
      <c r="A24" s="206"/>
      <c r="B24" s="49"/>
      <c r="C24" s="49"/>
      <c r="D24" s="208"/>
      <c r="E24" s="321"/>
      <c r="F24" s="328"/>
      <c r="G24" s="46" t="b">
        <f t="shared" si="2"/>
        <v>1</v>
      </c>
      <c r="H24" s="46" t="b">
        <f t="shared" si="3"/>
        <v>1</v>
      </c>
    </row>
    <row r="25" spans="1:8" s="46" customFormat="1" ht="12.75" customHeight="1">
      <c r="A25" s="209"/>
      <c r="B25" s="50"/>
      <c r="C25" s="50"/>
      <c r="D25" s="210"/>
      <c r="E25" s="321"/>
      <c r="F25" s="328"/>
      <c r="G25" s="46" t="b">
        <f t="shared" si="2"/>
        <v>1</v>
      </c>
      <c r="H25" s="46" t="b">
        <f t="shared" si="3"/>
        <v>1</v>
      </c>
    </row>
    <row r="26" spans="1:8" s="46" customFormat="1" ht="12.75" customHeight="1">
      <c r="A26" s="212" t="s">
        <v>3489</v>
      </c>
      <c r="B26" s="213">
        <v>604</v>
      </c>
      <c r="C26" s="213">
        <v>102</v>
      </c>
      <c r="D26" s="205" t="s">
        <v>2724</v>
      </c>
      <c r="E26" s="383" t="s">
        <v>76</v>
      </c>
      <c r="F26" s="384" t="s">
        <v>4287</v>
      </c>
      <c r="G26" s="46" t="b">
        <f t="shared" si="2"/>
        <v>1</v>
      </c>
      <c r="H26" s="46" t="b">
        <f t="shared" si="3"/>
        <v>1</v>
      </c>
    </row>
    <row r="27" spans="1:8" s="46" customFormat="1" ht="12.75" customHeight="1">
      <c r="A27" s="214"/>
      <c r="B27" s="49"/>
      <c r="C27" s="49"/>
      <c r="D27" s="215" t="s">
        <v>2725</v>
      </c>
      <c r="E27" s="321"/>
      <c r="F27" s="385" t="s">
        <v>4288</v>
      </c>
      <c r="G27" s="46" t="b">
        <f t="shared" si="2"/>
        <v>1</v>
      </c>
      <c r="H27" s="46" t="b">
        <f t="shared" si="3"/>
        <v>1</v>
      </c>
    </row>
    <row r="28" spans="1:8" s="46" customFormat="1" ht="12.75" customHeight="1">
      <c r="A28" s="206"/>
      <c r="B28" s="49"/>
      <c r="C28" s="49"/>
      <c r="D28" s="207" t="s">
        <v>2726</v>
      </c>
      <c r="E28" s="321"/>
      <c r="F28" s="340" t="s">
        <v>4289</v>
      </c>
      <c r="G28" s="46" t="b">
        <f t="shared" si="2"/>
        <v>1</v>
      </c>
      <c r="H28" s="46" t="b">
        <f t="shared" si="3"/>
        <v>1</v>
      </c>
    </row>
    <row r="29" spans="1:8" s="46" customFormat="1" ht="12.75" customHeight="1">
      <c r="A29" s="206"/>
      <c r="B29" s="49"/>
      <c r="C29" s="49"/>
      <c r="D29" s="208"/>
      <c r="E29" s="321"/>
      <c r="F29" s="328"/>
      <c r="G29" s="46" t="b">
        <f t="shared" si="2"/>
        <v>1</v>
      </c>
      <c r="H29" s="46" t="b">
        <f t="shared" si="3"/>
        <v>1</v>
      </c>
    </row>
    <row r="30" spans="1:8" s="46" customFormat="1" ht="12.75" customHeight="1">
      <c r="A30" s="206"/>
      <c r="B30" s="49"/>
      <c r="C30" s="49"/>
      <c r="D30" s="208"/>
      <c r="E30" s="321"/>
      <c r="F30" s="328"/>
      <c r="G30" s="46" t="b">
        <f t="shared" si="2"/>
        <v>1</v>
      </c>
      <c r="H30" s="46" t="b">
        <f t="shared" si="3"/>
        <v>1</v>
      </c>
    </row>
    <row r="31" spans="1:8" s="46" customFormat="1" ht="12.75" customHeight="1">
      <c r="A31" s="209"/>
      <c r="B31" s="50"/>
      <c r="C31" s="50"/>
      <c r="D31" s="210"/>
      <c r="E31" s="321"/>
      <c r="F31" s="328"/>
      <c r="G31" s="46" t="b">
        <f t="shared" si="2"/>
        <v>1</v>
      </c>
      <c r="H31" s="46" t="b">
        <f t="shared" si="3"/>
        <v>1</v>
      </c>
    </row>
    <row r="32" spans="1:8" s="46" customFormat="1" ht="12.75" customHeight="1">
      <c r="A32" s="212" t="s">
        <v>3490</v>
      </c>
      <c r="B32" s="213">
        <v>606</v>
      </c>
      <c r="C32" s="213">
        <v>103</v>
      </c>
      <c r="D32" s="205" t="s">
        <v>2724</v>
      </c>
      <c r="E32" s="383" t="s">
        <v>5380</v>
      </c>
      <c r="F32" s="384" t="s">
        <v>4287</v>
      </c>
      <c r="G32" s="46" t="b">
        <f t="shared" si="2"/>
        <v>1</v>
      </c>
      <c r="H32" s="46" t="b">
        <f t="shared" si="3"/>
        <v>1</v>
      </c>
    </row>
    <row r="33" spans="1:8" s="46" customFormat="1" ht="12.75" customHeight="1">
      <c r="A33" s="214"/>
      <c r="B33" s="49"/>
      <c r="C33" s="49"/>
      <c r="D33" s="215" t="s">
        <v>2725</v>
      </c>
      <c r="E33" s="321"/>
      <c r="F33" s="385" t="s">
        <v>4288</v>
      </c>
      <c r="G33" s="46" t="b">
        <f t="shared" si="2"/>
        <v>1</v>
      </c>
      <c r="H33" s="46" t="b">
        <f t="shared" si="3"/>
        <v>1</v>
      </c>
    </row>
    <row r="34" spans="1:8" s="46" customFormat="1" ht="12.75" customHeight="1">
      <c r="A34" s="206"/>
      <c r="B34" s="49"/>
      <c r="C34" s="49"/>
      <c r="D34" s="207" t="s">
        <v>2727</v>
      </c>
      <c r="E34" s="321"/>
      <c r="F34" s="340" t="s">
        <v>4290</v>
      </c>
      <c r="G34" s="46" t="b">
        <f t="shared" si="2"/>
        <v>1</v>
      </c>
      <c r="H34" s="46" t="b">
        <f t="shared" si="3"/>
        <v>1</v>
      </c>
    </row>
    <row r="35" spans="1:8" s="46" customFormat="1" ht="12.75" customHeight="1">
      <c r="A35" s="206"/>
      <c r="B35" s="49"/>
      <c r="C35" s="49"/>
      <c r="D35" s="208"/>
      <c r="E35" s="327"/>
      <c r="F35" s="328"/>
      <c r="G35" s="46" t="b">
        <f t="shared" si="2"/>
        <v>1</v>
      </c>
      <c r="H35" s="46" t="b">
        <f t="shared" si="3"/>
        <v>1</v>
      </c>
    </row>
    <row r="36" spans="1:8" s="46" customFormat="1" ht="12.75" customHeight="1">
      <c r="A36" s="206"/>
      <c r="B36" s="49"/>
      <c r="C36" s="49"/>
      <c r="D36" s="208"/>
      <c r="E36" s="327"/>
      <c r="F36" s="328"/>
      <c r="G36" s="46" t="b">
        <f t="shared" si="2"/>
        <v>1</v>
      </c>
      <c r="H36" s="46" t="b">
        <f t="shared" si="3"/>
        <v>1</v>
      </c>
    </row>
    <row r="37" spans="1:8" s="46" customFormat="1" ht="12.75" customHeight="1">
      <c r="A37" s="209"/>
      <c r="B37" s="50"/>
      <c r="C37" s="50"/>
      <c r="D37" s="210"/>
      <c r="E37" s="327"/>
      <c r="F37" s="328"/>
      <c r="G37" s="46" t="b">
        <f t="shared" si="2"/>
        <v>1</v>
      </c>
      <c r="H37" s="46" t="b">
        <f t="shared" si="3"/>
        <v>1</v>
      </c>
    </row>
    <row r="38" spans="1:8" s="46" customFormat="1" ht="12.75" customHeight="1">
      <c r="A38" s="254"/>
      <c r="B38" s="253"/>
      <c r="C38" s="253"/>
      <c r="D38" s="255"/>
      <c r="E38" s="332" t="s">
        <v>5381</v>
      </c>
      <c r="F38" s="386" t="s">
        <v>4361</v>
      </c>
      <c r="G38" s="46" t="b">
        <f t="shared" ref="G38:G87" si="4">UPPER(A38)=UPPER(E38)</f>
        <v>0</v>
      </c>
      <c r="H38" s="46" t="b">
        <f t="shared" ref="H38:H87" si="5">UPPER(D38)=UPPER(F38)</f>
        <v>0</v>
      </c>
    </row>
    <row r="39" spans="1:8" s="46" customFormat="1" ht="12.75" customHeight="1">
      <c r="A39" s="254"/>
      <c r="B39" s="253"/>
      <c r="C39" s="253"/>
      <c r="D39" s="255"/>
      <c r="E39" s="334"/>
      <c r="F39" s="336" t="s">
        <v>4362</v>
      </c>
      <c r="G39" s="46" t="b">
        <f t="shared" si="4"/>
        <v>1</v>
      </c>
      <c r="H39" s="46" t="b">
        <f t="shared" si="5"/>
        <v>0</v>
      </c>
    </row>
    <row r="40" spans="1:8" s="46" customFormat="1" ht="12.75" customHeight="1">
      <c r="A40" s="254"/>
      <c r="B40" s="253"/>
      <c r="C40" s="253"/>
      <c r="D40" s="255"/>
      <c r="E40" s="334"/>
      <c r="F40" s="336"/>
      <c r="G40" s="46" t="b">
        <f t="shared" si="4"/>
        <v>1</v>
      </c>
      <c r="H40" s="46" t="b">
        <f t="shared" si="5"/>
        <v>1</v>
      </c>
    </row>
    <row r="41" spans="1:8" s="46" customFormat="1" ht="12.75" customHeight="1">
      <c r="A41" s="254"/>
      <c r="B41" s="253"/>
      <c r="C41" s="253"/>
      <c r="D41" s="255"/>
      <c r="E41" s="334"/>
      <c r="F41" s="331"/>
      <c r="G41" s="46" t="b">
        <f t="shared" si="4"/>
        <v>1</v>
      </c>
      <c r="H41" s="46" t="b">
        <f t="shared" si="5"/>
        <v>1</v>
      </c>
    </row>
    <row r="42" spans="1:8" s="46" customFormat="1" ht="12.75" customHeight="1">
      <c r="A42" s="254"/>
      <c r="B42" s="253"/>
      <c r="C42" s="253"/>
      <c r="D42" s="255"/>
      <c r="E42" s="334"/>
      <c r="F42" s="331"/>
      <c r="G42" s="46" t="b">
        <f t="shared" si="4"/>
        <v>1</v>
      </c>
      <c r="H42" s="46" t="b">
        <f t="shared" si="5"/>
        <v>1</v>
      </c>
    </row>
    <row r="43" spans="1:8" s="46" customFormat="1" ht="12.75" customHeight="1">
      <c r="A43" s="254"/>
      <c r="B43" s="253"/>
      <c r="C43" s="253"/>
      <c r="D43" s="255"/>
      <c r="E43" s="334"/>
      <c r="F43" s="331"/>
      <c r="G43" s="46" t="b">
        <f t="shared" si="4"/>
        <v>1</v>
      </c>
      <c r="H43" s="46" t="b">
        <f t="shared" si="5"/>
        <v>1</v>
      </c>
    </row>
    <row r="44" spans="1:8" s="46" customFormat="1" ht="12.75" customHeight="1">
      <c r="A44" s="254"/>
      <c r="B44" s="253"/>
      <c r="C44" s="253"/>
      <c r="D44" s="255"/>
      <c r="E44" s="332" t="s">
        <v>5382</v>
      </c>
      <c r="F44" s="386" t="s">
        <v>5263</v>
      </c>
      <c r="G44" s="46" t="b">
        <f t="shared" si="4"/>
        <v>0</v>
      </c>
      <c r="H44" s="46" t="b">
        <f t="shared" si="5"/>
        <v>0</v>
      </c>
    </row>
    <row r="45" spans="1:8" s="46" customFormat="1" ht="12.75" customHeight="1">
      <c r="A45" s="254"/>
      <c r="B45" s="253"/>
      <c r="C45" s="253"/>
      <c r="D45" s="255"/>
      <c r="E45" s="334"/>
      <c r="F45" s="336" t="s">
        <v>5264</v>
      </c>
      <c r="G45" s="46" t="b">
        <f t="shared" si="4"/>
        <v>1</v>
      </c>
      <c r="H45" s="46" t="b">
        <f t="shared" si="5"/>
        <v>0</v>
      </c>
    </row>
    <row r="46" spans="1:8" s="46" customFormat="1" ht="12.75" customHeight="1">
      <c r="A46" s="254"/>
      <c r="B46" s="253"/>
      <c r="C46" s="253"/>
      <c r="D46" s="255"/>
      <c r="E46" s="334"/>
      <c r="F46" s="336" t="s">
        <v>5265</v>
      </c>
      <c r="G46" s="46" t="b">
        <f t="shared" si="4"/>
        <v>1</v>
      </c>
      <c r="H46" s="46" t="b">
        <f t="shared" si="5"/>
        <v>0</v>
      </c>
    </row>
    <row r="47" spans="1:8" s="46" customFormat="1" ht="12.75" customHeight="1">
      <c r="A47" s="254"/>
      <c r="B47" s="253"/>
      <c r="C47" s="253"/>
      <c r="D47" s="255"/>
      <c r="E47" s="334"/>
      <c r="F47" s="331"/>
      <c r="G47" s="46" t="b">
        <f t="shared" si="4"/>
        <v>1</v>
      </c>
      <c r="H47" s="46" t="b">
        <f t="shared" si="5"/>
        <v>1</v>
      </c>
    </row>
    <row r="48" spans="1:8" s="46" customFormat="1" ht="12.75" customHeight="1">
      <c r="A48" s="254"/>
      <c r="B48" s="253"/>
      <c r="C48" s="253"/>
      <c r="D48" s="255"/>
      <c r="E48" s="334"/>
      <c r="F48" s="331"/>
      <c r="G48" s="46" t="b">
        <f t="shared" si="4"/>
        <v>1</v>
      </c>
      <c r="H48" s="46" t="b">
        <f t="shared" si="5"/>
        <v>1</v>
      </c>
    </row>
    <row r="49" spans="1:8" s="46" customFormat="1" ht="12.75" customHeight="1">
      <c r="A49" s="254"/>
      <c r="B49" s="253"/>
      <c r="C49" s="253"/>
      <c r="D49" s="255"/>
      <c r="E49" s="334"/>
      <c r="F49" s="331"/>
      <c r="G49" s="46" t="b">
        <f t="shared" si="4"/>
        <v>1</v>
      </c>
      <c r="H49" s="46" t="b">
        <f t="shared" si="5"/>
        <v>1</v>
      </c>
    </row>
    <row r="50" spans="1:8" s="46" customFormat="1" ht="12.75" customHeight="1">
      <c r="A50" s="254"/>
      <c r="B50" s="253"/>
      <c r="C50" s="253"/>
      <c r="D50" s="255"/>
      <c r="E50" s="332" t="s">
        <v>5383</v>
      </c>
      <c r="F50" s="386" t="s">
        <v>4372</v>
      </c>
      <c r="G50" s="46" t="b">
        <f t="shared" si="4"/>
        <v>0</v>
      </c>
      <c r="H50" s="46" t="b">
        <f t="shared" si="5"/>
        <v>0</v>
      </c>
    </row>
    <row r="51" spans="1:8" s="46" customFormat="1" ht="12.75" customHeight="1">
      <c r="A51" s="254"/>
      <c r="B51" s="253"/>
      <c r="C51" s="253"/>
      <c r="D51" s="255"/>
      <c r="E51" s="334"/>
      <c r="F51" s="336" t="s">
        <v>4370</v>
      </c>
      <c r="G51" s="46" t="b">
        <f t="shared" si="4"/>
        <v>1</v>
      </c>
      <c r="H51" s="46" t="b">
        <f t="shared" si="5"/>
        <v>0</v>
      </c>
    </row>
    <row r="52" spans="1:8" s="46" customFormat="1" ht="12.75" customHeight="1">
      <c r="A52" s="254"/>
      <c r="B52" s="253"/>
      <c r="C52" s="253"/>
      <c r="D52" s="255"/>
      <c r="E52" s="334"/>
      <c r="F52" s="336" t="s">
        <v>4288</v>
      </c>
      <c r="G52" s="46" t="b">
        <f t="shared" si="4"/>
        <v>1</v>
      </c>
      <c r="H52" s="46" t="b">
        <f t="shared" si="5"/>
        <v>0</v>
      </c>
    </row>
    <row r="53" spans="1:8" s="46" customFormat="1" ht="12.75" customHeight="1">
      <c r="A53" s="254"/>
      <c r="B53" s="253"/>
      <c r="C53" s="253"/>
      <c r="D53" s="255"/>
      <c r="E53" s="334"/>
      <c r="F53" s="331"/>
      <c r="G53" s="46" t="b">
        <f t="shared" si="4"/>
        <v>1</v>
      </c>
      <c r="H53" s="46" t="b">
        <f t="shared" si="5"/>
        <v>1</v>
      </c>
    </row>
    <row r="54" spans="1:8" s="46" customFormat="1" ht="12.75" customHeight="1">
      <c r="A54" s="254"/>
      <c r="B54" s="253"/>
      <c r="C54" s="253"/>
      <c r="D54" s="255"/>
      <c r="E54" s="334"/>
      <c r="F54" s="331"/>
      <c r="G54" s="46" t="b">
        <f t="shared" si="4"/>
        <v>1</v>
      </c>
      <c r="H54" s="46" t="b">
        <f t="shared" si="5"/>
        <v>1</v>
      </c>
    </row>
    <row r="55" spans="1:8" s="46" customFormat="1" ht="12.75" customHeight="1">
      <c r="A55" s="254"/>
      <c r="B55" s="253"/>
      <c r="C55" s="253"/>
      <c r="D55" s="255"/>
      <c r="E55" s="334"/>
      <c r="F55" s="331"/>
      <c r="G55" s="46" t="b">
        <f t="shared" si="4"/>
        <v>1</v>
      </c>
      <c r="H55" s="46" t="b">
        <f t="shared" si="5"/>
        <v>1</v>
      </c>
    </row>
    <row r="56" spans="1:8" s="46" customFormat="1" ht="12.75" customHeight="1">
      <c r="A56" s="254"/>
      <c r="B56" s="253"/>
      <c r="C56" s="253"/>
      <c r="D56" s="255"/>
      <c r="E56" s="332" t="s">
        <v>5384</v>
      </c>
      <c r="F56" s="386" t="s">
        <v>5257</v>
      </c>
      <c r="G56" s="46" t="b">
        <f t="shared" si="4"/>
        <v>0</v>
      </c>
      <c r="H56" s="46" t="b">
        <f t="shared" si="5"/>
        <v>0</v>
      </c>
    </row>
    <row r="57" spans="1:8" s="46" customFormat="1" ht="12.75" customHeight="1">
      <c r="A57" s="254"/>
      <c r="B57" s="253"/>
      <c r="C57" s="253"/>
      <c r="D57" s="255"/>
      <c r="E57" s="334"/>
      <c r="F57" s="335" t="s">
        <v>5258</v>
      </c>
      <c r="G57" s="46" t="b">
        <f t="shared" si="4"/>
        <v>1</v>
      </c>
      <c r="H57" s="46" t="b">
        <f t="shared" si="5"/>
        <v>0</v>
      </c>
    </row>
    <row r="58" spans="1:8" s="46" customFormat="1" ht="12.75" customHeight="1">
      <c r="A58" s="254"/>
      <c r="B58" s="253"/>
      <c r="C58" s="253"/>
      <c r="D58" s="255"/>
      <c r="E58" s="334"/>
      <c r="F58" s="336" t="s">
        <v>5259</v>
      </c>
      <c r="G58" s="46" t="b">
        <f t="shared" si="4"/>
        <v>1</v>
      </c>
      <c r="H58" s="46" t="b">
        <f t="shared" si="5"/>
        <v>0</v>
      </c>
    </row>
    <row r="59" spans="1:8" s="46" customFormat="1" ht="12.75" customHeight="1">
      <c r="A59" s="254"/>
      <c r="B59" s="253"/>
      <c r="C59" s="253"/>
      <c r="D59" s="255"/>
      <c r="E59" s="334"/>
      <c r="F59" s="331"/>
      <c r="G59" s="46" t="b">
        <f t="shared" si="4"/>
        <v>1</v>
      </c>
      <c r="H59" s="46" t="b">
        <f t="shared" si="5"/>
        <v>1</v>
      </c>
    </row>
    <row r="60" spans="1:8" s="46" customFormat="1" ht="12.75" customHeight="1">
      <c r="A60" s="254"/>
      <c r="B60" s="253"/>
      <c r="C60" s="253"/>
      <c r="D60" s="255"/>
      <c r="E60" s="334"/>
      <c r="F60" s="331"/>
      <c r="G60" s="46" t="b">
        <f t="shared" si="4"/>
        <v>1</v>
      </c>
      <c r="H60" s="46" t="b">
        <f t="shared" si="5"/>
        <v>1</v>
      </c>
    </row>
    <row r="61" spans="1:8" s="46" customFormat="1" ht="12.75" customHeight="1">
      <c r="A61" s="254"/>
      <c r="B61" s="253"/>
      <c r="C61" s="253"/>
      <c r="D61" s="255"/>
      <c r="E61" s="334"/>
      <c r="F61" s="331"/>
      <c r="G61" s="46" t="b">
        <f t="shared" si="4"/>
        <v>1</v>
      </c>
      <c r="H61" s="46" t="b">
        <f t="shared" si="5"/>
        <v>1</v>
      </c>
    </row>
    <row r="62" spans="1:8" s="46" customFormat="1" ht="12.75" customHeight="1">
      <c r="A62" s="254"/>
      <c r="B62" s="253"/>
      <c r="C62" s="253"/>
      <c r="D62" s="255"/>
      <c r="E62" s="332" t="s">
        <v>5385</v>
      </c>
      <c r="F62" s="386" t="s">
        <v>4364</v>
      </c>
      <c r="G62" s="46" t="b">
        <f t="shared" si="4"/>
        <v>0</v>
      </c>
      <c r="H62" s="46" t="b">
        <f t="shared" si="5"/>
        <v>0</v>
      </c>
    </row>
    <row r="63" spans="1:8" s="46" customFormat="1" ht="12.75" customHeight="1">
      <c r="A63" s="254"/>
      <c r="B63" s="253"/>
      <c r="C63" s="253"/>
      <c r="D63" s="255"/>
      <c r="E63" s="334"/>
      <c r="F63" s="336" t="s">
        <v>4365</v>
      </c>
      <c r="G63" s="46" t="b">
        <f t="shared" si="4"/>
        <v>1</v>
      </c>
      <c r="H63" s="46" t="b">
        <f t="shared" si="5"/>
        <v>0</v>
      </c>
    </row>
    <row r="64" spans="1:8" s="46" customFormat="1" ht="12.75" customHeight="1">
      <c r="A64" s="254"/>
      <c r="B64" s="253"/>
      <c r="C64" s="253"/>
      <c r="D64" s="255"/>
      <c r="E64" s="334"/>
      <c r="F64" s="336" t="s">
        <v>5256</v>
      </c>
      <c r="G64" s="46" t="b">
        <f t="shared" si="4"/>
        <v>1</v>
      </c>
      <c r="H64" s="46" t="b">
        <f t="shared" si="5"/>
        <v>0</v>
      </c>
    </row>
    <row r="65" spans="1:8" s="46" customFormat="1" ht="12.75" customHeight="1">
      <c r="A65" s="254"/>
      <c r="B65" s="253"/>
      <c r="C65" s="253"/>
      <c r="D65" s="255"/>
      <c r="E65" s="334"/>
      <c r="F65" s="331"/>
      <c r="G65" s="46" t="b">
        <f t="shared" si="4"/>
        <v>1</v>
      </c>
      <c r="H65" s="46" t="b">
        <f t="shared" si="5"/>
        <v>1</v>
      </c>
    </row>
    <row r="66" spans="1:8" s="46" customFormat="1" ht="12.75" customHeight="1">
      <c r="A66" s="254"/>
      <c r="B66" s="253"/>
      <c r="C66" s="253"/>
      <c r="D66" s="255"/>
      <c r="E66" s="334"/>
      <c r="F66" s="331"/>
      <c r="G66" s="46" t="b">
        <f t="shared" si="4"/>
        <v>1</v>
      </c>
      <c r="H66" s="46" t="b">
        <f t="shared" si="5"/>
        <v>1</v>
      </c>
    </row>
    <row r="67" spans="1:8" s="46" customFormat="1" ht="12.75" customHeight="1">
      <c r="A67" s="254"/>
      <c r="B67" s="253"/>
      <c r="C67" s="253"/>
      <c r="D67" s="255"/>
      <c r="E67" s="334"/>
      <c r="F67" s="331"/>
      <c r="G67" s="46" t="b">
        <f t="shared" si="4"/>
        <v>1</v>
      </c>
      <c r="H67" s="46" t="b">
        <f t="shared" si="5"/>
        <v>1</v>
      </c>
    </row>
    <row r="68" spans="1:8" s="46" customFormat="1" ht="12.75" customHeight="1">
      <c r="A68" s="254"/>
      <c r="B68" s="253"/>
      <c r="C68" s="253"/>
      <c r="D68" s="255"/>
      <c r="E68" s="332" t="s">
        <v>5386</v>
      </c>
      <c r="F68" s="386" t="s">
        <v>5260</v>
      </c>
      <c r="G68" s="46" t="b">
        <f t="shared" si="4"/>
        <v>0</v>
      </c>
      <c r="H68" s="46" t="b">
        <f t="shared" si="5"/>
        <v>0</v>
      </c>
    </row>
    <row r="69" spans="1:8" s="46" customFormat="1" ht="12.75" customHeight="1">
      <c r="A69" s="254"/>
      <c r="B69" s="253"/>
      <c r="C69" s="253"/>
      <c r="D69" s="255"/>
      <c r="E69" s="334"/>
      <c r="F69" s="336" t="s">
        <v>5261</v>
      </c>
      <c r="G69" s="46" t="b">
        <f t="shared" si="4"/>
        <v>1</v>
      </c>
      <c r="H69" s="46" t="b">
        <f t="shared" si="5"/>
        <v>0</v>
      </c>
    </row>
    <row r="70" spans="1:8" s="46" customFormat="1" ht="12.75" customHeight="1">
      <c r="A70" s="254"/>
      <c r="B70" s="253"/>
      <c r="C70" s="253"/>
      <c r="D70" s="255"/>
      <c r="E70" s="334"/>
      <c r="F70" s="336" t="s">
        <v>5262</v>
      </c>
      <c r="G70" s="46" t="b">
        <f t="shared" si="4"/>
        <v>1</v>
      </c>
      <c r="H70" s="46" t="b">
        <f t="shared" si="5"/>
        <v>0</v>
      </c>
    </row>
    <row r="71" spans="1:8" s="46" customFormat="1" ht="12.75" customHeight="1">
      <c r="A71" s="254"/>
      <c r="B71" s="253"/>
      <c r="C71" s="253"/>
      <c r="D71" s="255"/>
      <c r="E71" s="334"/>
      <c r="F71" s="331"/>
      <c r="G71" s="46" t="b">
        <f t="shared" si="4"/>
        <v>1</v>
      </c>
      <c r="H71" s="46" t="b">
        <f t="shared" si="5"/>
        <v>1</v>
      </c>
    </row>
    <row r="72" spans="1:8" s="46" customFormat="1" ht="12.75" customHeight="1">
      <c r="A72" s="254"/>
      <c r="B72" s="253"/>
      <c r="C72" s="253"/>
      <c r="D72" s="255"/>
      <c r="E72" s="334"/>
      <c r="F72" s="331"/>
      <c r="G72" s="46" t="b">
        <f t="shared" si="4"/>
        <v>1</v>
      </c>
      <c r="H72" s="46" t="b">
        <f t="shared" si="5"/>
        <v>1</v>
      </c>
    </row>
    <row r="73" spans="1:8" s="46" customFormat="1" ht="12.75" customHeight="1">
      <c r="A73" s="254"/>
      <c r="B73" s="253"/>
      <c r="C73" s="253"/>
      <c r="D73" s="255"/>
      <c r="E73" s="334"/>
      <c r="F73" s="331"/>
      <c r="G73" s="46" t="b">
        <f t="shared" si="4"/>
        <v>1</v>
      </c>
      <c r="H73" s="46" t="b">
        <f t="shared" si="5"/>
        <v>1</v>
      </c>
    </row>
    <row r="74" spans="1:8" s="46" customFormat="1" ht="12.75" customHeight="1">
      <c r="A74" s="254"/>
      <c r="B74" s="253"/>
      <c r="C74" s="253"/>
      <c r="D74" s="255"/>
      <c r="E74" s="332" t="s">
        <v>5387</v>
      </c>
      <c r="F74" s="386" t="s">
        <v>4372</v>
      </c>
      <c r="G74" s="46" t="b">
        <f t="shared" si="4"/>
        <v>0</v>
      </c>
      <c r="H74" s="46" t="b">
        <f t="shared" si="5"/>
        <v>0</v>
      </c>
    </row>
    <row r="75" spans="1:8" s="46" customFormat="1" ht="12.75" customHeight="1">
      <c r="A75" s="254"/>
      <c r="B75" s="253"/>
      <c r="C75" s="253"/>
      <c r="D75" s="255"/>
      <c r="E75" s="334"/>
      <c r="F75" s="336" t="s">
        <v>5266</v>
      </c>
      <c r="G75" s="46" t="b">
        <f t="shared" si="4"/>
        <v>1</v>
      </c>
      <c r="H75" s="46" t="b">
        <f t="shared" si="5"/>
        <v>0</v>
      </c>
    </row>
    <row r="76" spans="1:8" s="46" customFormat="1" ht="12.75" customHeight="1">
      <c r="A76" s="254"/>
      <c r="B76" s="253"/>
      <c r="C76" s="253"/>
      <c r="D76" s="255"/>
      <c r="E76" s="334"/>
      <c r="F76" s="336" t="s">
        <v>4288</v>
      </c>
      <c r="G76" s="46" t="b">
        <f t="shared" si="4"/>
        <v>1</v>
      </c>
      <c r="H76" s="46" t="b">
        <f t="shared" si="5"/>
        <v>0</v>
      </c>
    </row>
    <row r="77" spans="1:8" s="46" customFormat="1" ht="12.75" customHeight="1">
      <c r="A77" s="254"/>
      <c r="B77" s="253"/>
      <c r="C77" s="253"/>
      <c r="D77" s="255"/>
      <c r="E77" s="334"/>
      <c r="F77" s="331"/>
      <c r="G77" s="46" t="b">
        <f t="shared" si="4"/>
        <v>1</v>
      </c>
      <c r="H77" s="46" t="b">
        <f t="shared" si="5"/>
        <v>1</v>
      </c>
    </row>
    <row r="78" spans="1:8" s="46" customFormat="1" ht="12.75" customHeight="1">
      <c r="A78" s="254"/>
      <c r="B78" s="253"/>
      <c r="C78" s="253"/>
      <c r="D78" s="255"/>
      <c r="E78" s="334"/>
      <c r="F78" s="331"/>
      <c r="G78" s="46" t="b">
        <f t="shared" si="4"/>
        <v>1</v>
      </c>
      <c r="H78" s="46" t="b">
        <f t="shared" si="5"/>
        <v>1</v>
      </c>
    </row>
    <row r="79" spans="1:8" s="46" customFormat="1" ht="12.75" customHeight="1">
      <c r="A79" s="254"/>
      <c r="B79" s="253"/>
      <c r="C79" s="253"/>
      <c r="D79" s="255"/>
      <c r="E79" s="334"/>
      <c r="F79" s="331"/>
      <c r="G79" s="46" t="b">
        <f t="shared" si="4"/>
        <v>1</v>
      </c>
      <c r="H79" s="46" t="b">
        <f t="shared" si="5"/>
        <v>1</v>
      </c>
    </row>
    <row r="80" spans="1:8" s="46" customFormat="1" ht="12.75" customHeight="1">
      <c r="A80" s="212" t="s">
        <v>3601</v>
      </c>
      <c r="B80" s="213">
        <v>441</v>
      </c>
      <c r="C80" s="213">
        <v>106</v>
      </c>
      <c r="D80" s="205" t="s">
        <v>2848</v>
      </c>
      <c r="E80" s="332" t="s">
        <v>750</v>
      </c>
      <c r="F80" s="386" t="s">
        <v>4382</v>
      </c>
      <c r="G80" s="46" t="b">
        <f t="shared" si="4"/>
        <v>1</v>
      </c>
      <c r="H80" s="46" t="b">
        <f t="shared" si="5"/>
        <v>1</v>
      </c>
    </row>
    <row r="81" spans="1:8" s="46" customFormat="1" ht="12.75" customHeight="1">
      <c r="A81" s="214"/>
      <c r="B81" s="49"/>
      <c r="C81" s="49"/>
      <c r="D81" s="215" t="s">
        <v>2832</v>
      </c>
      <c r="E81" s="334"/>
      <c r="F81" s="336" t="s">
        <v>4370</v>
      </c>
      <c r="G81" s="46" t="b">
        <f t="shared" si="4"/>
        <v>1</v>
      </c>
      <c r="H81" s="46" t="b">
        <f t="shared" si="5"/>
        <v>1</v>
      </c>
    </row>
    <row r="82" spans="1:8" s="46" customFormat="1" ht="12.75" customHeight="1">
      <c r="A82" s="206"/>
      <c r="B82" s="49"/>
      <c r="C82" s="49"/>
      <c r="D82" s="207" t="s">
        <v>2725</v>
      </c>
      <c r="E82" s="334"/>
      <c r="F82" s="336" t="s">
        <v>4400</v>
      </c>
      <c r="G82" s="46" t="b">
        <f t="shared" si="4"/>
        <v>1</v>
      </c>
      <c r="H82" s="46" t="b">
        <f t="shared" si="5"/>
        <v>1</v>
      </c>
    </row>
    <row r="83" spans="1:8" s="46" customFormat="1" ht="12.75" customHeight="1">
      <c r="A83" s="206"/>
      <c r="B83" s="49"/>
      <c r="C83" s="49"/>
      <c r="D83" s="208"/>
      <c r="E83" s="334"/>
      <c r="F83" s="331"/>
      <c r="G83" s="46" t="b">
        <f t="shared" si="4"/>
        <v>1</v>
      </c>
      <c r="H83" s="46" t="b">
        <f t="shared" si="5"/>
        <v>1</v>
      </c>
    </row>
    <row r="84" spans="1:8" s="46" customFormat="1" ht="12.75" customHeight="1">
      <c r="A84" s="206"/>
      <c r="B84" s="49"/>
      <c r="C84" s="49"/>
      <c r="D84" s="208"/>
      <c r="E84" s="334"/>
      <c r="F84" s="331"/>
      <c r="G84" s="46" t="b">
        <f t="shared" si="4"/>
        <v>1</v>
      </c>
      <c r="H84" s="46" t="b">
        <f t="shared" si="5"/>
        <v>1</v>
      </c>
    </row>
    <row r="85" spans="1:8" s="46" customFormat="1" ht="12.75" customHeight="1">
      <c r="A85" s="209"/>
      <c r="B85" s="50"/>
      <c r="C85" s="50"/>
      <c r="D85" s="210"/>
      <c r="E85" s="334"/>
      <c r="F85" s="331"/>
      <c r="G85" s="46" t="b">
        <f t="shared" si="4"/>
        <v>1</v>
      </c>
      <c r="H85" s="46" t="b">
        <f t="shared" si="5"/>
        <v>1</v>
      </c>
    </row>
    <row r="86" spans="1:8" s="46" customFormat="1" ht="12.75" customHeight="1">
      <c r="A86" s="212" t="s">
        <v>3602</v>
      </c>
      <c r="B86" s="213">
        <v>442</v>
      </c>
      <c r="C86" s="213">
        <v>107</v>
      </c>
      <c r="D86" s="205" t="s">
        <v>2848</v>
      </c>
      <c r="E86" s="332" t="s">
        <v>83</v>
      </c>
      <c r="F86" s="386" t="s">
        <v>4382</v>
      </c>
      <c r="G86" s="46" t="b">
        <f t="shared" si="4"/>
        <v>1</v>
      </c>
      <c r="H86" s="46" t="b">
        <f t="shared" si="5"/>
        <v>1</v>
      </c>
    </row>
    <row r="87" spans="1:8" s="46" customFormat="1" ht="12.75" customHeight="1">
      <c r="A87" s="214"/>
      <c r="B87" s="49"/>
      <c r="C87" s="49"/>
      <c r="D87" s="215" t="s">
        <v>2832</v>
      </c>
      <c r="E87" s="334"/>
      <c r="F87" s="336" t="s">
        <v>4370</v>
      </c>
      <c r="G87" s="46" t="b">
        <f t="shared" si="4"/>
        <v>1</v>
      </c>
      <c r="H87" s="46" t="b">
        <f t="shared" si="5"/>
        <v>1</v>
      </c>
    </row>
    <row r="88" spans="1:8" s="46" customFormat="1" ht="12.75" customHeight="1">
      <c r="A88" s="206"/>
      <c r="B88" s="49"/>
      <c r="C88" s="49"/>
      <c r="D88" s="207" t="s">
        <v>2725</v>
      </c>
      <c r="E88" s="334"/>
      <c r="F88" s="336" t="s">
        <v>4400</v>
      </c>
      <c r="G88" s="46" t="b">
        <f t="shared" ref="G88:G101" si="6">UPPER(A88)=UPPER(E88)</f>
        <v>1</v>
      </c>
      <c r="H88" s="46" t="b">
        <f t="shared" ref="H88:H101" si="7">UPPER(D88)=UPPER(F88)</f>
        <v>1</v>
      </c>
    </row>
    <row r="89" spans="1:8" s="46" customFormat="1" ht="12.75" customHeight="1">
      <c r="A89" s="206"/>
      <c r="B89" s="49"/>
      <c r="C89" s="49"/>
      <c r="D89" s="208"/>
      <c r="E89" s="334"/>
      <c r="F89" s="331"/>
      <c r="G89" s="46" t="b">
        <f t="shared" si="6"/>
        <v>1</v>
      </c>
      <c r="H89" s="46" t="b">
        <f t="shared" si="7"/>
        <v>1</v>
      </c>
    </row>
    <row r="90" spans="1:8" s="46" customFormat="1" ht="12.75" customHeight="1">
      <c r="A90" s="206"/>
      <c r="B90" s="49"/>
      <c r="C90" s="49"/>
      <c r="D90" s="208"/>
      <c r="E90" s="334"/>
      <c r="F90" s="331"/>
      <c r="G90" s="46" t="b">
        <f t="shared" si="6"/>
        <v>1</v>
      </c>
      <c r="H90" s="46" t="b">
        <f t="shared" si="7"/>
        <v>1</v>
      </c>
    </row>
    <row r="91" spans="1:8" s="46" customFormat="1" ht="12.75" customHeight="1">
      <c r="A91" s="209"/>
      <c r="B91" s="50"/>
      <c r="C91" s="50"/>
      <c r="D91" s="210"/>
      <c r="E91" s="334"/>
      <c r="F91" s="331"/>
      <c r="G91" s="46" t="b">
        <f t="shared" si="6"/>
        <v>1</v>
      </c>
      <c r="H91" s="46" t="b">
        <f t="shared" si="7"/>
        <v>1</v>
      </c>
    </row>
    <row r="92" spans="1:8" s="46" customFormat="1" ht="12.75" customHeight="1">
      <c r="A92" s="212" t="s">
        <v>3603</v>
      </c>
      <c r="B92" s="213">
        <v>301</v>
      </c>
      <c r="C92" s="213">
        <v>108</v>
      </c>
      <c r="D92" s="205" t="s">
        <v>3378</v>
      </c>
      <c r="E92" s="369"/>
      <c r="F92" s="336"/>
      <c r="G92" s="46" t="b">
        <f t="shared" si="6"/>
        <v>0</v>
      </c>
      <c r="H92" s="46" t="b">
        <f t="shared" si="7"/>
        <v>0</v>
      </c>
    </row>
    <row r="93" spans="1:8" s="46" customFormat="1" ht="12.75" customHeight="1">
      <c r="A93" s="214"/>
      <c r="B93" s="49"/>
      <c r="C93" s="49"/>
      <c r="D93" s="215" t="s">
        <v>3379</v>
      </c>
      <c r="E93" s="369"/>
      <c r="F93" s="336"/>
      <c r="G93" s="46" t="b">
        <f t="shared" si="6"/>
        <v>1</v>
      </c>
      <c r="H93" s="46" t="b">
        <f t="shared" si="7"/>
        <v>0</v>
      </c>
    </row>
    <row r="94" spans="1:8" s="46" customFormat="1" ht="12.75" customHeight="1">
      <c r="A94" s="206"/>
      <c r="B94" s="49"/>
      <c r="C94" s="49"/>
      <c r="D94" s="207"/>
      <c r="E94" s="369"/>
      <c r="F94" s="336"/>
      <c r="G94" s="46" t="b">
        <f t="shared" si="6"/>
        <v>1</v>
      </c>
      <c r="H94" s="46" t="b">
        <f t="shared" si="7"/>
        <v>1</v>
      </c>
    </row>
    <row r="95" spans="1:8" s="46" customFormat="1" ht="12.75" customHeight="1">
      <c r="A95" s="206"/>
      <c r="B95" s="49"/>
      <c r="C95" s="49"/>
      <c r="D95" s="208"/>
      <c r="E95" s="369"/>
      <c r="F95" s="336"/>
      <c r="G95" s="46" t="b">
        <f t="shared" si="6"/>
        <v>1</v>
      </c>
      <c r="H95" s="46" t="b">
        <f t="shared" si="7"/>
        <v>1</v>
      </c>
    </row>
    <row r="96" spans="1:8" s="46" customFormat="1" ht="12.75" customHeight="1">
      <c r="A96" s="206"/>
      <c r="B96" s="49"/>
      <c r="C96" s="49"/>
      <c r="D96" s="208"/>
      <c r="E96" s="369"/>
      <c r="F96" s="336"/>
      <c r="G96" s="46" t="b">
        <f t="shared" si="6"/>
        <v>1</v>
      </c>
      <c r="H96" s="46" t="b">
        <f t="shared" si="7"/>
        <v>1</v>
      </c>
    </row>
    <row r="97" spans="1:8" s="46" customFormat="1" ht="12.75" customHeight="1">
      <c r="A97" s="209"/>
      <c r="B97" s="50"/>
      <c r="C97" s="50"/>
      <c r="D97" s="210"/>
      <c r="E97" s="369"/>
      <c r="F97" s="336"/>
      <c r="G97" s="46" t="b">
        <f t="shared" si="6"/>
        <v>1</v>
      </c>
      <c r="H97" s="46" t="b">
        <f t="shared" si="7"/>
        <v>1</v>
      </c>
    </row>
    <row r="98" spans="1:8" s="46" customFormat="1" ht="12.75" customHeight="1">
      <c r="A98" s="212" t="s">
        <v>3425</v>
      </c>
      <c r="B98" s="213">
        <v>621</v>
      </c>
      <c r="C98" s="213">
        <v>109</v>
      </c>
      <c r="D98" s="205" t="s">
        <v>2906</v>
      </c>
      <c r="E98" s="332" t="s">
        <v>751</v>
      </c>
      <c r="F98" s="387" t="s">
        <v>5267</v>
      </c>
      <c r="G98" s="46" t="b">
        <f t="shared" si="6"/>
        <v>1</v>
      </c>
      <c r="H98" s="46" t="b">
        <f t="shared" si="7"/>
        <v>1</v>
      </c>
    </row>
    <row r="99" spans="1:8" s="46" customFormat="1" ht="12.75" customHeight="1">
      <c r="A99" s="214"/>
      <c r="B99" s="49"/>
      <c r="C99" s="49"/>
      <c r="D99" s="215" t="s">
        <v>2832</v>
      </c>
      <c r="E99" s="364"/>
      <c r="F99" s="341" t="s">
        <v>5268</v>
      </c>
      <c r="G99" s="46" t="b">
        <f t="shared" si="6"/>
        <v>1</v>
      </c>
      <c r="H99" s="46" t="b">
        <f t="shared" si="7"/>
        <v>1</v>
      </c>
    </row>
    <row r="100" spans="1:8" s="46" customFormat="1" ht="12.75" customHeight="1">
      <c r="A100" s="206"/>
      <c r="B100" s="49"/>
      <c r="C100" s="49"/>
      <c r="D100" s="207" t="s">
        <v>2725</v>
      </c>
      <c r="E100" s="364"/>
      <c r="F100" s="341" t="s">
        <v>4439</v>
      </c>
      <c r="G100" s="46" t="b">
        <f t="shared" si="6"/>
        <v>1</v>
      </c>
      <c r="H100" s="46" t="b">
        <f t="shared" si="7"/>
        <v>1</v>
      </c>
    </row>
    <row r="101" spans="1:8" s="46" customFormat="1" ht="12.75" customHeight="1">
      <c r="A101" s="206"/>
      <c r="B101" s="49"/>
      <c r="C101" s="49"/>
      <c r="D101" s="208"/>
      <c r="E101" s="364"/>
      <c r="F101" s="331"/>
      <c r="G101" s="46" t="b">
        <f t="shared" si="6"/>
        <v>1</v>
      </c>
      <c r="H101" s="46" t="b">
        <f t="shared" si="7"/>
        <v>1</v>
      </c>
    </row>
    <row r="102" spans="1:8" s="46" customFormat="1" ht="12.75" customHeight="1">
      <c r="A102" s="206"/>
      <c r="B102" s="49"/>
      <c r="C102" s="49"/>
      <c r="D102" s="208"/>
      <c r="E102" s="364"/>
      <c r="F102" s="331"/>
      <c r="G102" s="46" t="b">
        <f t="shared" ref="G102:G150" si="8">UPPER(A102)=UPPER(E102)</f>
        <v>1</v>
      </c>
      <c r="H102" s="46" t="b">
        <f t="shared" ref="H102:H150" si="9">UPPER(D102)=UPPER(F102)</f>
        <v>1</v>
      </c>
    </row>
    <row r="103" spans="1:8" s="46" customFormat="1" ht="12.75" customHeight="1">
      <c r="A103" s="209"/>
      <c r="B103" s="50"/>
      <c r="C103" s="50"/>
      <c r="D103" s="210"/>
      <c r="E103" s="364"/>
      <c r="F103" s="331"/>
      <c r="G103" s="46" t="b">
        <f t="shared" si="8"/>
        <v>1</v>
      </c>
      <c r="H103" s="46" t="b">
        <f t="shared" si="9"/>
        <v>1</v>
      </c>
    </row>
    <row r="104" spans="1:8" s="46" customFormat="1" ht="12.75" customHeight="1">
      <c r="A104" s="254"/>
      <c r="B104" s="253"/>
      <c r="C104" s="253"/>
      <c r="D104" s="255"/>
      <c r="E104" s="363" t="s">
        <v>5388</v>
      </c>
      <c r="F104" s="386" t="s">
        <v>4430</v>
      </c>
      <c r="G104" s="46" t="b">
        <f t="shared" si="8"/>
        <v>0</v>
      </c>
      <c r="H104" s="46" t="b">
        <f t="shared" si="9"/>
        <v>0</v>
      </c>
    </row>
    <row r="105" spans="1:8" s="46" customFormat="1" ht="12.75" customHeight="1">
      <c r="A105" s="254"/>
      <c r="B105" s="253"/>
      <c r="C105" s="253"/>
      <c r="D105" s="255"/>
      <c r="E105" s="364"/>
      <c r="F105" s="336" t="s">
        <v>4431</v>
      </c>
      <c r="G105" s="46" t="b">
        <f t="shared" si="8"/>
        <v>1</v>
      </c>
      <c r="H105" s="46" t="b">
        <f t="shared" si="9"/>
        <v>0</v>
      </c>
    </row>
    <row r="106" spans="1:8" s="46" customFormat="1" ht="12.75" customHeight="1">
      <c r="A106" s="254"/>
      <c r="B106" s="253"/>
      <c r="C106" s="253"/>
      <c r="D106" s="255"/>
      <c r="E106" s="334"/>
      <c r="F106" s="336" t="s">
        <v>4432</v>
      </c>
      <c r="G106" s="46" t="b">
        <f t="shared" si="8"/>
        <v>1</v>
      </c>
      <c r="H106" s="46" t="b">
        <f t="shared" si="9"/>
        <v>0</v>
      </c>
    </row>
    <row r="107" spans="1:8" s="46" customFormat="1" ht="12.75" customHeight="1">
      <c r="A107" s="254"/>
      <c r="B107" s="253"/>
      <c r="C107" s="253"/>
      <c r="D107" s="255"/>
      <c r="E107" s="334"/>
      <c r="F107" s="331"/>
      <c r="G107" s="46" t="b">
        <f t="shared" si="8"/>
        <v>1</v>
      </c>
      <c r="H107" s="46" t="b">
        <f t="shared" si="9"/>
        <v>1</v>
      </c>
    </row>
    <row r="108" spans="1:8" s="46" customFormat="1" ht="12.75" customHeight="1">
      <c r="A108" s="254"/>
      <c r="B108" s="253"/>
      <c r="C108" s="253"/>
      <c r="D108" s="255"/>
      <c r="E108" s="334"/>
      <c r="F108" s="331"/>
      <c r="G108" s="46" t="b">
        <f t="shared" si="8"/>
        <v>1</v>
      </c>
      <c r="H108" s="46" t="b">
        <f t="shared" si="9"/>
        <v>1</v>
      </c>
    </row>
    <row r="109" spans="1:8" s="46" customFormat="1" ht="12.75" customHeight="1">
      <c r="A109" s="254"/>
      <c r="B109" s="253"/>
      <c r="C109" s="253"/>
      <c r="D109" s="255"/>
      <c r="E109" s="334"/>
      <c r="F109" s="331"/>
      <c r="G109" s="46" t="b">
        <f t="shared" si="8"/>
        <v>1</v>
      </c>
      <c r="H109" s="46" t="b">
        <f t="shared" si="9"/>
        <v>1</v>
      </c>
    </row>
    <row r="110" spans="1:8" s="46" customFormat="1" ht="12.75" customHeight="1">
      <c r="A110" s="254"/>
      <c r="B110" s="253"/>
      <c r="C110" s="253"/>
      <c r="D110" s="255"/>
      <c r="E110" s="332" t="s">
        <v>5389</v>
      </c>
      <c r="F110" s="386" t="s">
        <v>4459</v>
      </c>
      <c r="G110" s="46" t="b">
        <f t="shared" si="8"/>
        <v>0</v>
      </c>
      <c r="H110" s="46" t="b">
        <f t="shared" si="9"/>
        <v>0</v>
      </c>
    </row>
    <row r="111" spans="1:8" s="46" customFormat="1" ht="12.75" customHeight="1">
      <c r="A111" s="254"/>
      <c r="B111" s="253"/>
      <c r="C111" s="253"/>
      <c r="D111" s="255"/>
      <c r="E111" s="334"/>
      <c r="F111" s="336" t="s">
        <v>4400</v>
      </c>
      <c r="G111" s="46" t="b">
        <f t="shared" si="8"/>
        <v>1</v>
      </c>
      <c r="H111" s="46" t="b">
        <f t="shared" si="9"/>
        <v>0</v>
      </c>
    </row>
    <row r="112" spans="1:8" s="46" customFormat="1" ht="12.75" customHeight="1">
      <c r="A112" s="254"/>
      <c r="B112" s="253"/>
      <c r="C112" s="253"/>
      <c r="D112" s="255"/>
      <c r="E112" s="334"/>
      <c r="F112" s="336"/>
      <c r="G112" s="46" t="b">
        <f t="shared" si="8"/>
        <v>1</v>
      </c>
      <c r="H112" s="46" t="b">
        <f t="shared" si="9"/>
        <v>1</v>
      </c>
    </row>
    <row r="113" spans="1:8" s="46" customFormat="1" ht="12.75" customHeight="1">
      <c r="A113" s="254"/>
      <c r="B113" s="253"/>
      <c r="C113" s="253"/>
      <c r="D113" s="255"/>
      <c r="E113" s="334"/>
      <c r="F113" s="331"/>
      <c r="G113" s="46" t="b">
        <f t="shared" si="8"/>
        <v>1</v>
      </c>
      <c r="H113" s="46" t="b">
        <f t="shared" si="9"/>
        <v>1</v>
      </c>
    </row>
    <row r="114" spans="1:8" s="46" customFormat="1" ht="12.75" customHeight="1">
      <c r="A114" s="254"/>
      <c r="B114" s="253"/>
      <c r="C114" s="253"/>
      <c r="D114" s="255"/>
      <c r="E114" s="334"/>
      <c r="F114" s="331"/>
      <c r="G114" s="46" t="b">
        <f t="shared" si="8"/>
        <v>1</v>
      </c>
      <c r="H114" s="46" t="b">
        <f t="shared" si="9"/>
        <v>1</v>
      </c>
    </row>
    <row r="115" spans="1:8" s="46" customFormat="1" ht="12.75" customHeight="1">
      <c r="A115" s="254"/>
      <c r="B115" s="253"/>
      <c r="C115" s="253"/>
      <c r="D115" s="255"/>
      <c r="E115" s="334"/>
      <c r="F115" s="331"/>
      <c r="G115" s="46" t="b">
        <f t="shared" si="8"/>
        <v>1</v>
      </c>
      <c r="H115" s="46" t="b">
        <f t="shared" si="9"/>
        <v>1</v>
      </c>
    </row>
    <row r="116" spans="1:8" s="46" customFormat="1" ht="12.75" customHeight="1">
      <c r="A116" s="212" t="s">
        <v>3604</v>
      </c>
      <c r="B116" s="213">
        <v>449</v>
      </c>
      <c r="C116" s="213">
        <v>110</v>
      </c>
      <c r="D116" s="205" t="s">
        <v>2991</v>
      </c>
      <c r="E116" s="332" t="s">
        <v>5269</v>
      </c>
      <c r="F116" s="388" t="s">
        <v>5270</v>
      </c>
      <c r="G116" s="46" t="b">
        <f t="shared" si="8"/>
        <v>1</v>
      </c>
      <c r="H116" s="46" t="b">
        <f t="shared" si="9"/>
        <v>1</v>
      </c>
    </row>
    <row r="117" spans="1:8" s="46" customFormat="1" ht="12.75" customHeight="1">
      <c r="A117" s="214"/>
      <c r="B117" s="49"/>
      <c r="C117" s="49"/>
      <c r="D117" s="215" t="s">
        <v>2992</v>
      </c>
      <c r="E117" s="334"/>
      <c r="F117" s="389" t="s">
        <v>4485</v>
      </c>
      <c r="G117" s="46" t="b">
        <f t="shared" si="8"/>
        <v>1</v>
      </c>
      <c r="H117" s="46" t="b">
        <f t="shared" si="9"/>
        <v>1</v>
      </c>
    </row>
    <row r="118" spans="1:8" s="46" customFormat="1" ht="12.75" customHeight="1">
      <c r="A118" s="206"/>
      <c r="B118" s="49"/>
      <c r="C118" s="49"/>
      <c r="D118" s="207"/>
      <c r="E118" s="334"/>
      <c r="F118" s="390"/>
      <c r="G118" s="46" t="b">
        <f t="shared" si="8"/>
        <v>1</v>
      </c>
      <c r="H118" s="46" t="b">
        <f t="shared" si="9"/>
        <v>1</v>
      </c>
    </row>
    <row r="119" spans="1:8" s="46" customFormat="1" ht="12.75" customHeight="1">
      <c r="A119" s="206"/>
      <c r="B119" s="49"/>
      <c r="C119" s="49"/>
      <c r="D119" s="208"/>
      <c r="E119" s="334"/>
      <c r="F119" s="331"/>
      <c r="G119" s="46" t="b">
        <f t="shared" si="8"/>
        <v>1</v>
      </c>
      <c r="H119" s="46" t="b">
        <f t="shared" si="9"/>
        <v>1</v>
      </c>
    </row>
    <row r="120" spans="1:8" s="46" customFormat="1" ht="12.75" customHeight="1">
      <c r="A120" s="206"/>
      <c r="B120" s="49"/>
      <c r="C120" s="49"/>
      <c r="D120" s="208"/>
      <c r="E120" s="334"/>
      <c r="F120" s="331"/>
      <c r="G120" s="46" t="b">
        <f t="shared" si="8"/>
        <v>1</v>
      </c>
      <c r="H120" s="46" t="b">
        <f t="shared" si="9"/>
        <v>1</v>
      </c>
    </row>
    <row r="121" spans="1:8" s="46" customFormat="1" ht="12.75" customHeight="1">
      <c r="A121" s="209"/>
      <c r="B121" s="50"/>
      <c r="C121" s="50"/>
      <c r="D121" s="210"/>
      <c r="E121" s="334"/>
      <c r="F121" s="331"/>
      <c r="G121" s="46" t="b">
        <f t="shared" si="8"/>
        <v>1</v>
      </c>
      <c r="H121" s="46" t="b">
        <f t="shared" si="9"/>
        <v>1</v>
      </c>
    </row>
    <row r="122" spans="1:8" s="46" customFormat="1" ht="12.75" customHeight="1">
      <c r="A122" s="212" t="s">
        <v>3605</v>
      </c>
      <c r="B122" s="213">
        <v>450</v>
      </c>
      <c r="C122" s="213">
        <v>111</v>
      </c>
      <c r="D122" s="205" t="s">
        <v>2994</v>
      </c>
      <c r="E122" s="332" t="s">
        <v>5271</v>
      </c>
      <c r="F122" s="386" t="s">
        <v>5272</v>
      </c>
      <c r="G122" s="46" t="b">
        <f t="shared" si="8"/>
        <v>1</v>
      </c>
      <c r="H122" s="46" t="b">
        <f t="shared" si="9"/>
        <v>1</v>
      </c>
    </row>
    <row r="123" spans="1:8" s="46" customFormat="1" ht="12.75" customHeight="1">
      <c r="A123" s="214"/>
      <c r="B123" s="49"/>
      <c r="C123" s="49"/>
      <c r="D123" s="215" t="s">
        <v>2995</v>
      </c>
      <c r="E123" s="334"/>
      <c r="F123" s="336" t="s">
        <v>4488</v>
      </c>
      <c r="G123" s="46" t="b">
        <f t="shared" si="8"/>
        <v>1</v>
      </c>
      <c r="H123" s="46" t="b">
        <f t="shared" si="9"/>
        <v>1</v>
      </c>
    </row>
    <row r="124" spans="1:8" s="46" customFormat="1" ht="12.75" customHeight="1">
      <c r="A124" s="206"/>
      <c r="B124" s="49"/>
      <c r="C124" s="49"/>
      <c r="D124" s="207" t="s">
        <v>2992</v>
      </c>
      <c r="E124" s="334"/>
      <c r="F124" s="336" t="s">
        <v>4489</v>
      </c>
      <c r="G124" s="46" t="b">
        <f t="shared" si="8"/>
        <v>1</v>
      </c>
      <c r="H124" s="46" t="b">
        <f t="shared" si="9"/>
        <v>1</v>
      </c>
    </row>
    <row r="125" spans="1:8" s="46" customFormat="1" ht="12.75" customHeight="1">
      <c r="A125" s="206"/>
      <c r="B125" s="49"/>
      <c r="C125" s="49"/>
      <c r="D125" s="208"/>
      <c r="E125" s="334"/>
      <c r="F125" s="331"/>
      <c r="G125" s="46" t="b">
        <f t="shared" si="8"/>
        <v>1</v>
      </c>
      <c r="H125" s="46" t="b">
        <f t="shared" si="9"/>
        <v>1</v>
      </c>
    </row>
    <row r="126" spans="1:8" s="46" customFormat="1" ht="12.75" customHeight="1">
      <c r="A126" s="206"/>
      <c r="B126" s="49"/>
      <c r="C126" s="49"/>
      <c r="D126" s="208"/>
      <c r="E126" s="334"/>
      <c r="F126" s="331"/>
      <c r="G126" s="46" t="b">
        <f t="shared" si="8"/>
        <v>1</v>
      </c>
      <c r="H126" s="46" t="b">
        <f t="shared" si="9"/>
        <v>1</v>
      </c>
    </row>
    <row r="127" spans="1:8" s="46" customFormat="1" ht="12.75" customHeight="1">
      <c r="A127" s="209"/>
      <c r="B127" s="50"/>
      <c r="C127" s="50"/>
      <c r="D127" s="210"/>
      <c r="E127" s="334"/>
      <c r="F127" s="331"/>
      <c r="G127" s="46" t="b">
        <f t="shared" si="8"/>
        <v>1</v>
      </c>
      <c r="H127" s="46" t="b">
        <f t="shared" si="9"/>
        <v>1</v>
      </c>
    </row>
    <row r="128" spans="1:8" s="46" customFormat="1" ht="12.75" customHeight="1">
      <c r="A128" s="212" t="s">
        <v>3606</v>
      </c>
      <c r="B128" s="213">
        <v>445</v>
      </c>
      <c r="C128" s="213">
        <v>112</v>
      </c>
      <c r="D128" s="205" t="s">
        <v>2997</v>
      </c>
      <c r="E128" s="332" t="s">
        <v>753</v>
      </c>
      <c r="F128" s="345" t="s">
        <v>4491</v>
      </c>
      <c r="G128" s="46" t="b">
        <f t="shared" si="8"/>
        <v>1</v>
      </c>
      <c r="H128" s="46" t="b">
        <f t="shared" si="9"/>
        <v>1</v>
      </c>
    </row>
    <row r="129" spans="1:8" s="46" customFormat="1" ht="12.75" customHeight="1">
      <c r="A129" s="214"/>
      <c r="B129" s="49"/>
      <c r="C129" s="49"/>
      <c r="D129" s="215" t="s">
        <v>2998</v>
      </c>
      <c r="E129" s="334"/>
      <c r="F129" s="335" t="s">
        <v>4492</v>
      </c>
      <c r="G129" s="46" t="b">
        <f t="shared" si="8"/>
        <v>1</v>
      </c>
      <c r="H129" s="46" t="b">
        <f t="shared" si="9"/>
        <v>1</v>
      </c>
    </row>
    <row r="130" spans="1:8" s="46" customFormat="1" ht="12.75" customHeight="1">
      <c r="A130" s="206"/>
      <c r="B130" s="49"/>
      <c r="C130" s="49"/>
      <c r="D130" s="207" t="s">
        <v>2999</v>
      </c>
      <c r="E130" s="334"/>
      <c r="F130" s="336" t="s">
        <v>5273</v>
      </c>
      <c r="G130" s="46" t="b">
        <f t="shared" si="8"/>
        <v>1</v>
      </c>
      <c r="H130" s="46" t="b">
        <f t="shared" si="9"/>
        <v>1</v>
      </c>
    </row>
    <row r="131" spans="1:8" s="46" customFormat="1" ht="12.75" customHeight="1">
      <c r="A131" s="206"/>
      <c r="B131" s="49"/>
      <c r="C131" s="49"/>
      <c r="D131" s="208"/>
      <c r="E131" s="334"/>
      <c r="F131" s="331"/>
      <c r="G131" s="46" t="b">
        <f t="shared" si="8"/>
        <v>1</v>
      </c>
      <c r="H131" s="46" t="b">
        <f t="shared" si="9"/>
        <v>1</v>
      </c>
    </row>
    <row r="132" spans="1:8" s="46" customFormat="1" ht="12.75" customHeight="1">
      <c r="A132" s="206"/>
      <c r="B132" s="49"/>
      <c r="C132" s="49"/>
      <c r="D132" s="208"/>
      <c r="E132" s="334"/>
      <c r="F132" s="331"/>
      <c r="G132" s="46" t="b">
        <f t="shared" si="8"/>
        <v>1</v>
      </c>
      <c r="H132" s="46" t="b">
        <f t="shared" si="9"/>
        <v>1</v>
      </c>
    </row>
    <row r="133" spans="1:8" s="46" customFormat="1" ht="12.75" customHeight="1">
      <c r="A133" s="209"/>
      <c r="B133" s="50"/>
      <c r="C133" s="50"/>
      <c r="D133" s="210"/>
      <c r="E133" s="334"/>
      <c r="F133" s="331"/>
      <c r="G133" s="46" t="b">
        <f t="shared" si="8"/>
        <v>1</v>
      </c>
      <c r="H133" s="46" t="b">
        <f t="shared" si="9"/>
        <v>1</v>
      </c>
    </row>
    <row r="134" spans="1:8" s="46" customFormat="1" ht="12.75" customHeight="1">
      <c r="A134" s="212" t="s">
        <v>3607</v>
      </c>
      <c r="B134" s="213">
        <v>446</v>
      </c>
      <c r="C134" s="213">
        <v>113</v>
      </c>
      <c r="D134" s="205" t="s">
        <v>2997</v>
      </c>
      <c r="E134" s="332" t="s">
        <v>94</v>
      </c>
      <c r="F134" s="345" t="s">
        <v>4491</v>
      </c>
      <c r="G134" s="46" t="b">
        <f t="shared" si="8"/>
        <v>1</v>
      </c>
      <c r="H134" s="46" t="b">
        <f t="shared" si="9"/>
        <v>1</v>
      </c>
    </row>
    <row r="135" spans="1:8" s="46" customFormat="1" ht="12.75" customHeight="1">
      <c r="A135" s="214"/>
      <c r="B135" s="49"/>
      <c r="C135" s="49"/>
      <c r="D135" s="215" t="s">
        <v>3001</v>
      </c>
      <c r="E135" s="334"/>
      <c r="F135" s="336" t="s">
        <v>4494</v>
      </c>
      <c r="G135" s="46" t="b">
        <f t="shared" si="8"/>
        <v>1</v>
      </c>
      <c r="H135" s="46" t="b">
        <f t="shared" si="9"/>
        <v>1</v>
      </c>
    </row>
    <row r="136" spans="1:8" s="46" customFormat="1" ht="12.75" customHeight="1">
      <c r="A136" s="206"/>
      <c r="B136" s="49"/>
      <c r="C136" s="49"/>
      <c r="D136" s="207" t="s">
        <v>2999</v>
      </c>
      <c r="E136" s="334"/>
      <c r="F136" s="336" t="s">
        <v>5273</v>
      </c>
      <c r="G136" s="46" t="b">
        <f t="shared" si="8"/>
        <v>1</v>
      </c>
      <c r="H136" s="46" t="b">
        <f t="shared" si="9"/>
        <v>1</v>
      </c>
    </row>
    <row r="137" spans="1:8" s="46" customFormat="1" ht="12.75" customHeight="1">
      <c r="A137" s="206"/>
      <c r="B137" s="49"/>
      <c r="C137" s="49"/>
      <c r="D137" s="208"/>
      <c r="E137" s="334"/>
      <c r="F137" s="331"/>
      <c r="G137" s="46" t="b">
        <f t="shared" si="8"/>
        <v>1</v>
      </c>
      <c r="H137" s="46" t="b">
        <f t="shared" si="9"/>
        <v>1</v>
      </c>
    </row>
    <row r="138" spans="1:8" s="46" customFormat="1" ht="12.75" customHeight="1">
      <c r="A138" s="206"/>
      <c r="B138" s="49"/>
      <c r="C138" s="49"/>
      <c r="D138" s="208"/>
      <c r="E138" s="334"/>
      <c r="F138" s="331"/>
      <c r="G138" s="46" t="b">
        <f t="shared" si="8"/>
        <v>1</v>
      </c>
      <c r="H138" s="46" t="b">
        <f t="shared" si="9"/>
        <v>1</v>
      </c>
    </row>
    <row r="139" spans="1:8" s="46" customFormat="1" ht="12.75" customHeight="1">
      <c r="A139" s="209"/>
      <c r="B139" s="50"/>
      <c r="C139" s="50"/>
      <c r="D139" s="210"/>
      <c r="E139" s="334"/>
      <c r="F139" s="331"/>
      <c r="G139" s="46" t="b">
        <f t="shared" si="8"/>
        <v>1</v>
      </c>
      <c r="H139" s="46" t="b">
        <f t="shared" si="9"/>
        <v>1</v>
      </c>
    </row>
    <row r="140" spans="1:8" s="46" customFormat="1" ht="12.75" customHeight="1">
      <c r="A140" s="212" t="s">
        <v>3608</v>
      </c>
      <c r="B140" s="213">
        <v>447</v>
      </c>
      <c r="C140" s="213">
        <v>114</v>
      </c>
      <c r="D140" s="205" t="s">
        <v>3003</v>
      </c>
      <c r="E140" s="332" t="s">
        <v>96</v>
      </c>
      <c r="F140" s="386" t="s">
        <v>4496</v>
      </c>
      <c r="G140" s="46" t="b">
        <f t="shared" si="8"/>
        <v>1</v>
      </c>
      <c r="H140" s="46" t="b">
        <f t="shared" si="9"/>
        <v>1</v>
      </c>
    </row>
    <row r="141" spans="1:8" s="46" customFormat="1" ht="12.75" customHeight="1">
      <c r="A141" s="214"/>
      <c r="B141" s="49"/>
      <c r="C141" s="49"/>
      <c r="D141" s="215" t="s">
        <v>3004</v>
      </c>
      <c r="E141" s="334"/>
      <c r="F141" s="336" t="s">
        <v>4497</v>
      </c>
      <c r="G141" s="46" t="b">
        <f t="shared" si="8"/>
        <v>1</v>
      </c>
      <c r="H141" s="46" t="b">
        <f t="shared" si="9"/>
        <v>1</v>
      </c>
    </row>
    <row r="142" spans="1:8" s="46" customFormat="1" ht="12.75" customHeight="1">
      <c r="A142" s="206"/>
      <c r="B142" s="49"/>
      <c r="C142" s="49"/>
      <c r="D142" s="207"/>
      <c r="E142" s="334"/>
      <c r="F142" s="336"/>
      <c r="G142" s="46" t="b">
        <f t="shared" si="8"/>
        <v>1</v>
      </c>
      <c r="H142" s="46" t="b">
        <f t="shared" si="9"/>
        <v>1</v>
      </c>
    </row>
    <row r="143" spans="1:8" s="46" customFormat="1" ht="12.75" customHeight="1">
      <c r="A143" s="206"/>
      <c r="B143" s="49"/>
      <c r="C143" s="49"/>
      <c r="D143" s="208"/>
      <c r="E143" s="334"/>
      <c r="F143" s="331"/>
      <c r="G143" s="46" t="b">
        <f t="shared" si="8"/>
        <v>1</v>
      </c>
      <c r="H143" s="46" t="b">
        <f t="shared" si="9"/>
        <v>1</v>
      </c>
    </row>
    <row r="144" spans="1:8" s="46" customFormat="1" ht="12.75" customHeight="1">
      <c r="A144" s="206"/>
      <c r="B144" s="49"/>
      <c r="C144" s="49"/>
      <c r="D144" s="208"/>
      <c r="E144" s="334"/>
      <c r="F144" s="331"/>
      <c r="G144" s="46" t="b">
        <f t="shared" si="8"/>
        <v>1</v>
      </c>
      <c r="H144" s="46" t="b">
        <f t="shared" si="9"/>
        <v>1</v>
      </c>
    </row>
    <row r="145" spans="1:8" s="46" customFormat="1" ht="12.75" customHeight="1">
      <c r="A145" s="209"/>
      <c r="B145" s="50"/>
      <c r="C145" s="50"/>
      <c r="D145" s="210"/>
      <c r="E145" s="334"/>
      <c r="F145" s="331"/>
      <c r="G145" s="46" t="b">
        <f t="shared" si="8"/>
        <v>1</v>
      </c>
      <c r="H145" s="46" t="b">
        <f t="shared" si="9"/>
        <v>1</v>
      </c>
    </row>
    <row r="146" spans="1:8" s="46" customFormat="1" ht="12.75" customHeight="1">
      <c r="A146" s="212" t="s">
        <v>3609</v>
      </c>
      <c r="B146" s="213">
        <v>448</v>
      </c>
      <c r="C146" s="213">
        <v>115</v>
      </c>
      <c r="D146" s="205" t="s">
        <v>3005</v>
      </c>
      <c r="E146" s="332" t="s">
        <v>5390</v>
      </c>
      <c r="F146" s="386" t="s">
        <v>4499</v>
      </c>
      <c r="G146" s="46" t="b">
        <f t="shared" si="8"/>
        <v>1</v>
      </c>
      <c r="H146" s="46" t="b">
        <f t="shared" si="9"/>
        <v>1</v>
      </c>
    </row>
    <row r="147" spans="1:8" s="46" customFormat="1" ht="12.75" customHeight="1">
      <c r="A147" s="214"/>
      <c r="B147" s="49"/>
      <c r="C147" s="49"/>
      <c r="D147" s="215" t="s">
        <v>3006</v>
      </c>
      <c r="E147" s="334"/>
      <c r="F147" s="336" t="s">
        <v>4500</v>
      </c>
      <c r="G147" s="46" t="b">
        <f t="shared" si="8"/>
        <v>1</v>
      </c>
      <c r="H147" s="46" t="b">
        <f t="shared" si="9"/>
        <v>1</v>
      </c>
    </row>
    <row r="148" spans="1:8" s="46" customFormat="1" ht="12.75" customHeight="1">
      <c r="A148" s="206"/>
      <c r="B148" s="49"/>
      <c r="C148" s="49"/>
      <c r="D148" s="207" t="s">
        <v>3007</v>
      </c>
      <c r="E148" s="334"/>
      <c r="F148" s="336" t="s">
        <v>5274</v>
      </c>
      <c r="G148" s="46" t="b">
        <f t="shared" si="8"/>
        <v>1</v>
      </c>
      <c r="H148" s="46" t="b">
        <f t="shared" si="9"/>
        <v>1</v>
      </c>
    </row>
    <row r="149" spans="1:8" s="46" customFormat="1" ht="12.75" customHeight="1">
      <c r="A149" s="206"/>
      <c r="B149" s="49"/>
      <c r="C149" s="49"/>
      <c r="D149" s="208"/>
      <c r="E149" s="334"/>
      <c r="F149" s="331"/>
      <c r="G149" s="46" t="b">
        <f t="shared" si="8"/>
        <v>1</v>
      </c>
      <c r="H149" s="46" t="b">
        <f t="shared" si="9"/>
        <v>1</v>
      </c>
    </row>
    <row r="150" spans="1:8" s="46" customFormat="1" ht="12.75" customHeight="1">
      <c r="A150" s="206"/>
      <c r="B150" s="49"/>
      <c r="C150" s="49"/>
      <c r="D150" s="208"/>
      <c r="E150" s="334"/>
      <c r="F150" s="331"/>
      <c r="G150" s="46" t="b">
        <f t="shared" si="8"/>
        <v>1</v>
      </c>
      <c r="H150" s="46" t="b">
        <f t="shared" si="9"/>
        <v>1</v>
      </c>
    </row>
    <row r="151" spans="1:8" s="46" customFormat="1" ht="12.75" customHeight="1">
      <c r="A151" s="209"/>
      <c r="B151" s="50"/>
      <c r="C151" s="50"/>
      <c r="D151" s="210"/>
      <c r="E151" s="334"/>
      <c r="F151" s="331"/>
      <c r="G151" s="46" t="b">
        <f t="shared" ref="G151:G214" si="10">UPPER(A151)=UPPER(E151)</f>
        <v>1</v>
      </c>
      <c r="H151" s="46" t="b">
        <f t="shared" ref="H151:H214" si="11">UPPER(D151)=UPPER(F151)</f>
        <v>1</v>
      </c>
    </row>
    <row r="152" spans="1:8" s="46" customFormat="1" ht="12.75" customHeight="1">
      <c r="A152" s="254"/>
      <c r="B152" s="253"/>
      <c r="C152" s="253"/>
      <c r="D152" s="255"/>
      <c r="E152" s="332" t="s">
        <v>5275</v>
      </c>
      <c r="F152" s="386" t="s">
        <v>5276</v>
      </c>
      <c r="G152" s="46" t="b">
        <f t="shared" si="10"/>
        <v>0</v>
      </c>
      <c r="H152" s="46" t="b">
        <f t="shared" si="11"/>
        <v>0</v>
      </c>
    </row>
    <row r="153" spans="1:8" s="46" customFormat="1" ht="12.75" customHeight="1">
      <c r="A153" s="254"/>
      <c r="B153" s="253"/>
      <c r="C153" s="253"/>
      <c r="D153" s="255"/>
      <c r="E153" s="334"/>
      <c r="F153" s="336" t="s">
        <v>5277</v>
      </c>
      <c r="G153" s="46" t="b">
        <f t="shared" si="10"/>
        <v>1</v>
      </c>
      <c r="H153" s="46" t="b">
        <f t="shared" si="11"/>
        <v>0</v>
      </c>
    </row>
    <row r="154" spans="1:8" s="46" customFormat="1" ht="12.75" customHeight="1">
      <c r="A154" s="254"/>
      <c r="B154" s="253"/>
      <c r="C154" s="253"/>
      <c r="D154" s="255"/>
      <c r="E154" s="334"/>
      <c r="F154" s="336" t="s">
        <v>5278</v>
      </c>
      <c r="G154" s="46" t="b">
        <f t="shared" si="10"/>
        <v>1</v>
      </c>
      <c r="H154" s="46" t="b">
        <f t="shared" si="11"/>
        <v>0</v>
      </c>
    </row>
    <row r="155" spans="1:8" s="46" customFormat="1" ht="12.75" customHeight="1">
      <c r="A155" s="254"/>
      <c r="B155" s="253"/>
      <c r="C155" s="253"/>
      <c r="D155" s="255"/>
      <c r="E155" s="334"/>
      <c r="F155" s="331"/>
      <c r="G155" s="46" t="b">
        <f t="shared" si="10"/>
        <v>1</v>
      </c>
      <c r="H155" s="46" t="b">
        <f t="shared" si="11"/>
        <v>1</v>
      </c>
    </row>
    <row r="156" spans="1:8" s="46" customFormat="1" ht="12.75" customHeight="1">
      <c r="A156" s="254"/>
      <c r="B156" s="253"/>
      <c r="C156" s="253"/>
      <c r="D156" s="255"/>
      <c r="E156" s="334"/>
      <c r="F156" s="331"/>
      <c r="G156" s="46" t="b">
        <f t="shared" si="10"/>
        <v>1</v>
      </c>
      <c r="H156" s="46" t="b">
        <f t="shared" si="11"/>
        <v>1</v>
      </c>
    </row>
    <row r="157" spans="1:8" s="46" customFormat="1" ht="12.75" customHeight="1">
      <c r="A157" s="254"/>
      <c r="B157" s="253"/>
      <c r="C157" s="253"/>
      <c r="D157" s="255"/>
      <c r="E157" s="334"/>
      <c r="F157" s="331"/>
      <c r="G157" s="46" t="b">
        <f t="shared" si="10"/>
        <v>1</v>
      </c>
      <c r="H157" s="46" t="b">
        <f t="shared" si="11"/>
        <v>1</v>
      </c>
    </row>
    <row r="158" spans="1:8" s="46" customFormat="1" ht="12.75" customHeight="1">
      <c r="A158" s="254"/>
      <c r="B158" s="253"/>
      <c r="C158" s="253"/>
      <c r="D158" s="255"/>
      <c r="E158" s="332" t="s">
        <v>5391</v>
      </c>
      <c r="F158" s="391" t="s">
        <v>5279</v>
      </c>
      <c r="G158" s="46" t="b">
        <f t="shared" si="10"/>
        <v>0</v>
      </c>
      <c r="H158" s="46" t="b">
        <f t="shared" si="11"/>
        <v>0</v>
      </c>
    </row>
    <row r="159" spans="1:8" s="46" customFormat="1" ht="12.75" customHeight="1">
      <c r="A159" s="254"/>
      <c r="B159" s="253"/>
      <c r="C159" s="253"/>
      <c r="D159" s="255"/>
      <c r="E159" s="334"/>
      <c r="F159" s="341" t="s">
        <v>4439</v>
      </c>
      <c r="G159" s="46" t="b">
        <f t="shared" si="10"/>
        <v>1</v>
      </c>
      <c r="H159" s="46" t="b">
        <f t="shared" si="11"/>
        <v>0</v>
      </c>
    </row>
    <row r="160" spans="1:8" s="46" customFormat="1" ht="12.75" customHeight="1">
      <c r="A160" s="254"/>
      <c r="B160" s="253"/>
      <c r="C160" s="253"/>
      <c r="D160" s="255"/>
      <c r="E160" s="334"/>
      <c r="F160" s="341"/>
      <c r="G160" s="46" t="b">
        <f t="shared" si="10"/>
        <v>1</v>
      </c>
      <c r="H160" s="46" t="b">
        <f t="shared" si="11"/>
        <v>1</v>
      </c>
    </row>
    <row r="161" spans="1:8" s="46" customFormat="1" ht="12.75" customHeight="1">
      <c r="A161" s="254"/>
      <c r="B161" s="253"/>
      <c r="C161" s="253"/>
      <c r="D161" s="255"/>
      <c r="E161" s="334"/>
      <c r="F161" s="331"/>
      <c r="G161" s="46" t="b">
        <f t="shared" si="10"/>
        <v>1</v>
      </c>
      <c r="H161" s="46" t="b">
        <f t="shared" si="11"/>
        <v>1</v>
      </c>
    </row>
    <row r="162" spans="1:8" s="46" customFormat="1" ht="12.75" customHeight="1">
      <c r="A162" s="254"/>
      <c r="B162" s="253"/>
      <c r="C162" s="253"/>
      <c r="D162" s="255"/>
      <c r="E162" s="334"/>
      <c r="F162" s="331"/>
      <c r="G162" s="46" t="b">
        <f t="shared" si="10"/>
        <v>1</v>
      </c>
      <c r="H162" s="46" t="b">
        <f t="shared" si="11"/>
        <v>1</v>
      </c>
    </row>
    <row r="163" spans="1:8" s="46" customFormat="1" ht="12.75" customHeight="1">
      <c r="A163" s="254"/>
      <c r="B163" s="253"/>
      <c r="C163" s="253"/>
      <c r="D163" s="255"/>
      <c r="E163" s="334"/>
      <c r="F163" s="331"/>
      <c r="G163" s="46" t="b">
        <f t="shared" si="10"/>
        <v>1</v>
      </c>
      <c r="H163" s="46" t="b">
        <f t="shared" si="11"/>
        <v>1</v>
      </c>
    </row>
    <row r="164" spans="1:8" s="46" customFormat="1" ht="12.75" customHeight="1">
      <c r="A164" s="254"/>
      <c r="B164" s="253"/>
      <c r="C164" s="253"/>
      <c r="D164" s="255"/>
      <c r="E164" s="332" t="s">
        <v>5392</v>
      </c>
      <c r="F164" s="392" t="s">
        <v>5280</v>
      </c>
      <c r="G164" s="46" t="b">
        <f t="shared" si="10"/>
        <v>0</v>
      </c>
      <c r="H164" s="46" t="b">
        <f t="shared" si="11"/>
        <v>0</v>
      </c>
    </row>
    <row r="165" spans="1:8" s="46" customFormat="1" ht="12.75" customHeight="1">
      <c r="A165" s="254"/>
      <c r="B165" s="253"/>
      <c r="C165" s="253"/>
      <c r="D165" s="255"/>
      <c r="E165" s="334"/>
      <c r="F165" s="341" t="s">
        <v>4439</v>
      </c>
      <c r="G165" s="46" t="b">
        <f t="shared" si="10"/>
        <v>1</v>
      </c>
      <c r="H165" s="46" t="b">
        <f t="shared" si="11"/>
        <v>0</v>
      </c>
    </row>
    <row r="166" spans="1:8" s="46" customFormat="1" ht="12.75" customHeight="1">
      <c r="A166" s="254"/>
      <c r="B166" s="253"/>
      <c r="C166" s="253"/>
      <c r="D166" s="255"/>
      <c r="E166" s="334"/>
      <c r="F166" s="341"/>
      <c r="G166" s="46" t="b">
        <f t="shared" si="10"/>
        <v>1</v>
      </c>
      <c r="H166" s="46" t="b">
        <f t="shared" si="11"/>
        <v>1</v>
      </c>
    </row>
    <row r="167" spans="1:8" s="46" customFormat="1" ht="12.75" customHeight="1">
      <c r="A167" s="254"/>
      <c r="B167" s="253"/>
      <c r="C167" s="253"/>
      <c r="D167" s="255"/>
      <c r="E167" s="334"/>
      <c r="F167" s="331"/>
      <c r="G167" s="46" t="b">
        <f t="shared" si="10"/>
        <v>1</v>
      </c>
      <c r="H167" s="46" t="b">
        <f t="shared" si="11"/>
        <v>1</v>
      </c>
    </row>
    <row r="168" spans="1:8" s="46" customFormat="1" ht="12.75" customHeight="1">
      <c r="A168" s="254"/>
      <c r="B168" s="253"/>
      <c r="C168" s="253"/>
      <c r="D168" s="255"/>
      <c r="E168" s="334"/>
      <c r="F168" s="331"/>
      <c r="G168" s="46" t="b">
        <f t="shared" si="10"/>
        <v>1</v>
      </c>
      <c r="H168" s="46" t="b">
        <f t="shared" si="11"/>
        <v>1</v>
      </c>
    </row>
    <row r="169" spans="1:8" s="46" customFormat="1" ht="12.75" customHeight="1">
      <c r="A169" s="254"/>
      <c r="B169" s="253"/>
      <c r="C169" s="253"/>
      <c r="D169" s="255"/>
      <c r="E169" s="334"/>
      <c r="F169" s="331"/>
      <c r="G169" s="46" t="b">
        <f t="shared" si="10"/>
        <v>1</v>
      </c>
      <c r="H169" s="46" t="b">
        <f t="shared" si="11"/>
        <v>1</v>
      </c>
    </row>
    <row r="170" spans="1:8" s="46" customFormat="1" ht="12.75" customHeight="1">
      <c r="A170" s="254"/>
      <c r="B170" s="253"/>
      <c r="C170" s="253"/>
      <c r="D170" s="255"/>
      <c r="E170" s="332" t="s">
        <v>5393</v>
      </c>
      <c r="F170" s="386" t="s">
        <v>5281</v>
      </c>
      <c r="G170" s="46" t="b">
        <f t="shared" si="10"/>
        <v>0</v>
      </c>
      <c r="H170" s="46" t="b">
        <f t="shared" si="11"/>
        <v>0</v>
      </c>
    </row>
    <row r="171" spans="1:8" s="46" customFormat="1" ht="12.75" customHeight="1">
      <c r="A171" s="254"/>
      <c r="B171" s="253"/>
      <c r="C171" s="253"/>
      <c r="D171" s="255"/>
      <c r="E171" s="334"/>
      <c r="F171" s="336" t="s">
        <v>4538</v>
      </c>
      <c r="G171" s="46" t="b">
        <f t="shared" si="10"/>
        <v>1</v>
      </c>
      <c r="H171" s="46" t="b">
        <f t="shared" si="11"/>
        <v>0</v>
      </c>
    </row>
    <row r="172" spans="1:8" s="46" customFormat="1" ht="12.75" customHeight="1">
      <c r="A172" s="254"/>
      <c r="B172" s="253"/>
      <c r="C172" s="253"/>
      <c r="D172" s="255"/>
      <c r="E172" s="334"/>
      <c r="F172" s="336" t="s">
        <v>4639</v>
      </c>
      <c r="G172" s="46" t="b">
        <f t="shared" si="10"/>
        <v>1</v>
      </c>
      <c r="H172" s="46" t="b">
        <f t="shared" si="11"/>
        <v>0</v>
      </c>
    </row>
    <row r="173" spans="1:8" s="46" customFormat="1" ht="12.75" customHeight="1">
      <c r="A173" s="254"/>
      <c r="B173" s="253"/>
      <c r="C173" s="253"/>
      <c r="D173" s="255"/>
      <c r="E173" s="334"/>
      <c r="F173" s="331"/>
      <c r="G173" s="46" t="b">
        <f t="shared" si="10"/>
        <v>1</v>
      </c>
      <c r="H173" s="46" t="b">
        <f t="shared" si="11"/>
        <v>1</v>
      </c>
    </row>
    <row r="174" spans="1:8" s="46" customFormat="1" ht="12.75" customHeight="1">
      <c r="A174" s="254"/>
      <c r="B174" s="253"/>
      <c r="C174" s="253"/>
      <c r="D174" s="255"/>
      <c r="E174" s="334"/>
      <c r="F174" s="331"/>
      <c r="G174" s="46" t="b">
        <f t="shared" si="10"/>
        <v>1</v>
      </c>
      <c r="H174" s="46" t="b">
        <f t="shared" si="11"/>
        <v>1</v>
      </c>
    </row>
    <row r="175" spans="1:8" s="46" customFormat="1" ht="12.75" customHeight="1">
      <c r="A175" s="254"/>
      <c r="B175" s="253"/>
      <c r="C175" s="253"/>
      <c r="D175" s="255"/>
      <c r="E175" s="334"/>
      <c r="F175" s="331"/>
      <c r="G175" s="46" t="b">
        <f t="shared" si="10"/>
        <v>1</v>
      </c>
      <c r="H175" s="46" t="b">
        <f t="shared" si="11"/>
        <v>1</v>
      </c>
    </row>
    <row r="176" spans="1:8" s="46" customFormat="1" ht="12.75" customHeight="1">
      <c r="A176" s="254"/>
      <c r="B176" s="253"/>
      <c r="C176" s="253"/>
      <c r="D176" s="255"/>
      <c r="E176" s="332" t="s">
        <v>5394</v>
      </c>
      <c r="F176" s="393" t="s">
        <v>5282</v>
      </c>
      <c r="G176" s="46" t="b">
        <f t="shared" si="10"/>
        <v>0</v>
      </c>
      <c r="H176" s="46" t="b">
        <f t="shared" si="11"/>
        <v>0</v>
      </c>
    </row>
    <row r="177" spans="1:8" s="46" customFormat="1" ht="12.75" customHeight="1">
      <c r="A177" s="254"/>
      <c r="B177" s="253"/>
      <c r="C177" s="253"/>
      <c r="D177" s="255"/>
      <c r="E177" s="334"/>
      <c r="F177" s="341" t="s">
        <v>5283</v>
      </c>
      <c r="G177" s="46" t="b">
        <f t="shared" si="10"/>
        <v>1</v>
      </c>
      <c r="H177" s="46" t="b">
        <f t="shared" si="11"/>
        <v>0</v>
      </c>
    </row>
    <row r="178" spans="1:8" s="46" customFormat="1" ht="12.75" customHeight="1">
      <c r="A178" s="254"/>
      <c r="B178" s="253"/>
      <c r="C178" s="253"/>
      <c r="D178" s="255"/>
      <c r="E178" s="334"/>
      <c r="F178" s="341" t="s">
        <v>5284</v>
      </c>
      <c r="G178" s="46" t="b">
        <f t="shared" si="10"/>
        <v>1</v>
      </c>
      <c r="H178" s="46" t="b">
        <f t="shared" si="11"/>
        <v>0</v>
      </c>
    </row>
    <row r="179" spans="1:8" s="46" customFormat="1" ht="12.75" customHeight="1">
      <c r="A179" s="254"/>
      <c r="B179" s="253"/>
      <c r="C179" s="253"/>
      <c r="D179" s="255"/>
      <c r="E179" s="334"/>
      <c r="F179" s="331"/>
      <c r="G179" s="46" t="b">
        <f t="shared" si="10"/>
        <v>1</v>
      </c>
      <c r="H179" s="46" t="b">
        <f t="shared" si="11"/>
        <v>1</v>
      </c>
    </row>
    <row r="180" spans="1:8" s="46" customFormat="1" ht="12.75" customHeight="1">
      <c r="A180" s="254"/>
      <c r="B180" s="253"/>
      <c r="C180" s="253"/>
      <c r="D180" s="255"/>
      <c r="E180" s="334"/>
      <c r="F180" s="331"/>
      <c r="G180" s="46" t="b">
        <f t="shared" si="10"/>
        <v>1</v>
      </c>
      <c r="H180" s="46" t="b">
        <f t="shared" si="11"/>
        <v>1</v>
      </c>
    </row>
    <row r="181" spans="1:8" s="46" customFormat="1" ht="12.75" customHeight="1">
      <c r="A181" s="254"/>
      <c r="B181" s="253"/>
      <c r="C181" s="253"/>
      <c r="D181" s="255"/>
      <c r="E181" s="334"/>
      <c r="F181" s="331"/>
      <c r="G181" s="46" t="b">
        <f t="shared" si="10"/>
        <v>1</v>
      </c>
      <c r="H181" s="46" t="b">
        <f t="shared" si="11"/>
        <v>1</v>
      </c>
    </row>
    <row r="182" spans="1:8" s="46" customFormat="1" ht="12.75" customHeight="1">
      <c r="A182" s="254"/>
      <c r="B182" s="253"/>
      <c r="C182" s="253"/>
      <c r="D182" s="255"/>
      <c r="E182" s="332" t="s">
        <v>5395</v>
      </c>
      <c r="F182" s="394" t="s">
        <v>5282</v>
      </c>
      <c r="G182" s="46" t="b">
        <f t="shared" si="10"/>
        <v>0</v>
      </c>
      <c r="H182" s="46" t="b">
        <f t="shared" si="11"/>
        <v>0</v>
      </c>
    </row>
    <row r="183" spans="1:8" s="46" customFormat="1" ht="12.75" customHeight="1">
      <c r="A183" s="254"/>
      <c r="B183" s="253"/>
      <c r="C183" s="253"/>
      <c r="D183" s="255"/>
      <c r="E183" s="334"/>
      <c r="F183" s="341" t="s">
        <v>5283</v>
      </c>
      <c r="G183" s="46" t="b">
        <f t="shared" si="10"/>
        <v>1</v>
      </c>
      <c r="H183" s="46" t="b">
        <f t="shared" si="11"/>
        <v>0</v>
      </c>
    </row>
    <row r="184" spans="1:8" s="46" customFormat="1" ht="12.75" customHeight="1">
      <c r="A184" s="254"/>
      <c r="B184" s="253"/>
      <c r="C184" s="253"/>
      <c r="D184" s="255"/>
      <c r="E184" s="334"/>
      <c r="F184" s="341" t="s">
        <v>5284</v>
      </c>
      <c r="G184" s="46" t="b">
        <f t="shared" si="10"/>
        <v>1</v>
      </c>
      <c r="H184" s="46" t="b">
        <f t="shared" si="11"/>
        <v>0</v>
      </c>
    </row>
    <row r="185" spans="1:8" s="46" customFormat="1" ht="12.75" customHeight="1">
      <c r="A185" s="254"/>
      <c r="B185" s="253"/>
      <c r="C185" s="253"/>
      <c r="D185" s="255"/>
      <c r="E185" s="334"/>
      <c r="F185" s="331"/>
      <c r="G185" s="46" t="b">
        <f t="shared" si="10"/>
        <v>1</v>
      </c>
      <c r="H185" s="46" t="b">
        <f t="shared" si="11"/>
        <v>1</v>
      </c>
    </row>
    <row r="186" spans="1:8" s="46" customFormat="1" ht="12.75" customHeight="1">
      <c r="A186" s="254"/>
      <c r="B186" s="253"/>
      <c r="C186" s="253"/>
      <c r="D186" s="255"/>
      <c r="E186" s="334"/>
      <c r="F186" s="331"/>
      <c r="G186" s="46" t="b">
        <f t="shared" si="10"/>
        <v>1</v>
      </c>
      <c r="H186" s="46" t="b">
        <f t="shared" si="11"/>
        <v>1</v>
      </c>
    </row>
    <row r="187" spans="1:8" s="46" customFormat="1" ht="12.75" customHeight="1">
      <c r="A187" s="254"/>
      <c r="B187" s="253"/>
      <c r="C187" s="253"/>
      <c r="D187" s="255"/>
      <c r="E187" s="334"/>
      <c r="F187" s="331"/>
      <c r="G187" s="46" t="b">
        <f t="shared" si="10"/>
        <v>1</v>
      </c>
      <c r="H187" s="46" t="b">
        <f t="shared" si="11"/>
        <v>1</v>
      </c>
    </row>
    <row r="188" spans="1:8" s="46" customFormat="1" ht="12.75" customHeight="1">
      <c r="A188" s="254"/>
      <c r="B188" s="253"/>
      <c r="C188" s="253"/>
      <c r="D188" s="255"/>
      <c r="E188" s="332" t="s">
        <v>5396</v>
      </c>
      <c r="F188" s="386" t="s">
        <v>4522</v>
      </c>
      <c r="G188" s="46" t="b">
        <f t="shared" si="10"/>
        <v>0</v>
      </c>
      <c r="H188" s="46" t="b">
        <f t="shared" si="11"/>
        <v>0</v>
      </c>
    </row>
    <row r="189" spans="1:8" s="46" customFormat="1" ht="12.75" customHeight="1">
      <c r="A189" s="254"/>
      <c r="B189" s="253"/>
      <c r="C189" s="253"/>
      <c r="D189" s="255"/>
      <c r="E189" s="334"/>
      <c r="F189" s="336" t="s">
        <v>4523</v>
      </c>
      <c r="G189" s="46" t="b">
        <f t="shared" si="10"/>
        <v>1</v>
      </c>
      <c r="H189" s="46" t="b">
        <f t="shared" si="11"/>
        <v>0</v>
      </c>
    </row>
    <row r="190" spans="1:8" s="46" customFormat="1" ht="12.75" customHeight="1">
      <c r="A190" s="254"/>
      <c r="B190" s="253"/>
      <c r="C190" s="253"/>
      <c r="D190" s="255"/>
      <c r="E190" s="334"/>
      <c r="F190" s="336"/>
      <c r="G190" s="46" t="b">
        <f t="shared" si="10"/>
        <v>1</v>
      </c>
      <c r="H190" s="46" t="b">
        <f t="shared" si="11"/>
        <v>1</v>
      </c>
    </row>
    <row r="191" spans="1:8" s="46" customFormat="1" ht="12.75" customHeight="1">
      <c r="A191" s="254"/>
      <c r="B191" s="253"/>
      <c r="C191" s="253"/>
      <c r="D191" s="255"/>
      <c r="E191" s="334"/>
      <c r="F191" s="331"/>
      <c r="G191" s="46" t="b">
        <f t="shared" si="10"/>
        <v>1</v>
      </c>
      <c r="H191" s="46" t="b">
        <f t="shared" si="11"/>
        <v>1</v>
      </c>
    </row>
    <row r="192" spans="1:8" s="46" customFormat="1" ht="12.75" customHeight="1">
      <c r="A192" s="254"/>
      <c r="B192" s="253"/>
      <c r="C192" s="253"/>
      <c r="D192" s="255"/>
      <c r="E192" s="334"/>
      <c r="F192" s="331"/>
      <c r="G192" s="46" t="b">
        <f t="shared" si="10"/>
        <v>1</v>
      </c>
      <c r="H192" s="46" t="b">
        <f t="shared" si="11"/>
        <v>1</v>
      </c>
    </row>
    <row r="193" spans="1:8" s="46" customFormat="1" ht="12.75" customHeight="1">
      <c r="A193" s="254"/>
      <c r="B193" s="253"/>
      <c r="C193" s="253"/>
      <c r="D193" s="255"/>
      <c r="E193" s="334"/>
      <c r="F193" s="331"/>
      <c r="G193" s="46" t="b">
        <f t="shared" si="10"/>
        <v>1</v>
      </c>
      <c r="H193" s="46" t="b">
        <f t="shared" si="11"/>
        <v>1</v>
      </c>
    </row>
    <row r="194" spans="1:8" s="46" customFormat="1" ht="12.75" customHeight="1">
      <c r="A194" s="212" t="s">
        <v>3610</v>
      </c>
      <c r="B194" s="213">
        <v>321</v>
      </c>
      <c r="C194" s="213">
        <v>116</v>
      </c>
      <c r="D194" s="205" t="s">
        <v>2832</v>
      </c>
      <c r="E194" s="332" t="s">
        <v>5285</v>
      </c>
      <c r="F194" s="386" t="s">
        <v>5286</v>
      </c>
      <c r="G194" s="46" t="b">
        <f t="shared" si="10"/>
        <v>1</v>
      </c>
      <c r="H194" s="46" t="b">
        <f t="shared" si="11"/>
        <v>1</v>
      </c>
    </row>
    <row r="195" spans="1:8" s="46" customFormat="1" ht="12.75" customHeight="1">
      <c r="A195" s="214"/>
      <c r="B195" s="49"/>
      <c r="C195" s="49"/>
      <c r="D195" s="215" t="s">
        <v>3067</v>
      </c>
      <c r="E195" s="334"/>
      <c r="F195" s="336" t="s">
        <v>5287</v>
      </c>
      <c r="G195" s="46" t="b">
        <f t="shared" si="10"/>
        <v>1</v>
      </c>
      <c r="H195" s="46" t="b">
        <f t="shared" si="11"/>
        <v>1</v>
      </c>
    </row>
    <row r="196" spans="1:8" s="46" customFormat="1" ht="12.75" customHeight="1">
      <c r="A196" s="206"/>
      <c r="B196" s="49"/>
      <c r="C196" s="49"/>
      <c r="D196" s="207"/>
      <c r="E196" s="334"/>
      <c r="F196" s="336"/>
      <c r="G196" s="46" t="b">
        <f t="shared" si="10"/>
        <v>1</v>
      </c>
      <c r="H196" s="46" t="b">
        <f t="shared" si="11"/>
        <v>1</v>
      </c>
    </row>
    <row r="197" spans="1:8" s="46" customFormat="1" ht="12.75" customHeight="1">
      <c r="A197" s="206"/>
      <c r="B197" s="49"/>
      <c r="C197" s="49"/>
      <c r="D197" s="208"/>
      <c r="E197" s="334"/>
      <c r="F197" s="331"/>
      <c r="G197" s="46" t="b">
        <f t="shared" si="10"/>
        <v>1</v>
      </c>
      <c r="H197" s="46" t="b">
        <f t="shared" si="11"/>
        <v>1</v>
      </c>
    </row>
    <row r="198" spans="1:8" s="46" customFormat="1" ht="12.75" customHeight="1">
      <c r="A198" s="206"/>
      <c r="B198" s="49"/>
      <c r="C198" s="49"/>
      <c r="D198" s="208"/>
      <c r="E198" s="334"/>
      <c r="F198" s="331"/>
      <c r="G198" s="46" t="b">
        <f t="shared" si="10"/>
        <v>1</v>
      </c>
      <c r="H198" s="46" t="b">
        <f t="shared" si="11"/>
        <v>1</v>
      </c>
    </row>
    <row r="199" spans="1:8" s="46" customFormat="1" ht="12.75" customHeight="1">
      <c r="A199" s="209"/>
      <c r="B199" s="50"/>
      <c r="C199" s="50"/>
      <c r="D199" s="210"/>
      <c r="E199" s="334"/>
      <c r="F199" s="331"/>
      <c r="G199" s="46" t="b">
        <f t="shared" si="10"/>
        <v>1</v>
      </c>
      <c r="H199" s="46" t="b">
        <f t="shared" si="11"/>
        <v>1</v>
      </c>
    </row>
    <row r="200" spans="1:8" s="46" customFormat="1" ht="12.75" customHeight="1">
      <c r="A200" s="212" t="s">
        <v>3611</v>
      </c>
      <c r="B200" s="213">
        <v>323</v>
      </c>
      <c r="C200" s="213">
        <v>117</v>
      </c>
      <c r="D200" s="205" t="s">
        <v>2832</v>
      </c>
      <c r="E200" s="332" t="s">
        <v>5288</v>
      </c>
      <c r="F200" s="386" t="s">
        <v>5286</v>
      </c>
      <c r="G200" s="46" t="b">
        <f t="shared" si="10"/>
        <v>1</v>
      </c>
      <c r="H200" s="46" t="b">
        <f t="shared" si="11"/>
        <v>1</v>
      </c>
    </row>
    <row r="201" spans="1:8" s="46" customFormat="1" ht="12.75" customHeight="1">
      <c r="A201" s="214"/>
      <c r="B201" s="49"/>
      <c r="C201" s="49"/>
      <c r="D201" s="215" t="s">
        <v>3069</v>
      </c>
      <c r="E201" s="334"/>
      <c r="F201" s="336" t="s">
        <v>5289</v>
      </c>
      <c r="G201" s="46" t="b">
        <f t="shared" si="10"/>
        <v>1</v>
      </c>
      <c r="H201" s="46" t="b">
        <f t="shared" si="11"/>
        <v>1</v>
      </c>
    </row>
    <row r="202" spans="1:8" s="46" customFormat="1" ht="12.75" customHeight="1">
      <c r="A202" s="206"/>
      <c r="B202" s="49"/>
      <c r="C202" s="49"/>
      <c r="D202" s="207"/>
      <c r="E202" s="334"/>
      <c r="F202" s="336"/>
      <c r="G202" s="46" t="b">
        <f t="shared" si="10"/>
        <v>1</v>
      </c>
      <c r="H202" s="46" t="b">
        <f t="shared" si="11"/>
        <v>1</v>
      </c>
    </row>
    <row r="203" spans="1:8" s="46" customFormat="1" ht="12.75" customHeight="1">
      <c r="A203" s="206"/>
      <c r="B203" s="49"/>
      <c r="C203" s="49"/>
      <c r="D203" s="208"/>
      <c r="E203" s="334"/>
      <c r="F203" s="331"/>
      <c r="G203" s="46" t="b">
        <f t="shared" si="10"/>
        <v>1</v>
      </c>
      <c r="H203" s="46" t="b">
        <f t="shared" si="11"/>
        <v>1</v>
      </c>
    </row>
    <row r="204" spans="1:8" s="46" customFormat="1" ht="12.75" customHeight="1">
      <c r="A204" s="206"/>
      <c r="B204" s="49"/>
      <c r="C204" s="49"/>
      <c r="D204" s="208"/>
      <c r="E204" s="334"/>
      <c r="F204" s="331"/>
      <c r="G204" s="46" t="b">
        <f t="shared" si="10"/>
        <v>1</v>
      </c>
      <c r="H204" s="46" t="b">
        <f t="shared" si="11"/>
        <v>1</v>
      </c>
    </row>
    <row r="205" spans="1:8" s="46" customFormat="1" ht="12.75" customHeight="1">
      <c r="A205" s="209"/>
      <c r="B205" s="50"/>
      <c r="C205" s="50"/>
      <c r="D205" s="210"/>
      <c r="E205" s="334"/>
      <c r="F205" s="331"/>
      <c r="G205" s="46" t="b">
        <f t="shared" si="10"/>
        <v>1</v>
      </c>
      <c r="H205" s="46" t="b">
        <f t="shared" si="11"/>
        <v>1</v>
      </c>
    </row>
    <row r="206" spans="1:8" s="46" customFormat="1" ht="12.75" customHeight="1">
      <c r="A206" s="212" t="s">
        <v>3612</v>
      </c>
      <c r="B206" s="213">
        <v>324</v>
      </c>
      <c r="C206" s="213">
        <v>118</v>
      </c>
      <c r="D206" s="205" t="s">
        <v>2824</v>
      </c>
      <c r="E206" s="332" t="s">
        <v>5290</v>
      </c>
      <c r="F206" s="386" t="s">
        <v>5291</v>
      </c>
      <c r="G206" s="46" t="b">
        <f t="shared" si="10"/>
        <v>1</v>
      </c>
      <c r="H206" s="46" t="b">
        <f t="shared" si="11"/>
        <v>1</v>
      </c>
    </row>
    <row r="207" spans="1:8" s="46" customFormat="1" ht="12.75" customHeight="1">
      <c r="A207" s="214"/>
      <c r="B207" s="49"/>
      <c r="C207" s="49"/>
      <c r="D207" s="215" t="s">
        <v>3071</v>
      </c>
      <c r="E207" s="334"/>
      <c r="F207" s="336" t="s">
        <v>5292</v>
      </c>
      <c r="G207" s="46" t="b">
        <f t="shared" si="10"/>
        <v>1</v>
      </c>
      <c r="H207" s="46" t="b">
        <f t="shared" si="11"/>
        <v>1</v>
      </c>
    </row>
    <row r="208" spans="1:8" s="46" customFormat="1" ht="12.75" customHeight="1">
      <c r="A208" s="206"/>
      <c r="B208" s="49"/>
      <c r="C208" s="49"/>
      <c r="D208" s="207"/>
      <c r="E208" s="334"/>
      <c r="F208" s="336"/>
      <c r="G208" s="46" t="b">
        <f t="shared" si="10"/>
        <v>1</v>
      </c>
      <c r="H208" s="46" t="b">
        <f t="shared" si="11"/>
        <v>1</v>
      </c>
    </row>
    <row r="209" spans="1:8" s="46" customFormat="1" ht="12.75" customHeight="1">
      <c r="A209" s="206"/>
      <c r="B209" s="49"/>
      <c r="C209" s="49"/>
      <c r="D209" s="208"/>
      <c r="E209" s="334"/>
      <c r="F209" s="331"/>
      <c r="G209" s="46" t="b">
        <f t="shared" si="10"/>
        <v>1</v>
      </c>
      <c r="H209" s="46" t="b">
        <f t="shared" si="11"/>
        <v>1</v>
      </c>
    </row>
    <row r="210" spans="1:8" s="46" customFormat="1" ht="12.75" customHeight="1">
      <c r="A210" s="206"/>
      <c r="B210" s="49"/>
      <c r="C210" s="49"/>
      <c r="D210" s="208"/>
      <c r="E210" s="334"/>
      <c r="F210" s="331"/>
      <c r="G210" s="46" t="b">
        <f t="shared" si="10"/>
        <v>1</v>
      </c>
      <c r="H210" s="46" t="b">
        <f t="shared" si="11"/>
        <v>1</v>
      </c>
    </row>
    <row r="211" spans="1:8" s="46" customFormat="1" ht="12.75" customHeight="1">
      <c r="A211" s="209"/>
      <c r="B211" s="50"/>
      <c r="C211" s="50"/>
      <c r="D211" s="210"/>
      <c r="E211" s="334"/>
      <c r="F211" s="331"/>
      <c r="G211" s="46" t="b">
        <f t="shared" si="10"/>
        <v>1</v>
      </c>
      <c r="H211" s="46" t="b">
        <f t="shared" si="11"/>
        <v>1</v>
      </c>
    </row>
    <row r="212" spans="1:8" s="46" customFormat="1" ht="12.75" customHeight="1">
      <c r="A212" s="212" t="s">
        <v>3613</v>
      </c>
      <c r="B212" s="213">
        <v>322</v>
      </c>
      <c r="C212" s="213">
        <v>119</v>
      </c>
      <c r="D212" s="205" t="s">
        <v>3073</v>
      </c>
      <c r="E212" s="332" t="s">
        <v>5293</v>
      </c>
      <c r="F212" s="386" t="s">
        <v>5294</v>
      </c>
      <c r="G212" s="46" t="b">
        <f t="shared" si="10"/>
        <v>1</v>
      </c>
      <c r="H212" s="46" t="b">
        <f t="shared" si="11"/>
        <v>1</v>
      </c>
    </row>
    <row r="213" spans="1:8" s="46" customFormat="1" ht="12.75" customHeight="1">
      <c r="A213" s="214"/>
      <c r="B213" s="49"/>
      <c r="C213" s="49"/>
      <c r="D213" s="215" t="s">
        <v>3074</v>
      </c>
      <c r="E213" s="334"/>
      <c r="F213" s="336" t="s">
        <v>5295</v>
      </c>
      <c r="G213" s="46" t="b">
        <f t="shared" si="10"/>
        <v>1</v>
      </c>
      <c r="H213" s="46" t="b">
        <f t="shared" si="11"/>
        <v>1</v>
      </c>
    </row>
    <row r="214" spans="1:8" s="46" customFormat="1" ht="12.75" customHeight="1">
      <c r="A214" s="206"/>
      <c r="B214" s="49"/>
      <c r="C214" s="49"/>
      <c r="D214" s="207" t="s">
        <v>109</v>
      </c>
      <c r="E214" s="334"/>
      <c r="F214" s="336" t="s">
        <v>5296</v>
      </c>
      <c r="G214" s="46" t="b">
        <f t="shared" si="10"/>
        <v>1</v>
      </c>
      <c r="H214" s="46" t="b">
        <f t="shared" si="11"/>
        <v>1</v>
      </c>
    </row>
    <row r="215" spans="1:8" s="46" customFormat="1" ht="12.75" customHeight="1">
      <c r="A215" s="206"/>
      <c r="B215" s="49"/>
      <c r="C215" s="49"/>
      <c r="D215" s="208"/>
      <c r="E215" s="334"/>
      <c r="F215" s="331"/>
      <c r="G215" s="46" t="b">
        <f t="shared" ref="G215:G278" si="12">UPPER(A215)=UPPER(E215)</f>
        <v>1</v>
      </c>
      <c r="H215" s="46" t="b">
        <f t="shared" ref="H215:H278" si="13">UPPER(D215)=UPPER(F215)</f>
        <v>1</v>
      </c>
    </row>
    <row r="216" spans="1:8" s="46" customFormat="1" ht="12.75" customHeight="1">
      <c r="A216" s="206"/>
      <c r="B216" s="49"/>
      <c r="C216" s="49"/>
      <c r="D216" s="208"/>
      <c r="E216" s="334"/>
      <c r="F216" s="331"/>
      <c r="G216" s="46" t="b">
        <f t="shared" si="12"/>
        <v>1</v>
      </c>
      <c r="H216" s="46" t="b">
        <f t="shared" si="13"/>
        <v>1</v>
      </c>
    </row>
    <row r="217" spans="1:8" s="46" customFormat="1" ht="12.75" customHeight="1">
      <c r="A217" s="209"/>
      <c r="B217" s="50"/>
      <c r="C217" s="50"/>
      <c r="D217" s="210"/>
      <c r="E217" s="334"/>
      <c r="F217" s="331"/>
      <c r="G217" s="46" t="b">
        <f t="shared" si="12"/>
        <v>1</v>
      </c>
      <c r="H217" s="46" t="b">
        <f t="shared" si="13"/>
        <v>1</v>
      </c>
    </row>
    <row r="218" spans="1:8" s="46" customFormat="1" ht="12.75" customHeight="1">
      <c r="A218" s="212" t="s">
        <v>3614</v>
      </c>
      <c r="B218" s="213">
        <v>660</v>
      </c>
      <c r="C218" s="213">
        <v>120</v>
      </c>
      <c r="D218" s="205" t="s">
        <v>3128</v>
      </c>
      <c r="E218" s="332" t="s">
        <v>754</v>
      </c>
      <c r="F218" s="386" t="s">
        <v>5297</v>
      </c>
      <c r="G218" s="46" t="b">
        <f t="shared" si="12"/>
        <v>1</v>
      </c>
      <c r="H218" s="46" t="b">
        <f t="shared" si="13"/>
        <v>1</v>
      </c>
    </row>
    <row r="219" spans="1:8" s="46" customFormat="1" ht="12.75" customHeight="1">
      <c r="A219" s="214"/>
      <c r="B219" s="49"/>
      <c r="C219" s="49"/>
      <c r="D219" s="215" t="s">
        <v>3129</v>
      </c>
      <c r="E219" s="334"/>
      <c r="F219" s="335" t="s">
        <v>5298</v>
      </c>
      <c r="G219" s="46" t="b">
        <f t="shared" si="12"/>
        <v>1</v>
      </c>
      <c r="H219" s="46" t="b">
        <f t="shared" si="13"/>
        <v>1</v>
      </c>
    </row>
    <row r="220" spans="1:8" s="46" customFormat="1" ht="12.75" customHeight="1">
      <c r="A220" s="206"/>
      <c r="B220" s="49"/>
      <c r="C220" s="49"/>
      <c r="D220" s="207" t="s">
        <v>116</v>
      </c>
      <c r="E220" s="334"/>
      <c r="F220" s="336" t="s">
        <v>5299</v>
      </c>
      <c r="G220" s="46" t="b">
        <f t="shared" si="12"/>
        <v>1</v>
      </c>
      <c r="H220" s="46" t="b">
        <f t="shared" si="13"/>
        <v>1</v>
      </c>
    </row>
    <row r="221" spans="1:8" s="46" customFormat="1" ht="12.75" customHeight="1">
      <c r="A221" s="206"/>
      <c r="B221" s="49"/>
      <c r="C221" s="49"/>
      <c r="D221" s="208"/>
      <c r="E221" s="334"/>
      <c r="F221" s="331"/>
      <c r="G221" s="46" t="b">
        <f t="shared" si="12"/>
        <v>1</v>
      </c>
      <c r="H221" s="46" t="b">
        <f t="shared" si="13"/>
        <v>1</v>
      </c>
    </row>
    <row r="222" spans="1:8" s="46" customFormat="1" ht="12.75" customHeight="1">
      <c r="A222" s="206"/>
      <c r="B222" s="49"/>
      <c r="C222" s="49"/>
      <c r="D222" s="208"/>
      <c r="E222" s="334"/>
      <c r="F222" s="331"/>
      <c r="G222" s="46" t="b">
        <f t="shared" si="12"/>
        <v>1</v>
      </c>
      <c r="H222" s="46" t="b">
        <f t="shared" si="13"/>
        <v>1</v>
      </c>
    </row>
    <row r="223" spans="1:8" s="46" customFormat="1" ht="12.75" customHeight="1">
      <c r="A223" s="209"/>
      <c r="B223" s="50"/>
      <c r="C223" s="50"/>
      <c r="D223" s="210"/>
      <c r="E223" s="334"/>
      <c r="F223" s="331"/>
      <c r="G223" s="46" t="b">
        <f t="shared" si="12"/>
        <v>1</v>
      </c>
      <c r="H223" s="46" t="b">
        <f t="shared" si="13"/>
        <v>1</v>
      </c>
    </row>
    <row r="224" spans="1:8" s="46" customFormat="1" ht="12.75" customHeight="1">
      <c r="A224" s="212" t="s">
        <v>3615</v>
      </c>
      <c r="B224" s="213">
        <v>661</v>
      </c>
      <c r="C224" s="213">
        <v>121</v>
      </c>
      <c r="D224" s="205" t="s">
        <v>3128</v>
      </c>
      <c r="E224" s="332" t="s">
        <v>755</v>
      </c>
      <c r="F224" s="386" t="s">
        <v>5297</v>
      </c>
      <c r="G224" s="46" t="b">
        <f t="shared" si="12"/>
        <v>1</v>
      </c>
      <c r="H224" s="46" t="b">
        <f t="shared" si="13"/>
        <v>1</v>
      </c>
    </row>
    <row r="225" spans="1:8" s="46" customFormat="1" ht="12.75" customHeight="1">
      <c r="A225" s="214"/>
      <c r="B225" s="49"/>
      <c r="C225" s="49"/>
      <c r="D225" s="215" t="s">
        <v>3132</v>
      </c>
      <c r="E225" s="334"/>
      <c r="F225" s="336" t="s">
        <v>5300</v>
      </c>
      <c r="G225" s="46" t="b">
        <f t="shared" si="12"/>
        <v>1</v>
      </c>
      <c r="H225" s="46" t="b">
        <f t="shared" si="13"/>
        <v>1</v>
      </c>
    </row>
    <row r="226" spans="1:8" s="46" customFormat="1" ht="12.75" customHeight="1">
      <c r="A226" s="206"/>
      <c r="B226" s="49"/>
      <c r="C226" s="49"/>
      <c r="D226" s="207" t="s">
        <v>117</v>
      </c>
      <c r="E226" s="334"/>
      <c r="F226" s="336" t="s">
        <v>5301</v>
      </c>
      <c r="G226" s="46" t="b">
        <f t="shared" si="12"/>
        <v>1</v>
      </c>
      <c r="H226" s="46" t="b">
        <f t="shared" si="13"/>
        <v>1</v>
      </c>
    </row>
    <row r="227" spans="1:8" s="46" customFormat="1" ht="12.75" customHeight="1">
      <c r="A227" s="206"/>
      <c r="B227" s="49"/>
      <c r="C227" s="49"/>
      <c r="D227" s="208"/>
      <c r="E227" s="334"/>
      <c r="F227" s="331"/>
      <c r="G227" s="46" t="b">
        <f t="shared" si="12"/>
        <v>1</v>
      </c>
      <c r="H227" s="46" t="b">
        <f t="shared" si="13"/>
        <v>1</v>
      </c>
    </row>
    <row r="228" spans="1:8" s="46" customFormat="1" ht="12.75" customHeight="1">
      <c r="A228" s="206"/>
      <c r="B228" s="49"/>
      <c r="C228" s="49"/>
      <c r="D228" s="208"/>
      <c r="E228" s="334"/>
      <c r="F228" s="331"/>
      <c r="G228" s="46" t="b">
        <f t="shared" si="12"/>
        <v>1</v>
      </c>
      <c r="H228" s="46" t="b">
        <f t="shared" si="13"/>
        <v>1</v>
      </c>
    </row>
    <row r="229" spans="1:8" s="46" customFormat="1" ht="12.75" customHeight="1">
      <c r="A229" s="209"/>
      <c r="B229" s="50"/>
      <c r="C229" s="50"/>
      <c r="D229" s="210"/>
      <c r="E229" s="334"/>
      <c r="F229" s="331"/>
      <c r="G229" s="46" t="b">
        <f t="shared" si="12"/>
        <v>1</v>
      </c>
      <c r="H229" s="46" t="b">
        <f t="shared" si="13"/>
        <v>1</v>
      </c>
    </row>
    <row r="230" spans="1:8" s="46" customFormat="1" ht="12.75" customHeight="1">
      <c r="A230" s="212" t="s">
        <v>3616</v>
      </c>
      <c r="B230" s="213">
        <v>662</v>
      </c>
      <c r="C230" s="213">
        <v>122</v>
      </c>
      <c r="D230" s="205" t="s">
        <v>3128</v>
      </c>
      <c r="E230" s="332" t="s">
        <v>756</v>
      </c>
      <c r="F230" s="386" t="s">
        <v>5297</v>
      </c>
      <c r="G230" s="46" t="b">
        <f t="shared" si="12"/>
        <v>1</v>
      </c>
      <c r="H230" s="46" t="b">
        <f t="shared" si="13"/>
        <v>1</v>
      </c>
    </row>
    <row r="231" spans="1:8" s="46" customFormat="1" ht="12.75" customHeight="1">
      <c r="A231" s="214"/>
      <c r="B231" s="49"/>
      <c r="C231" s="49"/>
      <c r="D231" s="215" t="s">
        <v>3135</v>
      </c>
      <c r="E231" s="334"/>
      <c r="F231" s="336" t="s">
        <v>5302</v>
      </c>
      <c r="G231" s="46" t="b">
        <f t="shared" si="12"/>
        <v>1</v>
      </c>
      <c r="H231" s="46" t="b">
        <f t="shared" si="13"/>
        <v>1</v>
      </c>
    </row>
    <row r="232" spans="1:8" s="46" customFormat="1" ht="12.75" customHeight="1">
      <c r="A232" s="206"/>
      <c r="B232" s="49"/>
      <c r="C232" s="49"/>
      <c r="D232" s="207" t="s">
        <v>119</v>
      </c>
      <c r="E232" s="334"/>
      <c r="F232" s="336" t="s">
        <v>5303</v>
      </c>
      <c r="G232" s="46" t="b">
        <f t="shared" si="12"/>
        <v>1</v>
      </c>
      <c r="H232" s="46" t="b">
        <f t="shared" si="13"/>
        <v>1</v>
      </c>
    </row>
    <row r="233" spans="1:8" s="46" customFormat="1" ht="12.75" customHeight="1">
      <c r="A233" s="206"/>
      <c r="B233" s="49"/>
      <c r="C233" s="49"/>
      <c r="D233" s="208"/>
      <c r="E233" s="334"/>
      <c r="F233" s="331"/>
      <c r="G233" s="46" t="b">
        <f t="shared" si="12"/>
        <v>1</v>
      </c>
      <c r="H233" s="46" t="b">
        <f t="shared" si="13"/>
        <v>1</v>
      </c>
    </row>
    <row r="234" spans="1:8" s="46" customFormat="1" ht="12.75" customHeight="1">
      <c r="A234" s="206"/>
      <c r="B234" s="49"/>
      <c r="C234" s="49"/>
      <c r="D234" s="208"/>
      <c r="E234" s="334"/>
      <c r="F234" s="331"/>
      <c r="G234" s="46" t="b">
        <f t="shared" si="12"/>
        <v>1</v>
      </c>
      <c r="H234" s="46" t="b">
        <f t="shared" si="13"/>
        <v>1</v>
      </c>
    </row>
    <row r="235" spans="1:8" s="46" customFormat="1" ht="12.75" customHeight="1">
      <c r="A235" s="209"/>
      <c r="B235" s="50"/>
      <c r="C235" s="50"/>
      <c r="D235" s="210"/>
      <c r="E235" s="334"/>
      <c r="F235" s="331"/>
      <c r="G235" s="46" t="b">
        <f t="shared" si="12"/>
        <v>1</v>
      </c>
      <c r="H235" s="46" t="b">
        <f t="shared" si="13"/>
        <v>1</v>
      </c>
    </row>
    <row r="236" spans="1:8" s="46" customFormat="1" ht="12.75" customHeight="1">
      <c r="A236" s="212" t="s">
        <v>3617</v>
      </c>
      <c r="B236" s="213">
        <v>663</v>
      </c>
      <c r="C236" s="213">
        <v>123</v>
      </c>
      <c r="D236" s="205" t="s">
        <v>3128</v>
      </c>
      <c r="E236" s="332" t="s">
        <v>757</v>
      </c>
      <c r="F236" s="386" t="s">
        <v>5297</v>
      </c>
      <c r="G236" s="46" t="b">
        <f t="shared" si="12"/>
        <v>1</v>
      </c>
      <c r="H236" s="46" t="b">
        <f t="shared" si="13"/>
        <v>1</v>
      </c>
    </row>
    <row r="237" spans="1:8" s="46" customFormat="1" ht="12.75" customHeight="1">
      <c r="A237" s="214"/>
      <c r="B237" s="49"/>
      <c r="C237" s="49"/>
      <c r="D237" s="215" t="s">
        <v>3138</v>
      </c>
      <c r="E237" s="334"/>
      <c r="F237" s="336" t="s">
        <v>5304</v>
      </c>
      <c r="G237" s="46" t="b">
        <f t="shared" si="12"/>
        <v>1</v>
      </c>
      <c r="H237" s="46" t="b">
        <f t="shared" si="13"/>
        <v>1</v>
      </c>
    </row>
    <row r="238" spans="1:8" s="46" customFormat="1" ht="12.75" customHeight="1">
      <c r="A238" s="206"/>
      <c r="B238" s="49"/>
      <c r="C238" s="49"/>
      <c r="D238" s="207"/>
      <c r="E238" s="334"/>
      <c r="F238" s="336"/>
      <c r="G238" s="46" t="b">
        <f t="shared" si="12"/>
        <v>1</v>
      </c>
      <c r="H238" s="46" t="b">
        <f t="shared" si="13"/>
        <v>1</v>
      </c>
    </row>
    <row r="239" spans="1:8" s="46" customFormat="1" ht="12.75" customHeight="1">
      <c r="A239" s="206"/>
      <c r="B239" s="49"/>
      <c r="C239" s="49"/>
      <c r="D239" s="208"/>
      <c r="E239" s="334"/>
      <c r="F239" s="331"/>
      <c r="G239" s="46" t="b">
        <f t="shared" si="12"/>
        <v>1</v>
      </c>
      <c r="H239" s="46" t="b">
        <f t="shared" si="13"/>
        <v>1</v>
      </c>
    </row>
    <row r="240" spans="1:8" s="46" customFormat="1" ht="12.75" customHeight="1">
      <c r="A240" s="206"/>
      <c r="B240" s="49"/>
      <c r="C240" s="49"/>
      <c r="D240" s="208"/>
      <c r="E240" s="334"/>
      <c r="F240" s="331"/>
      <c r="G240" s="46" t="b">
        <f t="shared" si="12"/>
        <v>1</v>
      </c>
      <c r="H240" s="46" t="b">
        <f t="shared" si="13"/>
        <v>1</v>
      </c>
    </row>
    <row r="241" spans="1:8" s="46" customFormat="1" ht="12.75" customHeight="1">
      <c r="A241" s="209"/>
      <c r="B241" s="50"/>
      <c r="C241" s="50"/>
      <c r="D241" s="210"/>
      <c r="E241" s="334"/>
      <c r="F241" s="331"/>
      <c r="G241" s="46" t="b">
        <f t="shared" si="12"/>
        <v>1</v>
      </c>
      <c r="H241" s="46" t="b">
        <f t="shared" si="13"/>
        <v>1</v>
      </c>
    </row>
    <row r="242" spans="1:8" s="46" customFormat="1" ht="12.75" customHeight="1">
      <c r="A242" s="212" t="s">
        <v>3618</v>
      </c>
      <c r="B242" s="213">
        <v>101</v>
      </c>
      <c r="C242" s="213">
        <v>124</v>
      </c>
      <c r="D242" s="205" t="s">
        <v>3147</v>
      </c>
      <c r="E242" s="332" t="s">
        <v>5305</v>
      </c>
      <c r="F242" s="386" t="s">
        <v>5306</v>
      </c>
      <c r="G242" s="46" t="b">
        <f t="shared" si="12"/>
        <v>1</v>
      </c>
      <c r="H242" s="46" t="b">
        <f t="shared" si="13"/>
        <v>1</v>
      </c>
    </row>
    <row r="243" spans="1:8" s="46" customFormat="1" ht="12.75" customHeight="1">
      <c r="A243" s="214"/>
      <c r="B243" s="49"/>
      <c r="C243" s="49"/>
      <c r="D243" s="215" t="s">
        <v>3148</v>
      </c>
      <c r="E243" s="334"/>
      <c r="F243" s="336" t="s">
        <v>5307</v>
      </c>
      <c r="G243" s="46" t="b">
        <f t="shared" si="12"/>
        <v>1</v>
      </c>
      <c r="H243" s="46" t="b">
        <f t="shared" si="13"/>
        <v>1</v>
      </c>
    </row>
    <row r="244" spans="1:8" s="46" customFormat="1" ht="12.75" customHeight="1">
      <c r="A244" s="206"/>
      <c r="B244" s="49"/>
      <c r="C244" s="49"/>
      <c r="D244" s="207"/>
      <c r="E244" s="334"/>
      <c r="F244" s="336"/>
      <c r="G244" s="46" t="b">
        <f t="shared" si="12"/>
        <v>1</v>
      </c>
      <c r="H244" s="46" t="b">
        <f t="shared" si="13"/>
        <v>1</v>
      </c>
    </row>
    <row r="245" spans="1:8" s="46" customFormat="1" ht="12.75" customHeight="1">
      <c r="A245" s="206"/>
      <c r="B245" s="49"/>
      <c r="C245" s="49"/>
      <c r="D245" s="208"/>
      <c r="E245" s="334"/>
      <c r="F245" s="331"/>
      <c r="G245" s="46" t="b">
        <f t="shared" si="12"/>
        <v>1</v>
      </c>
      <c r="H245" s="46" t="b">
        <f t="shared" si="13"/>
        <v>1</v>
      </c>
    </row>
    <row r="246" spans="1:8" s="46" customFormat="1" ht="12.75" customHeight="1">
      <c r="A246" s="206"/>
      <c r="B246" s="49"/>
      <c r="C246" s="49"/>
      <c r="D246" s="208"/>
      <c r="E246" s="334"/>
      <c r="F246" s="331"/>
      <c r="G246" s="46" t="b">
        <f t="shared" si="12"/>
        <v>1</v>
      </c>
      <c r="H246" s="46" t="b">
        <f t="shared" si="13"/>
        <v>1</v>
      </c>
    </row>
    <row r="247" spans="1:8" s="46" customFormat="1" ht="12.75" customHeight="1">
      <c r="A247" s="209"/>
      <c r="B247" s="50"/>
      <c r="C247" s="50"/>
      <c r="D247" s="210"/>
      <c r="E247" s="334"/>
      <c r="F247" s="331"/>
      <c r="G247" s="46" t="b">
        <f t="shared" si="12"/>
        <v>1</v>
      </c>
      <c r="H247" s="46" t="b">
        <f t="shared" si="13"/>
        <v>1</v>
      </c>
    </row>
    <row r="248" spans="1:8" s="46" customFormat="1" ht="12.75" customHeight="1">
      <c r="A248" s="212" t="s">
        <v>3619</v>
      </c>
      <c r="B248" s="213">
        <v>102</v>
      </c>
      <c r="C248" s="213">
        <v>125</v>
      </c>
      <c r="D248" s="205" t="s">
        <v>3151</v>
      </c>
      <c r="E248" s="332" t="s">
        <v>5309</v>
      </c>
      <c r="F248" s="395" t="s">
        <v>5310</v>
      </c>
      <c r="G248" s="46" t="b">
        <f t="shared" si="12"/>
        <v>1</v>
      </c>
      <c r="H248" s="46" t="b">
        <f t="shared" si="13"/>
        <v>1</v>
      </c>
    </row>
    <row r="249" spans="1:8" s="46" customFormat="1" ht="12.75" customHeight="1">
      <c r="A249" s="214"/>
      <c r="B249" s="49"/>
      <c r="C249" s="49"/>
      <c r="D249" s="215" t="s">
        <v>3152</v>
      </c>
      <c r="E249" s="334"/>
      <c r="F249" s="341" t="s">
        <v>5311</v>
      </c>
      <c r="G249" s="46" t="b">
        <f t="shared" si="12"/>
        <v>1</v>
      </c>
      <c r="H249" s="46" t="b">
        <f t="shared" si="13"/>
        <v>1</v>
      </c>
    </row>
    <row r="250" spans="1:8" s="46" customFormat="1" ht="12.75" customHeight="1">
      <c r="A250" s="206"/>
      <c r="B250" s="49"/>
      <c r="C250" s="49"/>
      <c r="D250" s="207"/>
      <c r="E250" s="334"/>
      <c r="F250" s="341"/>
      <c r="G250" s="46" t="b">
        <f t="shared" si="12"/>
        <v>1</v>
      </c>
      <c r="H250" s="46" t="b">
        <f t="shared" si="13"/>
        <v>1</v>
      </c>
    </row>
    <row r="251" spans="1:8" s="46" customFormat="1" ht="12.75" customHeight="1">
      <c r="A251" s="206"/>
      <c r="B251" s="49"/>
      <c r="C251" s="49"/>
      <c r="D251" s="208"/>
      <c r="E251" s="334"/>
      <c r="F251" s="331"/>
      <c r="G251" s="46" t="b">
        <f t="shared" si="12"/>
        <v>1</v>
      </c>
      <c r="H251" s="46" t="b">
        <f t="shared" si="13"/>
        <v>1</v>
      </c>
    </row>
    <row r="252" spans="1:8" s="46" customFormat="1" ht="12.75" customHeight="1">
      <c r="A252" s="206"/>
      <c r="B252" s="49"/>
      <c r="C252" s="49"/>
      <c r="D252" s="208"/>
      <c r="E252" s="334"/>
      <c r="F252" s="331"/>
      <c r="G252" s="46" t="b">
        <f t="shared" si="12"/>
        <v>1</v>
      </c>
      <c r="H252" s="46" t="b">
        <f t="shared" si="13"/>
        <v>1</v>
      </c>
    </row>
    <row r="253" spans="1:8" s="46" customFormat="1" ht="12.75" customHeight="1">
      <c r="A253" s="209"/>
      <c r="B253" s="50"/>
      <c r="C253" s="50"/>
      <c r="D253" s="210"/>
      <c r="E253" s="334"/>
      <c r="F253" s="331"/>
      <c r="G253" s="46" t="b">
        <f t="shared" si="12"/>
        <v>1</v>
      </c>
      <c r="H253" s="46" t="b">
        <f t="shared" si="13"/>
        <v>1</v>
      </c>
    </row>
    <row r="254" spans="1:8" s="46" customFormat="1" ht="12.75" customHeight="1">
      <c r="A254" s="212" t="s">
        <v>3426</v>
      </c>
      <c r="B254" s="213">
        <v>103</v>
      </c>
      <c r="C254" s="213">
        <v>126</v>
      </c>
      <c r="D254" s="205" t="s">
        <v>3155</v>
      </c>
      <c r="E254" s="332" t="s">
        <v>5312</v>
      </c>
      <c r="F254" s="396" t="s">
        <v>5313</v>
      </c>
      <c r="G254" s="46" t="b">
        <f t="shared" si="12"/>
        <v>1</v>
      </c>
      <c r="H254" s="46" t="b">
        <f t="shared" si="13"/>
        <v>1</v>
      </c>
    </row>
    <row r="255" spans="1:8" s="46" customFormat="1" ht="12.75" customHeight="1">
      <c r="A255" s="214"/>
      <c r="B255" s="49"/>
      <c r="C255" s="49"/>
      <c r="D255" s="215" t="s">
        <v>3156</v>
      </c>
      <c r="E255" s="334"/>
      <c r="F255" s="341" t="s">
        <v>5314</v>
      </c>
      <c r="G255" s="46" t="b">
        <f t="shared" si="12"/>
        <v>1</v>
      </c>
      <c r="H255" s="46" t="b">
        <f t="shared" si="13"/>
        <v>1</v>
      </c>
    </row>
    <row r="256" spans="1:8" s="46" customFormat="1" ht="12.75" customHeight="1">
      <c r="A256" s="206"/>
      <c r="B256" s="49"/>
      <c r="C256" s="49"/>
      <c r="D256" s="207"/>
      <c r="E256" s="334"/>
      <c r="F256" s="341"/>
      <c r="G256" s="46" t="b">
        <f t="shared" si="12"/>
        <v>1</v>
      </c>
      <c r="H256" s="46" t="b">
        <f t="shared" si="13"/>
        <v>1</v>
      </c>
    </row>
    <row r="257" spans="1:8" s="46" customFormat="1" ht="12.75" customHeight="1">
      <c r="A257" s="206"/>
      <c r="B257" s="49"/>
      <c r="C257" s="49"/>
      <c r="D257" s="208"/>
      <c r="E257" s="334"/>
      <c r="F257" s="331"/>
      <c r="G257" s="46" t="b">
        <f t="shared" si="12"/>
        <v>1</v>
      </c>
      <c r="H257" s="46" t="b">
        <f t="shared" si="13"/>
        <v>1</v>
      </c>
    </row>
    <row r="258" spans="1:8" s="46" customFormat="1" ht="12.75" customHeight="1">
      <c r="A258" s="206"/>
      <c r="B258" s="49"/>
      <c r="C258" s="49"/>
      <c r="D258" s="208"/>
      <c r="E258" s="334"/>
      <c r="F258" s="331"/>
      <c r="G258" s="46" t="b">
        <f t="shared" si="12"/>
        <v>1</v>
      </c>
      <c r="H258" s="46" t="b">
        <f t="shared" si="13"/>
        <v>1</v>
      </c>
    </row>
    <row r="259" spans="1:8" s="46" customFormat="1" ht="12.75" customHeight="1">
      <c r="A259" s="209"/>
      <c r="B259" s="50"/>
      <c r="C259" s="50"/>
      <c r="D259" s="210"/>
      <c r="E259" s="334"/>
      <c r="F259" s="331"/>
      <c r="G259" s="46" t="b">
        <f t="shared" si="12"/>
        <v>1</v>
      </c>
      <c r="H259" s="46" t="b">
        <f t="shared" si="13"/>
        <v>1</v>
      </c>
    </row>
    <row r="260" spans="1:8" s="46" customFormat="1" ht="12.75" customHeight="1">
      <c r="A260" s="212" t="s">
        <v>3620</v>
      </c>
      <c r="B260" s="213">
        <v>201</v>
      </c>
      <c r="C260" s="213">
        <v>124</v>
      </c>
      <c r="D260" s="205" t="s">
        <v>3147</v>
      </c>
      <c r="E260" s="332" t="s">
        <v>5308</v>
      </c>
      <c r="F260" s="386" t="s">
        <v>5306</v>
      </c>
      <c r="G260" s="46" t="b">
        <f t="shared" si="12"/>
        <v>1</v>
      </c>
      <c r="H260" s="46" t="b">
        <f t="shared" si="13"/>
        <v>1</v>
      </c>
    </row>
    <row r="261" spans="1:8" s="46" customFormat="1" ht="12.75" customHeight="1">
      <c r="A261" s="214"/>
      <c r="B261" s="49"/>
      <c r="C261" s="49"/>
      <c r="D261" s="215" t="s">
        <v>3148</v>
      </c>
      <c r="E261" s="334"/>
      <c r="F261" s="336" t="s">
        <v>5307</v>
      </c>
      <c r="G261" s="46" t="b">
        <f t="shared" si="12"/>
        <v>1</v>
      </c>
      <c r="H261" s="46" t="b">
        <f t="shared" si="13"/>
        <v>1</v>
      </c>
    </row>
    <row r="262" spans="1:8" s="46" customFormat="1" ht="12.75" customHeight="1">
      <c r="A262" s="206"/>
      <c r="B262" s="49"/>
      <c r="C262" s="49"/>
      <c r="D262" s="207"/>
      <c r="E262" s="334"/>
      <c r="F262" s="336"/>
      <c r="G262" s="46" t="b">
        <f t="shared" si="12"/>
        <v>1</v>
      </c>
      <c r="H262" s="46" t="b">
        <f t="shared" si="13"/>
        <v>1</v>
      </c>
    </row>
    <row r="263" spans="1:8" s="46" customFormat="1" ht="12.75" customHeight="1">
      <c r="A263" s="206"/>
      <c r="B263" s="49"/>
      <c r="C263" s="49"/>
      <c r="D263" s="208"/>
      <c r="E263" s="334"/>
      <c r="F263" s="331"/>
      <c r="G263" s="46" t="b">
        <f t="shared" si="12"/>
        <v>1</v>
      </c>
      <c r="H263" s="46" t="b">
        <f t="shared" si="13"/>
        <v>1</v>
      </c>
    </row>
    <row r="264" spans="1:8" s="46" customFormat="1" ht="12.75" customHeight="1">
      <c r="A264" s="206"/>
      <c r="B264" s="49"/>
      <c r="C264" s="49"/>
      <c r="D264" s="208"/>
      <c r="E264" s="334"/>
      <c r="F264" s="331"/>
      <c r="G264" s="46" t="b">
        <f t="shared" si="12"/>
        <v>1</v>
      </c>
      <c r="H264" s="46" t="b">
        <f t="shared" si="13"/>
        <v>1</v>
      </c>
    </row>
    <row r="265" spans="1:8" s="46" customFormat="1" ht="12.75" customHeight="1">
      <c r="A265" s="209"/>
      <c r="B265" s="50"/>
      <c r="C265" s="50"/>
      <c r="D265" s="210"/>
      <c r="E265" s="334"/>
      <c r="F265" s="331"/>
      <c r="G265" s="46" t="b">
        <f t="shared" si="12"/>
        <v>1</v>
      </c>
      <c r="H265" s="46" t="b">
        <f t="shared" si="13"/>
        <v>1</v>
      </c>
    </row>
    <row r="266" spans="1:8" s="46" customFormat="1" ht="12.75" customHeight="1">
      <c r="A266" s="212" t="s">
        <v>3621</v>
      </c>
      <c r="B266" s="213">
        <v>202</v>
      </c>
      <c r="C266" s="213">
        <v>125</v>
      </c>
      <c r="D266" s="205" t="s">
        <v>3151</v>
      </c>
      <c r="E266" s="332" t="s">
        <v>5315</v>
      </c>
      <c r="F266" s="397" t="s">
        <v>5310</v>
      </c>
      <c r="G266" s="46" t="b">
        <f t="shared" si="12"/>
        <v>1</v>
      </c>
      <c r="H266" s="46" t="b">
        <f t="shared" si="13"/>
        <v>1</v>
      </c>
    </row>
    <row r="267" spans="1:8" s="46" customFormat="1" ht="12.75" customHeight="1">
      <c r="A267" s="214"/>
      <c r="B267" s="49"/>
      <c r="C267" s="49"/>
      <c r="D267" s="215" t="s">
        <v>3152</v>
      </c>
      <c r="E267" s="334"/>
      <c r="F267" s="341" t="s">
        <v>5316</v>
      </c>
      <c r="G267" s="46" t="b">
        <f t="shared" si="12"/>
        <v>1</v>
      </c>
      <c r="H267" s="46" t="b">
        <f t="shared" si="13"/>
        <v>1</v>
      </c>
    </row>
    <row r="268" spans="1:8" s="46" customFormat="1" ht="12.75" customHeight="1">
      <c r="A268" s="206"/>
      <c r="B268" s="49"/>
      <c r="C268" s="49"/>
      <c r="D268" s="207"/>
      <c r="E268" s="334"/>
      <c r="F268" s="341"/>
      <c r="G268" s="46" t="b">
        <f t="shared" si="12"/>
        <v>1</v>
      </c>
      <c r="H268" s="46" t="b">
        <f t="shared" si="13"/>
        <v>1</v>
      </c>
    </row>
    <row r="269" spans="1:8" s="46" customFormat="1" ht="12.75" customHeight="1">
      <c r="A269" s="206"/>
      <c r="B269" s="49"/>
      <c r="C269" s="49"/>
      <c r="D269" s="208"/>
      <c r="E269" s="334"/>
      <c r="F269" s="331"/>
      <c r="G269" s="46" t="b">
        <f t="shared" si="12"/>
        <v>1</v>
      </c>
      <c r="H269" s="46" t="b">
        <f t="shared" si="13"/>
        <v>1</v>
      </c>
    </row>
    <row r="270" spans="1:8" s="46" customFormat="1" ht="12.75" customHeight="1">
      <c r="A270" s="206"/>
      <c r="B270" s="49"/>
      <c r="C270" s="49"/>
      <c r="D270" s="208"/>
      <c r="E270" s="334"/>
      <c r="F270" s="331"/>
      <c r="G270" s="46" t="b">
        <f t="shared" si="12"/>
        <v>1</v>
      </c>
      <c r="H270" s="46" t="b">
        <f t="shared" si="13"/>
        <v>1</v>
      </c>
    </row>
    <row r="271" spans="1:8" s="46" customFormat="1" ht="12.75" customHeight="1">
      <c r="A271" s="209"/>
      <c r="B271" s="50"/>
      <c r="C271" s="50"/>
      <c r="D271" s="210"/>
      <c r="E271" s="334"/>
      <c r="F271" s="331"/>
      <c r="G271" s="46" t="b">
        <f t="shared" si="12"/>
        <v>1</v>
      </c>
      <c r="H271" s="46" t="b">
        <f t="shared" si="13"/>
        <v>1</v>
      </c>
    </row>
    <row r="272" spans="1:8" s="46" customFormat="1" ht="12.75" customHeight="1">
      <c r="A272" s="212" t="s">
        <v>3622</v>
      </c>
      <c r="B272" s="213">
        <v>203</v>
      </c>
      <c r="C272" s="213">
        <v>126</v>
      </c>
      <c r="D272" s="205" t="s">
        <v>3155</v>
      </c>
      <c r="E272" s="332" t="s">
        <v>5317</v>
      </c>
      <c r="F272" s="398" t="s">
        <v>5313</v>
      </c>
      <c r="G272" s="46" t="b">
        <f t="shared" si="12"/>
        <v>1</v>
      </c>
      <c r="H272" s="46" t="b">
        <f t="shared" si="13"/>
        <v>1</v>
      </c>
    </row>
    <row r="273" spans="1:8" s="46" customFormat="1" ht="12.75" customHeight="1">
      <c r="A273" s="214"/>
      <c r="B273" s="49"/>
      <c r="C273" s="49"/>
      <c r="D273" s="215" t="s">
        <v>3156</v>
      </c>
      <c r="E273" s="334"/>
      <c r="F273" s="341" t="s">
        <v>5318</v>
      </c>
      <c r="G273" s="46" t="b">
        <f t="shared" si="12"/>
        <v>1</v>
      </c>
      <c r="H273" s="46" t="b">
        <f t="shared" si="13"/>
        <v>1</v>
      </c>
    </row>
    <row r="274" spans="1:8" s="46" customFormat="1" ht="12.75" customHeight="1">
      <c r="A274" s="206"/>
      <c r="B274" s="49"/>
      <c r="C274" s="49"/>
      <c r="D274" s="207"/>
      <c r="E274" s="334"/>
      <c r="F274" s="341"/>
      <c r="G274" s="46" t="b">
        <f t="shared" si="12"/>
        <v>1</v>
      </c>
      <c r="H274" s="46" t="b">
        <f t="shared" si="13"/>
        <v>1</v>
      </c>
    </row>
    <row r="275" spans="1:8" s="46" customFormat="1" ht="12.75" customHeight="1">
      <c r="A275" s="206"/>
      <c r="B275" s="49"/>
      <c r="C275" s="49"/>
      <c r="D275" s="208"/>
      <c r="E275" s="334"/>
      <c r="F275" s="331"/>
      <c r="G275" s="46" t="b">
        <f t="shared" si="12"/>
        <v>1</v>
      </c>
      <c r="H275" s="46" t="b">
        <f t="shared" si="13"/>
        <v>1</v>
      </c>
    </row>
    <row r="276" spans="1:8" s="46" customFormat="1" ht="12.75" customHeight="1">
      <c r="A276" s="206"/>
      <c r="B276" s="49"/>
      <c r="C276" s="49"/>
      <c r="D276" s="208"/>
      <c r="E276" s="334"/>
      <c r="F276" s="331"/>
      <c r="G276" s="46" t="b">
        <f t="shared" si="12"/>
        <v>1</v>
      </c>
      <c r="H276" s="46" t="b">
        <f t="shared" si="13"/>
        <v>1</v>
      </c>
    </row>
    <row r="277" spans="1:8" s="46" customFormat="1" ht="12.75" customHeight="1">
      <c r="A277" s="209"/>
      <c r="B277" s="50"/>
      <c r="C277" s="50"/>
      <c r="D277" s="210"/>
      <c r="E277" s="334"/>
      <c r="F277" s="331"/>
      <c r="G277" s="46" t="b">
        <f t="shared" si="12"/>
        <v>1</v>
      </c>
      <c r="H277" s="46" t="b">
        <f t="shared" si="13"/>
        <v>1</v>
      </c>
    </row>
    <row r="278" spans="1:8" s="46" customFormat="1" ht="12.75" customHeight="1">
      <c r="A278" s="301" t="s">
        <v>3427</v>
      </c>
      <c r="B278" s="302">
        <v>316</v>
      </c>
      <c r="C278" s="302">
        <v>127</v>
      </c>
      <c r="D278" s="303" t="s">
        <v>3048</v>
      </c>
      <c r="E278" s="332" t="s">
        <v>761</v>
      </c>
      <c r="F278" s="386" t="s">
        <v>5321</v>
      </c>
      <c r="G278" s="46" t="b">
        <f t="shared" si="12"/>
        <v>1</v>
      </c>
      <c r="H278" s="46" t="b">
        <f t="shared" si="13"/>
        <v>1</v>
      </c>
    </row>
    <row r="279" spans="1:8" s="46" customFormat="1" ht="12.75" customHeight="1">
      <c r="A279" s="304"/>
      <c r="B279" s="305"/>
      <c r="C279" s="305"/>
      <c r="D279" s="306" t="s">
        <v>3161</v>
      </c>
      <c r="E279" s="334"/>
      <c r="F279" s="335" t="s">
        <v>5322</v>
      </c>
      <c r="G279" s="46" t="b">
        <f t="shared" ref="G279:G298" si="14">UPPER(A279)=UPPER(E279)</f>
        <v>1</v>
      </c>
      <c r="H279" s="46" t="b">
        <f t="shared" ref="H279:H298" si="15">UPPER(D279)=UPPER(F279)</f>
        <v>1</v>
      </c>
    </row>
    <row r="280" spans="1:8" s="46" customFormat="1" ht="12.75" customHeight="1">
      <c r="A280" s="307"/>
      <c r="B280" s="305"/>
      <c r="C280" s="305"/>
      <c r="D280" s="308" t="s">
        <v>3377</v>
      </c>
      <c r="E280" s="334"/>
      <c r="F280" s="336" t="s">
        <v>5323</v>
      </c>
      <c r="G280" s="46" t="b">
        <f t="shared" si="14"/>
        <v>1</v>
      </c>
      <c r="H280" s="46" t="b">
        <f t="shared" si="15"/>
        <v>0</v>
      </c>
    </row>
    <row r="281" spans="1:8" s="46" customFormat="1" ht="12.75" customHeight="1">
      <c r="A281" s="307"/>
      <c r="B281" s="305"/>
      <c r="C281" s="305"/>
      <c r="D281" s="309"/>
      <c r="E281" s="334"/>
      <c r="F281" s="331"/>
      <c r="G281" s="46" t="b">
        <f t="shared" si="14"/>
        <v>1</v>
      </c>
      <c r="H281" s="46" t="b">
        <f t="shared" si="15"/>
        <v>1</v>
      </c>
    </row>
    <row r="282" spans="1:8" s="46" customFormat="1" ht="12.75" customHeight="1">
      <c r="A282" s="307"/>
      <c r="B282" s="305"/>
      <c r="C282" s="305"/>
      <c r="D282" s="309"/>
      <c r="E282" s="334"/>
      <c r="F282" s="331"/>
      <c r="G282" s="46" t="b">
        <f t="shared" si="14"/>
        <v>1</v>
      </c>
      <c r="H282" s="46" t="b">
        <f t="shared" si="15"/>
        <v>1</v>
      </c>
    </row>
    <row r="283" spans="1:8" s="46" customFormat="1" ht="12.75" customHeight="1">
      <c r="A283" s="310"/>
      <c r="B283" s="311"/>
      <c r="C283" s="311"/>
      <c r="D283" s="312"/>
      <c r="E283" s="334"/>
      <c r="F283" s="331"/>
      <c r="G283" s="46" t="b">
        <f t="shared" si="14"/>
        <v>1</v>
      </c>
      <c r="H283" s="46" t="b">
        <f t="shared" si="15"/>
        <v>1</v>
      </c>
    </row>
    <row r="284" spans="1:8" s="46" customFormat="1" ht="12.75" customHeight="1">
      <c r="A284" s="301" t="s">
        <v>3623</v>
      </c>
      <c r="B284" s="302">
        <v>529</v>
      </c>
      <c r="C284" s="302">
        <v>128</v>
      </c>
      <c r="D284" s="303" t="s">
        <v>3164</v>
      </c>
      <c r="E284" s="332" t="s">
        <v>5397</v>
      </c>
      <c r="F284" s="386" t="s">
        <v>5324</v>
      </c>
      <c r="G284" s="46" t="b">
        <f t="shared" si="14"/>
        <v>1</v>
      </c>
      <c r="H284" s="46" t="b">
        <f t="shared" si="15"/>
        <v>1</v>
      </c>
    </row>
    <row r="285" spans="1:8" s="46" customFormat="1" ht="12.75" customHeight="1">
      <c r="A285" s="304"/>
      <c r="B285" s="305"/>
      <c r="C285" s="305"/>
      <c r="D285" s="306" t="s">
        <v>3165</v>
      </c>
      <c r="E285" s="334"/>
      <c r="F285" s="336" t="s">
        <v>5325</v>
      </c>
      <c r="G285" s="46" t="b">
        <f t="shared" si="14"/>
        <v>1</v>
      </c>
      <c r="H285" s="46" t="b">
        <f t="shared" si="15"/>
        <v>1</v>
      </c>
    </row>
    <row r="286" spans="1:8" s="46" customFormat="1" ht="12.75" customHeight="1">
      <c r="A286" s="307"/>
      <c r="B286" s="305"/>
      <c r="C286" s="305"/>
      <c r="D286" s="308" t="s">
        <v>3166</v>
      </c>
      <c r="E286" s="334"/>
      <c r="F286" s="336" t="s">
        <v>5326</v>
      </c>
      <c r="G286" s="46" t="b">
        <f t="shared" si="14"/>
        <v>1</v>
      </c>
      <c r="H286" s="46" t="b">
        <f t="shared" si="15"/>
        <v>0</v>
      </c>
    </row>
    <row r="287" spans="1:8" s="46" customFormat="1" ht="12.75" customHeight="1">
      <c r="A287" s="307"/>
      <c r="B287" s="305"/>
      <c r="C287" s="305"/>
      <c r="D287" s="309"/>
      <c r="E287" s="334"/>
      <c r="F287" s="331"/>
      <c r="G287" s="46" t="b">
        <f t="shared" si="14"/>
        <v>1</v>
      </c>
      <c r="H287" s="46" t="b">
        <f t="shared" si="15"/>
        <v>1</v>
      </c>
    </row>
    <row r="288" spans="1:8" s="46" customFormat="1" ht="12.75" customHeight="1">
      <c r="A288" s="307"/>
      <c r="B288" s="305"/>
      <c r="C288" s="305"/>
      <c r="D288" s="309"/>
      <c r="E288" s="334"/>
      <c r="F288" s="331"/>
      <c r="G288" s="46" t="b">
        <f t="shared" si="14"/>
        <v>1</v>
      </c>
      <c r="H288" s="46" t="b">
        <f t="shared" si="15"/>
        <v>1</v>
      </c>
    </row>
    <row r="289" spans="1:8" s="46" customFormat="1" ht="12.75" customHeight="1">
      <c r="A289" s="310"/>
      <c r="B289" s="311"/>
      <c r="C289" s="311"/>
      <c r="D289" s="312"/>
      <c r="E289" s="334"/>
      <c r="F289" s="331"/>
      <c r="G289" s="46" t="b">
        <f t="shared" si="14"/>
        <v>1</v>
      </c>
      <c r="H289" s="46" t="b">
        <f t="shared" si="15"/>
        <v>1</v>
      </c>
    </row>
    <row r="290" spans="1:8" s="46" customFormat="1" ht="12.75" customHeight="1">
      <c r="A290" s="301" t="s">
        <v>3624</v>
      </c>
      <c r="B290" s="302">
        <v>531</v>
      </c>
      <c r="C290" s="302">
        <v>129</v>
      </c>
      <c r="D290" s="303" t="s">
        <v>3159</v>
      </c>
      <c r="E290" s="332" t="s">
        <v>5398</v>
      </c>
      <c r="F290" s="386" t="s">
        <v>5319</v>
      </c>
      <c r="G290" s="46" t="b">
        <f t="shared" si="14"/>
        <v>1</v>
      </c>
      <c r="H290" s="46" t="b">
        <f t="shared" si="15"/>
        <v>1</v>
      </c>
    </row>
    <row r="291" spans="1:8" s="46" customFormat="1" ht="12.75" customHeight="1">
      <c r="A291" s="304"/>
      <c r="B291" s="305"/>
      <c r="C291" s="305"/>
      <c r="D291" s="306" t="s">
        <v>2793</v>
      </c>
      <c r="E291" s="334"/>
      <c r="F291" s="335" t="s">
        <v>5320</v>
      </c>
      <c r="G291" s="46" t="b">
        <f t="shared" si="14"/>
        <v>1</v>
      </c>
      <c r="H291" s="46" t="b">
        <f t="shared" si="15"/>
        <v>1</v>
      </c>
    </row>
    <row r="292" spans="1:8" s="46" customFormat="1" ht="12.75" customHeight="1">
      <c r="A292" s="307"/>
      <c r="B292" s="305"/>
      <c r="C292" s="305"/>
      <c r="D292" s="308"/>
      <c r="E292" s="334"/>
      <c r="F292" s="336"/>
      <c r="G292" s="46" t="b">
        <f t="shared" si="14"/>
        <v>1</v>
      </c>
      <c r="H292" s="46" t="b">
        <f t="shared" si="15"/>
        <v>1</v>
      </c>
    </row>
    <row r="293" spans="1:8" s="46" customFormat="1" ht="12.75" customHeight="1">
      <c r="A293" s="307"/>
      <c r="B293" s="305"/>
      <c r="C293" s="305"/>
      <c r="D293" s="309"/>
      <c r="E293" s="334"/>
      <c r="F293" s="331"/>
      <c r="G293" s="46" t="b">
        <f t="shared" si="14"/>
        <v>1</v>
      </c>
      <c r="H293" s="46" t="b">
        <f t="shared" si="15"/>
        <v>1</v>
      </c>
    </row>
    <row r="294" spans="1:8" s="46" customFormat="1" ht="12.75" customHeight="1">
      <c r="A294" s="307"/>
      <c r="B294" s="305"/>
      <c r="C294" s="305"/>
      <c r="D294" s="309"/>
      <c r="E294" s="334"/>
      <c r="F294" s="331"/>
      <c r="G294" s="46" t="b">
        <f t="shared" si="14"/>
        <v>1</v>
      </c>
      <c r="H294" s="46" t="b">
        <f t="shared" si="15"/>
        <v>1</v>
      </c>
    </row>
    <row r="295" spans="1:8" s="46" customFormat="1" ht="12.75" customHeight="1">
      <c r="A295" s="310"/>
      <c r="B295" s="311"/>
      <c r="C295" s="311"/>
      <c r="D295" s="312"/>
      <c r="E295" s="334"/>
      <c r="F295" s="331"/>
      <c r="G295" s="46" t="b">
        <f t="shared" si="14"/>
        <v>1</v>
      </c>
      <c r="H295" s="46" t="b">
        <f t="shared" si="15"/>
        <v>1</v>
      </c>
    </row>
    <row r="296" spans="1:8" s="46" customFormat="1" ht="12.75" customHeight="1">
      <c r="A296" s="212" t="s">
        <v>3428</v>
      </c>
      <c r="B296" s="213">
        <v>530</v>
      </c>
      <c r="C296" s="213">
        <v>130</v>
      </c>
      <c r="D296" s="205" t="s">
        <v>3168</v>
      </c>
      <c r="E296" s="332" t="s">
        <v>125</v>
      </c>
      <c r="F296" s="386" t="s">
        <v>5327</v>
      </c>
      <c r="G296" s="46" t="b">
        <f t="shared" si="14"/>
        <v>1</v>
      </c>
      <c r="H296" s="46" t="b">
        <f t="shared" si="15"/>
        <v>1</v>
      </c>
    </row>
    <row r="297" spans="1:8" s="46" customFormat="1" ht="12.75" customHeight="1">
      <c r="A297" s="214"/>
      <c r="B297" s="49"/>
      <c r="C297" s="49"/>
      <c r="D297" s="215" t="s">
        <v>3169</v>
      </c>
      <c r="E297" s="334"/>
      <c r="F297" s="336" t="s">
        <v>5328</v>
      </c>
      <c r="G297" s="46" t="b">
        <f t="shared" si="14"/>
        <v>1</v>
      </c>
      <c r="H297" s="46" t="b">
        <f t="shared" si="15"/>
        <v>1</v>
      </c>
    </row>
    <row r="298" spans="1:8" s="46" customFormat="1" ht="12.75" customHeight="1">
      <c r="A298" s="206"/>
      <c r="B298" s="49"/>
      <c r="C298" s="49"/>
      <c r="D298" s="207"/>
      <c r="E298" s="334"/>
      <c r="F298" s="336"/>
      <c r="G298" s="46" t="b">
        <f t="shared" si="14"/>
        <v>1</v>
      </c>
      <c r="H298" s="46" t="b">
        <f t="shared" si="15"/>
        <v>1</v>
      </c>
    </row>
    <row r="299" spans="1:8" s="46" customFormat="1" ht="12.75" customHeight="1">
      <c r="A299" s="206"/>
      <c r="B299" s="49"/>
      <c r="C299" s="49"/>
      <c r="D299" s="208"/>
      <c r="E299" s="334"/>
      <c r="F299" s="331"/>
      <c r="G299" s="46" t="b">
        <f t="shared" ref="G299:G362" si="16">UPPER(A299)=UPPER(E299)</f>
        <v>1</v>
      </c>
      <c r="H299" s="46" t="b">
        <f t="shared" ref="H299:H362" si="17">UPPER(D299)=UPPER(F299)</f>
        <v>1</v>
      </c>
    </row>
    <row r="300" spans="1:8" s="46" customFormat="1" ht="12.75" customHeight="1">
      <c r="A300" s="206"/>
      <c r="B300" s="49"/>
      <c r="C300" s="49"/>
      <c r="D300" s="208"/>
      <c r="E300" s="334"/>
      <c r="F300" s="331"/>
      <c r="G300" s="46" t="b">
        <f t="shared" si="16"/>
        <v>1</v>
      </c>
      <c r="H300" s="46" t="b">
        <f t="shared" si="17"/>
        <v>1</v>
      </c>
    </row>
    <row r="301" spans="1:8" s="46" customFormat="1" ht="12.75" customHeight="1">
      <c r="A301" s="209"/>
      <c r="B301" s="50"/>
      <c r="C301" s="50"/>
      <c r="D301" s="210"/>
      <c r="E301" s="334"/>
      <c r="F301" s="331"/>
      <c r="G301" s="46" t="b">
        <f t="shared" si="16"/>
        <v>1</v>
      </c>
      <c r="H301" s="46" t="b">
        <f t="shared" si="17"/>
        <v>1</v>
      </c>
    </row>
    <row r="302" spans="1:8" s="46" customFormat="1" ht="12.75" customHeight="1">
      <c r="A302" s="254"/>
      <c r="B302" s="253"/>
      <c r="C302" s="253"/>
      <c r="D302" s="255"/>
      <c r="E302" s="332" t="s">
        <v>5329</v>
      </c>
      <c r="F302" s="386" t="s">
        <v>5330</v>
      </c>
      <c r="G302" s="46" t="b">
        <f t="shared" si="16"/>
        <v>0</v>
      </c>
      <c r="H302" s="46" t="b">
        <f t="shared" si="17"/>
        <v>0</v>
      </c>
    </row>
    <row r="303" spans="1:8" s="46" customFormat="1" ht="12.75" customHeight="1">
      <c r="A303" s="254"/>
      <c r="B303" s="253"/>
      <c r="C303" s="253"/>
      <c r="D303" s="255"/>
      <c r="E303" s="334"/>
      <c r="F303" s="336" t="s">
        <v>5331</v>
      </c>
      <c r="G303" s="46" t="b">
        <f t="shared" si="16"/>
        <v>1</v>
      </c>
      <c r="H303" s="46" t="b">
        <f t="shared" si="17"/>
        <v>0</v>
      </c>
    </row>
    <row r="304" spans="1:8" s="46" customFormat="1" ht="12.75" customHeight="1">
      <c r="A304" s="254"/>
      <c r="B304" s="253"/>
      <c r="C304" s="253"/>
      <c r="D304" s="255"/>
      <c r="E304" s="334"/>
      <c r="F304" s="336" t="s">
        <v>5332</v>
      </c>
      <c r="G304" s="46" t="b">
        <f t="shared" si="16"/>
        <v>1</v>
      </c>
      <c r="H304" s="46" t="b">
        <f t="shared" si="17"/>
        <v>0</v>
      </c>
    </row>
    <row r="305" spans="1:8" s="46" customFormat="1" ht="12.75" customHeight="1">
      <c r="A305" s="254"/>
      <c r="B305" s="253"/>
      <c r="C305" s="253"/>
      <c r="D305" s="255"/>
      <c r="E305" s="334"/>
      <c r="F305" s="331"/>
      <c r="G305" s="46" t="b">
        <f t="shared" si="16"/>
        <v>1</v>
      </c>
      <c r="H305" s="46" t="b">
        <f t="shared" si="17"/>
        <v>1</v>
      </c>
    </row>
    <row r="306" spans="1:8" s="46" customFormat="1" ht="12.75" customHeight="1">
      <c r="A306" s="254"/>
      <c r="B306" s="253"/>
      <c r="C306" s="253"/>
      <c r="D306" s="255"/>
      <c r="E306" s="334"/>
      <c r="F306" s="331"/>
      <c r="G306" s="46" t="b">
        <f t="shared" si="16"/>
        <v>1</v>
      </c>
      <c r="H306" s="46" t="b">
        <f t="shared" si="17"/>
        <v>1</v>
      </c>
    </row>
    <row r="307" spans="1:8" s="46" customFormat="1" ht="12.75" customHeight="1">
      <c r="A307" s="254"/>
      <c r="B307" s="253"/>
      <c r="C307" s="253"/>
      <c r="D307" s="255"/>
      <c r="E307" s="334"/>
      <c r="F307" s="331"/>
      <c r="G307" s="46" t="b">
        <f t="shared" si="16"/>
        <v>1</v>
      </c>
      <c r="H307" s="46" t="b">
        <f t="shared" si="17"/>
        <v>1</v>
      </c>
    </row>
    <row r="308" spans="1:8" s="46" customFormat="1" ht="12.75" customHeight="1">
      <c r="A308" s="254"/>
      <c r="B308" s="253"/>
      <c r="C308" s="253"/>
      <c r="D308" s="255"/>
      <c r="E308" s="332" t="s">
        <v>5399</v>
      </c>
      <c r="F308" s="386" t="s">
        <v>5345</v>
      </c>
      <c r="G308" s="46" t="b">
        <f t="shared" si="16"/>
        <v>0</v>
      </c>
      <c r="H308" s="46" t="b">
        <f t="shared" si="17"/>
        <v>0</v>
      </c>
    </row>
    <row r="309" spans="1:8" s="46" customFormat="1" ht="12.75" customHeight="1">
      <c r="A309" s="254"/>
      <c r="B309" s="253"/>
      <c r="C309" s="253"/>
      <c r="D309" s="255"/>
      <c r="E309" s="334"/>
      <c r="F309" s="336" t="s">
        <v>5346</v>
      </c>
      <c r="G309" s="46" t="b">
        <f t="shared" si="16"/>
        <v>1</v>
      </c>
      <c r="H309" s="46" t="b">
        <f t="shared" si="17"/>
        <v>0</v>
      </c>
    </row>
    <row r="310" spans="1:8" s="46" customFormat="1" ht="12.75" customHeight="1">
      <c r="A310" s="254"/>
      <c r="B310" s="253"/>
      <c r="C310" s="253"/>
      <c r="D310" s="255"/>
      <c r="E310" s="334"/>
      <c r="F310" s="336" t="s">
        <v>5348</v>
      </c>
      <c r="G310" s="46" t="b">
        <f t="shared" si="16"/>
        <v>1</v>
      </c>
      <c r="H310" s="46" t="b">
        <f t="shared" si="17"/>
        <v>0</v>
      </c>
    </row>
    <row r="311" spans="1:8" s="46" customFormat="1" ht="12.75" customHeight="1">
      <c r="A311" s="254"/>
      <c r="B311" s="253"/>
      <c r="C311" s="253"/>
      <c r="D311" s="255"/>
      <c r="E311" s="334"/>
      <c r="F311" s="331"/>
      <c r="G311" s="46" t="b">
        <f t="shared" si="16"/>
        <v>1</v>
      </c>
      <c r="H311" s="46" t="b">
        <f t="shared" si="17"/>
        <v>1</v>
      </c>
    </row>
    <row r="312" spans="1:8" s="46" customFormat="1" ht="12.75" customHeight="1">
      <c r="A312" s="254"/>
      <c r="B312" s="253"/>
      <c r="C312" s="253"/>
      <c r="D312" s="255"/>
      <c r="E312" s="334"/>
      <c r="F312" s="331"/>
      <c r="G312" s="46" t="b">
        <f t="shared" si="16"/>
        <v>1</v>
      </c>
      <c r="H312" s="46" t="b">
        <f t="shared" si="17"/>
        <v>1</v>
      </c>
    </row>
    <row r="313" spans="1:8" s="46" customFormat="1" ht="12.75" customHeight="1">
      <c r="A313" s="254"/>
      <c r="B313" s="253"/>
      <c r="C313" s="253"/>
      <c r="D313" s="255"/>
      <c r="E313" s="334"/>
      <c r="F313" s="331"/>
      <c r="G313" s="46" t="b">
        <f t="shared" si="16"/>
        <v>1</v>
      </c>
      <c r="H313" s="46" t="b">
        <f t="shared" si="17"/>
        <v>1</v>
      </c>
    </row>
    <row r="314" spans="1:8" s="46" customFormat="1" ht="12.75" customHeight="1">
      <c r="A314" s="254"/>
      <c r="B314" s="253"/>
      <c r="C314" s="253"/>
      <c r="D314" s="255"/>
      <c r="E314" s="332" t="s">
        <v>5400</v>
      </c>
      <c r="F314" s="386" t="s">
        <v>5349</v>
      </c>
      <c r="G314" s="46" t="b">
        <f t="shared" si="16"/>
        <v>0</v>
      </c>
      <c r="H314" s="46" t="b">
        <f t="shared" si="17"/>
        <v>0</v>
      </c>
    </row>
    <row r="315" spans="1:8" s="46" customFormat="1" ht="12.75" customHeight="1">
      <c r="A315" s="254"/>
      <c r="B315" s="253"/>
      <c r="C315" s="253"/>
      <c r="D315" s="255"/>
      <c r="E315" s="334"/>
      <c r="F315" s="336" t="s">
        <v>5346</v>
      </c>
      <c r="G315" s="46" t="b">
        <f t="shared" si="16"/>
        <v>1</v>
      </c>
      <c r="H315" s="46" t="b">
        <f t="shared" si="17"/>
        <v>0</v>
      </c>
    </row>
    <row r="316" spans="1:8" s="46" customFormat="1" ht="12.75" customHeight="1">
      <c r="A316" s="254"/>
      <c r="B316" s="253"/>
      <c r="C316" s="253"/>
      <c r="D316" s="255"/>
      <c r="E316" s="334"/>
      <c r="F316" s="336" t="s">
        <v>5351</v>
      </c>
      <c r="G316" s="46" t="b">
        <f t="shared" si="16"/>
        <v>1</v>
      </c>
      <c r="H316" s="46" t="b">
        <f t="shared" si="17"/>
        <v>0</v>
      </c>
    </row>
    <row r="317" spans="1:8" s="46" customFormat="1" ht="12.75" customHeight="1">
      <c r="A317" s="254"/>
      <c r="B317" s="253"/>
      <c r="C317" s="253"/>
      <c r="D317" s="255"/>
      <c r="E317" s="334"/>
      <c r="F317" s="331"/>
      <c r="G317" s="46" t="b">
        <f t="shared" si="16"/>
        <v>1</v>
      </c>
      <c r="H317" s="46" t="b">
        <f t="shared" si="17"/>
        <v>1</v>
      </c>
    </row>
    <row r="318" spans="1:8" s="46" customFormat="1" ht="12.75" customHeight="1">
      <c r="A318" s="254"/>
      <c r="B318" s="253"/>
      <c r="C318" s="253"/>
      <c r="D318" s="255"/>
      <c r="E318" s="334"/>
      <c r="F318" s="331"/>
      <c r="G318" s="46" t="b">
        <f t="shared" si="16"/>
        <v>1</v>
      </c>
      <c r="H318" s="46" t="b">
        <f t="shared" si="17"/>
        <v>1</v>
      </c>
    </row>
    <row r="319" spans="1:8" s="46" customFormat="1" ht="12.75" customHeight="1">
      <c r="A319" s="254"/>
      <c r="B319" s="253"/>
      <c r="C319" s="253"/>
      <c r="D319" s="255"/>
      <c r="E319" s="334"/>
      <c r="F319" s="331"/>
      <c r="G319" s="46" t="b">
        <f t="shared" si="16"/>
        <v>1</v>
      </c>
      <c r="H319" s="46" t="b">
        <f t="shared" si="17"/>
        <v>1</v>
      </c>
    </row>
    <row r="320" spans="1:8" s="46" customFormat="1" ht="12.75" customHeight="1">
      <c r="A320" s="254"/>
      <c r="B320" s="253"/>
      <c r="C320" s="253"/>
      <c r="D320" s="255"/>
      <c r="E320" s="332" t="s">
        <v>5401</v>
      </c>
      <c r="F320" s="386" t="s">
        <v>5352</v>
      </c>
      <c r="G320" s="46" t="b">
        <f t="shared" si="16"/>
        <v>0</v>
      </c>
      <c r="H320" s="46" t="b">
        <f t="shared" si="17"/>
        <v>0</v>
      </c>
    </row>
    <row r="321" spans="1:8" s="46" customFormat="1" ht="12.75" customHeight="1">
      <c r="A321" s="254"/>
      <c r="B321" s="253"/>
      <c r="C321" s="253"/>
      <c r="D321" s="255"/>
      <c r="E321" s="334"/>
      <c r="F321" s="336" t="s">
        <v>5346</v>
      </c>
      <c r="G321" s="46" t="b">
        <f t="shared" si="16"/>
        <v>1</v>
      </c>
      <c r="H321" s="46" t="b">
        <f t="shared" si="17"/>
        <v>0</v>
      </c>
    </row>
    <row r="322" spans="1:8" s="46" customFormat="1" ht="12.75" customHeight="1">
      <c r="A322" s="254"/>
      <c r="B322" s="253"/>
      <c r="C322" s="253"/>
      <c r="D322" s="255"/>
      <c r="E322" s="334"/>
      <c r="F322" s="336" t="s">
        <v>5354</v>
      </c>
      <c r="G322" s="46" t="b">
        <f t="shared" si="16"/>
        <v>1</v>
      </c>
      <c r="H322" s="46" t="b">
        <f t="shared" si="17"/>
        <v>0</v>
      </c>
    </row>
    <row r="323" spans="1:8" s="46" customFormat="1" ht="12.75" customHeight="1">
      <c r="A323" s="254"/>
      <c r="B323" s="253"/>
      <c r="C323" s="253"/>
      <c r="D323" s="255"/>
      <c r="E323" s="334"/>
      <c r="F323" s="331"/>
      <c r="G323" s="46" t="b">
        <f t="shared" si="16"/>
        <v>1</v>
      </c>
      <c r="H323" s="46" t="b">
        <f t="shared" si="17"/>
        <v>1</v>
      </c>
    </row>
    <row r="324" spans="1:8" s="46" customFormat="1" ht="12.75" customHeight="1">
      <c r="A324" s="254"/>
      <c r="B324" s="253"/>
      <c r="C324" s="253"/>
      <c r="D324" s="255"/>
      <c r="E324" s="334"/>
      <c r="F324" s="331"/>
      <c r="G324" s="46" t="b">
        <f t="shared" si="16"/>
        <v>1</v>
      </c>
      <c r="H324" s="46" t="b">
        <f t="shared" si="17"/>
        <v>1</v>
      </c>
    </row>
    <row r="325" spans="1:8" s="46" customFormat="1" ht="12.75" customHeight="1">
      <c r="A325" s="254"/>
      <c r="B325" s="253"/>
      <c r="C325" s="253"/>
      <c r="D325" s="255"/>
      <c r="E325" s="334"/>
      <c r="F325" s="331"/>
      <c r="G325" s="46" t="b">
        <f t="shared" si="16"/>
        <v>1</v>
      </c>
      <c r="H325" s="46" t="b">
        <f t="shared" si="17"/>
        <v>1</v>
      </c>
    </row>
    <row r="326" spans="1:8" s="46" customFormat="1" ht="12.75" customHeight="1">
      <c r="A326" s="254"/>
      <c r="B326" s="253"/>
      <c r="C326" s="253"/>
      <c r="D326" s="255"/>
      <c r="E326" s="332" t="s">
        <v>5333</v>
      </c>
      <c r="F326" s="386" t="s">
        <v>5334</v>
      </c>
      <c r="G326" s="46" t="b">
        <f t="shared" si="16"/>
        <v>0</v>
      </c>
      <c r="H326" s="46" t="b">
        <f t="shared" si="17"/>
        <v>0</v>
      </c>
    </row>
    <row r="327" spans="1:8" s="46" customFormat="1" ht="12.75" customHeight="1">
      <c r="A327" s="254"/>
      <c r="B327" s="253"/>
      <c r="C327" s="253"/>
      <c r="D327" s="255"/>
      <c r="E327" s="334"/>
      <c r="F327" s="336" t="s">
        <v>5335</v>
      </c>
      <c r="G327" s="46" t="b">
        <f t="shared" si="16"/>
        <v>1</v>
      </c>
      <c r="H327" s="46" t="b">
        <f t="shared" si="17"/>
        <v>0</v>
      </c>
    </row>
    <row r="328" spans="1:8" s="46" customFormat="1" ht="12.75" customHeight="1">
      <c r="A328" s="254"/>
      <c r="B328" s="253"/>
      <c r="C328" s="253"/>
      <c r="D328" s="255"/>
      <c r="E328" s="334"/>
      <c r="F328" s="336" t="s">
        <v>5336</v>
      </c>
      <c r="G328" s="46" t="b">
        <f t="shared" si="16"/>
        <v>1</v>
      </c>
      <c r="H328" s="46" t="b">
        <f t="shared" si="17"/>
        <v>0</v>
      </c>
    </row>
    <row r="329" spans="1:8" s="46" customFormat="1" ht="12.75" customHeight="1">
      <c r="A329" s="254"/>
      <c r="B329" s="253"/>
      <c r="C329" s="253"/>
      <c r="D329" s="255"/>
      <c r="E329" s="334"/>
      <c r="F329" s="331"/>
      <c r="G329" s="46" t="b">
        <f t="shared" si="16"/>
        <v>1</v>
      </c>
      <c r="H329" s="46" t="b">
        <f t="shared" si="17"/>
        <v>1</v>
      </c>
    </row>
    <row r="330" spans="1:8" s="46" customFormat="1" ht="12.75" customHeight="1">
      <c r="A330" s="254"/>
      <c r="B330" s="253"/>
      <c r="C330" s="253"/>
      <c r="D330" s="255"/>
      <c r="E330" s="334"/>
      <c r="F330" s="331"/>
      <c r="G330" s="46" t="b">
        <f t="shared" si="16"/>
        <v>1</v>
      </c>
      <c r="H330" s="46" t="b">
        <f t="shared" si="17"/>
        <v>1</v>
      </c>
    </row>
    <row r="331" spans="1:8" s="46" customFormat="1" ht="12.75" customHeight="1">
      <c r="A331" s="254"/>
      <c r="B331" s="253"/>
      <c r="C331" s="253"/>
      <c r="D331" s="255"/>
      <c r="E331" s="334"/>
      <c r="F331" s="331"/>
      <c r="G331" s="46" t="b">
        <f t="shared" si="16"/>
        <v>1</v>
      </c>
      <c r="H331" s="46" t="b">
        <f t="shared" si="17"/>
        <v>1</v>
      </c>
    </row>
    <row r="332" spans="1:8" s="46" customFormat="1" ht="12.75" customHeight="1">
      <c r="A332" s="254"/>
      <c r="B332" s="253"/>
      <c r="C332" s="253"/>
      <c r="D332" s="255"/>
      <c r="E332" s="332" t="s">
        <v>5402</v>
      </c>
      <c r="F332" s="402" t="s">
        <v>130</v>
      </c>
      <c r="G332" s="46" t="b">
        <f t="shared" si="16"/>
        <v>0</v>
      </c>
      <c r="H332" s="46" t="b">
        <f t="shared" si="17"/>
        <v>0</v>
      </c>
    </row>
    <row r="333" spans="1:8" s="46" customFormat="1" ht="12.75" customHeight="1">
      <c r="A333" s="254"/>
      <c r="B333" s="253"/>
      <c r="C333" s="253"/>
      <c r="D333" s="255"/>
      <c r="E333" s="334"/>
      <c r="F333" s="341" t="s">
        <v>5343</v>
      </c>
      <c r="G333" s="46" t="b">
        <f t="shared" si="16"/>
        <v>1</v>
      </c>
      <c r="H333" s="46" t="b">
        <f t="shared" si="17"/>
        <v>0</v>
      </c>
    </row>
    <row r="334" spans="1:8" s="46" customFormat="1" ht="12.75" customHeight="1">
      <c r="A334" s="254"/>
      <c r="B334" s="253"/>
      <c r="C334" s="253"/>
      <c r="D334" s="255"/>
      <c r="E334" s="334"/>
      <c r="F334" s="341" t="s">
        <v>5344</v>
      </c>
      <c r="G334" s="46" t="b">
        <f t="shared" si="16"/>
        <v>1</v>
      </c>
      <c r="H334" s="46" t="b">
        <f t="shared" si="17"/>
        <v>0</v>
      </c>
    </row>
    <row r="335" spans="1:8" s="46" customFormat="1" ht="12.75" customHeight="1">
      <c r="A335" s="254"/>
      <c r="B335" s="253"/>
      <c r="C335" s="253"/>
      <c r="D335" s="255"/>
      <c r="E335" s="334"/>
      <c r="F335" s="331"/>
      <c r="G335" s="46" t="b">
        <f t="shared" si="16"/>
        <v>1</v>
      </c>
      <c r="H335" s="46" t="b">
        <f t="shared" si="17"/>
        <v>1</v>
      </c>
    </row>
    <row r="336" spans="1:8" s="46" customFormat="1" ht="12.75" customHeight="1">
      <c r="A336" s="254"/>
      <c r="B336" s="253"/>
      <c r="C336" s="253"/>
      <c r="D336" s="255"/>
      <c r="E336" s="334"/>
      <c r="F336" s="331"/>
      <c r="G336" s="46" t="b">
        <f t="shared" si="16"/>
        <v>1</v>
      </c>
      <c r="H336" s="46" t="b">
        <f t="shared" si="17"/>
        <v>1</v>
      </c>
    </row>
    <row r="337" spans="1:8" s="46" customFormat="1" ht="12.75" customHeight="1">
      <c r="A337" s="254"/>
      <c r="B337" s="253"/>
      <c r="C337" s="253"/>
      <c r="D337" s="255"/>
      <c r="E337" s="334"/>
      <c r="F337" s="331"/>
      <c r="G337" s="46" t="b">
        <f t="shared" si="16"/>
        <v>1</v>
      </c>
      <c r="H337" s="46" t="b">
        <f t="shared" si="17"/>
        <v>1</v>
      </c>
    </row>
    <row r="338" spans="1:8" s="46" customFormat="1" ht="12.75" customHeight="1">
      <c r="A338" s="254"/>
      <c r="B338" s="253"/>
      <c r="C338" s="253"/>
      <c r="D338" s="255"/>
      <c r="E338" s="332" t="s">
        <v>5403</v>
      </c>
      <c r="F338" s="386" t="s">
        <v>5345</v>
      </c>
      <c r="G338" s="46" t="b">
        <f t="shared" si="16"/>
        <v>0</v>
      </c>
      <c r="H338" s="46" t="b">
        <f t="shared" si="17"/>
        <v>0</v>
      </c>
    </row>
    <row r="339" spans="1:8" s="46" customFormat="1" ht="12.75" customHeight="1">
      <c r="A339" s="254"/>
      <c r="B339" s="253"/>
      <c r="C339" s="253"/>
      <c r="D339" s="255"/>
      <c r="E339" s="334"/>
      <c r="F339" s="336" t="s">
        <v>5346</v>
      </c>
      <c r="G339" s="46" t="b">
        <f t="shared" si="16"/>
        <v>1</v>
      </c>
      <c r="H339" s="46" t="b">
        <f t="shared" si="17"/>
        <v>0</v>
      </c>
    </row>
    <row r="340" spans="1:8" s="46" customFormat="1" ht="12.75" customHeight="1">
      <c r="A340" s="254"/>
      <c r="B340" s="253"/>
      <c r="C340" s="253"/>
      <c r="D340" s="255"/>
      <c r="E340" s="334"/>
      <c r="F340" s="336" t="s">
        <v>5347</v>
      </c>
      <c r="G340" s="46" t="b">
        <f t="shared" si="16"/>
        <v>1</v>
      </c>
      <c r="H340" s="46" t="b">
        <f t="shared" si="17"/>
        <v>0</v>
      </c>
    </row>
    <row r="341" spans="1:8" s="46" customFormat="1" ht="12.75" customHeight="1">
      <c r="A341" s="254"/>
      <c r="B341" s="253"/>
      <c r="C341" s="253"/>
      <c r="D341" s="255"/>
      <c r="E341" s="334"/>
      <c r="F341" s="331"/>
      <c r="G341" s="46" t="b">
        <f t="shared" si="16"/>
        <v>1</v>
      </c>
      <c r="H341" s="46" t="b">
        <f t="shared" si="17"/>
        <v>1</v>
      </c>
    </row>
    <row r="342" spans="1:8" s="46" customFormat="1" ht="12.75" customHeight="1">
      <c r="A342" s="254"/>
      <c r="B342" s="253"/>
      <c r="C342" s="253"/>
      <c r="D342" s="255"/>
      <c r="E342" s="334"/>
      <c r="F342" s="331"/>
      <c r="G342" s="46" t="b">
        <f t="shared" si="16"/>
        <v>1</v>
      </c>
      <c r="H342" s="46" t="b">
        <f t="shared" si="17"/>
        <v>1</v>
      </c>
    </row>
    <row r="343" spans="1:8" s="46" customFormat="1" ht="12.75" customHeight="1">
      <c r="A343" s="254"/>
      <c r="B343" s="253"/>
      <c r="C343" s="253"/>
      <c r="D343" s="255"/>
      <c r="E343" s="334"/>
      <c r="F343" s="331"/>
      <c r="G343" s="46" t="b">
        <f t="shared" si="16"/>
        <v>1</v>
      </c>
      <c r="H343" s="46" t="b">
        <f t="shared" si="17"/>
        <v>1</v>
      </c>
    </row>
    <row r="344" spans="1:8" s="46" customFormat="1" ht="12.75" customHeight="1">
      <c r="A344" s="254"/>
      <c r="B344" s="253"/>
      <c r="C344" s="253"/>
      <c r="D344" s="255"/>
      <c r="E344" s="332" t="s">
        <v>5404</v>
      </c>
      <c r="F344" s="386" t="s">
        <v>5349</v>
      </c>
      <c r="G344" s="46" t="b">
        <f t="shared" si="16"/>
        <v>0</v>
      </c>
      <c r="H344" s="46" t="b">
        <f t="shared" si="17"/>
        <v>0</v>
      </c>
    </row>
    <row r="345" spans="1:8" s="46" customFormat="1" ht="12.75" customHeight="1">
      <c r="A345" s="254"/>
      <c r="B345" s="253"/>
      <c r="C345" s="253"/>
      <c r="D345" s="255"/>
      <c r="E345" s="334"/>
      <c r="F345" s="336" t="s">
        <v>5346</v>
      </c>
      <c r="G345" s="46" t="b">
        <f t="shared" si="16"/>
        <v>1</v>
      </c>
      <c r="H345" s="46" t="b">
        <f t="shared" si="17"/>
        <v>0</v>
      </c>
    </row>
    <row r="346" spans="1:8" s="46" customFormat="1" ht="12.75" customHeight="1">
      <c r="A346" s="254"/>
      <c r="B346" s="253"/>
      <c r="C346" s="253"/>
      <c r="D346" s="255"/>
      <c r="E346" s="334"/>
      <c r="F346" s="336" t="s">
        <v>5350</v>
      </c>
      <c r="G346" s="46" t="b">
        <f t="shared" si="16"/>
        <v>1</v>
      </c>
      <c r="H346" s="46" t="b">
        <f t="shared" si="17"/>
        <v>0</v>
      </c>
    </row>
    <row r="347" spans="1:8" s="46" customFormat="1" ht="12.75" customHeight="1">
      <c r="A347" s="254"/>
      <c r="B347" s="253"/>
      <c r="C347" s="253"/>
      <c r="D347" s="255"/>
      <c r="E347" s="334"/>
      <c r="F347" s="331"/>
      <c r="G347" s="46" t="b">
        <f t="shared" si="16"/>
        <v>1</v>
      </c>
      <c r="H347" s="46" t="b">
        <f t="shared" si="17"/>
        <v>1</v>
      </c>
    </row>
    <row r="348" spans="1:8" s="46" customFormat="1" ht="12.75" customHeight="1">
      <c r="A348" s="254"/>
      <c r="B348" s="253"/>
      <c r="C348" s="253"/>
      <c r="D348" s="255"/>
      <c r="E348" s="334"/>
      <c r="F348" s="331"/>
      <c r="G348" s="46" t="b">
        <f t="shared" si="16"/>
        <v>1</v>
      </c>
      <c r="H348" s="46" t="b">
        <f t="shared" si="17"/>
        <v>1</v>
      </c>
    </row>
    <row r="349" spans="1:8" s="46" customFormat="1" ht="12.75" customHeight="1">
      <c r="A349" s="254"/>
      <c r="B349" s="253"/>
      <c r="C349" s="253"/>
      <c r="D349" s="255"/>
      <c r="E349" s="334"/>
      <c r="F349" s="331"/>
      <c r="G349" s="46" t="b">
        <f t="shared" si="16"/>
        <v>1</v>
      </c>
      <c r="H349" s="46" t="b">
        <f t="shared" si="17"/>
        <v>1</v>
      </c>
    </row>
    <row r="350" spans="1:8" s="46" customFormat="1" ht="12.75" customHeight="1">
      <c r="A350" s="254"/>
      <c r="B350" s="253"/>
      <c r="C350" s="253"/>
      <c r="D350" s="255"/>
      <c r="E350" s="332" t="s">
        <v>5405</v>
      </c>
      <c r="F350" s="386" t="s">
        <v>5352</v>
      </c>
      <c r="G350" s="46" t="b">
        <f t="shared" si="16"/>
        <v>0</v>
      </c>
      <c r="H350" s="46" t="b">
        <f t="shared" si="17"/>
        <v>0</v>
      </c>
    </row>
    <row r="351" spans="1:8" s="46" customFormat="1" ht="12.75" customHeight="1">
      <c r="A351" s="254"/>
      <c r="B351" s="253"/>
      <c r="C351" s="253"/>
      <c r="D351" s="255"/>
      <c r="E351" s="334"/>
      <c r="F351" s="336" t="s">
        <v>5346</v>
      </c>
      <c r="G351" s="46" t="b">
        <f t="shared" si="16"/>
        <v>1</v>
      </c>
      <c r="H351" s="46" t="b">
        <f t="shared" si="17"/>
        <v>0</v>
      </c>
    </row>
    <row r="352" spans="1:8" s="46" customFormat="1" ht="12.75" customHeight="1">
      <c r="A352" s="254"/>
      <c r="B352" s="253"/>
      <c r="C352" s="253"/>
      <c r="D352" s="255"/>
      <c r="E352" s="334"/>
      <c r="F352" s="336" t="s">
        <v>5353</v>
      </c>
      <c r="G352" s="46" t="b">
        <f t="shared" si="16"/>
        <v>1</v>
      </c>
      <c r="H352" s="46" t="b">
        <f t="shared" si="17"/>
        <v>0</v>
      </c>
    </row>
    <row r="353" spans="1:8" s="46" customFormat="1" ht="12.75" customHeight="1">
      <c r="A353" s="254"/>
      <c r="B353" s="253"/>
      <c r="C353" s="253"/>
      <c r="D353" s="255"/>
      <c r="E353" s="334"/>
      <c r="F353" s="331"/>
      <c r="G353" s="46" t="b">
        <f t="shared" si="16"/>
        <v>1</v>
      </c>
      <c r="H353" s="46" t="b">
        <f t="shared" si="17"/>
        <v>1</v>
      </c>
    </row>
    <row r="354" spans="1:8" s="46" customFormat="1" ht="12.75" customHeight="1">
      <c r="A354" s="254"/>
      <c r="B354" s="253"/>
      <c r="C354" s="253"/>
      <c r="D354" s="255"/>
      <c r="E354" s="334"/>
      <c r="F354" s="331"/>
      <c r="G354" s="46" t="b">
        <f t="shared" si="16"/>
        <v>1</v>
      </c>
      <c r="H354" s="46" t="b">
        <f t="shared" si="17"/>
        <v>1</v>
      </c>
    </row>
    <row r="355" spans="1:8" s="46" customFormat="1" ht="12.75" customHeight="1">
      <c r="A355" s="254"/>
      <c r="B355" s="253"/>
      <c r="C355" s="253"/>
      <c r="D355" s="255"/>
      <c r="E355" s="334"/>
      <c r="F355" s="331"/>
      <c r="G355" s="46" t="b">
        <f t="shared" si="16"/>
        <v>1</v>
      </c>
      <c r="H355" s="46" t="b">
        <f t="shared" si="17"/>
        <v>1</v>
      </c>
    </row>
    <row r="356" spans="1:8" s="46" customFormat="1" ht="12.75" customHeight="1">
      <c r="A356" s="212" t="s">
        <v>3625</v>
      </c>
      <c r="B356" s="213">
        <v>546</v>
      </c>
      <c r="C356" s="213">
        <v>131</v>
      </c>
      <c r="D356" s="205" t="s">
        <v>3217</v>
      </c>
      <c r="E356" s="332" t="s">
        <v>138</v>
      </c>
      <c r="F356" s="386" t="s">
        <v>5355</v>
      </c>
      <c r="G356" s="46" t="b">
        <f t="shared" si="16"/>
        <v>1</v>
      </c>
      <c r="H356" s="46" t="b">
        <f t="shared" si="17"/>
        <v>1</v>
      </c>
    </row>
    <row r="357" spans="1:8" s="46" customFormat="1" ht="12.75" customHeight="1">
      <c r="A357" s="214"/>
      <c r="B357" s="49"/>
      <c r="C357" s="49"/>
      <c r="D357" s="215" t="s">
        <v>3202</v>
      </c>
      <c r="E357" s="334"/>
      <c r="F357" s="336" t="s">
        <v>5356</v>
      </c>
      <c r="G357" s="46" t="b">
        <f t="shared" si="16"/>
        <v>1</v>
      </c>
      <c r="H357" s="46" t="b">
        <f t="shared" si="17"/>
        <v>1</v>
      </c>
    </row>
    <row r="358" spans="1:8" s="46" customFormat="1" ht="12.75" customHeight="1">
      <c r="A358" s="206"/>
      <c r="B358" s="49"/>
      <c r="C358" s="49"/>
      <c r="D358" s="207" t="s">
        <v>132</v>
      </c>
      <c r="E358" s="334"/>
      <c r="F358" s="336" t="s">
        <v>5357</v>
      </c>
      <c r="G358" s="46" t="b">
        <f t="shared" si="16"/>
        <v>1</v>
      </c>
      <c r="H358" s="46" t="b">
        <f t="shared" si="17"/>
        <v>1</v>
      </c>
    </row>
    <row r="359" spans="1:8" s="46" customFormat="1" ht="12.75" customHeight="1">
      <c r="A359" s="206"/>
      <c r="B359" s="49"/>
      <c r="C359" s="49"/>
      <c r="D359" s="208"/>
      <c r="E359" s="334"/>
      <c r="F359" s="331"/>
      <c r="G359" s="46" t="b">
        <f t="shared" si="16"/>
        <v>1</v>
      </c>
      <c r="H359" s="46" t="b">
        <f t="shared" si="17"/>
        <v>1</v>
      </c>
    </row>
    <row r="360" spans="1:8" s="46" customFormat="1" ht="12.75" customHeight="1">
      <c r="A360" s="206"/>
      <c r="B360" s="49"/>
      <c r="C360" s="49"/>
      <c r="D360" s="208"/>
      <c r="E360" s="334"/>
      <c r="F360" s="331"/>
      <c r="G360" s="46" t="b">
        <f t="shared" si="16"/>
        <v>1</v>
      </c>
      <c r="H360" s="46" t="b">
        <f t="shared" si="17"/>
        <v>1</v>
      </c>
    </row>
    <row r="361" spans="1:8" s="46" customFormat="1" ht="12.75" customHeight="1">
      <c r="A361" s="209"/>
      <c r="B361" s="50"/>
      <c r="C361" s="50"/>
      <c r="D361" s="210"/>
      <c r="E361" s="334"/>
      <c r="F361" s="331"/>
      <c r="G361" s="46" t="b">
        <f t="shared" si="16"/>
        <v>1</v>
      </c>
      <c r="H361" s="46" t="b">
        <f t="shared" si="17"/>
        <v>1</v>
      </c>
    </row>
    <row r="362" spans="1:8" s="46" customFormat="1" ht="12.75" customHeight="1">
      <c r="A362" s="212" t="s">
        <v>3429</v>
      </c>
      <c r="B362" s="213">
        <v>547</v>
      </c>
      <c r="C362" s="213">
        <v>132</v>
      </c>
      <c r="D362" s="205" t="s">
        <v>3217</v>
      </c>
      <c r="E362" s="332" t="s">
        <v>140</v>
      </c>
      <c r="F362" s="386" t="s">
        <v>5355</v>
      </c>
      <c r="G362" s="46" t="b">
        <f t="shared" si="16"/>
        <v>1</v>
      </c>
      <c r="H362" s="46" t="b">
        <f t="shared" si="17"/>
        <v>1</v>
      </c>
    </row>
    <row r="363" spans="1:8" s="46" customFormat="1" ht="12.75" customHeight="1">
      <c r="A363" s="214"/>
      <c r="B363" s="49"/>
      <c r="C363" s="49"/>
      <c r="D363" s="215" t="s">
        <v>3202</v>
      </c>
      <c r="E363" s="334"/>
      <c r="F363" s="336" t="s">
        <v>5356</v>
      </c>
      <c r="G363" s="46" t="b">
        <f t="shared" ref="G363:G382" si="18">UPPER(A363)=UPPER(E363)</f>
        <v>1</v>
      </c>
      <c r="H363" s="46" t="b">
        <f t="shared" ref="H363:H382" si="19">UPPER(D363)=UPPER(F363)</f>
        <v>1</v>
      </c>
    </row>
    <row r="364" spans="1:8" s="46" customFormat="1" ht="12.75" customHeight="1">
      <c r="A364" s="206"/>
      <c r="B364" s="49"/>
      <c r="C364" s="49"/>
      <c r="D364" s="207" t="s">
        <v>136</v>
      </c>
      <c r="E364" s="334"/>
      <c r="F364" s="336" t="s">
        <v>5358</v>
      </c>
      <c r="G364" s="46" t="b">
        <f t="shared" si="18"/>
        <v>1</v>
      </c>
      <c r="H364" s="46" t="b">
        <f t="shared" si="19"/>
        <v>1</v>
      </c>
    </row>
    <row r="365" spans="1:8" s="46" customFormat="1" ht="12.75" customHeight="1">
      <c r="A365" s="206"/>
      <c r="B365" s="49"/>
      <c r="C365" s="49"/>
      <c r="D365" s="208"/>
      <c r="E365" s="334"/>
      <c r="F365" s="331"/>
      <c r="G365" s="46" t="b">
        <f t="shared" si="18"/>
        <v>1</v>
      </c>
      <c r="H365" s="46" t="b">
        <f t="shared" si="19"/>
        <v>1</v>
      </c>
    </row>
    <row r="366" spans="1:8" s="46" customFormat="1" ht="12.75" customHeight="1">
      <c r="A366" s="206"/>
      <c r="B366" s="49"/>
      <c r="C366" s="49"/>
      <c r="D366" s="208"/>
      <c r="E366" s="334"/>
      <c r="F366" s="331"/>
      <c r="G366" s="46" t="b">
        <f t="shared" si="18"/>
        <v>1</v>
      </c>
      <c r="H366" s="46" t="b">
        <f t="shared" si="19"/>
        <v>1</v>
      </c>
    </row>
    <row r="367" spans="1:8" s="46" customFormat="1" ht="12.75" customHeight="1">
      <c r="A367" s="209"/>
      <c r="B367" s="50"/>
      <c r="C367" s="50"/>
      <c r="D367" s="210"/>
      <c r="E367" s="334"/>
      <c r="F367" s="331"/>
      <c r="G367" s="46" t="b">
        <f t="shared" si="18"/>
        <v>1</v>
      </c>
      <c r="H367" s="46" t="b">
        <f t="shared" si="19"/>
        <v>1</v>
      </c>
    </row>
    <row r="368" spans="1:8" s="46" customFormat="1" ht="12.75" customHeight="1">
      <c r="A368" s="212" t="s">
        <v>3626</v>
      </c>
      <c r="B368" s="213">
        <v>548</v>
      </c>
      <c r="C368" s="213">
        <v>133</v>
      </c>
      <c r="D368" s="205" t="s">
        <v>3217</v>
      </c>
      <c r="E368" s="332" t="s">
        <v>141</v>
      </c>
      <c r="F368" s="386" t="s">
        <v>5355</v>
      </c>
      <c r="G368" s="46" t="b">
        <f t="shared" si="18"/>
        <v>1</v>
      </c>
      <c r="H368" s="46" t="b">
        <f t="shared" si="19"/>
        <v>1</v>
      </c>
    </row>
    <row r="369" spans="1:8" s="46" customFormat="1" ht="12.75" customHeight="1">
      <c r="A369" s="214"/>
      <c r="B369" s="49"/>
      <c r="C369" s="49"/>
      <c r="D369" s="215" t="s">
        <v>3202</v>
      </c>
      <c r="E369" s="334"/>
      <c r="F369" s="336" t="s">
        <v>5356</v>
      </c>
      <c r="G369" s="46" t="b">
        <f t="shared" si="18"/>
        <v>1</v>
      </c>
      <c r="H369" s="46" t="b">
        <f t="shared" si="19"/>
        <v>1</v>
      </c>
    </row>
    <row r="370" spans="1:8" s="46" customFormat="1" ht="12.75" customHeight="1">
      <c r="A370" s="206"/>
      <c r="B370" s="49"/>
      <c r="C370" s="49"/>
      <c r="D370" s="207" t="s">
        <v>137</v>
      </c>
      <c r="E370" s="334"/>
      <c r="F370" s="336" t="s">
        <v>5359</v>
      </c>
      <c r="G370" s="46" t="b">
        <f t="shared" si="18"/>
        <v>1</v>
      </c>
      <c r="H370" s="46" t="b">
        <f t="shared" si="19"/>
        <v>1</v>
      </c>
    </row>
    <row r="371" spans="1:8" s="46" customFormat="1" ht="12.75" customHeight="1">
      <c r="A371" s="206"/>
      <c r="B371" s="49"/>
      <c r="C371" s="49"/>
      <c r="D371" s="208"/>
      <c r="E371" s="334"/>
      <c r="F371" s="331"/>
      <c r="G371" s="46" t="b">
        <f t="shared" si="18"/>
        <v>1</v>
      </c>
      <c r="H371" s="46" t="b">
        <f t="shared" si="19"/>
        <v>1</v>
      </c>
    </row>
    <row r="372" spans="1:8" s="46" customFormat="1" ht="12.75" customHeight="1">
      <c r="A372" s="206"/>
      <c r="B372" s="49"/>
      <c r="C372" s="49"/>
      <c r="D372" s="208"/>
      <c r="E372" s="334"/>
      <c r="F372" s="331"/>
      <c r="G372" s="46" t="b">
        <f t="shared" si="18"/>
        <v>1</v>
      </c>
      <c r="H372" s="46" t="b">
        <f t="shared" si="19"/>
        <v>1</v>
      </c>
    </row>
    <row r="373" spans="1:8" s="46" customFormat="1" ht="12.75" customHeight="1">
      <c r="A373" s="209"/>
      <c r="B373" s="50"/>
      <c r="C373" s="50"/>
      <c r="D373" s="210"/>
      <c r="E373" s="334"/>
      <c r="F373" s="331"/>
      <c r="G373" s="46" t="b">
        <f t="shared" si="18"/>
        <v>1</v>
      </c>
      <c r="H373" s="46" t="b">
        <f t="shared" si="19"/>
        <v>1</v>
      </c>
    </row>
    <row r="374" spans="1:8" s="46" customFormat="1" ht="12.75" customHeight="1">
      <c r="A374" s="212" t="s">
        <v>3627</v>
      </c>
      <c r="B374" s="213">
        <v>549</v>
      </c>
      <c r="C374" s="213">
        <v>134</v>
      </c>
      <c r="D374" s="205" t="s">
        <v>3201</v>
      </c>
      <c r="E374" s="332" t="s">
        <v>5406</v>
      </c>
      <c r="F374" s="386" t="s">
        <v>5241</v>
      </c>
      <c r="G374" s="46" t="b">
        <f t="shared" si="18"/>
        <v>1</v>
      </c>
      <c r="H374" s="46" t="b">
        <f t="shared" si="19"/>
        <v>1</v>
      </c>
    </row>
    <row r="375" spans="1:8" s="46" customFormat="1" ht="12.75" customHeight="1">
      <c r="A375" s="214"/>
      <c r="B375" s="49"/>
      <c r="C375" s="49"/>
      <c r="D375" s="215" t="s">
        <v>3221</v>
      </c>
      <c r="E375" s="334"/>
      <c r="F375" s="336" t="s">
        <v>5360</v>
      </c>
      <c r="G375" s="46" t="b">
        <f t="shared" si="18"/>
        <v>1</v>
      </c>
      <c r="H375" s="46" t="b">
        <f t="shared" si="19"/>
        <v>1</v>
      </c>
    </row>
    <row r="376" spans="1:8" s="46" customFormat="1" ht="12.75" customHeight="1">
      <c r="A376" s="206"/>
      <c r="B376" s="49"/>
      <c r="C376" s="49"/>
      <c r="D376" s="207" t="s">
        <v>3222</v>
      </c>
      <c r="E376" s="334"/>
      <c r="F376" s="336" t="s">
        <v>5361</v>
      </c>
      <c r="G376" s="46" t="b">
        <f t="shared" si="18"/>
        <v>1</v>
      </c>
      <c r="H376" s="46" t="b">
        <f t="shared" si="19"/>
        <v>1</v>
      </c>
    </row>
    <row r="377" spans="1:8" s="46" customFormat="1" ht="12.75" customHeight="1">
      <c r="A377" s="206"/>
      <c r="B377" s="49"/>
      <c r="C377" s="49"/>
      <c r="D377" s="208"/>
      <c r="E377" s="334"/>
      <c r="F377" s="331"/>
      <c r="G377" s="46" t="b">
        <f t="shared" si="18"/>
        <v>1</v>
      </c>
      <c r="H377" s="46" t="b">
        <f t="shared" si="19"/>
        <v>1</v>
      </c>
    </row>
    <row r="378" spans="1:8" s="46" customFormat="1" ht="12.75" customHeight="1">
      <c r="A378" s="206"/>
      <c r="B378" s="49"/>
      <c r="C378" s="49"/>
      <c r="D378" s="208"/>
      <c r="E378" s="334"/>
      <c r="F378" s="331"/>
      <c r="G378" s="46" t="b">
        <f t="shared" si="18"/>
        <v>1</v>
      </c>
      <c r="H378" s="46" t="b">
        <f t="shared" si="19"/>
        <v>1</v>
      </c>
    </row>
    <row r="379" spans="1:8" s="46" customFormat="1" ht="12.75" customHeight="1">
      <c r="A379" s="209"/>
      <c r="B379" s="50"/>
      <c r="C379" s="50"/>
      <c r="D379" s="210"/>
      <c r="E379" s="334"/>
      <c r="F379" s="331"/>
      <c r="G379" s="46" t="b">
        <f t="shared" si="18"/>
        <v>1</v>
      </c>
      <c r="H379" s="46" t="b">
        <f t="shared" si="19"/>
        <v>1</v>
      </c>
    </row>
    <row r="380" spans="1:8" s="46" customFormat="1" ht="12.75" customHeight="1">
      <c r="A380" s="212" t="s">
        <v>3430</v>
      </c>
      <c r="B380" s="213">
        <v>550</v>
      </c>
      <c r="C380" s="213">
        <v>135</v>
      </c>
      <c r="D380" s="205" t="s">
        <v>3201</v>
      </c>
      <c r="E380" s="332" t="s">
        <v>145</v>
      </c>
      <c r="F380" s="386" t="s">
        <v>5241</v>
      </c>
      <c r="G380" s="46" t="b">
        <f t="shared" si="18"/>
        <v>1</v>
      </c>
      <c r="H380" s="46" t="b">
        <f t="shared" si="19"/>
        <v>1</v>
      </c>
    </row>
    <row r="381" spans="1:8" s="46" customFormat="1" ht="12.75" customHeight="1">
      <c r="A381" s="214"/>
      <c r="B381" s="49"/>
      <c r="C381" s="49"/>
      <c r="D381" s="215" t="s">
        <v>3202</v>
      </c>
      <c r="E381" s="334"/>
      <c r="F381" s="336" t="s">
        <v>5356</v>
      </c>
      <c r="G381" s="46" t="b">
        <f t="shared" si="18"/>
        <v>1</v>
      </c>
      <c r="H381" s="46" t="b">
        <f t="shared" si="19"/>
        <v>1</v>
      </c>
    </row>
    <row r="382" spans="1:8" s="46" customFormat="1" ht="12.75" customHeight="1">
      <c r="A382" s="206"/>
      <c r="B382" s="49"/>
      <c r="C382" s="49"/>
      <c r="D382" s="207" t="s">
        <v>61</v>
      </c>
      <c r="E382" s="334"/>
      <c r="F382" s="336" t="s">
        <v>5362</v>
      </c>
      <c r="G382" s="46" t="b">
        <f t="shared" si="18"/>
        <v>1</v>
      </c>
      <c r="H382" s="46" t="b">
        <f t="shared" si="19"/>
        <v>1</v>
      </c>
    </row>
    <row r="383" spans="1:8" s="46" customFormat="1" ht="12.75" customHeight="1">
      <c r="A383" s="206"/>
      <c r="B383" s="49"/>
      <c r="C383" s="49"/>
      <c r="D383" s="208"/>
      <c r="E383" s="334"/>
      <c r="F383" s="331"/>
      <c r="G383" s="46" t="b">
        <f t="shared" ref="G383:G446" si="20">UPPER(A383)=UPPER(E383)</f>
        <v>1</v>
      </c>
      <c r="H383" s="46" t="b">
        <f t="shared" ref="H383:H446" si="21">UPPER(D383)=UPPER(F383)</f>
        <v>1</v>
      </c>
    </row>
    <row r="384" spans="1:8" s="46" customFormat="1" ht="12.75" customHeight="1">
      <c r="A384" s="206"/>
      <c r="B384" s="49"/>
      <c r="C384" s="49"/>
      <c r="D384" s="208"/>
      <c r="E384" s="334"/>
      <c r="F384" s="331"/>
      <c r="G384" s="46" t="b">
        <f t="shared" si="20"/>
        <v>1</v>
      </c>
      <c r="H384" s="46" t="b">
        <f t="shared" si="21"/>
        <v>1</v>
      </c>
    </row>
    <row r="385" spans="1:8" s="46" customFormat="1" ht="12.75" customHeight="1">
      <c r="A385" s="209"/>
      <c r="B385" s="50"/>
      <c r="C385" s="50"/>
      <c r="D385" s="210"/>
      <c r="E385" s="334"/>
      <c r="F385" s="331"/>
      <c r="G385" s="46" t="b">
        <f t="shared" si="20"/>
        <v>1</v>
      </c>
      <c r="H385" s="46" t="b">
        <f t="shared" si="21"/>
        <v>1</v>
      </c>
    </row>
    <row r="386" spans="1:8" s="46" customFormat="1" ht="12.75" customHeight="1">
      <c r="A386" s="254"/>
      <c r="B386" s="253"/>
      <c r="C386" s="253"/>
      <c r="D386" s="255"/>
      <c r="E386" s="332" t="s">
        <v>5407</v>
      </c>
      <c r="F386" s="400" t="s">
        <v>5339</v>
      </c>
      <c r="G386" s="46" t="b">
        <f t="shared" si="20"/>
        <v>0</v>
      </c>
      <c r="H386" s="46" t="b">
        <f t="shared" si="21"/>
        <v>0</v>
      </c>
    </row>
    <row r="387" spans="1:8" s="46" customFormat="1" ht="12.75" customHeight="1">
      <c r="A387" s="254"/>
      <c r="B387" s="253"/>
      <c r="C387" s="253"/>
      <c r="D387" s="255"/>
      <c r="E387" s="334"/>
      <c r="F387" s="341" t="s">
        <v>5340</v>
      </c>
      <c r="G387" s="46" t="b">
        <f t="shared" si="20"/>
        <v>1</v>
      </c>
      <c r="H387" s="46" t="b">
        <f t="shared" si="21"/>
        <v>0</v>
      </c>
    </row>
    <row r="388" spans="1:8" s="46" customFormat="1" ht="12.75" customHeight="1">
      <c r="A388" s="254"/>
      <c r="B388" s="253"/>
      <c r="C388" s="253"/>
      <c r="D388" s="255"/>
      <c r="E388" s="334"/>
      <c r="F388" s="341" t="s">
        <v>5341</v>
      </c>
      <c r="G388" s="46" t="b">
        <f t="shared" si="20"/>
        <v>1</v>
      </c>
      <c r="H388" s="46" t="b">
        <f t="shared" si="21"/>
        <v>0</v>
      </c>
    </row>
    <row r="389" spans="1:8" s="46" customFormat="1" ht="12.75" customHeight="1">
      <c r="A389" s="254"/>
      <c r="B389" s="253"/>
      <c r="C389" s="253"/>
      <c r="D389" s="255"/>
      <c r="E389" s="334"/>
      <c r="F389" s="331"/>
      <c r="G389" s="46" t="b">
        <f t="shared" si="20"/>
        <v>1</v>
      </c>
      <c r="H389" s="46" t="b">
        <f t="shared" si="21"/>
        <v>1</v>
      </c>
    </row>
    <row r="390" spans="1:8" s="46" customFormat="1" ht="12.75" customHeight="1">
      <c r="A390" s="254"/>
      <c r="B390" s="253"/>
      <c r="C390" s="253"/>
      <c r="D390" s="255"/>
      <c r="E390" s="334"/>
      <c r="F390" s="331"/>
      <c r="G390" s="46" t="b">
        <f t="shared" si="20"/>
        <v>1</v>
      </c>
      <c r="H390" s="46" t="b">
        <f t="shared" si="21"/>
        <v>1</v>
      </c>
    </row>
    <row r="391" spans="1:8" s="46" customFormat="1" ht="12.75" customHeight="1">
      <c r="A391" s="254"/>
      <c r="B391" s="253"/>
      <c r="C391" s="253"/>
      <c r="D391" s="255"/>
      <c r="E391" s="334"/>
      <c r="F391" s="331"/>
      <c r="G391" s="46" t="b">
        <f t="shared" si="20"/>
        <v>1</v>
      </c>
      <c r="H391" s="46" t="b">
        <f t="shared" si="21"/>
        <v>1</v>
      </c>
    </row>
    <row r="392" spans="1:8" s="46" customFormat="1" ht="12.75" customHeight="1">
      <c r="A392" s="254"/>
      <c r="B392" s="253"/>
      <c r="C392" s="253"/>
      <c r="D392" s="255"/>
      <c r="E392" s="332" t="s">
        <v>5408</v>
      </c>
      <c r="F392" s="399" t="s">
        <v>5337</v>
      </c>
      <c r="G392" s="46" t="b">
        <f t="shared" si="20"/>
        <v>0</v>
      </c>
      <c r="H392" s="46" t="b">
        <f t="shared" si="21"/>
        <v>0</v>
      </c>
    </row>
    <row r="393" spans="1:8" s="46" customFormat="1" ht="12.75" customHeight="1">
      <c r="A393" s="254"/>
      <c r="B393" s="253"/>
      <c r="C393" s="253"/>
      <c r="D393" s="255"/>
      <c r="E393" s="334"/>
      <c r="F393" s="341" t="s">
        <v>4439</v>
      </c>
      <c r="G393" s="46" t="b">
        <f t="shared" si="20"/>
        <v>1</v>
      </c>
      <c r="H393" s="46" t="b">
        <f t="shared" si="21"/>
        <v>0</v>
      </c>
    </row>
    <row r="394" spans="1:8" s="46" customFormat="1" ht="12.75" customHeight="1">
      <c r="A394" s="254"/>
      <c r="B394" s="253"/>
      <c r="C394" s="253"/>
      <c r="D394" s="255"/>
      <c r="E394" s="334"/>
      <c r="F394" s="341" t="s">
        <v>5338</v>
      </c>
      <c r="G394" s="46" t="b">
        <f t="shared" si="20"/>
        <v>1</v>
      </c>
      <c r="H394" s="46" t="b">
        <f t="shared" si="21"/>
        <v>0</v>
      </c>
    </row>
    <row r="395" spans="1:8" s="46" customFormat="1" ht="12.75" customHeight="1">
      <c r="A395" s="254"/>
      <c r="B395" s="253"/>
      <c r="C395" s="253"/>
      <c r="D395" s="255"/>
      <c r="E395" s="334"/>
      <c r="F395" s="331"/>
      <c r="G395" s="46" t="b">
        <f t="shared" si="20"/>
        <v>1</v>
      </c>
      <c r="H395" s="46" t="b">
        <f t="shared" si="21"/>
        <v>1</v>
      </c>
    </row>
    <row r="396" spans="1:8" s="46" customFormat="1" ht="12.75" customHeight="1">
      <c r="A396" s="254"/>
      <c r="B396" s="253"/>
      <c r="C396" s="253"/>
      <c r="D396" s="255"/>
      <c r="E396" s="334"/>
      <c r="F396" s="331"/>
      <c r="G396" s="46" t="b">
        <f t="shared" si="20"/>
        <v>1</v>
      </c>
      <c r="H396" s="46" t="b">
        <f t="shared" si="21"/>
        <v>1</v>
      </c>
    </row>
    <row r="397" spans="1:8" s="46" customFormat="1" ht="12.75" customHeight="1">
      <c r="A397" s="254"/>
      <c r="B397" s="253"/>
      <c r="C397" s="253"/>
      <c r="D397" s="255"/>
      <c r="E397" s="334"/>
      <c r="F397" s="331"/>
      <c r="G397" s="46" t="b">
        <f t="shared" si="20"/>
        <v>1</v>
      </c>
      <c r="H397" s="46" t="b">
        <f t="shared" si="21"/>
        <v>1</v>
      </c>
    </row>
    <row r="398" spans="1:8" s="46" customFormat="1" ht="12.75" customHeight="1">
      <c r="A398" s="254"/>
      <c r="B398" s="253"/>
      <c r="C398" s="253"/>
      <c r="D398" s="255"/>
      <c r="E398" s="332" t="s">
        <v>5409</v>
      </c>
      <c r="F398" s="401" t="s">
        <v>5337</v>
      </c>
      <c r="G398" s="46" t="b">
        <f t="shared" si="20"/>
        <v>0</v>
      </c>
      <c r="H398" s="46" t="b">
        <f t="shared" si="21"/>
        <v>0</v>
      </c>
    </row>
    <row r="399" spans="1:8" s="46" customFormat="1" ht="12.75" customHeight="1">
      <c r="A399" s="254"/>
      <c r="B399" s="253"/>
      <c r="C399" s="253"/>
      <c r="D399" s="255"/>
      <c r="E399" s="334"/>
      <c r="F399" s="341" t="s">
        <v>4439</v>
      </c>
      <c r="G399" s="46" t="b">
        <f t="shared" si="20"/>
        <v>1</v>
      </c>
      <c r="H399" s="46" t="b">
        <f t="shared" si="21"/>
        <v>0</v>
      </c>
    </row>
    <row r="400" spans="1:8" s="46" customFormat="1" ht="12.75" customHeight="1">
      <c r="A400" s="254"/>
      <c r="B400" s="253"/>
      <c r="C400" s="253"/>
      <c r="D400" s="255"/>
      <c r="E400" s="334"/>
      <c r="F400" s="341" t="s">
        <v>5342</v>
      </c>
      <c r="G400" s="46" t="b">
        <f t="shared" si="20"/>
        <v>1</v>
      </c>
      <c r="H400" s="46" t="b">
        <f t="shared" si="21"/>
        <v>0</v>
      </c>
    </row>
    <row r="401" spans="1:8" s="46" customFormat="1" ht="12.75" customHeight="1">
      <c r="A401" s="254"/>
      <c r="B401" s="253"/>
      <c r="C401" s="253"/>
      <c r="D401" s="255"/>
      <c r="E401" s="334"/>
      <c r="F401" s="331"/>
      <c r="G401" s="46" t="b">
        <f t="shared" si="20"/>
        <v>1</v>
      </c>
      <c r="H401" s="46" t="b">
        <f t="shared" si="21"/>
        <v>1</v>
      </c>
    </row>
    <row r="402" spans="1:8" s="46" customFormat="1" ht="12.75" customHeight="1">
      <c r="A402" s="254"/>
      <c r="B402" s="253"/>
      <c r="C402" s="253"/>
      <c r="D402" s="255"/>
      <c r="E402" s="334"/>
      <c r="F402" s="331"/>
      <c r="G402" s="46" t="b">
        <f t="shared" si="20"/>
        <v>1</v>
      </c>
      <c r="H402" s="46" t="b">
        <f t="shared" si="21"/>
        <v>1</v>
      </c>
    </row>
    <row r="403" spans="1:8" s="46" customFormat="1" ht="12.75" customHeight="1">
      <c r="A403" s="254"/>
      <c r="B403" s="253"/>
      <c r="C403" s="253"/>
      <c r="D403" s="255"/>
      <c r="E403" s="334"/>
      <c r="F403" s="331"/>
      <c r="G403" s="46" t="b">
        <f t="shared" si="20"/>
        <v>1</v>
      </c>
      <c r="H403" s="46" t="b">
        <f t="shared" si="21"/>
        <v>1</v>
      </c>
    </row>
    <row r="404" spans="1:8" s="46" customFormat="1" ht="12.75" customHeight="1">
      <c r="A404" s="212" t="s">
        <v>3628</v>
      </c>
      <c r="B404" s="213">
        <v>664</v>
      </c>
      <c r="C404" s="213">
        <v>136</v>
      </c>
      <c r="D404" s="205" t="s">
        <v>3234</v>
      </c>
      <c r="E404" s="332" t="s">
        <v>146</v>
      </c>
      <c r="F404" s="386" t="s">
        <v>5363</v>
      </c>
      <c r="G404" s="46" t="b">
        <f t="shared" si="20"/>
        <v>1</v>
      </c>
      <c r="H404" s="46" t="b">
        <f t="shared" si="21"/>
        <v>1</v>
      </c>
    </row>
    <row r="405" spans="1:8" s="46" customFormat="1" ht="12.75" customHeight="1">
      <c r="A405" s="214"/>
      <c r="B405" s="49"/>
      <c r="C405" s="49"/>
      <c r="D405" s="215" t="s">
        <v>3235</v>
      </c>
      <c r="E405" s="334"/>
      <c r="F405" s="336" t="s">
        <v>5364</v>
      </c>
      <c r="G405" s="46" t="b">
        <f t="shared" si="20"/>
        <v>1</v>
      </c>
      <c r="H405" s="46" t="b">
        <f t="shared" si="21"/>
        <v>1</v>
      </c>
    </row>
    <row r="406" spans="1:8" s="46" customFormat="1" ht="12.75" customHeight="1">
      <c r="A406" s="206"/>
      <c r="B406" s="49"/>
      <c r="C406" s="49"/>
      <c r="D406" s="207" t="s">
        <v>3236</v>
      </c>
      <c r="E406" s="334"/>
      <c r="F406" s="336" t="s">
        <v>5365</v>
      </c>
      <c r="G406" s="46" t="b">
        <f t="shared" si="20"/>
        <v>1</v>
      </c>
      <c r="H406" s="46" t="b">
        <f t="shared" si="21"/>
        <v>1</v>
      </c>
    </row>
    <row r="407" spans="1:8" s="46" customFormat="1" ht="12.75" customHeight="1">
      <c r="A407" s="206"/>
      <c r="B407" s="49"/>
      <c r="C407" s="49"/>
      <c r="D407" s="208"/>
      <c r="E407" s="334"/>
      <c r="F407" s="331"/>
      <c r="G407" s="46" t="b">
        <f t="shared" si="20"/>
        <v>1</v>
      </c>
      <c r="H407" s="46" t="b">
        <f t="shared" si="21"/>
        <v>1</v>
      </c>
    </row>
    <row r="408" spans="1:8" s="46" customFormat="1" ht="12.75" customHeight="1">
      <c r="A408" s="206"/>
      <c r="B408" s="49"/>
      <c r="C408" s="49"/>
      <c r="D408" s="208"/>
      <c r="E408" s="334"/>
      <c r="F408" s="331"/>
      <c r="G408" s="46" t="b">
        <f t="shared" si="20"/>
        <v>1</v>
      </c>
      <c r="H408" s="46" t="b">
        <f t="shared" si="21"/>
        <v>1</v>
      </c>
    </row>
    <row r="409" spans="1:8" s="46" customFormat="1" ht="12.75" customHeight="1">
      <c r="A409" s="209"/>
      <c r="B409" s="50"/>
      <c r="C409" s="50"/>
      <c r="D409" s="210"/>
      <c r="E409" s="334"/>
      <c r="F409" s="331"/>
      <c r="G409" s="46" t="b">
        <f t="shared" si="20"/>
        <v>1</v>
      </c>
      <c r="H409" s="46" t="b">
        <f t="shared" si="21"/>
        <v>1</v>
      </c>
    </row>
    <row r="410" spans="1:8" s="46" customFormat="1" ht="12.75" customHeight="1">
      <c r="A410" s="212" t="s">
        <v>3629</v>
      </c>
      <c r="B410" s="213">
        <v>665</v>
      </c>
      <c r="C410" s="213">
        <v>137</v>
      </c>
      <c r="D410" s="205" t="s">
        <v>3234</v>
      </c>
      <c r="E410" s="332" t="s">
        <v>148</v>
      </c>
      <c r="F410" s="386" t="s">
        <v>5363</v>
      </c>
      <c r="G410" s="46" t="b">
        <f t="shared" si="20"/>
        <v>1</v>
      </c>
      <c r="H410" s="46" t="b">
        <f t="shared" si="21"/>
        <v>1</v>
      </c>
    </row>
    <row r="411" spans="1:8" s="46" customFormat="1" ht="12.75" customHeight="1">
      <c r="A411" s="214"/>
      <c r="B411" s="49"/>
      <c r="C411" s="49"/>
      <c r="D411" s="215" t="s">
        <v>3235</v>
      </c>
      <c r="E411" s="334"/>
      <c r="F411" s="335" t="s">
        <v>5364</v>
      </c>
      <c r="G411" s="46" t="b">
        <f t="shared" si="20"/>
        <v>1</v>
      </c>
      <c r="H411" s="46" t="b">
        <f t="shared" si="21"/>
        <v>1</v>
      </c>
    </row>
    <row r="412" spans="1:8" s="46" customFormat="1" ht="12.75" customHeight="1">
      <c r="A412" s="206"/>
      <c r="B412" s="49"/>
      <c r="C412" s="49"/>
      <c r="D412" s="207" t="s">
        <v>147</v>
      </c>
      <c r="E412" s="334"/>
      <c r="F412" s="336" t="s">
        <v>5365</v>
      </c>
      <c r="G412" s="46" t="b">
        <f t="shared" si="20"/>
        <v>1</v>
      </c>
      <c r="H412" s="46" t="b">
        <f t="shared" si="21"/>
        <v>1</v>
      </c>
    </row>
    <row r="413" spans="1:8" s="46" customFormat="1" ht="12.75" customHeight="1">
      <c r="A413" s="206"/>
      <c r="B413" s="49"/>
      <c r="C413" s="49"/>
      <c r="D413" s="208"/>
      <c r="E413" s="334"/>
      <c r="F413" s="331"/>
      <c r="G413" s="46" t="b">
        <f t="shared" si="20"/>
        <v>1</v>
      </c>
      <c r="H413" s="46" t="b">
        <f t="shared" si="21"/>
        <v>1</v>
      </c>
    </row>
    <row r="414" spans="1:8" s="46" customFormat="1" ht="12.75" customHeight="1">
      <c r="A414" s="206"/>
      <c r="B414" s="49"/>
      <c r="C414" s="49"/>
      <c r="D414" s="208"/>
      <c r="E414" s="334"/>
      <c r="F414" s="331"/>
      <c r="G414" s="46" t="b">
        <f t="shared" si="20"/>
        <v>1</v>
      </c>
      <c r="H414" s="46" t="b">
        <f t="shared" si="21"/>
        <v>1</v>
      </c>
    </row>
    <row r="415" spans="1:8" s="46" customFormat="1" ht="12.75" customHeight="1">
      <c r="A415" s="209"/>
      <c r="B415" s="50"/>
      <c r="C415" s="50"/>
      <c r="D415" s="210"/>
      <c r="E415" s="334"/>
      <c r="F415" s="331"/>
      <c r="G415" s="46" t="b">
        <f t="shared" si="20"/>
        <v>1</v>
      </c>
      <c r="H415" s="46" t="b">
        <f t="shared" si="21"/>
        <v>1</v>
      </c>
    </row>
    <row r="416" spans="1:8" s="46" customFormat="1" ht="12.75" customHeight="1">
      <c r="A416" s="212" t="s">
        <v>3630</v>
      </c>
      <c r="B416" s="213">
        <v>666</v>
      </c>
      <c r="C416" s="213">
        <v>138</v>
      </c>
      <c r="D416" s="205" t="s">
        <v>3234</v>
      </c>
      <c r="E416" s="332" t="s">
        <v>762</v>
      </c>
      <c r="F416" s="386" t="s">
        <v>5363</v>
      </c>
      <c r="G416" s="46" t="b">
        <f t="shared" si="20"/>
        <v>1</v>
      </c>
      <c r="H416" s="46" t="b">
        <f t="shared" si="21"/>
        <v>1</v>
      </c>
    </row>
    <row r="417" spans="1:8" s="46" customFormat="1" ht="12.75" customHeight="1">
      <c r="A417" s="214"/>
      <c r="B417" s="49"/>
      <c r="C417" s="49"/>
      <c r="D417" s="215" t="s">
        <v>3235</v>
      </c>
      <c r="E417" s="334"/>
      <c r="F417" s="336" t="s">
        <v>5364</v>
      </c>
      <c r="G417" s="46" t="b">
        <f t="shared" si="20"/>
        <v>1</v>
      </c>
      <c r="H417" s="46" t="b">
        <f t="shared" si="21"/>
        <v>1</v>
      </c>
    </row>
    <row r="418" spans="1:8" s="46" customFormat="1" ht="12.75" customHeight="1">
      <c r="A418" s="206"/>
      <c r="B418" s="49"/>
      <c r="C418" s="49"/>
      <c r="D418" s="207" t="s">
        <v>147</v>
      </c>
      <c r="E418" s="334"/>
      <c r="F418" s="336" t="s">
        <v>5365</v>
      </c>
      <c r="G418" s="46" t="b">
        <f t="shared" si="20"/>
        <v>1</v>
      </c>
      <c r="H418" s="46" t="b">
        <f t="shared" si="21"/>
        <v>1</v>
      </c>
    </row>
    <row r="419" spans="1:8" s="46" customFormat="1" ht="12.75" customHeight="1">
      <c r="A419" s="206"/>
      <c r="B419" s="49"/>
      <c r="C419" s="49"/>
      <c r="D419" s="208"/>
      <c r="E419" s="334"/>
      <c r="F419" s="331"/>
      <c r="G419" s="46" t="b">
        <f t="shared" si="20"/>
        <v>1</v>
      </c>
      <c r="H419" s="46" t="b">
        <f t="shared" si="21"/>
        <v>1</v>
      </c>
    </row>
    <row r="420" spans="1:8" s="46" customFormat="1" ht="12.75" customHeight="1">
      <c r="A420" s="206"/>
      <c r="B420" s="49"/>
      <c r="C420" s="49"/>
      <c r="D420" s="208"/>
      <c r="E420" s="334"/>
      <c r="F420" s="331"/>
      <c r="G420" s="46" t="b">
        <f t="shared" si="20"/>
        <v>1</v>
      </c>
      <c r="H420" s="46" t="b">
        <f t="shared" si="21"/>
        <v>1</v>
      </c>
    </row>
    <row r="421" spans="1:8" s="46" customFormat="1" ht="12.75" customHeight="1">
      <c r="A421" s="209"/>
      <c r="B421" s="50"/>
      <c r="C421" s="50"/>
      <c r="D421" s="210"/>
      <c r="E421" s="334"/>
      <c r="F421" s="331"/>
      <c r="G421" s="46" t="b">
        <f t="shared" si="20"/>
        <v>1</v>
      </c>
      <c r="H421" s="46" t="b">
        <f t="shared" si="21"/>
        <v>1</v>
      </c>
    </row>
    <row r="422" spans="1:8" s="46" customFormat="1" ht="12.75" customHeight="1">
      <c r="A422" s="212" t="s">
        <v>3631</v>
      </c>
      <c r="B422" s="213">
        <v>671</v>
      </c>
      <c r="C422" s="213">
        <v>139</v>
      </c>
      <c r="D422" s="205" t="s">
        <v>3244</v>
      </c>
      <c r="E422" s="332" t="s">
        <v>149</v>
      </c>
      <c r="F422" s="386" t="s">
        <v>5366</v>
      </c>
      <c r="G422" s="46" t="b">
        <f t="shared" si="20"/>
        <v>1</v>
      </c>
      <c r="H422" s="46" t="b">
        <f t="shared" si="21"/>
        <v>1</v>
      </c>
    </row>
    <row r="423" spans="1:8" s="46" customFormat="1" ht="12.75" customHeight="1">
      <c r="A423" s="214"/>
      <c r="B423" s="49"/>
      <c r="C423" s="49"/>
      <c r="D423" s="215" t="s">
        <v>2725</v>
      </c>
      <c r="E423" s="334"/>
      <c r="F423" s="336" t="s">
        <v>4976</v>
      </c>
      <c r="G423" s="46" t="b">
        <f t="shared" si="20"/>
        <v>1</v>
      </c>
      <c r="H423" s="46" t="b">
        <f t="shared" si="21"/>
        <v>1</v>
      </c>
    </row>
    <row r="424" spans="1:8" s="46" customFormat="1" ht="12.75" customHeight="1">
      <c r="A424" s="206"/>
      <c r="B424" s="49"/>
      <c r="C424" s="49"/>
      <c r="D424" s="207"/>
      <c r="E424" s="334"/>
      <c r="F424" s="336"/>
      <c r="G424" s="46" t="b">
        <f t="shared" si="20"/>
        <v>1</v>
      </c>
      <c r="H424" s="46" t="b">
        <f t="shared" si="21"/>
        <v>1</v>
      </c>
    </row>
    <row r="425" spans="1:8" s="46" customFormat="1" ht="12.75" customHeight="1">
      <c r="A425" s="206"/>
      <c r="B425" s="49"/>
      <c r="C425" s="49"/>
      <c r="D425" s="208"/>
      <c r="E425" s="334"/>
      <c r="F425" s="331"/>
      <c r="G425" s="46" t="b">
        <f t="shared" si="20"/>
        <v>1</v>
      </c>
      <c r="H425" s="46" t="b">
        <f t="shared" si="21"/>
        <v>1</v>
      </c>
    </row>
    <row r="426" spans="1:8" s="46" customFormat="1" ht="12.75" customHeight="1">
      <c r="A426" s="206"/>
      <c r="B426" s="49"/>
      <c r="C426" s="49"/>
      <c r="D426" s="208"/>
      <c r="E426" s="334"/>
      <c r="F426" s="331"/>
      <c r="G426" s="46" t="b">
        <f t="shared" si="20"/>
        <v>1</v>
      </c>
      <c r="H426" s="46" t="b">
        <f t="shared" si="21"/>
        <v>1</v>
      </c>
    </row>
    <row r="427" spans="1:8" s="46" customFormat="1" ht="12.75" customHeight="1">
      <c r="A427" s="209"/>
      <c r="B427" s="50"/>
      <c r="C427" s="50"/>
      <c r="D427" s="210"/>
      <c r="E427" s="334"/>
      <c r="F427" s="331"/>
      <c r="G427" s="46" t="b">
        <f t="shared" si="20"/>
        <v>1</v>
      </c>
      <c r="H427" s="46" t="b">
        <f t="shared" si="21"/>
        <v>1</v>
      </c>
    </row>
    <row r="428" spans="1:8" s="46" customFormat="1" ht="12.75" customHeight="1">
      <c r="A428" s="212" t="s">
        <v>3632</v>
      </c>
      <c r="B428" s="213">
        <v>673</v>
      </c>
      <c r="C428" s="213">
        <v>140</v>
      </c>
      <c r="D428" s="205" t="s">
        <v>3244</v>
      </c>
      <c r="E428" s="332" t="s">
        <v>151</v>
      </c>
      <c r="F428" s="386" t="s">
        <v>5367</v>
      </c>
      <c r="G428" s="46" t="b">
        <f t="shared" si="20"/>
        <v>1</v>
      </c>
      <c r="H428" s="46" t="b">
        <f t="shared" si="21"/>
        <v>1</v>
      </c>
    </row>
    <row r="429" spans="1:8" s="46" customFormat="1" ht="12.75" customHeight="1">
      <c r="A429" s="214"/>
      <c r="B429" s="49"/>
      <c r="C429" s="49"/>
      <c r="D429" s="215" t="s">
        <v>2725</v>
      </c>
      <c r="E429" s="334"/>
      <c r="F429" s="403" t="s">
        <v>4968</v>
      </c>
      <c r="G429" s="46" t="b">
        <f t="shared" si="20"/>
        <v>1</v>
      </c>
      <c r="H429" s="46" t="b">
        <f t="shared" si="21"/>
        <v>1</v>
      </c>
    </row>
    <row r="430" spans="1:8" s="46" customFormat="1" ht="12.75" customHeight="1">
      <c r="A430" s="206"/>
      <c r="B430" s="49"/>
      <c r="C430" s="49"/>
      <c r="D430" s="207"/>
      <c r="E430" s="334"/>
      <c r="F430" s="336"/>
      <c r="G430" s="46" t="b">
        <f t="shared" si="20"/>
        <v>1</v>
      </c>
      <c r="H430" s="46" t="b">
        <f t="shared" si="21"/>
        <v>1</v>
      </c>
    </row>
    <row r="431" spans="1:8" s="46" customFormat="1" ht="12.75" customHeight="1">
      <c r="A431" s="206"/>
      <c r="B431" s="49"/>
      <c r="C431" s="49"/>
      <c r="D431" s="208"/>
      <c r="E431" s="334"/>
      <c r="F431" s="331"/>
      <c r="G431" s="46" t="b">
        <f t="shared" si="20"/>
        <v>1</v>
      </c>
      <c r="H431" s="46" t="b">
        <f t="shared" si="21"/>
        <v>1</v>
      </c>
    </row>
    <row r="432" spans="1:8" s="46" customFormat="1" ht="12.75" customHeight="1">
      <c r="A432" s="206"/>
      <c r="B432" s="49"/>
      <c r="C432" s="49"/>
      <c r="D432" s="208"/>
      <c r="E432" s="334"/>
      <c r="F432" s="331"/>
      <c r="G432" s="46" t="b">
        <f t="shared" si="20"/>
        <v>1</v>
      </c>
      <c r="H432" s="46" t="b">
        <f t="shared" si="21"/>
        <v>1</v>
      </c>
    </row>
    <row r="433" spans="1:8" s="46" customFormat="1" ht="12.75" customHeight="1">
      <c r="A433" s="209"/>
      <c r="B433" s="50"/>
      <c r="C433" s="50"/>
      <c r="D433" s="210"/>
      <c r="E433" s="334"/>
      <c r="F433" s="331"/>
      <c r="G433" s="46" t="b">
        <f t="shared" si="20"/>
        <v>1</v>
      </c>
      <c r="H433" s="46" t="b">
        <f t="shared" si="21"/>
        <v>1</v>
      </c>
    </row>
    <row r="434" spans="1:8" s="46" customFormat="1" ht="12.75" customHeight="1">
      <c r="A434" s="212" t="s">
        <v>3633</v>
      </c>
      <c r="B434" s="213">
        <v>675</v>
      </c>
      <c r="C434" s="213">
        <v>141</v>
      </c>
      <c r="D434" s="205" t="s">
        <v>3244</v>
      </c>
      <c r="E434" s="332" t="s">
        <v>152</v>
      </c>
      <c r="F434" s="404" t="s">
        <v>5368</v>
      </c>
      <c r="G434" s="46" t="b">
        <f t="shared" si="20"/>
        <v>1</v>
      </c>
      <c r="H434" s="46" t="b">
        <f t="shared" si="21"/>
        <v>1</v>
      </c>
    </row>
    <row r="435" spans="1:8" s="46" customFormat="1" ht="12.75" customHeight="1">
      <c r="A435" s="214"/>
      <c r="B435" s="49"/>
      <c r="C435" s="49"/>
      <c r="D435" s="215" t="s">
        <v>44</v>
      </c>
      <c r="E435" s="334"/>
      <c r="F435" s="341" t="s">
        <v>4968</v>
      </c>
      <c r="G435" s="46" t="b">
        <f t="shared" si="20"/>
        <v>1</v>
      </c>
      <c r="H435" s="46" t="b">
        <f t="shared" si="21"/>
        <v>1</v>
      </c>
    </row>
    <row r="436" spans="1:8" s="46" customFormat="1" ht="12.75" customHeight="1">
      <c r="A436" s="206"/>
      <c r="B436" s="49"/>
      <c r="C436" s="49"/>
      <c r="D436" s="207"/>
      <c r="E436" s="334"/>
      <c r="F436" s="341"/>
      <c r="G436" s="46" t="b">
        <f t="shared" si="20"/>
        <v>1</v>
      </c>
      <c r="H436" s="46" t="b">
        <f t="shared" si="21"/>
        <v>1</v>
      </c>
    </row>
    <row r="437" spans="1:8" s="46" customFormat="1" ht="12.75" customHeight="1">
      <c r="A437" s="206"/>
      <c r="B437" s="49"/>
      <c r="C437" s="49"/>
      <c r="D437" s="208"/>
      <c r="E437" s="334"/>
      <c r="F437" s="331"/>
      <c r="G437" s="46" t="b">
        <f t="shared" si="20"/>
        <v>1</v>
      </c>
      <c r="H437" s="46" t="b">
        <f t="shared" si="21"/>
        <v>1</v>
      </c>
    </row>
    <row r="438" spans="1:8" s="46" customFormat="1" ht="12.75" customHeight="1">
      <c r="A438" s="206"/>
      <c r="B438" s="49"/>
      <c r="C438" s="49"/>
      <c r="D438" s="208"/>
      <c r="E438" s="334"/>
      <c r="F438" s="331"/>
      <c r="G438" s="46" t="b">
        <f t="shared" si="20"/>
        <v>1</v>
      </c>
      <c r="H438" s="46" t="b">
        <f t="shared" si="21"/>
        <v>1</v>
      </c>
    </row>
    <row r="439" spans="1:8" s="46" customFormat="1" ht="12.75" customHeight="1">
      <c r="A439" s="209"/>
      <c r="B439" s="50"/>
      <c r="C439" s="50"/>
      <c r="D439" s="210"/>
      <c r="E439" s="334"/>
      <c r="F439" s="331"/>
      <c r="G439" s="46" t="b">
        <f t="shared" si="20"/>
        <v>1</v>
      </c>
      <c r="H439" s="46" t="b">
        <f t="shared" si="21"/>
        <v>1</v>
      </c>
    </row>
    <row r="440" spans="1:8" s="46" customFormat="1" ht="12.75" customHeight="1">
      <c r="A440" s="212" t="s">
        <v>3431</v>
      </c>
      <c r="B440" s="213">
        <v>676</v>
      </c>
      <c r="C440" s="213">
        <v>142</v>
      </c>
      <c r="D440" s="205" t="s">
        <v>3254</v>
      </c>
      <c r="E440" s="332" t="s">
        <v>153</v>
      </c>
      <c r="F440" s="405" t="s">
        <v>5369</v>
      </c>
      <c r="G440" s="46" t="b">
        <f t="shared" si="20"/>
        <v>1</v>
      </c>
      <c r="H440" s="46" t="b">
        <f t="shared" si="21"/>
        <v>1</v>
      </c>
    </row>
    <row r="441" spans="1:8" s="46" customFormat="1" ht="12.75" customHeight="1">
      <c r="A441" s="214"/>
      <c r="B441" s="49"/>
      <c r="C441" s="49"/>
      <c r="D441" s="215" t="s">
        <v>44</v>
      </c>
      <c r="E441" s="334"/>
      <c r="F441" s="406" t="s">
        <v>4439</v>
      </c>
      <c r="G441" s="46" t="b">
        <f t="shared" si="20"/>
        <v>1</v>
      </c>
      <c r="H441" s="46" t="b">
        <f t="shared" si="21"/>
        <v>1</v>
      </c>
    </row>
    <row r="442" spans="1:8" s="46" customFormat="1" ht="12.75" customHeight="1">
      <c r="A442" s="206"/>
      <c r="B442" s="49"/>
      <c r="C442" s="49"/>
      <c r="D442" s="207" t="s">
        <v>155</v>
      </c>
      <c r="E442" s="334"/>
      <c r="F442" s="403" t="s">
        <v>5370</v>
      </c>
      <c r="G442" s="46" t="b">
        <f t="shared" si="20"/>
        <v>1</v>
      </c>
      <c r="H442" s="46" t="b">
        <f t="shared" si="21"/>
        <v>1</v>
      </c>
    </row>
    <row r="443" spans="1:8" s="46" customFormat="1" ht="12.75" customHeight="1">
      <c r="A443" s="206"/>
      <c r="B443" s="49"/>
      <c r="C443" s="49"/>
      <c r="D443" s="208"/>
      <c r="E443" s="334"/>
      <c r="F443" s="407"/>
      <c r="G443" s="46" t="b">
        <f t="shared" si="20"/>
        <v>1</v>
      </c>
      <c r="H443" s="46" t="b">
        <f t="shared" si="21"/>
        <v>1</v>
      </c>
    </row>
    <row r="444" spans="1:8" s="46" customFormat="1" ht="12.75" customHeight="1">
      <c r="A444" s="206"/>
      <c r="B444" s="49"/>
      <c r="C444" s="49"/>
      <c r="D444" s="208"/>
      <c r="E444" s="334"/>
      <c r="F444" s="407"/>
      <c r="G444" s="46" t="b">
        <f t="shared" si="20"/>
        <v>1</v>
      </c>
      <c r="H444" s="46" t="b">
        <f t="shared" si="21"/>
        <v>1</v>
      </c>
    </row>
    <row r="445" spans="1:8" s="46" customFormat="1" ht="12.75" customHeight="1">
      <c r="A445" s="209"/>
      <c r="B445" s="50"/>
      <c r="C445" s="50"/>
      <c r="D445" s="210"/>
      <c r="E445" s="334"/>
      <c r="F445" s="407"/>
      <c r="G445" s="46" t="b">
        <f t="shared" si="20"/>
        <v>1</v>
      </c>
      <c r="H445" s="46" t="b">
        <f t="shared" si="21"/>
        <v>1</v>
      </c>
    </row>
    <row r="446" spans="1:8" s="46" customFormat="1" ht="12.75" customHeight="1">
      <c r="A446" s="212" t="s">
        <v>3634</v>
      </c>
      <c r="B446" s="213">
        <v>677</v>
      </c>
      <c r="C446" s="213">
        <v>143</v>
      </c>
      <c r="D446" s="205" t="s">
        <v>3254</v>
      </c>
      <c r="E446" s="332" t="s">
        <v>156</v>
      </c>
      <c r="F446" s="405" t="s">
        <v>5369</v>
      </c>
      <c r="G446" s="46" t="b">
        <f t="shared" si="20"/>
        <v>1</v>
      </c>
      <c r="H446" s="46" t="b">
        <f t="shared" si="21"/>
        <v>1</v>
      </c>
    </row>
    <row r="447" spans="1:8" s="46" customFormat="1" ht="12.75" customHeight="1">
      <c r="A447" s="214"/>
      <c r="B447" s="49"/>
      <c r="C447" s="49"/>
      <c r="D447" s="215" t="s">
        <v>2725</v>
      </c>
      <c r="E447" s="334"/>
      <c r="F447" s="406" t="s">
        <v>4439</v>
      </c>
      <c r="G447" s="46" t="b">
        <f t="shared" ref="G447:G475" si="22">UPPER(A447)=UPPER(E447)</f>
        <v>1</v>
      </c>
      <c r="H447" s="46" t="b">
        <f t="shared" ref="H447:H475" si="23">UPPER(D447)=UPPER(F447)</f>
        <v>1</v>
      </c>
    </row>
    <row r="448" spans="1:8" s="46" customFormat="1" ht="12.75" customHeight="1">
      <c r="A448" s="206"/>
      <c r="B448" s="49"/>
      <c r="C448" s="49"/>
      <c r="D448" s="207" t="s">
        <v>155</v>
      </c>
      <c r="E448" s="334"/>
      <c r="F448" s="403" t="s">
        <v>5370</v>
      </c>
      <c r="G448" s="46" t="b">
        <f t="shared" si="22"/>
        <v>1</v>
      </c>
      <c r="H448" s="46" t="b">
        <f t="shared" si="23"/>
        <v>1</v>
      </c>
    </row>
    <row r="449" spans="1:8" s="46" customFormat="1" ht="12.75" customHeight="1">
      <c r="A449" s="206"/>
      <c r="B449" s="49"/>
      <c r="C449" s="49"/>
      <c r="D449" s="208"/>
      <c r="E449" s="334"/>
      <c r="F449" s="407"/>
      <c r="G449" s="46" t="b">
        <f t="shared" si="22"/>
        <v>1</v>
      </c>
      <c r="H449" s="46" t="b">
        <f t="shared" si="23"/>
        <v>1</v>
      </c>
    </row>
    <row r="450" spans="1:8" s="46" customFormat="1" ht="12.75" customHeight="1">
      <c r="A450" s="206"/>
      <c r="B450" s="49"/>
      <c r="C450" s="49"/>
      <c r="D450" s="208"/>
      <c r="E450" s="334"/>
      <c r="F450" s="407"/>
      <c r="G450" s="46" t="b">
        <f t="shared" si="22"/>
        <v>1</v>
      </c>
      <c r="H450" s="46" t="b">
        <f t="shared" si="23"/>
        <v>1</v>
      </c>
    </row>
    <row r="451" spans="1:8" s="46" customFormat="1" ht="12.75" customHeight="1">
      <c r="A451" s="209"/>
      <c r="B451" s="50"/>
      <c r="C451" s="50"/>
      <c r="D451" s="210"/>
      <c r="E451" s="334"/>
      <c r="F451" s="407"/>
      <c r="G451" s="46" t="b">
        <f t="shared" si="22"/>
        <v>1</v>
      </c>
      <c r="H451" s="46" t="b">
        <f t="shared" si="23"/>
        <v>1</v>
      </c>
    </row>
    <row r="452" spans="1:8" s="46" customFormat="1" ht="12.75" customHeight="1">
      <c r="A452" s="212" t="s">
        <v>3635</v>
      </c>
      <c r="B452" s="213">
        <v>678</v>
      </c>
      <c r="C452" s="213">
        <v>144</v>
      </c>
      <c r="D452" s="205" t="s">
        <v>3254</v>
      </c>
      <c r="E452" s="332" t="s">
        <v>157</v>
      </c>
      <c r="F452" s="405" t="s">
        <v>5369</v>
      </c>
      <c r="G452" s="46" t="b">
        <f t="shared" si="22"/>
        <v>1</v>
      </c>
      <c r="H452" s="46" t="b">
        <f t="shared" si="23"/>
        <v>1</v>
      </c>
    </row>
    <row r="453" spans="1:8" s="46" customFormat="1" ht="12.75" customHeight="1">
      <c r="A453" s="214"/>
      <c r="B453" s="49"/>
      <c r="C453" s="49"/>
      <c r="D453" s="215" t="s">
        <v>44</v>
      </c>
      <c r="E453" s="334"/>
      <c r="F453" s="406" t="s">
        <v>4439</v>
      </c>
      <c r="G453" s="46" t="b">
        <f t="shared" si="22"/>
        <v>1</v>
      </c>
      <c r="H453" s="46" t="b">
        <f t="shared" si="23"/>
        <v>1</v>
      </c>
    </row>
    <row r="454" spans="1:8" s="46" customFormat="1" ht="12.75" customHeight="1">
      <c r="A454" s="206"/>
      <c r="B454" s="49"/>
      <c r="C454" s="49"/>
      <c r="D454" s="207" t="s">
        <v>155</v>
      </c>
      <c r="E454" s="334"/>
      <c r="F454" s="408" t="s">
        <v>5370</v>
      </c>
      <c r="G454" s="46" t="b">
        <f t="shared" si="22"/>
        <v>1</v>
      </c>
      <c r="H454" s="46" t="b">
        <f t="shared" si="23"/>
        <v>1</v>
      </c>
    </row>
    <row r="455" spans="1:8" s="46" customFormat="1" ht="12.75" customHeight="1">
      <c r="A455" s="206"/>
      <c r="B455" s="49"/>
      <c r="C455" s="49"/>
      <c r="D455" s="208"/>
      <c r="E455" s="334"/>
      <c r="F455" s="331"/>
      <c r="G455" s="46" t="b">
        <f t="shared" si="22"/>
        <v>1</v>
      </c>
      <c r="H455" s="46" t="b">
        <f t="shared" si="23"/>
        <v>1</v>
      </c>
    </row>
    <row r="456" spans="1:8" s="46" customFormat="1" ht="12.75" customHeight="1">
      <c r="A456" s="206"/>
      <c r="B456" s="49"/>
      <c r="C456" s="49"/>
      <c r="D456" s="208"/>
      <c r="E456" s="334"/>
      <c r="F456" s="331"/>
      <c r="G456" s="46" t="b">
        <f t="shared" si="22"/>
        <v>1</v>
      </c>
      <c r="H456" s="46" t="b">
        <f t="shared" si="23"/>
        <v>1</v>
      </c>
    </row>
    <row r="457" spans="1:8" s="46" customFormat="1" ht="12.75" customHeight="1">
      <c r="A457" s="209"/>
      <c r="B457" s="50"/>
      <c r="C457" s="50"/>
      <c r="D457" s="210"/>
      <c r="E457" s="334"/>
      <c r="F457" s="331"/>
      <c r="G457" s="46" t="b">
        <f t="shared" si="22"/>
        <v>1</v>
      </c>
      <c r="H457" s="46" t="b">
        <f t="shared" si="23"/>
        <v>1</v>
      </c>
    </row>
    <row r="458" spans="1:8" s="46" customFormat="1" ht="12.75" customHeight="1">
      <c r="A458" s="212" t="s">
        <v>3636</v>
      </c>
      <c r="B458" s="213">
        <v>682</v>
      </c>
      <c r="C458" s="213">
        <v>145</v>
      </c>
      <c r="D458" s="205" t="s">
        <v>3266</v>
      </c>
      <c r="E458" s="332" t="s">
        <v>158</v>
      </c>
      <c r="F458" s="386" t="s">
        <v>5371</v>
      </c>
      <c r="G458" s="46" t="b">
        <f t="shared" si="22"/>
        <v>1</v>
      </c>
      <c r="H458" s="46" t="b">
        <f t="shared" si="23"/>
        <v>1</v>
      </c>
    </row>
    <row r="459" spans="1:8" s="46" customFormat="1" ht="12.75" customHeight="1">
      <c r="A459" s="214"/>
      <c r="B459" s="49"/>
      <c r="C459" s="49"/>
      <c r="D459" s="215" t="s">
        <v>147</v>
      </c>
      <c r="E459" s="334"/>
      <c r="F459" s="336" t="s">
        <v>5372</v>
      </c>
      <c r="G459" s="46" t="b">
        <f t="shared" si="22"/>
        <v>1</v>
      </c>
      <c r="H459" s="46" t="b">
        <f t="shared" si="23"/>
        <v>1</v>
      </c>
    </row>
    <row r="460" spans="1:8" s="46" customFormat="1" ht="12.75" customHeight="1">
      <c r="A460" s="206"/>
      <c r="B460" s="49"/>
      <c r="C460" s="49"/>
      <c r="D460" s="207" t="s">
        <v>160</v>
      </c>
      <c r="E460" s="334"/>
      <c r="F460" s="336" t="s">
        <v>5373</v>
      </c>
      <c r="G460" s="46" t="b">
        <f t="shared" si="22"/>
        <v>1</v>
      </c>
      <c r="H460" s="46" t="b">
        <f t="shared" si="23"/>
        <v>1</v>
      </c>
    </row>
    <row r="461" spans="1:8" s="46" customFormat="1" ht="12.75" customHeight="1">
      <c r="A461" s="206"/>
      <c r="B461" s="49"/>
      <c r="C461" s="49"/>
      <c r="D461" s="208"/>
      <c r="E461" s="334"/>
      <c r="F461" s="331"/>
      <c r="G461" s="46" t="b">
        <f t="shared" si="22"/>
        <v>1</v>
      </c>
      <c r="H461" s="46" t="b">
        <f t="shared" si="23"/>
        <v>1</v>
      </c>
    </row>
    <row r="462" spans="1:8" s="46" customFormat="1" ht="12.75" customHeight="1">
      <c r="A462" s="206"/>
      <c r="B462" s="49"/>
      <c r="C462" s="49"/>
      <c r="D462" s="208"/>
      <c r="E462" s="334"/>
      <c r="F462" s="331"/>
      <c r="G462" s="46" t="b">
        <f t="shared" si="22"/>
        <v>1</v>
      </c>
      <c r="H462" s="46" t="b">
        <f t="shared" si="23"/>
        <v>1</v>
      </c>
    </row>
    <row r="463" spans="1:8" s="46" customFormat="1" ht="12.75" customHeight="1">
      <c r="A463" s="209"/>
      <c r="B463" s="50"/>
      <c r="C463" s="50"/>
      <c r="D463" s="210"/>
      <c r="E463" s="334"/>
      <c r="F463" s="331"/>
      <c r="G463" s="46" t="b">
        <f t="shared" si="22"/>
        <v>1</v>
      </c>
      <c r="H463" s="46" t="b">
        <f t="shared" si="23"/>
        <v>1</v>
      </c>
    </row>
    <row r="464" spans="1:8" s="46" customFormat="1" ht="12.75" customHeight="1">
      <c r="A464" s="212" t="s">
        <v>3637</v>
      </c>
      <c r="B464" s="213">
        <v>683</v>
      </c>
      <c r="C464" s="213">
        <v>146</v>
      </c>
      <c r="D464" s="205" t="s">
        <v>3266</v>
      </c>
      <c r="E464" s="363" t="s">
        <v>161</v>
      </c>
      <c r="F464" s="409" t="s">
        <v>5374</v>
      </c>
      <c r="G464" s="46" t="b">
        <f t="shared" si="22"/>
        <v>1</v>
      </c>
      <c r="H464" s="46" t="b">
        <f t="shared" si="23"/>
        <v>1</v>
      </c>
    </row>
    <row r="465" spans="1:8" s="46" customFormat="1" ht="12.75" customHeight="1">
      <c r="A465" s="214"/>
      <c r="B465" s="49"/>
      <c r="C465" s="49"/>
      <c r="D465" s="215" t="s">
        <v>147</v>
      </c>
      <c r="E465" s="364"/>
      <c r="F465" s="330" t="s">
        <v>5375</v>
      </c>
      <c r="G465" s="46" t="b">
        <f t="shared" si="22"/>
        <v>1</v>
      </c>
      <c r="H465" s="46" t="b">
        <f t="shared" si="23"/>
        <v>1</v>
      </c>
    </row>
    <row r="466" spans="1:8" s="46" customFormat="1" ht="12.75" customHeight="1">
      <c r="A466" s="206"/>
      <c r="B466" s="49"/>
      <c r="C466" s="49"/>
      <c r="D466" s="207" t="s">
        <v>162</v>
      </c>
      <c r="E466" s="364"/>
      <c r="F466" s="346" t="s">
        <v>5376</v>
      </c>
      <c r="G466" s="46" t="b">
        <f t="shared" si="22"/>
        <v>1</v>
      </c>
      <c r="H466" s="46" t="b">
        <f t="shared" si="23"/>
        <v>1</v>
      </c>
    </row>
    <row r="467" spans="1:8" s="46" customFormat="1" ht="12.75" customHeight="1">
      <c r="A467" s="206"/>
      <c r="B467" s="49"/>
      <c r="C467" s="49"/>
      <c r="D467" s="208"/>
      <c r="E467" s="364"/>
      <c r="F467" s="347"/>
      <c r="G467" s="46" t="b">
        <f t="shared" si="22"/>
        <v>1</v>
      </c>
      <c r="H467" s="46" t="b">
        <f t="shared" si="23"/>
        <v>1</v>
      </c>
    </row>
    <row r="468" spans="1:8" s="46" customFormat="1" ht="12.75" customHeight="1">
      <c r="A468" s="206"/>
      <c r="B468" s="49"/>
      <c r="C468" s="49"/>
      <c r="D468" s="208"/>
      <c r="E468" s="334"/>
      <c r="F468" s="331"/>
      <c r="G468" s="46" t="b">
        <f t="shared" si="22"/>
        <v>1</v>
      </c>
      <c r="H468" s="46" t="b">
        <f t="shared" si="23"/>
        <v>1</v>
      </c>
    </row>
    <row r="469" spans="1:8" s="46" customFormat="1" ht="12.75" customHeight="1">
      <c r="A469" s="209"/>
      <c r="B469" s="50"/>
      <c r="C469" s="50"/>
      <c r="D469" s="210"/>
      <c r="E469" s="334"/>
      <c r="F469" s="331"/>
      <c r="G469" s="46" t="b">
        <f t="shared" si="22"/>
        <v>1</v>
      </c>
      <c r="H469" s="46" t="b">
        <f t="shared" si="23"/>
        <v>1</v>
      </c>
    </row>
    <row r="470" spans="1:8" s="46" customFormat="1" ht="12.75" customHeight="1">
      <c r="A470" s="212" t="s">
        <v>3638</v>
      </c>
      <c r="B470" s="213">
        <v>684</v>
      </c>
      <c r="C470" s="213">
        <v>147</v>
      </c>
      <c r="D470" s="205" t="s">
        <v>3266</v>
      </c>
      <c r="E470" s="332" t="s">
        <v>163</v>
      </c>
      <c r="F470" s="410" t="s">
        <v>5374</v>
      </c>
      <c r="G470" s="46" t="b">
        <f t="shared" si="22"/>
        <v>1</v>
      </c>
      <c r="H470" s="46" t="b">
        <f t="shared" si="23"/>
        <v>1</v>
      </c>
    </row>
    <row r="471" spans="1:8" s="46" customFormat="1" ht="12.75" customHeight="1">
      <c r="A471" s="214"/>
      <c r="B471" s="49"/>
      <c r="C471" s="49"/>
      <c r="D471" s="215" t="s">
        <v>147</v>
      </c>
      <c r="E471" s="334"/>
      <c r="F471" s="341" t="s">
        <v>5375</v>
      </c>
      <c r="G471" s="46" t="b">
        <f t="shared" si="22"/>
        <v>1</v>
      </c>
      <c r="H471" s="46" t="b">
        <f t="shared" si="23"/>
        <v>1</v>
      </c>
    </row>
    <row r="472" spans="1:8" s="46" customFormat="1" ht="12.75" customHeight="1">
      <c r="A472" s="206"/>
      <c r="B472" s="49"/>
      <c r="C472" s="49"/>
      <c r="D472" s="207" t="s">
        <v>164</v>
      </c>
      <c r="E472" s="334"/>
      <c r="F472" s="336" t="s">
        <v>5377</v>
      </c>
      <c r="G472" s="46" t="b">
        <f t="shared" si="22"/>
        <v>1</v>
      </c>
      <c r="H472" s="46" t="b">
        <f t="shared" si="23"/>
        <v>1</v>
      </c>
    </row>
    <row r="473" spans="1:8" s="46" customFormat="1" ht="12.75" customHeight="1">
      <c r="A473" s="206"/>
      <c r="B473" s="49"/>
      <c r="C473" s="49"/>
      <c r="D473" s="208"/>
      <c r="E473" s="334"/>
      <c r="F473" s="331"/>
      <c r="G473" s="46" t="b">
        <f t="shared" si="22"/>
        <v>1</v>
      </c>
      <c r="H473" s="46" t="b">
        <f t="shared" si="23"/>
        <v>1</v>
      </c>
    </row>
    <row r="474" spans="1:8" s="46" customFormat="1" ht="12.75" customHeight="1">
      <c r="A474" s="206"/>
      <c r="B474" s="49"/>
      <c r="C474" s="49"/>
      <c r="D474" s="208"/>
      <c r="E474" s="334"/>
      <c r="F474" s="331"/>
      <c r="G474" s="46" t="b">
        <f t="shared" si="22"/>
        <v>1</v>
      </c>
      <c r="H474" s="46" t="b">
        <f t="shared" si="23"/>
        <v>1</v>
      </c>
    </row>
    <row r="475" spans="1:8" s="46" customFormat="1" ht="12.75" customHeight="1">
      <c r="A475" s="209"/>
      <c r="B475" s="50"/>
      <c r="C475" s="50"/>
      <c r="D475" s="210"/>
      <c r="E475" s="334"/>
      <c r="F475" s="331"/>
      <c r="G475" s="46" t="b">
        <f t="shared" si="22"/>
        <v>1</v>
      </c>
      <c r="H475" s="46" t="b">
        <f t="shared" si="23"/>
        <v>1</v>
      </c>
    </row>
  </sheetData>
  <autoFilter ref="A7:H475" xr:uid="{00000000-0009-0000-0000-000011000000}"/>
  <mergeCells count="6">
    <mergeCell ref="E1:E7"/>
    <mergeCell ref="F1:F7"/>
    <mergeCell ref="A1:A7"/>
    <mergeCell ref="B1:B7"/>
    <mergeCell ref="C1:C7"/>
    <mergeCell ref="D1:D7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H1608"/>
  <sheetViews>
    <sheetView topLeftCell="A1435" zoomScale="85" zoomScaleNormal="85" workbookViewId="0">
      <selection activeCell="F32" sqref="F32"/>
    </sheetView>
  </sheetViews>
  <sheetFormatPr defaultColWidth="9" defaultRowHeight="14.65"/>
  <cols>
    <col min="1" max="1" width="11.3984375" style="33" customWidth="1"/>
    <col min="2" max="2" width="6.86328125" style="34" customWidth="1"/>
    <col min="3" max="3" width="6.265625" style="34" hidden="1" customWidth="1"/>
    <col min="4" max="4" width="18.3984375" style="35" customWidth="1"/>
    <col min="5" max="5" width="11.86328125" style="573" customWidth="1"/>
    <col min="6" max="6" width="20.86328125" style="574" customWidth="1"/>
    <col min="7" max="16384" width="9" style="39"/>
  </cols>
  <sheetData>
    <row r="1" spans="1:8" s="53" customFormat="1" ht="12.75" customHeight="1">
      <c r="A1" s="734" t="s">
        <v>1540</v>
      </c>
      <c r="B1" s="734" t="s">
        <v>1593</v>
      </c>
      <c r="C1" s="739" t="s">
        <v>1594</v>
      </c>
      <c r="D1" s="742" t="s">
        <v>1595</v>
      </c>
      <c r="E1" s="966" t="s">
        <v>5472</v>
      </c>
      <c r="F1" s="964" t="s">
        <v>5255</v>
      </c>
    </row>
    <row r="2" spans="1:8" s="53" customFormat="1" ht="12.75" customHeight="1">
      <c r="A2" s="735"/>
      <c r="B2" s="737"/>
      <c r="C2" s="740"/>
      <c r="D2" s="743"/>
      <c r="E2" s="958"/>
      <c r="F2" s="965"/>
    </row>
    <row r="3" spans="1:8" s="53" customFormat="1" ht="12.75" customHeight="1">
      <c r="A3" s="735"/>
      <c r="B3" s="737"/>
      <c r="C3" s="740"/>
      <c r="D3" s="743"/>
      <c r="E3" s="958"/>
      <c r="F3" s="965"/>
    </row>
    <row r="4" spans="1:8" s="53" customFormat="1" ht="12.75" customHeight="1">
      <c r="A4" s="735"/>
      <c r="B4" s="737"/>
      <c r="C4" s="740"/>
      <c r="D4" s="743"/>
      <c r="E4" s="958"/>
      <c r="F4" s="965"/>
    </row>
    <row r="5" spans="1:8" s="53" customFormat="1" ht="12.75" customHeight="1">
      <c r="A5" s="735"/>
      <c r="B5" s="737"/>
      <c r="C5" s="740"/>
      <c r="D5" s="743"/>
      <c r="E5" s="958"/>
      <c r="F5" s="965"/>
    </row>
    <row r="6" spans="1:8" s="53" customFormat="1" ht="12.75" customHeight="1">
      <c r="A6" s="735"/>
      <c r="B6" s="737"/>
      <c r="C6" s="740"/>
      <c r="D6" s="743"/>
      <c r="E6" s="958"/>
      <c r="F6" s="965"/>
    </row>
    <row r="7" spans="1:8" s="53" customFormat="1" ht="13.5" customHeight="1">
      <c r="A7" s="736"/>
      <c r="B7" s="738"/>
      <c r="C7" s="741"/>
      <c r="D7" s="744"/>
      <c r="E7" s="958"/>
      <c r="F7" s="965"/>
    </row>
    <row r="8" spans="1:8" s="46" customFormat="1" ht="12.75" customHeight="1">
      <c r="A8" s="204" t="s">
        <v>1643</v>
      </c>
      <c r="B8" s="47">
        <v>560</v>
      </c>
      <c r="C8" s="47">
        <v>124</v>
      </c>
      <c r="D8" s="205" t="s">
        <v>11</v>
      </c>
      <c r="E8" s="337" t="s">
        <v>5415</v>
      </c>
      <c r="F8" s="338" t="s">
        <v>4321</v>
      </c>
      <c r="G8" s="46" t="b">
        <f t="shared" ref="G8:G71" si="0">UPPER(A8)=UPPER(E8)</f>
        <v>0</v>
      </c>
      <c r="H8" s="46" t="b">
        <f t="shared" ref="H8:H71" si="1">UPPER(D8)=UPPER(F8)</f>
        <v>1</v>
      </c>
    </row>
    <row r="9" spans="1:8" s="46" customFormat="1" ht="12.75" customHeight="1">
      <c r="A9" s="206"/>
      <c r="B9" s="49"/>
      <c r="C9" s="49"/>
      <c r="D9" s="207" t="s">
        <v>12</v>
      </c>
      <c r="E9" s="334"/>
      <c r="F9" s="339" t="s">
        <v>4322</v>
      </c>
      <c r="G9" s="46" t="b">
        <f t="shared" si="0"/>
        <v>1</v>
      </c>
      <c r="H9" s="46" t="b">
        <f t="shared" si="1"/>
        <v>1</v>
      </c>
    </row>
    <row r="10" spans="1:8" s="46" customFormat="1" ht="12.75" customHeight="1">
      <c r="A10" s="206"/>
      <c r="B10" s="49"/>
      <c r="C10" s="49"/>
      <c r="D10" s="207" t="s">
        <v>1644</v>
      </c>
      <c r="E10" s="334"/>
      <c r="F10" s="339" t="s">
        <v>4323</v>
      </c>
      <c r="G10" s="46" t="b">
        <f t="shared" si="0"/>
        <v>1</v>
      </c>
      <c r="H10" s="46" t="b">
        <f t="shared" si="1"/>
        <v>1</v>
      </c>
    </row>
    <row r="11" spans="1:8" s="46" customFormat="1" ht="12.75" customHeight="1">
      <c r="A11" s="206"/>
      <c r="B11" s="49"/>
      <c r="C11" s="49"/>
      <c r="D11" s="208"/>
      <c r="E11" s="334"/>
      <c r="F11" s="328"/>
      <c r="G11" s="46" t="b">
        <f t="shared" si="0"/>
        <v>1</v>
      </c>
      <c r="H11" s="46" t="b">
        <f t="shared" si="1"/>
        <v>1</v>
      </c>
    </row>
    <row r="12" spans="1:8" s="46" customFormat="1" ht="12.75" customHeight="1">
      <c r="A12" s="206"/>
      <c r="B12" s="49"/>
      <c r="C12" s="49"/>
      <c r="D12" s="208"/>
      <c r="E12" s="334"/>
      <c r="F12" s="328"/>
      <c r="G12" s="46" t="b">
        <f t="shared" si="0"/>
        <v>1</v>
      </c>
      <c r="H12" s="46" t="b">
        <f t="shared" si="1"/>
        <v>1</v>
      </c>
    </row>
    <row r="13" spans="1:8" s="46" customFormat="1" ht="12.75" customHeight="1">
      <c r="A13" s="209"/>
      <c r="B13" s="50"/>
      <c r="C13" s="50"/>
      <c r="D13" s="210"/>
      <c r="E13" s="334"/>
      <c r="F13" s="328"/>
      <c r="G13" s="46" t="b">
        <f t="shared" si="0"/>
        <v>1</v>
      </c>
      <c r="H13" s="46" t="b">
        <f t="shared" si="1"/>
        <v>1</v>
      </c>
    </row>
    <row r="14" spans="1:8" s="46" customFormat="1" ht="12.75" customHeight="1">
      <c r="A14" s="204" t="s">
        <v>3281</v>
      </c>
      <c r="B14" s="47">
        <v>559</v>
      </c>
      <c r="C14" s="47">
        <v>124</v>
      </c>
      <c r="D14" s="205" t="s">
        <v>11</v>
      </c>
      <c r="E14" s="337" t="s">
        <v>5414</v>
      </c>
      <c r="F14" s="338" t="s">
        <v>4321</v>
      </c>
      <c r="G14" s="46" t="b">
        <f t="shared" si="0"/>
        <v>0</v>
      </c>
      <c r="H14" s="46" t="b">
        <f t="shared" si="1"/>
        <v>1</v>
      </c>
    </row>
    <row r="15" spans="1:8" s="46" customFormat="1" ht="12.75" customHeight="1">
      <c r="A15" s="206"/>
      <c r="B15" s="49"/>
      <c r="C15" s="49"/>
      <c r="D15" s="207" t="s">
        <v>12</v>
      </c>
      <c r="E15" s="334"/>
      <c r="F15" s="339" t="s">
        <v>4322</v>
      </c>
      <c r="G15" s="46" t="b">
        <f t="shared" si="0"/>
        <v>1</v>
      </c>
      <c r="H15" s="46" t="b">
        <f t="shared" si="1"/>
        <v>1</v>
      </c>
    </row>
    <row r="16" spans="1:8" s="46" customFormat="1" ht="12.75" customHeight="1">
      <c r="A16" s="206"/>
      <c r="B16" s="49"/>
      <c r="C16" s="49"/>
      <c r="D16" s="207"/>
      <c r="E16" s="334"/>
      <c r="F16" s="339"/>
      <c r="G16" s="46" t="b">
        <f t="shared" si="0"/>
        <v>1</v>
      </c>
      <c r="H16" s="46" t="b">
        <f t="shared" si="1"/>
        <v>1</v>
      </c>
    </row>
    <row r="17" spans="1:8" s="46" customFormat="1" ht="12.75" customHeight="1">
      <c r="A17" s="206"/>
      <c r="B17" s="49"/>
      <c r="C17" s="49"/>
      <c r="D17" s="208"/>
      <c r="E17" s="334"/>
      <c r="F17" s="328"/>
      <c r="G17" s="46" t="b">
        <f t="shared" si="0"/>
        <v>1</v>
      </c>
      <c r="H17" s="46" t="b">
        <f t="shared" si="1"/>
        <v>1</v>
      </c>
    </row>
    <row r="18" spans="1:8" s="46" customFormat="1" ht="12.75" customHeight="1">
      <c r="A18" s="206"/>
      <c r="B18" s="49"/>
      <c r="C18" s="49"/>
      <c r="D18" s="208"/>
      <c r="E18" s="334"/>
      <c r="F18" s="328"/>
      <c r="G18" s="46" t="b">
        <f t="shared" si="0"/>
        <v>1</v>
      </c>
      <c r="H18" s="46" t="b">
        <f t="shared" si="1"/>
        <v>1</v>
      </c>
    </row>
    <row r="19" spans="1:8" s="46" customFormat="1" ht="12.75" customHeight="1">
      <c r="A19" s="209"/>
      <c r="B19" s="50"/>
      <c r="C19" s="50"/>
      <c r="D19" s="210"/>
      <c r="E19" s="334"/>
      <c r="F19" s="328"/>
      <c r="G19" s="46" t="b">
        <f t="shared" si="0"/>
        <v>1</v>
      </c>
      <c r="H19" s="46" t="b">
        <f t="shared" si="1"/>
        <v>1</v>
      </c>
    </row>
    <row r="20" spans="1:8" s="46" customFormat="1" ht="12.75" customHeight="1">
      <c r="A20" s="204" t="s">
        <v>3283</v>
      </c>
      <c r="B20" s="47">
        <v>562</v>
      </c>
      <c r="C20" s="47">
        <v>126</v>
      </c>
      <c r="D20" s="205" t="s">
        <v>11</v>
      </c>
      <c r="E20" s="420" t="s">
        <v>4325</v>
      </c>
      <c r="F20" s="338" t="s">
        <v>4321</v>
      </c>
      <c r="G20" s="46" t="b">
        <f t="shared" si="0"/>
        <v>0</v>
      </c>
      <c r="H20" s="46" t="b">
        <f t="shared" si="1"/>
        <v>1</v>
      </c>
    </row>
    <row r="21" spans="1:8" s="46" customFormat="1" ht="12.75" customHeight="1">
      <c r="A21" s="206"/>
      <c r="B21" s="49"/>
      <c r="C21" s="49"/>
      <c r="D21" s="207" t="s">
        <v>12</v>
      </c>
      <c r="E21" s="412"/>
      <c r="F21" s="339" t="s">
        <v>4322</v>
      </c>
      <c r="G21" s="46" t="b">
        <f t="shared" si="0"/>
        <v>1</v>
      </c>
      <c r="H21" s="46" t="b">
        <f t="shared" si="1"/>
        <v>1</v>
      </c>
    </row>
    <row r="22" spans="1:8" s="46" customFormat="1" ht="12.75" customHeight="1">
      <c r="A22" s="206"/>
      <c r="B22" s="49"/>
      <c r="C22" s="49"/>
      <c r="D22" s="207" t="s">
        <v>1644</v>
      </c>
      <c r="E22" s="412"/>
      <c r="F22" s="339" t="s">
        <v>4323</v>
      </c>
      <c r="G22" s="46" t="b">
        <f t="shared" si="0"/>
        <v>1</v>
      </c>
      <c r="H22" s="46" t="b">
        <f t="shared" si="1"/>
        <v>1</v>
      </c>
    </row>
    <row r="23" spans="1:8" s="46" customFormat="1" ht="12.75" customHeight="1">
      <c r="A23" s="206"/>
      <c r="B23" s="49"/>
      <c r="C23" s="49"/>
      <c r="D23" s="208"/>
      <c r="E23" s="334"/>
      <c r="F23" s="328"/>
      <c r="G23" s="46" t="b">
        <f t="shared" si="0"/>
        <v>1</v>
      </c>
      <c r="H23" s="46" t="b">
        <f t="shared" si="1"/>
        <v>1</v>
      </c>
    </row>
    <row r="24" spans="1:8" s="46" customFormat="1" ht="12.75" customHeight="1">
      <c r="A24" s="206"/>
      <c r="B24" s="49"/>
      <c r="C24" s="49"/>
      <c r="D24" s="208"/>
      <c r="E24" s="334"/>
      <c r="F24" s="328"/>
      <c r="G24" s="46" t="b">
        <f t="shared" si="0"/>
        <v>1</v>
      </c>
      <c r="H24" s="46" t="b">
        <f t="shared" si="1"/>
        <v>1</v>
      </c>
    </row>
    <row r="25" spans="1:8" s="46" customFormat="1" ht="12.75" customHeight="1">
      <c r="A25" s="209"/>
      <c r="B25" s="50"/>
      <c r="C25" s="50"/>
      <c r="D25" s="210"/>
      <c r="E25" s="334"/>
      <c r="F25" s="328"/>
      <c r="G25" s="46" t="b">
        <f t="shared" si="0"/>
        <v>1</v>
      </c>
      <c r="H25" s="46" t="b">
        <f t="shared" si="1"/>
        <v>1</v>
      </c>
    </row>
    <row r="26" spans="1:8" s="46" customFormat="1" ht="12.75" customHeight="1">
      <c r="A26" s="204" t="s">
        <v>3282</v>
      </c>
      <c r="B26" s="47">
        <v>561</v>
      </c>
      <c r="C26" s="47">
        <v>126</v>
      </c>
      <c r="D26" s="205" t="s">
        <v>11</v>
      </c>
      <c r="E26" s="419" t="s">
        <v>4324</v>
      </c>
      <c r="F26" s="338" t="s">
        <v>4321</v>
      </c>
      <c r="G26" s="46" t="b">
        <f t="shared" si="0"/>
        <v>0</v>
      </c>
      <c r="H26" s="46" t="b">
        <f t="shared" si="1"/>
        <v>1</v>
      </c>
    </row>
    <row r="27" spans="1:8" s="46" customFormat="1" ht="12.75" customHeight="1">
      <c r="A27" s="206"/>
      <c r="B27" s="49"/>
      <c r="C27" s="49"/>
      <c r="D27" s="207" t="s">
        <v>12</v>
      </c>
      <c r="E27" s="412"/>
      <c r="F27" s="339" t="s">
        <v>4322</v>
      </c>
      <c r="G27" s="46" t="b">
        <f t="shared" si="0"/>
        <v>1</v>
      </c>
      <c r="H27" s="46" t="b">
        <f t="shared" si="1"/>
        <v>1</v>
      </c>
    </row>
    <row r="28" spans="1:8" s="46" customFormat="1" ht="12.75" customHeight="1">
      <c r="A28" s="206"/>
      <c r="B28" s="49"/>
      <c r="C28" s="49"/>
      <c r="D28" s="207"/>
      <c r="E28" s="412"/>
      <c r="F28" s="340"/>
      <c r="G28" s="46" t="b">
        <f t="shared" si="0"/>
        <v>1</v>
      </c>
      <c r="H28" s="46" t="b">
        <f t="shared" si="1"/>
        <v>1</v>
      </c>
    </row>
    <row r="29" spans="1:8" s="46" customFormat="1" ht="12.75" customHeight="1">
      <c r="A29" s="206"/>
      <c r="B29" s="49"/>
      <c r="C29" s="49"/>
      <c r="D29" s="208"/>
      <c r="E29" s="334"/>
      <c r="F29" s="328"/>
      <c r="G29" s="46" t="b">
        <f t="shared" si="0"/>
        <v>1</v>
      </c>
      <c r="H29" s="46" t="b">
        <f t="shared" si="1"/>
        <v>1</v>
      </c>
    </row>
    <row r="30" spans="1:8" s="46" customFormat="1" ht="12.75" customHeight="1">
      <c r="A30" s="206"/>
      <c r="B30" s="49"/>
      <c r="C30" s="49"/>
      <c r="D30" s="208"/>
      <c r="E30" s="334"/>
      <c r="F30" s="328"/>
      <c r="G30" s="46" t="b">
        <f t="shared" si="0"/>
        <v>1</v>
      </c>
      <c r="H30" s="46" t="b">
        <f t="shared" si="1"/>
        <v>1</v>
      </c>
    </row>
    <row r="31" spans="1:8" s="46" customFormat="1" ht="12.75" customHeight="1">
      <c r="A31" s="209"/>
      <c r="B31" s="50"/>
      <c r="C31" s="50"/>
      <c r="D31" s="210"/>
      <c r="E31" s="334"/>
      <c r="F31" s="328"/>
      <c r="G31" s="46" t="b">
        <f t="shared" si="0"/>
        <v>1</v>
      </c>
      <c r="H31" s="46" t="b">
        <f t="shared" si="1"/>
        <v>1</v>
      </c>
    </row>
    <row r="32" spans="1:8" s="46" customFormat="1" ht="12.75" customHeight="1">
      <c r="A32" s="204" t="s">
        <v>2026</v>
      </c>
      <c r="B32" s="47">
        <v>563</v>
      </c>
      <c r="C32" s="47">
        <v>128</v>
      </c>
      <c r="D32" s="205" t="s">
        <v>14</v>
      </c>
      <c r="E32" s="421" t="s">
        <v>4328</v>
      </c>
      <c r="F32" s="338" t="s">
        <v>4329</v>
      </c>
      <c r="G32" s="46" t="b">
        <f t="shared" si="0"/>
        <v>0</v>
      </c>
      <c r="H32" s="46" t="b">
        <f t="shared" si="1"/>
        <v>1</v>
      </c>
    </row>
    <row r="33" spans="1:8" s="46" customFormat="1" ht="12.75" customHeight="1">
      <c r="A33" s="206"/>
      <c r="B33" s="49"/>
      <c r="C33" s="49"/>
      <c r="D33" s="207" t="s">
        <v>12</v>
      </c>
      <c r="E33" s="412"/>
      <c r="F33" s="340" t="s">
        <v>4322</v>
      </c>
      <c r="G33" s="46" t="b">
        <f t="shared" si="0"/>
        <v>1</v>
      </c>
      <c r="H33" s="46" t="b">
        <f t="shared" si="1"/>
        <v>1</v>
      </c>
    </row>
    <row r="34" spans="1:8" s="46" customFormat="1" ht="12.75" customHeight="1">
      <c r="A34" s="206"/>
      <c r="B34" s="49"/>
      <c r="C34" s="49"/>
      <c r="D34" s="207"/>
      <c r="E34" s="412"/>
      <c r="F34" s="340"/>
      <c r="G34" s="46" t="b">
        <f t="shared" si="0"/>
        <v>1</v>
      </c>
      <c r="H34" s="46" t="b">
        <f t="shared" si="1"/>
        <v>1</v>
      </c>
    </row>
    <row r="35" spans="1:8" s="46" customFormat="1" ht="12.75" customHeight="1">
      <c r="A35" s="206"/>
      <c r="B35" s="49"/>
      <c r="C35" s="49"/>
      <c r="D35" s="208"/>
      <c r="E35" s="334"/>
      <c r="F35" s="328"/>
      <c r="G35" s="46" t="b">
        <f t="shared" si="0"/>
        <v>1</v>
      </c>
      <c r="H35" s="46" t="b">
        <f t="shared" si="1"/>
        <v>1</v>
      </c>
    </row>
    <row r="36" spans="1:8" s="46" customFormat="1" ht="12.75" customHeight="1">
      <c r="A36" s="206"/>
      <c r="B36" s="49"/>
      <c r="C36" s="49"/>
      <c r="D36" s="208"/>
      <c r="E36" s="334"/>
      <c r="F36" s="328"/>
      <c r="G36" s="46" t="b">
        <f t="shared" si="0"/>
        <v>1</v>
      </c>
      <c r="H36" s="46" t="b">
        <f t="shared" si="1"/>
        <v>1</v>
      </c>
    </row>
    <row r="37" spans="1:8" s="46" customFormat="1" ht="12.75" customHeight="1">
      <c r="A37" s="209"/>
      <c r="B37" s="50"/>
      <c r="C37" s="50"/>
      <c r="D37" s="210"/>
      <c r="E37" s="334"/>
      <c r="F37" s="328"/>
      <c r="G37" s="46" t="b">
        <f t="shared" si="0"/>
        <v>1</v>
      </c>
      <c r="H37" s="46" t="b">
        <f t="shared" si="1"/>
        <v>1</v>
      </c>
    </row>
    <row r="38" spans="1:8" s="46" customFormat="1" ht="12.75" customHeight="1">
      <c r="A38" s="204" t="s">
        <v>3287</v>
      </c>
      <c r="B38" s="47">
        <v>565</v>
      </c>
      <c r="C38" s="47">
        <v>130</v>
      </c>
      <c r="D38" s="205" t="s">
        <v>11</v>
      </c>
      <c r="E38" s="420" t="s">
        <v>4331</v>
      </c>
      <c r="F38" s="338" t="s">
        <v>4321</v>
      </c>
      <c r="G38" s="46" t="b">
        <f t="shared" si="0"/>
        <v>0</v>
      </c>
      <c r="H38" s="46" t="b">
        <f t="shared" si="1"/>
        <v>1</v>
      </c>
    </row>
    <row r="39" spans="1:8" s="46" customFormat="1" ht="12.75" customHeight="1">
      <c r="A39" s="206"/>
      <c r="B39" s="49"/>
      <c r="C39" s="49"/>
      <c r="D39" s="207" t="s">
        <v>12</v>
      </c>
      <c r="E39" s="412"/>
      <c r="F39" s="340" t="s">
        <v>4322</v>
      </c>
      <c r="G39" s="46" t="b">
        <f t="shared" si="0"/>
        <v>1</v>
      </c>
      <c r="H39" s="46" t="b">
        <f t="shared" si="1"/>
        <v>1</v>
      </c>
    </row>
    <row r="40" spans="1:8" s="46" customFormat="1" ht="12.75" customHeight="1">
      <c r="A40" s="206"/>
      <c r="B40" s="49"/>
      <c r="C40" s="49"/>
      <c r="D40" s="207" t="s">
        <v>1644</v>
      </c>
      <c r="E40" s="412"/>
      <c r="F40" s="340" t="s">
        <v>4323</v>
      </c>
      <c r="G40" s="46" t="b">
        <f t="shared" si="0"/>
        <v>1</v>
      </c>
      <c r="H40" s="46" t="b">
        <f t="shared" si="1"/>
        <v>1</v>
      </c>
    </row>
    <row r="41" spans="1:8" s="46" customFormat="1" ht="12.75" customHeight="1">
      <c r="A41" s="206"/>
      <c r="B41" s="49"/>
      <c r="C41" s="49"/>
      <c r="D41" s="208"/>
      <c r="E41" s="334"/>
      <c r="F41" s="328"/>
      <c r="G41" s="46" t="b">
        <f t="shared" si="0"/>
        <v>1</v>
      </c>
      <c r="H41" s="46" t="b">
        <f t="shared" si="1"/>
        <v>1</v>
      </c>
    </row>
    <row r="42" spans="1:8" s="46" customFormat="1" ht="12.75" customHeight="1">
      <c r="A42" s="206"/>
      <c r="B42" s="49"/>
      <c r="C42" s="49"/>
      <c r="D42" s="208"/>
      <c r="E42" s="334"/>
      <c r="F42" s="328"/>
      <c r="G42" s="46" t="b">
        <f t="shared" si="0"/>
        <v>1</v>
      </c>
      <c r="H42" s="46" t="b">
        <f t="shared" si="1"/>
        <v>1</v>
      </c>
    </row>
    <row r="43" spans="1:8" s="46" customFormat="1" ht="12.75" customHeight="1">
      <c r="A43" s="209"/>
      <c r="B43" s="50"/>
      <c r="C43" s="50"/>
      <c r="D43" s="210"/>
      <c r="E43" s="334"/>
      <c r="F43" s="328"/>
      <c r="G43" s="46" t="b">
        <f t="shared" si="0"/>
        <v>1</v>
      </c>
      <c r="H43" s="46" t="b">
        <f t="shared" si="1"/>
        <v>1</v>
      </c>
    </row>
    <row r="44" spans="1:8" s="46" customFormat="1" ht="12.75" customHeight="1">
      <c r="A44" s="204" t="s">
        <v>3286</v>
      </c>
      <c r="B44" s="47">
        <v>564</v>
      </c>
      <c r="C44" s="47">
        <v>130</v>
      </c>
      <c r="D44" s="205" t="s">
        <v>11</v>
      </c>
      <c r="E44" s="420" t="s">
        <v>4330</v>
      </c>
      <c r="F44" s="338" t="s">
        <v>4321</v>
      </c>
      <c r="G44" s="46" t="b">
        <f t="shared" si="0"/>
        <v>0</v>
      </c>
      <c r="H44" s="46" t="b">
        <f t="shared" si="1"/>
        <v>1</v>
      </c>
    </row>
    <row r="45" spans="1:8" s="46" customFormat="1" ht="12.75" customHeight="1">
      <c r="A45" s="206"/>
      <c r="B45" s="49"/>
      <c r="C45" s="49"/>
      <c r="D45" s="207" t="s">
        <v>12</v>
      </c>
      <c r="E45" s="412"/>
      <c r="F45" s="340" t="s">
        <v>4322</v>
      </c>
      <c r="G45" s="46" t="b">
        <f t="shared" si="0"/>
        <v>1</v>
      </c>
      <c r="H45" s="46" t="b">
        <f t="shared" si="1"/>
        <v>1</v>
      </c>
    </row>
    <row r="46" spans="1:8" s="46" customFormat="1" ht="12.75" customHeight="1">
      <c r="A46" s="206"/>
      <c r="B46" s="49"/>
      <c r="C46" s="49"/>
      <c r="D46" s="207"/>
      <c r="E46" s="412"/>
      <c r="F46" s="340"/>
      <c r="G46" s="46" t="b">
        <f t="shared" si="0"/>
        <v>1</v>
      </c>
      <c r="H46" s="46" t="b">
        <f t="shared" si="1"/>
        <v>1</v>
      </c>
    </row>
    <row r="47" spans="1:8" s="46" customFormat="1" ht="12.75" customHeight="1">
      <c r="A47" s="206"/>
      <c r="B47" s="49"/>
      <c r="C47" s="49"/>
      <c r="D47" s="208"/>
      <c r="E47" s="334"/>
      <c r="F47" s="328"/>
      <c r="G47" s="46" t="b">
        <f t="shared" si="0"/>
        <v>1</v>
      </c>
      <c r="H47" s="46" t="b">
        <f t="shared" si="1"/>
        <v>1</v>
      </c>
    </row>
    <row r="48" spans="1:8" s="46" customFormat="1" ht="12.75" customHeight="1">
      <c r="A48" s="206"/>
      <c r="B48" s="49"/>
      <c r="C48" s="49"/>
      <c r="D48" s="208"/>
      <c r="E48" s="334"/>
      <c r="F48" s="328"/>
      <c r="G48" s="46" t="b">
        <f t="shared" si="0"/>
        <v>1</v>
      </c>
      <c r="H48" s="46" t="b">
        <f t="shared" si="1"/>
        <v>1</v>
      </c>
    </row>
    <row r="49" spans="1:8" s="46" customFormat="1" ht="12.75" customHeight="1">
      <c r="A49" s="209"/>
      <c r="B49" s="50"/>
      <c r="C49" s="50"/>
      <c r="D49" s="210"/>
      <c r="E49" s="334"/>
      <c r="F49" s="328"/>
      <c r="G49" s="46" t="b">
        <f t="shared" si="0"/>
        <v>1</v>
      </c>
      <c r="H49" s="46" t="b">
        <f t="shared" si="1"/>
        <v>1</v>
      </c>
    </row>
    <row r="50" spans="1:8" s="46" customFormat="1" ht="12.75" customHeight="1">
      <c r="A50" s="204" t="s">
        <v>1648</v>
      </c>
      <c r="B50" s="47">
        <v>417</v>
      </c>
      <c r="C50" s="47">
        <v>135</v>
      </c>
      <c r="D50" s="205" t="s">
        <v>372</v>
      </c>
      <c r="E50" s="423" t="s">
        <v>5418</v>
      </c>
      <c r="F50" s="424" t="s">
        <v>4339</v>
      </c>
      <c r="G50" s="46" t="b">
        <f t="shared" si="0"/>
        <v>0</v>
      </c>
      <c r="H50" s="46" t="b">
        <f t="shared" si="1"/>
        <v>1</v>
      </c>
    </row>
    <row r="51" spans="1:8" s="46" customFormat="1" ht="12.75" customHeight="1">
      <c r="A51" s="206"/>
      <c r="B51" s="49"/>
      <c r="C51" s="49"/>
      <c r="D51" s="207"/>
      <c r="E51" s="415"/>
      <c r="F51" s="330"/>
      <c r="G51" s="46" t="b">
        <f t="shared" si="0"/>
        <v>1</v>
      </c>
      <c r="H51" s="46" t="b">
        <f t="shared" si="1"/>
        <v>1</v>
      </c>
    </row>
    <row r="52" spans="1:8" s="46" customFormat="1" ht="12.75" customHeight="1">
      <c r="A52" s="206"/>
      <c r="B52" s="49"/>
      <c r="C52" s="49"/>
      <c r="D52" s="207"/>
      <c r="E52" s="415"/>
      <c r="F52" s="330"/>
      <c r="G52" s="46" t="b">
        <f t="shared" si="0"/>
        <v>1</v>
      </c>
      <c r="H52" s="46" t="b">
        <f t="shared" si="1"/>
        <v>1</v>
      </c>
    </row>
    <row r="53" spans="1:8" s="46" customFormat="1" ht="12.75" customHeight="1">
      <c r="A53" s="206"/>
      <c r="B53" s="49"/>
      <c r="C53" s="49"/>
      <c r="D53" s="208"/>
      <c r="E53" s="364"/>
      <c r="F53" s="347"/>
      <c r="G53" s="46" t="b">
        <f t="shared" si="0"/>
        <v>1</v>
      </c>
      <c r="H53" s="46" t="b">
        <f t="shared" si="1"/>
        <v>1</v>
      </c>
    </row>
    <row r="54" spans="1:8" s="46" customFormat="1" ht="12.75" customHeight="1">
      <c r="A54" s="206"/>
      <c r="B54" s="49"/>
      <c r="C54" s="49"/>
      <c r="D54" s="208"/>
      <c r="E54" s="364"/>
      <c r="F54" s="347"/>
      <c r="G54" s="46" t="b">
        <f t="shared" si="0"/>
        <v>1</v>
      </c>
      <c r="H54" s="46" t="b">
        <f t="shared" si="1"/>
        <v>1</v>
      </c>
    </row>
    <row r="55" spans="1:8" s="46" customFormat="1" ht="12.75" customHeight="1">
      <c r="A55" s="209"/>
      <c r="B55" s="50"/>
      <c r="C55" s="50"/>
      <c r="D55" s="210"/>
      <c r="E55" s="364"/>
      <c r="F55" s="347"/>
      <c r="G55" s="46" t="b">
        <f t="shared" si="0"/>
        <v>1</v>
      </c>
      <c r="H55" s="46" t="b">
        <f t="shared" si="1"/>
        <v>1</v>
      </c>
    </row>
    <row r="56" spans="1:8" s="46" customFormat="1" ht="12.75" customHeight="1">
      <c r="A56" s="204" t="s">
        <v>1653</v>
      </c>
      <c r="B56" s="47">
        <v>502</v>
      </c>
      <c r="C56" s="47">
        <v>147</v>
      </c>
      <c r="D56" s="205" t="s">
        <v>15</v>
      </c>
      <c r="E56" s="417" t="s">
        <v>4356</v>
      </c>
      <c r="F56" s="418" t="s">
        <v>4357</v>
      </c>
      <c r="G56" s="46" t="b">
        <f t="shared" si="0"/>
        <v>0</v>
      </c>
      <c r="H56" s="46" t="b">
        <f t="shared" si="1"/>
        <v>1</v>
      </c>
    </row>
    <row r="57" spans="1:8" s="46" customFormat="1" ht="12.75" customHeight="1">
      <c r="A57" s="206"/>
      <c r="B57" s="49"/>
      <c r="C57" s="49"/>
      <c r="D57" s="207" t="s">
        <v>16</v>
      </c>
      <c r="E57" s="364"/>
      <c r="F57" s="422" t="s">
        <v>4355</v>
      </c>
      <c r="G57" s="46" t="b">
        <f t="shared" si="0"/>
        <v>1</v>
      </c>
      <c r="H57" s="46" t="b">
        <f t="shared" si="1"/>
        <v>1</v>
      </c>
    </row>
    <row r="58" spans="1:8" s="46" customFormat="1" ht="12.75" customHeight="1">
      <c r="A58" s="206"/>
      <c r="B58" s="49"/>
      <c r="C58" s="49"/>
      <c r="D58" s="207" t="s">
        <v>13</v>
      </c>
      <c r="E58" s="364"/>
      <c r="F58" s="346" t="s">
        <v>13</v>
      </c>
      <c r="G58" s="46" t="b">
        <f t="shared" si="0"/>
        <v>1</v>
      </c>
      <c r="H58" s="46" t="b">
        <f t="shared" si="1"/>
        <v>1</v>
      </c>
    </row>
    <row r="59" spans="1:8" s="46" customFormat="1" ht="12.75" customHeight="1">
      <c r="A59" s="206"/>
      <c r="B59" s="49"/>
      <c r="C59" s="49"/>
      <c r="D59" s="208"/>
      <c r="E59" s="364"/>
      <c r="F59" s="347"/>
      <c r="G59" s="46" t="b">
        <f t="shared" si="0"/>
        <v>1</v>
      </c>
      <c r="H59" s="46" t="b">
        <f t="shared" si="1"/>
        <v>1</v>
      </c>
    </row>
    <row r="60" spans="1:8" s="46" customFormat="1" ht="12.75" customHeight="1">
      <c r="A60" s="206"/>
      <c r="B60" s="49"/>
      <c r="C60" s="49"/>
      <c r="D60" s="208"/>
      <c r="E60" s="364"/>
      <c r="F60" s="347"/>
      <c r="G60" s="46" t="b">
        <f t="shared" si="0"/>
        <v>1</v>
      </c>
      <c r="H60" s="46" t="b">
        <f t="shared" si="1"/>
        <v>1</v>
      </c>
    </row>
    <row r="61" spans="1:8" s="46" customFormat="1" ht="12.75" customHeight="1">
      <c r="A61" s="209"/>
      <c r="B61" s="50"/>
      <c r="C61" s="50"/>
      <c r="D61" s="210"/>
      <c r="E61" s="364"/>
      <c r="F61" s="347"/>
      <c r="G61" s="46" t="b">
        <f t="shared" si="0"/>
        <v>1</v>
      </c>
      <c r="H61" s="46" t="b">
        <f t="shared" si="1"/>
        <v>1</v>
      </c>
    </row>
    <row r="62" spans="1:8" s="46" customFormat="1" ht="12.75" customHeight="1">
      <c r="A62" s="204" t="s">
        <v>1654</v>
      </c>
      <c r="B62" s="47">
        <v>503</v>
      </c>
      <c r="C62" s="47">
        <v>147</v>
      </c>
      <c r="D62" s="205" t="s">
        <v>15</v>
      </c>
      <c r="E62" s="417" t="s">
        <v>5420</v>
      </c>
      <c r="F62" s="418" t="s">
        <v>4354</v>
      </c>
      <c r="G62" s="46" t="b">
        <f t="shared" si="0"/>
        <v>0</v>
      </c>
      <c r="H62" s="46" t="b">
        <f t="shared" si="1"/>
        <v>1</v>
      </c>
    </row>
    <row r="63" spans="1:8" s="46" customFormat="1" ht="12.75" customHeight="1">
      <c r="A63" s="206"/>
      <c r="B63" s="49"/>
      <c r="C63" s="49"/>
      <c r="D63" s="207" t="s">
        <v>16</v>
      </c>
      <c r="E63" s="364"/>
      <c r="F63" s="346" t="s">
        <v>4355</v>
      </c>
      <c r="G63" s="46" t="b">
        <f t="shared" si="0"/>
        <v>1</v>
      </c>
      <c r="H63" s="46" t="b">
        <f t="shared" si="1"/>
        <v>1</v>
      </c>
    </row>
    <row r="64" spans="1:8" s="46" customFormat="1" ht="12.75" customHeight="1">
      <c r="A64" s="206"/>
      <c r="B64" s="49"/>
      <c r="C64" s="49"/>
      <c r="D64" s="207"/>
      <c r="E64" s="364"/>
      <c r="F64" s="346"/>
      <c r="G64" s="46" t="b">
        <f t="shared" si="0"/>
        <v>1</v>
      </c>
      <c r="H64" s="46" t="b">
        <f t="shared" si="1"/>
        <v>1</v>
      </c>
    </row>
    <row r="65" spans="1:8" s="46" customFormat="1" ht="12.75" customHeight="1">
      <c r="A65" s="206"/>
      <c r="B65" s="49"/>
      <c r="C65" s="49"/>
      <c r="D65" s="208"/>
      <c r="E65" s="364"/>
      <c r="F65" s="347"/>
      <c r="G65" s="46" t="b">
        <f t="shared" si="0"/>
        <v>1</v>
      </c>
      <c r="H65" s="46" t="b">
        <f t="shared" si="1"/>
        <v>1</v>
      </c>
    </row>
    <row r="66" spans="1:8" s="46" customFormat="1" ht="12.75" customHeight="1">
      <c r="A66" s="206"/>
      <c r="B66" s="49"/>
      <c r="C66" s="49"/>
      <c r="D66" s="208"/>
      <c r="E66" s="364"/>
      <c r="F66" s="347"/>
      <c r="G66" s="46" t="b">
        <f t="shared" si="0"/>
        <v>1</v>
      </c>
      <c r="H66" s="46" t="b">
        <f t="shared" si="1"/>
        <v>1</v>
      </c>
    </row>
    <row r="67" spans="1:8" s="46" customFormat="1" ht="12.75" customHeight="1">
      <c r="A67" s="209"/>
      <c r="B67" s="50"/>
      <c r="C67" s="50"/>
      <c r="D67" s="210"/>
      <c r="E67" s="364"/>
      <c r="F67" s="347"/>
      <c r="G67" s="46" t="b">
        <f t="shared" si="0"/>
        <v>1</v>
      </c>
      <c r="H67" s="46" t="b">
        <f t="shared" si="1"/>
        <v>1</v>
      </c>
    </row>
    <row r="68" spans="1:8" s="46" customFormat="1" ht="12.75" customHeight="1">
      <c r="A68" s="204" t="s">
        <v>2094</v>
      </c>
      <c r="B68" s="47">
        <v>501</v>
      </c>
      <c r="C68" s="47">
        <v>149</v>
      </c>
      <c r="D68" s="205" t="s">
        <v>15</v>
      </c>
      <c r="E68" s="427" t="s">
        <v>4358</v>
      </c>
      <c r="F68" s="428" t="s">
        <v>4357</v>
      </c>
      <c r="G68" s="46" t="b">
        <f t="shared" si="0"/>
        <v>0</v>
      </c>
      <c r="H68" s="46" t="b">
        <f t="shared" si="1"/>
        <v>1</v>
      </c>
    </row>
    <row r="69" spans="1:8" s="46" customFormat="1" ht="12.75" customHeight="1">
      <c r="A69" s="206"/>
      <c r="B69" s="49"/>
      <c r="C69" s="49"/>
      <c r="D69" s="207" t="s">
        <v>17</v>
      </c>
      <c r="E69" s="415"/>
      <c r="F69" s="330" t="s">
        <v>4050</v>
      </c>
      <c r="G69" s="46" t="b">
        <f t="shared" si="0"/>
        <v>1</v>
      </c>
      <c r="H69" s="46" t="b">
        <f t="shared" si="1"/>
        <v>1</v>
      </c>
    </row>
    <row r="70" spans="1:8" s="46" customFormat="1" ht="12.75" customHeight="1">
      <c r="A70" s="206"/>
      <c r="B70" s="49"/>
      <c r="C70" s="49"/>
      <c r="D70" s="207"/>
      <c r="E70" s="415"/>
      <c r="F70" s="330"/>
      <c r="G70" s="46" t="b">
        <f t="shared" si="0"/>
        <v>1</v>
      </c>
      <c r="H70" s="46" t="b">
        <f t="shared" si="1"/>
        <v>1</v>
      </c>
    </row>
    <row r="71" spans="1:8" s="46" customFormat="1" ht="12.75" customHeight="1">
      <c r="A71" s="206"/>
      <c r="B71" s="49"/>
      <c r="C71" s="49"/>
      <c r="D71" s="208"/>
      <c r="E71" s="364"/>
      <c r="F71" s="347"/>
      <c r="G71" s="46" t="b">
        <f t="shared" si="0"/>
        <v>1</v>
      </c>
      <c r="H71" s="46" t="b">
        <f t="shared" si="1"/>
        <v>1</v>
      </c>
    </row>
    <row r="72" spans="1:8" s="46" customFormat="1" ht="12.75" customHeight="1">
      <c r="A72" s="206"/>
      <c r="B72" s="49"/>
      <c r="C72" s="49"/>
      <c r="D72" s="208"/>
      <c r="E72" s="364"/>
      <c r="F72" s="347"/>
      <c r="G72" s="46" t="b">
        <f t="shared" ref="G72:G135" si="2">UPPER(A72)=UPPER(E72)</f>
        <v>1</v>
      </c>
      <c r="H72" s="46" t="b">
        <f t="shared" ref="H72:H135" si="3">UPPER(D72)=UPPER(F72)</f>
        <v>1</v>
      </c>
    </row>
    <row r="73" spans="1:8" s="46" customFormat="1" ht="12.75" customHeight="1">
      <c r="A73" s="209"/>
      <c r="B73" s="50"/>
      <c r="C73" s="50"/>
      <c r="D73" s="210"/>
      <c r="E73" s="364"/>
      <c r="F73" s="347"/>
      <c r="G73" s="46" t="b">
        <f t="shared" si="2"/>
        <v>1</v>
      </c>
      <c r="H73" s="46" t="b">
        <f t="shared" si="3"/>
        <v>1</v>
      </c>
    </row>
    <row r="74" spans="1:8" s="46" customFormat="1" ht="12.75" customHeight="1">
      <c r="A74" s="204" t="s">
        <v>2131</v>
      </c>
      <c r="B74" s="47">
        <v>505</v>
      </c>
      <c r="C74" s="47">
        <v>161</v>
      </c>
      <c r="D74" s="205" t="s">
        <v>21</v>
      </c>
      <c r="E74" s="435" t="s">
        <v>5426</v>
      </c>
      <c r="F74" s="436" t="s">
        <v>4539</v>
      </c>
      <c r="G74" s="46" t="b">
        <f t="shared" si="2"/>
        <v>0</v>
      </c>
      <c r="H74" s="46" t="b">
        <f t="shared" si="3"/>
        <v>1</v>
      </c>
    </row>
    <row r="75" spans="1:8" s="46" customFormat="1" ht="12.75" customHeight="1">
      <c r="A75" s="206"/>
      <c r="B75" s="49"/>
      <c r="C75" s="49"/>
      <c r="D75" s="207" t="s">
        <v>22</v>
      </c>
      <c r="E75" s="437"/>
      <c r="F75" s="438" t="s">
        <v>4370</v>
      </c>
      <c r="G75" s="46" t="b">
        <f t="shared" si="2"/>
        <v>1</v>
      </c>
      <c r="H75" s="46" t="b">
        <f t="shared" si="3"/>
        <v>1</v>
      </c>
    </row>
    <row r="76" spans="1:8" s="46" customFormat="1" ht="12.75" customHeight="1">
      <c r="A76" s="206"/>
      <c r="B76" s="49"/>
      <c r="C76" s="49"/>
      <c r="D76" s="207" t="s">
        <v>23</v>
      </c>
      <c r="E76" s="437"/>
      <c r="F76" s="438" t="s">
        <v>4677</v>
      </c>
      <c r="G76" s="46" t="b">
        <f t="shared" si="2"/>
        <v>1</v>
      </c>
      <c r="H76" s="46" t="b">
        <f t="shared" si="3"/>
        <v>1</v>
      </c>
    </row>
    <row r="77" spans="1:8" s="46" customFormat="1" ht="12.75" customHeight="1">
      <c r="A77" s="206"/>
      <c r="B77" s="49"/>
      <c r="C77" s="49"/>
      <c r="D77" s="208"/>
      <c r="E77" s="437"/>
      <c r="F77" s="439"/>
      <c r="G77" s="46" t="b">
        <f t="shared" si="2"/>
        <v>1</v>
      </c>
      <c r="H77" s="46" t="b">
        <f t="shared" si="3"/>
        <v>1</v>
      </c>
    </row>
    <row r="78" spans="1:8" s="46" customFormat="1" ht="12.75" customHeight="1">
      <c r="A78" s="206"/>
      <c r="B78" s="49"/>
      <c r="C78" s="49"/>
      <c r="D78" s="208"/>
      <c r="E78" s="437"/>
      <c r="F78" s="439"/>
      <c r="G78" s="46" t="b">
        <f t="shared" si="2"/>
        <v>1</v>
      </c>
      <c r="H78" s="46" t="b">
        <f t="shared" si="3"/>
        <v>1</v>
      </c>
    </row>
    <row r="79" spans="1:8" s="46" customFormat="1" ht="12.75" customHeight="1">
      <c r="A79" s="209"/>
      <c r="B79" s="50"/>
      <c r="C79" s="50"/>
      <c r="D79" s="210"/>
      <c r="E79" s="437"/>
      <c r="F79" s="439"/>
      <c r="G79" s="46" t="b">
        <f t="shared" si="2"/>
        <v>1</v>
      </c>
      <c r="H79" s="46" t="b">
        <f t="shared" si="3"/>
        <v>1</v>
      </c>
    </row>
    <row r="80" spans="1:8" s="46" customFormat="1" ht="12.75" customHeight="1">
      <c r="A80" s="204" t="s">
        <v>2137</v>
      </c>
      <c r="B80" s="47">
        <v>308</v>
      </c>
      <c r="C80" s="47">
        <v>164</v>
      </c>
      <c r="D80" s="205" t="s">
        <v>197</v>
      </c>
      <c r="E80" s="417" t="s">
        <v>4383</v>
      </c>
      <c r="F80" s="418" t="s">
        <v>4384</v>
      </c>
      <c r="G80" s="46" t="b">
        <f t="shared" si="2"/>
        <v>0</v>
      </c>
      <c r="H80" s="46" t="b">
        <f t="shared" si="3"/>
        <v>1</v>
      </c>
    </row>
    <row r="81" spans="1:8" s="46" customFormat="1" ht="12.75" customHeight="1">
      <c r="A81" s="206"/>
      <c r="B81" s="49"/>
      <c r="C81" s="49"/>
      <c r="D81" s="207" t="s">
        <v>198</v>
      </c>
      <c r="E81" s="364"/>
      <c r="F81" s="346" t="s">
        <v>4385</v>
      </c>
      <c r="G81" s="46" t="b">
        <f t="shared" si="2"/>
        <v>1</v>
      </c>
      <c r="H81" s="46" t="b">
        <f t="shared" si="3"/>
        <v>1</v>
      </c>
    </row>
    <row r="82" spans="1:8" s="46" customFormat="1" ht="12.75" customHeight="1">
      <c r="A82" s="206"/>
      <c r="B82" s="49"/>
      <c r="C82" s="49"/>
      <c r="D82" s="207"/>
      <c r="E82" s="364"/>
      <c r="F82" s="346"/>
      <c r="G82" s="46" t="b">
        <f t="shared" si="2"/>
        <v>1</v>
      </c>
      <c r="H82" s="46" t="b">
        <f t="shared" si="3"/>
        <v>1</v>
      </c>
    </row>
    <row r="83" spans="1:8" s="46" customFormat="1" ht="12.75" customHeight="1">
      <c r="A83" s="206"/>
      <c r="B83" s="49"/>
      <c r="C83" s="49"/>
      <c r="D83" s="208"/>
      <c r="E83" s="364"/>
      <c r="F83" s="347"/>
      <c r="G83" s="46" t="b">
        <f t="shared" si="2"/>
        <v>1</v>
      </c>
      <c r="H83" s="46" t="b">
        <f t="shared" si="3"/>
        <v>1</v>
      </c>
    </row>
    <row r="84" spans="1:8" s="46" customFormat="1" ht="12.75" customHeight="1">
      <c r="A84" s="206"/>
      <c r="B84" s="49"/>
      <c r="C84" s="49"/>
      <c r="D84" s="208"/>
      <c r="E84" s="364"/>
      <c r="F84" s="347"/>
      <c r="G84" s="46" t="b">
        <f t="shared" si="2"/>
        <v>1</v>
      </c>
      <c r="H84" s="46" t="b">
        <f t="shared" si="3"/>
        <v>1</v>
      </c>
    </row>
    <row r="85" spans="1:8" s="46" customFormat="1" ht="12.75" customHeight="1">
      <c r="A85" s="209"/>
      <c r="B85" s="50"/>
      <c r="C85" s="50"/>
      <c r="D85" s="210"/>
      <c r="E85" s="364"/>
      <c r="F85" s="347"/>
      <c r="G85" s="46" t="b">
        <f t="shared" si="2"/>
        <v>1</v>
      </c>
      <c r="H85" s="46" t="b">
        <f t="shared" si="3"/>
        <v>1</v>
      </c>
    </row>
    <row r="86" spans="1:8" s="46" customFormat="1" ht="12.75" customHeight="1">
      <c r="A86" s="204" t="s">
        <v>1660</v>
      </c>
      <c r="B86" s="47">
        <v>656</v>
      </c>
      <c r="C86" s="47">
        <v>215</v>
      </c>
      <c r="D86" s="205" t="s">
        <v>1122</v>
      </c>
      <c r="E86" s="417" t="s">
        <v>4472</v>
      </c>
      <c r="F86" s="418" t="s">
        <v>4473</v>
      </c>
      <c r="G86" s="46" t="b">
        <f t="shared" si="2"/>
        <v>0</v>
      </c>
      <c r="H86" s="46" t="b">
        <f t="shared" si="3"/>
        <v>1</v>
      </c>
    </row>
    <row r="87" spans="1:8" s="46" customFormat="1" ht="12.75" customHeight="1">
      <c r="A87" s="206"/>
      <c r="B87" s="49"/>
      <c r="C87" s="49"/>
      <c r="D87" s="207" t="s">
        <v>3323</v>
      </c>
      <c r="E87" s="364"/>
      <c r="F87" s="422" t="s">
        <v>4474</v>
      </c>
      <c r="G87" s="46" t="b">
        <f t="shared" si="2"/>
        <v>1</v>
      </c>
      <c r="H87" s="382" t="b">
        <f t="shared" si="3"/>
        <v>0</v>
      </c>
    </row>
    <row r="88" spans="1:8" s="46" customFormat="1" ht="12.75" customHeight="1">
      <c r="A88" s="206"/>
      <c r="B88" s="49"/>
      <c r="C88" s="49"/>
      <c r="D88" s="207" t="s">
        <v>30</v>
      </c>
      <c r="E88" s="364"/>
      <c r="F88" s="346" t="s">
        <v>4475</v>
      </c>
      <c r="G88" s="46" t="b">
        <f t="shared" si="2"/>
        <v>1</v>
      </c>
      <c r="H88" s="382" t="b">
        <f t="shared" si="3"/>
        <v>0</v>
      </c>
    </row>
    <row r="89" spans="1:8" s="46" customFormat="1" ht="12.75" customHeight="1">
      <c r="A89" s="206"/>
      <c r="B89" s="49"/>
      <c r="C89" s="49"/>
      <c r="D89" s="208"/>
      <c r="E89" s="364"/>
      <c r="F89" s="347"/>
      <c r="G89" s="46" t="b">
        <f t="shared" si="2"/>
        <v>1</v>
      </c>
      <c r="H89" s="46" t="b">
        <f t="shared" si="3"/>
        <v>1</v>
      </c>
    </row>
    <row r="90" spans="1:8" s="46" customFormat="1" ht="12.75" customHeight="1">
      <c r="A90" s="206"/>
      <c r="B90" s="49"/>
      <c r="C90" s="49"/>
      <c r="D90" s="208"/>
      <c r="E90" s="364"/>
      <c r="F90" s="347"/>
      <c r="G90" s="46" t="b">
        <f t="shared" si="2"/>
        <v>1</v>
      </c>
      <c r="H90" s="46" t="b">
        <f t="shared" si="3"/>
        <v>1</v>
      </c>
    </row>
    <row r="91" spans="1:8" s="46" customFormat="1" ht="12.75" customHeight="1">
      <c r="A91" s="209"/>
      <c r="B91" s="50"/>
      <c r="C91" s="50"/>
      <c r="D91" s="210"/>
      <c r="E91" s="364"/>
      <c r="F91" s="347"/>
      <c r="G91" s="46" t="b">
        <f t="shared" si="2"/>
        <v>1</v>
      </c>
      <c r="H91" s="46" t="b">
        <f t="shared" si="3"/>
        <v>1</v>
      </c>
    </row>
    <row r="92" spans="1:8" s="46" customFormat="1" ht="12.75" customHeight="1">
      <c r="A92" s="204" t="s">
        <v>2662</v>
      </c>
      <c r="B92" s="47">
        <v>668</v>
      </c>
      <c r="C92" s="47">
        <v>315</v>
      </c>
      <c r="D92" s="205" t="s">
        <v>353</v>
      </c>
      <c r="E92" s="417" t="s">
        <v>4768</v>
      </c>
      <c r="F92" s="418" t="s">
        <v>4769</v>
      </c>
      <c r="G92" s="46" t="b">
        <f t="shared" si="2"/>
        <v>0</v>
      </c>
      <c r="H92" s="46" t="b">
        <f t="shared" si="3"/>
        <v>1</v>
      </c>
    </row>
    <row r="93" spans="1:8" s="46" customFormat="1" ht="12.75" customHeight="1">
      <c r="A93" s="206"/>
      <c r="B93" s="49"/>
      <c r="C93" s="49"/>
      <c r="D93" s="207" t="s">
        <v>354</v>
      </c>
      <c r="E93" s="364"/>
      <c r="F93" s="346" t="s">
        <v>4770</v>
      </c>
      <c r="G93" s="46" t="b">
        <f t="shared" si="2"/>
        <v>1</v>
      </c>
      <c r="H93" s="46" t="b">
        <f t="shared" si="3"/>
        <v>1</v>
      </c>
    </row>
    <row r="94" spans="1:8" s="46" customFormat="1" ht="12.75" customHeight="1">
      <c r="A94" s="206"/>
      <c r="B94" s="49"/>
      <c r="C94" s="49"/>
      <c r="D94" s="207"/>
      <c r="E94" s="364"/>
      <c r="F94" s="346"/>
      <c r="G94" s="46" t="b">
        <f t="shared" si="2"/>
        <v>1</v>
      </c>
      <c r="H94" s="46" t="b">
        <f t="shared" si="3"/>
        <v>1</v>
      </c>
    </row>
    <row r="95" spans="1:8" s="46" customFormat="1" ht="12.75" customHeight="1">
      <c r="A95" s="206"/>
      <c r="B95" s="49"/>
      <c r="C95" s="49"/>
      <c r="D95" s="208"/>
      <c r="E95" s="364"/>
      <c r="F95" s="347"/>
      <c r="G95" s="46" t="b">
        <f t="shared" si="2"/>
        <v>1</v>
      </c>
      <c r="H95" s="46" t="b">
        <f t="shared" si="3"/>
        <v>1</v>
      </c>
    </row>
    <row r="96" spans="1:8" s="46" customFormat="1" ht="12.75" customHeight="1">
      <c r="A96" s="206"/>
      <c r="B96" s="49"/>
      <c r="C96" s="49"/>
      <c r="D96" s="208"/>
      <c r="E96" s="364"/>
      <c r="F96" s="347"/>
      <c r="G96" s="46" t="b">
        <f t="shared" si="2"/>
        <v>1</v>
      </c>
      <c r="H96" s="46" t="b">
        <f t="shared" si="3"/>
        <v>1</v>
      </c>
    </row>
    <row r="97" spans="1:8" s="46" customFormat="1" ht="12.75" customHeight="1">
      <c r="A97" s="209"/>
      <c r="B97" s="50"/>
      <c r="C97" s="50"/>
      <c r="D97" s="210"/>
      <c r="E97" s="364"/>
      <c r="F97" s="347"/>
      <c r="G97" s="46" t="b">
        <f t="shared" si="2"/>
        <v>1</v>
      </c>
      <c r="H97" s="46" t="b">
        <f t="shared" si="3"/>
        <v>1</v>
      </c>
    </row>
    <row r="98" spans="1:8" s="46" customFormat="1" ht="12.75" customHeight="1">
      <c r="A98" s="204" t="s">
        <v>3285</v>
      </c>
      <c r="B98" s="47">
        <v>560</v>
      </c>
      <c r="C98" s="47">
        <v>125</v>
      </c>
      <c r="D98" s="205" t="s">
        <v>11</v>
      </c>
      <c r="E98" s="337" t="s">
        <v>5417</v>
      </c>
      <c r="F98" s="338" t="s">
        <v>4321</v>
      </c>
      <c r="G98" s="46" t="b">
        <f t="shared" si="2"/>
        <v>0</v>
      </c>
      <c r="H98" s="46" t="b">
        <f t="shared" si="3"/>
        <v>1</v>
      </c>
    </row>
    <row r="99" spans="1:8" s="46" customFormat="1" ht="12.75" customHeight="1">
      <c r="A99" s="206"/>
      <c r="B99" s="49"/>
      <c r="C99" s="49"/>
      <c r="D99" s="207" t="s">
        <v>12</v>
      </c>
      <c r="E99" s="334"/>
      <c r="F99" s="339" t="s">
        <v>4322</v>
      </c>
      <c r="G99" s="46" t="b">
        <f t="shared" si="2"/>
        <v>1</v>
      </c>
      <c r="H99" s="46" t="b">
        <f t="shared" si="3"/>
        <v>1</v>
      </c>
    </row>
    <row r="100" spans="1:8" s="46" customFormat="1" ht="12.75" customHeight="1">
      <c r="A100" s="206"/>
      <c r="B100" s="49"/>
      <c r="C100" s="49"/>
      <c r="D100" s="207" t="s">
        <v>13</v>
      </c>
      <c r="E100" s="334"/>
      <c r="F100" s="339" t="s">
        <v>4323</v>
      </c>
      <c r="G100" s="46" t="b">
        <f t="shared" si="2"/>
        <v>1</v>
      </c>
      <c r="H100" s="46" t="b">
        <f t="shared" si="3"/>
        <v>1</v>
      </c>
    </row>
    <row r="101" spans="1:8" s="46" customFormat="1" ht="12.75" customHeight="1">
      <c r="A101" s="206"/>
      <c r="B101" s="49"/>
      <c r="C101" s="49"/>
      <c r="D101" s="208"/>
      <c r="E101" s="334"/>
      <c r="F101" s="328"/>
      <c r="G101" s="46" t="b">
        <f t="shared" si="2"/>
        <v>1</v>
      </c>
      <c r="H101" s="46" t="b">
        <f t="shared" si="3"/>
        <v>1</v>
      </c>
    </row>
    <row r="102" spans="1:8" s="46" customFormat="1" ht="12.75" customHeight="1">
      <c r="A102" s="206"/>
      <c r="B102" s="49"/>
      <c r="C102" s="49"/>
      <c r="D102" s="208"/>
      <c r="E102" s="334"/>
      <c r="F102" s="328"/>
      <c r="G102" s="46" t="b">
        <f t="shared" si="2"/>
        <v>1</v>
      </c>
      <c r="H102" s="46" t="b">
        <f t="shared" si="3"/>
        <v>1</v>
      </c>
    </row>
    <row r="103" spans="1:8" s="46" customFormat="1" ht="12.75" customHeight="1">
      <c r="A103" s="209"/>
      <c r="B103" s="50"/>
      <c r="C103" s="50"/>
      <c r="D103" s="210"/>
      <c r="E103" s="334"/>
      <c r="F103" s="328"/>
      <c r="G103" s="46" t="b">
        <f t="shared" si="2"/>
        <v>1</v>
      </c>
      <c r="H103" s="46" t="b">
        <f t="shared" si="3"/>
        <v>1</v>
      </c>
    </row>
    <row r="104" spans="1:8" s="46" customFormat="1" ht="12.75" customHeight="1">
      <c r="A104" s="204" t="s">
        <v>3284</v>
      </c>
      <c r="B104" s="47">
        <v>559</v>
      </c>
      <c r="C104" s="47">
        <v>125</v>
      </c>
      <c r="D104" s="205" t="s">
        <v>11</v>
      </c>
      <c r="E104" s="337" t="s">
        <v>5416</v>
      </c>
      <c r="F104" s="338" t="s">
        <v>4321</v>
      </c>
      <c r="G104" s="46" t="b">
        <f t="shared" si="2"/>
        <v>0</v>
      </c>
      <c r="H104" s="46" t="b">
        <f t="shared" si="3"/>
        <v>1</v>
      </c>
    </row>
    <row r="105" spans="1:8" s="46" customFormat="1" ht="12.75" customHeight="1">
      <c r="A105" s="206"/>
      <c r="B105" s="49"/>
      <c r="C105" s="49"/>
      <c r="D105" s="207" t="s">
        <v>12</v>
      </c>
      <c r="E105" s="334"/>
      <c r="F105" s="339" t="s">
        <v>4322</v>
      </c>
      <c r="G105" s="46" t="b">
        <f t="shared" si="2"/>
        <v>1</v>
      </c>
      <c r="H105" s="46" t="b">
        <f t="shared" si="3"/>
        <v>1</v>
      </c>
    </row>
    <row r="106" spans="1:8" s="46" customFormat="1" ht="12.75" customHeight="1">
      <c r="A106" s="206"/>
      <c r="B106" s="49"/>
      <c r="C106" s="49"/>
      <c r="D106" s="207"/>
      <c r="E106" s="334"/>
      <c r="F106" s="339"/>
      <c r="G106" s="46" t="b">
        <f t="shared" si="2"/>
        <v>1</v>
      </c>
      <c r="H106" s="46" t="b">
        <f t="shared" si="3"/>
        <v>1</v>
      </c>
    </row>
    <row r="107" spans="1:8" s="46" customFormat="1" ht="12.75" customHeight="1">
      <c r="A107" s="206"/>
      <c r="B107" s="49"/>
      <c r="C107" s="49"/>
      <c r="D107" s="208"/>
      <c r="E107" s="334"/>
      <c r="F107" s="328"/>
      <c r="G107" s="46" t="b">
        <f t="shared" si="2"/>
        <v>1</v>
      </c>
      <c r="H107" s="46" t="b">
        <f t="shared" si="3"/>
        <v>1</v>
      </c>
    </row>
    <row r="108" spans="1:8" s="46" customFormat="1" ht="12.75" customHeight="1">
      <c r="A108" s="206"/>
      <c r="B108" s="49"/>
      <c r="C108" s="49"/>
      <c r="D108" s="208"/>
      <c r="E108" s="334"/>
      <c r="F108" s="328"/>
      <c r="G108" s="46" t="b">
        <f t="shared" si="2"/>
        <v>1</v>
      </c>
      <c r="H108" s="46" t="b">
        <f t="shared" si="3"/>
        <v>1</v>
      </c>
    </row>
    <row r="109" spans="1:8" s="46" customFormat="1" ht="12.75" customHeight="1">
      <c r="A109" s="209"/>
      <c r="B109" s="50"/>
      <c r="C109" s="50"/>
      <c r="D109" s="210"/>
      <c r="E109" s="334"/>
      <c r="F109" s="328"/>
      <c r="G109" s="46" t="b">
        <f t="shared" si="2"/>
        <v>1</v>
      </c>
      <c r="H109" s="46" t="b">
        <f t="shared" si="3"/>
        <v>1</v>
      </c>
    </row>
    <row r="110" spans="1:8" s="46" customFormat="1" ht="12.75" customHeight="1">
      <c r="A110" s="204" t="s">
        <v>1646</v>
      </c>
      <c r="B110" s="47">
        <v>562</v>
      </c>
      <c r="C110" s="47">
        <v>127</v>
      </c>
      <c r="D110" s="205" t="s">
        <v>11</v>
      </c>
      <c r="E110" s="420" t="s">
        <v>4327</v>
      </c>
      <c r="F110" s="338" t="s">
        <v>4321</v>
      </c>
      <c r="G110" s="46" t="b">
        <f t="shared" si="2"/>
        <v>0</v>
      </c>
      <c r="H110" s="46" t="b">
        <f t="shared" si="3"/>
        <v>1</v>
      </c>
    </row>
    <row r="111" spans="1:8" s="46" customFormat="1" ht="12.75" customHeight="1">
      <c r="A111" s="206"/>
      <c r="B111" s="49"/>
      <c r="C111" s="49"/>
      <c r="D111" s="207" t="s">
        <v>12</v>
      </c>
      <c r="E111" s="412"/>
      <c r="F111" s="339" t="s">
        <v>4322</v>
      </c>
      <c r="G111" s="46" t="b">
        <f t="shared" si="2"/>
        <v>1</v>
      </c>
      <c r="H111" s="46" t="b">
        <f t="shared" si="3"/>
        <v>1</v>
      </c>
    </row>
    <row r="112" spans="1:8" s="46" customFormat="1" ht="12.75" customHeight="1">
      <c r="A112" s="206"/>
      <c r="B112" s="49"/>
      <c r="C112" s="49"/>
      <c r="D112" s="207" t="s">
        <v>13</v>
      </c>
      <c r="E112" s="412"/>
      <c r="F112" s="339" t="s">
        <v>4323</v>
      </c>
      <c r="G112" s="46" t="b">
        <f t="shared" si="2"/>
        <v>1</v>
      </c>
      <c r="H112" s="46" t="b">
        <f t="shared" si="3"/>
        <v>1</v>
      </c>
    </row>
    <row r="113" spans="1:8" s="46" customFormat="1" ht="12.75" customHeight="1">
      <c r="A113" s="206"/>
      <c r="B113" s="49"/>
      <c r="C113" s="49"/>
      <c r="D113" s="208"/>
      <c r="E113" s="334"/>
      <c r="F113" s="328"/>
      <c r="G113" s="46" t="b">
        <f t="shared" si="2"/>
        <v>1</v>
      </c>
      <c r="H113" s="46" t="b">
        <f t="shared" si="3"/>
        <v>1</v>
      </c>
    </row>
    <row r="114" spans="1:8" s="46" customFormat="1" ht="12.75" customHeight="1">
      <c r="A114" s="206"/>
      <c r="B114" s="49"/>
      <c r="C114" s="49"/>
      <c r="D114" s="208"/>
      <c r="E114" s="334"/>
      <c r="F114" s="328"/>
      <c r="G114" s="46" t="b">
        <f t="shared" si="2"/>
        <v>1</v>
      </c>
      <c r="H114" s="46" t="b">
        <f t="shared" si="3"/>
        <v>1</v>
      </c>
    </row>
    <row r="115" spans="1:8" s="46" customFormat="1" ht="12.75" customHeight="1">
      <c r="A115" s="209"/>
      <c r="B115" s="50"/>
      <c r="C115" s="50"/>
      <c r="D115" s="210"/>
      <c r="E115" s="334"/>
      <c r="F115" s="328"/>
      <c r="G115" s="46" t="b">
        <f t="shared" si="2"/>
        <v>1</v>
      </c>
      <c r="H115" s="46" t="b">
        <f t="shared" si="3"/>
        <v>1</v>
      </c>
    </row>
    <row r="116" spans="1:8" s="46" customFormat="1" ht="12.75" customHeight="1">
      <c r="A116" s="204" t="s">
        <v>1645</v>
      </c>
      <c r="B116" s="47">
        <v>561</v>
      </c>
      <c r="C116" s="47">
        <v>127</v>
      </c>
      <c r="D116" s="205" t="s">
        <v>11</v>
      </c>
      <c r="E116" s="419" t="s">
        <v>4326</v>
      </c>
      <c r="F116" s="338" t="s">
        <v>4321</v>
      </c>
      <c r="G116" s="46" t="b">
        <f t="shared" si="2"/>
        <v>0</v>
      </c>
      <c r="H116" s="46" t="b">
        <f t="shared" si="3"/>
        <v>1</v>
      </c>
    </row>
    <row r="117" spans="1:8" s="46" customFormat="1" ht="12.75" customHeight="1">
      <c r="A117" s="206"/>
      <c r="B117" s="49"/>
      <c r="C117" s="49"/>
      <c r="D117" s="207" t="s">
        <v>12</v>
      </c>
      <c r="E117" s="412"/>
      <c r="F117" s="339" t="s">
        <v>4322</v>
      </c>
      <c r="G117" s="46" t="b">
        <f t="shared" si="2"/>
        <v>1</v>
      </c>
      <c r="H117" s="46" t="b">
        <f t="shared" si="3"/>
        <v>1</v>
      </c>
    </row>
    <row r="118" spans="1:8" s="46" customFormat="1" ht="12.75" customHeight="1">
      <c r="A118" s="206"/>
      <c r="B118" s="49"/>
      <c r="C118" s="49"/>
      <c r="D118" s="207"/>
      <c r="E118" s="412"/>
      <c r="F118" s="340"/>
      <c r="G118" s="46" t="b">
        <f t="shared" si="2"/>
        <v>1</v>
      </c>
      <c r="H118" s="46" t="b">
        <f t="shared" si="3"/>
        <v>1</v>
      </c>
    </row>
    <row r="119" spans="1:8" s="46" customFormat="1" ht="12.75" customHeight="1">
      <c r="A119" s="206"/>
      <c r="B119" s="49"/>
      <c r="C119" s="49"/>
      <c r="D119" s="208"/>
      <c r="E119" s="334"/>
      <c r="F119" s="328"/>
      <c r="G119" s="46" t="b">
        <f t="shared" si="2"/>
        <v>1</v>
      </c>
      <c r="H119" s="46" t="b">
        <f t="shared" si="3"/>
        <v>1</v>
      </c>
    </row>
    <row r="120" spans="1:8" s="46" customFormat="1" ht="12.75" customHeight="1">
      <c r="A120" s="206"/>
      <c r="B120" s="49"/>
      <c r="C120" s="49"/>
      <c r="D120" s="208"/>
      <c r="E120" s="334"/>
      <c r="F120" s="328"/>
      <c r="G120" s="46" t="b">
        <f t="shared" si="2"/>
        <v>1</v>
      </c>
      <c r="H120" s="46" t="b">
        <f t="shared" si="3"/>
        <v>1</v>
      </c>
    </row>
    <row r="121" spans="1:8" s="46" customFormat="1" ht="12.75" customHeight="1">
      <c r="A121" s="209"/>
      <c r="B121" s="50"/>
      <c r="C121" s="50"/>
      <c r="D121" s="210"/>
      <c r="E121" s="334"/>
      <c r="F121" s="328"/>
      <c r="G121" s="46" t="b">
        <f t="shared" si="2"/>
        <v>1</v>
      </c>
      <c r="H121" s="46" t="b">
        <f t="shared" si="3"/>
        <v>1</v>
      </c>
    </row>
    <row r="122" spans="1:8" s="46" customFormat="1" ht="12.75" customHeight="1">
      <c r="A122" s="204" t="s">
        <v>2030</v>
      </c>
      <c r="B122" s="47">
        <v>563</v>
      </c>
      <c r="C122" s="47">
        <v>129</v>
      </c>
      <c r="D122" s="205" t="s">
        <v>14</v>
      </c>
      <c r="E122" s="421" t="s">
        <v>4332</v>
      </c>
      <c r="F122" s="338" t="s">
        <v>4329</v>
      </c>
      <c r="G122" s="46" t="b">
        <f t="shared" si="2"/>
        <v>0</v>
      </c>
      <c r="H122" s="46" t="b">
        <f t="shared" si="3"/>
        <v>1</v>
      </c>
    </row>
    <row r="123" spans="1:8" s="46" customFormat="1" ht="12.75" customHeight="1">
      <c r="A123" s="206"/>
      <c r="B123" s="49"/>
      <c r="C123" s="49"/>
      <c r="D123" s="207" t="s">
        <v>12</v>
      </c>
      <c r="E123" s="412"/>
      <c r="F123" s="340" t="s">
        <v>4322</v>
      </c>
      <c r="G123" s="46" t="b">
        <f t="shared" si="2"/>
        <v>1</v>
      </c>
      <c r="H123" s="46" t="b">
        <f t="shared" si="3"/>
        <v>1</v>
      </c>
    </row>
    <row r="124" spans="1:8" s="46" customFormat="1" ht="12.75" customHeight="1">
      <c r="A124" s="206"/>
      <c r="B124" s="49"/>
      <c r="C124" s="49"/>
      <c r="D124" s="207"/>
      <c r="E124" s="412"/>
      <c r="F124" s="340"/>
      <c r="G124" s="46" t="b">
        <f t="shared" si="2"/>
        <v>1</v>
      </c>
      <c r="H124" s="46" t="b">
        <f t="shared" si="3"/>
        <v>1</v>
      </c>
    </row>
    <row r="125" spans="1:8" s="46" customFormat="1" ht="12.75" customHeight="1">
      <c r="A125" s="206"/>
      <c r="B125" s="49"/>
      <c r="C125" s="49"/>
      <c r="D125" s="208"/>
      <c r="E125" s="334"/>
      <c r="F125" s="328"/>
      <c r="G125" s="46" t="b">
        <f t="shared" si="2"/>
        <v>1</v>
      </c>
      <c r="H125" s="46" t="b">
        <f t="shared" si="3"/>
        <v>1</v>
      </c>
    </row>
    <row r="126" spans="1:8" s="46" customFormat="1" ht="12.75" customHeight="1">
      <c r="A126" s="206"/>
      <c r="B126" s="49"/>
      <c r="C126" s="49"/>
      <c r="D126" s="208"/>
      <c r="E126" s="334"/>
      <c r="F126" s="328"/>
      <c r="G126" s="46" t="b">
        <f t="shared" si="2"/>
        <v>1</v>
      </c>
      <c r="H126" s="46" t="b">
        <f t="shared" si="3"/>
        <v>1</v>
      </c>
    </row>
    <row r="127" spans="1:8" s="46" customFormat="1" ht="12.75" customHeight="1">
      <c r="A127" s="209"/>
      <c r="B127" s="50"/>
      <c r="C127" s="50"/>
      <c r="D127" s="210"/>
      <c r="E127" s="334"/>
      <c r="F127" s="328"/>
      <c r="G127" s="46" t="b">
        <f t="shared" si="2"/>
        <v>1</v>
      </c>
      <c r="H127" s="46" t="b">
        <f t="shared" si="3"/>
        <v>1</v>
      </c>
    </row>
    <row r="128" spans="1:8" s="46" customFormat="1" ht="12.75" customHeight="1">
      <c r="A128" s="204" t="s">
        <v>3289</v>
      </c>
      <c r="B128" s="47">
        <v>565</v>
      </c>
      <c r="C128" s="47">
        <v>131</v>
      </c>
      <c r="D128" s="205" t="s">
        <v>11</v>
      </c>
      <c r="E128" s="420" t="s">
        <v>4335</v>
      </c>
      <c r="F128" s="338" t="s">
        <v>4321</v>
      </c>
      <c r="G128" s="46" t="b">
        <f t="shared" si="2"/>
        <v>0</v>
      </c>
      <c r="H128" s="46" t="b">
        <f t="shared" si="3"/>
        <v>1</v>
      </c>
    </row>
    <row r="129" spans="1:8" s="46" customFormat="1" ht="12.75" customHeight="1">
      <c r="A129" s="206"/>
      <c r="B129" s="49"/>
      <c r="C129" s="49"/>
      <c r="D129" s="207" t="s">
        <v>12</v>
      </c>
      <c r="E129" s="412"/>
      <c r="F129" s="341" t="s">
        <v>4322</v>
      </c>
      <c r="G129" s="46" t="b">
        <f t="shared" si="2"/>
        <v>1</v>
      </c>
      <c r="H129" s="46" t="b">
        <f t="shared" si="3"/>
        <v>1</v>
      </c>
    </row>
    <row r="130" spans="1:8" s="46" customFormat="1" ht="12.75" customHeight="1">
      <c r="A130" s="206"/>
      <c r="B130" s="49"/>
      <c r="C130" s="49"/>
      <c r="D130" s="207" t="s">
        <v>13</v>
      </c>
      <c r="E130" s="412"/>
      <c r="F130" s="341" t="s">
        <v>4323</v>
      </c>
      <c r="G130" s="46" t="b">
        <f t="shared" si="2"/>
        <v>1</v>
      </c>
      <c r="H130" s="46" t="b">
        <f t="shared" si="3"/>
        <v>1</v>
      </c>
    </row>
    <row r="131" spans="1:8" s="46" customFormat="1" ht="12.75" customHeight="1">
      <c r="A131" s="206"/>
      <c r="B131" s="49"/>
      <c r="C131" s="49"/>
      <c r="D131" s="208"/>
      <c r="E131" s="334"/>
      <c r="F131" s="331"/>
      <c r="G131" s="46" t="b">
        <f t="shared" si="2"/>
        <v>1</v>
      </c>
      <c r="H131" s="46" t="b">
        <f t="shared" si="3"/>
        <v>1</v>
      </c>
    </row>
    <row r="132" spans="1:8" s="46" customFormat="1" ht="12.75" customHeight="1">
      <c r="A132" s="206"/>
      <c r="B132" s="49"/>
      <c r="C132" s="49"/>
      <c r="D132" s="208"/>
      <c r="E132" s="334"/>
      <c r="F132" s="331"/>
      <c r="G132" s="46" t="b">
        <f t="shared" si="2"/>
        <v>1</v>
      </c>
      <c r="H132" s="46" t="b">
        <f t="shared" si="3"/>
        <v>1</v>
      </c>
    </row>
    <row r="133" spans="1:8" s="46" customFormat="1" ht="12.75" customHeight="1">
      <c r="A133" s="209"/>
      <c r="B133" s="50"/>
      <c r="C133" s="50"/>
      <c r="D133" s="210"/>
      <c r="E133" s="334"/>
      <c r="F133" s="331"/>
      <c r="G133" s="46" t="b">
        <f t="shared" si="2"/>
        <v>1</v>
      </c>
      <c r="H133" s="46" t="b">
        <f t="shared" si="3"/>
        <v>1</v>
      </c>
    </row>
    <row r="134" spans="1:8" s="46" customFormat="1" ht="12.75" customHeight="1">
      <c r="A134" s="204" t="s">
        <v>1647</v>
      </c>
      <c r="B134" s="47">
        <v>564</v>
      </c>
      <c r="C134" s="47">
        <v>131</v>
      </c>
      <c r="D134" s="205" t="s">
        <v>3288</v>
      </c>
      <c r="E134" s="420" t="s">
        <v>4333</v>
      </c>
      <c r="F134" s="338" t="s">
        <v>4321</v>
      </c>
      <c r="G134" s="46" t="b">
        <f t="shared" si="2"/>
        <v>0</v>
      </c>
      <c r="H134" s="46" t="b">
        <f t="shared" si="3"/>
        <v>1</v>
      </c>
    </row>
    <row r="135" spans="1:8" s="46" customFormat="1" ht="12.75" customHeight="1">
      <c r="A135" s="206"/>
      <c r="B135" s="49"/>
      <c r="C135" s="49"/>
      <c r="D135" s="207" t="s">
        <v>12</v>
      </c>
      <c r="E135" s="412"/>
      <c r="F135" s="340" t="s">
        <v>4322</v>
      </c>
      <c r="G135" s="46" t="b">
        <f t="shared" si="2"/>
        <v>1</v>
      </c>
      <c r="H135" s="46" t="b">
        <f t="shared" si="3"/>
        <v>1</v>
      </c>
    </row>
    <row r="136" spans="1:8" s="46" customFormat="1" ht="12.75" customHeight="1">
      <c r="A136" s="206"/>
      <c r="B136" s="49"/>
      <c r="C136" s="49"/>
      <c r="D136" s="207"/>
      <c r="E136" s="412"/>
      <c r="F136" s="340"/>
      <c r="G136" s="46" t="b">
        <f t="shared" ref="G136:G199" si="4">UPPER(A136)=UPPER(E136)</f>
        <v>1</v>
      </c>
      <c r="H136" s="46" t="b">
        <f t="shared" ref="H136:H199" si="5">UPPER(D136)=UPPER(F136)</f>
        <v>1</v>
      </c>
    </row>
    <row r="137" spans="1:8" s="46" customFormat="1" ht="12.75" customHeight="1">
      <c r="A137" s="206"/>
      <c r="B137" s="49"/>
      <c r="C137" s="49"/>
      <c r="D137" s="208"/>
      <c r="E137" s="334"/>
      <c r="F137" s="328"/>
      <c r="G137" s="46" t="b">
        <f t="shared" si="4"/>
        <v>1</v>
      </c>
      <c r="H137" s="46" t="b">
        <f t="shared" si="5"/>
        <v>1</v>
      </c>
    </row>
    <row r="138" spans="1:8" s="46" customFormat="1" ht="12.75" customHeight="1">
      <c r="A138" s="206"/>
      <c r="B138" s="49"/>
      <c r="C138" s="49"/>
      <c r="D138" s="208"/>
      <c r="E138" s="334"/>
      <c r="F138" s="328"/>
      <c r="G138" s="46" t="b">
        <f t="shared" si="4"/>
        <v>1</v>
      </c>
      <c r="H138" s="46" t="b">
        <f t="shared" si="5"/>
        <v>1</v>
      </c>
    </row>
    <row r="139" spans="1:8" s="46" customFormat="1" ht="12.75" customHeight="1">
      <c r="A139" s="209"/>
      <c r="B139" s="50"/>
      <c r="C139" s="50"/>
      <c r="D139" s="210"/>
      <c r="E139" s="334"/>
      <c r="F139" s="328"/>
      <c r="G139" s="46" t="b">
        <f t="shared" si="4"/>
        <v>1</v>
      </c>
      <c r="H139" s="46" t="b">
        <f t="shared" si="5"/>
        <v>1</v>
      </c>
    </row>
    <row r="140" spans="1:8" s="46" customFormat="1" ht="12.75" customHeight="1">
      <c r="A140" s="204" t="s">
        <v>1649</v>
      </c>
      <c r="B140" s="47">
        <v>418</v>
      </c>
      <c r="C140" s="47">
        <v>136</v>
      </c>
      <c r="D140" s="205" t="s">
        <v>372</v>
      </c>
      <c r="E140" s="425" t="s">
        <v>5419</v>
      </c>
      <c r="F140" s="426" t="s">
        <v>4339</v>
      </c>
      <c r="G140" s="46" t="b">
        <f t="shared" si="4"/>
        <v>0</v>
      </c>
      <c r="H140" s="46" t="b">
        <f t="shared" si="5"/>
        <v>1</v>
      </c>
    </row>
    <row r="141" spans="1:8" s="46" customFormat="1" ht="12.75" customHeight="1">
      <c r="A141" s="206"/>
      <c r="B141" s="49"/>
      <c r="C141" s="49"/>
      <c r="D141" s="207"/>
      <c r="E141" s="415"/>
      <c r="F141" s="330"/>
      <c r="G141" s="46" t="b">
        <f t="shared" si="4"/>
        <v>1</v>
      </c>
      <c r="H141" s="46" t="b">
        <f t="shared" si="5"/>
        <v>1</v>
      </c>
    </row>
    <row r="142" spans="1:8" s="46" customFormat="1" ht="12.75" customHeight="1">
      <c r="A142" s="206"/>
      <c r="B142" s="49"/>
      <c r="C142" s="49"/>
      <c r="D142" s="207"/>
      <c r="E142" s="415"/>
      <c r="F142" s="330"/>
      <c r="G142" s="46" t="b">
        <f t="shared" si="4"/>
        <v>1</v>
      </c>
      <c r="H142" s="46" t="b">
        <f t="shared" si="5"/>
        <v>1</v>
      </c>
    </row>
    <row r="143" spans="1:8" s="46" customFormat="1" ht="12.75" customHeight="1">
      <c r="A143" s="206"/>
      <c r="B143" s="49"/>
      <c r="C143" s="49"/>
      <c r="D143" s="208"/>
      <c r="E143" s="364"/>
      <c r="F143" s="347"/>
      <c r="G143" s="46" t="b">
        <f t="shared" si="4"/>
        <v>1</v>
      </c>
      <c r="H143" s="46" t="b">
        <f t="shared" si="5"/>
        <v>1</v>
      </c>
    </row>
    <row r="144" spans="1:8" s="46" customFormat="1" ht="12.75" customHeight="1">
      <c r="A144" s="206"/>
      <c r="B144" s="49"/>
      <c r="C144" s="49"/>
      <c r="D144" s="208"/>
      <c r="E144" s="364"/>
      <c r="F144" s="347"/>
      <c r="G144" s="46" t="b">
        <f t="shared" si="4"/>
        <v>1</v>
      </c>
      <c r="H144" s="46" t="b">
        <f t="shared" si="5"/>
        <v>1</v>
      </c>
    </row>
    <row r="145" spans="1:8" s="46" customFormat="1" ht="12.75" customHeight="1">
      <c r="A145" s="209"/>
      <c r="B145" s="50"/>
      <c r="C145" s="50"/>
      <c r="D145" s="210"/>
      <c r="E145" s="364"/>
      <c r="F145" s="347"/>
      <c r="G145" s="46" t="b">
        <f t="shared" si="4"/>
        <v>1</v>
      </c>
      <c r="H145" s="46" t="b">
        <f t="shared" si="5"/>
        <v>1</v>
      </c>
    </row>
    <row r="146" spans="1:8" s="46" customFormat="1" ht="12.75" customHeight="1">
      <c r="A146" s="204" t="s">
        <v>3292</v>
      </c>
      <c r="B146" s="47">
        <v>502</v>
      </c>
      <c r="C146" s="47">
        <v>148</v>
      </c>
      <c r="D146" s="205" t="s">
        <v>15</v>
      </c>
      <c r="E146" s="417" t="s">
        <v>4359</v>
      </c>
      <c r="F146" s="418" t="s">
        <v>4357</v>
      </c>
      <c r="G146" s="46" t="b">
        <f t="shared" si="4"/>
        <v>0</v>
      </c>
      <c r="H146" s="46" t="b">
        <f t="shared" si="5"/>
        <v>1</v>
      </c>
    </row>
    <row r="147" spans="1:8" s="46" customFormat="1" ht="12.75" customHeight="1">
      <c r="A147" s="206"/>
      <c r="B147" s="49"/>
      <c r="C147" s="49"/>
      <c r="D147" s="207" t="s">
        <v>16</v>
      </c>
      <c r="E147" s="364"/>
      <c r="F147" s="346" t="s">
        <v>4355</v>
      </c>
      <c r="G147" s="46" t="b">
        <f t="shared" si="4"/>
        <v>1</v>
      </c>
      <c r="H147" s="46" t="b">
        <f t="shared" si="5"/>
        <v>1</v>
      </c>
    </row>
    <row r="148" spans="1:8" s="46" customFormat="1" ht="12.75" customHeight="1">
      <c r="A148" s="206"/>
      <c r="B148" s="49"/>
      <c r="C148" s="49"/>
      <c r="D148" s="207" t="s">
        <v>13</v>
      </c>
      <c r="E148" s="364"/>
      <c r="F148" s="346" t="s">
        <v>13</v>
      </c>
      <c r="G148" s="46" t="b">
        <f t="shared" si="4"/>
        <v>1</v>
      </c>
      <c r="H148" s="46" t="b">
        <f t="shared" si="5"/>
        <v>1</v>
      </c>
    </row>
    <row r="149" spans="1:8" s="46" customFormat="1" ht="12.75" customHeight="1">
      <c r="A149" s="206"/>
      <c r="B149" s="49"/>
      <c r="C149" s="49"/>
      <c r="D149" s="208"/>
      <c r="E149" s="364"/>
      <c r="F149" s="347"/>
      <c r="G149" s="46" t="b">
        <f t="shared" si="4"/>
        <v>1</v>
      </c>
      <c r="H149" s="46" t="b">
        <f t="shared" si="5"/>
        <v>1</v>
      </c>
    </row>
    <row r="150" spans="1:8" s="46" customFormat="1" ht="12.75" customHeight="1">
      <c r="A150" s="206"/>
      <c r="B150" s="49"/>
      <c r="C150" s="49"/>
      <c r="D150" s="208"/>
      <c r="E150" s="364"/>
      <c r="F150" s="347"/>
      <c r="G150" s="46" t="b">
        <f t="shared" si="4"/>
        <v>1</v>
      </c>
      <c r="H150" s="46" t="b">
        <f t="shared" si="5"/>
        <v>1</v>
      </c>
    </row>
    <row r="151" spans="1:8" s="46" customFormat="1" ht="12.75" customHeight="1">
      <c r="A151" s="209"/>
      <c r="B151" s="50"/>
      <c r="C151" s="50"/>
      <c r="D151" s="210"/>
      <c r="E151" s="364"/>
      <c r="F151" s="347"/>
      <c r="G151" s="46" t="b">
        <f t="shared" si="4"/>
        <v>1</v>
      </c>
      <c r="H151" s="46" t="b">
        <f t="shared" si="5"/>
        <v>1</v>
      </c>
    </row>
    <row r="152" spans="1:8" s="46" customFormat="1" ht="12.75" customHeight="1">
      <c r="A152" s="204" t="s">
        <v>2092</v>
      </c>
      <c r="B152" s="47">
        <v>503</v>
      </c>
      <c r="C152" s="47">
        <v>148</v>
      </c>
      <c r="D152" s="205" t="s">
        <v>15</v>
      </c>
      <c r="E152" s="417" t="s">
        <v>5421</v>
      </c>
      <c r="F152" s="418" t="s">
        <v>4357</v>
      </c>
      <c r="G152" s="46" t="b">
        <f t="shared" si="4"/>
        <v>0</v>
      </c>
      <c r="H152" s="46" t="b">
        <f t="shared" si="5"/>
        <v>1</v>
      </c>
    </row>
    <row r="153" spans="1:8" s="46" customFormat="1" ht="12.75" customHeight="1">
      <c r="A153" s="206"/>
      <c r="B153" s="49"/>
      <c r="C153" s="49"/>
      <c r="D153" s="207" t="s">
        <v>16</v>
      </c>
      <c r="E153" s="364"/>
      <c r="F153" s="346" t="s">
        <v>4355</v>
      </c>
      <c r="G153" s="46" t="b">
        <f t="shared" si="4"/>
        <v>1</v>
      </c>
      <c r="H153" s="46" t="b">
        <f t="shared" si="5"/>
        <v>1</v>
      </c>
    </row>
    <row r="154" spans="1:8" s="46" customFormat="1" ht="12.75" customHeight="1">
      <c r="A154" s="206"/>
      <c r="B154" s="49"/>
      <c r="C154" s="49"/>
      <c r="D154" s="207"/>
      <c r="E154" s="364"/>
      <c r="F154" s="346"/>
      <c r="G154" s="46" t="b">
        <f t="shared" si="4"/>
        <v>1</v>
      </c>
      <c r="H154" s="46" t="b">
        <f t="shared" si="5"/>
        <v>1</v>
      </c>
    </row>
    <row r="155" spans="1:8" s="46" customFormat="1" ht="12.75" customHeight="1">
      <c r="A155" s="206"/>
      <c r="B155" s="49"/>
      <c r="C155" s="49"/>
      <c r="D155" s="208"/>
      <c r="E155" s="364"/>
      <c r="F155" s="347"/>
      <c r="G155" s="46" t="b">
        <f t="shared" si="4"/>
        <v>1</v>
      </c>
      <c r="H155" s="46" t="b">
        <f t="shared" si="5"/>
        <v>1</v>
      </c>
    </row>
    <row r="156" spans="1:8" s="46" customFormat="1" ht="12.75" customHeight="1">
      <c r="A156" s="206"/>
      <c r="B156" s="49"/>
      <c r="C156" s="49"/>
      <c r="D156" s="208"/>
      <c r="E156" s="364"/>
      <c r="F156" s="347"/>
      <c r="G156" s="46" t="b">
        <f t="shared" si="4"/>
        <v>1</v>
      </c>
      <c r="H156" s="46" t="b">
        <f t="shared" si="5"/>
        <v>1</v>
      </c>
    </row>
    <row r="157" spans="1:8" s="46" customFormat="1" ht="12.75" customHeight="1">
      <c r="A157" s="209"/>
      <c r="B157" s="50"/>
      <c r="C157" s="50"/>
      <c r="D157" s="210"/>
      <c r="E157" s="364"/>
      <c r="F157" s="347"/>
      <c r="G157" s="46" t="b">
        <f t="shared" si="4"/>
        <v>1</v>
      </c>
      <c r="H157" s="46" t="b">
        <f t="shared" si="5"/>
        <v>1</v>
      </c>
    </row>
    <row r="158" spans="1:8" s="46" customFormat="1" ht="12.75" customHeight="1">
      <c r="A158" s="204" t="s">
        <v>2098</v>
      </c>
      <c r="B158" s="47">
        <v>501</v>
      </c>
      <c r="C158" s="47">
        <v>150</v>
      </c>
      <c r="D158" s="205" t="s">
        <v>15</v>
      </c>
      <c r="E158" s="429" t="s">
        <v>5422</v>
      </c>
      <c r="F158" s="430" t="s">
        <v>4357</v>
      </c>
      <c r="G158" s="46" t="b">
        <f t="shared" si="4"/>
        <v>0</v>
      </c>
      <c r="H158" s="46" t="b">
        <f t="shared" si="5"/>
        <v>1</v>
      </c>
    </row>
    <row r="159" spans="1:8" s="46" customFormat="1" ht="12.75" customHeight="1">
      <c r="A159" s="206"/>
      <c r="B159" s="49"/>
      <c r="C159" s="49"/>
      <c r="D159" s="207" t="s">
        <v>17</v>
      </c>
      <c r="E159" s="415"/>
      <c r="F159" s="330" t="s">
        <v>4050</v>
      </c>
      <c r="G159" s="46" t="b">
        <f t="shared" si="4"/>
        <v>1</v>
      </c>
      <c r="H159" s="46" t="b">
        <f t="shared" si="5"/>
        <v>1</v>
      </c>
    </row>
    <row r="160" spans="1:8" s="46" customFormat="1" ht="12.75" customHeight="1">
      <c r="A160" s="206"/>
      <c r="B160" s="49"/>
      <c r="C160" s="49"/>
      <c r="D160" s="207"/>
      <c r="E160" s="415"/>
      <c r="F160" s="330"/>
      <c r="G160" s="46" t="b">
        <f t="shared" si="4"/>
        <v>1</v>
      </c>
      <c r="H160" s="46" t="b">
        <f t="shared" si="5"/>
        <v>1</v>
      </c>
    </row>
    <row r="161" spans="1:8" s="46" customFormat="1" ht="12.75" customHeight="1">
      <c r="A161" s="206"/>
      <c r="B161" s="49"/>
      <c r="C161" s="49"/>
      <c r="D161" s="208"/>
      <c r="E161" s="364"/>
      <c r="F161" s="347"/>
      <c r="G161" s="46" t="b">
        <f t="shared" si="4"/>
        <v>1</v>
      </c>
      <c r="H161" s="46" t="b">
        <f t="shared" si="5"/>
        <v>1</v>
      </c>
    </row>
    <row r="162" spans="1:8" s="46" customFormat="1" ht="12.75" customHeight="1">
      <c r="A162" s="206"/>
      <c r="B162" s="49"/>
      <c r="C162" s="49"/>
      <c r="D162" s="208"/>
      <c r="E162" s="364"/>
      <c r="F162" s="347"/>
      <c r="G162" s="46" t="b">
        <f t="shared" si="4"/>
        <v>1</v>
      </c>
      <c r="H162" s="46" t="b">
        <f t="shared" si="5"/>
        <v>1</v>
      </c>
    </row>
    <row r="163" spans="1:8" s="46" customFormat="1" ht="12.75" customHeight="1">
      <c r="A163" s="209"/>
      <c r="B163" s="50"/>
      <c r="C163" s="50"/>
      <c r="D163" s="210"/>
      <c r="E163" s="364"/>
      <c r="F163" s="347"/>
      <c r="G163" s="46" t="b">
        <f t="shared" si="4"/>
        <v>1</v>
      </c>
      <c r="H163" s="46" t="b">
        <f t="shared" si="5"/>
        <v>1</v>
      </c>
    </row>
    <row r="164" spans="1:8" s="46" customFormat="1" ht="12.75" customHeight="1">
      <c r="A164" s="204" t="s">
        <v>2133</v>
      </c>
      <c r="B164" s="47">
        <v>505</v>
      </c>
      <c r="C164" s="47">
        <v>162</v>
      </c>
      <c r="D164" s="205" t="s">
        <v>21</v>
      </c>
      <c r="E164" s="435" t="s">
        <v>5427</v>
      </c>
      <c r="F164" s="436" t="s">
        <v>4539</v>
      </c>
      <c r="G164" s="46" t="b">
        <f t="shared" si="4"/>
        <v>0</v>
      </c>
      <c r="H164" s="46" t="b">
        <f t="shared" si="5"/>
        <v>1</v>
      </c>
    </row>
    <row r="165" spans="1:8" s="46" customFormat="1" ht="12.75" customHeight="1">
      <c r="A165" s="206"/>
      <c r="B165" s="49"/>
      <c r="C165" s="49"/>
      <c r="D165" s="207" t="s">
        <v>22</v>
      </c>
      <c r="E165" s="437"/>
      <c r="F165" s="438" t="s">
        <v>5268</v>
      </c>
      <c r="G165" s="46" t="b">
        <f t="shared" si="4"/>
        <v>1</v>
      </c>
      <c r="H165" s="46" t="b">
        <f t="shared" si="5"/>
        <v>1</v>
      </c>
    </row>
    <row r="166" spans="1:8" s="46" customFormat="1" ht="12.75" customHeight="1">
      <c r="A166" s="206"/>
      <c r="B166" s="49"/>
      <c r="C166" s="49"/>
      <c r="D166" s="207" t="s">
        <v>23</v>
      </c>
      <c r="E166" s="437"/>
      <c r="F166" s="438" t="s">
        <v>4677</v>
      </c>
      <c r="G166" s="46" t="b">
        <f t="shared" si="4"/>
        <v>1</v>
      </c>
      <c r="H166" s="46" t="b">
        <f t="shared" si="5"/>
        <v>1</v>
      </c>
    </row>
    <row r="167" spans="1:8" s="46" customFormat="1" ht="12.75" customHeight="1">
      <c r="A167" s="206"/>
      <c r="B167" s="49"/>
      <c r="C167" s="49"/>
      <c r="D167" s="208"/>
      <c r="E167" s="437"/>
      <c r="F167" s="439"/>
      <c r="G167" s="46" t="b">
        <f t="shared" si="4"/>
        <v>1</v>
      </c>
      <c r="H167" s="46" t="b">
        <f t="shared" si="5"/>
        <v>1</v>
      </c>
    </row>
    <row r="168" spans="1:8" s="46" customFormat="1" ht="12.75" customHeight="1">
      <c r="A168" s="206"/>
      <c r="B168" s="49"/>
      <c r="C168" s="49"/>
      <c r="D168" s="208"/>
      <c r="E168" s="437"/>
      <c r="F168" s="439"/>
      <c r="G168" s="46" t="b">
        <f t="shared" si="4"/>
        <v>1</v>
      </c>
      <c r="H168" s="46" t="b">
        <f t="shared" si="5"/>
        <v>1</v>
      </c>
    </row>
    <row r="169" spans="1:8" s="46" customFormat="1" ht="12.75" customHeight="1">
      <c r="A169" s="209"/>
      <c r="B169" s="50"/>
      <c r="C169" s="50"/>
      <c r="D169" s="210"/>
      <c r="E169" s="437"/>
      <c r="F169" s="439"/>
      <c r="G169" s="46" t="b">
        <f t="shared" si="4"/>
        <v>1</v>
      </c>
      <c r="H169" s="46" t="b">
        <f t="shared" si="5"/>
        <v>1</v>
      </c>
    </row>
    <row r="170" spans="1:8" s="46" customFormat="1" ht="12.75" customHeight="1">
      <c r="A170" s="204" t="s">
        <v>765</v>
      </c>
      <c r="B170" s="47">
        <v>308</v>
      </c>
      <c r="C170" s="47">
        <v>165</v>
      </c>
      <c r="D170" s="205" t="s">
        <v>197</v>
      </c>
      <c r="E170" s="417" t="s">
        <v>4386</v>
      </c>
      <c r="F170" s="418" t="s">
        <v>4384</v>
      </c>
      <c r="G170" s="46" t="b">
        <f t="shared" si="4"/>
        <v>0</v>
      </c>
      <c r="H170" s="46" t="b">
        <f t="shared" si="5"/>
        <v>1</v>
      </c>
    </row>
    <row r="171" spans="1:8" s="46" customFormat="1" ht="12.75" customHeight="1">
      <c r="A171" s="206"/>
      <c r="B171" s="49"/>
      <c r="C171" s="49"/>
      <c r="D171" s="207" t="s">
        <v>199</v>
      </c>
      <c r="E171" s="364"/>
      <c r="F171" s="346" t="s">
        <v>4387</v>
      </c>
      <c r="G171" s="46" t="b">
        <f t="shared" si="4"/>
        <v>1</v>
      </c>
      <c r="H171" s="46" t="b">
        <f t="shared" si="5"/>
        <v>1</v>
      </c>
    </row>
    <row r="172" spans="1:8" s="46" customFormat="1" ht="12.75" customHeight="1">
      <c r="A172" s="206"/>
      <c r="B172" s="49"/>
      <c r="C172" s="49"/>
      <c r="D172" s="207"/>
      <c r="E172" s="364"/>
      <c r="F172" s="346"/>
      <c r="G172" s="46" t="b">
        <f t="shared" si="4"/>
        <v>1</v>
      </c>
      <c r="H172" s="46" t="b">
        <f t="shared" si="5"/>
        <v>1</v>
      </c>
    </row>
    <row r="173" spans="1:8" s="46" customFormat="1" ht="12.75" customHeight="1">
      <c r="A173" s="206"/>
      <c r="B173" s="49"/>
      <c r="C173" s="49"/>
      <c r="D173" s="208"/>
      <c r="E173" s="364"/>
      <c r="F173" s="347"/>
      <c r="G173" s="46" t="b">
        <f t="shared" si="4"/>
        <v>1</v>
      </c>
      <c r="H173" s="46" t="b">
        <f t="shared" si="5"/>
        <v>1</v>
      </c>
    </row>
    <row r="174" spans="1:8" s="46" customFormat="1" ht="12.75" customHeight="1">
      <c r="A174" s="206"/>
      <c r="B174" s="49"/>
      <c r="C174" s="49"/>
      <c r="D174" s="208"/>
      <c r="E174" s="364"/>
      <c r="F174" s="347"/>
      <c r="G174" s="46" t="b">
        <f t="shared" si="4"/>
        <v>1</v>
      </c>
      <c r="H174" s="46" t="b">
        <f t="shared" si="5"/>
        <v>1</v>
      </c>
    </row>
    <row r="175" spans="1:8" s="46" customFormat="1" ht="12.75" customHeight="1">
      <c r="A175" s="209"/>
      <c r="B175" s="50"/>
      <c r="C175" s="50"/>
      <c r="D175" s="210"/>
      <c r="E175" s="364"/>
      <c r="F175" s="347"/>
      <c r="G175" s="46" t="b">
        <f t="shared" si="4"/>
        <v>1</v>
      </c>
      <c r="H175" s="46" t="b">
        <f t="shared" si="5"/>
        <v>1</v>
      </c>
    </row>
    <row r="176" spans="1:8" s="46" customFormat="1" ht="12.75" customHeight="1">
      <c r="A176" s="204" t="s">
        <v>2338</v>
      </c>
      <c r="B176" s="47">
        <v>656</v>
      </c>
      <c r="C176" s="47">
        <v>216</v>
      </c>
      <c r="D176" s="205" t="s">
        <v>1122</v>
      </c>
      <c r="E176" s="417" t="s">
        <v>4476</v>
      </c>
      <c r="F176" s="418" t="s">
        <v>4473</v>
      </c>
      <c r="G176" s="46" t="b">
        <f t="shared" si="4"/>
        <v>0</v>
      </c>
      <c r="H176" s="46" t="b">
        <f t="shared" si="5"/>
        <v>1</v>
      </c>
    </row>
    <row r="177" spans="1:8" s="46" customFormat="1" ht="12.75" customHeight="1">
      <c r="A177" s="206"/>
      <c r="B177" s="49"/>
      <c r="C177" s="49"/>
      <c r="D177" s="207" t="s">
        <v>3323</v>
      </c>
      <c r="E177" s="364"/>
      <c r="F177" s="346" t="s">
        <v>4474</v>
      </c>
      <c r="G177" s="46" t="b">
        <f t="shared" si="4"/>
        <v>1</v>
      </c>
      <c r="H177" s="382" t="b">
        <f t="shared" si="5"/>
        <v>0</v>
      </c>
    </row>
    <row r="178" spans="1:8" s="46" customFormat="1" ht="12.75" customHeight="1">
      <c r="A178" s="206"/>
      <c r="B178" s="49"/>
      <c r="C178" s="49"/>
      <c r="D178" s="207" t="s">
        <v>30</v>
      </c>
      <c r="E178" s="364"/>
      <c r="F178" s="346" t="s">
        <v>4475</v>
      </c>
      <c r="G178" s="46" t="b">
        <f t="shared" si="4"/>
        <v>1</v>
      </c>
      <c r="H178" s="382" t="b">
        <f t="shared" si="5"/>
        <v>0</v>
      </c>
    </row>
    <row r="179" spans="1:8" s="46" customFormat="1" ht="12.75" customHeight="1">
      <c r="A179" s="206"/>
      <c r="B179" s="49"/>
      <c r="C179" s="49"/>
      <c r="D179" s="208"/>
      <c r="E179" s="364"/>
      <c r="F179" s="347"/>
      <c r="G179" s="46" t="b">
        <f t="shared" si="4"/>
        <v>1</v>
      </c>
      <c r="H179" s="46" t="b">
        <f t="shared" si="5"/>
        <v>1</v>
      </c>
    </row>
    <row r="180" spans="1:8" s="46" customFormat="1" ht="12.75" customHeight="1">
      <c r="A180" s="206"/>
      <c r="B180" s="49"/>
      <c r="C180" s="49"/>
      <c r="D180" s="208"/>
      <c r="E180" s="364"/>
      <c r="F180" s="347"/>
      <c r="G180" s="46" t="b">
        <f t="shared" si="4"/>
        <v>1</v>
      </c>
      <c r="H180" s="46" t="b">
        <f t="shared" si="5"/>
        <v>1</v>
      </c>
    </row>
    <row r="181" spans="1:8" s="46" customFormat="1" ht="12.75" customHeight="1">
      <c r="A181" s="209"/>
      <c r="B181" s="50"/>
      <c r="C181" s="50"/>
      <c r="D181" s="210"/>
      <c r="E181" s="364"/>
      <c r="F181" s="347"/>
      <c r="G181" s="46" t="b">
        <f t="shared" si="4"/>
        <v>1</v>
      </c>
      <c r="H181" s="46" t="b">
        <f t="shared" si="5"/>
        <v>1</v>
      </c>
    </row>
    <row r="182" spans="1:8" s="46" customFormat="1" ht="12.75" customHeight="1">
      <c r="A182" s="204" t="s">
        <v>2639</v>
      </c>
      <c r="B182" s="47">
        <v>537</v>
      </c>
      <c r="C182" s="47">
        <v>308</v>
      </c>
      <c r="D182" s="205" t="s">
        <v>339</v>
      </c>
      <c r="E182" s="417" t="s">
        <v>4710</v>
      </c>
      <c r="F182" s="418" t="s">
        <v>4679</v>
      </c>
      <c r="G182" s="46" t="b">
        <f t="shared" si="4"/>
        <v>0</v>
      </c>
      <c r="H182" s="46" t="b">
        <f t="shared" si="5"/>
        <v>1</v>
      </c>
    </row>
    <row r="183" spans="1:8" s="46" customFormat="1" ht="12.75" customHeight="1">
      <c r="A183" s="206"/>
      <c r="B183" s="49"/>
      <c r="C183" s="49"/>
      <c r="D183" s="207" t="s">
        <v>3366</v>
      </c>
      <c r="E183" s="364"/>
      <c r="F183" s="422" t="s">
        <v>4711</v>
      </c>
      <c r="G183" s="46" t="b">
        <f t="shared" si="4"/>
        <v>1</v>
      </c>
      <c r="H183" s="46" t="b">
        <f t="shared" si="5"/>
        <v>1</v>
      </c>
    </row>
    <row r="184" spans="1:8" s="46" customFormat="1" ht="12.75" customHeight="1">
      <c r="A184" s="206"/>
      <c r="B184" s="49"/>
      <c r="C184" s="49"/>
      <c r="D184" s="207"/>
      <c r="E184" s="364"/>
      <c r="F184" s="346"/>
      <c r="G184" s="46" t="b">
        <f t="shared" si="4"/>
        <v>1</v>
      </c>
      <c r="H184" s="46" t="b">
        <f t="shared" si="5"/>
        <v>1</v>
      </c>
    </row>
    <row r="185" spans="1:8" s="46" customFormat="1" ht="12.75" customHeight="1">
      <c r="A185" s="206"/>
      <c r="B185" s="49"/>
      <c r="C185" s="49"/>
      <c r="D185" s="208"/>
      <c r="E185" s="364"/>
      <c r="F185" s="347"/>
      <c r="G185" s="46" t="b">
        <f t="shared" si="4"/>
        <v>1</v>
      </c>
      <c r="H185" s="46" t="b">
        <f t="shared" si="5"/>
        <v>1</v>
      </c>
    </row>
    <row r="186" spans="1:8" s="46" customFormat="1" ht="12.75" customHeight="1">
      <c r="A186" s="206"/>
      <c r="B186" s="49"/>
      <c r="C186" s="49"/>
      <c r="D186" s="208"/>
      <c r="E186" s="364"/>
      <c r="F186" s="347"/>
      <c r="G186" s="46" t="b">
        <f t="shared" si="4"/>
        <v>1</v>
      </c>
      <c r="H186" s="46" t="b">
        <f t="shared" si="5"/>
        <v>1</v>
      </c>
    </row>
    <row r="187" spans="1:8" s="46" customFormat="1" ht="12.75" customHeight="1">
      <c r="A187" s="209"/>
      <c r="B187" s="50"/>
      <c r="C187" s="50"/>
      <c r="D187" s="210"/>
      <c r="E187" s="364"/>
      <c r="F187" s="347"/>
      <c r="G187" s="46" t="b">
        <f t="shared" si="4"/>
        <v>1</v>
      </c>
      <c r="H187" s="46" t="b">
        <f t="shared" si="5"/>
        <v>1</v>
      </c>
    </row>
    <row r="188" spans="1:8" s="46" customFormat="1" ht="12.75" customHeight="1">
      <c r="A188" s="204" t="s">
        <v>2665</v>
      </c>
      <c r="B188" s="47">
        <v>668</v>
      </c>
      <c r="C188" s="47">
        <v>316</v>
      </c>
      <c r="D188" s="205" t="s">
        <v>353</v>
      </c>
      <c r="E188" s="417" t="s">
        <v>4771</v>
      </c>
      <c r="F188" s="418" t="s">
        <v>4769</v>
      </c>
      <c r="G188" s="46" t="b">
        <f t="shared" si="4"/>
        <v>0</v>
      </c>
      <c r="H188" s="46" t="b">
        <f t="shared" si="5"/>
        <v>1</v>
      </c>
    </row>
    <row r="189" spans="1:8" s="46" customFormat="1" ht="12.75" customHeight="1">
      <c r="A189" s="206"/>
      <c r="B189" s="49"/>
      <c r="C189" s="49"/>
      <c r="D189" s="207" t="s">
        <v>354</v>
      </c>
      <c r="E189" s="364"/>
      <c r="F189" s="346" t="s">
        <v>4770</v>
      </c>
      <c r="G189" s="46" t="b">
        <f t="shared" si="4"/>
        <v>1</v>
      </c>
      <c r="H189" s="46" t="b">
        <f t="shared" si="5"/>
        <v>1</v>
      </c>
    </row>
    <row r="190" spans="1:8" s="46" customFormat="1" ht="12.75" customHeight="1">
      <c r="A190" s="206"/>
      <c r="B190" s="49"/>
      <c r="C190" s="49"/>
      <c r="D190" s="207"/>
      <c r="E190" s="364"/>
      <c r="F190" s="346"/>
      <c r="G190" s="46" t="b">
        <f t="shared" si="4"/>
        <v>1</v>
      </c>
      <c r="H190" s="46" t="b">
        <f t="shared" si="5"/>
        <v>1</v>
      </c>
    </row>
    <row r="191" spans="1:8" s="46" customFormat="1" ht="12.75" customHeight="1">
      <c r="A191" s="206"/>
      <c r="B191" s="49"/>
      <c r="C191" s="49"/>
      <c r="D191" s="208"/>
      <c r="E191" s="364"/>
      <c r="F191" s="347"/>
      <c r="G191" s="46" t="b">
        <f t="shared" si="4"/>
        <v>1</v>
      </c>
      <c r="H191" s="46" t="b">
        <f t="shared" si="5"/>
        <v>1</v>
      </c>
    </row>
    <row r="192" spans="1:8" s="46" customFormat="1" ht="12.75" customHeight="1">
      <c r="A192" s="206"/>
      <c r="B192" s="49"/>
      <c r="C192" s="49"/>
      <c r="D192" s="208"/>
      <c r="E192" s="364"/>
      <c r="F192" s="347"/>
      <c r="G192" s="46" t="b">
        <f t="shared" si="4"/>
        <v>1</v>
      </c>
      <c r="H192" s="46" t="b">
        <f t="shared" si="5"/>
        <v>1</v>
      </c>
    </row>
    <row r="193" spans="1:8" s="46" customFormat="1" ht="12.75" customHeight="1">
      <c r="A193" s="209"/>
      <c r="B193" s="50"/>
      <c r="C193" s="50"/>
      <c r="D193" s="210"/>
      <c r="E193" s="364"/>
      <c r="F193" s="347"/>
      <c r="G193" s="46" t="b">
        <f t="shared" si="4"/>
        <v>1</v>
      </c>
      <c r="H193" s="46" t="b">
        <f t="shared" si="5"/>
        <v>1</v>
      </c>
    </row>
    <row r="194" spans="1:8" s="46" customFormat="1" ht="12.75" customHeight="1">
      <c r="A194" s="204" t="s">
        <v>794</v>
      </c>
      <c r="B194" s="47">
        <v>601</v>
      </c>
      <c r="C194" s="47">
        <v>101</v>
      </c>
      <c r="D194" s="205" t="s">
        <v>4</v>
      </c>
      <c r="E194" s="337" t="s">
        <v>5410</v>
      </c>
      <c r="F194" s="320" t="s">
        <v>4279</v>
      </c>
      <c r="G194" s="46" t="b">
        <f t="shared" si="4"/>
        <v>1</v>
      </c>
      <c r="H194" s="46" t="b">
        <f t="shared" si="5"/>
        <v>1</v>
      </c>
    </row>
    <row r="195" spans="1:8" s="46" customFormat="1" ht="12.75" customHeight="1">
      <c r="A195" s="206"/>
      <c r="B195" s="49"/>
      <c r="C195" s="49"/>
      <c r="D195" s="207" t="s">
        <v>166</v>
      </c>
      <c r="E195" s="334"/>
      <c r="F195" s="322" t="s">
        <v>4280</v>
      </c>
      <c r="G195" s="46" t="b">
        <f t="shared" si="4"/>
        <v>1</v>
      </c>
      <c r="H195" s="46" t="b">
        <f t="shared" si="5"/>
        <v>1</v>
      </c>
    </row>
    <row r="196" spans="1:8" s="46" customFormat="1" ht="12.75" customHeight="1">
      <c r="A196" s="206"/>
      <c r="B196" s="49"/>
      <c r="C196" s="49"/>
      <c r="D196" s="207" t="s">
        <v>167</v>
      </c>
      <c r="E196" s="334"/>
      <c r="F196" s="322" t="s">
        <v>4281</v>
      </c>
      <c r="G196" s="46" t="b">
        <f t="shared" si="4"/>
        <v>1</v>
      </c>
      <c r="H196" s="46" t="b">
        <f t="shared" si="5"/>
        <v>1</v>
      </c>
    </row>
    <row r="197" spans="1:8" s="46" customFormat="1" ht="12.75" customHeight="1">
      <c r="A197" s="206"/>
      <c r="B197" s="49"/>
      <c r="C197" s="49"/>
      <c r="D197" s="208"/>
      <c r="E197" s="334"/>
      <c r="F197" s="323"/>
      <c r="G197" s="46" t="b">
        <f t="shared" si="4"/>
        <v>1</v>
      </c>
      <c r="H197" s="46" t="b">
        <f t="shared" si="5"/>
        <v>1</v>
      </c>
    </row>
    <row r="198" spans="1:8" s="46" customFormat="1" ht="12.75" customHeight="1">
      <c r="A198" s="206"/>
      <c r="B198" s="49"/>
      <c r="C198" s="49"/>
      <c r="D198" s="208"/>
      <c r="E198" s="334"/>
      <c r="F198" s="323"/>
      <c r="G198" s="46" t="b">
        <f t="shared" si="4"/>
        <v>1</v>
      </c>
      <c r="H198" s="46" t="b">
        <f t="shared" si="5"/>
        <v>1</v>
      </c>
    </row>
    <row r="199" spans="1:8" s="46" customFormat="1" ht="12.75" customHeight="1">
      <c r="A199" s="209"/>
      <c r="B199" s="50"/>
      <c r="C199" s="50"/>
      <c r="D199" s="210"/>
      <c r="E199" s="334"/>
      <c r="F199" s="323"/>
      <c r="G199" s="46" t="b">
        <f t="shared" si="4"/>
        <v>1</v>
      </c>
      <c r="H199" s="46" t="b">
        <f t="shared" si="5"/>
        <v>1</v>
      </c>
    </row>
    <row r="200" spans="1:8" s="46" customFormat="1" ht="12.75" customHeight="1">
      <c r="A200" s="204" t="s">
        <v>803</v>
      </c>
      <c r="B200" s="47">
        <v>603</v>
      </c>
      <c r="C200" s="47">
        <v>102</v>
      </c>
      <c r="D200" s="205" t="s">
        <v>6</v>
      </c>
      <c r="E200" s="385" t="s">
        <v>4282</v>
      </c>
      <c r="F200" s="320" t="s">
        <v>4283</v>
      </c>
      <c r="G200" s="46" t="b">
        <f t="shared" ref="G200:G259" si="6">UPPER(A200)=UPPER(E200)</f>
        <v>1</v>
      </c>
      <c r="H200" s="46" t="b">
        <f t="shared" ref="H200:H259" si="7">UPPER(D200)=UPPER(F200)</f>
        <v>1</v>
      </c>
    </row>
    <row r="201" spans="1:8" s="46" customFormat="1" ht="12.75" customHeight="1">
      <c r="A201" s="206"/>
      <c r="B201" s="49"/>
      <c r="C201" s="49"/>
      <c r="D201" s="207" t="s">
        <v>166</v>
      </c>
      <c r="E201" s="412"/>
      <c r="F201" s="322" t="s">
        <v>4280</v>
      </c>
      <c r="G201" s="46" t="b">
        <f t="shared" si="6"/>
        <v>1</v>
      </c>
      <c r="H201" s="46" t="b">
        <f t="shared" si="7"/>
        <v>1</v>
      </c>
    </row>
    <row r="202" spans="1:8" s="46" customFormat="1" ht="12.75" customHeight="1">
      <c r="A202" s="206"/>
      <c r="B202" s="49"/>
      <c r="C202" s="49"/>
      <c r="D202" s="207" t="s">
        <v>167</v>
      </c>
      <c r="E202" s="412"/>
      <c r="F202" s="322" t="s">
        <v>4281</v>
      </c>
      <c r="G202" s="46" t="b">
        <f t="shared" si="6"/>
        <v>1</v>
      </c>
      <c r="H202" s="46" t="b">
        <f t="shared" si="7"/>
        <v>1</v>
      </c>
    </row>
    <row r="203" spans="1:8" s="46" customFormat="1" ht="12.75" customHeight="1">
      <c r="A203" s="206"/>
      <c r="B203" s="49"/>
      <c r="C203" s="49"/>
      <c r="D203" s="208"/>
      <c r="E203" s="334"/>
      <c r="F203" s="323"/>
      <c r="G203" s="46" t="b">
        <f t="shared" si="6"/>
        <v>1</v>
      </c>
      <c r="H203" s="46" t="b">
        <f t="shared" si="7"/>
        <v>1</v>
      </c>
    </row>
    <row r="204" spans="1:8" s="46" customFormat="1" ht="12.75" customHeight="1">
      <c r="A204" s="206"/>
      <c r="B204" s="49"/>
      <c r="C204" s="49"/>
      <c r="D204" s="208"/>
      <c r="E204" s="334"/>
      <c r="F204" s="323"/>
      <c r="G204" s="46" t="b">
        <f t="shared" si="6"/>
        <v>1</v>
      </c>
      <c r="H204" s="46" t="b">
        <f t="shared" si="7"/>
        <v>1</v>
      </c>
    </row>
    <row r="205" spans="1:8" s="46" customFormat="1" ht="12.75" customHeight="1">
      <c r="A205" s="209"/>
      <c r="B205" s="50"/>
      <c r="C205" s="50"/>
      <c r="D205" s="210"/>
      <c r="E205" s="334"/>
      <c r="F205" s="323"/>
      <c r="G205" s="46" t="b">
        <f t="shared" si="6"/>
        <v>1</v>
      </c>
      <c r="H205" s="46" t="b">
        <f t="shared" si="7"/>
        <v>1</v>
      </c>
    </row>
    <row r="206" spans="1:8" s="46" customFormat="1" ht="12.75" customHeight="1">
      <c r="A206" s="204" t="s">
        <v>806</v>
      </c>
      <c r="B206" s="47">
        <v>605</v>
      </c>
      <c r="C206" s="47">
        <v>103</v>
      </c>
      <c r="D206" s="205" t="s">
        <v>8</v>
      </c>
      <c r="E206" s="385" t="s">
        <v>4284</v>
      </c>
      <c r="F206" s="320" t="s">
        <v>4285</v>
      </c>
      <c r="G206" s="46" t="b">
        <f t="shared" si="6"/>
        <v>1</v>
      </c>
      <c r="H206" s="46" t="b">
        <f t="shared" si="7"/>
        <v>1</v>
      </c>
    </row>
    <row r="207" spans="1:8" s="46" customFormat="1" ht="12.75" customHeight="1">
      <c r="A207" s="206"/>
      <c r="B207" s="49"/>
      <c r="C207" s="49"/>
      <c r="D207" s="207" t="s">
        <v>166</v>
      </c>
      <c r="E207" s="412"/>
      <c r="F207" s="322" t="s">
        <v>4280</v>
      </c>
      <c r="G207" s="46" t="b">
        <f t="shared" si="6"/>
        <v>1</v>
      </c>
      <c r="H207" s="46" t="b">
        <f t="shared" si="7"/>
        <v>1</v>
      </c>
    </row>
    <row r="208" spans="1:8" s="46" customFormat="1" ht="12.75" customHeight="1">
      <c r="A208" s="206"/>
      <c r="B208" s="49"/>
      <c r="C208" s="49"/>
      <c r="D208" s="207" t="s">
        <v>167</v>
      </c>
      <c r="E208" s="412"/>
      <c r="F208" s="322" t="s">
        <v>4281</v>
      </c>
      <c r="G208" s="46" t="b">
        <f t="shared" si="6"/>
        <v>1</v>
      </c>
      <c r="H208" s="46" t="b">
        <f t="shared" si="7"/>
        <v>1</v>
      </c>
    </row>
    <row r="209" spans="1:8" s="46" customFormat="1" ht="12.75" customHeight="1">
      <c r="A209" s="206"/>
      <c r="B209" s="49"/>
      <c r="C209" s="49"/>
      <c r="D209" s="208"/>
      <c r="E209" s="334"/>
      <c r="F209" s="323"/>
      <c r="G209" s="46" t="b">
        <f t="shared" si="6"/>
        <v>1</v>
      </c>
      <c r="H209" s="46" t="b">
        <f t="shared" si="7"/>
        <v>1</v>
      </c>
    </row>
    <row r="210" spans="1:8" s="46" customFormat="1" ht="12.75" customHeight="1">
      <c r="A210" s="206"/>
      <c r="B210" s="49"/>
      <c r="C210" s="49"/>
      <c r="D210" s="208"/>
      <c r="E210" s="334"/>
      <c r="F210" s="323"/>
      <c r="G210" s="46" t="b">
        <f t="shared" si="6"/>
        <v>1</v>
      </c>
      <c r="H210" s="46" t="b">
        <f t="shared" si="7"/>
        <v>1</v>
      </c>
    </row>
    <row r="211" spans="1:8" s="46" customFormat="1" ht="12.75" customHeight="1">
      <c r="A211" s="209"/>
      <c r="B211" s="50"/>
      <c r="C211" s="50"/>
      <c r="D211" s="210"/>
      <c r="E211" s="334"/>
      <c r="F211" s="323"/>
      <c r="G211" s="46" t="b">
        <f t="shared" si="6"/>
        <v>1</v>
      </c>
      <c r="H211" s="46" t="b">
        <f t="shared" si="7"/>
        <v>1</v>
      </c>
    </row>
    <row r="212" spans="1:8" s="46" customFormat="1" ht="12.75" customHeight="1">
      <c r="A212" s="204" t="s">
        <v>582</v>
      </c>
      <c r="B212" s="47">
        <v>602</v>
      </c>
      <c r="C212" s="47">
        <v>104</v>
      </c>
      <c r="D212" s="205" t="s">
        <v>74</v>
      </c>
      <c r="E212" s="385" t="s">
        <v>4286</v>
      </c>
      <c r="F212" s="320" t="s">
        <v>4287</v>
      </c>
      <c r="G212" s="46" t="b">
        <f t="shared" si="6"/>
        <v>1</v>
      </c>
      <c r="H212" s="46" t="b">
        <f t="shared" si="7"/>
        <v>1</v>
      </c>
    </row>
    <row r="213" spans="1:8" s="46" customFormat="1" ht="12.75" customHeight="1">
      <c r="A213" s="206"/>
      <c r="B213" s="49"/>
      <c r="C213" s="49"/>
      <c r="D213" s="207" t="s">
        <v>44</v>
      </c>
      <c r="E213" s="412"/>
      <c r="F213" s="324" t="s">
        <v>4288</v>
      </c>
      <c r="G213" s="46" t="b">
        <f t="shared" si="6"/>
        <v>1</v>
      </c>
      <c r="H213" s="46" t="b">
        <f t="shared" si="7"/>
        <v>1</v>
      </c>
    </row>
    <row r="214" spans="1:8" s="46" customFormat="1" ht="12.75" customHeight="1">
      <c r="A214" s="206"/>
      <c r="B214" s="49"/>
      <c r="C214" s="49"/>
      <c r="D214" s="207" t="s">
        <v>5</v>
      </c>
      <c r="E214" s="412"/>
      <c r="F214" s="325" t="s">
        <v>4286</v>
      </c>
      <c r="G214" s="46" t="b">
        <f t="shared" si="6"/>
        <v>1</v>
      </c>
      <c r="H214" s="46" t="b">
        <f t="shared" si="7"/>
        <v>1</v>
      </c>
    </row>
    <row r="215" spans="1:8" s="46" customFormat="1" ht="12.75" customHeight="1">
      <c r="A215" s="206"/>
      <c r="B215" s="49"/>
      <c r="C215" s="49"/>
      <c r="D215" s="208"/>
      <c r="E215" s="334"/>
      <c r="F215" s="323"/>
      <c r="G215" s="46" t="b">
        <f t="shared" si="6"/>
        <v>1</v>
      </c>
      <c r="H215" s="46" t="b">
        <f t="shared" si="7"/>
        <v>1</v>
      </c>
    </row>
    <row r="216" spans="1:8" s="46" customFormat="1" ht="12.75" customHeight="1">
      <c r="A216" s="206"/>
      <c r="B216" s="49"/>
      <c r="C216" s="49"/>
      <c r="D216" s="208"/>
      <c r="E216" s="334"/>
      <c r="F216" s="323"/>
      <c r="G216" s="46" t="b">
        <f t="shared" si="6"/>
        <v>1</v>
      </c>
      <c r="H216" s="46" t="b">
        <f t="shared" si="7"/>
        <v>1</v>
      </c>
    </row>
    <row r="217" spans="1:8" s="46" customFormat="1" ht="12.75" customHeight="1">
      <c r="A217" s="209"/>
      <c r="B217" s="50"/>
      <c r="C217" s="50"/>
      <c r="D217" s="210"/>
      <c r="E217" s="334"/>
      <c r="F217" s="323"/>
      <c r="G217" s="46" t="b">
        <f t="shared" si="6"/>
        <v>1</v>
      </c>
      <c r="H217" s="46" t="b">
        <f t="shared" si="7"/>
        <v>1</v>
      </c>
    </row>
    <row r="218" spans="1:8" s="46" customFormat="1" ht="12.75" customHeight="1">
      <c r="A218" s="204" t="s">
        <v>807</v>
      </c>
      <c r="B218" s="47">
        <v>604</v>
      </c>
      <c r="C218" s="47">
        <v>105</v>
      </c>
      <c r="D218" s="205" t="s">
        <v>74</v>
      </c>
      <c r="E218" s="385" t="s">
        <v>4289</v>
      </c>
      <c r="F218" s="320" t="s">
        <v>4287</v>
      </c>
      <c r="G218" s="46" t="b">
        <f t="shared" si="6"/>
        <v>1</v>
      </c>
      <c r="H218" s="46" t="b">
        <f t="shared" si="7"/>
        <v>1</v>
      </c>
    </row>
    <row r="219" spans="1:8" s="46" customFormat="1" ht="12.75" customHeight="1">
      <c r="A219" s="206"/>
      <c r="B219" s="49"/>
      <c r="C219" s="49"/>
      <c r="D219" s="207" t="s">
        <v>44</v>
      </c>
      <c r="E219" s="412"/>
      <c r="F219" s="324" t="s">
        <v>4288</v>
      </c>
      <c r="G219" s="46" t="b">
        <f t="shared" si="6"/>
        <v>1</v>
      </c>
      <c r="H219" s="46" t="b">
        <f t="shared" si="7"/>
        <v>1</v>
      </c>
    </row>
    <row r="220" spans="1:8" s="46" customFormat="1" ht="12.75" customHeight="1">
      <c r="A220" s="206"/>
      <c r="B220" s="49"/>
      <c r="C220" s="49"/>
      <c r="D220" s="207" t="s">
        <v>7</v>
      </c>
      <c r="E220" s="412"/>
      <c r="F220" s="325" t="s">
        <v>4289</v>
      </c>
      <c r="G220" s="46" t="b">
        <f t="shared" si="6"/>
        <v>1</v>
      </c>
      <c r="H220" s="46" t="b">
        <f t="shared" si="7"/>
        <v>1</v>
      </c>
    </row>
    <row r="221" spans="1:8" s="46" customFormat="1" ht="12.75" customHeight="1">
      <c r="A221" s="206"/>
      <c r="B221" s="49"/>
      <c r="C221" s="49"/>
      <c r="D221" s="208"/>
      <c r="E221" s="334"/>
      <c r="F221" s="328"/>
      <c r="G221" s="46" t="b">
        <f t="shared" si="6"/>
        <v>1</v>
      </c>
      <c r="H221" s="46" t="b">
        <f t="shared" si="7"/>
        <v>1</v>
      </c>
    </row>
    <row r="222" spans="1:8" s="46" customFormat="1" ht="12.75" customHeight="1">
      <c r="A222" s="206"/>
      <c r="B222" s="49"/>
      <c r="C222" s="49"/>
      <c r="D222" s="208"/>
      <c r="E222" s="334"/>
      <c r="F222" s="328"/>
      <c r="G222" s="46" t="b">
        <f t="shared" si="6"/>
        <v>1</v>
      </c>
      <c r="H222" s="46" t="b">
        <f t="shared" si="7"/>
        <v>1</v>
      </c>
    </row>
    <row r="223" spans="1:8" s="46" customFormat="1" ht="12.75" customHeight="1">
      <c r="A223" s="209"/>
      <c r="B223" s="50"/>
      <c r="C223" s="50"/>
      <c r="D223" s="210"/>
      <c r="E223" s="334"/>
      <c r="F223" s="328"/>
      <c r="G223" s="46" t="b">
        <f t="shared" si="6"/>
        <v>1</v>
      </c>
      <c r="H223" s="46" t="b">
        <f t="shared" si="7"/>
        <v>1</v>
      </c>
    </row>
    <row r="224" spans="1:8" s="46" customFormat="1" ht="12.75" customHeight="1">
      <c r="A224" s="204" t="s">
        <v>581</v>
      </c>
      <c r="B224" s="47">
        <v>606</v>
      </c>
      <c r="C224" s="47">
        <v>106</v>
      </c>
      <c r="D224" s="205" t="s">
        <v>74</v>
      </c>
      <c r="E224" s="385" t="s">
        <v>4290</v>
      </c>
      <c r="F224" s="320" t="s">
        <v>4287</v>
      </c>
      <c r="G224" s="46" t="b">
        <f t="shared" si="6"/>
        <v>1</v>
      </c>
      <c r="H224" s="46" t="b">
        <f t="shared" si="7"/>
        <v>1</v>
      </c>
    </row>
    <row r="225" spans="1:8" s="46" customFormat="1" ht="12.75" customHeight="1">
      <c r="A225" s="206"/>
      <c r="B225" s="49"/>
      <c r="C225" s="49"/>
      <c r="D225" s="207" t="s">
        <v>44</v>
      </c>
      <c r="E225" s="412"/>
      <c r="F225" s="329" t="s">
        <v>4288</v>
      </c>
      <c r="G225" s="46" t="b">
        <f t="shared" si="6"/>
        <v>1</v>
      </c>
      <c r="H225" s="46" t="b">
        <f t="shared" si="7"/>
        <v>1</v>
      </c>
    </row>
    <row r="226" spans="1:8" s="46" customFormat="1" ht="12.75" customHeight="1">
      <c r="A226" s="206"/>
      <c r="B226" s="49"/>
      <c r="C226" s="49"/>
      <c r="D226" s="207" t="s">
        <v>9</v>
      </c>
      <c r="E226" s="412"/>
      <c r="F226" s="330" t="s">
        <v>4290</v>
      </c>
      <c r="G226" s="46" t="b">
        <f t="shared" si="6"/>
        <v>1</v>
      </c>
      <c r="H226" s="46" t="b">
        <f t="shared" si="7"/>
        <v>1</v>
      </c>
    </row>
    <row r="227" spans="1:8" s="46" customFormat="1" ht="12.75" customHeight="1">
      <c r="A227" s="206"/>
      <c r="B227" s="49"/>
      <c r="C227" s="49"/>
      <c r="D227" s="208"/>
      <c r="E227" s="334"/>
      <c r="F227" s="331"/>
      <c r="G227" s="46" t="b">
        <f t="shared" si="6"/>
        <v>1</v>
      </c>
      <c r="H227" s="46" t="b">
        <f t="shared" si="7"/>
        <v>1</v>
      </c>
    </row>
    <row r="228" spans="1:8" s="46" customFormat="1" ht="12.75" customHeight="1">
      <c r="A228" s="206"/>
      <c r="B228" s="49"/>
      <c r="C228" s="49"/>
      <c r="D228" s="208"/>
      <c r="E228" s="334"/>
      <c r="F228" s="331"/>
      <c r="G228" s="46" t="b">
        <f t="shared" si="6"/>
        <v>1</v>
      </c>
      <c r="H228" s="46" t="b">
        <f t="shared" si="7"/>
        <v>1</v>
      </c>
    </row>
    <row r="229" spans="1:8" s="46" customFormat="1" ht="12.75" customHeight="1">
      <c r="A229" s="209"/>
      <c r="B229" s="50"/>
      <c r="C229" s="50"/>
      <c r="D229" s="210"/>
      <c r="E229" s="334"/>
      <c r="F229" s="331"/>
      <c r="G229" s="46" t="b">
        <f t="shared" si="6"/>
        <v>1</v>
      </c>
      <c r="H229" s="46" t="b">
        <f t="shared" si="7"/>
        <v>1</v>
      </c>
    </row>
    <row r="230" spans="1:8" s="46" customFormat="1" ht="12.75" customHeight="1">
      <c r="A230" s="204" t="s">
        <v>816</v>
      </c>
      <c r="B230" s="47">
        <v>353</v>
      </c>
      <c r="C230" s="47">
        <v>107</v>
      </c>
      <c r="D230" s="205" t="s">
        <v>171</v>
      </c>
      <c r="E230" s="413" t="s">
        <v>170</v>
      </c>
      <c r="F230" s="414" t="s">
        <v>5411</v>
      </c>
      <c r="G230" s="46" t="b">
        <f t="shared" si="6"/>
        <v>1</v>
      </c>
      <c r="H230" s="46" t="b">
        <f t="shared" si="7"/>
        <v>1</v>
      </c>
    </row>
    <row r="231" spans="1:8" s="46" customFormat="1" ht="12.75" customHeight="1">
      <c r="A231" s="206"/>
      <c r="B231" s="49"/>
      <c r="C231" s="49"/>
      <c r="D231" s="207" t="s">
        <v>172</v>
      </c>
      <c r="E231" s="415"/>
      <c r="F231" s="416" t="s">
        <v>5412</v>
      </c>
      <c r="G231" s="46" t="b">
        <f t="shared" si="6"/>
        <v>1</v>
      </c>
      <c r="H231" s="46" t="b">
        <f t="shared" si="7"/>
        <v>1</v>
      </c>
    </row>
    <row r="232" spans="1:8" s="46" customFormat="1" ht="12.75" customHeight="1">
      <c r="A232" s="206"/>
      <c r="B232" s="49"/>
      <c r="C232" s="49"/>
      <c r="D232" s="207" t="s">
        <v>173</v>
      </c>
      <c r="E232" s="415"/>
      <c r="F232" s="330" t="s">
        <v>5413</v>
      </c>
      <c r="G232" s="46" t="b">
        <f t="shared" si="6"/>
        <v>1</v>
      </c>
      <c r="H232" s="46" t="b">
        <f t="shared" si="7"/>
        <v>1</v>
      </c>
    </row>
    <row r="233" spans="1:8" s="46" customFormat="1" ht="12.75" customHeight="1">
      <c r="A233" s="206"/>
      <c r="B233" s="49"/>
      <c r="C233" s="49"/>
      <c r="D233" s="208"/>
      <c r="E233" s="364"/>
      <c r="F233" s="347"/>
      <c r="G233" s="46" t="b">
        <f t="shared" si="6"/>
        <v>1</v>
      </c>
      <c r="H233" s="46" t="b">
        <f t="shared" si="7"/>
        <v>1</v>
      </c>
    </row>
    <row r="234" spans="1:8" s="46" customFormat="1" ht="12.75" customHeight="1">
      <c r="A234" s="206"/>
      <c r="B234" s="49"/>
      <c r="C234" s="49"/>
      <c r="D234" s="208"/>
      <c r="E234" s="364"/>
      <c r="F234" s="347"/>
      <c r="G234" s="46" t="b">
        <f t="shared" si="6"/>
        <v>1</v>
      </c>
      <c r="H234" s="46" t="b">
        <f t="shared" si="7"/>
        <v>1</v>
      </c>
    </row>
    <row r="235" spans="1:8" s="46" customFormat="1" ht="12.75" customHeight="1">
      <c r="A235" s="209"/>
      <c r="B235" s="50"/>
      <c r="C235" s="50"/>
      <c r="D235" s="210"/>
      <c r="E235" s="364"/>
      <c r="F235" s="347"/>
      <c r="G235" s="46" t="b">
        <f t="shared" si="6"/>
        <v>1</v>
      </c>
      <c r="H235" s="46" t="b">
        <f t="shared" si="7"/>
        <v>1</v>
      </c>
    </row>
    <row r="236" spans="1:8" s="46" customFormat="1" ht="12.75" customHeight="1">
      <c r="A236" s="204" t="s">
        <v>821</v>
      </c>
      <c r="B236" s="47">
        <v>402</v>
      </c>
      <c r="C236" s="47">
        <v>108</v>
      </c>
      <c r="D236" s="205" t="s">
        <v>175</v>
      </c>
      <c r="E236" s="417" t="s">
        <v>4291</v>
      </c>
      <c r="F236" s="418" t="s">
        <v>4292</v>
      </c>
      <c r="G236" s="46" t="b">
        <f t="shared" si="6"/>
        <v>1</v>
      </c>
      <c r="H236" s="46" t="b">
        <f t="shared" si="7"/>
        <v>1</v>
      </c>
    </row>
    <row r="237" spans="1:8" s="46" customFormat="1" ht="12.75" customHeight="1">
      <c r="A237" s="206"/>
      <c r="B237" s="49"/>
      <c r="C237" s="49"/>
      <c r="D237" s="207" t="s">
        <v>176</v>
      </c>
      <c r="E237" s="364"/>
      <c r="F237" s="346" t="s">
        <v>4293</v>
      </c>
      <c r="G237" s="46" t="b">
        <f t="shared" si="6"/>
        <v>1</v>
      </c>
      <c r="H237" s="46" t="b">
        <f t="shared" si="7"/>
        <v>1</v>
      </c>
    </row>
    <row r="238" spans="1:8" s="46" customFormat="1" ht="12.75" customHeight="1">
      <c r="A238" s="206"/>
      <c r="B238" s="49"/>
      <c r="C238" s="49"/>
      <c r="D238" s="207"/>
      <c r="E238" s="364"/>
      <c r="F238" s="346"/>
      <c r="G238" s="46" t="b">
        <f t="shared" si="6"/>
        <v>1</v>
      </c>
      <c r="H238" s="46" t="b">
        <f t="shared" si="7"/>
        <v>1</v>
      </c>
    </row>
    <row r="239" spans="1:8" s="46" customFormat="1" ht="12.75" customHeight="1">
      <c r="A239" s="206"/>
      <c r="B239" s="49"/>
      <c r="C239" s="49"/>
      <c r="D239" s="208"/>
      <c r="E239" s="364"/>
      <c r="F239" s="347"/>
      <c r="G239" s="46" t="b">
        <f t="shared" si="6"/>
        <v>1</v>
      </c>
      <c r="H239" s="46" t="b">
        <f t="shared" si="7"/>
        <v>1</v>
      </c>
    </row>
    <row r="240" spans="1:8" s="46" customFormat="1" ht="12.75" customHeight="1">
      <c r="A240" s="206"/>
      <c r="B240" s="49"/>
      <c r="C240" s="49"/>
      <c r="D240" s="208"/>
      <c r="E240" s="364"/>
      <c r="F240" s="347"/>
      <c r="G240" s="46" t="b">
        <f t="shared" si="6"/>
        <v>1</v>
      </c>
      <c r="H240" s="46" t="b">
        <f t="shared" si="7"/>
        <v>1</v>
      </c>
    </row>
    <row r="241" spans="1:8" s="46" customFormat="1" ht="12.75" customHeight="1">
      <c r="A241" s="209"/>
      <c r="B241" s="50"/>
      <c r="C241" s="50"/>
      <c r="D241" s="210"/>
      <c r="E241" s="364"/>
      <c r="F241" s="347"/>
      <c r="G241" s="46" t="b">
        <f t="shared" si="6"/>
        <v>1</v>
      </c>
      <c r="H241" s="46" t="b">
        <f t="shared" si="7"/>
        <v>1</v>
      </c>
    </row>
    <row r="242" spans="1:8" s="46" customFormat="1" ht="12.75" customHeight="1">
      <c r="A242" s="204" t="s">
        <v>831</v>
      </c>
      <c r="B242" s="47">
        <v>403</v>
      </c>
      <c r="C242" s="47">
        <v>109</v>
      </c>
      <c r="D242" s="205" t="s">
        <v>177</v>
      </c>
      <c r="E242" s="417" t="s">
        <v>4294</v>
      </c>
      <c r="F242" s="418" t="s">
        <v>4295</v>
      </c>
      <c r="G242" s="46" t="b">
        <f t="shared" si="6"/>
        <v>1</v>
      </c>
      <c r="H242" s="46" t="b">
        <f t="shared" si="7"/>
        <v>1</v>
      </c>
    </row>
    <row r="243" spans="1:8" s="46" customFormat="1" ht="12.75" customHeight="1">
      <c r="A243" s="206"/>
      <c r="B243" s="49"/>
      <c r="C243" s="49"/>
      <c r="D243" s="207" t="s">
        <v>175</v>
      </c>
      <c r="E243" s="364"/>
      <c r="F243" s="346" t="s">
        <v>4292</v>
      </c>
      <c r="G243" s="46" t="b">
        <f t="shared" si="6"/>
        <v>1</v>
      </c>
      <c r="H243" s="46" t="b">
        <f t="shared" si="7"/>
        <v>1</v>
      </c>
    </row>
    <row r="244" spans="1:8" s="46" customFormat="1" ht="12.75" customHeight="1">
      <c r="A244" s="206"/>
      <c r="B244" s="49"/>
      <c r="C244" s="49"/>
      <c r="D244" s="207" t="s">
        <v>176</v>
      </c>
      <c r="E244" s="364"/>
      <c r="F244" s="346" t="s">
        <v>4296</v>
      </c>
      <c r="G244" s="46" t="b">
        <f t="shared" si="6"/>
        <v>1</v>
      </c>
      <c r="H244" s="46" t="b">
        <f t="shared" si="7"/>
        <v>1</v>
      </c>
    </row>
    <row r="245" spans="1:8" s="46" customFormat="1" ht="12.75" customHeight="1">
      <c r="A245" s="206"/>
      <c r="B245" s="49"/>
      <c r="C245" s="49"/>
      <c r="D245" s="208"/>
      <c r="E245" s="364"/>
      <c r="F245" s="347"/>
      <c r="G245" s="46" t="b">
        <f t="shared" si="6"/>
        <v>1</v>
      </c>
      <c r="H245" s="46" t="b">
        <f t="shared" si="7"/>
        <v>1</v>
      </c>
    </row>
    <row r="246" spans="1:8" s="46" customFormat="1" ht="12.75" customHeight="1">
      <c r="A246" s="206"/>
      <c r="B246" s="49"/>
      <c r="C246" s="49"/>
      <c r="D246" s="208"/>
      <c r="E246" s="364"/>
      <c r="F246" s="347"/>
      <c r="G246" s="46" t="b">
        <f t="shared" si="6"/>
        <v>1</v>
      </c>
      <c r="H246" s="46" t="b">
        <f t="shared" si="7"/>
        <v>1</v>
      </c>
    </row>
    <row r="247" spans="1:8" s="46" customFormat="1" ht="12.75" customHeight="1">
      <c r="A247" s="209"/>
      <c r="B247" s="50"/>
      <c r="C247" s="50"/>
      <c r="D247" s="210"/>
      <c r="E247" s="364"/>
      <c r="F247" s="347"/>
      <c r="G247" s="46" t="b">
        <f t="shared" si="6"/>
        <v>1</v>
      </c>
      <c r="H247" s="46" t="b">
        <f t="shared" si="7"/>
        <v>1</v>
      </c>
    </row>
    <row r="248" spans="1:8" s="46" customFormat="1" ht="12.75" customHeight="1">
      <c r="A248" s="204" t="s">
        <v>832</v>
      </c>
      <c r="B248" s="47">
        <v>404</v>
      </c>
      <c r="C248" s="47">
        <v>113</v>
      </c>
      <c r="D248" s="205" t="s">
        <v>179</v>
      </c>
      <c r="E248" s="417" t="s">
        <v>4298</v>
      </c>
      <c r="F248" s="418" t="s">
        <v>4299</v>
      </c>
      <c r="G248" s="46" t="b">
        <f t="shared" si="6"/>
        <v>1</v>
      </c>
      <c r="H248" s="46" t="b">
        <f t="shared" si="7"/>
        <v>1</v>
      </c>
    </row>
    <row r="249" spans="1:8" s="46" customFormat="1" ht="12.75" customHeight="1">
      <c r="A249" s="206"/>
      <c r="B249" s="49"/>
      <c r="C249" s="49"/>
      <c r="D249" s="207" t="s">
        <v>10</v>
      </c>
      <c r="E249" s="364"/>
      <c r="F249" s="346" t="s">
        <v>4300</v>
      </c>
      <c r="G249" s="46" t="b">
        <f t="shared" si="6"/>
        <v>1</v>
      </c>
      <c r="H249" s="46" t="b">
        <f t="shared" si="7"/>
        <v>1</v>
      </c>
    </row>
    <row r="250" spans="1:8" s="46" customFormat="1" ht="12.75" customHeight="1">
      <c r="A250" s="206"/>
      <c r="B250" s="49"/>
      <c r="C250" s="49"/>
      <c r="D250" s="207" t="s">
        <v>180</v>
      </c>
      <c r="E250" s="364"/>
      <c r="F250" s="346" t="s">
        <v>4301</v>
      </c>
      <c r="G250" s="46" t="b">
        <f t="shared" si="6"/>
        <v>1</v>
      </c>
      <c r="H250" s="46" t="b">
        <f t="shared" si="7"/>
        <v>1</v>
      </c>
    </row>
    <row r="251" spans="1:8" s="46" customFormat="1" ht="12.75" customHeight="1">
      <c r="A251" s="206"/>
      <c r="B251" s="49"/>
      <c r="C251" s="49"/>
      <c r="D251" s="208"/>
      <c r="E251" s="364"/>
      <c r="F251" s="347"/>
      <c r="G251" s="46" t="b">
        <f t="shared" si="6"/>
        <v>1</v>
      </c>
      <c r="H251" s="46" t="b">
        <f t="shared" si="7"/>
        <v>1</v>
      </c>
    </row>
    <row r="252" spans="1:8" s="46" customFormat="1" ht="12.75" customHeight="1">
      <c r="A252" s="206"/>
      <c r="B252" s="49"/>
      <c r="C252" s="49"/>
      <c r="D252" s="208"/>
      <c r="E252" s="364"/>
      <c r="F252" s="347"/>
      <c r="G252" s="46" t="b">
        <f t="shared" si="6"/>
        <v>1</v>
      </c>
      <c r="H252" s="46" t="b">
        <f t="shared" si="7"/>
        <v>1</v>
      </c>
    </row>
    <row r="253" spans="1:8" s="46" customFormat="1" ht="12.75" customHeight="1">
      <c r="A253" s="209"/>
      <c r="B253" s="50"/>
      <c r="C253" s="50"/>
      <c r="D253" s="210"/>
      <c r="E253" s="364"/>
      <c r="F253" s="347"/>
      <c r="G253" s="46" t="b">
        <f t="shared" si="6"/>
        <v>1</v>
      </c>
      <c r="H253" s="46" t="b">
        <f t="shared" si="7"/>
        <v>1</v>
      </c>
    </row>
    <row r="254" spans="1:8" s="46" customFormat="1" ht="12.75" customHeight="1">
      <c r="A254" s="204" t="s">
        <v>1057</v>
      </c>
      <c r="B254" s="47">
        <v>405</v>
      </c>
      <c r="C254" s="47">
        <v>114</v>
      </c>
      <c r="D254" s="205" t="s">
        <v>182</v>
      </c>
      <c r="E254" s="417" t="s">
        <v>4302</v>
      </c>
      <c r="F254" s="418" t="s">
        <v>4303</v>
      </c>
      <c r="G254" s="46" t="b">
        <f t="shared" si="6"/>
        <v>1</v>
      </c>
      <c r="H254" s="46" t="b">
        <f t="shared" si="7"/>
        <v>1</v>
      </c>
    </row>
    <row r="255" spans="1:8" s="46" customFormat="1" ht="12.75" customHeight="1">
      <c r="A255" s="206"/>
      <c r="B255" s="49"/>
      <c r="C255" s="49"/>
      <c r="D255" s="207" t="s">
        <v>10</v>
      </c>
      <c r="E255" s="364"/>
      <c r="F255" s="346" t="s">
        <v>4300</v>
      </c>
      <c r="G255" s="46" t="b">
        <f t="shared" si="6"/>
        <v>1</v>
      </c>
      <c r="H255" s="46" t="b">
        <f t="shared" si="7"/>
        <v>1</v>
      </c>
    </row>
    <row r="256" spans="1:8" s="46" customFormat="1" ht="12.75" customHeight="1">
      <c r="A256" s="206"/>
      <c r="B256" s="49"/>
      <c r="C256" s="49"/>
      <c r="D256" s="207" t="s">
        <v>180</v>
      </c>
      <c r="E256" s="364"/>
      <c r="F256" s="346" t="s">
        <v>4301</v>
      </c>
      <c r="G256" s="46" t="b">
        <f t="shared" si="6"/>
        <v>1</v>
      </c>
      <c r="H256" s="46" t="b">
        <f t="shared" si="7"/>
        <v>1</v>
      </c>
    </row>
    <row r="257" spans="1:8" s="46" customFormat="1" ht="12.75" customHeight="1">
      <c r="A257" s="206"/>
      <c r="B257" s="49"/>
      <c r="C257" s="49"/>
      <c r="D257" s="208"/>
      <c r="E257" s="364"/>
      <c r="F257" s="347"/>
      <c r="G257" s="46" t="b">
        <f t="shared" si="6"/>
        <v>1</v>
      </c>
      <c r="H257" s="46" t="b">
        <f t="shared" si="7"/>
        <v>1</v>
      </c>
    </row>
    <row r="258" spans="1:8" s="46" customFormat="1" ht="12.75" customHeight="1">
      <c r="A258" s="206"/>
      <c r="B258" s="49"/>
      <c r="C258" s="49"/>
      <c r="D258" s="208"/>
      <c r="E258" s="364"/>
      <c r="F258" s="347"/>
      <c r="G258" s="46" t="b">
        <f t="shared" si="6"/>
        <v>1</v>
      </c>
      <c r="H258" s="46" t="b">
        <f t="shared" si="7"/>
        <v>1</v>
      </c>
    </row>
    <row r="259" spans="1:8" s="46" customFormat="1" ht="12.75" customHeight="1">
      <c r="A259" s="209"/>
      <c r="B259" s="50"/>
      <c r="C259" s="50"/>
      <c r="D259" s="210"/>
      <c r="E259" s="364"/>
      <c r="F259" s="347"/>
      <c r="G259" s="46" t="b">
        <f t="shared" si="6"/>
        <v>1</v>
      </c>
      <c r="H259" s="46" t="b">
        <f t="shared" si="7"/>
        <v>1</v>
      </c>
    </row>
    <row r="260" spans="1:8" s="46" customFormat="1" ht="12.75" customHeight="1">
      <c r="A260" s="204" t="s">
        <v>1064</v>
      </c>
      <c r="B260" s="47">
        <v>355</v>
      </c>
      <c r="C260" s="47">
        <v>115</v>
      </c>
      <c r="D260" s="205" t="s">
        <v>1623</v>
      </c>
      <c r="E260" s="575"/>
      <c r="F260" s="346"/>
      <c r="G260" s="46" t="b">
        <f t="shared" ref="G260:G318" si="8">UPPER(A260)=UPPER(E260)</f>
        <v>0</v>
      </c>
      <c r="H260" s="46" t="b">
        <f t="shared" ref="H260:H318" si="9">UPPER(D260)=UPPER(F260)</f>
        <v>0</v>
      </c>
    </row>
    <row r="261" spans="1:8" s="46" customFormat="1" ht="12.75" customHeight="1">
      <c r="A261" s="206"/>
      <c r="B261" s="49"/>
      <c r="C261" s="49"/>
      <c r="D261" s="207" t="s">
        <v>2754</v>
      </c>
      <c r="E261" s="575"/>
      <c r="F261" s="346"/>
      <c r="G261" s="46" t="b">
        <f t="shared" si="8"/>
        <v>1</v>
      </c>
      <c r="H261" s="46" t="b">
        <f t="shared" si="9"/>
        <v>0</v>
      </c>
    </row>
    <row r="262" spans="1:8" s="46" customFormat="1" ht="12.75" customHeight="1">
      <c r="A262" s="206"/>
      <c r="B262" s="49"/>
      <c r="C262" s="49"/>
      <c r="D262" s="207"/>
      <c r="E262" s="575"/>
      <c r="F262" s="346"/>
      <c r="G262" s="46" t="b">
        <f t="shared" si="8"/>
        <v>1</v>
      </c>
      <c r="H262" s="46" t="b">
        <f t="shared" si="9"/>
        <v>1</v>
      </c>
    </row>
    <row r="263" spans="1:8" s="46" customFormat="1" ht="12.75" customHeight="1">
      <c r="A263" s="206"/>
      <c r="B263" s="49"/>
      <c r="C263" s="49"/>
      <c r="D263" s="208"/>
      <c r="E263" s="575"/>
      <c r="F263" s="346"/>
      <c r="G263" s="46" t="b">
        <f t="shared" si="8"/>
        <v>1</v>
      </c>
      <c r="H263" s="46" t="b">
        <f t="shared" si="9"/>
        <v>1</v>
      </c>
    </row>
    <row r="264" spans="1:8" s="46" customFormat="1" ht="12.75" customHeight="1">
      <c r="A264" s="206"/>
      <c r="B264" s="49"/>
      <c r="C264" s="49"/>
      <c r="D264" s="208"/>
      <c r="E264" s="575"/>
      <c r="F264" s="346"/>
      <c r="G264" s="46" t="b">
        <f t="shared" si="8"/>
        <v>1</v>
      </c>
      <c r="H264" s="46" t="b">
        <f t="shared" si="9"/>
        <v>1</v>
      </c>
    </row>
    <row r="265" spans="1:8" s="46" customFormat="1" ht="12.75" customHeight="1">
      <c r="A265" s="209"/>
      <c r="B265" s="50"/>
      <c r="C265" s="50"/>
      <c r="D265" s="210"/>
      <c r="E265" s="575"/>
      <c r="F265" s="346"/>
      <c r="G265" s="46" t="b">
        <f t="shared" si="8"/>
        <v>1</v>
      </c>
      <c r="H265" s="46" t="b">
        <f t="shared" si="9"/>
        <v>1</v>
      </c>
    </row>
    <row r="266" spans="1:8" s="46" customFormat="1" ht="12.75" customHeight="1">
      <c r="A266" s="204" t="s">
        <v>1525</v>
      </c>
      <c r="B266" s="47">
        <v>410</v>
      </c>
      <c r="C266" s="47">
        <v>116</v>
      </c>
      <c r="D266" s="205" t="s">
        <v>1641</v>
      </c>
      <c r="E266" s="417" t="s">
        <v>4305</v>
      </c>
      <c r="F266" s="418" t="s">
        <v>4307</v>
      </c>
      <c r="G266" s="46" t="b">
        <f t="shared" si="8"/>
        <v>1</v>
      </c>
      <c r="H266" s="46" t="b">
        <f t="shared" si="9"/>
        <v>1</v>
      </c>
    </row>
    <row r="267" spans="1:8" s="46" customFormat="1" ht="12.75" customHeight="1">
      <c r="A267" s="206"/>
      <c r="B267" s="49"/>
      <c r="C267" s="49"/>
      <c r="D267" s="207" t="s">
        <v>3274</v>
      </c>
      <c r="E267" s="364"/>
      <c r="F267" s="346" t="s">
        <v>4308</v>
      </c>
      <c r="G267" s="46" t="b">
        <f t="shared" si="8"/>
        <v>1</v>
      </c>
      <c r="H267" s="46" t="b">
        <f t="shared" si="9"/>
        <v>1</v>
      </c>
    </row>
    <row r="268" spans="1:8" s="46" customFormat="1" ht="12.75" customHeight="1">
      <c r="A268" s="206"/>
      <c r="B268" s="49"/>
      <c r="C268" s="49"/>
      <c r="D268" s="207"/>
      <c r="E268" s="364"/>
      <c r="F268" s="346"/>
      <c r="G268" s="46" t="b">
        <f t="shared" si="8"/>
        <v>1</v>
      </c>
      <c r="H268" s="46" t="b">
        <f t="shared" si="9"/>
        <v>1</v>
      </c>
    </row>
    <row r="269" spans="1:8" s="46" customFormat="1" ht="12.75" customHeight="1">
      <c r="A269" s="206"/>
      <c r="B269" s="49"/>
      <c r="C269" s="49"/>
      <c r="D269" s="208"/>
      <c r="E269" s="364"/>
      <c r="F269" s="347"/>
      <c r="G269" s="46" t="b">
        <f t="shared" si="8"/>
        <v>1</v>
      </c>
      <c r="H269" s="46" t="b">
        <f t="shared" si="9"/>
        <v>1</v>
      </c>
    </row>
    <row r="270" spans="1:8" s="46" customFormat="1" ht="12.75" customHeight="1">
      <c r="A270" s="206"/>
      <c r="B270" s="49"/>
      <c r="C270" s="49"/>
      <c r="D270" s="208"/>
      <c r="E270" s="364"/>
      <c r="F270" s="347"/>
      <c r="G270" s="46" t="b">
        <f t="shared" si="8"/>
        <v>1</v>
      </c>
      <c r="H270" s="46" t="b">
        <f t="shared" si="9"/>
        <v>1</v>
      </c>
    </row>
    <row r="271" spans="1:8" s="46" customFormat="1" ht="12.75" customHeight="1">
      <c r="A271" s="209"/>
      <c r="B271" s="50"/>
      <c r="C271" s="50"/>
      <c r="D271" s="210"/>
      <c r="E271" s="364"/>
      <c r="F271" s="347"/>
      <c r="G271" s="46" t="b">
        <f t="shared" si="8"/>
        <v>1</v>
      </c>
      <c r="H271" s="46" t="b">
        <f t="shared" si="9"/>
        <v>1</v>
      </c>
    </row>
    <row r="272" spans="1:8" s="46" customFormat="1" ht="12.75" customHeight="1">
      <c r="A272" s="204" t="s">
        <v>1526</v>
      </c>
      <c r="B272" s="47">
        <v>414</v>
      </c>
      <c r="C272" s="47">
        <v>117</v>
      </c>
      <c r="D272" s="205" t="s">
        <v>3275</v>
      </c>
      <c r="E272" s="417" t="s">
        <v>4309</v>
      </c>
      <c r="F272" s="418" t="s">
        <v>4310</v>
      </c>
      <c r="G272" s="46" t="b">
        <f t="shared" si="8"/>
        <v>1</v>
      </c>
      <c r="H272" s="46" t="b">
        <f t="shared" si="9"/>
        <v>1</v>
      </c>
    </row>
    <row r="273" spans="1:8" s="46" customFormat="1" ht="12.75" customHeight="1">
      <c r="A273" s="206"/>
      <c r="B273" s="49"/>
      <c r="C273" s="49"/>
      <c r="D273" s="207" t="s">
        <v>3274</v>
      </c>
      <c r="E273" s="364"/>
      <c r="F273" s="346" t="s">
        <v>4308</v>
      </c>
      <c r="G273" s="46" t="b">
        <f t="shared" si="8"/>
        <v>1</v>
      </c>
      <c r="H273" s="46" t="b">
        <f t="shared" si="9"/>
        <v>1</v>
      </c>
    </row>
    <row r="274" spans="1:8" s="46" customFormat="1" ht="12.75" customHeight="1">
      <c r="A274" s="206"/>
      <c r="B274" s="49"/>
      <c r="C274" s="49"/>
      <c r="D274" s="207"/>
      <c r="E274" s="364"/>
      <c r="F274" s="346"/>
      <c r="G274" s="46" t="b">
        <f t="shared" si="8"/>
        <v>1</v>
      </c>
      <c r="H274" s="46" t="b">
        <f t="shared" si="9"/>
        <v>1</v>
      </c>
    </row>
    <row r="275" spans="1:8" s="46" customFormat="1" ht="12.75" customHeight="1">
      <c r="A275" s="206"/>
      <c r="B275" s="49"/>
      <c r="C275" s="49"/>
      <c r="D275" s="208"/>
      <c r="E275" s="364"/>
      <c r="F275" s="347"/>
      <c r="G275" s="46" t="b">
        <f t="shared" si="8"/>
        <v>1</v>
      </c>
      <c r="H275" s="46" t="b">
        <f t="shared" si="9"/>
        <v>1</v>
      </c>
    </row>
    <row r="276" spans="1:8" s="46" customFormat="1" ht="12.75" customHeight="1">
      <c r="A276" s="206"/>
      <c r="B276" s="49"/>
      <c r="C276" s="49"/>
      <c r="D276" s="208"/>
      <c r="E276" s="364"/>
      <c r="F276" s="347"/>
      <c r="G276" s="46" t="b">
        <f t="shared" si="8"/>
        <v>1</v>
      </c>
      <c r="H276" s="46" t="b">
        <f t="shared" si="9"/>
        <v>1</v>
      </c>
    </row>
    <row r="277" spans="1:8" s="46" customFormat="1" ht="12.75" customHeight="1">
      <c r="A277" s="209"/>
      <c r="B277" s="50"/>
      <c r="C277" s="50"/>
      <c r="D277" s="210"/>
      <c r="E277" s="364"/>
      <c r="F277" s="347"/>
      <c r="G277" s="46" t="b">
        <f t="shared" si="8"/>
        <v>1</v>
      </c>
      <c r="H277" s="46" t="b">
        <f t="shared" si="9"/>
        <v>1</v>
      </c>
    </row>
    <row r="278" spans="1:8" s="46" customFormat="1" ht="12.75" customHeight="1">
      <c r="A278" s="204" t="s">
        <v>377</v>
      </c>
      <c r="B278" s="47">
        <v>409</v>
      </c>
      <c r="C278" s="47">
        <v>118</v>
      </c>
      <c r="D278" s="205" t="s">
        <v>3276</v>
      </c>
      <c r="E278" s="417" t="s">
        <v>4311</v>
      </c>
      <c r="F278" s="418" t="s">
        <v>4312</v>
      </c>
      <c r="G278" s="46" t="b">
        <f t="shared" si="8"/>
        <v>1</v>
      </c>
      <c r="H278" s="46" t="b">
        <f t="shared" si="9"/>
        <v>1</v>
      </c>
    </row>
    <row r="279" spans="1:8" s="46" customFormat="1" ht="12.75" customHeight="1">
      <c r="A279" s="206"/>
      <c r="B279" s="49"/>
      <c r="C279" s="49"/>
      <c r="D279" s="207" t="s">
        <v>3277</v>
      </c>
      <c r="E279" s="364"/>
      <c r="F279" s="346" t="s">
        <v>4313</v>
      </c>
      <c r="G279" s="46" t="b">
        <f t="shared" si="8"/>
        <v>1</v>
      </c>
      <c r="H279" s="46" t="b">
        <f t="shared" si="9"/>
        <v>1</v>
      </c>
    </row>
    <row r="280" spans="1:8" s="46" customFormat="1" ht="12.75" customHeight="1">
      <c r="A280" s="206"/>
      <c r="B280" s="49"/>
      <c r="C280" s="49"/>
      <c r="D280" s="207"/>
      <c r="E280" s="364"/>
      <c r="F280" s="346"/>
      <c r="G280" s="46" t="b">
        <f t="shared" si="8"/>
        <v>1</v>
      </c>
      <c r="H280" s="46" t="b">
        <f t="shared" si="9"/>
        <v>1</v>
      </c>
    </row>
    <row r="281" spans="1:8" s="46" customFormat="1" ht="12.75" customHeight="1">
      <c r="A281" s="206"/>
      <c r="B281" s="49"/>
      <c r="C281" s="49"/>
      <c r="D281" s="208"/>
      <c r="E281" s="364"/>
      <c r="F281" s="347"/>
      <c r="G281" s="46" t="b">
        <f t="shared" si="8"/>
        <v>1</v>
      </c>
      <c r="H281" s="46" t="b">
        <f t="shared" si="9"/>
        <v>1</v>
      </c>
    </row>
    <row r="282" spans="1:8" s="46" customFormat="1" ht="12.75" customHeight="1">
      <c r="A282" s="206"/>
      <c r="B282" s="49"/>
      <c r="C282" s="49"/>
      <c r="D282" s="208"/>
      <c r="E282" s="364"/>
      <c r="F282" s="347"/>
      <c r="G282" s="46" t="b">
        <f t="shared" si="8"/>
        <v>1</v>
      </c>
      <c r="H282" s="46" t="b">
        <f t="shared" si="9"/>
        <v>1</v>
      </c>
    </row>
    <row r="283" spans="1:8" s="46" customFormat="1" ht="12.75" customHeight="1">
      <c r="A283" s="209"/>
      <c r="B283" s="50"/>
      <c r="C283" s="50"/>
      <c r="D283" s="210"/>
      <c r="E283" s="364"/>
      <c r="F283" s="347"/>
      <c r="G283" s="46" t="b">
        <f t="shared" si="8"/>
        <v>1</v>
      </c>
      <c r="H283" s="46" t="b">
        <f t="shared" si="9"/>
        <v>1</v>
      </c>
    </row>
    <row r="284" spans="1:8" s="46" customFormat="1" ht="12.75" customHeight="1">
      <c r="A284" s="204" t="s">
        <v>378</v>
      </c>
      <c r="B284" s="47">
        <v>413</v>
      </c>
      <c r="C284" s="47">
        <v>119</v>
      </c>
      <c r="D284" s="205" t="s">
        <v>3278</v>
      </c>
      <c r="E284" s="417" t="s">
        <v>4758</v>
      </c>
      <c r="F284" s="418" t="s">
        <v>4759</v>
      </c>
      <c r="G284" s="46" t="b">
        <f t="shared" si="8"/>
        <v>1</v>
      </c>
      <c r="H284" s="46" t="b">
        <f t="shared" si="9"/>
        <v>1</v>
      </c>
    </row>
    <row r="285" spans="1:8" s="46" customFormat="1" ht="12.75" customHeight="1">
      <c r="A285" s="206"/>
      <c r="B285" s="49"/>
      <c r="C285" s="49"/>
      <c r="D285" s="207" t="s">
        <v>3277</v>
      </c>
      <c r="E285" s="364"/>
      <c r="F285" s="346" t="s">
        <v>4313</v>
      </c>
      <c r="G285" s="46" t="b">
        <f t="shared" si="8"/>
        <v>1</v>
      </c>
      <c r="H285" s="46" t="b">
        <f t="shared" si="9"/>
        <v>1</v>
      </c>
    </row>
    <row r="286" spans="1:8" s="46" customFormat="1" ht="12.75" customHeight="1">
      <c r="A286" s="206"/>
      <c r="B286" s="49"/>
      <c r="C286" s="49"/>
      <c r="D286" s="207"/>
      <c r="E286" s="364"/>
      <c r="F286" s="346"/>
      <c r="G286" s="46" t="b">
        <f t="shared" si="8"/>
        <v>1</v>
      </c>
      <c r="H286" s="46" t="b">
        <f t="shared" si="9"/>
        <v>1</v>
      </c>
    </row>
    <row r="287" spans="1:8" s="46" customFormat="1" ht="12.75" customHeight="1">
      <c r="A287" s="206"/>
      <c r="B287" s="49"/>
      <c r="C287" s="49"/>
      <c r="D287" s="208"/>
      <c r="E287" s="364"/>
      <c r="F287" s="347"/>
      <c r="G287" s="46" t="b">
        <f t="shared" si="8"/>
        <v>1</v>
      </c>
      <c r="H287" s="46" t="b">
        <f t="shared" si="9"/>
        <v>1</v>
      </c>
    </row>
    <row r="288" spans="1:8" s="46" customFormat="1" ht="12.75" customHeight="1">
      <c r="A288" s="206"/>
      <c r="B288" s="49"/>
      <c r="C288" s="49"/>
      <c r="D288" s="208"/>
      <c r="E288" s="364"/>
      <c r="F288" s="347"/>
      <c r="G288" s="46" t="b">
        <f t="shared" si="8"/>
        <v>1</v>
      </c>
      <c r="H288" s="46" t="b">
        <f t="shared" si="9"/>
        <v>1</v>
      </c>
    </row>
    <row r="289" spans="1:8" s="46" customFormat="1" ht="12.75" customHeight="1">
      <c r="A289" s="209"/>
      <c r="B289" s="50"/>
      <c r="C289" s="50"/>
      <c r="D289" s="210"/>
      <c r="E289" s="364"/>
      <c r="F289" s="347"/>
      <c r="G289" s="46" t="b">
        <f t="shared" si="8"/>
        <v>1</v>
      </c>
      <c r="H289" s="46" t="b">
        <f t="shared" si="9"/>
        <v>1</v>
      </c>
    </row>
    <row r="290" spans="1:8" s="46" customFormat="1" ht="12.75" customHeight="1">
      <c r="A290" s="204" t="s">
        <v>1998</v>
      </c>
      <c r="B290" s="47">
        <v>408</v>
      </c>
      <c r="C290" s="47">
        <v>120</v>
      </c>
      <c r="D290" s="205" t="s">
        <v>3276</v>
      </c>
      <c r="E290" s="417" t="s">
        <v>4314</v>
      </c>
      <c r="F290" s="418" t="s">
        <v>4312</v>
      </c>
      <c r="G290" s="46" t="b">
        <f t="shared" si="8"/>
        <v>1</v>
      </c>
      <c r="H290" s="46" t="b">
        <f t="shared" si="9"/>
        <v>1</v>
      </c>
    </row>
    <row r="291" spans="1:8" s="46" customFormat="1" ht="12.75" customHeight="1">
      <c r="A291" s="206"/>
      <c r="B291" s="49"/>
      <c r="C291" s="49"/>
      <c r="D291" s="207" t="s">
        <v>3277</v>
      </c>
      <c r="E291" s="364"/>
      <c r="F291" s="346" t="s">
        <v>4313</v>
      </c>
      <c r="G291" s="46" t="b">
        <f t="shared" si="8"/>
        <v>1</v>
      </c>
      <c r="H291" s="46" t="b">
        <f t="shared" si="9"/>
        <v>1</v>
      </c>
    </row>
    <row r="292" spans="1:8" s="46" customFormat="1" ht="12.75" customHeight="1">
      <c r="A292" s="206"/>
      <c r="B292" s="49"/>
      <c r="C292" s="49"/>
      <c r="D292" s="207"/>
      <c r="E292" s="364"/>
      <c r="F292" s="346"/>
      <c r="G292" s="46" t="b">
        <f t="shared" si="8"/>
        <v>1</v>
      </c>
      <c r="H292" s="46" t="b">
        <f t="shared" si="9"/>
        <v>1</v>
      </c>
    </row>
    <row r="293" spans="1:8" s="46" customFormat="1" ht="12.75" customHeight="1">
      <c r="A293" s="206"/>
      <c r="B293" s="49"/>
      <c r="C293" s="49"/>
      <c r="D293" s="208"/>
      <c r="E293" s="364"/>
      <c r="F293" s="347"/>
      <c r="G293" s="46" t="b">
        <f t="shared" si="8"/>
        <v>1</v>
      </c>
      <c r="H293" s="46" t="b">
        <f t="shared" si="9"/>
        <v>1</v>
      </c>
    </row>
    <row r="294" spans="1:8" s="46" customFormat="1" ht="12.75" customHeight="1">
      <c r="A294" s="206"/>
      <c r="B294" s="49"/>
      <c r="C294" s="49"/>
      <c r="D294" s="208"/>
      <c r="E294" s="364"/>
      <c r="F294" s="347"/>
      <c r="G294" s="46" t="b">
        <f t="shared" si="8"/>
        <v>1</v>
      </c>
      <c r="H294" s="46" t="b">
        <f t="shared" si="9"/>
        <v>1</v>
      </c>
    </row>
    <row r="295" spans="1:8" s="46" customFormat="1" ht="12.75" customHeight="1">
      <c r="A295" s="209"/>
      <c r="B295" s="50"/>
      <c r="C295" s="50"/>
      <c r="D295" s="210"/>
      <c r="E295" s="364"/>
      <c r="F295" s="347"/>
      <c r="G295" s="46" t="b">
        <f t="shared" si="8"/>
        <v>1</v>
      </c>
      <c r="H295" s="46" t="b">
        <f t="shared" si="9"/>
        <v>1</v>
      </c>
    </row>
    <row r="296" spans="1:8" s="46" customFormat="1" ht="12.75" customHeight="1">
      <c r="A296" s="204" t="s">
        <v>1999</v>
      </c>
      <c r="B296" s="47">
        <v>412</v>
      </c>
      <c r="C296" s="47">
        <v>121</v>
      </c>
      <c r="D296" s="205" t="s">
        <v>3278</v>
      </c>
      <c r="E296" s="417" t="s">
        <v>4760</v>
      </c>
      <c r="F296" s="418" t="s">
        <v>4759</v>
      </c>
      <c r="G296" s="46" t="b">
        <f t="shared" si="8"/>
        <v>1</v>
      </c>
      <c r="H296" s="46" t="b">
        <f t="shared" si="9"/>
        <v>1</v>
      </c>
    </row>
    <row r="297" spans="1:8" s="46" customFormat="1" ht="12.75" customHeight="1">
      <c r="A297" s="206"/>
      <c r="B297" s="49"/>
      <c r="C297" s="49"/>
      <c r="D297" s="207" t="s">
        <v>3277</v>
      </c>
      <c r="E297" s="364"/>
      <c r="F297" s="346" t="s">
        <v>4313</v>
      </c>
      <c r="G297" s="46" t="b">
        <f t="shared" si="8"/>
        <v>1</v>
      </c>
      <c r="H297" s="46" t="b">
        <f t="shared" si="9"/>
        <v>1</v>
      </c>
    </row>
    <row r="298" spans="1:8" s="46" customFormat="1" ht="12.75" customHeight="1">
      <c r="A298" s="206"/>
      <c r="B298" s="49"/>
      <c r="C298" s="49"/>
      <c r="D298" s="207"/>
      <c r="E298" s="364"/>
      <c r="F298" s="346"/>
      <c r="G298" s="46" t="b">
        <f t="shared" si="8"/>
        <v>1</v>
      </c>
      <c r="H298" s="46" t="b">
        <f t="shared" si="9"/>
        <v>1</v>
      </c>
    </row>
    <row r="299" spans="1:8" s="46" customFormat="1" ht="12.75" customHeight="1">
      <c r="A299" s="206"/>
      <c r="B299" s="49"/>
      <c r="C299" s="49"/>
      <c r="D299" s="208"/>
      <c r="E299" s="364"/>
      <c r="F299" s="347"/>
      <c r="G299" s="46" t="b">
        <f t="shared" si="8"/>
        <v>1</v>
      </c>
      <c r="H299" s="46" t="b">
        <f t="shared" si="9"/>
        <v>1</v>
      </c>
    </row>
    <row r="300" spans="1:8" s="46" customFormat="1" ht="12.75" customHeight="1">
      <c r="A300" s="206"/>
      <c r="B300" s="49"/>
      <c r="C300" s="49"/>
      <c r="D300" s="208"/>
      <c r="E300" s="364"/>
      <c r="F300" s="347"/>
      <c r="G300" s="46" t="b">
        <f t="shared" si="8"/>
        <v>1</v>
      </c>
      <c r="H300" s="46" t="b">
        <f t="shared" si="9"/>
        <v>1</v>
      </c>
    </row>
    <row r="301" spans="1:8" s="46" customFormat="1" ht="12.75" customHeight="1">
      <c r="A301" s="209"/>
      <c r="B301" s="50"/>
      <c r="C301" s="50"/>
      <c r="D301" s="210"/>
      <c r="E301" s="364"/>
      <c r="F301" s="347"/>
      <c r="G301" s="46" t="b">
        <f t="shared" si="8"/>
        <v>1</v>
      </c>
      <c r="H301" s="46" t="b">
        <f t="shared" si="9"/>
        <v>1</v>
      </c>
    </row>
    <row r="302" spans="1:8" s="46" customFormat="1" ht="12.75" customHeight="1">
      <c r="A302" s="204" t="s">
        <v>2000</v>
      </c>
      <c r="B302" s="47">
        <v>411</v>
      </c>
      <c r="C302" s="47">
        <v>122</v>
      </c>
      <c r="D302" s="205" t="s">
        <v>3279</v>
      </c>
      <c r="E302" s="417" t="s">
        <v>4315</v>
      </c>
      <c r="F302" s="418" t="s">
        <v>4316</v>
      </c>
      <c r="G302" s="46" t="b">
        <f t="shared" si="8"/>
        <v>1</v>
      </c>
      <c r="H302" s="46" t="b">
        <f t="shared" si="9"/>
        <v>1</v>
      </c>
    </row>
    <row r="303" spans="1:8" s="46" customFormat="1" ht="12.75" customHeight="1">
      <c r="A303" s="206"/>
      <c r="B303" s="49"/>
      <c r="C303" s="49"/>
      <c r="D303" s="207" t="s">
        <v>1642</v>
      </c>
      <c r="E303" s="364"/>
      <c r="F303" s="346" t="s">
        <v>4317</v>
      </c>
      <c r="G303" s="46" t="b">
        <f t="shared" si="8"/>
        <v>1</v>
      </c>
      <c r="H303" s="46" t="b">
        <f t="shared" si="9"/>
        <v>1</v>
      </c>
    </row>
    <row r="304" spans="1:8" s="46" customFormat="1" ht="12.75" customHeight="1">
      <c r="A304" s="206"/>
      <c r="B304" s="49"/>
      <c r="C304" s="49"/>
      <c r="D304" s="207"/>
      <c r="E304" s="364"/>
      <c r="F304" s="346"/>
      <c r="G304" s="46" t="b">
        <f t="shared" si="8"/>
        <v>1</v>
      </c>
      <c r="H304" s="46" t="b">
        <f t="shared" si="9"/>
        <v>1</v>
      </c>
    </row>
    <row r="305" spans="1:8" s="46" customFormat="1" ht="12.75" customHeight="1">
      <c r="A305" s="206"/>
      <c r="B305" s="49"/>
      <c r="C305" s="49"/>
      <c r="D305" s="208"/>
      <c r="E305" s="364"/>
      <c r="F305" s="347"/>
      <c r="G305" s="46" t="b">
        <f t="shared" si="8"/>
        <v>1</v>
      </c>
      <c r="H305" s="46" t="b">
        <f t="shared" si="9"/>
        <v>1</v>
      </c>
    </row>
    <row r="306" spans="1:8" s="46" customFormat="1" ht="12.75" customHeight="1">
      <c r="A306" s="206"/>
      <c r="B306" s="49"/>
      <c r="C306" s="49"/>
      <c r="D306" s="208"/>
      <c r="E306" s="364"/>
      <c r="F306" s="347"/>
      <c r="G306" s="46" t="b">
        <f t="shared" si="8"/>
        <v>1</v>
      </c>
      <c r="H306" s="46" t="b">
        <f t="shared" si="9"/>
        <v>1</v>
      </c>
    </row>
    <row r="307" spans="1:8" s="46" customFormat="1" ht="12.75" customHeight="1">
      <c r="A307" s="209"/>
      <c r="B307" s="50"/>
      <c r="C307" s="50"/>
      <c r="D307" s="210"/>
      <c r="E307" s="364"/>
      <c r="F307" s="347"/>
      <c r="G307" s="46" t="b">
        <f t="shared" si="8"/>
        <v>1</v>
      </c>
      <c r="H307" s="46" t="b">
        <f t="shared" si="9"/>
        <v>1</v>
      </c>
    </row>
    <row r="308" spans="1:8" s="46" customFormat="1" ht="12.75" customHeight="1">
      <c r="A308" s="204" t="s">
        <v>2004</v>
      </c>
      <c r="B308" s="47">
        <v>415</v>
      </c>
      <c r="C308" s="47">
        <v>123</v>
      </c>
      <c r="D308" s="205" t="s">
        <v>3280</v>
      </c>
      <c r="E308" s="417" t="s">
        <v>4318</v>
      </c>
      <c r="F308" s="418" t="s">
        <v>4319</v>
      </c>
      <c r="G308" s="46" t="b">
        <f t="shared" si="8"/>
        <v>1</v>
      </c>
      <c r="H308" s="46" t="b">
        <f t="shared" si="9"/>
        <v>1</v>
      </c>
    </row>
    <row r="309" spans="1:8" s="46" customFormat="1" ht="12.75" customHeight="1">
      <c r="A309" s="206"/>
      <c r="B309" s="49"/>
      <c r="C309" s="49"/>
      <c r="D309" s="207" t="s">
        <v>1642</v>
      </c>
      <c r="E309" s="364"/>
      <c r="F309" s="346" t="s">
        <v>4317</v>
      </c>
      <c r="G309" s="46" t="b">
        <f t="shared" si="8"/>
        <v>1</v>
      </c>
      <c r="H309" s="46" t="b">
        <f t="shared" si="9"/>
        <v>1</v>
      </c>
    </row>
    <row r="310" spans="1:8" s="46" customFormat="1" ht="12.75" customHeight="1">
      <c r="A310" s="206"/>
      <c r="B310" s="49"/>
      <c r="C310" s="49"/>
      <c r="D310" s="207"/>
      <c r="E310" s="364"/>
      <c r="F310" s="346"/>
      <c r="G310" s="46" t="b">
        <f t="shared" si="8"/>
        <v>1</v>
      </c>
      <c r="H310" s="46" t="b">
        <f t="shared" si="9"/>
        <v>1</v>
      </c>
    </row>
    <row r="311" spans="1:8" s="46" customFormat="1" ht="12.75" customHeight="1">
      <c r="A311" s="206"/>
      <c r="B311" s="49"/>
      <c r="C311" s="49"/>
      <c r="D311" s="208"/>
      <c r="E311" s="364"/>
      <c r="F311" s="347"/>
      <c r="G311" s="46" t="b">
        <f t="shared" si="8"/>
        <v>1</v>
      </c>
      <c r="H311" s="46" t="b">
        <f t="shared" si="9"/>
        <v>1</v>
      </c>
    </row>
    <row r="312" spans="1:8" s="46" customFormat="1" ht="12.75" customHeight="1">
      <c r="A312" s="206"/>
      <c r="B312" s="49"/>
      <c r="C312" s="49"/>
      <c r="D312" s="208"/>
      <c r="E312" s="364"/>
      <c r="F312" s="347"/>
      <c r="G312" s="46" t="b">
        <f t="shared" si="8"/>
        <v>1</v>
      </c>
      <c r="H312" s="46" t="b">
        <f t="shared" si="9"/>
        <v>1</v>
      </c>
    </row>
    <row r="313" spans="1:8" s="46" customFormat="1" ht="12.75" customHeight="1">
      <c r="A313" s="209"/>
      <c r="B313" s="50"/>
      <c r="C313" s="50"/>
      <c r="D313" s="210"/>
      <c r="E313" s="364"/>
      <c r="F313" s="347"/>
      <c r="G313" s="46" t="b">
        <f t="shared" si="8"/>
        <v>1</v>
      </c>
      <c r="H313" s="46" t="b">
        <f t="shared" si="9"/>
        <v>1</v>
      </c>
    </row>
    <row r="314" spans="1:8" s="46" customFormat="1" ht="12.75" customHeight="1">
      <c r="A314" s="204" t="s">
        <v>2040</v>
      </c>
      <c r="B314" s="47">
        <v>416</v>
      </c>
      <c r="C314" s="47">
        <v>132</v>
      </c>
      <c r="D314" s="205" t="s">
        <v>3290</v>
      </c>
      <c r="E314" s="417" t="s">
        <v>4336</v>
      </c>
      <c r="F314" s="418" t="s">
        <v>4337</v>
      </c>
      <c r="G314" s="46" t="b">
        <f t="shared" si="8"/>
        <v>1</v>
      </c>
      <c r="H314" s="46" t="b">
        <f t="shared" si="9"/>
        <v>1</v>
      </c>
    </row>
    <row r="315" spans="1:8" s="46" customFormat="1" ht="12.75" customHeight="1">
      <c r="A315" s="206"/>
      <c r="B315" s="49"/>
      <c r="C315" s="49"/>
      <c r="D315" s="207" t="s">
        <v>3291</v>
      </c>
      <c r="E315" s="364"/>
      <c r="F315" s="422" t="s">
        <v>4338</v>
      </c>
      <c r="G315" s="46" t="b">
        <f t="shared" si="8"/>
        <v>1</v>
      </c>
      <c r="H315" s="46" t="b">
        <f t="shared" si="9"/>
        <v>1</v>
      </c>
    </row>
    <row r="316" spans="1:8" s="46" customFormat="1" ht="12.75" customHeight="1">
      <c r="A316" s="206"/>
      <c r="B316" s="49"/>
      <c r="C316" s="49"/>
      <c r="D316" s="207"/>
      <c r="E316" s="364"/>
      <c r="F316" s="346"/>
      <c r="G316" s="46" t="b">
        <f t="shared" si="8"/>
        <v>1</v>
      </c>
      <c r="H316" s="46" t="b">
        <f t="shared" si="9"/>
        <v>1</v>
      </c>
    </row>
    <row r="317" spans="1:8" s="46" customFormat="1" ht="12.75" customHeight="1">
      <c r="A317" s="206"/>
      <c r="B317" s="49"/>
      <c r="C317" s="49"/>
      <c r="D317" s="208"/>
      <c r="E317" s="364"/>
      <c r="F317" s="347"/>
      <c r="G317" s="46" t="b">
        <f t="shared" si="8"/>
        <v>1</v>
      </c>
      <c r="H317" s="46" t="b">
        <f t="shared" si="9"/>
        <v>1</v>
      </c>
    </row>
    <row r="318" spans="1:8" s="46" customFormat="1" ht="12.75" customHeight="1">
      <c r="A318" s="206"/>
      <c r="B318" s="49"/>
      <c r="C318" s="49"/>
      <c r="D318" s="208"/>
      <c r="E318" s="364"/>
      <c r="F318" s="347"/>
      <c r="G318" s="46" t="b">
        <f t="shared" si="8"/>
        <v>1</v>
      </c>
      <c r="H318" s="46" t="b">
        <f t="shared" si="9"/>
        <v>1</v>
      </c>
    </row>
    <row r="319" spans="1:8" s="46" customFormat="1" ht="12.75" customHeight="1">
      <c r="A319" s="209"/>
      <c r="B319" s="50"/>
      <c r="C319" s="50"/>
      <c r="D319" s="210"/>
      <c r="E319" s="364"/>
      <c r="F319" s="347"/>
      <c r="G319" s="46" t="b">
        <f t="shared" ref="G319:G382" si="10">UPPER(A319)=UPPER(E319)</f>
        <v>1</v>
      </c>
      <c r="H319" s="46" t="b">
        <f t="shared" ref="H319:H382" si="11">UPPER(D319)=UPPER(F319)</f>
        <v>1</v>
      </c>
    </row>
    <row r="320" spans="1:8" s="46" customFormat="1" ht="12.75" customHeight="1">
      <c r="A320" s="204" t="s">
        <v>1112</v>
      </c>
      <c r="B320" s="47">
        <v>454</v>
      </c>
      <c r="C320" s="47">
        <v>133</v>
      </c>
      <c r="D320" s="205" t="s">
        <v>1138</v>
      </c>
      <c r="E320" s="575"/>
      <c r="F320" s="346"/>
      <c r="G320" s="46" t="b">
        <f t="shared" si="10"/>
        <v>0</v>
      </c>
      <c r="H320" s="46" t="b">
        <f t="shared" si="11"/>
        <v>0</v>
      </c>
    </row>
    <row r="321" spans="1:8" s="46" customFormat="1" ht="12.75" customHeight="1">
      <c r="A321" s="206"/>
      <c r="B321" s="49"/>
      <c r="C321" s="49"/>
      <c r="D321" s="207" t="s">
        <v>1268</v>
      </c>
      <c r="E321" s="575"/>
      <c r="F321" s="346"/>
      <c r="G321" s="46" t="b">
        <f t="shared" si="10"/>
        <v>1</v>
      </c>
      <c r="H321" s="46" t="b">
        <f t="shared" si="11"/>
        <v>0</v>
      </c>
    </row>
    <row r="322" spans="1:8" s="46" customFormat="1" ht="12.75" customHeight="1">
      <c r="A322" s="206"/>
      <c r="B322" s="49"/>
      <c r="C322" s="49"/>
      <c r="D322" s="207"/>
      <c r="E322" s="575"/>
      <c r="F322" s="346"/>
      <c r="G322" s="46" t="b">
        <f t="shared" si="10"/>
        <v>1</v>
      </c>
      <c r="H322" s="46" t="b">
        <f t="shared" si="11"/>
        <v>1</v>
      </c>
    </row>
    <row r="323" spans="1:8" s="46" customFormat="1" ht="12.75" customHeight="1">
      <c r="A323" s="206"/>
      <c r="B323" s="49"/>
      <c r="C323" s="49"/>
      <c r="D323" s="208"/>
      <c r="E323" s="575"/>
      <c r="F323" s="346"/>
      <c r="G323" s="46" t="b">
        <f t="shared" si="10"/>
        <v>1</v>
      </c>
      <c r="H323" s="46" t="b">
        <f t="shared" si="11"/>
        <v>1</v>
      </c>
    </row>
    <row r="324" spans="1:8" s="46" customFormat="1" ht="12.75" customHeight="1">
      <c r="A324" s="206"/>
      <c r="B324" s="49"/>
      <c r="C324" s="49"/>
      <c r="D324" s="208"/>
      <c r="E324" s="575"/>
      <c r="F324" s="346"/>
      <c r="G324" s="46" t="b">
        <f t="shared" si="10"/>
        <v>1</v>
      </c>
      <c r="H324" s="46" t="b">
        <f t="shared" si="11"/>
        <v>1</v>
      </c>
    </row>
    <row r="325" spans="1:8" s="46" customFormat="1" ht="12.75" customHeight="1">
      <c r="A325" s="209"/>
      <c r="B325" s="50"/>
      <c r="C325" s="50"/>
      <c r="D325" s="210"/>
      <c r="E325" s="575"/>
      <c r="F325" s="346"/>
      <c r="G325" s="46" t="b">
        <f t="shared" si="10"/>
        <v>1</v>
      </c>
      <c r="H325" s="46" t="b">
        <f t="shared" si="11"/>
        <v>1</v>
      </c>
    </row>
    <row r="326" spans="1:8" s="46" customFormat="1" ht="12.75" customHeight="1">
      <c r="A326" s="204" t="s">
        <v>576</v>
      </c>
      <c r="B326" s="47">
        <v>455</v>
      </c>
      <c r="C326" s="47">
        <v>134</v>
      </c>
      <c r="D326" s="205" t="s">
        <v>1135</v>
      </c>
      <c r="E326" s="575"/>
      <c r="F326" s="346"/>
      <c r="G326" s="46" t="b">
        <f t="shared" si="10"/>
        <v>0</v>
      </c>
      <c r="H326" s="46" t="b">
        <f t="shared" si="11"/>
        <v>0</v>
      </c>
    </row>
    <row r="327" spans="1:8" s="46" customFormat="1" ht="12.75" customHeight="1">
      <c r="A327" s="206"/>
      <c r="B327" s="49"/>
      <c r="C327" s="49"/>
      <c r="D327" s="207" t="s">
        <v>1269</v>
      </c>
      <c r="E327" s="575"/>
      <c r="F327" s="346"/>
      <c r="G327" s="46" t="b">
        <f t="shared" si="10"/>
        <v>1</v>
      </c>
      <c r="H327" s="46" t="b">
        <f t="shared" si="11"/>
        <v>0</v>
      </c>
    </row>
    <row r="328" spans="1:8" s="46" customFormat="1" ht="12.75" customHeight="1">
      <c r="A328" s="206"/>
      <c r="B328" s="49"/>
      <c r="C328" s="49"/>
      <c r="D328" s="207"/>
      <c r="E328" s="575"/>
      <c r="F328" s="346"/>
      <c r="G328" s="46" t="b">
        <f t="shared" si="10"/>
        <v>1</v>
      </c>
      <c r="H328" s="46" t="b">
        <f t="shared" si="11"/>
        <v>1</v>
      </c>
    </row>
    <row r="329" spans="1:8" s="46" customFormat="1" ht="12.75" customHeight="1">
      <c r="A329" s="206"/>
      <c r="B329" s="49"/>
      <c r="C329" s="49"/>
      <c r="D329" s="208"/>
      <c r="E329" s="575"/>
      <c r="F329" s="346"/>
      <c r="G329" s="46" t="b">
        <f t="shared" si="10"/>
        <v>1</v>
      </c>
      <c r="H329" s="46" t="b">
        <f t="shared" si="11"/>
        <v>1</v>
      </c>
    </row>
    <row r="330" spans="1:8" s="46" customFormat="1" ht="12.75" customHeight="1">
      <c r="A330" s="206"/>
      <c r="B330" s="49"/>
      <c r="C330" s="49"/>
      <c r="D330" s="208"/>
      <c r="E330" s="575"/>
      <c r="F330" s="346"/>
      <c r="G330" s="46" t="b">
        <f t="shared" si="10"/>
        <v>1</v>
      </c>
      <c r="H330" s="46" t="b">
        <f t="shared" si="11"/>
        <v>1</v>
      </c>
    </row>
    <row r="331" spans="1:8" s="46" customFormat="1" ht="12.75" customHeight="1">
      <c r="A331" s="209"/>
      <c r="B331" s="50"/>
      <c r="C331" s="50"/>
      <c r="D331" s="210"/>
      <c r="E331" s="575"/>
      <c r="F331" s="346"/>
      <c r="G331" s="46" t="b">
        <f t="shared" si="10"/>
        <v>1</v>
      </c>
      <c r="H331" s="46" t="b">
        <f t="shared" si="11"/>
        <v>1</v>
      </c>
    </row>
    <row r="332" spans="1:8" s="46" customFormat="1" ht="12.75" customHeight="1">
      <c r="A332" s="204" t="s">
        <v>1527</v>
      </c>
      <c r="B332" s="47">
        <v>419</v>
      </c>
      <c r="C332" s="47">
        <v>137</v>
      </c>
      <c r="D332" s="205" t="s">
        <v>1650</v>
      </c>
      <c r="E332" s="417" t="s">
        <v>4340</v>
      </c>
      <c r="F332" s="418" t="s">
        <v>4341</v>
      </c>
      <c r="G332" s="46" t="b">
        <f t="shared" si="10"/>
        <v>1</v>
      </c>
      <c r="H332" s="46" t="b">
        <f t="shared" si="11"/>
        <v>1</v>
      </c>
    </row>
    <row r="333" spans="1:8" s="46" customFormat="1" ht="12.75" customHeight="1">
      <c r="A333" s="206"/>
      <c r="B333" s="49"/>
      <c r="C333" s="49"/>
      <c r="D333" s="207" t="s">
        <v>2777</v>
      </c>
      <c r="E333" s="364"/>
      <c r="F333" s="346" t="s">
        <v>4342</v>
      </c>
      <c r="G333" s="46" t="b">
        <f t="shared" si="10"/>
        <v>1</v>
      </c>
      <c r="H333" s="46" t="b">
        <f t="shared" si="11"/>
        <v>1</v>
      </c>
    </row>
    <row r="334" spans="1:8" s="46" customFormat="1" ht="12.75" customHeight="1">
      <c r="A334" s="206"/>
      <c r="B334" s="49"/>
      <c r="C334" s="49"/>
      <c r="D334" s="207"/>
      <c r="E334" s="364"/>
      <c r="F334" s="346"/>
      <c r="G334" s="46" t="b">
        <f t="shared" si="10"/>
        <v>1</v>
      </c>
      <c r="H334" s="46" t="b">
        <f t="shared" si="11"/>
        <v>1</v>
      </c>
    </row>
    <row r="335" spans="1:8" s="46" customFormat="1" ht="12.75" customHeight="1">
      <c r="A335" s="206"/>
      <c r="B335" s="49"/>
      <c r="C335" s="49"/>
      <c r="D335" s="208"/>
      <c r="E335" s="364"/>
      <c r="F335" s="347"/>
      <c r="G335" s="46" t="b">
        <f t="shared" si="10"/>
        <v>1</v>
      </c>
      <c r="H335" s="46" t="b">
        <f t="shared" si="11"/>
        <v>1</v>
      </c>
    </row>
    <row r="336" spans="1:8" s="46" customFormat="1" ht="12.75" customHeight="1">
      <c r="A336" s="206"/>
      <c r="B336" s="49"/>
      <c r="C336" s="49"/>
      <c r="D336" s="208"/>
      <c r="E336" s="364"/>
      <c r="F336" s="347"/>
      <c r="G336" s="46" t="b">
        <f t="shared" si="10"/>
        <v>1</v>
      </c>
      <c r="H336" s="46" t="b">
        <f t="shared" si="11"/>
        <v>1</v>
      </c>
    </row>
    <row r="337" spans="1:8" s="46" customFormat="1" ht="12.75" customHeight="1">
      <c r="A337" s="209"/>
      <c r="B337" s="50"/>
      <c r="C337" s="50"/>
      <c r="D337" s="210"/>
      <c r="E337" s="364"/>
      <c r="F337" s="347"/>
      <c r="G337" s="46" t="b">
        <f t="shared" si="10"/>
        <v>1</v>
      </c>
      <c r="H337" s="46" t="b">
        <f t="shared" si="11"/>
        <v>1</v>
      </c>
    </row>
    <row r="338" spans="1:8" s="46" customFormat="1" ht="12.75" customHeight="1">
      <c r="A338" s="204" t="s">
        <v>2063</v>
      </c>
      <c r="B338" s="47">
        <v>421</v>
      </c>
      <c r="C338" s="47">
        <v>138</v>
      </c>
      <c r="D338" s="205" t="s">
        <v>1651</v>
      </c>
      <c r="E338" s="417" t="s">
        <v>4343</v>
      </c>
      <c r="F338" s="418" t="s">
        <v>4344</v>
      </c>
      <c r="G338" s="46" t="b">
        <f t="shared" si="10"/>
        <v>1</v>
      </c>
      <c r="H338" s="46" t="b">
        <f t="shared" si="11"/>
        <v>1</v>
      </c>
    </row>
    <row r="339" spans="1:8" s="46" customFormat="1" ht="12.75" customHeight="1">
      <c r="A339" s="206"/>
      <c r="B339" s="49"/>
      <c r="C339" s="49"/>
      <c r="D339" s="207"/>
      <c r="E339" s="364"/>
      <c r="F339" s="346"/>
      <c r="G339" s="46" t="b">
        <f t="shared" si="10"/>
        <v>1</v>
      </c>
      <c r="H339" s="46" t="b">
        <f t="shared" si="11"/>
        <v>1</v>
      </c>
    </row>
    <row r="340" spans="1:8" s="46" customFormat="1" ht="12.75" customHeight="1">
      <c r="A340" s="206"/>
      <c r="B340" s="49"/>
      <c r="C340" s="49"/>
      <c r="D340" s="207"/>
      <c r="E340" s="364"/>
      <c r="F340" s="346"/>
      <c r="G340" s="46" t="b">
        <f t="shared" si="10"/>
        <v>1</v>
      </c>
      <c r="H340" s="46" t="b">
        <f t="shared" si="11"/>
        <v>1</v>
      </c>
    </row>
    <row r="341" spans="1:8" s="46" customFormat="1" ht="12.75" customHeight="1">
      <c r="A341" s="206"/>
      <c r="B341" s="49"/>
      <c r="C341" s="49"/>
      <c r="D341" s="208"/>
      <c r="E341" s="364"/>
      <c r="F341" s="347"/>
      <c r="G341" s="46" t="b">
        <f t="shared" si="10"/>
        <v>1</v>
      </c>
      <c r="H341" s="46" t="b">
        <f t="shared" si="11"/>
        <v>1</v>
      </c>
    </row>
    <row r="342" spans="1:8" s="46" customFormat="1" ht="12.75" customHeight="1">
      <c r="A342" s="206"/>
      <c r="B342" s="49"/>
      <c r="C342" s="49"/>
      <c r="D342" s="208"/>
      <c r="E342" s="364"/>
      <c r="F342" s="347"/>
      <c r="G342" s="46" t="b">
        <f t="shared" si="10"/>
        <v>1</v>
      </c>
      <c r="H342" s="46" t="b">
        <f t="shared" si="11"/>
        <v>1</v>
      </c>
    </row>
    <row r="343" spans="1:8" s="46" customFormat="1" ht="12.75" customHeight="1">
      <c r="A343" s="209"/>
      <c r="B343" s="50"/>
      <c r="C343" s="50"/>
      <c r="D343" s="210"/>
      <c r="E343" s="364"/>
      <c r="F343" s="347"/>
      <c r="G343" s="46" t="b">
        <f t="shared" si="10"/>
        <v>1</v>
      </c>
      <c r="H343" s="46" t="b">
        <f t="shared" si="11"/>
        <v>1</v>
      </c>
    </row>
    <row r="344" spans="1:8" s="46" customFormat="1" ht="12.75" customHeight="1">
      <c r="A344" s="204" t="s">
        <v>1528</v>
      </c>
      <c r="B344" s="47">
        <v>420</v>
      </c>
      <c r="C344" s="47">
        <v>139</v>
      </c>
      <c r="D344" s="205" t="s">
        <v>1651</v>
      </c>
      <c r="E344" s="417" t="s">
        <v>4345</v>
      </c>
      <c r="F344" s="418" t="s">
        <v>4346</v>
      </c>
      <c r="G344" s="46" t="b">
        <f t="shared" si="10"/>
        <v>1</v>
      </c>
      <c r="H344" s="46" t="b">
        <f t="shared" si="11"/>
        <v>1</v>
      </c>
    </row>
    <row r="345" spans="1:8" s="46" customFormat="1" ht="12.75" customHeight="1">
      <c r="A345" s="206"/>
      <c r="B345" s="49"/>
      <c r="C345" s="49"/>
      <c r="D345" s="207"/>
      <c r="E345" s="364"/>
      <c r="F345" s="346"/>
      <c r="G345" s="46" t="b">
        <f t="shared" si="10"/>
        <v>1</v>
      </c>
      <c r="H345" s="46" t="b">
        <f t="shared" si="11"/>
        <v>1</v>
      </c>
    </row>
    <row r="346" spans="1:8" s="46" customFormat="1" ht="12.75" customHeight="1">
      <c r="A346" s="206"/>
      <c r="B346" s="49"/>
      <c r="C346" s="49"/>
      <c r="D346" s="207"/>
      <c r="E346" s="364"/>
      <c r="F346" s="346"/>
      <c r="G346" s="46" t="b">
        <f t="shared" si="10"/>
        <v>1</v>
      </c>
      <c r="H346" s="46" t="b">
        <f t="shared" si="11"/>
        <v>1</v>
      </c>
    </row>
    <row r="347" spans="1:8" s="46" customFormat="1" ht="12.75" customHeight="1">
      <c r="A347" s="206"/>
      <c r="B347" s="49"/>
      <c r="C347" s="49"/>
      <c r="D347" s="208"/>
      <c r="E347" s="364"/>
      <c r="F347" s="347"/>
      <c r="G347" s="46" t="b">
        <f t="shared" si="10"/>
        <v>1</v>
      </c>
      <c r="H347" s="46" t="b">
        <f t="shared" si="11"/>
        <v>1</v>
      </c>
    </row>
    <row r="348" spans="1:8" s="46" customFormat="1" ht="12.75" customHeight="1">
      <c r="A348" s="206"/>
      <c r="B348" s="49"/>
      <c r="C348" s="49"/>
      <c r="D348" s="208"/>
      <c r="E348" s="364"/>
      <c r="F348" s="347"/>
      <c r="G348" s="46" t="b">
        <f t="shared" si="10"/>
        <v>1</v>
      </c>
      <c r="H348" s="46" t="b">
        <f t="shared" si="11"/>
        <v>1</v>
      </c>
    </row>
    <row r="349" spans="1:8" s="46" customFormat="1" ht="12.75" customHeight="1">
      <c r="A349" s="209"/>
      <c r="B349" s="50"/>
      <c r="C349" s="50"/>
      <c r="D349" s="210"/>
      <c r="E349" s="364"/>
      <c r="F349" s="347"/>
      <c r="G349" s="46" t="b">
        <f t="shared" si="10"/>
        <v>1</v>
      </c>
      <c r="H349" s="46" t="b">
        <f t="shared" si="11"/>
        <v>1</v>
      </c>
    </row>
    <row r="350" spans="1:8" s="46" customFormat="1" ht="12.75" customHeight="1">
      <c r="A350" s="204" t="s">
        <v>380</v>
      </c>
      <c r="B350" s="47">
        <v>422</v>
      </c>
      <c r="C350" s="47">
        <v>140</v>
      </c>
      <c r="D350" s="205" t="s">
        <v>1651</v>
      </c>
      <c r="E350" s="417" t="s">
        <v>4347</v>
      </c>
      <c r="F350" s="418" t="s">
        <v>4344</v>
      </c>
      <c r="G350" s="46" t="b">
        <f t="shared" si="10"/>
        <v>1</v>
      </c>
      <c r="H350" s="46" t="b">
        <f t="shared" si="11"/>
        <v>1</v>
      </c>
    </row>
    <row r="351" spans="1:8" s="46" customFormat="1" ht="12.75" customHeight="1">
      <c r="A351" s="206"/>
      <c r="B351" s="49"/>
      <c r="C351" s="49"/>
      <c r="D351" s="207"/>
      <c r="E351" s="364"/>
      <c r="F351" s="422"/>
      <c r="G351" s="46" t="b">
        <f t="shared" si="10"/>
        <v>1</v>
      </c>
      <c r="H351" s="46" t="b">
        <f t="shared" si="11"/>
        <v>1</v>
      </c>
    </row>
    <row r="352" spans="1:8" s="46" customFormat="1" ht="12.75" customHeight="1">
      <c r="A352" s="206"/>
      <c r="B352" s="49"/>
      <c r="C352" s="49"/>
      <c r="D352" s="207"/>
      <c r="E352" s="364"/>
      <c r="F352" s="346"/>
      <c r="G352" s="46" t="b">
        <f t="shared" si="10"/>
        <v>1</v>
      </c>
      <c r="H352" s="46" t="b">
        <f t="shared" si="11"/>
        <v>1</v>
      </c>
    </row>
    <row r="353" spans="1:8" s="46" customFormat="1" ht="12.75" customHeight="1">
      <c r="A353" s="206"/>
      <c r="B353" s="49"/>
      <c r="C353" s="49"/>
      <c r="D353" s="208"/>
      <c r="E353" s="364"/>
      <c r="F353" s="347"/>
      <c r="G353" s="46" t="b">
        <f t="shared" si="10"/>
        <v>1</v>
      </c>
      <c r="H353" s="46" t="b">
        <f t="shared" si="11"/>
        <v>1</v>
      </c>
    </row>
    <row r="354" spans="1:8" s="46" customFormat="1" ht="12.75" customHeight="1">
      <c r="A354" s="206"/>
      <c r="B354" s="49"/>
      <c r="C354" s="49"/>
      <c r="D354" s="208"/>
      <c r="E354" s="364"/>
      <c r="F354" s="347"/>
      <c r="G354" s="46" t="b">
        <f t="shared" si="10"/>
        <v>1</v>
      </c>
      <c r="H354" s="46" t="b">
        <f t="shared" si="11"/>
        <v>1</v>
      </c>
    </row>
    <row r="355" spans="1:8" s="46" customFormat="1" ht="12.75" customHeight="1">
      <c r="A355" s="209"/>
      <c r="B355" s="50"/>
      <c r="C355" s="50"/>
      <c r="D355" s="210"/>
      <c r="E355" s="364"/>
      <c r="F355" s="347"/>
      <c r="G355" s="46" t="b">
        <f t="shared" si="10"/>
        <v>1</v>
      </c>
      <c r="H355" s="46" t="b">
        <f t="shared" si="11"/>
        <v>1</v>
      </c>
    </row>
    <row r="356" spans="1:8" s="46" customFormat="1" ht="12.75" customHeight="1">
      <c r="A356" s="204" t="s">
        <v>2071</v>
      </c>
      <c r="B356" s="47">
        <v>423</v>
      </c>
      <c r="C356" s="47">
        <v>141</v>
      </c>
      <c r="D356" s="205" t="s">
        <v>1651</v>
      </c>
      <c r="E356" s="417" t="s">
        <v>4348</v>
      </c>
      <c r="F356" s="418" t="s">
        <v>4344</v>
      </c>
      <c r="G356" s="46" t="b">
        <f t="shared" si="10"/>
        <v>1</v>
      </c>
      <c r="H356" s="46" t="b">
        <f t="shared" si="11"/>
        <v>1</v>
      </c>
    </row>
    <row r="357" spans="1:8" s="46" customFormat="1" ht="12.75" customHeight="1">
      <c r="A357" s="206"/>
      <c r="B357" s="49"/>
      <c r="C357" s="49"/>
      <c r="D357" s="207"/>
      <c r="E357" s="364"/>
      <c r="F357" s="346"/>
      <c r="G357" s="46" t="b">
        <f t="shared" si="10"/>
        <v>1</v>
      </c>
      <c r="H357" s="46" t="b">
        <f t="shared" si="11"/>
        <v>1</v>
      </c>
    </row>
    <row r="358" spans="1:8" s="46" customFormat="1" ht="12.75" customHeight="1">
      <c r="A358" s="206"/>
      <c r="B358" s="49"/>
      <c r="C358" s="49"/>
      <c r="D358" s="207"/>
      <c r="E358" s="364"/>
      <c r="F358" s="346"/>
      <c r="G358" s="46" t="b">
        <f t="shared" si="10"/>
        <v>1</v>
      </c>
      <c r="H358" s="46" t="b">
        <f t="shared" si="11"/>
        <v>1</v>
      </c>
    </row>
    <row r="359" spans="1:8" s="46" customFormat="1" ht="12.75" customHeight="1">
      <c r="A359" s="206"/>
      <c r="B359" s="49"/>
      <c r="C359" s="49"/>
      <c r="D359" s="208"/>
      <c r="E359" s="364"/>
      <c r="F359" s="347"/>
      <c r="G359" s="46" t="b">
        <f t="shared" si="10"/>
        <v>1</v>
      </c>
      <c r="H359" s="46" t="b">
        <f t="shared" si="11"/>
        <v>1</v>
      </c>
    </row>
    <row r="360" spans="1:8" s="46" customFormat="1" ht="12.75" customHeight="1">
      <c r="A360" s="206"/>
      <c r="B360" s="49"/>
      <c r="C360" s="49"/>
      <c r="D360" s="208"/>
      <c r="E360" s="364"/>
      <c r="F360" s="347"/>
      <c r="G360" s="46" t="b">
        <f t="shared" si="10"/>
        <v>1</v>
      </c>
      <c r="H360" s="46" t="b">
        <f t="shared" si="11"/>
        <v>1</v>
      </c>
    </row>
    <row r="361" spans="1:8" s="46" customFormat="1" ht="12.75" customHeight="1">
      <c r="A361" s="209"/>
      <c r="B361" s="50"/>
      <c r="C361" s="50"/>
      <c r="D361" s="210"/>
      <c r="E361" s="364"/>
      <c r="F361" s="347"/>
      <c r="G361" s="46" t="b">
        <f t="shared" si="10"/>
        <v>1</v>
      </c>
      <c r="H361" s="46" t="b">
        <f t="shared" si="11"/>
        <v>1</v>
      </c>
    </row>
    <row r="362" spans="1:8" s="46" customFormat="1" ht="12.75" customHeight="1">
      <c r="A362" s="204" t="s">
        <v>1652</v>
      </c>
      <c r="B362" s="47">
        <v>424</v>
      </c>
      <c r="C362" s="47">
        <v>142</v>
      </c>
      <c r="D362" s="205" t="s">
        <v>1651</v>
      </c>
      <c r="E362" s="417" t="s">
        <v>4349</v>
      </c>
      <c r="F362" s="418" t="s">
        <v>4344</v>
      </c>
      <c r="G362" s="46" t="b">
        <f t="shared" si="10"/>
        <v>1</v>
      </c>
      <c r="H362" s="46" t="b">
        <f t="shared" si="11"/>
        <v>1</v>
      </c>
    </row>
    <row r="363" spans="1:8" s="46" customFormat="1" ht="12.75" customHeight="1">
      <c r="A363" s="206"/>
      <c r="B363" s="49"/>
      <c r="C363" s="49"/>
      <c r="D363" s="207"/>
      <c r="E363" s="364"/>
      <c r="F363" s="346"/>
      <c r="G363" s="46" t="b">
        <f t="shared" si="10"/>
        <v>1</v>
      </c>
      <c r="H363" s="46" t="b">
        <f t="shared" si="11"/>
        <v>1</v>
      </c>
    </row>
    <row r="364" spans="1:8" s="46" customFormat="1" ht="12.75" customHeight="1">
      <c r="A364" s="206"/>
      <c r="B364" s="49"/>
      <c r="C364" s="49"/>
      <c r="D364" s="207"/>
      <c r="E364" s="364"/>
      <c r="F364" s="346"/>
      <c r="G364" s="46" t="b">
        <f t="shared" si="10"/>
        <v>1</v>
      </c>
      <c r="H364" s="46" t="b">
        <f t="shared" si="11"/>
        <v>1</v>
      </c>
    </row>
    <row r="365" spans="1:8" s="46" customFormat="1" ht="12.75" customHeight="1">
      <c r="A365" s="206"/>
      <c r="B365" s="49"/>
      <c r="C365" s="49"/>
      <c r="D365" s="208"/>
      <c r="E365" s="364"/>
      <c r="F365" s="347"/>
      <c r="G365" s="46" t="b">
        <f t="shared" si="10"/>
        <v>1</v>
      </c>
      <c r="H365" s="46" t="b">
        <f t="shared" si="11"/>
        <v>1</v>
      </c>
    </row>
    <row r="366" spans="1:8" s="46" customFormat="1" ht="12.75" customHeight="1">
      <c r="A366" s="206"/>
      <c r="B366" s="49"/>
      <c r="C366" s="49"/>
      <c r="D366" s="208"/>
      <c r="E366" s="364"/>
      <c r="F366" s="347"/>
      <c r="G366" s="46" t="b">
        <f t="shared" si="10"/>
        <v>1</v>
      </c>
      <c r="H366" s="46" t="b">
        <f t="shared" si="11"/>
        <v>1</v>
      </c>
    </row>
    <row r="367" spans="1:8" s="46" customFormat="1" ht="12.75" customHeight="1">
      <c r="A367" s="209"/>
      <c r="B367" s="50"/>
      <c r="C367" s="50"/>
      <c r="D367" s="210"/>
      <c r="E367" s="364"/>
      <c r="F367" s="347"/>
      <c r="G367" s="46" t="b">
        <f t="shared" si="10"/>
        <v>1</v>
      </c>
      <c r="H367" s="46" t="b">
        <f t="shared" si="11"/>
        <v>1</v>
      </c>
    </row>
    <row r="368" spans="1:8" s="46" customFormat="1" ht="12.75" customHeight="1">
      <c r="A368" s="204" t="s">
        <v>1529</v>
      </c>
      <c r="B368" s="47">
        <v>425</v>
      </c>
      <c r="C368" s="47">
        <v>143</v>
      </c>
      <c r="D368" s="205" t="s">
        <v>1651</v>
      </c>
      <c r="E368" s="417" t="s">
        <v>4350</v>
      </c>
      <c r="F368" s="418" t="s">
        <v>4344</v>
      </c>
      <c r="G368" s="46" t="b">
        <f t="shared" si="10"/>
        <v>1</v>
      </c>
      <c r="H368" s="46" t="b">
        <f t="shared" si="11"/>
        <v>1</v>
      </c>
    </row>
    <row r="369" spans="1:8" s="46" customFormat="1" ht="12.75" customHeight="1">
      <c r="A369" s="206"/>
      <c r="B369" s="49"/>
      <c r="C369" s="49"/>
      <c r="D369" s="207"/>
      <c r="E369" s="364"/>
      <c r="F369" s="346"/>
      <c r="G369" s="46" t="b">
        <f t="shared" si="10"/>
        <v>1</v>
      </c>
      <c r="H369" s="46" t="b">
        <f t="shared" si="11"/>
        <v>1</v>
      </c>
    </row>
    <row r="370" spans="1:8" s="46" customFormat="1" ht="12.75" customHeight="1">
      <c r="A370" s="206"/>
      <c r="B370" s="49"/>
      <c r="C370" s="49"/>
      <c r="D370" s="207"/>
      <c r="E370" s="364"/>
      <c r="F370" s="346"/>
      <c r="G370" s="46" t="b">
        <f t="shared" si="10"/>
        <v>1</v>
      </c>
      <c r="H370" s="46" t="b">
        <f t="shared" si="11"/>
        <v>1</v>
      </c>
    </row>
    <row r="371" spans="1:8" s="46" customFormat="1" ht="12.75" customHeight="1">
      <c r="A371" s="206"/>
      <c r="B371" s="49"/>
      <c r="C371" s="49"/>
      <c r="D371" s="208"/>
      <c r="E371" s="364"/>
      <c r="F371" s="347"/>
      <c r="G371" s="46" t="b">
        <f t="shared" si="10"/>
        <v>1</v>
      </c>
      <c r="H371" s="46" t="b">
        <f t="shared" si="11"/>
        <v>1</v>
      </c>
    </row>
    <row r="372" spans="1:8" s="46" customFormat="1" ht="12.75" customHeight="1">
      <c r="A372" s="206"/>
      <c r="B372" s="49"/>
      <c r="C372" s="49"/>
      <c r="D372" s="208"/>
      <c r="E372" s="364"/>
      <c r="F372" s="347"/>
      <c r="G372" s="46" t="b">
        <f t="shared" si="10"/>
        <v>1</v>
      </c>
      <c r="H372" s="46" t="b">
        <f t="shared" si="11"/>
        <v>1</v>
      </c>
    </row>
    <row r="373" spans="1:8" s="46" customFormat="1" ht="12.75" customHeight="1">
      <c r="A373" s="209"/>
      <c r="B373" s="50"/>
      <c r="C373" s="50"/>
      <c r="D373" s="210"/>
      <c r="E373" s="364"/>
      <c r="F373" s="347"/>
      <c r="G373" s="46" t="b">
        <f t="shared" si="10"/>
        <v>1</v>
      </c>
      <c r="H373" s="46" t="b">
        <f t="shared" si="11"/>
        <v>1</v>
      </c>
    </row>
    <row r="374" spans="1:8" s="46" customFormat="1" ht="12.75" customHeight="1">
      <c r="A374" s="204" t="s">
        <v>2077</v>
      </c>
      <c r="B374" s="47">
        <v>426</v>
      </c>
      <c r="C374" s="47">
        <v>144</v>
      </c>
      <c r="D374" s="205" t="s">
        <v>1651</v>
      </c>
      <c r="E374" s="417" t="s">
        <v>4351</v>
      </c>
      <c r="F374" s="418" t="s">
        <v>4344</v>
      </c>
      <c r="G374" s="46" t="b">
        <f t="shared" si="10"/>
        <v>1</v>
      </c>
      <c r="H374" s="46" t="b">
        <f t="shared" si="11"/>
        <v>1</v>
      </c>
    </row>
    <row r="375" spans="1:8" s="46" customFormat="1" ht="12.75" customHeight="1">
      <c r="A375" s="206"/>
      <c r="B375" s="49"/>
      <c r="C375" s="49"/>
      <c r="D375" s="207"/>
      <c r="E375" s="364"/>
      <c r="F375" s="346"/>
      <c r="G375" s="46" t="b">
        <f t="shared" si="10"/>
        <v>1</v>
      </c>
      <c r="H375" s="46" t="b">
        <f t="shared" si="11"/>
        <v>1</v>
      </c>
    </row>
    <row r="376" spans="1:8" s="46" customFormat="1" ht="12.75" customHeight="1">
      <c r="A376" s="206"/>
      <c r="B376" s="49"/>
      <c r="C376" s="49"/>
      <c r="D376" s="207"/>
      <c r="E376" s="364"/>
      <c r="F376" s="346"/>
      <c r="G376" s="46" t="b">
        <f t="shared" si="10"/>
        <v>1</v>
      </c>
      <c r="H376" s="46" t="b">
        <f t="shared" si="11"/>
        <v>1</v>
      </c>
    </row>
    <row r="377" spans="1:8" s="46" customFormat="1" ht="12.75" customHeight="1">
      <c r="A377" s="206"/>
      <c r="B377" s="49"/>
      <c r="C377" s="49"/>
      <c r="D377" s="208"/>
      <c r="E377" s="364"/>
      <c r="F377" s="347"/>
      <c r="G377" s="46" t="b">
        <f t="shared" si="10"/>
        <v>1</v>
      </c>
      <c r="H377" s="46" t="b">
        <f t="shared" si="11"/>
        <v>1</v>
      </c>
    </row>
    <row r="378" spans="1:8" s="46" customFormat="1" ht="12.75" customHeight="1">
      <c r="A378" s="206"/>
      <c r="B378" s="49"/>
      <c r="C378" s="49"/>
      <c r="D378" s="208"/>
      <c r="E378" s="364"/>
      <c r="F378" s="347"/>
      <c r="G378" s="46" t="b">
        <f t="shared" si="10"/>
        <v>1</v>
      </c>
      <c r="H378" s="46" t="b">
        <f t="shared" si="11"/>
        <v>1</v>
      </c>
    </row>
    <row r="379" spans="1:8" s="46" customFormat="1" ht="12.75" customHeight="1">
      <c r="A379" s="209"/>
      <c r="B379" s="50"/>
      <c r="C379" s="50"/>
      <c r="D379" s="210"/>
      <c r="E379" s="364"/>
      <c r="F379" s="347"/>
      <c r="G379" s="46" t="b">
        <f t="shared" si="10"/>
        <v>1</v>
      </c>
      <c r="H379" s="46" t="b">
        <f t="shared" si="11"/>
        <v>1</v>
      </c>
    </row>
    <row r="380" spans="1:8" s="46" customFormat="1" ht="12.75" customHeight="1">
      <c r="A380" s="204" t="s">
        <v>1530</v>
      </c>
      <c r="B380" s="47">
        <v>427</v>
      </c>
      <c r="C380" s="47">
        <v>145</v>
      </c>
      <c r="D380" s="205" t="s">
        <v>1651</v>
      </c>
      <c r="E380" s="417" t="s">
        <v>4352</v>
      </c>
      <c r="F380" s="418" t="s">
        <v>4344</v>
      </c>
      <c r="G380" s="46" t="b">
        <f t="shared" si="10"/>
        <v>1</v>
      </c>
      <c r="H380" s="46" t="b">
        <f t="shared" si="11"/>
        <v>1</v>
      </c>
    </row>
    <row r="381" spans="1:8" s="46" customFormat="1" ht="12.75" customHeight="1">
      <c r="A381" s="206"/>
      <c r="B381" s="49"/>
      <c r="C381" s="49"/>
      <c r="D381" s="207"/>
      <c r="E381" s="364"/>
      <c r="F381" s="346"/>
      <c r="G381" s="46" t="b">
        <f t="shared" si="10"/>
        <v>1</v>
      </c>
      <c r="H381" s="46" t="b">
        <f t="shared" si="11"/>
        <v>1</v>
      </c>
    </row>
    <row r="382" spans="1:8" s="46" customFormat="1" ht="12.75" customHeight="1">
      <c r="A382" s="206"/>
      <c r="B382" s="49"/>
      <c r="C382" s="49"/>
      <c r="D382" s="207"/>
      <c r="E382" s="364"/>
      <c r="F382" s="346"/>
      <c r="G382" s="46" t="b">
        <f t="shared" si="10"/>
        <v>1</v>
      </c>
      <c r="H382" s="46" t="b">
        <f t="shared" si="11"/>
        <v>1</v>
      </c>
    </row>
    <row r="383" spans="1:8" s="46" customFormat="1" ht="12.75" customHeight="1">
      <c r="A383" s="206"/>
      <c r="B383" s="49"/>
      <c r="C383" s="49"/>
      <c r="D383" s="208"/>
      <c r="E383" s="364"/>
      <c r="F383" s="347"/>
      <c r="G383" s="46" t="b">
        <f t="shared" ref="G383:G446" si="12">UPPER(A383)=UPPER(E383)</f>
        <v>1</v>
      </c>
      <c r="H383" s="46" t="b">
        <f t="shared" ref="H383:H446" si="13">UPPER(D383)=UPPER(F383)</f>
        <v>1</v>
      </c>
    </row>
    <row r="384" spans="1:8" s="46" customFormat="1" ht="12.75" customHeight="1">
      <c r="A384" s="206"/>
      <c r="B384" s="49"/>
      <c r="C384" s="49"/>
      <c r="D384" s="208"/>
      <c r="E384" s="364"/>
      <c r="F384" s="347"/>
      <c r="G384" s="46" t="b">
        <f t="shared" si="12"/>
        <v>1</v>
      </c>
      <c r="H384" s="46" t="b">
        <f t="shared" si="13"/>
        <v>1</v>
      </c>
    </row>
    <row r="385" spans="1:8" s="46" customFormat="1" ht="12.75" customHeight="1">
      <c r="A385" s="209"/>
      <c r="B385" s="50"/>
      <c r="C385" s="50"/>
      <c r="D385" s="210"/>
      <c r="E385" s="364"/>
      <c r="F385" s="347"/>
      <c r="G385" s="46" t="b">
        <f t="shared" si="12"/>
        <v>1</v>
      </c>
      <c r="H385" s="46" t="b">
        <f t="shared" si="13"/>
        <v>1</v>
      </c>
    </row>
    <row r="386" spans="1:8" s="46" customFormat="1" ht="12.75" customHeight="1">
      <c r="A386" s="204" t="s">
        <v>2081</v>
      </c>
      <c r="B386" s="47">
        <v>428</v>
      </c>
      <c r="C386" s="47">
        <v>146</v>
      </c>
      <c r="D386" s="205" t="s">
        <v>1651</v>
      </c>
      <c r="E386" s="417" t="s">
        <v>4353</v>
      </c>
      <c r="F386" s="418" t="s">
        <v>4344</v>
      </c>
      <c r="G386" s="46" t="b">
        <f t="shared" si="12"/>
        <v>1</v>
      </c>
      <c r="H386" s="46" t="b">
        <f t="shared" si="13"/>
        <v>1</v>
      </c>
    </row>
    <row r="387" spans="1:8" s="46" customFormat="1" ht="12.75" customHeight="1">
      <c r="A387" s="206"/>
      <c r="B387" s="49"/>
      <c r="C387" s="49"/>
      <c r="D387" s="207"/>
      <c r="E387" s="364"/>
      <c r="F387" s="346"/>
      <c r="G387" s="46" t="b">
        <f t="shared" si="12"/>
        <v>1</v>
      </c>
      <c r="H387" s="46" t="b">
        <f t="shared" si="13"/>
        <v>1</v>
      </c>
    </row>
    <row r="388" spans="1:8" s="46" customFormat="1" ht="12.75" customHeight="1">
      <c r="A388" s="206"/>
      <c r="B388" s="49"/>
      <c r="C388" s="49"/>
      <c r="D388" s="207"/>
      <c r="E388" s="364"/>
      <c r="F388" s="346"/>
      <c r="G388" s="46" t="b">
        <f t="shared" si="12"/>
        <v>1</v>
      </c>
      <c r="H388" s="46" t="b">
        <f t="shared" si="13"/>
        <v>1</v>
      </c>
    </row>
    <row r="389" spans="1:8" s="46" customFormat="1" ht="12.75" customHeight="1">
      <c r="A389" s="206"/>
      <c r="B389" s="49"/>
      <c r="C389" s="49"/>
      <c r="D389" s="208"/>
      <c r="E389" s="364"/>
      <c r="F389" s="347"/>
      <c r="G389" s="46" t="b">
        <f t="shared" si="12"/>
        <v>1</v>
      </c>
      <c r="H389" s="46" t="b">
        <f t="shared" si="13"/>
        <v>1</v>
      </c>
    </row>
    <row r="390" spans="1:8" s="46" customFormat="1" ht="12.75" customHeight="1">
      <c r="A390" s="206"/>
      <c r="B390" s="49"/>
      <c r="C390" s="49"/>
      <c r="D390" s="208"/>
      <c r="E390" s="364"/>
      <c r="F390" s="347"/>
      <c r="G390" s="46" t="b">
        <f t="shared" si="12"/>
        <v>1</v>
      </c>
      <c r="H390" s="46" t="b">
        <f t="shared" si="13"/>
        <v>1</v>
      </c>
    </row>
    <row r="391" spans="1:8" s="46" customFormat="1" ht="12.75" customHeight="1">
      <c r="A391" s="209"/>
      <c r="B391" s="50"/>
      <c r="C391" s="50"/>
      <c r="D391" s="210"/>
      <c r="E391" s="364"/>
      <c r="F391" s="347"/>
      <c r="G391" s="46" t="b">
        <f t="shared" si="12"/>
        <v>1</v>
      </c>
      <c r="H391" s="46" t="b">
        <f t="shared" si="13"/>
        <v>1</v>
      </c>
    </row>
    <row r="392" spans="1:8" s="46" customFormat="1" ht="12.75" customHeight="1">
      <c r="A392" s="204" t="s">
        <v>2100</v>
      </c>
      <c r="B392" s="47">
        <v>504</v>
      </c>
      <c r="C392" s="47">
        <v>151</v>
      </c>
      <c r="D392" s="205" t="s">
        <v>18</v>
      </c>
      <c r="E392" s="417" t="s">
        <v>4360</v>
      </c>
      <c r="F392" s="418" t="s">
        <v>4361</v>
      </c>
      <c r="G392" s="46" t="b">
        <f t="shared" si="12"/>
        <v>1</v>
      </c>
      <c r="H392" s="46" t="b">
        <f t="shared" si="13"/>
        <v>1</v>
      </c>
    </row>
    <row r="393" spans="1:8" s="46" customFormat="1" ht="12.75" customHeight="1">
      <c r="A393" s="206"/>
      <c r="B393" s="49"/>
      <c r="C393" s="49"/>
      <c r="D393" s="207" t="s">
        <v>19</v>
      </c>
      <c r="E393" s="364"/>
      <c r="F393" s="346" t="s">
        <v>4362</v>
      </c>
      <c r="G393" s="46" t="b">
        <f t="shared" si="12"/>
        <v>1</v>
      </c>
      <c r="H393" s="46" t="b">
        <f t="shared" si="13"/>
        <v>1</v>
      </c>
    </row>
    <row r="394" spans="1:8" s="46" customFormat="1" ht="12.75" customHeight="1">
      <c r="A394" s="206"/>
      <c r="B394" s="49"/>
      <c r="C394" s="49"/>
      <c r="D394" s="207"/>
      <c r="E394" s="364"/>
      <c r="F394" s="346"/>
      <c r="G394" s="46" t="b">
        <f t="shared" si="12"/>
        <v>1</v>
      </c>
      <c r="H394" s="46" t="b">
        <f t="shared" si="13"/>
        <v>1</v>
      </c>
    </row>
    <row r="395" spans="1:8" s="46" customFormat="1" ht="12.75" customHeight="1">
      <c r="A395" s="206"/>
      <c r="B395" s="49"/>
      <c r="C395" s="49"/>
      <c r="D395" s="208"/>
      <c r="E395" s="364"/>
      <c r="F395" s="347"/>
      <c r="G395" s="46" t="b">
        <f t="shared" si="12"/>
        <v>1</v>
      </c>
      <c r="H395" s="46" t="b">
        <f t="shared" si="13"/>
        <v>1</v>
      </c>
    </row>
    <row r="396" spans="1:8" s="46" customFormat="1" ht="12.75" customHeight="1">
      <c r="A396" s="206"/>
      <c r="B396" s="49"/>
      <c r="C396" s="49"/>
      <c r="D396" s="208"/>
      <c r="E396" s="364"/>
      <c r="F396" s="347"/>
      <c r="G396" s="46" t="b">
        <f t="shared" si="12"/>
        <v>1</v>
      </c>
      <c r="H396" s="46" t="b">
        <f t="shared" si="13"/>
        <v>1</v>
      </c>
    </row>
    <row r="397" spans="1:8" s="46" customFormat="1" ht="12.75" customHeight="1">
      <c r="A397" s="209"/>
      <c r="B397" s="50"/>
      <c r="C397" s="50"/>
      <c r="D397" s="210"/>
      <c r="E397" s="364"/>
      <c r="F397" s="347"/>
      <c r="G397" s="46" t="b">
        <f t="shared" si="12"/>
        <v>1</v>
      </c>
      <c r="H397" s="46" t="b">
        <f t="shared" si="13"/>
        <v>1</v>
      </c>
    </row>
    <row r="398" spans="1:8" s="46" customFormat="1" ht="12.75" customHeight="1">
      <c r="A398" s="204" t="s">
        <v>2104</v>
      </c>
      <c r="B398" s="47">
        <v>431</v>
      </c>
      <c r="C398" s="47">
        <v>152</v>
      </c>
      <c r="D398" s="205" t="s">
        <v>3293</v>
      </c>
      <c r="E398" s="417" t="s">
        <v>4363</v>
      </c>
      <c r="F398" s="418" t="s">
        <v>4364</v>
      </c>
      <c r="G398" s="46" t="b">
        <f t="shared" si="12"/>
        <v>1</v>
      </c>
      <c r="H398" s="46" t="b">
        <f t="shared" si="13"/>
        <v>1</v>
      </c>
    </row>
    <row r="399" spans="1:8" s="46" customFormat="1" ht="12.75" customHeight="1">
      <c r="A399" s="206"/>
      <c r="B399" s="49"/>
      <c r="C399" s="49"/>
      <c r="D399" s="207" t="s">
        <v>79</v>
      </c>
      <c r="E399" s="364"/>
      <c r="F399" s="346" t="s">
        <v>4365</v>
      </c>
      <c r="G399" s="46" t="b">
        <f t="shared" si="12"/>
        <v>1</v>
      </c>
      <c r="H399" s="46" t="b">
        <f t="shared" si="13"/>
        <v>1</v>
      </c>
    </row>
    <row r="400" spans="1:8" s="46" customFormat="1" ht="12.75" customHeight="1">
      <c r="A400" s="206"/>
      <c r="B400" s="49"/>
      <c r="C400" s="49"/>
      <c r="D400" s="207" t="s">
        <v>20</v>
      </c>
      <c r="E400" s="364"/>
      <c r="F400" s="346" t="s">
        <v>4366</v>
      </c>
      <c r="G400" s="46" t="b">
        <f t="shared" si="12"/>
        <v>1</v>
      </c>
      <c r="H400" s="46" t="b">
        <f t="shared" si="13"/>
        <v>1</v>
      </c>
    </row>
    <row r="401" spans="1:8" s="46" customFormat="1" ht="12.75" customHeight="1">
      <c r="A401" s="206"/>
      <c r="B401" s="49"/>
      <c r="C401" s="49"/>
      <c r="D401" s="208"/>
      <c r="E401" s="364"/>
      <c r="F401" s="347"/>
      <c r="G401" s="46" t="b">
        <f t="shared" si="12"/>
        <v>1</v>
      </c>
      <c r="H401" s="46" t="b">
        <f t="shared" si="13"/>
        <v>1</v>
      </c>
    </row>
    <row r="402" spans="1:8" s="46" customFormat="1" ht="12.75" customHeight="1">
      <c r="A402" s="206"/>
      <c r="B402" s="49"/>
      <c r="C402" s="49"/>
      <c r="D402" s="208"/>
      <c r="E402" s="364"/>
      <c r="F402" s="347"/>
      <c r="G402" s="46" t="b">
        <f t="shared" si="12"/>
        <v>1</v>
      </c>
      <c r="H402" s="46" t="b">
        <f t="shared" si="13"/>
        <v>1</v>
      </c>
    </row>
    <row r="403" spans="1:8" s="46" customFormat="1" ht="12.75" customHeight="1">
      <c r="A403" s="209"/>
      <c r="B403" s="50"/>
      <c r="C403" s="50"/>
      <c r="D403" s="210"/>
      <c r="E403" s="364"/>
      <c r="F403" s="347"/>
      <c r="G403" s="46" t="b">
        <f t="shared" si="12"/>
        <v>1</v>
      </c>
      <c r="H403" s="46" t="b">
        <f t="shared" si="13"/>
        <v>1</v>
      </c>
    </row>
    <row r="404" spans="1:8" s="46" customFormat="1" ht="12.75" customHeight="1">
      <c r="A404" s="204" t="s">
        <v>2108</v>
      </c>
      <c r="B404" s="47">
        <v>433</v>
      </c>
      <c r="C404" s="47">
        <v>153</v>
      </c>
      <c r="D404" s="205" t="s">
        <v>80</v>
      </c>
      <c r="E404" s="417" t="s">
        <v>4367</v>
      </c>
      <c r="F404" s="418" t="s">
        <v>4368</v>
      </c>
      <c r="G404" s="46" t="b">
        <f t="shared" si="12"/>
        <v>1</v>
      </c>
      <c r="H404" s="46" t="b">
        <f t="shared" si="13"/>
        <v>1</v>
      </c>
    </row>
    <row r="405" spans="1:8" s="46" customFormat="1" ht="12.75" customHeight="1">
      <c r="A405" s="206"/>
      <c r="B405" s="49"/>
      <c r="C405" s="49"/>
      <c r="D405" s="207" t="s">
        <v>22</v>
      </c>
      <c r="E405" s="364"/>
      <c r="F405" s="346" t="s">
        <v>4370</v>
      </c>
      <c r="G405" s="46" t="b">
        <f t="shared" si="12"/>
        <v>1</v>
      </c>
      <c r="H405" s="46" t="b">
        <f t="shared" si="13"/>
        <v>1</v>
      </c>
    </row>
    <row r="406" spans="1:8" s="46" customFormat="1" ht="12.75" customHeight="1">
      <c r="A406" s="206"/>
      <c r="B406" s="49"/>
      <c r="C406" s="49"/>
      <c r="D406" s="207" t="s">
        <v>44</v>
      </c>
      <c r="E406" s="364"/>
      <c r="F406" s="346" t="s">
        <v>4288</v>
      </c>
      <c r="G406" s="46" t="b">
        <f t="shared" si="12"/>
        <v>1</v>
      </c>
      <c r="H406" s="46" t="b">
        <f t="shared" si="13"/>
        <v>1</v>
      </c>
    </row>
    <row r="407" spans="1:8" s="46" customFormat="1" ht="12.75" customHeight="1">
      <c r="A407" s="206"/>
      <c r="B407" s="49"/>
      <c r="C407" s="49"/>
      <c r="D407" s="208"/>
      <c r="E407" s="364"/>
      <c r="F407" s="347"/>
      <c r="G407" s="46" t="b">
        <f t="shared" si="12"/>
        <v>1</v>
      </c>
      <c r="H407" s="46" t="b">
        <f t="shared" si="13"/>
        <v>1</v>
      </c>
    </row>
    <row r="408" spans="1:8" s="46" customFormat="1" ht="12.75" customHeight="1">
      <c r="A408" s="206"/>
      <c r="B408" s="49"/>
      <c r="C408" s="49"/>
      <c r="D408" s="208"/>
      <c r="E408" s="364"/>
      <c r="F408" s="347"/>
      <c r="G408" s="46" t="b">
        <f t="shared" si="12"/>
        <v>1</v>
      </c>
      <c r="H408" s="46" t="b">
        <f t="shared" si="13"/>
        <v>1</v>
      </c>
    </row>
    <row r="409" spans="1:8" s="46" customFormat="1" ht="12.75" customHeight="1">
      <c r="A409" s="209"/>
      <c r="B409" s="50"/>
      <c r="C409" s="50"/>
      <c r="D409" s="210"/>
      <c r="E409" s="364"/>
      <c r="F409" s="347"/>
      <c r="G409" s="46" t="b">
        <f t="shared" si="12"/>
        <v>1</v>
      </c>
      <c r="H409" s="46" t="b">
        <f t="shared" si="13"/>
        <v>1</v>
      </c>
    </row>
    <row r="410" spans="1:8" s="46" customFormat="1" ht="12.75" customHeight="1">
      <c r="A410" s="204" t="s">
        <v>2111</v>
      </c>
      <c r="B410" s="47">
        <v>434</v>
      </c>
      <c r="C410" s="47">
        <v>154</v>
      </c>
      <c r="D410" s="205" t="s">
        <v>80</v>
      </c>
      <c r="E410" s="417" t="s">
        <v>4371</v>
      </c>
      <c r="F410" s="418" t="s">
        <v>4372</v>
      </c>
      <c r="G410" s="46" t="b">
        <f t="shared" si="12"/>
        <v>1</v>
      </c>
      <c r="H410" s="46" t="b">
        <f t="shared" si="13"/>
        <v>1</v>
      </c>
    </row>
    <row r="411" spans="1:8" s="46" customFormat="1" ht="12.75" customHeight="1">
      <c r="A411" s="206"/>
      <c r="B411" s="49"/>
      <c r="C411" s="49"/>
      <c r="D411" s="207" t="s">
        <v>22</v>
      </c>
      <c r="E411" s="364"/>
      <c r="F411" s="422" t="s">
        <v>4370</v>
      </c>
      <c r="G411" s="46" t="b">
        <f t="shared" si="12"/>
        <v>1</v>
      </c>
      <c r="H411" s="46" t="b">
        <f t="shared" si="13"/>
        <v>1</v>
      </c>
    </row>
    <row r="412" spans="1:8" s="46" customFormat="1" ht="12.75" customHeight="1">
      <c r="A412" s="206"/>
      <c r="B412" s="49"/>
      <c r="C412" s="49"/>
      <c r="D412" s="207" t="s">
        <v>44</v>
      </c>
      <c r="E412" s="364"/>
      <c r="F412" s="346" t="s">
        <v>4288</v>
      </c>
      <c r="G412" s="46" t="b">
        <f t="shared" si="12"/>
        <v>1</v>
      </c>
      <c r="H412" s="46" t="b">
        <f t="shared" si="13"/>
        <v>1</v>
      </c>
    </row>
    <row r="413" spans="1:8" s="46" customFormat="1" ht="12.75" customHeight="1">
      <c r="A413" s="206"/>
      <c r="B413" s="49"/>
      <c r="C413" s="49"/>
      <c r="D413" s="208"/>
      <c r="E413" s="364"/>
      <c r="F413" s="347"/>
      <c r="G413" s="46" t="b">
        <f t="shared" si="12"/>
        <v>1</v>
      </c>
      <c r="H413" s="46" t="b">
        <f t="shared" si="13"/>
        <v>1</v>
      </c>
    </row>
    <row r="414" spans="1:8" s="46" customFormat="1" ht="12.75" customHeight="1">
      <c r="A414" s="206"/>
      <c r="B414" s="49"/>
      <c r="C414" s="49"/>
      <c r="D414" s="208"/>
      <c r="E414" s="364"/>
      <c r="F414" s="347"/>
      <c r="G414" s="46" t="b">
        <f t="shared" si="12"/>
        <v>1</v>
      </c>
      <c r="H414" s="46" t="b">
        <f t="shared" si="13"/>
        <v>1</v>
      </c>
    </row>
    <row r="415" spans="1:8" s="46" customFormat="1" ht="12.75" customHeight="1">
      <c r="A415" s="209"/>
      <c r="B415" s="50"/>
      <c r="C415" s="50"/>
      <c r="D415" s="210"/>
      <c r="E415" s="364"/>
      <c r="F415" s="347"/>
      <c r="G415" s="46" t="b">
        <f t="shared" si="12"/>
        <v>1</v>
      </c>
      <c r="H415" s="46" t="b">
        <f t="shared" si="13"/>
        <v>1</v>
      </c>
    </row>
    <row r="416" spans="1:8" s="46" customFormat="1" ht="12.75" customHeight="1">
      <c r="A416" s="204" t="s">
        <v>2113</v>
      </c>
      <c r="B416" s="47">
        <v>432</v>
      </c>
      <c r="C416" s="47">
        <v>155</v>
      </c>
      <c r="D416" s="205" t="s">
        <v>3294</v>
      </c>
      <c r="E416" s="417" t="s">
        <v>4373</v>
      </c>
      <c r="F416" s="418" t="s">
        <v>4374</v>
      </c>
      <c r="G416" s="46" t="b">
        <f t="shared" si="12"/>
        <v>1</v>
      </c>
      <c r="H416" s="46" t="b">
        <f t="shared" si="13"/>
        <v>1</v>
      </c>
    </row>
    <row r="417" spans="1:8" s="46" customFormat="1" ht="12.75" customHeight="1">
      <c r="A417" s="206"/>
      <c r="B417" s="49"/>
      <c r="C417" s="49"/>
      <c r="D417" s="207" t="s">
        <v>3295</v>
      </c>
      <c r="E417" s="364"/>
      <c r="F417" s="346" t="s">
        <v>4365</v>
      </c>
      <c r="G417" s="46" t="b">
        <f t="shared" si="12"/>
        <v>1</v>
      </c>
      <c r="H417" s="46" t="b">
        <f t="shared" si="13"/>
        <v>1</v>
      </c>
    </row>
    <row r="418" spans="1:8" s="46" customFormat="1" ht="12.75" customHeight="1">
      <c r="A418" s="206"/>
      <c r="B418" s="49"/>
      <c r="C418" s="49"/>
      <c r="D418" s="207" t="s">
        <v>20</v>
      </c>
      <c r="E418" s="364"/>
      <c r="F418" s="346" t="s">
        <v>4366</v>
      </c>
      <c r="G418" s="46" t="b">
        <f t="shared" si="12"/>
        <v>1</v>
      </c>
      <c r="H418" s="46" t="b">
        <f t="shared" si="13"/>
        <v>1</v>
      </c>
    </row>
    <row r="419" spans="1:8" s="46" customFormat="1" ht="12.75" customHeight="1">
      <c r="A419" s="206"/>
      <c r="B419" s="49"/>
      <c r="C419" s="49"/>
      <c r="D419" s="208"/>
      <c r="E419" s="364"/>
      <c r="F419" s="347"/>
      <c r="G419" s="46" t="b">
        <f t="shared" si="12"/>
        <v>1</v>
      </c>
      <c r="H419" s="46" t="b">
        <f t="shared" si="13"/>
        <v>1</v>
      </c>
    </row>
    <row r="420" spans="1:8" s="46" customFormat="1" ht="12.75" customHeight="1">
      <c r="A420" s="206"/>
      <c r="B420" s="49"/>
      <c r="C420" s="49"/>
      <c r="D420" s="208"/>
      <c r="E420" s="364"/>
      <c r="F420" s="347"/>
      <c r="G420" s="46" t="b">
        <f t="shared" si="12"/>
        <v>1</v>
      </c>
      <c r="H420" s="46" t="b">
        <f t="shared" si="13"/>
        <v>1</v>
      </c>
    </row>
    <row r="421" spans="1:8" s="46" customFormat="1" ht="12.75" customHeight="1">
      <c r="A421" s="209"/>
      <c r="B421" s="50"/>
      <c r="C421" s="50"/>
      <c r="D421" s="210"/>
      <c r="E421" s="364"/>
      <c r="F421" s="347"/>
      <c r="G421" s="46" t="b">
        <f t="shared" si="12"/>
        <v>1</v>
      </c>
      <c r="H421" s="46" t="b">
        <f t="shared" si="13"/>
        <v>1</v>
      </c>
    </row>
    <row r="422" spans="1:8" s="46" customFormat="1" ht="12.75" customHeight="1">
      <c r="A422" s="204" t="s">
        <v>2116</v>
      </c>
      <c r="B422" s="47">
        <v>453</v>
      </c>
      <c r="C422" s="47">
        <v>156</v>
      </c>
      <c r="D422" s="205" t="s">
        <v>81</v>
      </c>
      <c r="E422" s="417" t="s">
        <v>4375</v>
      </c>
      <c r="F422" s="418" t="s">
        <v>4376</v>
      </c>
      <c r="G422" s="46" t="b">
        <f t="shared" si="12"/>
        <v>1</v>
      </c>
      <c r="H422" s="46" t="b">
        <f t="shared" si="13"/>
        <v>1</v>
      </c>
    </row>
    <row r="423" spans="1:8" s="46" customFormat="1" ht="12.75" customHeight="1">
      <c r="A423" s="206"/>
      <c r="B423" s="49"/>
      <c r="C423" s="49"/>
      <c r="D423" s="207" t="s">
        <v>82</v>
      </c>
      <c r="E423" s="364"/>
      <c r="F423" s="346" t="s">
        <v>4377</v>
      </c>
      <c r="G423" s="46" t="b">
        <f t="shared" si="12"/>
        <v>1</v>
      </c>
      <c r="H423" s="46" t="b">
        <f t="shared" si="13"/>
        <v>1</v>
      </c>
    </row>
    <row r="424" spans="1:8" s="46" customFormat="1" ht="12.75" customHeight="1">
      <c r="A424" s="206"/>
      <c r="B424" s="49"/>
      <c r="C424" s="49"/>
      <c r="D424" s="207" t="s">
        <v>44</v>
      </c>
      <c r="E424" s="364"/>
      <c r="F424" s="346" t="s">
        <v>4288</v>
      </c>
      <c r="G424" s="46" t="b">
        <f t="shared" si="12"/>
        <v>1</v>
      </c>
      <c r="H424" s="46" t="b">
        <f t="shared" si="13"/>
        <v>1</v>
      </c>
    </row>
    <row r="425" spans="1:8" s="46" customFormat="1" ht="12.75" customHeight="1">
      <c r="A425" s="206"/>
      <c r="B425" s="49"/>
      <c r="C425" s="49"/>
      <c r="D425" s="208"/>
      <c r="E425" s="364"/>
      <c r="F425" s="347"/>
      <c r="G425" s="46" t="b">
        <f t="shared" si="12"/>
        <v>1</v>
      </c>
      <c r="H425" s="46" t="b">
        <f t="shared" si="13"/>
        <v>1</v>
      </c>
    </row>
    <row r="426" spans="1:8" s="46" customFormat="1" ht="12.75" customHeight="1">
      <c r="A426" s="206"/>
      <c r="B426" s="49"/>
      <c r="C426" s="49"/>
      <c r="D426" s="208"/>
      <c r="E426" s="364"/>
      <c r="F426" s="347"/>
      <c r="G426" s="46" t="b">
        <f t="shared" si="12"/>
        <v>1</v>
      </c>
      <c r="H426" s="46" t="b">
        <f t="shared" si="13"/>
        <v>1</v>
      </c>
    </row>
    <row r="427" spans="1:8" s="46" customFormat="1" ht="12.75" customHeight="1">
      <c r="A427" s="209"/>
      <c r="B427" s="50"/>
      <c r="C427" s="50"/>
      <c r="D427" s="210"/>
      <c r="E427" s="364"/>
      <c r="F427" s="347"/>
      <c r="G427" s="46" t="b">
        <f t="shared" si="12"/>
        <v>1</v>
      </c>
      <c r="H427" s="46" t="b">
        <f t="shared" si="13"/>
        <v>1</v>
      </c>
    </row>
    <row r="428" spans="1:8" s="46" customFormat="1" ht="12.75" customHeight="1">
      <c r="A428" s="204" t="s">
        <v>2119</v>
      </c>
      <c r="B428" s="47">
        <v>429</v>
      </c>
      <c r="C428" s="47">
        <v>157</v>
      </c>
      <c r="D428" s="205" t="s">
        <v>192</v>
      </c>
      <c r="E428" s="417" t="s">
        <v>4378</v>
      </c>
      <c r="F428" s="418" t="s">
        <v>4379</v>
      </c>
      <c r="G428" s="46" t="b">
        <f t="shared" si="12"/>
        <v>1</v>
      </c>
      <c r="H428" s="46" t="b">
        <f t="shared" si="13"/>
        <v>1</v>
      </c>
    </row>
    <row r="429" spans="1:8" s="46" customFormat="1" ht="12.75" customHeight="1">
      <c r="A429" s="206"/>
      <c r="B429" s="49"/>
      <c r="C429" s="49"/>
      <c r="D429" s="207" t="s">
        <v>193</v>
      </c>
      <c r="E429" s="364"/>
      <c r="F429" s="346" t="s">
        <v>4380</v>
      </c>
      <c r="G429" s="46" t="b">
        <f t="shared" si="12"/>
        <v>1</v>
      </c>
      <c r="H429" s="46" t="b">
        <f t="shared" si="13"/>
        <v>1</v>
      </c>
    </row>
    <row r="430" spans="1:8" s="46" customFormat="1" ht="12.75" customHeight="1">
      <c r="A430" s="206"/>
      <c r="B430" s="49"/>
      <c r="C430" s="49"/>
      <c r="D430" s="207" t="s">
        <v>188</v>
      </c>
      <c r="E430" s="364"/>
      <c r="F430" s="346" t="s">
        <v>4381</v>
      </c>
      <c r="G430" s="46" t="b">
        <f t="shared" si="12"/>
        <v>1</v>
      </c>
      <c r="H430" s="46" t="b">
        <f t="shared" si="13"/>
        <v>1</v>
      </c>
    </row>
    <row r="431" spans="1:8" s="46" customFormat="1" ht="12.75" customHeight="1">
      <c r="A431" s="206"/>
      <c r="B431" s="49"/>
      <c r="C431" s="49"/>
      <c r="D431" s="208"/>
      <c r="E431" s="364"/>
      <c r="F431" s="347"/>
      <c r="G431" s="46" t="b">
        <f t="shared" si="12"/>
        <v>1</v>
      </c>
      <c r="H431" s="46" t="b">
        <f t="shared" si="13"/>
        <v>1</v>
      </c>
    </row>
    <row r="432" spans="1:8" s="46" customFormat="1" ht="12.75" customHeight="1">
      <c r="A432" s="206"/>
      <c r="B432" s="49"/>
      <c r="C432" s="49"/>
      <c r="D432" s="208"/>
      <c r="E432" s="364"/>
      <c r="F432" s="347"/>
      <c r="G432" s="46" t="b">
        <f t="shared" si="12"/>
        <v>1</v>
      </c>
      <c r="H432" s="46" t="b">
        <f t="shared" si="13"/>
        <v>1</v>
      </c>
    </row>
    <row r="433" spans="1:8" s="46" customFormat="1" ht="12.75" customHeight="1">
      <c r="A433" s="209"/>
      <c r="B433" s="50"/>
      <c r="C433" s="50"/>
      <c r="D433" s="210"/>
      <c r="E433" s="364"/>
      <c r="F433" s="347"/>
      <c r="G433" s="46" t="b">
        <f t="shared" si="12"/>
        <v>1</v>
      </c>
      <c r="H433" s="46" t="b">
        <f t="shared" si="13"/>
        <v>1</v>
      </c>
    </row>
    <row r="434" spans="1:8" s="46" customFormat="1" ht="12.75" customHeight="1">
      <c r="A434" s="204" t="s">
        <v>2122</v>
      </c>
      <c r="B434" s="47">
        <v>435</v>
      </c>
      <c r="C434" s="47">
        <v>158</v>
      </c>
      <c r="D434" s="205" t="s">
        <v>3296</v>
      </c>
      <c r="E434" s="431" t="s">
        <v>187</v>
      </c>
      <c r="F434" s="330" t="s">
        <v>5423</v>
      </c>
      <c r="G434" s="46" t="b">
        <f t="shared" si="12"/>
        <v>1</v>
      </c>
      <c r="H434" s="46" t="b">
        <f t="shared" si="13"/>
        <v>1</v>
      </c>
    </row>
    <row r="435" spans="1:8" s="46" customFormat="1" ht="12.75" customHeight="1">
      <c r="A435" s="206"/>
      <c r="B435" s="49"/>
      <c r="C435" s="49"/>
      <c r="D435" s="207" t="s">
        <v>79</v>
      </c>
      <c r="E435" s="415"/>
      <c r="F435" s="330" t="s">
        <v>5424</v>
      </c>
      <c r="G435" s="46" t="b">
        <f t="shared" si="12"/>
        <v>1</v>
      </c>
      <c r="H435" s="46" t="b">
        <f t="shared" si="13"/>
        <v>1</v>
      </c>
    </row>
    <row r="436" spans="1:8" s="46" customFormat="1" ht="12.75" customHeight="1">
      <c r="A436" s="206"/>
      <c r="B436" s="49"/>
      <c r="C436" s="49"/>
      <c r="D436" s="207" t="s">
        <v>3297</v>
      </c>
      <c r="E436" s="415"/>
      <c r="F436" s="330" t="s">
        <v>5425</v>
      </c>
      <c r="G436" s="46" t="b">
        <f t="shared" si="12"/>
        <v>1</v>
      </c>
      <c r="H436" s="46" t="b">
        <f t="shared" si="13"/>
        <v>1</v>
      </c>
    </row>
    <row r="437" spans="1:8" s="46" customFormat="1" ht="12.75" customHeight="1">
      <c r="A437" s="206"/>
      <c r="B437" s="49"/>
      <c r="C437" s="49"/>
      <c r="D437" s="208"/>
      <c r="E437" s="364"/>
      <c r="F437" s="347"/>
      <c r="G437" s="46" t="b">
        <f t="shared" si="12"/>
        <v>1</v>
      </c>
      <c r="H437" s="46" t="b">
        <f t="shared" si="13"/>
        <v>1</v>
      </c>
    </row>
    <row r="438" spans="1:8" s="46" customFormat="1" ht="12.75" customHeight="1">
      <c r="A438" s="206"/>
      <c r="B438" s="49"/>
      <c r="C438" s="49"/>
      <c r="D438" s="208"/>
      <c r="E438" s="364"/>
      <c r="F438" s="347"/>
      <c r="G438" s="46" t="b">
        <f t="shared" si="12"/>
        <v>1</v>
      </c>
      <c r="H438" s="46" t="b">
        <f t="shared" si="13"/>
        <v>1</v>
      </c>
    </row>
    <row r="439" spans="1:8" s="46" customFormat="1" ht="12.75" customHeight="1">
      <c r="A439" s="209"/>
      <c r="B439" s="50"/>
      <c r="C439" s="50"/>
      <c r="D439" s="210"/>
      <c r="E439" s="364"/>
      <c r="F439" s="347"/>
      <c r="G439" s="46" t="b">
        <f t="shared" si="12"/>
        <v>1</v>
      </c>
      <c r="H439" s="46" t="b">
        <f t="shared" si="13"/>
        <v>1</v>
      </c>
    </row>
    <row r="440" spans="1:8" s="46" customFormat="1" ht="12.75" customHeight="1">
      <c r="A440" s="204" t="s">
        <v>2125</v>
      </c>
      <c r="B440" s="47">
        <v>436</v>
      </c>
      <c r="C440" s="47">
        <v>159</v>
      </c>
      <c r="D440" s="205" t="s">
        <v>3296</v>
      </c>
      <c r="E440" s="432" t="s">
        <v>189</v>
      </c>
      <c r="F440" s="330" t="s">
        <v>5423</v>
      </c>
      <c r="G440" s="46" t="b">
        <f t="shared" si="12"/>
        <v>1</v>
      </c>
      <c r="H440" s="46" t="b">
        <f t="shared" si="13"/>
        <v>1</v>
      </c>
    </row>
    <row r="441" spans="1:8" s="46" customFormat="1" ht="12.75" customHeight="1">
      <c r="A441" s="206"/>
      <c r="B441" s="49"/>
      <c r="C441" s="49"/>
      <c r="D441" s="207" t="s">
        <v>79</v>
      </c>
      <c r="E441" s="415"/>
      <c r="F441" s="330" t="s">
        <v>5424</v>
      </c>
      <c r="G441" s="46" t="b">
        <f t="shared" si="12"/>
        <v>1</v>
      </c>
      <c r="H441" s="46" t="b">
        <f t="shared" si="13"/>
        <v>1</v>
      </c>
    </row>
    <row r="442" spans="1:8" s="46" customFormat="1" ht="12.75" customHeight="1">
      <c r="A442" s="206"/>
      <c r="B442" s="49"/>
      <c r="C442" s="49"/>
      <c r="D442" s="207" t="s">
        <v>3297</v>
      </c>
      <c r="E442" s="415"/>
      <c r="F442" s="330" t="s">
        <v>5425</v>
      </c>
      <c r="G442" s="46" t="b">
        <f t="shared" si="12"/>
        <v>1</v>
      </c>
      <c r="H442" s="46" t="b">
        <f t="shared" si="13"/>
        <v>1</v>
      </c>
    </row>
    <row r="443" spans="1:8" s="46" customFormat="1" ht="12.75" customHeight="1">
      <c r="A443" s="206"/>
      <c r="B443" s="49"/>
      <c r="C443" s="49"/>
      <c r="D443" s="208"/>
      <c r="E443" s="364"/>
      <c r="F443" s="347"/>
      <c r="G443" s="46" t="b">
        <f t="shared" si="12"/>
        <v>1</v>
      </c>
      <c r="H443" s="46" t="b">
        <f t="shared" si="13"/>
        <v>1</v>
      </c>
    </row>
    <row r="444" spans="1:8" s="46" customFormat="1" ht="12.75" customHeight="1">
      <c r="A444" s="206"/>
      <c r="B444" s="49"/>
      <c r="C444" s="49"/>
      <c r="D444" s="208"/>
      <c r="E444" s="364"/>
      <c r="F444" s="347"/>
      <c r="G444" s="46" t="b">
        <f t="shared" si="12"/>
        <v>1</v>
      </c>
      <c r="H444" s="46" t="b">
        <f t="shared" si="13"/>
        <v>1</v>
      </c>
    </row>
    <row r="445" spans="1:8" s="46" customFormat="1" ht="12.75" customHeight="1">
      <c r="A445" s="209"/>
      <c r="B445" s="50"/>
      <c r="C445" s="50"/>
      <c r="D445" s="210"/>
      <c r="E445" s="364"/>
      <c r="F445" s="347"/>
      <c r="G445" s="46" t="b">
        <f t="shared" si="12"/>
        <v>1</v>
      </c>
      <c r="H445" s="46" t="b">
        <f t="shared" si="13"/>
        <v>1</v>
      </c>
    </row>
    <row r="446" spans="1:8" s="46" customFormat="1" ht="12.75" customHeight="1">
      <c r="A446" s="204" t="s">
        <v>2128</v>
      </c>
      <c r="B446" s="47">
        <v>430</v>
      </c>
      <c r="C446" s="47">
        <v>160</v>
      </c>
      <c r="D446" s="205" t="s">
        <v>3296</v>
      </c>
      <c r="E446" s="433" t="s">
        <v>194</v>
      </c>
      <c r="F446" s="434" t="s">
        <v>5423</v>
      </c>
      <c r="G446" s="46" t="b">
        <f t="shared" si="12"/>
        <v>1</v>
      </c>
      <c r="H446" s="46" t="b">
        <f t="shared" si="13"/>
        <v>1</v>
      </c>
    </row>
    <row r="447" spans="1:8" s="46" customFormat="1" ht="12.75" customHeight="1">
      <c r="A447" s="206"/>
      <c r="B447" s="49"/>
      <c r="C447" s="49"/>
      <c r="D447" s="297" t="s">
        <v>5477</v>
      </c>
      <c r="E447" s="415"/>
      <c r="F447" s="330" t="s">
        <v>5250</v>
      </c>
      <c r="G447" s="46" t="b">
        <f t="shared" ref="G447:G470" si="14">UPPER(A447)=UPPER(E447)</f>
        <v>1</v>
      </c>
      <c r="H447" s="46" t="b">
        <f t="shared" ref="H447:H470" si="15">UPPER(D447)=UPPER(F447)</f>
        <v>1</v>
      </c>
    </row>
    <row r="448" spans="1:8" s="46" customFormat="1" ht="12.75" customHeight="1">
      <c r="A448" s="206"/>
      <c r="B448" s="49"/>
      <c r="C448" s="49"/>
      <c r="D448" s="207" t="s">
        <v>44</v>
      </c>
      <c r="E448" s="415"/>
      <c r="F448" s="330" t="s">
        <v>4439</v>
      </c>
      <c r="G448" s="46" t="b">
        <f t="shared" si="14"/>
        <v>1</v>
      </c>
      <c r="H448" s="46" t="b">
        <f t="shared" si="15"/>
        <v>1</v>
      </c>
    </row>
    <row r="449" spans="1:8" s="46" customFormat="1" ht="12.75" customHeight="1">
      <c r="A449" s="206"/>
      <c r="B449" s="49"/>
      <c r="C449" s="49"/>
      <c r="D449" s="208"/>
      <c r="E449" s="364"/>
      <c r="F449" s="347"/>
      <c r="G449" s="46" t="b">
        <f t="shared" si="14"/>
        <v>1</v>
      </c>
      <c r="H449" s="46" t="b">
        <f t="shared" si="15"/>
        <v>1</v>
      </c>
    </row>
    <row r="450" spans="1:8" s="46" customFormat="1" ht="12.75" customHeight="1">
      <c r="A450" s="206"/>
      <c r="B450" s="49"/>
      <c r="C450" s="49"/>
      <c r="D450" s="208"/>
      <c r="E450" s="364"/>
      <c r="F450" s="347"/>
      <c r="G450" s="46" t="b">
        <f t="shared" si="14"/>
        <v>1</v>
      </c>
      <c r="H450" s="46" t="b">
        <f t="shared" si="15"/>
        <v>1</v>
      </c>
    </row>
    <row r="451" spans="1:8" s="46" customFormat="1" ht="12.75" customHeight="1">
      <c r="A451" s="209"/>
      <c r="B451" s="50"/>
      <c r="C451" s="50"/>
      <c r="D451" s="210"/>
      <c r="E451" s="364"/>
      <c r="F451" s="347"/>
      <c r="G451" s="46" t="b">
        <f t="shared" si="14"/>
        <v>1</v>
      </c>
      <c r="H451" s="46" t="b">
        <f t="shared" si="15"/>
        <v>1</v>
      </c>
    </row>
    <row r="452" spans="1:8" s="46" customFormat="1" ht="12.75" customHeight="1">
      <c r="A452" s="204" t="s">
        <v>1531</v>
      </c>
      <c r="B452" s="47">
        <v>437</v>
      </c>
      <c r="C452" s="47">
        <v>163</v>
      </c>
      <c r="D452" s="205" t="s">
        <v>3298</v>
      </c>
      <c r="E452" s="417" t="s">
        <v>4388</v>
      </c>
      <c r="F452" s="418" t="s">
        <v>4389</v>
      </c>
      <c r="G452" s="46" t="b">
        <f t="shared" si="14"/>
        <v>1</v>
      </c>
      <c r="H452" s="46" t="b">
        <f t="shared" si="15"/>
        <v>1</v>
      </c>
    </row>
    <row r="453" spans="1:8" s="46" customFormat="1" ht="12.75" customHeight="1">
      <c r="A453" s="206"/>
      <c r="B453" s="49"/>
      <c r="C453" s="49"/>
      <c r="D453" s="207"/>
      <c r="E453" s="364"/>
      <c r="F453" s="346"/>
      <c r="G453" s="46" t="b">
        <f t="shared" si="14"/>
        <v>1</v>
      </c>
      <c r="H453" s="46" t="b">
        <f t="shared" si="15"/>
        <v>1</v>
      </c>
    </row>
    <row r="454" spans="1:8" s="46" customFormat="1" ht="12.75" customHeight="1">
      <c r="A454" s="206"/>
      <c r="B454" s="49"/>
      <c r="C454" s="49"/>
      <c r="D454" s="207"/>
      <c r="E454" s="364"/>
      <c r="F454" s="346"/>
      <c r="G454" s="46" t="b">
        <f t="shared" si="14"/>
        <v>1</v>
      </c>
      <c r="H454" s="46" t="b">
        <f t="shared" si="15"/>
        <v>1</v>
      </c>
    </row>
    <row r="455" spans="1:8" s="46" customFormat="1" ht="12.75" customHeight="1">
      <c r="A455" s="206"/>
      <c r="B455" s="49"/>
      <c r="C455" s="49"/>
      <c r="D455" s="208"/>
      <c r="E455" s="364"/>
      <c r="F455" s="347"/>
      <c r="G455" s="46" t="b">
        <f t="shared" si="14"/>
        <v>1</v>
      </c>
      <c r="H455" s="46" t="b">
        <f t="shared" si="15"/>
        <v>1</v>
      </c>
    </row>
    <row r="456" spans="1:8" s="46" customFormat="1" ht="12.75" customHeight="1">
      <c r="A456" s="206"/>
      <c r="B456" s="49"/>
      <c r="C456" s="49"/>
      <c r="D456" s="208"/>
      <c r="E456" s="364"/>
      <c r="F456" s="347"/>
      <c r="G456" s="46" t="b">
        <f t="shared" si="14"/>
        <v>1</v>
      </c>
      <c r="H456" s="46" t="b">
        <f t="shared" si="15"/>
        <v>1</v>
      </c>
    </row>
    <row r="457" spans="1:8" s="46" customFormat="1" ht="12.75" customHeight="1">
      <c r="A457" s="209"/>
      <c r="B457" s="50"/>
      <c r="C457" s="50"/>
      <c r="D457" s="210"/>
      <c r="E457" s="364"/>
      <c r="F457" s="347"/>
      <c r="G457" s="46" t="b">
        <f t="shared" si="14"/>
        <v>1</v>
      </c>
      <c r="H457" s="46" t="b">
        <f t="shared" si="15"/>
        <v>1</v>
      </c>
    </row>
    <row r="458" spans="1:8" s="46" customFormat="1" ht="12.75" customHeight="1">
      <c r="A458" s="204" t="s">
        <v>2145</v>
      </c>
      <c r="B458" s="47">
        <v>438</v>
      </c>
      <c r="C458" s="47">
        <v>166</v>
      </c>
      <c r="D458" s="205" t="s">
        <v>201</v>
      </c>
      <c r="E458" s="417" t="s">
        <v>4390</v>
      </c>
      <c r="F458" s="418" t="s">
        <v>4391</v>
      </c>
      <c r="G458" s="46" t="b">
        <f t="shared" si="14"/>
        <v>1</v>
      </c>
      <c r="H458" s="46" t="b">
        <f t="shared" si="15"/>
        <v>1</v>
      </c>
    </row>
    <row r="459" spans="1:8" s="46" customFormat="1" ht="12.75" customHeight="1">
      <c r="A459" s="206"/>
      <c r="B459" s="49"/>
      <c r="C459" s="49"/>
      <c r="D459" s="207" t="s">
        <v>202</v>
      </c>
      <c r="E459" s="364"/>
      <c r="F459" s="346" t="s">
        <v>4392</v>
      </c>
      <c r="G459" s="46" t="b">
        <f t="shared" si="14"/>
        <v>1</v>
      </c>
      <c r="H459" s="46" t="b">
        <f t="shared" si="15"/>
        <v>1</v>
      </c>
    </row>
    <row r="460" spans="1:8" s="46" customFormat="1" ht="12.75" customHeight="1">
      <c r="A460" s="206"/>
      <c r="B460" s="49"/>
      <c r="C460" s="49"/>
      <c r="D460" s="207" t="s">
        <v>203</v>
      </c>
      <c r="E460" s="364"/>
      <c r="F460" s="346" t="s">
        <v>4393</v>
      </c>
      <c r="G460" s="46" t="b">
        <f t="shared" si="14"/>
        <v>1</v>
      </c>
      <c r="H460" s="46" t="b">
        <f t="shared" si="15"/>
        <v>1</v>
      </c>
    </row>
    <row r="461" spans="1:8" s="46" customFormat="1" ht="12.75" customHeight="1">
      <c r="A461" s="206"/>
      <c r="B461" s="49"/>
      <c r="C461" s="49"/>
      <c r="D461" s="208"/>
      <c r="E461" s="364"/>
      <c r="F461" s="347"/>
      <c r="G461" s="46" t="b">
        <f t="shared" si="14"/>
        <v>1</v>
      </c>
      <c r="H461" s="46" t="b">
        <f t="shared" si="15"/>
        <v>1</v>
      </c>
    </row>
    <row r="462" spans="1:8" s="46" customFormat="1" ht="12.75" customHeight="1">
      <c r="A462" s="206"/>
      <c r="B462" s="49"/>
      <c r="C462" s="49"/>
      <c r="D462" s="208"/>
      <c r="E462" s="364"/>
      <c r="F462" s="347"/>
      <c r="G462" s="46" t="b">
        <f t="shared" si="14"/>
        <v>1</v>
      </c>
      <c r="H462" s="46" t="b">
        <f t="shared" si="15"/>
        <v>1</v>
      </c>
    </row>
    <row r="463" spans="1:8" s="46" customFormat="1" ht="12.75" customHeight="1">
      <c r="A463" s="209"/>
      <c r="B463" s="50"/>
      <c r="C463" s="50"/>
      <c r="D463" s="210"/>
      <c r="E463" s="364"/>
      <c r="F463" s="347"/>
      <c r="G463" s="46" t="b">
        <f t="shared" si="14"/>
        <v>1</v>
      </c>
      <c r="H463" s="46" t="b">
        <f t="shared" si="15"/>
        <v>1</v>
      </c>
    </row>
    <row r="464" spans="1:8" s="46" customFormat="1" ht="12.75" customHeight="1">
      <c r="A464" s="204" t="s">
        <v>2148</v>
      </c>
      <c r="B464" s="47">
        <v>440</v>
      </c>
      <c r="C464" s="47">
        <v>167</v>
      </c>
      <c r="D464" s="205" t="s">
        <v>204</v>
      </c>
      <c r="E464" s="417" t="s">
        <v>4394</v>
      </c>
      <c r="F464" s="418" t="s">
        <v>4395</v>
      </c>
      <c r="G464" s="46" t="b">
        <f t="shared" si="14"/>
        <v>1</v>
      </c>
      <c r="H464" s="46" t="b">
        <f t="shared" si="15"/>
        <v>1</v>
      </c>
    </row>
    <row r="465" spans="1:8" s="46" customFormat="1" ht="12.75" customHeight="1">
      <c r="A465" s="206"/>
      <c r="B465" s="49"/>
      <c r="C465" s="49"/>
      <c r="D465" s="207" t="s">
        <v>205</v>
      </c>
      <c r="E465" s="364"/>
      <c r="F465" s="346" t="s">
        <v>4396</v>
      </c>
      <c r="G465" s="46" t="b">
        <f t="shared" si="14"/>
        <v>1</v>
      </c>
      <c r="H465" s="46" t="b">
        <f t="shared" si="15"/>
        <v>1</v>
      </c>
    </row>
    <row r="466" spans="1:8" s="46" customFormat="1" ht="12.75" customHeight="1">
      <c r="A466" s="206"/>
      <c r="B466" s="49"/>
      <c r="C466" s="49"/>
      <c r="D466" s="207"/>
      <c r="E466" s="364"/>
      <c r="F466" s="346"/>
      <c r="G466" s="46" t="b">
        <f t="shared" si="14"/>
        <v>1</v>
      </c>
      <c r="H466" s="46" t="b">
        <f t="shared" si="15"/>
        <v>1</v>
      </c>
    </row>
    <row r="467" spans="1:8" s="46" customFormat="1" ht="12.75" customHeight="1">
      <c r="A467" s="206"/>
      <c r="B467" s="49"/>
      <c r="C467" s="49"/>
      <c r="D467" s="208"/>
      <c r="E467" s="364"/>
      <c r="F467" s="347"/>
      <c r="G467" s="46" t="b">
        <f t="shared" si="14"/>
        <v>1</v>
      </c>
      <c r="H467" s="46" t="b">
        <f t="shared" si="15"/>
        <v>1</v>
      </c>
    </row>
    <row r="468" spans="1:8" s="46" customFormat="1" ht="12.75" customHeight="1">
      <c r="A468" s="206"/>
      <c r="B468" s="49"/>
      <c r="C468" s="49"/>
      <c r="D468" s="208"/>
      <c r="E468" s="364"/>
      <c r="F468" s="347"/>
      <c r="G468" s="46" t="b">
        <f t="shared" si="14"/>
        <v>1</v>
      </c>
      <c r="H468" s="46" t="b">
        <f t="shared" si="15"/>
        <v>1</v>
      </c>
    </row>
    <row r="469" spans="1:8" s="46" customFormat="1" ht="12.75" customHeight="1">
      <c r="A469" s="209"/>
      <c r="B469" s="50"/>
      <c r="C469" s="50"/>
      <c r="D469" s="210"/>
      <c r="E469" s="364"/>
      <c r="F469" s="347"/>
      <c r="G469" s="46" t="b">
        <f t="shared" si="14"/>
        <v>1</v>
      </c>
      <c r="H469" s="46" t="b">
        <f t="shared" si="15"/>
        <v>1</v>
      </c>
    </row>
    <row r="470" spans="1:8" s="46" customFormat="1" ht="12.75" customHeight="1">
      <c r="A470" s="204" t="s">
        <v>1655</v>
      </c>
      <c r="B470" s="47">
        <v>439</v>
      </c>
      <c r="C470" s="47">
        <v>168</v>
      </c>
      <c r="D470" s="205" t="s">
        <v>201</v>
      </c>
      <c r="E470" s="417" t="s">
        <v>4397</v>
      </c>
      <c r="F470" s="418" t="s">
        <v>4391</v>
      </c>
      <c r="G470" s="46" t="b">
        <f t="shared" si="14"/>
        <v>1</v>
      </c>
      <c r="H470" s="46" t="b">
        <f t="shared" si="15"/>
        <v>1</v>
      </c>
    </row>
    <row r="471" spans="1:8" s="46" customFormat="1" ht="12.75" customHeight="1">
      <c r="A471" s="206"/>
      <c r="B471" s="49"/>
      <c r="C471" s="49"/>
      <c r="D471" s="207" t="s">
        <v>202</v>
      </c>
      <c r="E471" s="364"/>
      <c r="F471" s="346" t="s">
        <v>4392</v>
      </c>
      <c r="G471" s="46" t="b">
        <f t="shared" ref="G471:G517" si="16">UPPER(A471)=UPPER(E471)</f>
        <v>1</v>
      </c>
      <c r="H471" s="46" t="b">
        <f t="shared" ref="H471:H517" si="17">UPPER(D471)=UPPER(F471)</f>
        <v>1</v>
      </c>
    </row>
    <row r="472" spans="1:8" s="46" customFormat="1" ht="12.75" customHeight="1">
      <c r="A472" s="206"/>
      <c r="B472" s="49"/>
      <c r="C472" s="49"/>
      <c r="D472" s="207" t="s">
        <v>207</v>
      </c>
      <c r="E472" s="364"/>
      <c r="F472" s="346" t="s">
        <v>4398</v>
      </c>
      <c r="G472" s="46" t="b">
        <f t="shared" si="16"/>
        <v>1</v>
      </c>
      <c r="H472" s="46" t="b">
        <f t="shared" si="17"/>
        <v>1</v>
      </c>
    </row>
    <row r="473" spans="1:8" s="46" customFormat="1" ht="12.75" customHeight="1">
      <c r="A473" s="206"/>
      <c r="B473" s="49"/>
      <c r="C473" s="49"/>
      <c r="D473" s="208"/>
      <c r="E473" s="364"/>
      <c r="F473" s="347"/>
      <c r="G473" s="46" t="b">
        <f t="shared" si="16"/>
        <v>1</v>
      </c>
      <c r="H473" s="46" t="b">
        <f t="shared" si="17"/>
        <v>1</v>
      </c>
    </row>
    <row r="474" spans="1:8" s="46" customFormat="1" ht="12.75" customHeight="1">
      <c r="A474" s="206"/>
      <c r="B474" s="49"/>
      <c r="C474" s="49"/>
      <c r="D474" s="208"/>
      <c r="E474" s="364"/>
      <c r="F474" s="347"/>
      <c r="G474" s="46" t="b">
        <f t="shared" si="16"/>
        <v>1</v>
      </c>
      <c r="H474" s="46" t="b">
        <f t="shared" si="17"/>
        <v>1</v>
      </c>
    </row>
    <row r="475" spans="1:8" s="46" customFormat="1" ht="12.75" customHeight="1">
      <c r="A475" s="209"/>
      <c r="B475" s="50"/>
      <c r="C475" s="50"/>
      <c r="D475" s="210"/>
      <c r="E475" s="364"/>
      <c r="F475" s="347"/>
      <c r="G475" s="46" t="b">
        <f t="shared" si="16"/>
        <v>1</v>
      </c>
      <c r="H475" s="46" t="b">
        <f t="shared" si="17"/>
        <v>1</v>
      </c>
    </row>
    <row r="476" spans="1:8">
      <c r="A476" s="204" t="s">
        <v>2154</v>
      </c>
      <c r="B476" s="47">
        <v>441</v>
      </c>
      <c r="C476" s="47">
        <v>169</v>
      </c>
      <c r="D476" s="205" t="s">
        <v>21</v>
      </c>
      <c r="E476" s="417" t="s">
        <v>4399</v>
      </c>
      <c r="F476" s="418" t="s">
        <v>4382</v>
      </c>
      <c r="G476" s="46" t="b">
        <f t="shared" si="16"/>
        <v>1</v>
      </c>
      <c r="H476" s="46" t="b">
        <f t="shared" si="17"/>
        <v>1</v>
      </c>
    </row>
    <row r="477" spans="1:8">
      <c r="A477" s="206"/>
      <c r="B477" s="49"/>
      <c r="C477" s="49"/>
      <c r="D477" s="207" t="s">
        <v>22</v>
      </c>
      <c r="E477" s="364"/>
      <c r="F477" s="346" t="s">
        <v>4370</v>
      </c>
      <c r="G477" s="46" t="b">
        <f t="shared" si="16"/>
        <v>1</v>
      </c>
      <c r="H477" s="46" t="b">
        <f t="shared" si="17"/>
        <v>1</v>
      </c>
    </row>
    <row r="478" spans="1:8">
      <c r="A478" s="206"/>
      <c r="B478" s="49"/>
      <c r="C478" s="49"/>
      <c r="D478" s="207" t="s">
        <v>44</v>
      </c>
      <c r="E478" s="364"/>
      <c r="F478" s="346" t="s">
        <v>4400</v>
      </c>
      <c r="G478" s="46" t="b">
        <f t="shared" si="16"/>
        <v>1</v>
      </c>
      <c r="H478" s="46" t="b">
        <f t="shared" si="17"/>
        <v>1</v>
      </c>
    </row>
    <row r="479" spans="1:8">
      <c r="A479" s="206"/>
      <c r="B479" s="49"/>
      <c r="C479" s="49"/>
      <c r="D479" s="208"/>
      <c r="E479" s="364"/>
      <c r="F479" s="347"/>
      <c r="G479" s="46" t="b">
        <f t="shared" si="16"/>
        <v>1</v>
      </c>
      <c r="H479" s="46" t="b">
        <f t="shared" si="17"/>
        <v>1</v>
      </c>
    </row>
    <row r="480" spans="1:8">
      <c r="A480" s="206"/>
      <c r="B480" s="49"/>
      <c r="C480" s="49"/>
      <c r="D480" s="208"/>
      <c r="E480" s="364"/>
      <c r="F480" s="347"/>
      <c r="G480" s="46" t="b">
        <f t="shared" si="16"/>
        <v>1</v>
      </c>
      <c r="H480" s="46" t="b">
        <f t="shared" si="17"/>
        <v>1</v>
      </c>
    </row>
    <row r="481" spans="1:8">
      <c r="A481" s="209"/>
      <c r="B481" s="50"/>
      <c r="C481" s="50"/>
      <c r="D481" s="210"/>
      <c r="E481" s="364"/>
      <c r="F481" s="347"/>
      <c r="G481" s="46" t="b">
        <f t="shared" si="16"/>
        <v>1</v>
      </c>
      <c r="H481" s="46" t="b">
        <f t="shared" si="17"/>
        <v>1</v>
      </c>
    </row>
    <row r="482" spans="1:8">
      <c r="A482" s="204" t="s">
        <v>2157</v>
      </c>
      <c r="B482" s="47">
        <v>442</v>
      </c>
      <c r="C482" s="47">
        <v>170</v>
      </c>
      <c r="D482" s="205" t="s">
        <v>21</v>
      </c>
      <c r="E482" s="417" t="s">
        <v>4401</v>
      </c>
      <c r="F482" s="418" t="s">
        <v>4382</v>
      </c>
      <c r="G482" s="46" t="b">
        <f t="shared" si="16"/>
        <v>1</v>
      </c>
      <c r="H482" s="46" t="b">
        <f t="shared" si="17"/>
        <v>1</v>
      </c>
    </row>
    <row r="483" spans="1:8">
      <c r="A483" s="206"/>
      <c r="B483" s="49"/>
      <c r="C483" s="49"/>
      <c r="D483" s="207" t="s">
        <v>22</v>
      </c>
      <c r="E483" s="364"/>
      <c r="F483" s="346" t="s">
        <v>4370</v>
      </c>
      <c r="G483" s="46" t="b">
        <f t="shared" si="16"/>
        <v>1</v>
      </c>
      <c r="H483" s="46" t="b">
        <f t="shared" si="17"/>
        <v>1</v>
      </c>
    </row>
    <row r="484" spans="1:8">
      <c r="A484" s="206"/>
      <c r="B484" s="49"/>
      <c r="C484" s="49"/>
      <c r="D484" s="207" t="s">
        <v>44</v>
      </c>
      <c r="E484" s="364"/>
      <c r="F484" s="346" t="s">
        <v>4400</v>
      </c>
      <c r="G484" s="46" t="b">
        <f t="shared" si="16"/>
        <v>1</v>
      </c>
      <c r="H484" s="46" t="b">
        <f t="shared" si="17"/>
        <v>1</v>
      </c>
    </row>
    <row r="485" spans="1:8">
      <c r="A485" s="206"/>
      <c r="B485" s="49"/>
      <c r="C485" s="49"/>
      <c r="D485" s="208"/>
      <c r="E485" s="364"/>
      <c r="F485" s="347"/>
      <c r="G485" s="46" t="b">
        <f t="shared" si="16"/>
        <v>1</v>
      </c>
      <c r="H485" s="46" t="b">
        <f t="shared" si="17"/>
        <v>1</v>
      </c>
    </row>
    <row r="486" spans="1:8">
      <c r="A486" s="206"/>
      <c r="B486" s="49"/>
      <c r="C486" s="49"/>
      <c r="D486" s="208"/>
      <c r="E486" s="364"/>
      <c r="F486" s="347"/>
      <c r="G486" s="46" t="b">
        <f t="shared" si="16"/>
        <v>1</v>
      </c>
      <c r="H486" s="46" t="b">
        <f t="shared" si="17"/>
        <v>1</v>
      </c>
    </row>
    <row r="487" spans="1:8">
      <c r="A487" s="209"/>
      <c r="B487" s="50"/>
      <c r="C487" s="50"/>
      <c r="D487" s="210"/>
      <c r="E487" s="364"/>
      <c r="F487" s="347"/>
      <c r="G487" s="46" t="b">
        <f t="shared" si="16"/>
        <v>1</v>
      </c>
      <c r="H487" s="46" t="b">
        <f t="shared" si="17"/>
        <v>1</v>
      </c>
    </row>
    <row r="488" spans="1:8">
      <c r="A488" s="204" t="s">
        <v>2159</v>
      </c>
      <c r="B488" s="47">
        <v>616</v>
      </c>
      <c r="C488" s="47">
        <v>171</v>
      </c>
      <c r="D488" s="205" t="s">
        <v>24</v>
      </c>
      <c r="E488" s="440" t="s">
        <v>209</v>
      </c>
      <c r="F488" s="441" t="s">
        <v>5428</v>
      </c>
      <c r="G488" s="46" t="b">
        <f t="shared" si="16"/>
        <v>1</v>
      </c>
      <c r="H488" s="46" t="b">
        <f t="shared" si="17"/>
        <v>1</v>
      </c>
    </row>
    <row r="489" spans="1:8">
      <c r="A489" s="206"/>
      <c r="B489" s="49"/>
      <c r="C489" s="49"/>
      <c r="D489" s="207" t="s">
        <v>210</v>
      </c>
      <c r="E489" s="415"/>
      <c r="F489" s="330" t="s">
        <v>5429</v>
      </c>
      <c r="G489" s="46" t="b">
        <f t="shared" si="16"/>
        <v>1</v>
      </c>
      <c r="H489" s="46" t="b">
        <f t="shared" si="17"/>
        <v>1</v>
      </c>
    </row>
    <row r="490" spans="1:8">
      <c r="A490" s="206"/>
      <c r="B490" s="49"/>
      <c r="C490" s="49"/>
      <c r="D490" s="207" t="s">
        <v>44</v>
      </c>
      <c r="E490" s="415"/>
      <c r="F490" s="330" t="s">
        <v>4439</v>
      </c>
      <c r="G490" s="46" t="b">
        <f t="shared" si="16"/>
        <v>1</v>
      </c>
      <c r="H490" s="46" t="b">
        <f t="shared" si="17"/>
        <v>1</v>
      </c>
    </row>
    <row r="491" spans="1:8">
      <c r="A491" s="206"/>
      <c r="B491" s="49"/>
      <c r="C491" s="49"/>
      <c r="D491" s="208"/>
      <c r="E491" s="364"/>
      <c r="F491" s="347"/>
      <c r="G491" s="46" t="b">
        <f t="shared" si="16"/>
        <v>1</v>
      </c>
      <c r="H491" s="46" t="b">
        <f t="shared" si="17"/>
        <v>1</v>
      </c>
    </row>
    <row r="492" spans="1:8">
      <c r="A492" s="206"/>
      <c r="B492" s="49"/>
      <c r="C492" s="49"/>
      <c r="D492" s="208"/>
      <c r="E492" s="364"/>
      <c r="F492" s="347"/>
      <c r="G492" s="46" t="b">
        <f t="shared" si="16"/>
        <v>1</v>
      </c>
      <c r="H492" s="46" t="b">
        <f t="shared" si="17"/>
        <v>1</v>
      </c>
    </row>
    <row r="493" spans="1:8">
      <c r="A493" s="209"/>
      <c r="B493" s="50"/>
      <c r="C493" s="50"/>
      <c r="D493" s="210"/>
      <c r="E493" s="364"/>
      <c r="F493" s="347"/>
      <c r="G493" s="46" t="b">
        <f t="shared" si="16"/>
        <v>1</v>
      </c>
      <c r="H493" s="46" t="b">
        <f t="shared" si="17"/>
        <v>1</v>
      </c>
    </row>
    <row r="494" spans="1:8">
      <c r="A494" s="204" t="s">
        <v>2162</v>
      </c>
      <c r="B494" s="47">
        <v>617</v>
      </c>
      <c r="C494" s="47">
        <v>172</v>
      </c>
      <c r="D494" s="205" t="s">
        <v>25</v>
      </c>
      <c r="E494" s="442" t="s">
        <v>211</v>
      </c>
      <c r="F494" s="443" t="s">
        <v>5430</v>
      </c>
      <c r="G494" s="46" t="b">
        <f t="shared" si="16"/>
        <v>1</v>
      </c>
      <c r="H494" s="46" t="b">
        <f t="shared" si="17"/>
        <v>1</v>
      </c>
    </row>
    <row r="495" spans="1:8">
      <c r="A495" s="206"/>
      <c r="B495" s="49"/>
      <c r="C495" s="49"/>
      <c r="D495" s="207" t="s">
        <v>210</v>
      </c>
      <c r="E495" s="415"/>
      <c r="F495" s="330" t="s">
        <v>5429</v>
      </c>
      <c r="G495" s="46" t="b">
        <f t="shared" si="16"/>
        <v>1</v>
      </c>
      <c r="H495" s="46" t="b">
        <f t="shared" si="17"/>
        <v>1</v>
      </c>
    </row>
    <row r="496" spans="1:8">
      <c r="A496" s="206"/>
      <c r="B496" s="49"/>
      <c r="C496" s="49"/>
      <c r="D496" s="207" t="s">
        <v>44</v>
      </c>
      <c r="E496" s="415"/>
      <c r="F496" s="330" t="s">
        <v>4439</v>
      </c>
      <c r="G496" s="46" t="b">
        <f t="shared" si="16"/>
        <v>1</v>
      </c>
      <c r="H496" s="46" t="b">
        <f t="shared" si="17"/>
        <v>1</v>
      </c>
    </row>
    <row r="497" spans="1:8">
      <c r="A497" s="206"/>
      <c r="B497" s="49"/>
      <c r="C497" s="49"/>
      <c r="D497" s="208"/>
      <c r="E497" s="364"/>
      <c r="F497" s="347"/>
      <c r="G497" s="46" t="b">
        <f t="shared" si="16"/>
        <v>1</v>
      </c>
      <c r="H497" s="46" t="b">
        <f t="shared" si="17"/>
        <v>1</v>
      </c>
    </row>
    <row r="498" spans="1:8">
      <c r="A498" s="206"/>
      <c r="B498" s="49"/>
      <c r="C498" s="49"/>
      <c r="D498" s="208"/>
      <c r="E498" s="364"/>
      <c r="F498" s="347"/>
      <c r="G498" s="46" t="b">
        <f t="shared" si="16"/>
        <v>1</v>
      </c>
      <c r="H498" s="46" t="b">
        <f t="shared" si="17"/>
        <v>1</v>
      </c>
    </row>
    <row r="499" spans="1:8">
      <c r="A499" s="209"/>
      <c r="B499" s="50"/>
      <c r="C499" s="50"/>
      <c r="D499" s="210"/>
      <c r="E499" s="364"/>
      <c r="F499" s="347"/>
      <c r="G499" s="46" t="b">
        <f t="shared" si="16"/>
        <v>1</v>
      </c>
      <c r="H499" s="46" t="b">
        <f t="shared" si="17"/>
        <v>1</v>
      </c>
    </row>
    <row r="500" spans="1:8">
      <c r="A500" s="204" t="s">
        <v>583</v>
      </c>
      <c r="B500" s="47">
        <v>618</v>
      </c>
      <c r="C500" s="47">
        <v>173</v>
      </c>
      <c r="D500" s="205" t="s">
        <v>26</v>
      </c>
      <c r="E500" s="444" t="s">
        <v>212</v>
      </c>
      <c r="F500" s="445" t="s">
        <v>5431</v>
      </c>
      <c r="G500" s="46" t="b">
        <f t="shared" si="16"/>
        <v>1</v>
      </c>
      <c r="H500" s="46" t="b">
        <f t="shared" si="17"/>
        <v>1</v>
      </c>
    </row>
    <row r="501" spans="1:8">
      <c r="A501" s="206"/>
      <c r="B501" s="49"/>
      <c r="C501" s="49"/>
      <c r="D501" s="207" t="s">
        <v>210</v>
      </c>
      <c r="E501" s="415"/>
      <c r="F501" s="330" t="s">
        <v>5429</v>
      </c>
      <c r="G501" s="46" t="b">
        <f t="shared" si="16"/>
        <v>1</v>
      </c>
      <c r="H501" s="46" t="b">
        <f t="shared" si="17"/>
        <v>1</v>
      </c>
    </row>
    <row r="502" spans="1:8">
      <c r="A502" s="206"/>
      <c r="B502" s="49"/>
      <c r="C502" s="49"/>
      <c r="D502" s="207" t="s">
        <v>44</v>
      </c>
      <c r="E502" s="415"/>
      <c r="F502" s="330" t="s">
        <v>4439</v>
      </c>
      <c r="G502" s="46" t="b">
        <f t="shared" si="16"/>
        <v>1</v>
      </c>
      <c r="H502" s="46" t="b">
        <f t="shared" si="17"/>
        <v>1</v>
      </c>
    </row>
    <row r="503" spans="1:8">
      <c r="A503" s="206"/>
      <c r="B503" s="49"/>
      <c r="C503" s="49"/>
      <c r="D503" s="208"/>
      <c r="E503" s="364"/>
      <c r="F503" s="347"/>
      <c r="G503" s="46" t="b">
        <f t="shared" si="16"/>
        <v>1</v>
      </c>
      <c r="H503" s="46" t="b">
        <f t="shared" si="17"/>
        <v>1</v>
      </c>
    </row>
    <row r="504" spans="1:8">
      <c r="A504" s="206"/>
      <c r="B504" s="49"/>
      <c r="C504" s="49"/>
      <c r="D504" s="208"/>
      <c r="E504" s="364"/>
      <c r="F504" s="347"/>
      <c r="G504" s="46" t="b">
        <f t="shared" si="16"/>
        <v>1</v>
      </c>
      <c r="H504" s="46" t="b">
        <f t="shared" si="17"/>
        <v>1</v>
      </c>
    </row>
    <row r="505" spans="1:8">
      <c r="A505" s="209"/>
      <c r="B505" s="50"/>
      <c r="C505" s="50"/>
      <c r="D505" s="210"/>
      <c r="E505" s="364"/>
      <c r="F505" s="347"/>
      <c r="G505" s="46" t="b">
        <f t="shared" si="16"/>
        <v>1</v>
      </c>
      <c r="H505" s="46" t="b">
        <f t="shared" si="17"/>
        <v>1</v>
      </c>
    </row>
    <row r="506" spans="1:8">
      <c r="A506" s="204" t="s">
        <v>2174</v>
      </c>
      <c r="B506" s="47">
        <v>317</v>
      </c>
      <c r="C506" s="47">
        <v>174</v>
      </c>
      <c r="D506" s="205" t="s">
        <v>214</v>
      </c>
      <c r="E506" s="417" t="s">
        <v>5432</v>
      </c>
      <c r="F506" s="418" t="s">
        <v>5433</v>
      </c>
      <c r="G506" s="46" t="b">
        <f t="shared" si="16"/>
        <v>1</v>
      </c>
      <c r="H506" s="46" t="b">
        <f t="shared" si="17"/>
        <v>1</v>
      </c>
    </row>
    <row r="507" spans="1:8">
      <c r="A507" s="206"/>
      <c r="B507" s="49"/>
      <c r="C507" s="49"/>
      <c r="D507" s="207"/>
      <c r="E507" s="364"/>
      <c r="F507" s="346"/>
      <c r="G507" s="46" t="b">
        <f t="shared" si="16"/>
        <v>1</v>
      </c>
      <c r="H507" s="46" t="b">
        <f t="shared" si="17"/>
        <v>1</v>
      </c>
    </row>
    <row r="508" spans="1:8">
      <c r="A508" s="206"/>
      <c r="B508" s="49"/>
      <c r="C508" s="49"/>
      <c r="D508" s="207"/>
      <c r="E508" s="364"/>
      <c r="F508" s="346"/>
      <c r="G508" s="46" t="b">
        <f t="shared" si="16"/>
        <v>1</v>
      </c>
      <c r="H508" s="46" t="b">
        <f t="shared" si="17"/>
        <v>1</v>
      </c>
    </row>
    <row r="509" spans="1:8">
      <c r="A509" s="206"/>
      <c r="B509" s="49"/>
      <c r="C509" s="49"/>
      <c r="D509" s="208"/>
      <c r="E509" s="364"/>
      <c r="F509" s="347"/>
      <c r="G509" s="46" t="b">
        <f t="shared" si="16"/>
        <v>1</v>
      </c>
      <c r="H509" s="46" t="b">
        <f t="shared" si="17"/>
        <v>1</v>
      </c>
    </row>
    <row r="510" spans="1:8">
      <c r="A510" s="206"/>
      <c r="B510" s="49"/>
      <c r="C510" s="49"/>
      <c r="D510" s="208"/>
      <c r="E510" s="364"/>
      <c r="F510" s="347"/>
      <c r="G510" s="46" t="b">
        <f t="shared" si="16"/>
        <v>1</v>
      </c>
      <c r="H510" s="46" t="b">
        <f t="shared" si="17"/>
        <v>1</v>
      </c>
    </row>
    <row r="511" spans="1:8">
      <c r="A511" s="209"/>
      <c r="B511" s="50"/>
      <c r="C511" s="50"/>
      <c r="D511" s="210"/>
      <c r="E511" s="364"/>
      <c r="F511" s="347"/>
      <c r="G511" s="46" t="b">
        <f t="shared" si="16"/>
        <v>1</v>
      </c>
      <c r="H511" s="46" t="b">
        <f t="shared" si="17"/>
        <v>1</v>
      </c>
    </row>
    <row r="512" spans="1:8">
      <c r="A512" s="204" t="s">
        <v>2177</v>
      </c>
      <c r="B512" s="47">
        <v>318</v>
      </c>
      <c r="C512" s="47">
        <v>175</v>
      </c>
      <c r="D512" s="205" t="s">
        <v>215</v>
      </c>
      <c r="E512" s="417" t="s">
        <v>4403</v>
      </c>
      <c r="F512" s="418" t="s">
        <v>4404</v>
      </c>
      <c r="G512" s="46" t="b">
        <f t="shared" si="16"/>
        <v>1</v>
      </c>
      <c r="H512" s="46" t="b">
        <f t="shared" si="17"/>
        <v>1</v>
      </c>
    </row>
    <row r="513" spans="1:8">
      <c r="A513" s="206"/>
      <c r="B513" s="49"/>
      <c r="C513" s="49"/>
      <c r="D513" s="207" t="s">
        <v>216</v>
      </c>
      <c r="E513" s="364"/>
      <c r="F513" s="346" t="s">
        <v>4405</v>
      </c>
      <c r="G513" s="46" t="b">
        <f t="shared" si="16"/>
        <v>1</v>
      </c>
      <c r="H513" s="46" t="b">
        <f t="shared" si="17"/>
        <v>1</v>
      </c>
    </row>
    <row r="514" spans="1:8">
      <c r="A514" s="206"/>
      <c r="B514" s="49"/>
      <c r="C514" s="49"/>
      <c r="D514" s="207"/>
      <c r="E514" s="364"/>
      <c r="F514" s="346"/>
      <c r="G514" s="46" t="b">
        <f t="shared" si="16"/>
        <v>1</v>
      </c>
      <c r="H514" s="46" t="b">
        <f t="shared" si="17"/>
        <v>1</v>
      </c>
    </row>
    <row r="515" spans="1:8">
      <c r="A515" s="206"/>
      <c r="B515" s="49"/>
      <c r="C515" s="49"/>
      <c r="D515" s="208"/>
      <c r="E515" s="364"/>
      <c r="F515" s="347"/>
      <c r="G515" s="46" t="b">
        <f t="shared" si="16"/>
        <v>1</v>
      </c>
      <c r="H515" s="46" t="b">
        <f t="shared" si="17"/>
        <v>1</v>
      </c>
    </row>
    <row r="516" spans="1:8">
      <c r="A516" s="206"/>
      <c r="B516" s="49"/>
      <c r="C516" s="49"/>
      <c r="D516" s="208"/>
      <c r="E516" s="364"/>
      <c r="F516" s="347"/>
      <c r="G516" s="46" t="b">
        <f t="shared" si="16"/>
        <v>1</v>
      </c>
      <c r="H516" s="46" t="b">
        <f t="shared" si="17"/>
        <v>1</v>
      </c>
    </row>
    <row r="517" spans="1:8">
      <c r="A517" s="209"/>
      <c r="B517" s="50"/>
      <c r="C517" s="50"/>
      <c r="D517" s="210"/>
      <c r="E517" s="364"/>
      <c r="F517" s="347"/>
      <c r="G517" s="46" t="b">
        <f t="shared" si="16"/>
        <v>1</v>
      </c>
      <c r="H517" s="46" t="b">
        <f t="shared" si="17"/>
        <v>1</v>
      </c>
    </row>
    <row r="518" spans="1:8">
      <c r="A518" s="204" t="s">
        <v>572</v>
      </c>
      <c r="B518" s="47">
        <v>302</v>
      </c>
      <c r="C518" s="47">
        <v>176</v>
      </c>
      <c r="D518" s="205" t="s">
        <v>2882</v>
      </c>
      <c r="E518" s="575"/>
      <c r="F518" s="346"/>
      <c r="G518" s="46" t="b">
        <f t="shared" ref="G518:G525" si="18">UPPER(A518)=UPPER(E518)</f>
        <v>0</v>
      </c>
      <c r="H518" s="46" t="b">
        <f t="shared" ref="H518:H525" si="19">UPPER(D518)=UPPER(F518)</f>
        <v>0</v>
      </c>
    </row>
    <row r="519" spans="1:8">
      <c r="A519" s="206"/>
      <c r="B519" s="49"/>
      <c r="C519" s="49"/>
      <c r="D519" s="207" t="s">
        <v>2883</v>
      </c>
      <c r="E519" s="575"/>
      <c r="F519" s="346"/>
      <c r="G519" s="46" t="b">
        <f t="shared" si="18"/>
        <v>1</v>
      </c>
      <c r="H519" s="46" t="b">
        <f t="shared" si="19"/>
        <v>0</v>
      </c>
    </row>
    <row r="520" spans="1:8">
      <c r="A520" s="206"/>
      <c r="B520" s="49"/>
      <c r="C520" s="49"/>
      <c r="D520" s="207" t="s">
        <v>2884</v>
      </c>
      <c r="E520" s="575"/>
      <c r="F520" s="346"/>
      <c r="G520" s="46" t="b">
        <f t="shared" si="18"/>
        <v>1</v>
      </c>
      <c r="H520" s="46" t="b">
        <f t="shared" si="19"/>
        <v>0</v>
      </c>
    </row>
    <row r="521" spans="1:8">
      <c r="A521" s="206"/>
      <c r="B521" s="49"/>
      <c r="C521" s="49"/>
      <c r="D521" s="208"/>
      <c r="E521" s="575"/>
      <c r="F521" s="346"/>
      <c r="G521" s="46" t="b">
        <f t="shared" si="18"/>
        <v>1</v>
      </c>
      <c r="H521" s="46" t="b">
        <f t="shared" si="19"/>
        <v>1</v>
      </c>
    </row>
    <row r="522" spans="1:8">
      <c r="A522" s="206"/>
      <c r="B522" s="49"/>
      <c r="C522" s="49"/>
      <c r="D522" s="208"/>
      <c r="E522" s="575"/>
      <c r="F522" s="346"/>
      <c r="G522" s="46" t="b">
        <f t="shared" si="18"/>
        <v>1</v>
      </c>
      <c r="H522" s="46" t="b">
        <f t="shared" si="19"/>
        <v>1</v>
      </c>
    </row>
    <row r="523" spans="1:8">
      <c r="A523" s="209"/>
      <c r="B523" s="50"/>
      <c r="C523" s="50"/>
      <c r="D523" s="210"/>
      <c r="E523" s="575"/>
      <c r="F523" s="346"/>
      <c r="G523" s="46" t="b">
        <f t="shared" si="18"/>
        <v>1</v>
      </c>
      <c r="H523" s="46" t="b">
        <f t="shared" si="19"/>
        <v>1</v>
      </c>
    </row>
    <row r="524" spans="1:8">
      <c r="A524" s="204" t="s">
        <v>2182</v>
      </c>
      <c r="B524" s="47">
        <v>319</v>
      </c>
      <c r="C524" s="47">
        <v>177</v>
      </c>
      <c r="D524" s="205" t="s">
        <v>218</v>
      </c>
      <c r="E524" s="417" t="s">
        <v>4406</v>
      </c>
      <c r="F524" s="418" t="s">
        <v>4407</v>
      </c>
      <c r="G524" s="46" t="b">
        <f t="shared" si="18"/>
        <v>1</v>
      </c>
      <c r="H524" s="46" t="b">
        <f t="shared" si="19"/>
        <v>1</v>
      </c>
    </row>
    <row r="525" spans="1:8">
      <c r="A525" s="206"/>
      <c r="B525" s="49"/>
      <c r="C525" s="49"/>
      <c r="D525" s="207" t="s">
        <v>216</v>
      </c>
      <c r="E525" s="364"/>
      <c r="F525" s="346" t="s">
        <v>4405</v>
      </c>
      <c r="G525" s="46" t="b">
        <f t="shared" si="18"/>
        <v>1</v>
      </c>
      <c r="H525" s="46" t="b">
        <f t="shared" si="19"/>
        <v>1</v>
      </c>
    </row>
    <row r="526" spans="1:8">
      <c r="A526" s="206"/>
      <c r="B526" s="49"/>
      <c r="C526" s="49"/>
      <c r="D526" s="207"/>
      <c r="E526" s="364"/>
      <c r="F526" s="346"/>
      <c r="G526" s="46" t="b">
        <f t="shared" ref="G526:G582" si="20">UPPER(A526)=UPPER(E526)</f>
        <v>1</v>
      </c>
      <c r="H526" s="46" t="b">
        <f t="shared" ref="H526:H582" si="21">UPPER(D526)=UPPER(F526)</f>
        <v>1</v>
      </c>
    </row>
    <row r="527" spans="1:8">
      <c r="A527" s="206"/>
      <c r="B527" s="49"/>
      <c r="C527" s="49"/>
      <c r="D527" s="208"/>
      <c r="E527" s="364"/>
      <c r="F527" s="347"/>
      <c r="G527" s="46" t="b">
        <f t="shared" si="20"/>
        <v>1</v>
      </c>
      <c r="H527" s="46" t="b">
        <f t="shared" si="21"/>
        <v>1</v>
      </c>
    </row>
    <row r="528" spans="1:8">
      <c r="A528" s="206"/>
      <c r="B528" s="49"/>
      <c r="C528" s="49"/>
      <c r="D528" s="208"/>
      <c r="E528" s="364"/>
      <c r="F528" s="347"/>
      <c r="G528" s="46" t="b">
        <f t="shared" si="20"/>
        <v>1</v>
      </c>
      <c r="H528" s="46" t="b">
        <f t="shared" si="21"/>
        <v>1</v>
      </c>
    </row>
    <row r="529" spans="1:8">
      <c r="A529" s="209"/>
      <c r="B529" s="50"/>
      <c r="C529" s="50"/>
      <c r="D529" s="210"/>
      <c r="E529" s="364"/>
      <c r="F529" s="347"/>
      <c r="G529" s="46" t="b">
        <f t="shared" si="20"/>
        <v>1</v>
      </c>
      <c r="H529" s="46" t="b">
        <f t="shared" si="21"/>
        <v>1</v>
      </c>
    </row>
    <row r="530" spans="1:8">
      <c r="A530" s="204" t="s">
        <v>1103</v>
      </c>
      <c r="B530" s="47">
        <v>356</v>
      </c>
      <c r="C530" s="47">
        <v>178</v>
      </c>
      <c r="D530" s="205" t="s">
        <v>3299</v>
      </c>
      <c r="E530" s="575"/>
      <c r="F530" s="346"/>
      <c r="G530" s="46" t="b">
        <f t="shared" si="20"/>
        <v>0</v>
      </c>
      <c r="H530" s="46" t="b">
        <f t="shared" si="21"/>
        <v>0</v>
      </c>
    </row>
    <row r="531" spans="1:8">
      <c r="A531" s="206"/>
      <c r="B531" s="49"/>
      <c r="C531" s="49"/>
      <c r="D531" s="207" t="s">
        <v>3300</v>
      </c>
      <c r="E531" s="575"/>
      <c r="F531" s="346"/>
      <c r="G531" s="46" t="b">
        <f t="shared" si="20"/>
        <v>1</v>
      </c>
      <c r="H531" s="46" t="b">
        <f t="shared" si="21"/>
        <v>0</v>
      </c>
    </row>
    <row r="532" spans="1:8">
      <c r="A532" s="206"/>
      <c r="B532" s="49"/>
      <c r="C532" s="49"/>
      <c r="D532" s="207" t="s">
        <v>3301</v>
      </c>
      <c r="E532" s="575"/>
      <c r="F532" s="346"/>
      <c r="G532" s="46" t="b">
        <f t="shared" si="20"/>
        <v>1</v>
      </c>
      <c r="H532" s="46" t="b">
        <f t="shared" si="21"/>
        <v>0</v>
      </c>
    </row>
    <row r="533" spans="1:8">
      <c r="A533" s="206"/>
      <c r="B533" s="49"/>
      <c r="C533" s="49"/>
      <c r="D533" s="208"/>
      <c r="E533" s="575"/>
      <c r="F533" s="346"/>
      <c r="G533" s="46" t="b">
        <f t="shared" si="20"/>
        <v>1</v>
      </c>
      <c r="H533" s="46" t="b">
        <f t="shared" si="21"/>
        <v>1</v>
      </c>
    </row>
    <row r="534" spans="1:8">
      <c r="A534" s="206"/>
      <c r="B534" s="49"/>
      <c r="C534" s="49"/>
      <c r="D534" s="208"/>
      <c r="E534" s="575"/>
      <c r="F534" s="346"/>
      <c r="G534" s="46" t="b">
        <f t="shared" si="20"/>
        <v>1</v>
      </c>
      <c r="H534" s="46" t="b">
        <f t="shared" si="21"/>
        <v>1</v>
      </c>
    </row>
    <row r="535" spans="1:8">
      <c r="A535" s="209"/>
      <c r="B535" s="50"/>
      <c r="C535" s="50"/>
      <c r="D535" s="210"/>
      <c r="E535" s="575"/>
      <c r="F535" s="346"/>
      <c r="G535" s="46" t="b">
        <f t="shared" si="20"/>
        <v>1</v>
      </c>
      <c r="H535" s="46" t="b">
        <f t="shared" si="21"/>
        <v>1</v>
      </c>
    </row>
    <row r="536" spans="1:8">
      <c r="A536" s="204" t="s">
        <v>2186</v>
      </c>
      <c r="B536" s="47">
        <v>309</v>
      </c>
      <c r="C536" s="47">
        <v>179</v>
      </c>
      <c r="D536" s="205" t="s">
        <v>221</v>
      </c>
      <c r="E536" s="417" t="s">
        <v>220</v>
      </c>
      <c r="F536" s="418" t="s">
        <v>4408</v>
      </c>
      <c r="G536" s="46" t="b">
        <f t="shared" si="20"/>
        <v>1</v>
      </c>
      <c r="H536" s="46" t="b">
        <f t="shared" si="21"/>
        <v>1</v>
      </c>
    </row>
    <row r="537" spans="1:8">
      <c r="A537" s="206"/>
      <c r="B537" s="49"/>
      <c r="C537" s="49"/>
      <c r="D537" s="207"/>
      <c r="E537" s="364"/>
      <c r="F537" s="346"/>
      <c r="G537" s="46" t="b">
        <f t="shared" si="20"/>
        <v>1</v>
      </c>
      <c r="H537" s="46" t="b">
        <f t="shared" si="21"/>
        <v>1</v>
      </c>
    </row>
    <row r="538" spans="1:8">
      <c r="A538" s="206"/>
      <c r="B538" s="49"/>
      <c r="C538" s="49"/>
      <c r="D538" s="207"/>
      <c r="E538" s="364"/>
      <c r="F538" s="346"/>
      <c r="G538" s="46" t="b">
        <f t="shared" si="20"/>
        <v>1</v>
      </c>
      <c r="H538" s="46" t="b">
        <f t="shared" si="21"/>
        <v>1</v>
      </c>
    </row>
    <row r="539" spans="1:8">
      <c r="A539" s="206"/>
      <c r="B539" s="49"/>
      <c r="C539" s="49"/>
      <c r="D539" s="208"/>
      <c r="E539" s="364"/>
      <c r="F539" s="347"/>
      <c r="G539" s="46" t="b">
        <f t="shared" si="20"/>
        <v>1</v>
      </c>
      <c r="H539" s="46" t="b">
        <f t="shared" si="21"/>
        <v>1</v>
      </c>
    </row>
    <row r="540" spans="1:8">
      <c r="A540" s="206"/>
      <c r="B540" s="49"/>
      <c r="C540" s="49"/>
      <c r="D540" s="208"/>
      <c r="E540" s="364"/>
      <c r="F540" s="347"/>
      <c r="G540" s="46" t="b">
        <f t="shared" si="20"/>
        <v>1</v>
      </c>
      <c r="H540" s="46" t="b">
        <f t="shared" si="21"/>
        <v>1</v>
      </c>
    </row>
    <row r="541" spans="1:8">
      <c r="A541" s="209"/>
      <c r="B541" s="50"/>
      <c r="C541" s="50"/>
      <c r="D541" s="210"/>
      <c r="E541" s="364"/>
      <c r="F541" s="347"/>
      <c r="G541" s="46" t="b">
        <f t="shared" si="20"/>
        <v>1</v>
      </c>
      <c r="H541" s="46" t="b">
        <f t="shared" si="21"/>
        <v>1</v>
      </c>
    </row>
    <row r="542" spans="1:8">
      <c r="A542" s="204" t="s">
        <v>2188</v>
      </c>
      <c r="B542" s="47">
        <v>619</v>
      </c>
      <c r="C542" s="47">
        <v>180</v>
      </c>
      <c r="D542" s="205" t="s">
        <v>3302</v>
      </c>
      <c r="E542" s="417" t="s">
        <v>642</v>
      </c>
      <c r="F542" s="418" t="s">
        <v>4409</v>
      </c>
      <c r="G542" s="46" t="b">
        <f t="shared" si="20"/>
        <v>1</v>
      </c>
      <c r="H542" s="46" t="b">
        <f t="shared" si="21"/>
        <v>1</v>
      </c>
    </row>
    <row r="543" spans="1:8">
      <c r="A543" s="206"/>
      <c r="B543" s="49"/>
      <c r="C543" s="49"/>
      <c r="D543" s="207"/>
      <c r="E543" s="364"/>
      <c r="F543" s="346"/>
      <c r="G543" s="46" t="b">
        <f t="shared" si="20"/>
        <v>1</v>
      </c>
      <c r="H543" s="46" t="b">
        <f t="shared" si="21"/>
        <v>1</v>
      </c>
    </row>
    <row r="544" spans="1:8">
      <c r="A544" s="206"/>
      <c r="B544" s="49"/>
      <c r="C544" s="49"/>
      <c r="D544" s="207"/>
      <c r="E544" s="364"/>
      <c r="F544" s="346"/>
      <c r="G544" s="46" t="b">
        <f t="shared" si="20"/>
        <v>1</v>
      </c>
      <c r="H544" s="46" t="b">
        <f t="shared" si="21"/>
        <v>1</v>
      </c>
    </row>
    <row r="545" spans="1:8">
      <c r="A545" s="206"/>
      <c r="B545" s="49"/>
      <c r="C545" s="49"/>
      <c r="D545" s="208"/>
      <c r="E545" s="364"/>
      <c r="F545" s="347"/>
      <c r="G545" s="46" t="b">
        <f t="shared" si="20"/>
        <v>1</v>
      </c>
      <c r="H545" s="46" t="b">
        <f t="shared" si="21"/>
        <v>1</v>
      </c>
    </row>
    <row r="546" spans="1:8">
      <c r="A546" s="206"/>
      <c r="B546" s="49"/>
      <c r="C546" s="49"/>
      <c r="D546" s="208"/>
      <c r="E546" s="364"/>
      <c r="F546" s="347"/>
      <c r="G546" s="46" t="b">
        <f t="shared" si="20"/>
        <v>1</v>
      </c>
      <c r="H546" s="46" t="b">
        <f t="shared" si="21"/>
        <v>1</v>
      </c>
    </row>
    <row r="547" spans="1:8">
      <c r="A547" s="209"/>
      <c r="B547" s="50"/>
      <c r="C547" s="50"/>
      <c r="D547" s="210"/>
      <c r="E547" s="364"/>
      <c r="F547" s="347"/>
      <c r="G547" s="46" t="b">
        <f t="shared" si="20"/>
        <v>1</v>
      </c>
      <c r="H547" s="46" t="b">
        <f t="shared" si="21"/>
        <v>1</v>
      </c>
    </row>
    <row r="548" spans="1:8">
      <c r="A548" s="204" t="s">
        <v>1532</v>
      </c>
      <c r="B548" s="47">
        <v>620</v>
      </c>
      <c r="C548" s="47">
        <v>181</v>
      </c>
      <c r="D548" s="205" t="s">
        <v>3303</v>
      </c>
      <c r="E548" s="417" t="s">
        <v>4761</v>
      </c>
      <c r="F548" s="418" t="s">
        <v>4762</v>
      </c>
      <c r="G548" s="46" t="b">
        <f t="shared" si="20"/>
        <v>1</v>
      </c>
      <c r="H548" s="46" t="b">
        <f t="shared" si="21"/>
        <v>1</v>
      </c>
    </row>
    <row r="549" spans="1:8">
      <c r="A549" s="206"/>
      <c r="B549" s="49"/>
      <c r="C549" s="49"/>
      <c r="D549" s="207" t="s">
        <v>3304</v>
      </c>
      <c r="E549" s="364"/>
      <c r="F549" s="346" t="s">
        <v>4763</v>
      </c>
      <c r="G549" s="46" t="b">
        <f t="shared" si="20"/>
        <v>1</v>
      </c>
      <c r="H549" s="46" t="b">
        <f t="shared" si="21"/>
        <v>1</v>
      </c>
    </row>
    <row r="550" spans="1:8">
      <c r="A550" s="206"/>
      <c r="B550" s="49"/>
      <c r="C550" s="49"/>
      <c r="D550" s="207"/>
      <c r="E550" s="364"/>
      <c r="F550" s="346"/>
      <c r="G550" s="46" t="b">
        <f t="shared" si="20"/>
        <v>1</v>
      </c>
      <c r="H550" s="46" t="b">
        <f t="shared" si="21"/>
        <v>1</v>
      </c>
    </row>
    <row r="551" spans="1:8">
      <c r="A551" s="206"/>
      <c r="B551" s="49"/>
      <c r="C551" s="49"/>
      <c r="D551" s="208"/>
      <c r="E551" s="364"/>
      <c r="F551" s="347"/>
      <c r="G551" s="46" t="b">
        <f t="shared" si="20"/>
        <v>1</v>
      </c>
      <c r="H551" s="46" t="b">
        <f t="shared" si="21"/>
        <v>1</v>
      </c>
    </row>
    <row r="552" spans="1:8">
      <c r="A552" s="206"/>
      <c r="B552" s="49"/>
      <c r="C552" s="49"/>
      <c r="D552" s="208"/>
      <c r="E552" s="364"/>
      <c r="F552" s="347"/>
      <c r="G552" s="46" t="b">
        <f t="shared" si="20"/>
        <v>1</v>
      </c>
      <c r="H552" s="46" t="b">
        <f t="shared" si="21"/>
        <v>1</v>
      </c>
    </row>
    <row r="553" spans="1:8">
      <c r="A553" s="209"/>
      <c r="B553" s="50"/>
      <c r="C553" s="50"/>
      <c r="D553" s="210"/>
      <c r="E553" s="364"/>
      <c r="F553" s="347"/>
      <c r="G553" s="46" t="b">
        <f t="shared" si="20"/>
        <v>1</v>
      </c>
      <c r="H553" s="46" t="b">
        <f t="shared" si="21"/>
        <v>1</v>
      </c>
    </row>
    <row r="554" spans="1:8">
      <c r="A554" s="204" t="s">
        <v>2192</v>
      </c>
      <c r="B554" s="47">
        <v>566</v>
      </c>
      <c r="C554" s="47">
        <v>182</v>
      </c>
      <c r="D554" s="205" t="s">
        <v>3305</v>
      </c>
      <c r="E554" s="417" t="s">
        <v>4410</v>
      </c>
      <c r="F554" s="446" t="s">
        <v>4411</v>
      </c>
      <c r="G554" s="46" t="b">
        <f t="shared" si="20"/>
        <v>1</v>
      </c>
      <c r="H554" s="46" t="b">
        <f t="shared" si="21"/>
        <v>1</v>
      </c>
    </row>
    <row r="555" spans="1:8">
      <c r="A555" s="206"/>
      <c r="B555" s="49"/>
      <c r="C555" s="49"/>
      <c r="D555" s="207" t="s">
        <v>740</v>
      </c>
      <c r="E555" s="364"/>
      <c r="F555" s="346" t="s">
        <v>4412</v>
      </c>
      <c r="G555" s="46" t="b">
        <f t="shared" si="20"/>
        <v>1</v>
      </c>
      <c r="H555" s="46" t="b">
        <f t="shared" si="21"/>
        <v>1</v>
      </c>
    </row>
    <row r="556" spans="1:8">
      <c r="A556" s="206"/>
      <c r="B556" s="49"/>
      <c r="C556" s="49"/>
      <c r="D556" s="207"/>
      <c r="E556" s="364"/>
      <c r="F556" s="346"/>
      <c r="G556" s="46" t="b">
        <f t="shared" si="20"/>
        <v>1</v>
      </c>
      <c r="H556" s="46" t="b">
        <f t="shared" si="21"/>
        <v>1</v>
      </c>
    </row>
    <row r="557" spans="1:8">
      <c r="A557" s="206"/>
      <c r="B557" s="49"/>
      <c r="C557" s="49"/>
      <c r="D557" s="208"/>
      <c r="E557" s="364"/>
      <c r="F557" s="347"/>
      <c r="G557" s="46" t="b">
        <f t="shared" si="20"/>
        <v>1</v>
      </c>
      <c r="H557" s="46" t="b">
        <f t="shared" si="21"/>
        <v>1</v>
      </c>
    </row>
    <row r="558" spans="1:8">
      <c r="A558" s="206"/>
      <c r="B558" s="49"/>
      <c r="C558" s="49"/>
      <c r="D558" s="208"/>
      <c r="E558" s="364"/>
      <c r="F558" s="347"/>
      <c r="G558" s="46" t="b">
        <f t="shared" si="20"/>
        <v>1</v>
      </c>
      <c r="H558" s="46" t="b">
        <f t="shared" si="21"/>
        <v>1</v>
      </c>
    </row>
    <row r="559" spans="1:8">
      <c r="A559" s="209"/>
      <c r="B559" s="50"/>
      <c r="C559" s="50"/>
      <c r="D559" s="210"/>
      <c r="E559" s="364"/>
      <c r="F559" s="347"/>
      <c r="G559" s="46" t="b">
        <f t="shared" si="20"/>
        <v>1</v>
      </c>
      <c r="H559" s="46" t="b">
        <f t="shared" si="21"/>
        <v>1</v>
      </c>
    </row>
    <row r="560" spans="1:8">
      <c r="A560" s="204" t="s">
        <v>2195</v>
      </c>
      <c r="B560" s="47">
        <v>567</v>
      </c>
      <c r="C560" s="47">
        <v>183</v>
      </c>
      <c r="D560" s="205" t="s">
        <v>3305</v>
      </c>
      <c r="E560" s="417" t="s">
        <v>4414</v>
      </c>
      <c r="F560" s="446" t="s">
        <v>4411</v>
      </c>
      <c r="G560" s="46" t="b">
        <f t="shared" si="20"/>
        <v>1</v>
      </c>
      <c r="H560" s="46" t="b">
        <f t="shared" si="21"/>
        <v>1</v>
      </c>
    </row>
    <row r="561" spans="1:8">
      <c r="A561" s="206"/>
      <c r="B561" s="49"/>
      <c r="C561" s="49"/>
      <c r="D561" s="207" t="s">
        <v>740</v>
      </c>
      <c r="E561" s="364"/>
      <c r="F561" s="346" t="s">
        <v>4412</v>
      </c>
      <c r="G561" s="46" t="b">
        <f t="shared" si="20"/>
        <v>1</v>
      </c>
      <c r="H561" s="46" t="b">
        <f t="shared" si="21"/>
        <v>1</v>
      </c>
    </row>
    <row r="562" spans="1:8">
      <c r="A562" s="206"/>
      <c r="B562" s="49"/>
      <c r="C562" s="49"/>
      <c r="D562" s="207"/>
      <c r="E562" s="364"/>
      <c r="F562" s="346"/>
      <c r="G562" s="46" t="b">
        <f t="shared" si="20"/>
        <v>1</v>
      </c>
      <c r="H562" s="46" t="b">
        <f t="shared" si="21"/>
        <v>1</v>
      </c>
    </row>
    <row r="563" spans="1:8">
      <c r="A563" s="206"/>
      <c r="B563" s="49"/>
      <c r="C563" s="49"/>
      <c r="D563" s="208"/>
      <c r="E563" s="364"/>
      <c r="F563" s="347"/>
      <c r="G563" s="46" t="b">
        <f t="shared" si="20"/>
        <v>1</v>
      </c>
      <c r="H563" s="46" t="b">
        <f t="shared" si="21"/>
        <v>1</v>
      </c>
    </row>
    <row r="564" spans="1:8">
      <c r="A564" s="206"/>
      <c r="B564" s="49"/>
      <c r="C564" s="49"/>
      <c r="D564" s="208"/>
      <c r="E564" s="364"/>
      <c r="F564" s="347"/>
      <c r="G564" s="46" t="b">
        <f t="shared" si="20"/>
        <v>1</v>
      </c>
      <c r="H564" s="46" t="b">
        <f t="shared" si="21"/>
        <v>1</v>
      </c>
    </row>
    <row r="565" spans="1:8">
      <c r="A565" s="209"/>
      <c r="B565" s="50"/>
      <c r="C565" s="50"/>
      <c r="D565" s="210"/>
      <c r="E565" s="364"/>
      <c r="F565" s="347"/>
      <c r="G565" s="46" t="b">
        <f t="shared" si="20"/>
        <v>1</v>
      </c>
      <c r="H565" s="46" t="b">
        <f t="shared" si="21"/>
        <v>1</v>
      </c>
    </row>
    <row r="566" spans="1:8">
      <c r="A566" s="204" t="s">
        <v>2197</v>
      </c>
      <c r="B566" s="47">
        <v>568</v>
      </c>
      <c r="C566" s="47">
        <v>184</v>
      </c>
      <c r="D566" s="205" t="s">
        <v>3305</v>
      </c>
      <c r="E566" s="417" t="s">
        <v>4415</v>
      </c>
      <c r="F566" s="446" t="s">
        <v>4411</v>
      </c>
      <c r="G566" s="46" t="b">
        <f t="shared" si="20"/>
        <v>1</v>
      </c>
      <c r="H566" s="46" t="b">
        <f t="shared" si="21"/>
        <v>1</v>
      </c>
    </row>
    <row r="567" spans="1:8">
      <c r="A567" s="206"/>
      <c r="B567" s="49"/>
      <c r="C567" s="49"/>
      <c r="D567" s="207" t="s">
        <v>740</v>
      </c>
      <c r="E567" s="364"/>
      <c r="F567" s="346" t="s">
        <v>4412</v>
      </c>
      <c r="G567" s="46" t="b">
        <f t="shared" si="20"/>
        <v>1</v>
      </c>
      <c r="H567" s="46" t="b">
        <f t="shared" si="21"/>
        <v>1</v>
      </c>
    </row>
    <row r="568" spans="1:8">
      <c r="A568" s="206"/>
      <c r="B568" s="49"/>
      <c r="C568" s="49"/>
      <c r="D568" s="207"/>
      <c r="E568" s="364"/>
      <c r="F568" s="346"/>
      <c r="G568" s="46" t="b">
        <f t="shared" si="20"/>
        <v>1</v>
      </c>
      <c r="H568" s="46" t="b">
        <f t="shared" si="21"/>
        <v>1</v>
      </c>
    </row>
    <row r="569" spans="1:8">
      <c r="A569" s="206"/>
      <c r="B569" s="49"/>
      <c r="C569" s="49"/>
      <c r="D569" s="208"/>
      <c r="E569" s="364"/>
      <c r="F569" s="347"/>
      <c r="G569" s="46" t="b">
        <f t="shared" si="20"/>
        <v>1</v>
      </c>
      <c r="H569" s="46" t="b">
        <f t="shared" si="21"/>
        <v>1</v>
      </c>
    </row>
    <row r="570" spans="1:8">
      <c r="A570" s="206"/>
      <c r="B570" s="49"/>
      <c r="C570" s="49"/>
      <c r="D570" s="208"/>
      <c r="E570" s="364"/>
      <c r="F570" s="347"/>
      <c r="G570" s="46" t="b">
        <f t="shared" si="20"/>
        <v>1</v>
      </c>
      <c r="H570" s="46" t="b">
        <f t="shared" si="21"/>
        <v>1</v>
      </c>
    </row>
    <row r="571" spans="1:8">
      <c r="A571" s="209"/>
      <c r="B571" s="50"/>
      <c r="C571" s="50"/>
      <c r="D571" s="210"/>
      <c r="E571" s="364"/>
      <c r="F571" s="347"/>
      <c r="G571" s="46" t="b">
        <f t="shared" si="20"/>
        <v>1</v>
      </c>
      <c r="H571" s="46" t="b">
        <f t="shared" si="21"/>
        <v>1</v>
      </c>
    </row>
    <row r="572" spans="1:8">
      <c r="A572" s="204" t="s">
        <v>2199</v>
      </c>
      <c r="B572" s="47">
        <v>569</v>
      </c>
      <c r="C572" s="47">
        <v>185</v>
      </c>
      <c r="D572" s="205" t="s">
        <v>3305</v>
      </c>
      <c r="E572" s="417" t="s">
        <v>4416</v>
      </c>
      <c r="F572" s="446" t="s">
        <v>4411</v>
      </c>
      <c r="G572" s="46" t="b">
        <f t="shared" si="20"/>
        <v>1</v>
      </c>
      <c r="H572" s="46" t="b">
        <f t="shared" si="21"/>
        <v>1</v>
      </c>
    </row>
    <row r="573" spans="1:8">
      <c r="A573" s="206"/>
      <c r="B573" s="49"/>
      <c r="C573" s="49"/>
      <c r="D573" s="207" t="s">
        <v>740</v>
      </c>
      <c r="E573" s="364"/>
      <c r="F573" s="346" t="s">
        <v>4412</v>
      </c>
      <c r="G573" s="46" t="b">
        <f t="shared" si="20"/>
        <v>1</v>
      </c>
      <c r="H573" s="46" t="b">
        <f t="shared" si="21"/>
        <v>1</v>
      </c>
    </row>
    <row r="574" spans="1:8">
      <c r="A574" s="206"/>
      <c r="B574" s="49"/>
      <c r="C574" s="49"/>
      <c r="D574" s="207"/>
      <c r="E574" s="364"/>
      <c r="F574" s="346"/>
      <c r="G574" s="46" t="b">
        <f t="shared" si="20"/>
        <v>1</v>
      </c>
      <c r="H574" s="46" t="b">
        <f t="shared" si="21"/>
        <v>1</v>
      </c>
    </row>
    <row r="575" spans="1:8">
      <c r="A575" s="206"/>
      <c r="B575" s="49"/>
      <c r="C575" s="49"/>
      <c r="D575" s="208"/>
      <c r="E575" s="364"/>
      <c r="F575" s="347"/>
      <c r="G575" s="46" t="b">
        <f t="shared" si="20"/>
        <v>1</v>
      </c>
      <c r="H575" s="46" t="b">
        <f t="shared" si="21"/>
        <v>1</v>
      </c>
    </row>
    <row r="576" spans="1:8">
      <c r="A576" s="206"/>
      <c r="B576" s="49"/>
      <c r="C576" s="49"/>
      <c r="D576" s="208"/>
      <c r="E576" s="364"/>
      <c r="F576" s="347"/>
      <c r="G576" s="46" t="b">
        <f t="shared" si="20"/>
        <v>1</v>
      </c>
      <c r="H576" s="46" t="b">
        <f t="shared" si="21"/>
        <v>1</v>
      </c>
    </row>
    <row r="577" spans="1:8">
      <c r="A577" s="209"/>
      <c r="B577" s="50"/>
      <c r="C577" s="50"/>
      <c r="D577" s="210"/>
      <c r="E577" s="364"/>
      <c r="F577" s="347"/>
      <c r="G577" s="46" t="b">
        <f t="shared" si="20"/>
        <v>1</v>
      </c>
      <c r="H577" s="46" t="b">
        <f t="shared" si="21"/>
        <v>1</v>
      </c>
    </row>
    <row r="578" spans="1:8">
      <c r="A578" s="204" t="s">
        <v>1533</v>
      </c>
      <c r="B578" s="47">
        <v>570</v>
      </c>
      <c r="C578" s="47">
        <v>186</v>
      </c>
      <c r="D578" s="205" t="s">
        <v>3305</v>
      </c>
      <c r="E578" s="417" t="s">
        <v>4417</v>
      </c>
      <c r="F578" s="446" t="s">
        <v>4411</v>
      </c>
      <c r="G578" s="46" t="b">
        <f t="shared" si="20"/>
        <v>1</v>
      </c>
      <c r="H578" s="46" t="b">
        <f t="shared" si="21"/>
        <v>1</v>
      </c>
    </row>
    <row r="579" spans="1:8">
      <c r="A579" s="206"/>
      <c r="B579" s="49"/>
      <c r="C579" s="49"/>
      <c r="D579" s="207" t="s">
        <v>740</v>
      </c>
      <c r="E579" s="364"/>
      <c r="F579" s="346" t="s">
        <v>4412</v>
      </c>
      <c r="G579" s="46" t="b">
        <f t="shared" si="20"/>
        <v>1</v>
      </c>
      <c r="H579" s="46" t="b">
        <f t="shared" si="21"/>
        <v>1</v>
      </c>
    </row>
    <row r="580" spans="1:8">
      <c r="A580" s="206"/>
      <c r="B580" s="49"/>
      <c r="C580" s="49"/>
      <c r="D580" s="207"/>
      <c r="E580" s="364"/>
      <c r="F580" s="346"/>
      <c r="G580" s="46" t="b">
        <f t="shared" si="20"/>
        <v>1</v>
      </c>
      <c r="H580" s="46" t="b">
        <f t="shared" si="21"/>
        <v>1</v>
      </c>
    </row>
    <row r="581" spans="1:8">
      <c r="A581" s="206"/>
      <c r="B581" s="49"/>
      <c r="C581" s="49"/>
      <c r="D581" s="208"/>
      <c r="E581" s="364"/>
      <c r="F581" s="347"/>
      <c r="G581" s="46" t="b">
        <f t="shared" si="20"/>
        <v>1</v>
      </c>
      <c r="H581" s="46" t="b">
        <f t="shared" si="21"/>
        <v>1</v>
      </c>
    </row>
    <row r="582" spans="1:8">
      <c r="A582" s="206"/>
      <c r="B582" s="49"/>
      <c r="C582" s="49"/>
      <c r="D582" s="208"/>
      <c r="E582" s="364"/>
      <c r="F582" s="347"/>
      <c r="G582" s="46" t="b">
        <f t="shared" si="20"/>
        <v>1</v>
      </c>
      <c r="H582" s="46" t="b">
        <f t="shared" si="21"/>
        <v>1</v>
      </c>
    </row>
    <row r="583" spans="1:8">
      <c r="A583" s="209"/>
      <c r="B583" s="50"/>
      <c r="C583" s="50"/>
      <c r="D583" s="210"/>
      <c r="E583" s="364"/>
      <c r="F583" s="347"/>
      <c r="G583" s="46" t="b">
        <f t="shared" ref="G583:G629" si="22">UPPER(A583)=UPPER(E583)</f>
        <v>1</v>
      </c>
      <c r="H583" s="46" t="b">
        <f t="shared" ref="H583:H629" si="23">UPPER(D583)=UPPER(F583)</f>
        <v>1</v>
      </c>
    </row>
    <row r="584" spans="1:8">
      <c r="A584" s="204" t="s">
        <v>575</v>
      </c>
      <c r="B584" s="47">
        <v>301</v>
      </c>
      <c r="C584" s="47">
        <v>187</v>
      </c>
      <c r="D584" s="205" t="s">
        <v>3385</v>
      </c>
      <c r="E584" s="417" t="s">
        <v>4764</v>
      </c>
      <c r="F584" s="446" t="s">
        <v>4765</v>
      </c>
      <c r="G584" s="46" t="b">
        <f t="shared" si="22"/>
        <v>0</v>
      </c>
      <c r="H584" s="46" t="b">
        <f t="shared" si="23"/>
        <v>0</v>
      </c>
    </row>
    <row r="585" spans="1:8">
      <c r="A585" s="206"/>
      <c r="B585" s="49"/>
      <c r="C585" s="49"/>
      <c r="D585" s="207" t="s">
        <v>3380</v>
      </c>
      <c r="E585" s="364"/>
      <c r="F585" s="346"/>
      <c r="G585" s="46" t="b">
        <f t="shared" si="22"/>
        <v>1</v>
      </c>
      <c r="H585" s="46" t="b">
        <f t="shared" si="23"/>
        <v>0</v>
      </c>
    </row>
    <row r="586" spans="1:8">
      <c r="A586" s="206"/>
      <c r="B586" s="49"/>
      <c r="C586" s="49"/>
      <c r="D586" s="207"/>
      <c r="E586" s="364"/>
      <c r="F586" s="346"/>
      <c r="G586" s="46" t="b">
        <f t="shared" si="22"/>
        <v>1</v>
      </c>
      <c r="H586" s="46" t="b">
        <f t="shared" si="23"/>
        <v>1</v>
      </c>
    </row>
    <row r="587" spans="1:8">
      <c r="A587" s="206"/>
      <c r="B587" s="49"/>
      <c r="C587" s="49"/>
      <c r="D587" s="208"/>
      <c r="E587" s="364"/>
      <c r="F587" s="347"/>
      <c r="G587" s="46" t="b">
        <f t="shared" si="22"/>
        <v>1</v>
      </c>
      <c r="H587" s="46" t="b">
        <f t="shared" si="23"/>
        <v>1</v>
      </c>
    </row>
    <row r="588" spans="1:8">
      <c r="A588" s="206"/>
      <c r="B588" s="49"/>
      <c r="C588" s="49"/>
      <c r="D588" s="208"/>
      <c r="E588" s="364"/>
      <c r="F588" s="347"/>
      <c r="G588" s="46" t="b">
        <f t="shared" si="22"/>
        <v>1</v>
      </c>
      <c r="H588" s="46" t="b">
        <f t="shared" si="23"/>
        <v>1</v>
      </c>
    </row>
    <row r="589" spans="1:8">
      <c r="A589" s="209"/>
      <c r="B589" s="50"/>
      <c r="C589" s="50"/>
      <c r="D589" s="210"/>
      <c r="E589" s="364"/>
      <c r="F589" s="347"/>
      <c r="G589" s="46" t="b">
        <f t="shared" si="22"/>
        <v>1</v>
      </c>
      <c r="H589" s="46" t="b">
        <f t="shared" si="23"/>
        <v>1</v>
      </c>
    </row>
    <row r="590" spans="1:8">
      <c r="A590" s="254"/>
      <c r="B590" s="253"/>
      <c r="C590" s="253"/>
      <c r="D590" s="255"/>
      <c r="E590" s="365" t="s">
        <v>5471</v>
      </c>
      <c r="F590" s="418" t="s">
        <v>4767</v>
      </c>
      <c r="G590" s="46" t="b">
        <f t="shared" si="22"/>
        <v>0</v>
      </c>
      <c r="H590" s="46" t="b">
        <f t="shared" si="23"/>
        <v>0</v>
      </c>
    </row>
    <row r="591" spans="1:8">
      <c r="A591" s="254"/>
      <c r="B591" s="253"/>
      <c r="C591" s="253"/>
      <c r="D591" s="255"/>
      <c r="E591" s="364"/>
      <c r="F591" s="346"/>
      <c r="G591" s="46" t="b">
        <f t="shared" si="22"/>
        <v>1</v>
      </c>
      <c r="H591" s="46" t="b">
        <f t="shared" si="23"/>
        <v>1</v>
      </c>
    </row>
    <row r="592" spans="1:8">
      <c r="A592" s="254"/>
      <c r="B592" s="253"/>
      <c r="C592" s="253"/>
      <c r="D592" s="255"/>
      <c r="E592" s="570"/>
      <c r="F592" s="571"/>
      <c r="G592" s="46" t="b">
        <f t="shared" si="22"/>
        <v>1</v>
      </c>
      <c r="H592" s="46" t="b">
        <f t="shared" si="23"/>
        <v>1</v>
      </c>
    </row>
    <row r="593" spans="1:8">
      <c r="A593" s="254"/>
      <c r="B593" s="253"/>
      <c r="C593" s="253"/>
      <c r="D593" s="255"/>
      <c r="E593" s="570"/>
      <c r="F593" s="572"/>
      <c r="G593" s="46" t="b">
        <f t="shared" si="22"/>
        <v>1</v>
      </c>
      <c r="H593" s="46" t="b">
        <f t="shared" si="23"/>
        <v>1</v>
      </c>
    </row>
    <row r="594" spans="1:8">
      <c r="A594" s="254"/>
      <c r="B594" s="253"/>
      <c r="C594" s="253"/>
      <c r="D594" s="255"/>
      <c r="E594" s="570"/>
      <c r="F594" s="572"/>
      <c r="G594" s="46" t="b">
        <f t="shared" si="22"/>
        <v>1</v>
      </c>
      <c r="H594" s="46" t="b">
        <f t="shared" si="23"/>
        <v>1</v>
      </c>
    </row>
    <row r="595" spans="1:8">
      <c r="A595" s="254"/>
      <c r="B595" s="253"/>
      <c r="C595" s="253"/>
      <c r="D595" s="255"/>
      <c r="E595" s="570"/>
      <c r="F595" s="572"/>
      <c r="G595" s="46" t="b">
        <f t="shared" si="22"/>
        <v>1</v>
      </c>
      <c r="H595" s="46" t="b">
        <f t="shared" si="23"/>
        <v>1</v>
      </c>
    </row>
    <row r="596" spans="1:8">
      <c r="A596" s="204" t="s">
        <v>2206</v>
      </c>
      <c r="B596" s="47">
        <v>621</v>
      </c>
      <c r="C596" s="47">
        <v>188</v>
      </c>
      <c r="D596" s="205" t="s">
        <v>84</v>
      </c>
      <c r="E596" s="447" t="s">
        <v>222</v>
      </c>
      <c r="F596" s="448" t="s">
        <v>5267</v>
      </c>
      <c r="G596" s="46" t="b">
        <f t="shared" si="22"/>
        <v>1</v>
      </c>
      <c r="H596" s="46" t="b">
        <f t="shared" si="23"/>
        <v>1</v>
      </c>
    </row>
    <row r="597" spans="1:8">
      <c r="A597" s="206"/>
      <c r="B597" s="49"/>
      <c r="C597" s="49"/>
      <c r="D597" s="207" t="s">
        <v>22</v>
      </c>
      <c r="E597" s="415"/>
      <c r="F597" s="330" t="s">
        <v>5268</v>
      </c>
      <c r="G597" s="46" t="b">
        <f t="shared" si="22"/>
        <v>1</v>
      </c>
      <c r="H597" s="46" t="b">
        <f t="shared" si="23"/>
        <v>1</v>
      </c>
    </row>
    <row r="598" spans="1:8">
      <c r="A598" s="206"/>
      <c r="B598" s="49"/>
      <c r="C598" s="49"/>
      <c r="D598" s="207" t="s">
        <v>44</v>
      </c>
      <c r="E598" s="415"/>
      <c r="F598" s="330" t="s">
        <v>4439</v>
      </c>
      <c r="G598" s="46" t="b">
        <f t="shared" si="22"/>
        <v>1</v>
      </c>
      <c r="H598" s="46" t="b">
        <f t="shared" si="23"/>
        <v>1</v>
      </c>
    </row>
    <row r="599" spans="1:8">
      <c r="A599" s="206"/>
      <c r="B599" s="49"/>
      <c r="C599" s="49"/>
      <c r="D599" s="208"/>
      <c r="E599" s="364"/>
      <c r="F599" s="347"/>
      <c r="G599" s="46" t="b">
        <f t="shared" si="22"/>
        <v>1</v>
      </c>
      <c r="H599" s="46" t="b">
        <f t="shared" si="23"/>
        <v>1</v>
      </c>
    </row>
    <row r="600" spans="1:8">
      <c r="A600" s="206"/>
      <c r="B600" s="49"/>
      <c r="C600" s="49"/>
      <c r="D600" s="208"/>
      <c r="E600" s="364"/>
      <c r="F600" s="347"/>
      <c r="G600" s="46" t="b">
        <f t="shared" si="22"/>
        <v>1</v>
      </c>
      <c r="H600" s="46" t="b">
        <f t="shared" si="23"/>
        <v>1</v>
      </c>
    </row>
    <row r="601" spans="1:8">
      <c r="A601" s="209"/>
      <c r="B601" s="50"/>
      <c r="C601" s="50"/>
      <c r="D601" s="210"/>
      <c r="E601" s="364"/>
      <c r="F601" s="347"/>
      <c r="G601" s="46" t="b">
        <f t="shared" si="22"/>
        <v>1</v>
      </c>
      <c r="H601" s="46" t="b">
        <f t="shared" si="23"/>
        <v>1</v>
      </c>
    </row>
    <row r="602" spans="1:8">
      <c r="A602" s="204" t="s">
        <v>3307</v>
      </c>
      <c r="B602" s="47">
        <v>622</v>
      </c>
      <c r="C602" s="47">
        <v>189</v>
      </c>
      <c r="D602" s="205" t="s">
        <v>223</v>
      </c>
      <c r="E602" s="449" t="s">
        <v>1604</v>
      </c>
      <c r="F602" s="450" t="s">
        <v>5434</v>
      </c>
      <c r="G602" s="46" t="b">
        <f t="shared" si="22"/>
        <v>1</v>
      </c>
      <c r="H602" s="46" t="b">
        <f t="shared" si="23"/>
        <v>1</v>
      </c>
    </row>
    <row r="603" spans="1:8">
      <c r="A603" s="206"/>
      <c r="B603" s="49"/>
      <c r="C603" s="49"/>
      <c r="D603" s="207" t="s">
        <v>225</v>
      </c>
      <c r="E603" s="415"/>
      <c r="F603" s="330" t="s">
        <v>4420</v>
      </c>
      <c r="G603" s="46" t="b">
        <f t="shared" si="22"/>
        <v>1</v>
      </c>
      <c r="H603" s="46" t="b">
        <f t="shared" si="23"/>
        <v>1</v>
      </c>
    </row>
    <row r="604" spans="1:8">
      <c r="A604" s="206"/>
      <c r="B604" s="49"/>
      <c r="C604" s="49"/>
      <c r="D604" s="207" t="s">
        <v>3308</v>
      </c>
      <c r="E604" s="415"/>
      <c r="F604" s="330" t="s">
        <v>5435</v>
      </c>
      <c r="G604" s="46" t="b">
        <f t="shared" si="22"/>
        <v>1</v>
      </c>
      <c r="H604" s="46" t="b">
        <f t="shared" si="23"/>
        <v>1</v>
      </c>
    </row>
    <row r="605" spans="1:8">
      <c r="A605" s="206"/>
      <c r="B605" s="49"/>
      <c r="C605" s="49"/>
      <c r="D605" s="208"/>
      <c r="E605" s="364"/>
      <c r="F605" s="347"/>
      <c r="G605" s="46" t="b">
        <f t="shared" si="22"/>
        <v>1</v>
      </c>
      <c r="H605" s="46" t="b">
        <f t="shared" si="23"/>
        <v>1</v>
      </c>
    </row>
    <row r="606" spans="1:8">
      <c r="A606" s="206"/>
      <c r="B606" s="49"/>
      <c r="C606" s="49"/>
      <c r="D606" s="208"/>
      <c r="E606" s="364"/>
      <c r="F606" s="347"/>
      <c r="G606" s="46" t="b">
        <f t="shared" si="22"/>
        <v>1</v>
      </c>
      <c r="H606" s="46" t="b">
        <f t="shared" si="23"/>
        <v>1</v>
      </c>
    </row>
    <row r="607" spans="1:8">
      <c r="A607" s="209"/>
      <c r="B607" s="50"/>
      <c r="C607" s="50"/>
      <c r="D607" s="210"/>
      <c r="E607" s="364"/>
      <c r="F607" s="347"/>
      <c r="G607" s="46" t="b">
        <f t="shared" si="22"/>
        <v>1</v>
      </c>
      <c r="H607" s="46" t="b">
        <f t="shared" si="23"/>
        <v>1</v>
      </c>
    </row>
    <row r="608" spans="1:8">
      <c r="A608" s="204" t="s">
        <v>2215</v>
      </c>
      <c r="B608" s="47">
        <v>311</v>
      </c>
      <c r="C608" s="47">
        <v>190</v>
      </c>
      <c r="D608" s="205" t="s">
        <v>223</v>
      </c>
      <c r="E608" s="417" t="s">
        <v>4422</v>
      </c>
      <c r="F608" s="418" t="s">
        <v>4423</v>
      </c>
      <c r="G608" s="46" t="b">
        <f t="shared" si="22"/>
        <v>1</v>
      </c>
      <c r="H608" s="46" t="b">
        <f t="shared" si="23"/>
        <v>1</v>
      </c>
    </row>
    <row r="609" spans="1:8">
      <c r="A609" s="206"/>
      <c r="B609" s="49"/>
      <c r="C609" s="49"/>
      <c r="D609" s="207" t="s">
        <v>128</v>
      </c>
      <c r="E609" s="364"/>
      <c r="F609" s="422" t="s">
        <v>4424</v>
      </c>
      <c r="G609" s="46" t="b">
        <f t="shared" si="22"/>
        <v>1</v>
      </c>
      <c r="H609" s="46" t="b">
        <f t="shared" si="23"/>
        <v>1</v>
      </c>
    </row>
    <row r="610" spans="1:8">
      <c r="A610" s="206"/>
      <c r="B610" s="49"/>
      <c r="C610" s="49"/>
      <c r="D610" s="207" t="s">
        <v>3309</v>
      </c>
      <c r="E610" s="364"/>
      <c r="F610" s="346" t="s">
        <v>4425</v>
      </c>
      <c r="G610" s="46" t="b">
        <f t="shared" si="22"/>
        <v>1</v>
      </c>
      <c r="H610" s="382" t="b">
        <f t="shared" si="23"/>
        <v>0</v>
      </c>
    </row>
    <row r="611" spans="1:8">
      <c r="A611" s="206"/>
      <c r="B611" s="49"/>
      <c r="C611" s="49"/>
      <c r="D611" s="208"/>
      <c r="E611" s="364"/>
      <c r="F611" s="347"/>
      <c r="G611" s="46" t="b">
        <f t="shared" si="22"/>
        <v>1</v>
      </c>
      <c r="H611" s="46" t="b">
        <f t="shared" si="23"/>
        <v>1</v>
      </c>
    </row>
    <row r="612" spans="1:8">
      <c r="A612" s="206"/>
      <c r="B612" s="49"/>
      <c r="C612" s="49"/>
      <c r="D612" s="208"/>
      <c r="E612" s="364"/>
      <c r="F612" s="347"/>
      <c r="G612" s="46" t="b">
        <f t="shared" si="22"/>
        <v>1</v>
      </c>
      <c r="H612" s="46" t="b">
        <f t="shared" si="23"/>
        <v>1</v>
      </c>
    </row>
    <row r="613" spans="1:8">
      <c r="A613" s="209"/>
      <c r="B613" s="50"/>
      <c r="C613" s="50"/>
      <c r="D613" s="210"/>
      <c r="E613" s="364"/>
      <c r="F613" s="347"/>
      <c r="G613" s="46" t="b">
        <f t="shared" si="22"/>
        <v>1</v>
      </c>
      <c r="H613" s="46" t="b">
        <f t="shared" si="23"/>
        <v>1</v>
      </c>
    </row>
    <row r="614" spans="1:8">
      <c r="A614" s="204" t="s">
        <v>2219</v>
      </c>
      <c r="B614" s="47">
        <v>312</v>
      </c>
      <c r="C614" s="47">
        <v>191</v>
      </c>
      <c r="D614" s="205" t="s">
        <v>223</v>
      </c>
      <c r="E614" s="417" t="s">
        <v>4426</v>
      </c>
      <c r="F614" s="418" t="s">
        <v>4423</v>
      </c>
      <c r="G614" s="46" t="b">
        <f t="shared" si="22"/>
        <v>1</v>
      </c>
      <c r="H614" s="46" t="b">
        <f t="shared" si="23"/>
        <v>1</v>
      </c>
    </row>
    <row r="615" spans="1:8">
      <c r="A615" s="206"/>
      <c r="B615" s="49"/>
      <c r="C615" s="49"/>
      <c r="D615" s="207" t="s">
        <v>128</v>
      </c>
      <c r="E615" s="364"/>
      <c r="F615" s="346" t="s">
        <v>4424</v>
      </c>
      <c r="G615" s="46" t="b">
        <f t="shared" si="22"/>
        <v>1</v>
      </c>
      <c r="H615" s="46" t="b">
        <f t="shared" si="23"/>
        <v>1</v>
      </c>
    </row>
    <row r="616" spans="1:8">
      <c r="A616" s="206"/>
      <c r="B616" s="49"/>
      <c r="C616" s="49"/>
      <c r="D616" s="207" t="s">
        <v>3310</v>
      </c>
      <c r="E616" s="364"/>
      <c r="F616" s="346" t="s">
        <v>4427</v>
      </c>
      <c r="G616" s="46" t="b">
        <f t="shared" si="22"/>
        <v>1</v>
      </c>
      <c r="H616" s="382" t="b">
        <f t="shared" si="23"/>
        <v>0</v>
      </c>
    </row>
    <row r="617" spans="1:8">
      <c r="A617" s="206"/>
      <c r="B617" s="49"/>
      <c r="C617" s="49"/>
      <c r="D617" s="208"/>
      <c r="E617" s="364"/>
      <c r="F617" s="347"/>
      <c r="G617" s="46" t="b">
        <f t="shared" si="22"/>
        <v>1</v>
      </c>
      <c r="H617" s="46" t="b">
        <f t="shared" si="23"/>
        <v>1</v>
      </c>
    </row>
    <row r="618" spans="1:8">
      <c r="A618" s="206"/>
      <c r="B618" s="49"/>
      <c r="C618" s="49"/>
      <c r="D618" s="208"/>
      <c r="E618" s="364"/>
      <c r="F618" s="347"/>
      <c r="G618" s="46" t="b">
        <f t="shared" si="22"/>
        <v>1</v>
      </c>
      <c r="H618" s="46" t="b">
        <f t="shared" si="23"/>
        <v>1</v>
      </c>
    </row>
    <row r="619" spans="1:8">
      <c r="A619" s="209"/>
      <c r="B619" s="50"/>
      <c r="C619" s="50"/>
      <c r="D619" s="210"/>
      <c r="E619" s="364"/>
      <c r="F619" s="347"/>
      <c r="G619" s="46" t="b">
        <f t="shared" si="22"/>
        <v>1</v>
      </c>
      <c r="H619" s="46" t="b">
        <f t="shared" si="23"/>
        <v>1</v>
      </c>
    </row>
    <row r="620" spans="1:8">
      <c r="A620" s="204" t="s">
        <v>3306</v>
      </c>
      <c r="B620" s="47">
        <v>623</v>
      </c>
      <c r="C620" s="47">
        <v>189</v>
      </c>
      <c r="D620" s="205" t="s">
        <v>223</v>
      </c>
      <c r="E620" s="451" t="s">
        <v>5436</v>
      </c>
      <c r="F620" s="452" t="s">
        <v>5434</v>
      </c>
      <c r="G620" s="46" t="b">
        <f t="shared" si="22"/>
        <v>1</v>
      </c>
      <c r="H620" s="46" t="b">
        <f t="shared" si="23"/>
        <v>1</v>
      </c>
    </row>
    <row r="621" spans="1:8">
      <c r="A621" s="206"/>
      <c r="B621" s="49"/>
      <c r="C621" s="49"/>
      <c r="D621" s="207" t="s">
        <v>225</v>
      </c>
      <c r="E621" s="415"/>
      <c r="F621" s="330" t="s">
        <v>4420</v>
      </c>
      <c r="G621" s="46" t="b">
        <f t="shared" si="22"/>
        <v>1</v>
      </c>
      <c r="H621" s="46" t="b">
        <f t="shared" si="23"/>
        <v>1</v>
      </c>
    </row>
    <row r="622" spans="1:8">
      <c r="A622" s="206"/>
      <c r="B622" s="49"/>
      <c r="C622" s="49"/>
      <c r="D622" s="207" t="s">
        <v>228</v>
      </c>
      <c r="E622" s="415"/>
      <c r="F622" s="330" t="s">
        <v>5435</v>
      </c>
      <c r="G622" s="46" t="b">
        <f t="shared" si="22"/>
        <v>1</v>
      </c>
      <c r="H622" s="46" t="b">
        <f t="shared" si="23"/>
        <v>1</v>
      </c>
    </row>
    <row r="623" spans="1:8">
      <c r="A623" s="206"/>
      <c r="B623" s="49"/>
      <c r="C623" s="49"/>
      <c r="D623" s="208"/>
      <c r="E623" s="364"/>
      <c r="F623" s="347"/>
      <c r="G623" s="46" t="b">
        <f t="shared" si="22"/>
        <v>1</v>
      </c>
      <c r="H623" s="46" t="b">
        <f t="shared" si="23"/>
        <v>1</v>
      </c>
    </row>
    <row r="624" spans="1:8">
      <c r="A624" s="206"/>
      <c r="B624" s="49"/>
      <c r="C624" s="49"/>
      <c r="D624" s="208"/>
      <c r="E624" s="364"/>
      <c r="F624" s="347"/>
      <c r="G624" s="46" t="b">
        <f t="shared" si="22"/>
        <v>1</v>
      </c>
      <c r="H624" s="46" t="b">
        <f t="shared" si="23"/>
        <v>1</v>
      </c>
    </row>
    <row r="625" spans="1:8">
      <c r="A625" s="209"/>
      <c r="B625" s="50"/>
      <c r="C625" s="50"/>
      <c r="D625" s="210"/>
      <c r="E625" s="364"/>
      <c r="F625" s="347"/>
      <c r="G625" s="46" t="b">
        <f t="shared" si="22"/>
        <v>1</v>
      </c>
      <c r="H625" s="46" t="b">
        <f t="shared" si="23"/>
        <v>1</v>
      </c>
    </row>
    <row r="626" spans="1:8">
      <c r="A626" s="204" t="s">
        <v>2223</v>
      </c>
      <c r="B626" s="47">
        <v>313</v>
      </c>
      <c r="C626" s="47">
        <v>192</v>
      </c>
      <c r="D626" s="205" t="s">
        <v>85</v>
      </c>
      <c r="E626" s="417" t="s">
        <v>4429</v>
      </c>
      <c r="F626" s="418" t="s">
        <v>4430</v>
      </c>
      <c r="G626" s="46" t="b">
        <f t="shared" si="22"/>
        <v>1</v>
      </c>
      <c r="H626" s="46" t="b">
        <f t="shared" si="23"/>
        <v>1</v>
      </c>
    </row>
    <row r="627" spans="1:8">
      <c r="A627" s="206"/>
      <c r="B627" s="49"/>
      <c r="C627" s="49"/>
      <c r="D627" s="207" t="s">
        <v>86</v>
      </c>
      <c r="E627" s="364"/>
      <c r="F627" s="346" t="s">
        <v>4431</v>
      </c>
      <c r="G627" s="46" t="b">
        <f t="shared" si="22"/>
        <v>1</v>
      </c>
      <c r="H627" s="46" t="b">
        <f t="shared" si="23"/>
        <v>1</v>
      </c>
    </row>
    <row r="628" spans="1:8">
      <c r="A628" s="206"/>
      <c r="B628" s="49"/>
      <c r="C628" s="49"/>
      <c r="D628" s="207" t="s">
        <v>87</v>
      </c>
      <c r="E628" s="364"/>
      <c r="F628" s="346" t="s">
        <v>4432</v>
      </c>
      <c r="G628" s="46" t="b">
        <f t="shared" si="22"/>
        <v>1</v>
      </c>
      <c r="H628" s="46" t="b">
        <f t="shared" si="23"/>
        <v>1</v>
      </c>
    </row>
    <row r="629" spans="1:8">
      <c r="A629" s="206"/>
      <c r="B629" s="49"/>
      <c r="C629" s="49"/>
      <c r="D629" s="208"/>
      <c r="E629" s="364"/>
      <c r="F629" s="347"/>
      <c r="G629" s="46" t="b">
        <f t="shared" si="22"/>
        <v>1</v>
      </c>
      <c r="H629" s="46" t="b">
        <f t="shared" si="23"/>
        <v>1</v>
      </c>
    </row>
    <row r="630" spans="1:8">
      <c r="A630" s="206"/>
      <c r="B630" s="49"/>
      <c r="C630" s="49"/>
      <c r="D630" s="208"/>
      <c r="E630" s="364"/>
      <c r="F630" s="347"/>
      <c r="G630" s="46" t="b">
        <f t="shared" ref="G630:G693" si="24">UPPER(A630)=UPPER(E630)</f>
        <v>1</v>
      </c>
      <c r="H630" s="46" t="b">
        <f t="shared" ref="H630:H693" si="25">UPPER(D630)=UPPER(F630)</f>
        <v>1</v>
      </c>
    </row>
    <row r="631" spans="1:8">
      <c r="A631" s="209"/>
      <c r="B631" s="50"/>
      <c r="C631" s="50"/>
      <c r="D631" s="210"/>
      <c r="E631" s="364"/>
      <c r="F631" s="347"/>
      <c r="G631" s="46" t="b">
        <f t="shared" si="24"/>
        <v>1</v>
      </c>
      <c r="H631" s="46" t="b">
        <f t="shared" si="25"/>
        <v>1</v>
      </c>
    </row>
    <row r="632" spans="1:8">
      <c r="A632" s="204" t="s">
        <v>585</v>
      </c>
      <c r="B632" s="47">
        <v>610</v>
      </c>
      <c r="C632" s="47">
        <v>193</v>
      </c>
      <c r="D632" s="300" t="s">
        <v>4273</v>
      </c>
      <c r="E632" s="575"/>
      <c r="F632" s="346"/>
      <c r="G632" s="46" t="b">
        <f t="shared" si="24"/>
        <v>0</v>
      </c>
      <c r="H632" s="46" t="b">
        <f t="shared" si="25"/>
        <v>0</v>
      </c>
    </row>
    <row r="633" spans="1:8">
      <c r="A633" s="206"/>
      <c r="B633" s="49"/>
      <c r="C633" s="49"/>
      <c r="D633" s="207" t="s">
        <v>3312</v>
      </c>
      <c r="E633" s="575"/>
      <c r="F633" s="346"/>
      <c r="G633" s="46" t="b">
        <f t="shared" si="24"/>
        <v>1</v>
      </c>
      <c r="H633" s="46" t="b">
        <f t="shared" si="25"/>
        <v>0</v>
      </c>
    </row>
    <row r="634" spans="1:8">
      <c r="A634" s="206"/>
      <c r="B634" s="49"/>
      <c r="C634" s="49"/>
      <c r="D634" s="207"/>
      <c r="E634" s="575"/>
      <c r="F634" s="346"/>
      <c r="G634" s="46" t="b">
        <f t="shared" si="24"/>
        <v>1</v>
      </c>
      <c r="H634" s="46" t="b">
        <f t="shared" si="25"/>
        <v>1</v>
      </c>
    </row>
    <row r="635" spans="1:8">
      <c r="A635" s="206"/>
      <c r="B635" s="49"/>
      <c r="C635" s="49"/>
      <c r="D635" s="208"/>
      <c r="E635" s="575"/>
      <c r="F635" s="346"/>
      <c r="G635" s="46" t="b">
        <f t="shared" si="24"/>
        <v>1</v>
      </c>
      <c r="H635" s="46" t="b">
        <f t="shared" si="25"/>
        <v>1</v>
      </c>
    </row>
    <row r="636" spans="1:8">
      <c r="A636" s="206"/>
      <c r="B636" s="49"/>
      <c r="C636" s="49"/>
      <c r="D636" s="208"/>
      <c r="E636" s="575"/>
      <c r="F636" s="346"/>
      <c r="G636" s="46" t="b">
        <f t="shared" si="24"/>
        <v>1</v>
      </c>
      <c r="H636" s="46" t="b">
        <f t="shared" si="25"/>
        <v>1</v>
      </c>
    </row>
    <row r="637" spans="1:8">
      <c r="A637" s="209"/>
      <c r="B637" s="50"/>
      <c r="C637" s="50"/>
      <c r="D637" s="210"/>
      <c r="E637" s="575"/>
      <c r="F637" s="346"/>
      <c r="G637" s="46" t="b">
        <f t="shared" si="24"/>
        <v>1</v>
      </c>
      <c r="H637" s="46" t="b">
        <f t="shared" si="25"/>
        <v>1</v>
      </c>
    </row>
    <row r="638" spans="1:8">
      <c r="A638" s="204" t="s">
        <v>584</v>
      </c>
      <c r="B638" s="47">
        <v>624</v>
      </c>
      <c r="C638" s="47">
        <v>193</v>
      </c>
      <c r="D638" s="205" t="s">
        <v>3313</v>
      </c>
      <c r="E638" s="575"/>
      <c r="F638" s="346"/>
      <c r="G638" s="46" t="b">
        <f t="shared" si="24"/>
        <v>0</v>
      </c>
      <c r="H638" s="46" t="b">
        <f t="shared" si="25"/>
        <v>0</v>
      </c>
    </row>
    <row r="639" spans="1:8">
      <c r="A639" s="206"/>
      <c r="B639" s="49"/>
      <c r="C639" s="49"/>
      <c r="D639" s="207" t="s">
        <v>3314</v>
      </c>
      <c r="E639" s="575"/>
      <c r="F639" s="346"/>
      <c r="G639" s="46" t="b">
        <f t="shared" si="24"/>
        <v>1</v>
      </c>
      <c r="H639" s="46" t="b">
        <f t="shared" si="25"/>
        <v>0</v>
      </c>
    </row>
    <row r="640" spans="1:8">
      <c r="A640" s="206"/>
      <c r="B640" s="49"/>
      <c r="C640" s="49"/>
      <c r="D640" s="207"/>
      <c r="E640" s="575"/>
      <c r="F640" s="346"/>
      <c r="G640" s="46" t="b">
        <f t="shared" si="24"/>
        <v>1</v>
      </c>
      <c r="H640" s="46" t="b">
        <f t="shared" si="25"/>
        <v>1</v>
      </c>
    </row>
    <row r="641" spans="1:8">
      <c r="A641" s="206"/>
      <c r="B641" s="49"/>
      <c r="C641" s="49"/>
      <c r="D641" s="208"/>
      <c r="E641" s="575"/>
      <c r="F641" s="346"/>
      <c r="G641" s="46" t="b">
        <f t="shared" si="24"/>
        <v>1</v>
      </c>
      <c r="H641" s="46" t="b">
        <f t="shared" si="25"/>
        <v>1</v>
      </c>
    </row>
    <row r="642" spans="1:8">
      <c r="A642" s="206"/>
      <c r="B642" s="49"/>
      <c r="C642" s="49"/>
      <c r="D642" s="208"/>
      <c r="E642" s="575"/>
      <c r="F642" s="346"/>
      <c r="G642" s="46" t="b">
        <f t="shared" si="24"/>
        <v>1</v>
      </c>
      <c r="H642" s="46" t="b">
        <f t="shared" si="25"/>
        <v>1</v>
      </c>
    </row>
    <row r="643" spans="1:8">
      <c r="A643" s="209"/>
      <c r="B643" s="50"/>
      <c r="C643" s="50"/>
      <c r="D643" s="210"/>
      <c r="E643" s="575"/>
      <c r="F643" s="346"/>
      <c r="G643" s="46" t="b">
        <f t="shared" si="24"/>
        <v>1</v>
      </c>
      <c r="H643" s="46" t="b">
        <f t="shared" si="25"/>
        <v>1</v>
      </c>
    </row>
    <row r="644" spans="1:8">
      <c r="A644" s="314" t="s">
        <v>4268</v>
      </c>
      <c r="B644" s="47">
        <v>625</v>
      </c>
      <c r="C644" s="47">
        <v>193</v>
      </c>
      <c r="D644" s="205" t="s">
        <v>3313</v>
      </c>
      <c r="E644" s="575"/>
      <c r="F644" s="346"/>
      <c r="G644" s="46" t="b">
        <f t="shared" si="24"/>
        <v>0</v>
      </c>
      <c r="H644" s="46" t="b">
        <f t="shared" si="25"/>
        <v>0</v>
      </c>
    </row>
    <row r="645" spans="1:8">
      <c r="A645" s="206"/>
      <c r="B645" s="49"/>
      <c r="C645" s="49"/>
      <c r="D645" s="207" t="s">
        <v>3314</v>
      </c>
      <c r="E645" s="575"/>
      <c r="F645" s="346"/>
      <c r="G645" s="46" t="b">
        <f t="shared" si="24"/>
        <v>1</v>
      </c>
      <c r="H645" s="46" t="b">
        <f t="shared" si="25"/>
        <v>0</v>
      </c>
    </row>
    <row r="646" spans="1:8">
      <c r="A646" s="206"/>
      <c r="B646" s="49"/>
      <c r="C646" s="49"/>
      <c r="D646" s="207"/>
      <c r="E646" s="575"/>
      <c r="F646" s="346"/>
      <c r="G646" s="46" t="b">
        <f t="shared" si="24"/>
        <v>1</v>
      </c>
      <c r="H646" s="46" t="b">
        <f t="shared" si="25"/>
        <v>1</v>
      </c>
    </row>
    <row r="647" spans="1:8">
      <c r="A647" s="206"/>
      <c r="B647" s="49"/>
      <c r="C647" s="49"/>
      <c r="D647" s="208"/>
      <c r="E647" s="575"/>
      <c r="F647" s="346"/>
      <c r="G647" s="46" t="b">
        <f t="shared" si="24"/>
        <v>1</v>
      </c>
      <c r="H647" s="46" t="b">
        <f t="shared" si="25"/>
        <v>1</v>
      </c>
    </row>
    <row r="648" spans="1:8">
      <c r="A648" s="206"/>
      <c r="B648" s="49"/>
      <c r="C648" s="49"/>
      <c r="D648" s="208"/>
      <c r="E648" s="575"/>
      <c r="F648" s="346"/>
      <c r="G648" s="46" t="b">
        <f t="shared" si="24"/>
        <v>1</v>
      </c>
      <c r="H648" s="46" t="b">
        <f t="shared" si="25"/>
        <v>1</v>
      </c>
    </row>
    <row r="649" spans="1:8">
      <c r="A649" s="209"/>
      <c r="B649" s="50"/>
      <c r="C649" s="50"/>
      <c r="D649" s="210"/>
      <c r="E649" s="575"/>
      <c r="F649" s="346"/>
      <c r="G649" s="46" t="b">
        <f t="shared" si="24"/>
        <v>1</v>
      </c>
      <c r="H649" s="46" t="b">
        <f t="shared" si="25"/>
        <v>1</v>
      </c>
    </row>
    <row r="650" spans="1:8">
      <c r="A650" s="204" t="s">
        <v>2235</v>
      </c>
      <c r="B650" s="47">
        <v>644</v>
      </c>
      <c r="C650" s="47">
        <v>194</v>
      </c>
      <c r="D650" s="205" t="s">
        <v>232</v>
      </c>
      <c r="E650" s="417" t="s">
        <v>4433</v>
      </c>
      <c r="F650" s="418" t="s">
        <v>4434</v>
      </c>
      <c r="G650" s="46" t="b">
        <f t="shared" si="24"/>
        <v>1</v>
      </c>
      <c r="H650" s="46" t="b">
        <f t="shared" si="25"/>
        <v>1</v>
      </c>
    </row>
    <row r="651" spans="1:8">
      <c r="A651" s="206"/>
      <c r="B651" s="49"/>
      <c r="C651" s="49"/>
      <c r="D651" s="207" t="s">
        <v>233</v>
      </c>
      <c r="E651" s="364"/>
      <c r="F651" s="346" t="s">
        <v>4436</v>
      </c>
      <c r="G651" s="46" t="b">
        <f t="shared" si="24"/>
        <v>1</v>
      </c>
      <c r="H651" s="46" t="b">
        <f t="shared" si="25"/>
        <v>1</v>
      </c>
    </row>
    <row r="652" spans="1:8">
      <c r="A652" s="206"/>
      <c r="B652" s="49"/>
      <c r="C652" s="49"/>
      <c r="D652" s="207" t="s">
        <v>234</v>
      </c>
      <c r="E652" s="364"/>
      <c r="F652" s="346" t="s">
        <v>4437</v>
      </c>
      <c r="G652" s="46" t="b">
        <f t="shared" si="24"/>
        <v>1</v>
      </c>
      <c r="H652" s="46" t="b">
        <f t="shared" si="25"/>
        <v>1</v>
      </c>
    </row>
    <row r="653" spans="1:8">
      <c r="A653" s="206"/>
      <c r="B653" s="49"/>
      <c r="C653" s="49"/>
      <c r="D653" s="208"/>
      <c r="E653" s="364"/>
      <c r="F653" s="347"/>
      <c r="G653" s="46" t="b">
        <f t="shared" si="24"/>
        <v>1</v>
      </c>
      <c r="H653" s="46" t="b">
        <f t="shared" si="25"/>
        <v>1</v>
      </c>
    </row>
    <row r="654" spans="1:8">
      <c r="A654" s="206"/>
      <c r="B654" s="49"/>
      <c r="C654" s="49"/>
      <c r="D654" s="208"/>
      <c r="E654" s="364"/>
      <c r="F654" s="347"/>
      <c r="G654" s="46" t="b">
        <f t="shared" si="24"/>
        <v>1</v>
      </c>
      <c r="H654" s="46" t="b">
        <f t="shared" si="25"/>
        <v>1</v>
      </c>
    </row>
    <row r="655" spans="1:8">
      <c r="A655" s="209"/>
      <c r="B655" s="50"/>
      <c r="C655" s="50"/>
      <c r="D655" s="210"/>
      <c r="E655" s="364"/>
      <c r="F655" s="347"/>
      <c r="G655" s="46" t="b">
        <f t="shared" si="24"/>
        <v>1</v>
      </c>
      <c r="H655" s="46" t="b">
        <f t="shared" si="25"/>
        <v>1</v>
      </c>
    </row>
    <row r="656" spans="1:8">
      <c r="A656" s="204" t="s">
        <v>1543</v>
      </c>
      <c r="B656" s="47">
        <v>626</v>
      </c>
      <c r="C656" s="47">
        <v>195</v>
      </c>
      <c r="D656" s="205" t="s">
        <v>236</v>
      </c>
      <c r="E656" s="453" t="s">
        <v>235</v>
      </c>
      <c r="F656" s="454" t="s">
        <v>4438</v>
      </c>
      <c r="G656" s="46" t="b">
        <f t="shared" si="24"/>
        <v>1</v>
      </c>
      <c r="H656" s="46" t="b">
        <f t="shared" si="25"/>
        <v>1</v>
      </c>
    </row>
    <row r="657" spans="1:8">
      <c r="A657" s="206"/>
      <c r="B657" s="49"/>
      <c r="C657" s="49"/>
      <c r="D657" s="207" t="s">
        <v>44</v>
      </c>
      <c r="E657" s="415"/>
      <c r="F657" s="330" t="s">
        <v>4439</v>
      </c>
      <c r="G657" s="46" t="b">
        <f t="shared" si="24"/>
        <v>1</v>
      </c>
      <c r="H657" s="46" t="b">
        <f t="shared" si="25"/>
        <v>1</v>
      </c>
    </row>
    <row r="658" spans="1:8">
      <c r="A658" s="206"/>
      <c r="B658" s="49"/>
      <c r="C658" s="49"/>
      <c r="D658" s="207"/>
      <c r="E658" s="415"/>
      <c r="F658" s="330"/>
      <c r="G658" s="46" t="b">
        <f t="shared" si="24"/>
        <v>1</v>
      </c>
      <c r="H658" s="46" t="b">
        <f t="shared" si="25"/>
        <v>1</v>
      </c>
    </row>
    <row r="659" spans="1:8">
      <c r="A659" s="206"/>
      <c r="B659" s="49"/>
      <c r="C659" s="49"/>
      <c r="D659" s="208"/>
      <c r="E659" s="364"/>
      <c r="F659" s="347"/>
      <c r="G659" s="46" t="b">
        <f t="shared" si="24"/>
        <v>1</v>
      </c>
      <c r="H659" s="46" t="b">
        <f t="shared" si="25"/>
        <v>1</v>
      </c>
    </row>
    <row r="660" spans="1:8">
      <c r="A660" s="206"/>
      <c r="B660" s="49"/>
      <c r="C660" s="49"/>
      <c r="D660" s="208"/>
      <c r="E660" s="364"/>
      <c r="F660" s="347"/>
      <c r="G660" s="46" t="b">
        <f t="shared" si="24"/>
        <v>1</v>
      </c>
      <c r="H660" s="46" t="b">
        <f t="shared" si="25"/>
        <v>1</v>
      </c>
    </row>
    <row r="661" spans="1:8">
      <c r="A661" s="209"/>
      <c r="B661" s="50"/>
      <c r="C661" s="50"/>
      <c r="D661" s="210"/>
      <c r="E661" s="364"/>
      <c r="F661" s="347"/>
      <c r="G661" s="46" t="b">
        <f t="shared" si="24"/>
        <v>1</v>
      </c>
      <c r="H661" s="46" t="b">
        <f t="shared" si="25"/>
        <v>1</v>
      </c>
    </row>
    <row r="662" spans="1:8">
      <c r="A662" s="204" t="s">
        <v>2243</v>
      </c>
      <c r="B662" s="47">
        <v>627</v>
      </c>
      <c r="C662" s="47">
        <v>196</v>
      </c>
      <c r="D662" s="205" t="s">
        <v>236</v>
      </c>
      <c r="E662" s="455" t="s">
        <v>237</v>
      </c>
      <c r="F662" s="456" t="s">
        <v>4438</v>
      </c>
      <c r="G662" s="46" t="b">
        <f t="shared" si="24"/>
        <v>1</v>
      </c>
      <c r="H662" s="46" t="b">
        <f t="shared" si="25"/>
        <v>1</v>
      </c>
    </row>
    <row r="663" spans="1:8">
      <c r="A663" s="206"/>
      <c r="B663" s="49"/>
      <c r="C663" s="49"/>
      <c r="D663" s="207" t="s">
        <v>44</v>
      </c>
      <c r="E663" s="415"/>
      <c r="F663" s="330" t="s">
        <v>4439</v>
      </c>
      <c r="G663" s="46" t="b">
        <f t="shared" si="24"/>
        <v>1</v>
      </c>
      <c r="H663" s="46" t="b">
        <f t="shared" si="25"/>
        <v>1</v>
      </c>
    </row>
    <row r="664" spans="1:8">
      <c r="A664" s="206"/>
      <c r="B664" s="49"/>
      <c r="C664" s="49"/>
      <c r="D664" s="207"/>
      <c r="E664" s="415"/>
      <c r="F664" s="330"/>
      <c r="G664" s="46" t="b">
        <f t="shared" si="24"/>
        <v>1</v>
      </c>
      <c r="H664" s="46" t="b">
        <f t="shared" si="25"/>
        <v>1</v>
      </c>
    </row>
    <row r="665" spans="1:8">
      <c r="A665" s="206"/>
      <c r="B665" s="49"/>
      <c r="C665" s="49"/>
      <c r="D665" s="208"/>
      <c r="E665" s="364"/>
      <c r="F665" s="347"/>
      <c r="G665" s="46" t="b">
        <f t="shared" si="24"/>
        <v>1</v>
      </c>
      <c r="H665" s="46" t="b">
        <f t="shared" si="25"/>
        <v>1</v>
      </c>
    </row>
    <row r="666" spans="1:8">
      <c r="A666" s="206"/>
      <c r="B666" s="49"/>
      <c r="C666" s="49"/>
      <c r="D666" s="208"/>
      <c r="E666" s="364"/>
      <c r="F666" s="347"/>
      <c r="G666" s="46" t="b">
        <f t="shared" si="24"/>
        <v>1</v>
      </c>
      <c r="H666" s="46" t="b">
        <f t="shared" si="25"/>
        <v>1</v>
      </c>
    </row>
    <row r="667" spans="1:8">
      <c r="A667" s="209"/>
      <c r="B667" s="50"/>
      <c r="C667" s="50"/>
      <c r="D667" s="210"/>
      <c r="E667" s="364"/>
      <c r="F667" s="347"/>
      <c r="G667" s="46" t="b">
        <f t="shared" si="24"/>
        <v>1</v>
      </c>
      <c r="H667" s="46" t="b">
        <f t="shared" si="25"/>
        <v>1</v>
      </c>
    </row>
    <row r="668" spans="1:8">
      <c r="A668" s="204" t="s">
        <v>2246</v>
      </c>
      <c r="B668" s="47">
        <v>645</v>
      </c>
      <c r="C668" s="47">
        <v>197</v>
      </c>
      <c r="D668" s="205" t="s">
        <v>239</v>
      </c>
      <c r="E668" s="417" t="s">
        <v>4440</v>
      </c>
      <c r="F668" s="418" t="s">
        <v>4441</v>
      </c>
      <c r="G668" s="46" t="b">
        <f t="shared" si="24"/>
        <v>1</v>
      </c>
      <c r="H668" s="46" t="b">
        <f t="shared" si="25"/>
        <v>1</v>
      </c>
    </row>
    <row r="669" spans="1:8">
      <c r="A669" s="206"/>
      <c r="B669" s="49"/>
      <c r="C669" s="49"/>
      <c r="D669" s="207" t="s">
        <v>240</v>
      </c>
      <c r="E669" s="364"/>
      <c r="F669" s="346" t="s">
        <v>4442</v>
      </c>
      <c r="G669" s="46" t="b">
        <f t="shared" si="24"/>
        <v>1</v>
      </c>
      <c r="H669" s="46" t="b">
        <f t="shared" si="25"/>
        <v>1</v>
      </c>
    </row>
    <row r="670" spans="1:8">
      <c r="A670" s="206"/>
      <c r="B670" s="49"/>
      <c r="C670" s="49"/>
      <c r="D670" s="207"/>
      <c r="E670" s="364"/>
      <c r="F670" s="346"/>
      <c r="G670" s="46" t="b">
        <f t="shared" si="24"/>
        <v>1</v>
      </c>
      <c r="H670" s="46" t="b">
        <f t="shared" si="25"/>
        <v>1</v>
      </c>
    </row>
    <row r="671" spans="1:8">
      <c r="A671" s="206"/>
      <c r="B671" s="49"/>
      <c r="C671" s="49"/>
      <c r="D671" s="208"/>
      <c r="E671" s="364"/>
      <c r="F671" s="347"/>
      <c r="G671" s="46" t="b">
        <f t="shared" si="24"/>
        <v>1</v>
      </c>
      <c r="H671" s="46" t="b">
        <f t="shared" si="25"/>
        <v>1</v>
      </c>
    </row>
    <row r="672" spans="1:8">
      <c r="A672" s="206"/>
      <c r="B672" s="49"/>
      <c r="C672" s="49"/>
      <c r="D672" s="208"/>
      <c r="E672" s="364"/>
      <c r="F672" s="347"/>
      <c r="G672" s="46" t="b">
        <f t="shared" si="24"/>
        <v>1</v>
      </c>
      <c r="H672" s="46" t="b">
        <f t="shared" si="25"/>
        <v>1</v>
      </c>
    </row>
    <row r="673" spans="1:8">
      <c r="A673" s="209"/>
      <c r="B673" s="50"/>
      <c r="C673" s="50"/>
      <c r="D673" s="210"/>
      <c r="E673" s="364"/>
      <c r="F673" s="347"/>
      <c r="G673" s="46" t="b">
        <f t="shared" si="24"/>
        <v>1</v>
      </c>
      <c r="H673" s="46" t="b">
        <f t="shared" si="25"/>
        <v>1</v>
      </c>
    </row>
    <row r="674" spans="1:8">
      <c r="A674" s="204" t="s">
        <v>2250</v>
      </c>
      <c r="B674" s="47">
        <v>628</v>
      </c>
      <c r="C674" s="47">
        <v>198</v>
      </c>
      <c r="D674" s="205" t="s">
        <v>3315</v>
      </c>
      <c r="E674" s="457" t="s">
        <v>544</v>
      </c>
      <c r="F674" s="458" t="s">
        <v>4443</v>
      </c>
      <c r="G674" s="46" t="b">
        <f t="shared" si="24"/>
        <v>1</v>
      </c>
      <c r="H674" s="46" t="b">
        <f t="shared" si="25"/>
        <v>1</v>
      </c>
    </row>
    <row r="675" spans="1:8">
      <c r="A675" s="206"/>
      <c r="B675" s="49"/>
      <c r="C675" s="49"/>
      <c r="D675" s="207" t="s">
        <v>44</v>
      </c>
      <c r="E675" s="415"/>
      <c r="F675" s="330" t="s">
        <v>4439</v>
      </c>
      <c r="G675" s="46" t="b">
        <f t="shared" si="24"/>
        <v>1</v>
      </c>
      <c r="H675" s="46" t="b">
        <f t="shared" si="25"/>
        <v>1</v>
      </c>
    </row>
    <row r="676" spans="1:8">
      <c r="A676" s="206"/>
      <c r="B676" s="49"/>
      <c r="C676" s="49"/>
      <c r="D676" s="207"/>
      <c r="E676" s="415"/>
      <c r="F676" s="330"/>
      <c r="G676" s="46" t="b">
        <f t="shared" si="24"/>
        <v>1</v>
      </c>
      <c r="H676" s="46" t="b">
        <f t="shared" si="25"/>
        <v>1</v>
      </c>
    </row>
    <row r="677" spans="1:8">
      <c r="A677" s="206"/>
      <c r="B677" s="49"/>
      <c r="C677" s="49"/>
      <c r="D677" s="208"/>
      <c r="E677" s="364"/>
      <c r="F677" s="347"/>
      <c r="G677" s="46" t="b">
        <f t="shared" si="24"/>
        <v>1</v>
      </c>
      <c r="H677" s="46" t="b">
        <f t="shared" si="25"/>
        <v>1</v>
      </c>
    </row>
    <row r="678" spans="1:8">
      <c r="A678" s="206"/>
      <c r="B678" s="49"/>
      <c r="C678" s="49"/>
      <c r="D678" s="208"/>
      <c r="E678" s="364"/>
      <c r="F678" s="347"/>
      <c r="G678" s="46" t="b">
        <f t="shared" si="24"/>
        <v>1</v>
      </c>
      <c r="H678" s="46" t="b">
        <f t="shared" si="25"/>
        <v>1</v>
      </c>
    </row>
    <row r="679" spans="1:8">
      <c r="A679" s="209"/>
      <c r="B679" s="50"/>
      <c r="C679" s="50"/>
      <c r="D679" s="210"/>
      <c r="E679" s="364"/>
      <c r="F679" s="347"/>
      <c r="G679" s="46" t="b">
        <f t="shared" si="24"/>
        <v>1</v>
      </c>
      <c r="H679" s="46" t="b">
        <f t="shared" si="25"/>
        <v>1</v>
      </c>
    </row>
    <row r="680" spans="1:8">
      <c r="A680" s="204" t="s">
        <v>1544</v>
      </c>
      <c r="B680" s="47">
        <v>629</v>
      </c>
      <c r="C680" s="47">
        <v>199</v>
      </c>
      <c r="D680" s="205" t="s">
        <v>242</v>
      </c>
      <c r="E680" s="459" t="s">
        <v>241</v>
      </c>
      <c r="F680" s="460" t="s">
        <v>4443</v>
      </c>
      <c r="G680" s="46" t="b">
        <f t="shared" si="24"/>
        <v>1</v>
      </c>
      <c r="H680" s="46" t="b">
        <f t="shared" si="25"/>
        <v>1</v>
      </c>
    </row>
    <row r="681" spans="1:8">
      <c r="A681" s="206"/>
      <c r="B681" s="49"/>
      <c r="C681" s="49"/>
      <c r="D681" s="207" t="s">
        <v>44</v>
      </c>
      <c r="E681" s="415"/>
      <c r="F681" s="330" t="s">
        <v>4439</v>
      </c>
      <c r="G681" s="46" t="b">
        <f t="shared" si="24"/>
        <v>1</v>
      </c>
      <c r="H681" s="46" t="b">
        <f t="shared" si="25"/>
        <v>1</v>
      </c>
    </row>
    <row r="682" spans="1:8">
      <c r="A682" s="206"/>
      <c r="B682" s="49"/>
      <c r="C682" s="49"/>
      <c r="D682" s="207"/>
      <c r="E682" s="415"/>
      <c r="F682" s="330"/>
      <c r="G682" s="46" t="b">
        <f t="shared" si="24"/>
        <v>1</v>
      </c>
      <c r="H682" s="46" t="b">
        <f t="shared" si="25"/>
        <v>1</v>
      </c>
    </row>
    <row r="683" spans="1:8">
      <c r="A683" s="206"/>
      <c r="B683" s="49"/>
      <c r="C683" s="49"/>
      <c r="D683" s="208"/>
      <c r="E683" s="364"/>
      <c r="F683" s="347"/>
      <c r="G683" s="46" t="b">
        <f t="shared" si="24"/>
        <v>1</v>
      </c>
      <c r="H683" s="46" t="b">
        <f t="shared" si="25"/>
        <v>1</v>
      </c>
    </row>
    <row r="684" spans="1:8">
      <c r="A684" s="206"/>
      <c r="B684" s="49"/>
      <c r="C684" s="49"/>
      <c r="D684" s="208"/>
      <c r="E684" s="364"/>
      <c r="F684" s="347"/>
      <c r="G684" s="46" t="b">
        <f t="shared" si="24"/>
        <v>1</v>
      </c>
      <c r="H684" s="46" t="b">
        <f t="shared" si="25"/>
        <v>1</v>
      </c>
    </row>
    <row r="685" spans="1:8">
      <c r="A685" s="209"/>
      <c r="B685" s="50"/>
      <c r="C685" s="50"/>
      <c r="D685" s="210"/>
      <c r="E685" s="364"/>
      <c r="F685" s="347"/>
      <c r="G685" s="46" t="b">
        <f t="shared" si="24"/>
        <v>1</v>
      </c>
      <c r="H685" s="46" t="b">
        <f t="shared" si="25"/>
        <v>1</v>
      </c>
    </row>
    <row r="686" spans="1:8">
      <c r="A686" s="204" t="s">
        <v>1545</v>
      </c>
      <c r="B686" s="47">
        <v>630</v>
      </c>
      <c r="C686" s="47">
        <v>200</v>
      </c>
      <c r="D686" s="205" t="s">
        <v>242</v>
      </c>
      <c r="E686" s="461" t="s">
        <v>243</v>
      </c>
      <c r="F686" s="462" t="s">
        <v>4444</v>
      </c>
      <c r="G686" s="46" t="b">
        <f t="shared" si="24"/>
        <v>1</v>
      </c>
      <c r="H686" s="46" t="b">
        <f t="shared" si="25"/>
        <v>1</v>
      </c>
    </row>
    <row r="687" spans="1:8">
      <c r="A687" s="206"/>
      <c r="B687" s="49"/>
      <c r="C687" s="49"/>
      <c r="D687" s="207" t="s">
        <v>44</v>
      </c>
      <c r="E687" s="415"/>
      <c r="F687" s="330" t="s">
        <v>4439</v>
      </c>
      <c r="G687" s="46" t="b">
        <f t="shared" si="24"/>
        <v>1</v>
      </c>
      <c r="H687" s="46" t="b">
        <f t="shared" si="25"/>
        <v>1</v>
      </c>
    </row>
    <row r="688" spans="1:8">
      <c r="A688" s="206"/>
      <c r="B688" s="49"/>
      <c r="C688" s="49"/>
      <c r="D688" s="207"/>
      <c r="E688" s="415"/>
      <c r="F688" s="330"/>
      <c r="G688" s="46" t="b">
        <f t="shared" si="24"/>
        <v>1</v>
      </c>
      <c r="H688" s="46" t="b">
        <f t="shared" si="25"/>
        <v>1</v>
      </c>
    </row>
    <row r="689" spans="1:8">
      <c r="A689" s="206"/>
      <c r="B689" s="49"/>
      <c r="C689" s="49"/>
      <c r="D689" s="208"/>
      <c r="E689" s="364"/>
      <c r="F689" s="347"/>
      <c r="G689" s="46" t="b">
        <f t="shared" si="24"/>
        <v>1</v>
      </c>
      <c r="H689" s="46" t="b">
        <f t="shared" si="25"/>
        <v>1</v>
      </c>
    </row>
    <row r="690" spans="1:8">
      <c r="A690" s="206"/>
      <c r="B690" s="49"/>
      <c r="C690" s="49"/>
      <c r="D690" s="208"/>
      <c r="E690" s="364"/>
      <c r="F690" s="347"/>
      <c r="G690" s="46" t="b">
        <f t="shared" si="24"/>
        <v>1</v>
      </c>
      <c r="H690" s="46" t="b">
        <f t="shared" si="25"/>
        <v>1</v>
      </c>
    </row>
    <row r="691" spans="1:8">
      <c r="A691" s="209"/>
      <c r="B691" s="50"/>
      <c r="C691" s="50"/>
      <c r="D691" s="210"/>
      <c r="E691" s="364"/>
      <c r="F691" s="347"/>
      <c r="G691" s="46" t="b">
        <f t="shared" si="24"/>
        <v>1</v>
      </c>
      <c r="H691" s="46" t="b">
        <f t="shared" si="25"/>
        <v>1</v>
      </c>
    </row>
    <row r="692" spans="1:8">
      <c r="A692" s="204" t="s">
        <v>1546</v>
      </c>
      <c r="B692" s="47">
        <v>631</v>
      </c>
      <c r="C692" s="47">
        <v>201</v>
      </c>
      <c r="D692" s="205" t="s">
        <v>245</v>
      </c>
      <c r="E692" s="417" t="s">
        <v>4445</v>
      </c>
      <c r="F692" s="418" t="s">
        <v>4446</v>
      </c>
      <c r="G692" s="46" t="b">
        <f t="shared" si="24"/>
        <v>1</v>
      </c>
      <c r="H692" s="46" t="b">
        <f t="shared" si="25"/>
        <v>1</v>
      </c>
    </row>
    <row r="693" spans="1:8">
      <c r="A693" s="206"/>
      <c r="B693" s="49"/>
      <c r="C693" s="49"/>
      <c r="D693" s="207" t="s">
        <v>44</v>
      </c>
      <c r="E693" s="364"/>
      <c r="F693" s="346" t="s">
        <v>4288</v>
      </c>
      <c r="G693" s="46" t="b">
        <f t="shared" si="24"/>
        <v>1</v>
      </c>
      <c r="H693" s="46" t="b">
        <f t="shared" si="25"/>
        <v>1</v>
      </c>
    </row>
    <row r="694" spans="1:8">
      <c r="A694" s="206"/>
      <c r="B694" s="49"/>
      <c r="C694" s="49"/>
      <c r="D694" s="207"/>
      <c r="E694" s="364"/>
      <c r="F694" s="346"/>
      <c r="G694" s="46" t="b">
        <f t="shared" ref="G694:G757" si="26">UPPER(A694)=UPPER(E694)</f>
        <v>1</v>
      </c>
      <c r="H694" s="46" t="b">
        <f t="shared" ref="H694:H757" si="27">UPPER(D694)=UPPER(F694)</f>
        <v>1</v>
      </c>
    </row>
    <row r="695" spans="1:8">
      <c r="A695" s="206"/>
      <c r="B695" s="49"/>
      <c r="C695" s="49"/>
      <c r="D695" s="208"/>
      <c r="E695" s="364"/>
      <c r="F695" s="347"/>
      <c r="G695" s="46" t="b">
        <f t="shared" si="26"/>
        <v>1</v>
      </c>
      <c r="H695" s="46" t="b">
        <f t="shared" si="27"/>
        <v>1</v>
      </c>
    </row>
    <row r="696" spans="1:8">
      <c r="A696" s="206"/>
      <c r="B696" s="49"/>
      <c r="C696" s="49"/>
      <c r="D696" s="208"/>
      <c r="E696" s="364"/>
      <c r="F696" s="347"/>
      <c r="G696" s="46" t="b">
        <f t="shared" si="26"/>
        <v>1</v>
      </c>
      <c r="H696" s="46" t="b">
        <f t="shared" si="27"/>
        <v>1</v>
      </c>
    </row>
    <row r="697" spans="1:8">
      <c r="A697" s="209"/>
      <c r="B697" s="50"/>
      <c r="C697" s="50"/>
      <c r="D697" s="210"/>
      <c r="E697" s="364"/>
      <c r="F697" s="347"/>
      <c r="G697" s="46" t="b">
        <f t="shared" si="26"/>
        <v>1</v>
      </c>
      <c r="H697" s="46" t="b">
        <f t="shared" si="27"/>
        <v>1</v>
      </c>
    </row>
    <row r="698" spans="1:8">
      <c r="A698" s="204" t="s">
        <v>2310</v>
      </c>
      <c r="B698" s="47">
        <v>642</v>
      </c>
      <c r="C698" s="47">
        <v>211</v>
      </c>
      <c r="D698" s="205" t="s">
        <v>3318</v>
      </c>
      <c r="E698" s="417" t="s">
        <v>4469</v>
      </c>
      <c r="F698" s="473" t="s">
        <v>4466</v>
      </c>
      <c r="G698" s="46" t="b">
        <f t="shared" si="26"/>
        <v>1</v>
      </c>
      <c r="H698" s="46" t="b">
        <f t="shared" si="27"/>
        <v>1</v>
      </c>
    </row>
    <row r="699" spans="1:8">
      <c r="A699" s="206"/>
      <c r="B699" s="49"/>
      <c r="C699" s="49"/>
      <c r="D699" s="207" t="s">
        <v>373</v>
      </c>
      <c r="E699" s="364"/>
      <c r="F699" s="330" t="s">
        <v>4467</v>
      </c>
      <c r="G699" s="46" t="b">
        <f t="shared" si="26"/>
        <v>1</v>
      </c>
      <c r="H699" s="46" t="b">
        <f t="shared" si="27"/>
        <v>1</v>
      </c>
    </row>
    <row r="700" spans="1:8">
      <c r="A700" s="206"/>
      <c r="B700" s="49"/>
      <c r="C700" s="49"/>
      <c r="D700" s="207" t="s">
        <v>3319</v>
      </c>
      <c r="E700" s="364"/>
      <c r="F700" s="330" t="s">
        <v>4470</v>
      </c>
      <c r="G700" s="46" t="b">
        <f t="shared" si="26"/>
        <v>1</v>
      </c>
      <c r="H700" s="46" t="b">
        <f t="shared" si="27"/>
        <v>1</v>
      </c>
    </row>
    <row r="701" spans="1:8">
      <c r="A701" s="206"/>
      <c r="B701" s="49"/>
      <c r="C701" s="49"/>
      <c r="D701" s="208"/>
      <c r="E701" s="364"/>
      <c r="F701" s="347"/>
      <c r="G701" s="46" t="b">
        <f t="shared" si="26"/>
        <v>1</v>
      </c>
      <c r="H701" s="46" t="b">
        <f t="shared" si="27"/>
        <v>1</v>
      </c>
    </row>
    <row r="702" spans="1:8">
      <c r="A702" s="206"/>
      <c r="B702" s="49"/>
      <c r="C702" s="49"/>
      <c r="D702" s="208"/>
      <c r="E702" s="364"/>
      <c r="F702" s="347"/>
      <c r="G702" s="46" t="b">
        <f t="shared" si="26"/>
        <v>1</v>
      </c>
      <c r="H702" s="46" t="b">
        <f t="shared" si="27"/>
        <v>1</v>
      </c>
    </row>
    <row r="703" spans="1:8">
      <c r="A703" s="209"/>
      <c r="B703" s="50"/>
      <c r="C703" s="50"/>
      <c r="D703" s="210"/>
      <c r="E703" s="364"/>
      <c r="F703" s="347"/>
      <c r="G703" s="46" t="b">
        <f t="shared" si="26"/>
        <v>1</v>
      </c>
      <c r="H703" s="46" t="b">
        <f t="shared" si="27"/>
        <v>1</v>
      </c>
    </row>
    <row r="704" spans="1:8">
      <c r="A704" s="204" t="s">
        <v>1547</v>
      </c>
      <c r="B704" s="47">
        <v>632</v>
      </c>
      <c r="C704" s="47">
        <v>202</v>
      </c>
      <c r="D704" s="205" t="s">
        <v>247</v>
      </c>
      <c r="E704" s="417" t="s">
        <v>4447</v>
      </c>
      <c r="F704" s="418" t="s">
        <v>4448</v>
      </c>
      <c r="G704" s="46" t="b">
        <f t="shared" si="26"/>
        <v>1</v>
      </c>
      <c r="H704" s="46" t="b">
        <f t="shared" si="27"/>
        <v>1</v>
      </c>
    </row>
    <row r="705" spans="1:8">
      <c r="A705" s="206"/>
      <c r="B705" s="49"/>
      <c r="C705" s="49"/>
      <c r="D705" s="207" t="s">
        <v>248</v>
      </c>
      <c r="E705" s="364"/>
      <c r="F705" s="346" t="s">
        <v>4449</v>
      </c>
      <c r="G705" s="46" t="b">
        <f t="shared" si="26"/>
        <v>1</v>
      </c>
      <c r="H705" s="46" t="b">
        <f t="shared" si="27"/>
        <v>1</v>
      </c>
    </row>
    <row r="706" spans="1:8">
      <c r="A706" s="206"/>
      <c r="B706" s="49"/>
      <c r="C706" s="49"/>
      <c r="D706" s="207"/>
      <c r="E706" s="364"/>
      <c r="F706" s="346"/>
      <c r="G706" s="46" t="b">
        <f t="shared" si="26"/>
        <v>1</v>
      </c>
      <c r="H706" s="46" t="b">
        <f t="shared" si="27"/>
        <v>1</v>
      </c>
    </row>
    <row r="707" spans="1:8">
      <c r="A707" s="206"/>
      <c r="B707" s="49"/>
      <c r="C707" s="49"/>
      <c r="D707" s="208"/>
      <c r="E707" s="364"/>
      <c r="F707" s="347"/>
      <c r="G707" s="46" t="b">
        <f t="shared" si="26"/>
        <v>1</v>
      </c>
      <c r="H707" s="46" t="b">
        <f t="shared" si="27"/>
        <v>1</v>
      </c>
    </row>
    <row r="708" spans="1:8">
      <c r="A708" s="206"/>
      <c r="B708" s="49"/>
      <c r="C708" s="49"/>
      <c r="D708" s="208"/>
      <c r="E708" s="364"/>
      <c r="F708" s="347"/>
      <c r="G708" s="46" t="b">
        <f t="shared" si="26"/>
        <v>1</v>
      </c>
      <c r="H708" s="46" t="b">
        <f t="shared" si="27"/>
        <v>1</v>
      </c>
    </row>
    <row r="709" spans="1:8">
      <c r="A709" s="209"/>
      <c r="B709" s="50"/>
      <c r="C709" s="50"/>
      <c r="D709" s="210"/>
      <c r="E709" s="364"/>
      <c r="F709" s="347"/>
      <c r="G709" s="46" t="b">
        <f t="shared" si="26"/>
        <v>1</v>
      </c>
      <c r="H709" s="46" t="b">
        <f t="shared" si="27"/>
        <v>1</v>
      </c>
    </row>
    <row r="710" spans="1:8">
      <c r="A710" s="204" t="s">
        <v>2267</v>
      </c>
      <c r="B710" s="47">
        <v>633</v>
      </c>
      <c r="C710" s="47">
        <v>203</v>
      </c>
      <c r="D710" s="205" t="s">
        <v>250</v>
      </c>
      <c r="E710" s="417" t="s">
        <v>4450</v>
      </c>
      <c r="F710" s="418" t="s">
        <v>4451</v>
      </c>
      <c r="G710" s="46" t="b">
        <f t="shared" si="26"/>
        <v>1</v>
      </c>
      <c r="H710" s="46" t="b">
        <f t="shared" si="27"/>
        <v>1</v>
      </c>
    </row>
    <row r="711" spans="1:8">
      <c r="A711" s="206"/>
      <c r="B711" s="49"/>
      <c r="C711" s="49"/>
      <c r="D711" s="207" t="s">
        <v>251</v>
      </c>
      <c r="E711" s="364"/>
      <c r="F711" s="346" t="s">
        <v>4452</v>
      </c>
      <c r="G711" s="46" t="b">
        <f t="shared" si="26"/>
        <v>1</v>
      </c>
      <c r="H711" s="46" t="b">
        <f t="shared" si="27"/>
        <v>1</v>
      </c>
    </row>
    <row r="712" spans="1:8">
      <c r="A712" s="206"/>
      <c r="B712" s="49"/>
      <c r="C712" s="49"/>
      <c r="D712" s="207" t="s">
        <v>252</v>
      </c>
      <c r="E712" s="364"/>
      <c r="F712" s="346" t="s">
        <v>4453</v>
      </c>
      <c r="G712" s="46" t="b">
        <f t="shared" si="26"/>
        <v>1</v>
      </c>
      <c r="H712" s="46" t="b">
        <f t="shared" si="27"/>
        <v>1</v>
      </c>
    </row>
    <row r="713" spans="1:8">
      <c r="A713" s="206"/>
      <c r="B713" s="49"/>
      <c r="C713" s="49"/>
      <c r="D713" s="208"/>
      <c r="E713" s="364"/>
      <c r="F713" s="347"/>
      <c r="G713" s="46" t="b">
        <f t="shared" si="26"/>
        <v>1</v>
      </c>
      <c r="H713" s="46" t="b">
        <f t="shared" si="27"/>
        <v>1</v>
      </c>
    </row>
    <row r="714" spans="1:8">
      <c r="A714" s="206"/>
      <c r="B714" s="49"/>
      <c r="C714" s="49"/>
      <c r="D714" s="208"/>
      <c r="E714" s="364"/>
      <c r="F714" s="347"/>
      <c r="G714" s="46" t="b">
        <f t="shared" si="26"/>
        <v>1</v>
      </c>
      <c r="H714" s="46" t="b">
        <f t="shared" si="27"/>
        <v>1</v>
      </c>
    </row>
    <row r="715" spans="1:8">
      <c r="A715" s="209"/>
      <c r="B715" s="50"/>
      <c r="C715" s="50"/>
      <c r="D715" s="210"/>
      <c r="E715" s="364"/>
      <c r="F715" s="347"/>
      <c r="G715" s="46" t="b">
        <f t="shared" si="26"/>
        <v>1</v>
      </c>
      <c r="H715" s="46" t="b">
        <f t="shared" si="27"/>
        <v>1</v>
      </c>
    </row>
    <row r="716" spans="1:8">
      <c r="A716" s="204" t="s">
        <v>2275</v>
      </c>
      <c r="B716" s="47">
        <v>634</v>
      </c>
      <c r="C716" s="47">
        <v>204</v>
      </c>
      <c r="D716" s="205" t="s">
        <v>27</v>
      </c>
      <c r="E716" s="463" t="s">
        <v>253</v>
      </c>
      <c r="F716" s="464" t="s">
        <v>27</v>
      </c>
      <c r="G716" s="46" t="b">
        <f t="shared" si="26"/>
        <v>1</v>
      </c>
      <c r="H716" s="46" t="b">
        <f t="shared" si="27"/>
        <v>1</v>
      </c>
    </row>
    <row r="717" spans="1:8">
      <c r="A717" s="206"/>
      <c r="B717" s="49"/>
      <c r="C717" s="49"/>
      <c r="D717" s="207" t="s">
        <v>254</v>
      </c>
      <c r="E717" s="415"/>
      <c r="F717" s="330" t="s">
        <v>5437</v>
      </c>
      <c r="G717" s="46" t="b">
        <f t="shared" si="26"/>
        <v>1</v>
      </c>
      <c r="H717" s="46" t="b">
        <f t="shared" si="27"/>
        <v>1</v>
      </c>
    </row>
    <row r="718" spans="1:8">
      <c r="A718" s="206"/>
      <c r="B718" s="49"/>
      <c r="C718" s="49"/>
      <c r="D718" s="207" t="s">
        <v>255</v>
      </c>
      <c r="E718" s="415"/>
      <c r="F718" s="330" t="s">
        <v>5438</v>
      </c>
      <c r="G718" s="46" t="b">
        <f t="shared" si="26"/>
        <v>1</v>
      </c>
      <c r="H718" s="46" t="b">
        <f t="shared" si="27"/>
        <v>1</v>
      </c>
    </row>
    <row r="719" spans="1:8">
      <c r="A719" s="206"/>
      <c r="B719" s="49"/>
      <c r="C719" s="49"/>
      <c r="D719" s="208"/>
      <c r="E719" s="364"/>
      <c r="F719" s="347"/>
      <c r="G719" s="46" t="b">
        <f t="shared" si="26"/>
        <v>1</v>
      </c>
      <c r="H719" s="46" t="b">
        <f t="shared" si="27"/>
        <v>1</v>
      </c>
    </row>
    <row r="720" spans="1:8">
      <c r="A720" s="206"/>
      <c r="B720" s="49"/>
      <c r="C720" s="49"/>
      <c r="D720" s="208"/>
      <c r="E720" s="364"/>
      <c r="F720" s="347"/>
      <c r="G720" s="46" t="b">
        <f t="shared" si="26"/>
        <v>1</v>
      </c>
      <c r="H720" s="46" t="b">
        <f t="shared" si="27"/>
        <v>1</v>
      </c>
    </row>
    <row r="721" spans="1:8">
      <c r="A721" s="209"/>
      <c r="B721" s="50"/>
      <c r="C721" s="50"/>
      <c r="D721" s="210"/>
      <c r="E721" s="364"/>
      <c r="F721" s="347"/>
      <c r="G721" s="46" t="b">
        <f t="shared" si="26"/>
        <v>1</v>
      </c>
      <c r="H721" s="46" t="b">
        <f t="shared" si="27"/>
        <v>1</v>
      </c>
    </row>
    <row r="722" spans="1:8">
      <c r="A722" s="204" t="s">
        <v>2279</v>
      </c>
      <c r="B722" s="47">
        <v>635</v>
      </c>
      <c r="C722" s="47">
        <v>205</v>
      </c>
      <c r="D722" s="205" t="s">
        <v>28</v>
      </c>
      <c r="E722" s="465" t="s">
        <v>543</v>
      </c>
      <c r="F722" s="466" t="s">
        <v>28</v>
      </c>
      <c r="G722" s="46" t="b">
        <f t="shared" si="26"/>
        <v>1</v>
      </c>
      <c r="H722" s="46" t="b">
        <f t="shared" si="27"/>
        <v>1</v>
      </c>
    </row>
    <row r="723" spans="1:8">
      <c r="A723" s="206"/>
      <c r="B723" s="49"/>
      <c r="C723" s="49"/>
      <c r="D723" s="207" t="s">
        <v>254</v>
      </c>
      <c r="E723" s="415"/>
      <c r="F723" s="330" t="s">
        <v>5437</v>
      </c>
      <c r="G723" s="46" t="b">
        <f t="shared" si="26"/>
        <v>1</v>
      </c>
      <c r="H723" s="46" t="b">
        <f t="shared" si="27"/>
        <v>1</v>
      </c>
    </row>
    <row r="724" spans="1:8">
      <c r="A724" s="206"/>
      <c r="B724" s="49"/>
      <c r="C724" s="49"/>
      <c r="D724" s="207" t="s">
        <v>3316</v>
      </c>
      <c r="E724" s="415"/>
      <c r="F724" s="330" t="s">
        <v>5438</v>
      </c>
      <c r="G724" s="46" t="b">
        <f t="shared" si="26"/>
        <v>1</v>
      </c>
      <c r="H724" s="46" t="b">
        <f t="shared" si="27"/>
        <v>1</v>
      </c>
    </row>
    <row r="725" spans="1:8">
      <c r="A725" s="206"/>
      <c r="B725" s="49"/>
      <c r="C725" s="49"/>
      <c r="D725" s="208"/>
      <c r="E725" s="364"/>
      <c r="F725" s="347"/>
      <c r="G725" s="46" t="b">
        <f t="shared" si="26"/>
        <v>1</v>
      </c>
      <c r="H725" s="46" t="b">
        <f t="shared" si="27"/>
        <v>1</v>
      </c>
    </row>
    <row r="726" spans="1:8">
      <c r="A726" s="206"/>
      <c r="B726" s="49"/>
      <c r="C726" s="49"/>
      <c r="D726" s="208"/>
      <c r="E726" s="364"/>
      <c r="F726" s="347"/>
      <c r="G726" s="46" t="b">
        <f t="shared" si="26"/>
        <v>1</v>
      </c>
      <c r="H726" s="46" t="b">
        <f t="shared" si="27"/>
        <v>1</v>
      </c>
    </row>
    <row r="727" spans="1:8">
      <c r="A727" s="209"/>
      <c r="B727" s="50"/>
      <c r="C727" s="50"/>
      <c r="D727" s="210"/>
      <c r="E727" s="364"/>
      <c r="F727" s="347"/>
      <c r="G727" s="46" t="b">
        <f t="shared" si="26"/>
        <v>1</v>
      </c>
      <c r="H727" s="46" t="b">
        <f t="shared" si="27"/>
        <v>1</v>
      </c>
    </row>
    <row r="728" spans="1:8">
      <c r="A728" s="204" t="s">
        <v>1548</v>
      </c>
      <c r="B728" s="47">
        <v>636</v>
      </c>
      <c r="C728" s="47">
        <v>206</v>
      </c>
      <c r="D728" s="205" t="s">
        <v>29</v>
      </c>
      <c r="E728" s="467" t="s">
        <v>256</v>
      </c>
      <c r="F728" s="468" t="s">
        <v>29</v>
      </c>
      <c r="G728" s="46" t="b">
        <f t="shared" si="26"/>
        <v>1</v>
      </c>
      <c r="H728" s="46" t="b">
        <f t="shared" si="27"/>
        <v>1</v>
      </c>
    </row>
    <row r="729" spans="1:8">
      <c r="A729" s="206"/>
      <c r="B729" s="49"/>
      <c r="C729" s="49"/>
      <c r="D729" s="207" t="s">
        <v>254</v>
      </c>
      <c r="E729" s="415"/>
      <c r="F729" s="330" t="s">
        <v>5437</v>
      </c>
      <c r="G729" s="46" t="b">
        <f t="shared" si="26"/>
        <v>1</v>
      </c>
      <c r="H729" s="46" t="b">
        <f t="shared" si="27"/>
        <v>1</v>
      </c>
    </row>
    <row r="730" spans="1:8">
      <c r="A730" s="206"/>
      <c r="B730" s="49"/>
      <c r="C730" s="49"/>
      <c r="D730" s="207" t="s">
        <v>255</v>
      </c>
      <c r="E730" s="415"/>
      <c r="F730" s="330" t="s">
        <v>5438</v>
      </c>
      <c r="G730" s="46" t="b">
        <f t="shared" si="26"/>
        <v>1</v>
      </c>
      <c r="H730" s="46" t="b">
        <f t="shared" si="27"/>
        <v>1</v>
      </c>
    </row>
    <row r="731" spans="1:8">
      <c r="A731" s="206"/>
      <c r="B731" s="49"/>
      <c r="C731" s="49"/>
      <c r="D731" s="208"/>
      <c r="E731" s="364"/>
      <c r="F731" s="347"/>
      <c r="G731" s="46" t="b">
        <f t="shared" si="26"/>
        <v>1</v>
      </c>
      <c r="H731" s="46" t="b">
        <f t="shared" si="27"/>
        <v>1</v>
      </c>
    </row>
    <row r="732" spans="1:8">
      <c r="A732" s="206"/>
      <c r="B732" s="49"/>
      <c r="C732" s="49"/>
      <c r="D732" s="208"/>
      <c r="E732" s="364"/>
      <c r="F732" s="347"/>
      <c r="G732" s="46" t="b">
        <f t="shared" si="26"/>
        <v>1</v>
      </c>
      <c r="H732" s="46" t="b">
        <f t="shared" si="27"/>
        <v>1</v>
      </c>
    </row>
    <row r="733" spans="1:8">
      <c r="A733" s="209"/>
      <c r="B733" s="50"/>
      <c r="C733" s="50"/>
      <c r="D733" s="210"/>
      <c r="E733" s="364"/>
      <c r="F733" s="347"/>
      <c r="G733" s="46" t="b">
        <f t="shared" si="26"/>
        <v>1</v>
      </c>
      <c r="H733" s="46" t="b">
        <f t="shared" si="27"/>
        <v>1</v>
      </c>
    </row>
    <row r="734" spans="1:8">
      <c r="A734" s="204" t="s">
        <v>1549</v>
      </c>
      <c r="B734" s="47">
        <v>637</v>
      </c>
      <c r="C734" s="47">
        <v>207</v>
      </c>
      <c r="D734" s="205" t="s">
        <v>88</v>
      </c>
      <c r="E734" s="417" t="s">
        <v>4458</v>
      </c>
      <c r="F734" s="418" t="s">
        <v>4459</v>
      </c>
      <c r="G734" s="46" t="b">
        <f t="shared" si="26"/>
        <v>1</v>
      </c>
      <c r="H734" s="46" t="b">
        <f t="shared" si="27"/>
        <v>1</v>
      </c>
    </row>
    <row r="735" spans="1:8">
      <c r="A735" s="206"/>
      <c r="B735" s="49"/>
      <c r="C735" s="49"/>
      <c r="D735" s="207" t="s">
        <v>44</v>
      </c>
      <c r="E735" s="364"/>
      <c r="F735" s="346" t="s">
        <v>4400</v>
      </c>
      <c r="G735" s="46" t="b">
        <f t="shared" si="26"/>
        <v>1</v>
      </c>
      <c r="H735" s="46" t="b">
        <f t="shared" si="27"/>
        <v>1</v>
      </c>
    </row>
    <row r="736" spans="1:8">
      <c r="A736" s="206"/>
      <c r="B736" s="49"/>
      <c r="C736" s="49"/>
      <c r="D736" s="207"/>
      <c r="E736" s="364"/>
      <c r="F736" s="346"/>
      <c r="G736" s="46" t="b">
        <f t="shared" si="26"/>
        <v>1</v>
      </c>
      <c r="H736" s="46" t="b">
        <f t="shared" si="27"/>
        <v>1</v>
      </c>
    </row>
    <row r="737" spans="1:8">
      <c r="A737" s="206"/>
      <c r="B737" s="49"/>
      <c r="C737" s="49"/>
      <c r="D737" s="208"/>
      <c r="E737" s="364"/>
      <c r="F737" s="347"/>
      <c r="G737" s="46" t="b">
        <f t="shared" si="26"/>
        <v>1</v>
      </c>
      <c r="H737" s="46" t="b">
        <f t="shared" si="27"/>
        <v>1</v>
      </c>
    </row>
    <row r="738" spans="1:8">
      <c r="A738" s="206"/>
      <c r="B738" s="49"/>
      <c r="C738" s="49"/>
      <c r="D738" s="208"/>
      <c r="E738" s="364"/>
      <c r="F738" s="347"/>
      <c r="G738" s="46" t="b">
        <f t="shared" si="26"/>
        <v>1</v>
      </c>
      <c r="H738" s="46" t="b">
        <f t="shared" si="27"/>
        <v>1</v>
      </c>
    </row>
    <row r="739" spans="1:8">
      <c r="A739" s="209"/>
      <c r="B739" s="50"/>
      <c r="C739" s="50"/>
      <c r="D739" s="210"/>
      <c r="E739" s="364"/>
      <c r="F739" s="347"/>
      <c r="G739" s="46" t="b">
        <f t="shared" si="26"/>
        <v>1</v>
      </c>
      <c r="H739" s="46" t="b">
        <f t="shared" si="27"/>
        <v>1</v>
      </c>
    </row>
    <row r="740" spans="1:8">
      <c r="A740" s="204" t="s">
        <v>1656</v>
      </c>
      <c r="B740" s="47">
        <v>638</v>
      </c>
      <c r="C740" s="47">
        <v>208</v>
      </c>
      <c r="D740" s="205" t="s">
        <v>259</v>
      </c>
      <c r="E740" s="417" t="s">
        <v>4460</v>
      </c>
      <c r="F740" s="418" t="s">
        <v>4461</v>
      </c>
      <c r="G740" s="46" t="b">
        <f t="shared" si="26"/>
        <v>1</v>
      </c>
      <c r="H740" s="46" t="b">
        <f t="shared" si="27"/>
        <v>1</v>
      </c>
    </row>
    <row r="741" spans="1:8">
      <c r="A741" s="206"/>
      <c r="B741" s="49"/>
      <c r="C741" s="49"/>
      <c r="D741" s="207" t="s">
        <v>260</v>
      </c>
      <c r="E741" s="364"/>
      <c r="F741" s="346" t="s">
        <v>4462</v>
      </c>
      <c r="G741" s="46" t="b">
        <f t="shared" si="26"/>
        <v>1</v>
      </c>
      <c r="H741" s="46" t="b">
        <f t="shared" si="27"/>
        <v>1</v>
      </c>
    </row>
    <row r="742" spans="1:8">
      <c r="A742" s="206"/>
      <c r="B742" s="49"/>
      <c r="C742" s="49"/>
      <c r="D742" s="207" t="s">
        <v>261</v>
      </c>
      <c r="E742" s="364"/>
      <c r="F742" s="346" t="s">
        <v>4463</v>
      </c>
      <c r="G742" s="46" t="b">
        <f t="shared" si="26"/>
        <v>1</v>
      </c>
      <c r="H742" s="46" t="b">
        <f t="shared" si="27"/>
        <v>1</v>
      </c>
    </row>
    <row r="743" spans="1:8">
      <c r="A743" s="206"/>
      <c r="B743" s="49"/>
      <c r="C743" s="49"/>
      <c r="D743" s="208"/>
      <c r="E743" s="364"/>
      <c r="F743" s="347"/>
      <c r="G743" s="46" t="b">
        <f t="shared" si="26"/>
        <v>1</v>
      </c>
      <c r="H743" s="46" t="b">
        <f t="shared" si="27"/>
        <v>1</v>
      </c>
    </row>
    <row r="744" spans="1:8">
      <c r="A744" s="206"/>
      <c r="B744" s="49"/>
      <c r="C744" s="49"/>
      <c r="D744" s="208"/>
      <c r="E744" s="364"/>
      <c r="F744" s="347"/>
      <c r="G744" s="46" t="b">
        <f t="shared" si="26"/>
        <v>1</v>
      </c>
      <c r="H744" s="46" t="b">
        <f t="shared" si="27"/>
        <v>1</v>
      </c>
    </row>
    <row r="745" spans="1:8">
      <c r="A745" s="209"/>
      <c r="B745" s="50"/>
      <c r="C745" s="50"/>
      <c r="D745" s="210"/>
      <c r="E745" s="364"/>
      <c r="F745" s="347"/>
      <c r="G745" s="46" t="b">
        <f t="shared" si="26"/>
        <v>1</v>
      </c>
      <c r="H745" s="46" t="b">
        <f t="shared" si="27"/>
        <v>1</v>
      </c>
    </row>
    <row r="746" spans="1:8">
      <c r="A746" s="204" t="s">
        <v>2295</v>
      </c>
      <c r="B746" s="47">
        <v>639</v>
      </c>
      <c r="C746" s="47">
        <v>209</v>
      </c>
      <c r="D746" s="205" t="s">
        <v>233</v>
      </c>
      <c r="E746" s="469" t="s">
        <v>262</v>
      </c>
      <c r="F746" s="470" t="s">
        <v>5439</v>
      </c>
      <c r="G746" s="46" t="b">
        <f t="shared" si="26"/>
        <v>1</v>
      </c>
      <c r="H746" s="46" t="b">
        <f t="shared" si="27"/>
        <v>1</v>
      </c>
    </row>
    <row r="747" spans="1:8">
      <c r="A747" s="206"/>
      <c r="B747" s="49"/>
      <c r="C747" s="49"/>
      <c r="D747" s="207" t="s">
        <v>3317</v>
      </c>
      <c r="E747" s="415"/>
      <c r="F747" s="330" t="s">
        <v>5440</v>
      </c>
      <c r="G747" s="46" t="b">
        <f t="shared" si="26"/>
        <v>1</v>
      </c>
      <c r="H747" s="46" t="b">
        <f t="shared" si="27"/>
        <v>1</v>
      </c>
    </row>
    <row r="748" spans="1:8">
      <c r="A748" s="206"/>
      <c r="B748" s="49"/>
      <c r="C748" s="49"/>
      <c r="D748" s="207" t="s">
        <v>44</v>
      </c>
      <c r="E748" s="415"/>
      <c r="F748" s="330" t="s">
        <v>4439</v>
      </c>
      <c r="G748" s="46" t="b">
        <f t="shared" si="26"/>
        <v>1</v>
      </c>
      <c r="H748" s="46" t="b">
        <f t="shared" si="27"/>
        <v>1</v>
      </c>
    </row>
    <row r="749" spans="1:8">
      <c r="A749" s="206"/>
      <c r="B749" s="49"/>
      <c r="C749" s="49"/>
      <c r="D749" s="208"/>
      <c r="E749" s="364"/>
      <c r="F749" s="347"/>
      <c r="G749" s="46" t="b">
        <f t="shared" si="26"/>
        <v>1</v>
      </c>
      <c r="H749" s="46" t="b">
        <f t="shared" si="27"/>
        <v>1</v>
      </c>
    </row>
    <row r="750" spans="1:8">
      <c r="A750" s="206"/>
      <c r="B750" s="49"/>
      <c r="C750" s="49"/>
      <c r="D750" s="208"/>
      <c r="E750" s="364"/>
      <c r="F750" s="347"/>
      <c r="G750" s="46" t="b">
        <f t="shared" si="26"/>
        <v>1</v>
      </c>
      <c r="H750" s="46" t="b">
        <f t="shared" si="27"/>
        <v>1</v>
      </c>
    </row>
    <row r="751" spans="1:8">
      <c r="A751" s="209"/>
      <c r="B751" s="50"/>
      <c r="C751" s="50"/>
      <c r="D751" s="210"/>
      <c r="E751" s="364"/>
      <c r="F751" s="347"/>
      <c r="G751" s="46" t="b">
        <f t="shared" si="26"/>
        <v>1</v>
      </c>
      <c r="H751" s="46" t="b">
        <f t="shared" si="27"/>
        <v>1</v>
      </c>
    </row>
    <row r="752" spans="1:8">
      <c r="A752" s="204" t="s">
        <v>2299</v>
      </c>
      <c r="B752" s="47">
        <v>640</v>
      </c>
      <c r="C752" s="47">
        <v>210</v>
      </c>
      <c r="D752" s="205" t="s">
        <v>264</v>
      </c>
      <c r="E752" s="471" t="s">
        <v>263</v>
      </c>
      <c r="F752" s="472" t="s">
        <v>4464</v>
      </c>
      <c r="G752" s="46" t="b">
        <f t="shared" si="26"/>
        <v>1</v>
      </c>
      <c r="H752" s="46" t="b">
        <f t="shared" si="27"/>
        <v>1</v>
      </c>
    </row>
    <row r="753" spans="1:8">
      <c r="A753" s="206"/>
      <c r="B753" s="49"/>
      <c r="C753" s="49"/>
      <c r="D753" s="207" t="s">
        <v>44</v>
      </c>
      <c r="E753" s="415"/>
      <c r="F753" s="330" t="s">
        <v>4288</v>
      </c>
      <c r="G753" s="46" t="b">
        <f t="shared" si="26"/>
        <v>1</v>
      </c>
      <c r="H753" s="46" t="b">
        <f t="shared" si="27"/>
        <v>1</v>
      </c>
    </row>
    <row r="754" spans="1:8">
      <c r="A754" s="206"/>
      <c r="B754" s="49"/>
      <c r="C754" s="49"/>
      <c r="D754" s="207"/>
      <c r="E754" s="415"/>
      <c r="F754" s="330"/>
      <c r="G754" s="46" t="b">
        <f t="shared" si="26"/>
        <v>1</v>
      </c>
      <c r="H754" s="46" t="b">
        <f t="shared" si="27"/>
        <v>1</v>
      </c>
    </row>
    <row r="755" spans="1:8">
      <c r="A755" s="206"/>
      <c r="B755" s="49"/>
      <c r="C755" s="49"/>
      <c r="D755" s="208"/>
      <c r="E755" s="364"/>
      <c r="F755" s="347"/>
      <c r="G755" s="46" t="b">
        <f t="shared" si="26"/>
        <v>1</v>
      </c>
      <c r="H755" s="46" t="b">
        <f t="shared" si="27"/>
        <v>1</v>
      </c>
    </row>
    <row r="756" spans="1:8">
      <c r="A756" s="206"/>
      <c r="B756" s="49"/>
      <c r="C756" s="49"/>
      <c r="D756" s="208"/>
      <c r="E756" s="364"/>
      <c r="F756" s="347"/>
      <c r="G756" s="46" t="b">
        <f t="shared" si="26"/>
        <v>1</v>
      </c>
      <c r="H756" s="46" t="b">
        <f t="shared" si="27"/>
        <v>1</v>
      </c>
    </row>
    <row r="757" spans="1:8">
      <c r="A757" s="209"/>
      <c r="B757" s="50"/>
      <c r="C757" s="50"/>
      <c r="D757" s="210"/>
      <c r="E757" s="364"/>
      <c r="F757" s="347"/>
      <c r="G757" s="46" t="b">
        <f t="shared" si="26"/>
        <v>1</v>
      </c>
      <c r="H757" s="46" t="b">
        <f t="shared" si="27"/>
        <v>1</v>
      </c>
    </row>
    <row r="758" spans="1:8">
      <c r="A758" s="204" t="s">
        <v>3320</v>
      </c>
      <c r="B758" s="47">
        <v>641</v>
      </c>
      <c r="C758" s="47">
        <v>211</v>
      </c>
      <c r="D758" s="205" t="s">
        <v>3318</v>
      </c>
      <c r="E758" s="417" t="s">
        <v>4465</v>
      </c>
      <c r="F758" s="473" t="s">
        <v>4466</v>
      </c>
      <c r="G758" s="46" t="b">
        <f t="shared" ref="G758:G767" si="28">UPPER(A758)=UPPER(E758)</f>
        <v>1</v>
      </c>
      <c r="H758" s="46" t="b">
        <f t="shared" ref="H758:H767" si="29">UPPER(D758)=UPPER(F758)</f>
        <v>1</v>
      </c>
    </row>
    <row r="759" spans="1:8">
      <c r="A759" s="206"/>
      <c r="B759" s="49"/>
      <c r="C759" s="49"/>
      <c r="D759" s="207" t="s">
        <v>373</v>
      </c>
      <c r="E759" s="364"/>
      <c r="F759" s="330" t="s">
        <v>4467</v>
      </c>
      <c r="G759" s="46" t="b">
        <f t="shared" si="28"/>
        <v>1</v>
      </c>
      <c r="H759" s="46" t="b">
        <f t="shared" si="29"/>
        <v>1</v>
      </c>
    </row>
    <row r="760" spans="1:8">
      <c r="A760" s="206"/>
      <c r="B760" s="49"/>
      <c r="C760" s="49"/>
      <c r="D760" s="207" t="s">
        <v>1515</v>
      </c>
      <c r="E760" s="364"/>
      <c r="F760" s="330" t="s">
        <v>4468</v>
      </c>
      <c r="G760" s="46" t="b">
        <f t="shared" si="28"/>
        <v>1</v>
      </c>
      <c r="H760" s="46" t="b">
        <f t="shared" si="29"/>
        <v>1</v>
      </c>
    </row>
    <row r="761" spans="1:8">
      <c r="A761" s="206"/>
      <c r="B761" s="49"/>
      <c r="C761" s="49"/>
      <c r="D761" s="208"/>
      <c r="E761" s="364"/>
      <c r="F761" s="347"/>
      <c r="G761" s="46" t="b">
        <f t="shared" si="28"/>
        <v>1</v>
      </c>
      <c r="H761" s="46" t="b">
        <f t="shared" si="29"/>
        <v>1</v>
      </c>
    </row>
    <row r="762" spans="1:8">
      <c r="A762" s="206"/>
      <c r="B762" s="49"/>
      <c r="C762" s="49"/>
      <c r="D762" s="208"/>
      <c r="E762" s="364"/>
      <c r="F762" s="347"/>
      <c r="G762" s="46" t="b">
        <f t="shared" si="28"/>
        <v>1</v>
      </c>
      <c r="H762" s="46" t="b">
        <f t="shared" si="29"/>
        <v>1</v>
      </c>
    </row>
    <row r="763" spans="1:8">
      <c r="A763" s="209"/>
      <c r="B763" s="50"/>
      <c r="C763" s="50"/>
      <c r="D763" s="210"/>
      <c r="E763" s="364"/>
      <c r="F763" s="347"/>
      <c r="G763" s="46" t="b">
        <f t="shared" si="28"/>
        <v>1</v>
      </c>
      <c r="H763" s="46" t="b">
        <f t="shared" si="29"/>
        <v>1</v>
      </c>
    </row>
    <row r="764" spans="1:8">
      <c r="A764" s="204" t="s">
        <v>2315</v>
      </c>
      <c r="B764" s="47">
        <v>643</v>
      </c>
      <c r="C764" s="47">
        <v>212</v>
      </c>
      <c r="D764" s="205" t="s">
        <v>3321</v>
      </c>
      <c r="E764" s="474" t="s">
        <v>545</v>
      </c>
      <c r="F764" s="418" t="s">
        <v>4471</v>
      </c>
      <c r="G764" s="46" t="b">
        <f t="shared" si="28"/>
        <v>1</v>
      </c>
      <c r="H764" s="46" t="b">
        <f t="shared" si="29"/>
        <v>1</v>
      </c>
    </row>
    <row r="765" spans="1:8">
      <c r="A765" s="206"/>
      <c r="B765" s="49"/>
      <c r="C765" s="49"/>
      <c r="D765" s="207" t="s">
        <v>3322</v>
      </c>
      <c r="E765" s="415"/>
      <c r="F765" s="346" t="s">
        <v>4400</v>
      </c>
      <c r="G765" s="46" t="b">
        <f t="shared" si="28"/>
        <v>1</v>
      </c>
      <c r="H765" s="46" t="b">
        <f t="shared" si="29"/>
        <v>1</v>
      </c>
    </row>
    <row r="766" spans="1:8">
      <c r="A766" s="206"/>
      <c r="B766" s="49"/>
      <c r="C766" s="49"/>
      <c r="D766" s="207"/>
      <c r="E766" s="415"/>
      <c r="F766" s="346"/>
      <c r="G766" s="46" t="b">
        <f t="shared" si="28"/>
        <v>1</v>
      </c>
      <c r="H766" s="46" t="b">
        <f t="shared" si="29"/>
        <v>1</v>
      </c>
    </row>
    <row r="767" spans="1:8">
      <c r="A767" s="206"/>
      <c r="B767" s="49"/>
      <c r="C767" s="49"/>
      <c r="D767" s="208"/>
      <c r="E767" s="364"/>
      <c r="F767" s="347"/>
      <c r="G767" s="46" t="b">
        <f t="shared" si="28"/>
        <v>1</v>
      </c>
      <c r="H767" s="46" t="b">
        <f t="shared" si="29"/>
        <v>1</v>
      </c>
    </row>
    <row r="768" spans="1:8">
      <c r="A768" s="206"/>
      <c r="B768" s="49"/>
      <c r="C768" s="49"/>
      <c r="D768" s="208"/>
      <c r="E768" s="364"/>
      <c r="F768" s="347"/>
      <c r="G768" s="46" t="b">
        <f t="shared" ref="G768:G831" si="30">UPPER(A768)=UPPER(E768)</f>
        <v>1</v>
      </c>
      <c r="H768" s="46" t="b">
        <f t="shared" ref="H768:H831" si="31">UPPER(D768)=UPPER(F768)</f>
        <v>1</v>
      </c>
    </row>
    <row r="769" spans="1:8">
      <c r="A769" s="209"/>
      <c r="B769" s="50"/>
      <c r="C769" s="50"/>
      <c r="D769" s="210"/>
      <c r="E769" s="364"/>
      <c r="F769" s="347"/>
      <c r="G769" s="46" t="b">
        <f t="shared" si="30"/>
        <v>1</v>
      </c>
      <c r="H769" s="46" t="b">
        <f t="shared" si="31"/>
        <v>1</v>
      </c>
    </row>
    <row r="770" spans="1:8">
      <c r="A770" s="204" t="s">
        <v>3329</v>
      </c>
      <c r="B770" s="47">
        <v>655</v>
      </c>
      <c r="C770" s="47">
        <v>213</v>
      </c>
      <c r="D770" s="205" t="s">
        <v>3330</v>
      </c>
      <c r="E770" s="575"/>
      <c r="F770" s="346"/>
      <c r="G770" s="46" t="b">
        <f t="shared" si="30"/>
        <v>0</v>
      </c>
      <c r="H770" s="46" t="b">
        <f t="shared" si="31"/>
        <v>0</v>
      </c>
    </row>
    <row r="771" spans="1:8">
      <c r="A771" s="206"/>
      <c r="B771" s="49"/>
      <c r="C771" s="49"/>
      <c r="D771" s="207" t="s">
        <v>1221</v>
      </c>
      <c r="E771" s="575"/>
      <c r="F771" s="346"/>
      <c r="G771" s="46" t="b">
        <f t="shared" si="30"/>
        <v>1</v>
      </c>
      <c r="H771" s="46" t="b">
        <f t="shared" si="31"/>
        <v>0</v>
      </c>
    </row>
    <row r="772" spans="1:8">
      <c r="A772" s="206"/>
      <c r="B772" s="49"/>
      <c r="C772" s="49"/>
      <c r="D772" s="207" t="s">
        <v>13</v>
      </c>
      <c r="E772" s="575"/>
      <c r="F772" s="346"/>
      <c r="G772" s="46" t="b">
        <f t="shared" si="30"/>
        <v>1</v>
      </c>
      <c r="H772" s="46" t="b">
        <f t="shared" si="31"/>
        <v>0</v>
      </c>
    </row>
    <row r="773" spans="1:8">
      <c r="A773" s="206"/>
      <c r="B773" s="49"/>
      <c r="C773" s="49"/>
      <c r="D773" s="208"/>
      <c r="E773" s="575"/>
      <c r="F773" s="346"/>
      <c r="G773" s="46" t="b">
        <f t="shared" si="30"/>
        <v>1</v>
      </c>
      <c r="H773" s="46" t="b">
        <f t="shared" si="31"/>
        <v>1</v>
      </c>
    </row>
    <row r="774" spans="1:8">
      <c r="A774" s="206"/>
      <c r="B774" s="49"/>
      <c r="C774" s="49"/>
      <c r="D774" s="208"/>
      <c r="E774" s="575"/>
      <c r="F774" s="346"/>
      <c r="G774" s="46" t="b">
        <f t="shared" si="30"/>
        <v>1</v>
      </c>
      <c r="H774" s="46" t="b">
        <f t="shared" si="31"/>
        <v>1</v>
      </c>
    </row>
    <row r="775" spans="1:8">
      <c r="A775" s="209"/>
      <c r="B775" s="50"/>
      <c r="C775" s="50"/>
      <c r="D775" s="210"/>
      <c r="E775" s="575"/>
      <c r="F775" s="346"/>
      <c r="G775" s="46" t="b">
        <f t="shared" si="30"/>
        <v>1</v>
      </c>
      <c r="H775" s="46" t="b">
        <f t="shared" si="31"/>
        <v>1</v>
      </c>
    </row>
    <row r="776" spans="1:8">
      <c r="A776" s="204" t="s">
        <v>3331</v>
      </c>
      <c r="B776" s="47">
        <v>654</v>
      </c>
      <c r="C776" s="47">
        <v>213</v>
      </c>
      <c r="D776" s="205" t="s">
        <v>1120</v>
      </c>
      <c r="E776" s="575"/>
      <c r="F776" s="346"/>
      <c r="G776" s="46" t="b">
        <f t="shared" si="30"/>
        <v>0</v>
      </c>
      <c r="H776" s="46" t="b">
        <f t="shared" si="31"/>
        <v>0</v>
      </c>
    </row>
    <row r="777" spans="1:8">
      <c r="A777" s="206"/>
      <c r="B777" s="49"/>
      <c r="C777" s="49"/>
      <c r="D777" s="207" t="s">
        <v>1221</v>
      </c>
      <c r="E777" s="575"/>
      <c r="F777" s="346"/>
      <c r="G777" s="46" t="b">
        <f t="shared" si="30"/>
        <v>1</v>
      </c>
      <c r="H777" s="46" t="b">
        <f t="shared" si="31"/>
        <v>0</v>
      </c>
    </row>
    <row r="778" spans="1:8">
      <c r="A778" s="206"/>
      <c r="B778" s="49"/>
      <c r="C778" s="49"/>
      <c r="D778" s="207"/>
      <c r="E778" s="575"/>
      <c r="F778" s="346"/>
      <c r="G778" s="46" t="b">
        <f t="shared" si="30"/>
        <v>1</v>
      </c>
      <c r="H778" s="46" t="b">
        <f t="shared" si="31"/>
        <v>1</v>
      </c>
    </row>
    <row r="779" spans="1:8">
      <c r="A779" s="206"/>
      <c r="B779" s="49"/>
      <c r="C779" s="49"/>
      <c r="D779" s="208"/>
      <c r="E779" s="575"/>
      <c r="F779" s="346"/>
      <c r="G779" s="46" t="b">
        <f t="shared" si="30"/>
        <v>1</v>
      </c>
      <c r="H779" s="46" t="b">
        <f t="shared" si="31"/>
        <v>1</v>
      </c>
    </row>
    <row r="780" spans="1:8">
      <c r="A780" s="206"/>
      <c r="B780" s="49"/>
      <c r="C780" s="49"/>
      <c r="D780" s="208"/>
      <c r="E780" s="575"/>
      <c r="F780" s="346"/>
      <c r="G780" s="46" t="b">
        <f t="shared" si="30"/>
        <v>1</v>
      </c>
      <c r="H780" s="46" t="b">
        <f t="shared" si="31"/>
        <v>1</v>
      </c>
    </row>
    <row r="781" spans="1:8">
      <c r="A781" s="209"/>
      <c r="B781" s="50"/>
      <c r="C781" s="50"/>
      <c r="D781" s="210"/>
      <c r="E781" s="575"/>
      <c r="F781" s="346"/>
      <c r="G781" s="46" t="b">
        <f t="shared" si="30"/>
        <v>1</v>
      </c>
      <c r="H781" s="46" t="b">
        <f t="shared" si="31"/>
        <v>1</v>
      </c>
    </row>
    <row r="782" spans="1:8">
      <c r="A782" s="204" t="s">
        <v>2341</v>
      </c>
      <c r="B782" s="47">
        <v>653</v>
      </c>
      <c r="C782" s="47">
        <v>217</v>
      </c>
      <c r="D782" s="205" t="s">
        <v>3327</v>
      </c>
      <c r="E782" s="477" t="s">
        <v>1659</v>
      </c>
      <c r="F782" s="478" t="s">
        <v>5441</v>
      </c>
      <c r="G782" s="46" t="b">
        <f t="shared" si="30"/>
        <v>1</v>
      </c>
      <c r="H782" s="46" t="b">
        <f t="shared" si="31"/>
        <v>1</v>
      </c>
    </row>
    <row r="783" spans="1:8">
      <c r="A783" s="206"/>
      <c r="B783" s="49"/>
      <c r="C783" s="49"/>
      <c r="D783" s="207" t="s">
        <v>3328</v>
      </c>
      <c r="E783" s="415"/>
      <c r="F783" s="330" t="s">
        <v>5442</v>
      </c>
      <c r="G783" s="46" t="b">
        <f t="shared" si="30"/>
        <v>1</v>
      </c>
      <c r="H783" s="46" t="b">
        <f t="shared" si="31"/>
        <v>1</v>
      </c>
    </row>
    <row r="784" spans="1:8">
      <c r="A784" s="206"/>
      <c r="B784" s="49"/>
      <c r="C784" s="49"/>
      <c r="D784" s="207" t="s">
        <v>13</v>
      </c>
      <c r="E784" s="415"/>
      <c r="F784" s="330" t="s">
        <v>13</v>
      </c>
      <c r="G784" s="46" t="b">
        <f t="shared" si="30"/>
        <v>1</v>
      </c>
      <c r="H784" s="46" t="b">
        <f t="shared" si="31"/>
        <v>1</v>
      </c>
    </row>
    <row r="785" spans="1:8">
      <c r="A785" s="206"/>
      <c r="B785" s="49"/>
      <c r="C785" s="49"/>
      <c r="D785" s="208"/>
      <c r="E785" s="364"/>
      <c r="F785" s="347"/>
      <c r="G785" s="46" t="b">
        <f t="shared" si="30"/>
        <v>1</v>
      </c>
      <c r="H785" s="46" t="b">
        <f t="shared" si="31"/>
        <v>1</v>
      </c>
    </row>
    <row r="786" spans="1:8">
      <c r="A786" s="206"/>
      <c r="B786" s="49"/>
      <c r="C786" s="49"/>
      <c r="D786" s="208"/>
      <c r="E786" s="364"/>
      <c r="F786" s="347"/>
      <c r="G786" s="46" t="b">
        <f t="shared" si="30"/>
        <v>1</v>
      </c>
      <c r="H786" s="46" t="b">
        <f t="shared" si="31"/>
        <v>1</v>
      </c>
    </row>
    <row r="787" spans="1:8">
      <c r="A787" s="209"/>
      <c r="B787" s="50"/>
      <c r="C787" s="50"/>
      <c r="D787" s="210"/>
      <c r="E787" s="364"/>
      <c r="F787" s="347"/>
      <c r="G787" s="46" t="b">
        <f t="shared" si="30"/>
        <v>1</v>
      </c>
      <c r="H787" s="46" t="b">
        <f t="shared" si="31"/>
        <v>1</v>
      </c>
    </row>
    <row r="788" spans="1:8">
      <c r="A788" s="204" t="s">
        <v>2343</v>
      </c>
      <c r="B788" s="47">
        <v>652</v>
      </c>
      <c r="C788" s="47">
        <v>217</v>
      </c>
      <c r="D788" s="205" t="s">
        <v>3327</v>
      </c>
      <c r="E788" s="475" t="s">
        <v>4478</v>
      </c>
      <c r="F788" s="476" t="s">
        <v>5441</v>
      </c>
      <c r="G788" s="46" t="b">
        <f t="shared" si="30"/>
        <v>1</v>
      </c>
      <c r="H788" s="46" t="b">
        <f t="shared" si="31"/>
        <v>1</v>
      </c>
    </row>
    <row r="789" spans="1:8">
      <c r="A789" s="206"/>
      <c r="B789" s="49"/>
      <c r="C789" s="49"/>
      <c r="D789" s="207" t="s">
        <v>3328</v>
      </c>
      <c r="E789" s="415"/>
      <c r="F789" s="330" t="s">
        <v>5442</v>
      </c>
      <c r="G789" s="46" t="b">
        <f t="shared" si="30"/>
        <v>1</v>
      </c>
      <c r="H789" s="46" t="b">
        <f t="shared" si="31"/>
        <v>1</v>
      </c>
    </row>
    <row r="790" spans="1:8">
      <c r="A790" s="206"/>
      <c r="B790" s="49"/>
      <c r="C790" s="49"/>
      <c r="D790" s="207"/>
      <c r="E790" s="415"/>
      <c r="F790" s="330"/>
      <c r="G790" s="46" t="b">
        <f t="shared" si="30"/>
        <v>1</v>
      </c>
      <c r="H790" s="46" t="b">
        <f t="shared" si="31"/>
        <v>1</v>
      </c>
    </row>
    <row r="791" spans="1:8">
      <c r="A791" s="206"/>
      <c r="B791" s="49"/>
      <c r="C791" s="49"/>
      <c r="D791" s="208"/>
      <c r="E791" s="364"/>
      <c r="F791" s="347"/>
      <c r="G791" s="46" t="b">
        <f t="shared" si="30"/>
        <v>1</v>
      </c>
      <c r="H791" s="46" t="b">
        <f t="shared" si="31"/>
        <v>1</v>
      </c>
    </row>
    <row r="792" spans="1:8">
      <c r="A792" s="206"/>
      <c r="B792" s="49"/>
      <c r="C792" s="49"/>
      <c r="D792" s="208"/>
      <c r="E792" s="364"/>
      <c r="F792" s="347"/>
      <c r="G792" s="46" t="b">
        <f t="shared" si="30"/>
        <v>1</v>
      </c>
      <c r="H792" s="46" t="b">
        <f t="shared" si="31"/>
        <v>1</v>
      </c>
    </row>
    <row r="793" spans="1:8">
      <c r="A793" s="209"/>
      <c r="B793" s="50"/>
      <c r="C793" s="50"/>
      <c r="D793" s="210"/>
      <c r="E793" s="364"/>
      <c r="F793" s="347"/>
      <c r="G793" s="46" t="b">
        <f t="shared" si="30"/>
        <v>1</v>
      </c>
      <c r="H793" s="46" t="b">
        <f t="shared" si="31"/>
        <v>1</v>
      </c>
    </row>
    <row r="794" spans="1:8">
      <c r="A794" s="204" t="s">
        <v>3324</v>
      </c>
      <c r="B794" s="47">
        <v>651</v>
      </c>
      <c r="C794" s="47">
        <v>214</v>
      </c>
      <c r="D794" s="205" t="s">
        <v>1121</v>
      </c>
      <c r="E794" s="417" t="s">
        <v>1657</v>
      </c>
      <c r="F794" s="418" t="s">
        <v>4483</v>
      </c>
      <c r="G794" s="46" t="b">
        <f t="shared" si="30"/>
        <v>1</v>
      </c>
      <c r="H794" s="46" t="b">
        <f t="shared" si="31"/>
        <v>1</v>
      </c>
    </row>
    <row r="795" spans="1:8">
      <c r="A795" s="206"/>
      <c r="B795" s="49"/>
      <c r="C795" s="49"/>
      <c r="D795" s="207" t="s">
        <v>3325</v>
      </c>
      <c r="E795" s="364"/>
      <c r="F795" s="346" t="s">
        <v>4482</v>
      </c>
      <c r="G795" s="46" t="b">
        <f t="shared" si="30"/>
        <v>1</v>
      </c>
      <c r="H795" s="46" t="b">
        <f t="shared" si="31"/>
        <v>1</v>
      </c>
    </row>
    <row r="796" spans="1:8">
      <c r="A796" s="206"/>
      <c r="B796" s="49"/>
      <c r="C796" s="49"/>
      <c r="D796" s="207" t="s">
        <v>13</v>
      </c>
      <c r="E796" s="364"/>
      <c r="F796" s="346" t="s">
        <v>4323</v>
      </c>
      <c r="G796" s="46" t="b">
        <f t="shared" si="30"/>
        <v>1</v>
      </c>
      <c r="H796" s="46" t="b">
        <f t="shared" si="31"/>
        <v>1</v>
      </c>
    </row>
    <row r="797" spans="1:8">
      <c r="A797" s="206"/>
      <c r="B797" s="49"/>
      <c r="C797" s="49"/>
      <c r="D797" s="208"/>
      <c r="E797" s="364"/>
      <c r="F797" s="347"/>
      <c r="G797" s="46" t="b">
        <f t="shared" si="30"/>
        <v>1</v>
      </c>
      <c r="H797" s="46" t="b">
        <f t="shared" si="31"/>
        <v>1</v>
      </c>
    </row>
    <row r="798" spans="1:8">
      <c r="A798" s="206"/>
      <c r="B798" s="49"/>
      <c r="C798" s="49"/>
      <c r="D798" s="208"/>
      <c r="E798" s="364"/>
      <c r="F798" s="347"/>
      <c r="G798" s="46" t="b">
        <f t="shared" si="30"/>
        <v>1</v>
      </c>
      <c r="H798" s="46" t="b">
        <f t="shared" si="31"/>
        <v>1</v>
      </c>
    </row>
    <row r="799" spans="1:8">
      <c r="A799" s="209"/>
      <c r="B799" s="50"/>
      <c r="C799" s="50"/>
      <c r="D799" s="210"/>
      <c r="E799" s="364"/>
      <c r="F799" s="347"/>
      <c r="G799" s="46" t="b">
        <f t="shared" si="30"/>
        <v>1</v>
      </c>
      <c r="H799" s="46" t="b">
        <f t="shared" si="31"/>
        <v>1</v>
      </c>
    </row>
    <row r="800" spans="1:8">
      <c r="A800" s="204" t="s">
        <v>3326</v>
      </c>
      <c r="B800" s="47">
        <v>650</v>
      </c>
      <c r="C800" s="47">
        <v>214</v>
      </c>
      <c r="D800" s="205" t="s">
        <v>1121</v>
      </c>
      <c r="E800" s="417" t="s">
        <v>5443</v>
      </c>
      <c r="F800" s="418" t="s">
        <v>4481</v>
      </c>
      <c r="G800" s="46" t="b">
        <f t="shared" si="30"/>
        <v>1</v>
      </c>
      <c r="H800" s="46" t="b">
        <f t="shared" si="31"/>
        <v>1</v>
      </c>
    </row>
    <row r="801" spans="1:8">
      <c r="A801" s="206"/>
      <c r="B801" s="49"/>
      <c r="C801" s="49"/>
      <c r="D801" s="207" t="s">
        <v>3325</v>
      </c>
      <c r="E801" s="364"/>
      <c r="F801" s="346" t="s">
        <v>4482</v>
      </c>
      <c r="G801" s="46" t="b">
        <f t="shared" si="30"/>
        <v>1</v>
      </c>
      <c r="H801" s="46" t="b">
        <f t="shared" si="31"/>
        <v>1</v>
      </c>
    </row>
    <row r="802" spans="1:8">
      <c r="A802" s="206"/>
      <c r="B802" s="49"/>
      <c r="C802" s="49"/>
      <c r="D802" s="207"/>
      <c r="E802" s="364"/>
      <c r="F802" s="346"/>
      <c r="G802" s="46" t="b">
        <f t="shared" si="30"/>
        <v>1</v>
      </c>
      <c r="H802" s="46" t="b">
        <f t="shared" si="31"/>
        <v>1</v>
      </c>
    </row>
    <row r="803" spans="1:8">
      <c r="A803" s="206"/>
      <c r="B803" s="49"/>
      <c r="C803" s="49"/>
      <c r="D803" s="208"/>
      <c r="E803" s="364"/>
      <c r="F803" s="347"/>
      <c r="G803" s="46" t="b">
        <f t="shared" si="30"/>
        <v>1</v>
      </c>
      <c r="H803" s="46" t="b">
        <f t="shared" si="31"/>
        <v>1</v>
      </c>
    </row>
    <row r="804" spans="1:8">
      <c r="A804" s="206"/>
      <c r="B804" s="49"/>
      <c r="C804" s="49"/>
      <c r="D804" s="208"/>
      <c r="E804" s="364"/>
      <c r="F804" s="347"/>
      <c r="G804" s="46" t="b">
        <f t="shared" si="30"/>
        <v>1</v>
      </c>
      <c r="H804" s="46" t="b">
        <f t="shared" si="31"/>
        <v>1</v>
      </c>
    </row>
    <row r="805" spans="1:8">
      <c r="A805" s="209"/>
      <c r="B805" s="50"/>
      <c r="C805" s="50"/>
      <c r="D805" s="210"/>
      <c r="E805" s="364"/>
      <c r="F805" s="347"/>
      <c r="G805" s="46" t="b">
        <f t="shared" si="30"/>
        <v>1</v>
      </c>
      <c r="H805" s="46" t="b">
        <f t="shared" si="31"/>
        <v>1</v>
      </c>
    </row>
    <row r="806" spans="1:8">
      <c r="A806" s="204" t="s">
        <v>1534</v>
      </c>
      <c r="B806" s="47">
        <v>449</v>
      </c>
      <c r="C806" s="47">
        <v>218</v>
      </c>
      <c r="D806" s="205" t="s">
        <v>89</v>
      </c>
      <c r="E806" s="479" t="s">
        <v>5444</v>
      </c>
      <c r="F806" s="418" t="s">
        <v>4484</v>
      </c>
      <c r="G806" s="46" t="b">
        <f t="shared" si="30"/>
        <v>1</v>
      </c>
      <c r="H806" s="46" t="b">
        <f t="shared" si="31"/>
        <v>1</v>
      </c>
    </row>
    <row r="807" spans="1:8">
      <c r="A807" s="206"/>
      <c r="B807" s="49"/>
      <c r="C807" s="49"/>
      <c r="D807" s="207" t="s">
        <v>90</v>
      </c>
      <c r="E807" s="480"/>
      <c r="F807" s="422" t="s">
        <v>4485</v>
      </c>
      <c r="G807" s="46" t="b">
        <f t="shared" si="30"/>
        <v>1</v>
      </c>
      <c r="H807" s="46" t="b">
        <f t="shared" si="31"/>
        <v>1</v>
      </c>
    </row>
    <row r="808" spans="1:8">
      <c r="A808" s="206"/>
      <c r="B808" s="49"/>
      <c r="C808" s="49"/>
      <c r="D808" s="207"/>
      <c r="E808" s="480"/>
      <c r="F808" s="346"/>
      <c r="G808" s="46" t="b">
        <f t="shared" si="30"/>
        <v>1</v>
      </c>
      <c r="H808" s="46" t="b">
        <f t="shared" si="31"/>
        <v>1</v>
      </c>
    </row>
    <row r="809" spans="1:8">
      <c r="A809" s="206"/>
      <c r="B809" s="49"/>
      <c r="C809" s="49"/>
      <c r="D809" s="208"/>
      <c r="E809" s="480"/>
      <c r="F809" s="481"/>
      <c r="G809" s="46" t="b">
        <f t="shared" si="30"/>
        <v>1</v>
      </c>
      <c r="H809" s="46" t="b">
        <f t="shared" si="31"/>
        <v>1</v>
      </c>
    </row>
    <row r="810" spans="1:8">
      <c r="A810" s="206"/>
      <c r="B810" s="49"/>
      <c r="C810" s="49"/>
      <c r="D810" s="208"/>
      <c r="E810" s="480"/>
      <c r="F810" s="481"/>
      <c r="G810" s="46" t="b">
        <f t="shared" si="30"/>
        <v>1</v>
      </c>
      <c r="H810" s="46" t="b">
        <f t="shared" si="31"/>
        <v>1</v>
      </c>
    </row>
    <row r="811" spans="1:8">
      <c r="A811" s="209"/>
      <c r="B811" s="50"/>
      <c r="C811" s="50"/>
      <c r="D811" s="210"/>
      <c r="E811" s="480"/>
      <c r="F811" s="481"/>
      <c r="G811" s="46" t="b">
        <f t="shared" si="30"/>
        <v>1</v>
      </c>
      <c r="H811" s="46" t="b">
        <f t="shared" si="31"/>
        <v>1</v>
      </c>
    </row>
    <row r="812" spans="1:8">
      <c r="A812" s="204" t="s">
        <v>2349</v>
      </c>
      <c r="B812" s="47">
        <v>450</v>
      </c>
      <c r="C812" s="47">
        <v>219</v>
      </c>
      <c r="D812" s="205" t="s">
        <v>31</v>
      </c>
      <c r="E812" s="417" t="s">
        <v>4486</v>
      </c>
      <c r="F812" s="418" t="s">
        <v>4487</v>
      </c>
      <c r="G812" s="46" t="b">
        <f t="shared" si="30"/>
        <v>1</v>
      </c>
      <c r="H812" s="46" t="b">
        <f t="shared" si="31"/>
        <v>1</v>
      </c>
    </row>
    <row r="813" spans="1:8">
      <c r="A813" s="206"/>
      <c r="B813" s="49"/>
      <c r="C813" s="49"/>
      <c r="D813" s="207" t="s">
        <v>32</v>
      </c>
      <c r="E813" s="364"/>
      <c r="F813" s="346" t="s">
        <v>4488</v>
      </c>
      <c r="G813" s="46" t="b">
        <f t="shared" si="30"/>
        <v>1</v>
      </c>
      <c r="H813" s="46" t="b">
        <f t="shared" si="31"/>
        <v>1</v>
      </c>
    </row>
    <row r="814" spans="1:8">
      <c r="A814" s="206"/>
      <c r="B814" s="49"/>
      <c r="C814" s="49"/>
      <c r="D814" s="207" t="s">
        <v>90</v>
      </c>
      <c r="E814" s="364"/>
      <c r="F814" s="346" t="s">
        <v>4489</v>
      </c>
      <c r="G814" s="46" t="b">
        <f t="shared" si="30"/>
        <v>1</v>
      </c>
      <c r="H814" s="46" t="b">
        <f t="shared" si="31"/>
        <v>1</v>
      </c>
    </row>
    <row r="815" spans="1:8">
      <c r="A815" s="206"/>
      <c r="B815" s="49"/>
      <c r="C815" s="49"/>
      <c r="D815" s="208"/>
      <c r="E815" s="364"/>
      <c r="F815" s="347"/>
      <c r="G815" s="46" t="b">
        <f t="shared" si="30"/>
        <v>1</v>
      </c>
      <c r="H815" s="46" t="b">
        <f t="shared" si="31"/>
        <v>1</v>
      </c>
    </row>
    <row r="816" spans="1:8">
      <c r="A816" s="206"/>
      <c r="B816" s="49"/>
      <c r="C816" s="49"/>
      <c r="D816" s="208"/>
      <c r="E816" s="364"/>
      <c r="F816" s="347"/>
      <c r="G816" s="46" t="b">
        <f t="shared" si="30"/>
        <v>1</v>
      </c>
      <c r="H816" s="46" t="b">
        <f t="shared" si="31"/>
        <v>1</v>
      </c>
    </row>
    <row r="817" spans="1:8">
      <c r="A817" s="209"/>
      <c r="B817" s="50"/>
      <c r="C817" s="50"/>
      <c r="D817" s="210"/>
      <c r="E817" s="364"/>
      <c r="F817" s="347"/>
      <c r="G817" s="46" t="b">
        <f t="shared" si="30"/>
        <v>1</v>
      </c>
      <c r="H817" s="46" t="b">
        <f t="shared" si="31"/>
        <v>1</v>
      </c>
    </row>
    <row r="818" spans="1:8">
      <c r="A818" s="204" t="s">
        <v>2351</v>
      </c>
      <c r="B818" s="47">
        <v>445</v>
      </c>
      <c r="C818" s="47">
        <v>220</v>
      </c>
      <c r="D818" s="205" t="s">
        <v>92</v>
      </c>
      <c r="E818" s="417" t="s">
        <v>4490</v>
      </c>
      <c r="F818" s="446" t="s">
        <v>4491</v>
      </c>
      <c r="G818" s="46" t="b">
        <f t="shared" si="30"/>
        <v>1</v>
      </c>
      <c r="H818" s="46" t="b">
        <f t="shared" si="31"/>
        <v>1</v>
      </c>
    </row>
    <row r="819" spans="1:8">
      <c r="A819" s="206"/>
      <c r="B819" s="49"/>
      <c r="C819" s="49"/>
      <c r="D819" s="207" t="s">
        <v>93</v>
      </c>
      <c r="E819" s="364"/>
      <c r="F819" s="346" t="s">
        <v>4492</v>
      </c>
      <c r="G819" s="46" t="b">
        <f t="shared" si="30"/>
        <v>1</v>
      </c>
      <c r="H819" s="46" t="b">
        <f t="shared" si="31"/>
        <v>1</v>
      </c>
    </row>
    <row r="820" spans="1:8">
      <c r="A820" s="206"/>
      <c r="B820" s="49"/>
      <c r="C820" s="49"/>
      <c r="D820" s="207" t="s">
        <v>1896</v>
      </c>
      <c r="E820" s="364"/>
      <c r="F820" s="346" t="s">
        <v>5273</v>
      </c>
      <c r="G820" s="46" t="b">
        <f t="shared" si="30"/>
        <v>1</v>
      </c>
      <c r="H820" s="46" t="b">
        <f t="shared" si="31"/>
        <v>1</v>
      </c>
    </row>
    <row r="821" spans="1:8">
      <c r="A821" s="206"/>
      <c r="B821" s="49"/>
      <c r="C821" s="49"/>
      <c r="D821" s="208"/>
      <c r="E821" s="364"/>
      <c r="F821" s="347"/>
      <c r="G821" s="46" t="b">
        <f t="shared" si="30"/>
        <v>1</v>
      </c>
      <c r="H821" s="46" t="b">
        <f t="shared" si="31"/>
        <v>1</v>
      </c>
    </row>
    <row r="822" spans="1:8">
      <c r="A822" s="206"/>
      <c r="B822" s="49"/>
      <c r="C822" s="49"/>
      <c r="D822" s="208"/>
      <c r="E822" s="364"/>
      <c r="F822" s="347"/>
      <c r="G822" s="46" t="b">
        <f t="shared" si="30"/>
        <v>1</v>
      </c>
      <c r="H822" s="46" t="b">
        <f t="shared" si="31"/>
        <v>1</v>
      </c>
    </row>
    <row r="823" spans="1:8">
      <c r="A823" s="209"/>
      <c r="B823" s="50"/>
      <c r="C823" s="50"/>
      <c r="D823" s="210"/>
      <c r="E823" s="364"/>
      <c r="F823" s="347"/>
      <c r="G823" s="46" t="b">
        <f t="shared" si="30"/>
        <v>1</v>
      </c>
      <c r="H823" s="46" t="b">
        <f t="shared" si="31"/>
        <v>1</v>
      </c>
    </row>
    <row r="824" spans="1:8">
      <c r="A824" s="204" t="s">
        <v>2354</v>
      </c>
      <c r="B824" s="47">
        <v>446</v>
      </c>
      <c r="C824" s="47">
        <v>221</v>
      </c>
      <c r="D824" s="205" t="s">
        <v>92</v>
      </c>
      <c r="E824" s="417" t="s">
        <v>4493</v>
      </c>
      <c r="F824" s="446" t="s">
        <v>4491</v>
      </c>
      <c r="G824" s="46" t="b">
        <f t="shared" si="30"/>
        <v>1</v>
      </c>
      <c r="H824" s="46" t="b">
        <f t="shared" si="31"/>
        <v>1</v>
      </c>
    </row>
    <row r="825" spans="1:8">
      <c r="A825" s="206"/>
      <c r="B825" s="49"/>
      <c r="C825" s="49"/>
      <c r="D825" s="207" t="s">
        <v>95</v>
      </c>
      <c r="E825" s="364"/>
      <c r="F825" s="346" t="s">
        <v>4494</v>
      </c>
      <c r="G825" s="46" t="b">
        <f t="shared" si="30"/>
        <v>1</v>
      </c>
      <c r="H825" s="46" t="b">
        <f t="shared" si="31"/>
        <v>1</v>
      </c>
    </row>
    <row r="826" spans="1:8">
      <c r="A826" s="206"/>
      <c r="B826" s="49"/>
      <c r="C826" s="49"/>
      <c r="D826" s="207" t="s">
        <v>1896</v>
      </c>
      <c r="E826" s="364"/>
      <c r="F826" s="346" t="s">
        <v>5273</v>
      </c>
      <c r="G826" s="46" t="b">
        <f t="shared" si="30"/>
        <v>1</v>
      </c>
      <c r="H826" s="46" t="b">
        <f t="shared" si="31"/>
        <v>1</v>
      </c>
    </row>
    <row r="827" spans="1:8">
      <c r="A827" s="206"/>
      <c r="B827" s="49"/>
      <c r="C827" s="49"/>
      <c r="D827" s="208"/>
      <c r="E827" s="364"/>
      <c r="F827" s="347"/>
      <c r="G827" s="46" t="b">
        <f t="shared" si="30"/>
        <v>1</v>
      </c>
      <c r="H827" s="46" t="b">
        <f t="shared" si="31"/>
        <v>1</v>
      </c>
    </row>
    <row r="828" spans="1:8">
      <c r="A828" s="206"/>
      <c r="B828" s="49"/>
      <c r="C828" s="49"/>
      <c r="D828" s="208"/>
      <c r="E828" s="364"/>
      <c r="F828" s="347"/>
      <c r="G828" s="46" t="b">
        <f t="shared" si="30"/>
        <v>1</v>
      </c>
      <c r="H828" s="46" t="b">
        <f t="shared" si="31"/>
        <v>1</v>
      </c>
    </row>
    <row r="829" spans="1:8">
      <c r="A829" s="209"/>
      <c r="B829" s="50"/>
      <c r="C829" s="50"/>
      <c r="D829" s="210"/>
      <c r="E829" s="364"/>
      <c r="F829" s="347"/>
      <c r="G829" s="46" t="b">
        <f t="shared" si="30"/>
        <v>1</v>
      </c>
      <c r="H829" s="46" t="b">
        <f t="shared" si="31"/>
        <v>1</v>
      </c>
    </row>
    <row r="830" spans="1:8">
      <c r="A830" s="204" t="s">
        <v>2357</v>
      </c>
      <c r="B830" s="47">
        <v>447</v>
      </c>
      <c r="C830" s="47">
        <v>222</v>
      </c>
      <c r="D830" s="205" t="s">
        <v>97</v>
      </c>
      <c r="E830" s="417" t="s">
        <v>4495</v>
      </c>
      <c r="F830" s="418" t="s">
        <v>4496</v>
      </c>
      <c r="G830" s="46" t="b">
        <f t="shared" si="30"/>
        <v>1</v>
      </c>
      <c r="H830" s="46" t="b">
        <f t="shared" si="31"/>
        <v>1</v>
      </c>
    </row>
    <row r="831" spans="1:8">
      <c r="A831" s="206"/>
      <c r="B831" s="49"/>
      <c r="C831" s="49"/>
      <c r="D831" s="207" t="s">
        <v>98</v>
      </c>
      <c r="E831" s="364"/>
      <c r="F831" s="346" t="s">
        <v>4497</v>
      </c>
      <c r="G831" s="46" t="b">
        <f t="shared" si="30"/>
        <v>1</v>
      </c>
      <c r="H831" s="46" t="b">
        <f t="shared" si="31"/>
        <v>1</v>
      </c>
    </row>
    <row r="832" spans="1:8">
      <c r="A832" s="206"/>
      <c r="B832" s="49"/>
      <c r="C832" s="49"/>
      <c r="D832" s="207"/>
      <c r="E832" s="364"/>
      <c r="F832" s="346"/>
      <c r="G832" s="46" t="b">
        <f t="shared" ref="G832:G844" si="32">UPPER(A832)=UPPER(E832)</f>
        <v>1</v>
      </c>
      <c r="H832" s="46" t="b">
        <f t="shared" ref="H832:H844" si="33">UPPER(D832)=UPPER(F832)</f>
        <v>1</v>
      </c>
    </row>
    <row r="833" spans="1:8">
      <c r="A833" s="206"/>
      <c r="B833" s="49"/>
      <c r="C833" s="49"/>
      <c r="D833" s="208"/>
      <c r="E833" s="364"/>
      <c r="F833" s="347"/>
      <c r="G833" s="46" t="b">
        <f t="shared" si="32"/>
        <v>1</v>
      </c>
      <c r="H833" s="46" t="b">
        <f t="shared" si="33"/>
        <v>1</v>
      </c>
    </row>
    <row r="834" spans="1:8">
      <c r="A834" s="206"/>
      <c r="B834" s="49"/>
      <c r="C834" s="49"/>
      <c r="D834" s="208"/>
      <c r="E834" s="364"/>
      <c r="F834" s="347"/>
      <c r="G834" s="46" t="b">
        <f t="shared" si="32"/>
        <v>1</v>
      </c>
      <c r="H834" s="46" t="b">
        <f t="shared" si="33"/>
        <v>1</v>
      </c>
    </row>
    <row r="835" spans="1:8">
      <c r="A835" s="209"/>
      <c r="B835" s="50"/>
      <c r="C835" s="50"/>
      <c r="D835" s="210"/>
      <c r="E835" s="364"/>
      <c r="F835" s="347"/>
      <c r="G835" s="46" t="b">
        <f t="shared" si="32"/>
        <v>1</v>
      </c>
      <c r="H835" s="46" t="b">
        <f t="shared" si="33"/>
        <v>1</v>
      </c>
    </row>
    <row r="836" spans="1:8">
      <c r="A836" s="204" t="s">
        <v>2361</v>
      </c>
      <c r="B836" s="47">
        <v>448</v>
      </c>
      <c r="C836" s="47">
        <v>223</v>
      </c>
      <c r="D836" s="205" t="s">
        <v>99</v>
      </c>
      <c r="E836" s="417" t="s">
        <v>4498</v>
      </c>
      <c r="F836" s="418" t="s">
        <v>4499</v>
      </c>
      <c r="G836" s="46" t="b">
        <f t="shared" si="32"/>
        <v>1</v>
      </c>
      <c r="H836" s="46" t="b">
        <f t="shared" si="33"/>
        <v>1</v>
      </c>
    </row>
    <row r="837" spans="1:8">
      <c r="A837" s="206"/>
      <c r="B837" s="49"/>
      <c r="C837" s="49"/>
      <c r="D837" s="207" t="s">
        <v>100</v>
      </c>
      <c r="E837" s="364"/>
      <c r="F837" s="346" t="s">
        <v>4500</v>
      </c>
      <c r="G837" s="46" t="b">
        <f t="shared" si="32"/>
        <v>1</v>
      </c>
      <c r="H837" s="46" t="b">
        <f t="shared" si="33"/>
        <v>1</v>
      </c>
    </row>
    <row r="838" spans="1:8">
      <c r="A838" s="206"/>
      <c r="B838" s="49"/>
      <c r="C838" s="49"/>
      <c r="D838" s="207" t="s">
        <v>3332</v>
      </c>
      <c r="E838" s="364"/>
      <c r="F838" s="346" t="s">
        <v>5274</v>
      </c>
      <c r="G838" s="46" t="b">
        <f t="shared" si="32"/>
        <v>1</v>
      </c>
      <c r="H838" s="46" t="b">
        <f t="shared" si="33"/>
        <v>1</v>
      </c>
    </row>
    <row r="839" spans="1:8">
      <c r="A839" s="206"/>
      <c r="B839" s="49"/>
      <c r="C839" s="49"/>
      <c r="D839" s="208"/>
      <c r="E839" s="364"/>
      <c r="F839" s="347"/>
      <c r="G839" s="46" t="b">
        <f t="shared" si="32"/>
        <v>1</v>
      </c>
      <c r="H839" s="46" t="b">
        <f t="shared" si="33"/>
        <v>1</v>
      </c>
    </row>
    <row r="840" spans="1:8">
      <c r="A840" s="206"/>
      <c r="B840" s="49"/>
      <c r="C840" s="49"/>
      <c r="D840" s="208"/>
      <c r="E840" s="364"/>
      <c r="F840" s="347"/>
      <c r="G840" s="46" t="b">
        <f t="shared" si="32"/>
        <v>1</v>
      </c>
      <c r="H840" s="46" t="b">
        <f t="shared" si="33"/>
        <v>1</v>
      </c>
    </row>
    <row r="841" spans="1:8">
      <c r="A841" s="209"/>
      <c r="B841" s="50"/>
      <c r="C841" s="50"/>
      <c r="D841" s="210"/>
      <c r="E841" s="364"/>
      <c r="F841" s="347"/>
      <c r="G841" s="46" t="b">
        <f t="shared" si="32"/>
        <v>1</v>
      </c>
      <c r="H841" s="46" t="b">
        <f t="shared" si="33"/>
        <v>1</v>
      </c>
    </row>
    <row r="842" spans="1:8">
      <c r="A842" s="204" t="s">
        <v>2365</v>
      </c>
      <c r="B842" s="47">
        <v>801</v>
      </c>
      <c r="C842" s="47">
        <v>224</v>
      </c>
      <c r="D842" s="205" t="s">
        <v>173</v>
      </c>
      <c r="E842" s="417" t="s">
        <v>4501</v>
      </c>
      <c r="F842" s="418" t="s">
        <v>4502</v>
      </c>
      <c r="G842" s="46" t="b">
        <f t="shared" si="32"/>
        <v>1</v>
      </c>
      <c r="H842" s="46" t="b">
        <f t="shared" si="33"/>
        <v>1</v>
      </c>
    </row>
    <row r="843" spans="1:8">
      <c r="A843" s="206"/>
      <c r="B843" s="49"/>
      <c r="C843" s="49"/>
      <c r="D843" s="207" t="s">
        <v>270</v>
      </c>
      <c r="E843" s="364"/>
      <c r="F843" s="346" t="s">
        <v>4503</v>
      </c>
      <c r="G843" s="46" t="b">
        <f t="shared" si="32"/>
        <v>1</v>
      </c>
      <c r="H843" s="46" t="b">
        <f t="shared" si="33"/>
        <v>1</v>
      </c>
    </row>
    <row r="844" spans="1:8">
      <c r="A844" s="206"/>
      <c r="B844" s="49"/>
      <c r="C844" s="49"/>
      <c r="D844" s="207" t="s">
        <v>271</v>
      </c>
      <c r="E844" s="364"/>
      <c r="F844" s="346" t="s">
        <v>4504</v>
      </c>
      <c r="G844" s="46" t="b">
        <f t="shared" si="32"/>
        <v>1</v>
      </c>
      <c r="H844" s="46" t="b">
        <f t="shared" si="33"/>
        <v>1</v>
      </c>
    </row>
    <row r="845" spans="1:8">
      <c r="A845" s="206"/>
      <c r="B845" s="49"/>
      <c r="C845" s="49"/>
      <c r="D845" s="208"/>
      <c r="E845" s="364"/>
      <c r="F845" s="347"/>
      <c r="G845" s="46" t="b">
        <f t="shared" ref="G845:G908" si="34">UPPER(A845)=UPPER(E845)</f>
        <v>1</v>
      </c>
      <c r="H845" s="46" t="b">
        <f t="shared" ref="H845:H908" si="35">UPPER(D845)=UPPER(F845)</f>
        <v>1</v>
      </c>
    </row>
    <row r="846" spans="1:8">
      <c r="A846" s="206"/>
      <c r="B846" s="49"/>
      <c r="C846" s="49"/>
      <c r="D846" s="208"/>
      <c r="E846" s="364"/>
      <c r="F846" s="347"/>
      <c r="G846" s="46" t="b">
        <f t="shared" si="34"/>
        <v>1</v>
      </c>
      <c r="H846" s="46" t="b">
        <f t="shared" si="35"/>
        <v>1</v>
      </c>
    </row>
    <row r="847" spans="1:8">
      <c r="A847" s="209"/>
      <c r="B847" s="50"/>
      <c r="C847" s="50"/>
      <c r="D847" s="210"/>
      <c r="E847" s="364"/>
      <c r="F847" s="347"/>
      <c r="G847" s="46" t="b">
        <f t="shared" si="34"/>
        <v>1</v>
      </c>
      <c r="H847" s="46" t="b">
        <f t="shared" si="35"/>
        <v>1</v>
      </c>
    </row>
    <row r="848" spans="1:8">
      <c r="A848" s="204" t="s">
        <v>3333</v>
      </c>
      <c r="B848" s="47">
        <v>507</v>
      </c>
      <c r="C848" s="47">
        <v>225</v>
      </c>
      <c r="D848" s="205" t="s">
        <v>33</v>
      </c>
      <c r="E848" s="417" t="s">
        <v>5446</v>
      </c>
      <c r="F848" s="418" t="s">
        <v>4512</v>
      </c>
      <c r="G848" s="46" t="b">
        <f t="shared" si="34"/>
        <v>1</v>
      </c>
      <c r="H848" s="46" t="b">
        <f t="shared" si="35"/>
        <v>1</v>
      </c>
    </row>
    <row r="849" spans="1:8">
      <c r="A849" s="206"/>
      <c r="B849" s="49"/>
      <c r="C849" s="49"/>
      <c r="D849" s="207" t="s">
        <v>35</v>
      </c>
      <c r="E849" s="364"/>
      <c r="F849" s="346" t="s">
        <v>4513</v>
      </c>
      <c r="G849" s="46" t="b">
        <f t="shared" si="34"/>
        <v>1</v>
      </c>
      <c r="H849" s="46" t="b">
        <f t="shared" si="35"/>
        <v>1</v>
      </c>
    </row>
    <row r="850" spans="1:8">
      <c r="A850" s="206"/>
      <c r="B850" s="49"/>
      <c r="C850" s="49"/>
      <c r="D850" s="207" t="s">
        <v>13</v>
      </c>
      <c r="E850" s="364"/>
      <c r="F850" s="346" t="s">
        <v>4479</v>
      </c>
      <c r="G850" s="46" t="b">
        <f t="shared" si="34"/>
        <v>1</v>
      </c>
      <c r="H850" s="46" t="b">
        <f t="shared" si="35"/>
        <v>1</v>
      </c>
    </row>
    <row r="851" spans="1:8">
      <c r="A851" s="206"/>
      <c r="B851" s="49"/>
      <c r="C851" s="49"/>
      <c r="D851" s="208"/>
      <c r="E851" s="364"/>
      <c r="F851" s="347"/>
      <c r="G851" s="46" t="b">
        <f t="shared" si="34"/>
        <v>1</v>
      </c>
      <c r="H851" s="46" t="b">
        <f t="shared" si="35"/>
        <v>1</v>
      </c>
    </row>
    <row r="852" spans="1:8">
      <c r="A852" s="206"/>
      <c r="B852" s="49"/>
      <c r="C852" s="49"/>
      <c r="D852" s="208"/>
      <c r="E852" s="364"/>
      <c r="F852" s="347"/>
      <c r="G852" s="46" t="b">
        <f t="shared" si="34"/>
        <v>1</v>
      </c>
      <c r="H852" s="46" t="b">
        <f t="shared" si="35"/>
        <v>1</v>
      </c>
    </row>
    <row r="853" spans="1:8">
      <c r="A853" s="209"/>
      <c r="B853" s="50"/>
      <c r="C853" s="50"/>
      <c r="D853" s="210"/>
      <c r="E853" s="364"/>
      <c r="F853" s="347"/>
      <c r="G853" s="46" t="b">
        <f t="shared" si="34"/>
        <v>1</v>
      </c>
      <c r="H853" s="46" t="b">
        <f t="shared" si="35"/>
        <v>1</v>
      </c>
    </row>
    <row r="854" spans="1:8">
      <c r="A854" s="204" t="s">
        <v>1550</v>
      </c>
      <c r="B854" s="47">
        <v>528</v>
      </c>
      <c r="C854" s="47">
        <v>226</v>
      </c>
      <c r="D854" s="205" t="s">
        <v>273</v>
      </c>
      <c r="E854" s="417" t="s">
        <v>4508</v>
      </c>
      <c r="F854" s="418" t="s">
        <v>4509</v>
      </c>
      <c r="G854" s="46" t="b">
        <f t="shared" si="34"/>
        <v>1</v>
      </c>
      <c r="H854" s="46" t="b">
        <f t="shared" si="35"/>
        <v>1</v>
      </c>
    </row>
    <row r="855" spans="1:8">
      <c r="A855" s="206"/>
      <c r="B855" s="49"/>
      <c r="C855" s="49"/>
      <c r="D855" s="207" t="s">
        <v>42</v>
      </c>
      <c r="E855" s="364"/>
      <c r="F855" s="346" t="s">
        <v>4510</v>
      </c>
      <c r="G855" s="46" t="b">
        <f t="shared" si="34"/>
        <v>1</v>
      </c>
      <c r="H855" s="46" t="b">
        <f t="shared" si="35"/>
        <v>1</v>
      </c>
    </row>
    <row r="856" spans="1:8">
      <c r="A856" s="206"/>
      <c r="B856" s="49"/>
      <c r="C856" s="49"/>
      <c r="D856" s="207" t="s">
        <v>78</v>
      </c>
      <c r="E856" s="364"/>
      <c r="F856" s="346" t="s">
        <v>4511</v>
      </c>
      <c r="G856" s="46" t="b">
        <f t="shared" si="34"/>
        <v>1</v>
      </c>
      <c r="H856" s="46" t="b">
        <f t="shared" si="35"/>
        <v>1</v>
      </c>
    </row>
    <row r="857" spans="1:8">
      <c r="A857" s="206"/>
      <c r="B857" s="49"/>
      <c r="C857" s="49"/>
      <c r="D857" s="208"/>
      <c r="E857" s="364"/>
      <c r="F857" s="347"/>
      <c r="G857" s="46" t="b">
        <f t="shared" si="34"/>
        <v>1</v>
      </c>
      <c r="H857" s="46" t="b">
        <f t="shared" si="35"/>
        <v>1</v>
      </c>
    </row>
    <row r="858" spans="1:8">
      <c r="A858" s="206"/>
      <c r="B858" s="49"/>
      <c r="C858" s="49"/>
      <c r="D858" s="208"/>
      <c r="E858" s="364"/>
      <c r="F858" s="347"/>
      <c r="G858" s="46" t="b">
        <f t="shared" si="34"/>
        <v>1</v>
      </c>
      <c r="H858" s="46" t="b">
        <f t="shared" si="35"/>
        <v>1</v>
      </c>
    </row>
    <row r="859" spans="1:8">
      <c r="A859" s="209"/>
      <c r="B859" s="50"/>
      <c r="C859" s="50"/>
      <c r="D859" s="210"/>
      <c r="E859" s="364"/>
      <c r="F859" s="347"/>
      <c r="G859" s="46" t="b">
        <f t="shared" si="34"/>
        <v>1</v>
      </c>
      <c r="H859" s="46" t="b">
        <f t="shared" si="35"/>
        <v>1</v>
      </c>
    </row>
    <row r="860" spans="1:8">
      <c r="A860" s="204" t="s">
        <v>2371</v>
      </c>
      <c r="B860" s="47">
        <v>506</v>
      </c>
      <c r="C860" s="47">
        <v>225</v>
      </c>
      <c r="D860" s="205" t="s">
        <v>33</v>
      </c>
      <c r="E860" s="417" t="s">
        <v>5445</v>
      </c>
      <c r="F860" s="418" t="s">
        <v>4512</v>
      </c>
      <c r="G860" s="46" t="b">
        <f t="shared" si="34"/>
        <v>1</v>
      </c>
      <c r="H860" s="46" t="b">
        <f t="shared" si="35"/>
        <v>1</v>
      </c>
    </row>
    <row r="861" spans="1:8">
      <c r="A861" s="206"/>
      <c r="B861" s="49"/>
      <c r="C861" s="49"/>
      <c r="D861" s="207" t="s">
        <v>35</v>
      </c>
      <c r="E861" s="364"/>
      <c r="F861" s="422" t="s">
        <v>4513</v>
      </c>
      <c r="G861" s="46" t="b">
        <f t="shared" si="34"/>
        <v>1</v>
      </c>
      <c r="H861" s="46" t="b">
        <f t="shared" si="35"/>
        <v>1</v>
      </c>
    </row>
    <row r="862" spans="1:8">
      <c r="A862" s="206"/>
      <c r="B862" s="49"/>
      <c r="C862" s="49"/>
      <c r="D862" s="207"/>
      <c r="E862" s="364"/>
      <c r="F862" s="346"/>
      <c r="G862" s="46" t="b">
        <f t="shared" si="34"/>
        <v>1</v>
      </c>
      <c r="H862" s="46" t="b">
        <f t="shared" si="35"/>
        <v>1</v>
      </c>
    </row>
    <row r="863" spans="1:8">
      <c r="A863" s="206"/>
      <c r="B863" s="49"/>
      <c r="C863" s="49"/>
      <c r="D863" s="208"/>
      <c r="E863" s="364"/>
      <c r="F863" s="347"/>
      <c r="G863" s="46" t="b">
        <f t="shared" si="34"/>
        <v>1</v>
      </c>
      <c r="H863" s="46" t="b">
        <f t="shared" si="35"/>
        <v>1</v>
      </c>
    </row>
    <row r="864" spans="1:8">
      <c r="A864" s="206"/>
      <c r="B864" s="49"/>
      <c r="C864" s="49"/>
      <c r="D864" s="208"/>
      <c r="E864" s="364"/>
      <c r="F864" s="347"/>
      <c r="G864" s="46" t="b">
        <f t="shared" si="34"/>
        <v>1</v>
      </c>
      <c r="H864" s="46" t="b">
        <f t="shared" si="35"/>
        <v>1</v>
      </c>
    </row>
    <row r="865" spans="1:8">
      <c r="A865" s="209"/>
      <c r="B865" s="50"/>
      <c r="C865" s="50"/>
      <c r="D865" s="210"/>
      <c r="E865" s="364"/>
      <c r="F865" s="347"/>
      <c r="G865" s="46" t="b">
        <f t="shared" si="34"/>
        <v>1</v>
      </c>
      <c r="H865" s="46" t="b">
        <f t="shared" si="35"/>
        <v>1</v>
      </c>
    </row>
    <row r="866" spans="1:8">
      <c r="A866" s="204" t="s">
        <v>2378</v>
      </c>
      <c r="B866" s="47">
        <v>509</v>
      </c>
      <c r="C866" s="47">
        <v>227</v>
      </c>
      <c r="D866" s="205" t="s">
        <v>274</v>
      </c>
      <c r="E866" s="417" t="s">
        <v>5448</v>
      </c>
      <c r="F866" s="418" t="s">
        <v>4514</v>
      </c>
      <c r="G866" s="46" t="b">
        <f t="shared" si="34"/>
        <v>1</v>
      </c>
      <c r="H866" s="46" t="b">
        <f t="shared" si="35"/>
        <v>1</v>
      </c>
    </row>
    <row r="867" spans="1:8">
      <c r="A867" s="206"/>
      <c r="B867" s="49"/>
      <c r="C867" s="49"/>
      <c r="D867" s="207" t="s">
        <v>35</v>
      </c>
      <c r="E867" s="364"/>
      <c r="F867" s="346" t="s">
        <v>4513</v>
      </c>
      <c r="G867" s="46" t="b">
        <f t="shared" si="34"/>
        <v>1</v>
      </c>
      <c r="H867" s="46" t="b">
        <f t="shared" si="35"/>
        <v>1</v>
      </c>
    </row>
    <row r="868" spans="1:8">
      <c r="A868" s="206"/>
      <c r="B868" s="49"/>
      <c r="C868" s="49"/>
      <c r="D868" s="207" t="s">
        <v>13</v>
      </c>
      <c r="E868" s="364"/>
      <c r="F868" s="346" t="s">
        <v>4479</v>
      </c>
      <c r="G868" s="46" t="b">
        <f t="shared" si="34"/>
        <v>1</v>
      </c>
      <c r="H868" s="46" t="b">
        <f t="shared" si="35"/>
        <v>1</v>
      </c>
    </row>
    <row r="869" spans="1:8">
      <c r="A869" s="206"/>
      <c r="B869" s="49"/>
      <c r="C869" s="49"/>
      <c r="D869" s="208"/>
      <c r="E869" s="364"/>
      <c r="F869" s="347"/>
      <c r="G869" s="46" t="b">
        <f t="shared" si="34"/>
        <v>1</v>
      </c>
      <c r="H869" s="46" t="b">
        <f t="shared" si="35"/>
        <v>1</v>
      </c>
    </row>
    <row r="870" spans="1:8">
      <c r="A870" s="206"/>
      <c r="B870" s="49"/>
      <c r="C870" s="49"/>
      <c r="D870" s="208"/>
      <c r="E870" s="364"/>
      <c r="F870" s="347"/>
      <c r="G870" s="46" t="b">
        <f t="shared" si="34"/>
        <v>1</v>
      </c>
      <c r="H870" s="46" t="b">
        <f t="shared" si="35"/>
        <v>1</v>
      </c>
    </row>
    <row r="871" spans="1:8">
      <c r="A871" s="209"/>
      <c r="B871" s="50"/>
      <c r="C871" s="50"/>
      <c r="D871" s="210"/>
      <c r="E871" s="364"/>
      <c r="F871" s="347"/>
      <c r="G871" s="46" t="b">
        <f t="shared" si="34"/>
        <v>1</v>
      </c>
      <c r="H871" s="46" t="b">
        <f t="shared" si="35"/>
        <v>1</v>
      </c>
    </row>
    <row r="872" spans="1:8">
      <c r="A872" s="204" t="s">
        <v>2380</v>
      </c>
      <c r="B872" s="47">
        <v>508</v>
      </c>
      <c r="C872" s="47">
        <v>227</v>
      </c>
      <c r="D872" s="205" t="s">
        <v>274</v>
      </c>
      <c r="E872" s="417" t="s">
        <v>5447</v>
      </c>
      <c r="F872" s="418" t="s">
        <v>4514</v>
      </c>
      <c r="G872" s="46" t="b">
        <f t="shared" si="34"/>
        <v>1</v>
      </c>
      <c r="H872" s="46" t="b">
        <f t="shared" si="35"/>
        <v>1</v>
      </c>
    </row>
    <row r="873" spans="1:8">
      <c r="A873" s="206"/>
      <c r="B873" s="49"/>
      <c r="C873" s="49"/>
      <c r="D873" s="207" t="s">
        <v>35</v>
      </c>
      <c r="E873" s="364"/>
      <c r="F873" s="346" t="s">
        <v>4513</v>
      </c>
      <c r="G873" s="46" t="b">
        <f t="shared" si="34"/>
        <v>1</v>
      </c>
      <c r="H873" s="46" t="b">
        <f t="shared" si="35"/>
        <v>1</v>
      </c>
    </row>
    <row r="874" spans="1:8">
      <c r="A874" s="206"/>
      <c r="B874" s="49"/>
      <c r="C874" s="49"/>
      <c r="D874" s="207"/>
      <c r="E874" s="364"/>
      <c r="F874" s="346"/>
      <c r="G874" s="46" t="b">
        <f t="shared" si="34"/>
        <v>1</v>
      </c>
      <c r="H874" s="46" t="b">
        <f t="shared" si="35"/>
        <v>1</v>
      </c>
    </row>
    <row r="875" spans="1:8">
      <c r="A875" s="206"/>
      <c r="B875" s="49"/>
      <c r="C875" s="49"/>
      <c r="D875" s="208"/>
      <c r="E875" s="364"/>
      <c r="F875" s="347"/>
      <c r="G875" s="46" t="b">
        <f t="shared" si="34"/>
        <v>1</v>
      </c>
      <c r="H875" s="46" t="b">
        <f t="shared" si="35"/>
        <v>1</v>
      </c>
    </row>
    <row r="876" spans="1:8">
      <c r="A876" s="206"/>
      <c r="B876" s="49"/>
      <c r="C876" s="49"/>
      <c r="D876" s="208"/>
      <c r="E876" s="364"/>
      <c r="F876" s="347"/>
      <c r="G876" s="46" t="b">
        <f t="shared" si="34"/>
        <v>1</v>
      </c>
      <c r="H876" s="46" t="b">
        <f t="shared" si="35"/>
        <v>1</v>
      </c>
    </row>
    <row r="877" spans="1:8">
      <c r="A877" s="209"/>
      <c r="B877" s="50"/>
      <c r="C877" s="50"/>
      <c r="D877" s="210"/>
      <c r="E877" s="364"/>
      <c r="F877" s="347"/>
      <c r="G877" s="46" t="b">
        <f t="shared" si="34"/>
        <v>1</v>
      </c>
      <c r="H877" s="46" t="b">
        <f t="shared" si="35"/>
        <v>1</v>
      </c>
    </row>
    <row r="878" spans="1:8">
      <c r="A878" s="204" t="s">
        <v>2383</v>
      </c>
      <c r="B878" s="47">
        <v>510</v>
      </c>
      <c r="C878" s="47">
        <v>228</v>
      </c>
      <c r="D878" s="205" t="s">
        <v>36</v>
      </c>
      <c r="E878" s="484" t="s">
        <v>275</v>
      </c>
      <c r="F878" s="485" t="s">
        <v>5449</v>
      </c>
      <c r="G878" s="46" t="b">
        <f t="shared" si="34"/>
        <v>1</v>
      </c>
      <c r="H878" s="46" t="b">
        <f t="shared" si="35"/>
        <v>1</v>
      </c>
    </row>
    <row r="879" spans="1:8">
      <c r="A879" s="206"/>
      <c r="B879" s="49"/>
      <c r="C879" s="49"/>
      <c r="D879" s="207" t="s">
        <v>37</v>
      </c>
      <c r="E879" s="415"/>
      <c r="F879" s="330" t="s">
        <v>5450</v>
      </c>
      <c r="G879" s="46" t="b">
        <f t="shared" si="34"/>
        <v>1</v>
      </c>
      <c r="H879" s="46" t="b">
        <f t="shared" si="35"/>
        <v>1</v>
      </c>
    </row>
    <row r="880" spans="1:8">
      <c r="A880" s="206"/>
      <c r="B880" s="49"/>
      <c r="C880" s="49"/>
      <c r="D880" s="207" t="s">
        <v>38</v>
      </c>
      <c r="E880" s="415"/>
      <c r="F880" s="330" t="s">
        <v>5451</v>
      </c>
      <c r="G880" s="46" t="b">
        <f t="shared" si="34"/>
        <v>1</v>
      </c>
      <c r="H880" s="46" t="b">
        <f t="shared" si="35"/>
        <v>1</v>
      </c>
    </row>
    <row r="881" spans="1:8">
      <c r="A881" s="206"/>
      <c r="B881" s="49"/>
      <c r="C881" s="49"/>
      <c r="D881" s="208"/>
      <c r="E881" s="364"/>
      <c r="F881" s="347"/>
      <c r="G881" s="46" t="b">
        <f t="shared" si="34"/>
        <v>1</v>
      </c>
      <c r="H881" s="46" t="b">
        <f t="shared" si="35"/>
        <v>1</v>
      </c>
    </row>
    <row r="882" spans="1:8">
      <c r="A882" s="206"/>
      <c r="B882" s="49"/>
      <c r="C882" s="49"/>
      <c r="D882" s="208"/>
      <c r="E882" s="364"/>
      <c r="F882" s="347"/>
      <c r="G882" s="46" t="b">
        <f t="shared" si="34"/>
        <v>1</v>
      </c>
      <c r="H882" s="46" t="b">
        <f t="shared" si="35"/>
        <v>1</v>
      </c>
    </row>
    <row r="883" spans="1:8">
      <c r="A883" s="209"/>
      <c r="B883" s="50"/>
      <c r="C883" s="50"/>
      <c r="D883" s="210"/>
      <c r="E883" s="364"/>
      <c r="F883" s="347"/>
      <c r="G883" s="46" t="b">
        <f t="shared" si="34"/>
        <v>1</v>
      </c>
      <c r="H883" s="46" t="b">
        <f t="shared" si="35"/>
        <v>1</v>
      </c>
    </row>
    <row r="884" spans="1:8">
      <c r="A884" s="204" t="s">
        <v>1551</v>
      </c>
      <c r="B884" s="47">
        <v>511</v>
      </c>
      <c r="C884" s="47">
        <v>229</v>
      </c>
      <c r="D884" s="205" t="s">
        <v>39</v>
      </c>
      <c r="E884" s="417" t="s">
        <v>4515</v>
      </c>
      <c r="F884" s="418" t="s">
        <v>4516</v>
      </c>
      <c r="G884" s="46" t="b">
        <f t="shared" si="34"/>
        <v>1</v>
      </c>
      <c r="H884" s="46" t="b">
        <f t="shared" si="35"/>
        <v>1</v>
      </c>
    </row>
    <row r="885" spans="1:8">
      <c r="A885" s="206"/>
      <c r="B885" s="49"/>
      <c r="C885" s="49"/>
      <c r="D885" s="207" t="s">
        <v>53</v>
      </c>
      <c r="E885" s="364"/>
      <c r="F885" s="346" t="s">
        <v>4517</v>
      </c>
      <c r="G885" s="46" t="b">
        <f t="shared" si="34"/>
        <v>1</v>
      </c>
      <c r="H885" s="46" t="b">
        <f t="shared" si="35"/>
        <v>1</v>
      </c>
    </row>
    <row r="886" spans="1:8">
      <c r="A886" s="206"/>
      <c r="B886" s="49"/>
      <c r="C886" s="49"/>
      <c r="D886" s="207" t="s">
        <v>40</v>
      </c>
      <c r="E886" s="364"/>
      <c r="F886" s="346" t="s">
        <v>4518</v>
      </c>
      <c r="G886" s="46" t="b">
        <f t="shared" si="34"/>
        <v>1</v>
      </c>
      <c r="H886" s="46" t="b">
        <f t="shared" si="35"/>
        <v>1</v>
      </c>
    </row>
    <row r="887" spans="1:8">
      <c r="A887" s="206"/>
      <c r="B887" s="49"/>
      <c r="C887" s="49"/>
      <c r="D887" s="208"/>
      <c r="E887" s="364"/>
      <c r="F887" s="347"/>
      <c r="G887" s="46" t="b">
        <f t="shared" si="34"/>
        <v>1</v>
      </c>
      <c r="H887" s="46" t="b">
        <f t="shared" si="35"/>
        <v>1</v>
      </c>
    </row>
    <row r="888" spans="1:8">
      <c r="A888" s="206"/>
      <c r="B888" s="49"/>
      <c r="C888" s="49"/>
      <c r="D888" s="208"/>
      <c r="E888" s="364"/>
      <c r="F888" s="347"/>
      <c r="G888" s="46" t="b">
        <f t="shared" si="34"/>
        <v>1</v>
      </c>
      <c r="H888" s="46" t="b">
        <f t="shared" si="35"/>
        <v>1</v>
      </c>
    </row>
    <row r="889" spans="1:8">
      <c r="A889" s="209"/>
      <c r="B889" s="50"/>
      <c r="C889" s="50"/>
      <c r="D889" s="210"/>
      <c r="E889" s="364"/>
      <c r="F889" s="347"/>
      <c r="G889" s="46" t="b">
        <f t="shared" si="34"/>
        <v>1</v>
      </c>
      <c r="H889" s="46" t="b">
        <f t="shared" si="35"/>
        <v>1</v>
      </c>
    </row>
    <row r="890" spans="1:8">
      <c r="A890" s="204" t="s">
        <v>2389</v>
      </c>
      <c r="B890" s="47">
        <v>512</v>
      </c>
      <c r="C890" s="47">
        <v>230</v>
      </c>
      <c r="D890" s="205" t="s">
        <v>41</v>
      </c>
      <c r="E890" s="417" t="s">
        <v>4519</v>
      </c>
      <c r="F890" s="418" t="s">
        <v>4520</v>
      </c>
      <c r="G890" s="46" t="b">
        <f t="shared" si="34"/>
        <v>1</v>
      </c>
      <c r="H890" s="46" t="b">
        <f t="shared" si="35"/>
        <v>1</v>
      </c>
    </row>
    <row r="891" spans="1:8">
      <c r="A891" s="206"/>
      <c r="B891" s="49"/>
      <c r="C891" s="49"/>
      <c r="D891" s="207" t="s">
        <v>42</v>
      </c>
      <c r="E891" s="364"/>
      <c r="F891" s="346" t="s">
        <v>4510</v>
      </c>
      <c r="G891" s="46" t="b">
        <f t="shared" si="34"/>
        <v>1</v>
      </c>
      <c r="H891" s="46" t="b">
        <f t="shared" si="35"/>
        <v>1</v>
      </c>
    </row>
    <row r="892" spans="1:8">
      <c r="A892" s="206"/>
      <c r="B892" s="49"/>
      <c r="C892" s="49"/>
      <c r="D892" s="207" t="s">
        <v>3334</v>
      </c>
      <c r="E892" s="364"/>
      <c r="F892" s="346" t="s">
        <v>5452</v>
      </c>
      <c r="G892" s="46" t="b">
        <f t="shared" si="34"/>
        <v>1</v>
      </c>
      <c r="H892" s="46" t="b">
        <f t="shared" si="35"/>
        <v>1</v>
      </c>
    </row>
    <row r="893" spans="1:8">
      <c r="A893" s="206"/>
      <c r="B893" s="49"/>
      <c r="C893" s="49"/>
      <c r="D893" s="208"/>
      <c r="E893" s="364"/>
      <c r="F893" s="347"/>
      <c r="G893" s="46" t="b">
        <f t="shared" si="34"/>
        <v>1</v>
      </c>
      <c r="H893" s="46" t="b">
        <f t="shared" si="35"/>
        <v>1</v>
      </c>
    </row>
    <row r="894" spans="1:8">
      <c r="A894" s="206"/>
      <c r="B894" s="49"/>
      <c r="C894" s="49"/>
      <c r="D894" s="208"/>
      <c r="E894" s="364"/>
      <c r="F894" s="347"/>
      <c r="G894" s="46" t="b">
        <f t="shared" si="34"/>
        <v>1</v>
      </c>
      <c r="H894" s="46" t="b">
        <f t="shared" si="35"/>
        <v>1</v>
      </c>
    </row>
    <row r="895" spans="1:8">
      <c r="A895" s="209"/>
      <c r="B895" s="50"/>
      <c r="C895" s="50"/>
      <c r="D895" s="210"/>
      <c r="E895" s="364"/>
      <c r="F895" s="347"/>
      <c r="G895" s="46" t="b">
        <f t="shared" si="34"/>
        <v>1</v>
      </c>
      <c r="H895" s="46" t="b">
        <f t="shared" si="35"/>
        <v>1</v>
      </c>
    </row>
    <row r="896" spans="1:8">
      <c r="A896" s="204" t="s">
        <v>2392</v>
      </c>
      <c r="B896" s="47">
        <v>513</v>
      </c>
      <c r="C896" s="47">
        <v>231</v>
      </c>
      <c r="D896" s="205" t="s">
        <v>43</v>
      </c>
      <c r="E896" s="486" t="s">
        <v>277</v>
      </c>
      <c r="F896" s="487" t="s">
        <v>5279</v>
      </c>
      <c r="G896" s="46" t="b">
        <f t="shared" si="34"/>
        <v>1</v>
      </c>
      <c r="H896" s="46" t="b">
        <f t="shared" si="35"/>
        <v>1</v>
      </c>
    </row>
    <row r="897" spans="1:8">
      <c r="A897" s="206"/>
      <c r="B897" s="49"/>
      <c r="C897" s="49"/>
      <c r="D897" s="207" t="s">
        <v>44</v>
      </c>
      <c r="E897" s="415"/>
      <c r="F897" s="330" t="s">
        <v>4439</v>
      </c>
      <c r="G897" s="46" t="b">
        <f t="shared" si="34"/>
        <v>1</v>
      </c>
      <c r="H897" s="46" t="b">
        <f t="shared" si="35"/>
        <v>1</v>
      </c>
    </row>
    <row r="898" spans="1:8">
      <c r="A898" s="206"/>
      <c r="B898" s="49"/>
      <c r="C898" s="49"/>
      <c r="D898" s="207"/>
      <c r="E898" s="415"/>
      <c r="F898" s="330"/>
      <c r="G898" s="46" t="b">
        <f t="shared" si="34"/>
        <v>1</v>
      </c>
      <c r="H898" s="46" t="b">
        <f t="shared" si="35"/>
        <v>1</v>
      </c>
    </row>
    <row r="899" spans="1:8">
      <c r="A899" s="206"/>
      <c r="B899" s="49"/>
      <c r="C899" s="49"/>
      <c r="D899" s="208"/>
      <c r="E899" s="364"/>
      <c r="F899" s="347"/>
      <c r="G899" s="46" t="b">
        <f t="shared" si="34"/>
        <v>1</v>
      </c>
      <c r="H899" s="46" t="b">
        <f t="shared" si="35"/>
        <v>1</v>
      </c>
    </row>
    <row r="900" spans="1:8">
      <c r="A900" s="206"/>
      <c r="B900" s="49"/>
      <c r="C900" s="49"/>
      <c r="D900" s="208"/>
      <c r="E900" s="364"/>
      <c r="F900" s="347"/>
      <c r="G900" s="46" t="b">
        <f t="shared" si="34"/>
        <v>1</v>
      </c>
      <c r="H900" s="46" t="b">
        <f t="shared" si="35"/>
        <v>1</v>
      </c>
    </row>
    <row r="901" spans="1:8">
      <c r="A901" s="209"/>
      <c r="B901" s="50"/>
      <c r="C901" s="50"/>
      <c r="D901" s="210"/>
      <c r="E901" s="364"/>
      <c r="F901" s="347"/>
      <c r="G901" s="46" t="b">
        <f t="shared" si="34"/>
        <v>1</v>
      </c>
      <c r="H901" s="46" t="b">
        <f t="shared" si="35"/>
        <v>1</v>
      </c>
    </row>
    <row r="902" spans="1:8">
      <c r="A902" s="204" t="s">
        <v>1552</v>
      </c>
      <c r="B902" s="47">
        <v>514</v>
      </c>
      <c r="C902" s="47">
        <v>232</v>
      </c>
      <c r="D902" s="205" t="s">
        <v>45</v>
      </c>
      <c r="E902" s="488" t="s">
        <v>278</v>
      </c>
      <c r="F902" s="489" t="s">
        <v>5453</v>
      </c>
      <c r="G902" s="46" t="b">
        <f t="shared" si="34"/>
        <v>1</v>
      </c>
      <c r="H902" s="46" t="b">
        <f t="shared" si="35"/>
        <v>1</v>
      </c>
    </row>
    <row r="903" spans="1:8">
      <c r="A903" s="206"/>
      <c r="B903" s="49"/>
      <c r="C903" s="49"/>
      <c r="D903" s="207" t="s">
        <v>44</v>
      </c>
      <c r="E903" s="415"/>
      <c r="F903" s="330" t="s">
        <v>4439</v>
      </c>
      <c r="G903" s="46" t="b">
        <f t="shared" si="34"/>
        <v>1</v>
      </c>
      <c r="H903" s="46" t="b">
        <f t="shared" si="35"/>
        <v>1</v>
      </c>
    </row>
    <row r="904" spans="1:8">
      <c r="A904" s="206"/>
      <c r="B904" s="49"/>
      <c r="C904" s="49"/>
      <c r="D904" s="207"/>
      <c r="E904" s="415"/>
      <c r="F904" s="330"/>
      <c r="G904" s="46" t="b">
        <f t="shared" si="34"/>
        <v>1</v>
      </c>
      <c r="H904" s="46" t="b">
        <f t="shared" si="35"/>
        <v>1</v>
      </c>
    </row>
    <row r="905" spans="1:8">
      <c r="A905" s="206"/>
      <c r="B905" s="49"/>
      <c r="C905" s="49"/>
      <c r="D905" s="208"/>
      <c r="E905" s="364"/>
      <c r="F905" s="347"/>
      <c r="G905" s="46" t="b">
        <f t="shared" si="34"/>
        <v>1</v>
      </c>
      <c r="H905" s="46" t="b">
        <f t="shared" si="35"/>
        <v>1</v>
      </c>
    </row>
    <row r="906" spans="1:8">
      <c r="A906" s="206"/>
      <c r="B906" s="49"/>
      <c r="C906" s="49"/>
      <c r="D906" s="208"/>
      <c r="E906" s="364"/>
      <c r="F906" s="347"/>
      <c r="G906" s="46" t="b">
        <f t="shared" si="34"/>
        <v>1</v>
      </c>
      <c r="H906" s="46" t="b">
        <f t="shared" si="35"/>
        <v>1</v>
      </c>
    </row>
    <row r="907" spans="1:8">
      <c r="A907" s="209"/>
      <c r="B907" s="50"/>
      <c r="C907" s="50"/>
      <c r="D907" s="210"/>
      <c r="E907" s="364"/>
      <c r="F907" s="347"/>
      <c r="G907" s="46" t="b">
        <f t="shared" si="34"/>
        <v>1</v>
      </c>
      <c r="H907" s="46" t="b">
        <f t="shared" si="35"/>
        <v>1</v>
      </c>
    </row>
    <row r="908" spans="1:8">
      <c r="A908" s="204" t="s">
        <v>1553</v>
      </c>
      <c r="B908" s="47">
        <v>515</v>
      </c>
      <c r="C908" s="47">
        <v>233</v>
      </c>
      <c r="D908" s="205" t="s">
        <v>46</v>
      </c>
      <c r="E908" s="417" t="s">
        <v>4521</v>
      </c>
      <c r="F908" s="418" t="s">
        <v>4522</v>
      </c>
      <c r="G908" s="46" t="b">
        <f t="shared" si="34"/>
        <v>1</v>
      </c>
      <c r="H908" s="46" t="b">
        <f t="shared" si="35"/>
        <v>1</v>
      </c>
    </row>
    <row r="909" spans="1:8">
      <c r="A909" s="206"/>
      <c r="B909" s="49"/>
      <c r="C909" s="49"/>
      <c r="D909" s="207" t="s">
        <v>47</v>
      </c>
      <c r="E909" s="364"/>
      <c r="F909" s="346" t="s">
        <v>4523</v>
      </c>
      <c r="G909" s="46" t="b">
        <f t="shared" ref="G909:G972" si="36">UPPER(A909)=UPPER(E909)</f>
        <v>1</v>
      </c>
      <c r="H909" s="46" t="b">
        <f t="shared" ref="H909:H972" si="37">UPPER(D909)=UPPER(F909)</f>
        <v>1</v>
      </c>
    </row>
    <row r="910" spans="1:8">
      <c r="A910" s="206"/>
      <c r="B910" s="49"/>
      <c r="C910" s="49"/>
      <c r="D910" s="207"/>
      <c r="E910" s="364"/>
      <c r="F910" s="346"/>
      <c r="G910" s="46" t="b">
        <f t="shared" si="36"/>
        <v>1</v>
      </c>
      <c r="H910" s="46" t="b">
        <f t="shared" si="37"/>
        <v>1</v>
      </c>
    </row>
    <row r="911" spans="1:8">
      <c r="A911" s="206"/>
      <c r="B911" s="49"/>
      <c r="C911" s="49"/>
      <c r="D911" s="208"/>
      <c r="E911" s="364"/>
      <c r="F911" s="347"/>
      <c r="G911" s="46" t="b">
        <f t="shared" si="36"/>
        <v>1</v>
      </c>
      <c r="H911" s="46" t="b">
        <f t="shared" si="37"/>
        <v>1</v>
      </c>
    </row>
    <row r="912" spans="1:8">
      <c r="A912" s="206"/>
      <c r="B912" s="49"/>
      <c r="C912" s="49"/>
      <c r="D912" s="208"/>
      <c r="E912" s="364"/>
      <c r="F912" s="347"/>
      <c r="G912" s="46" t="b">
        <f t="shared" si="36"/>
        <v>1</v>
      </c>
      <c r="H912" s="46" t="b">
        <f t="shared" si="37"/>
        <v>1</v>
      </c>
    </row>
    <row r="913" spans="1:8">
      <c r="A913" s="209"/>
      <c r="B913" s="50"/>
      <c r="C913" s="50"/>
      <c r="D913" s="210"/>
      <c r="E913" s="364"/>
      <c r="F913" s="347"/>
      <c r="G913" s="46" t="b">
        <f t="shared" si="36"/>
        <v>1</v>
      </c>
      <c r="H913" s="46" t="b">
        <f t="shared" si="37"/>
        <v>1</v>
      </c>
    </row>
    <row r="914" spans="1:8">
      <c r="A914" s="204" t="s">
        <v>2401</v>
      </c>
      <c r="B914" s="47">
        <v>516</v>
      </c>
      <c r="C914" s="47">
        <v>234</v>
      </c>
      <c r="D914" s="205" t="s">
        <v>48</v>
      </c>
      <c r="E914" s="417" t="s">
        <v>4524</v>
      </c>
      <c r="F914" s="418" t="s">
        <v>4525</v>
      </c>
      <c r="G914" s="46" t="b">
        <f t="shared" si="36"/>
        <v>1</v>
      </c>
      <c r="H914" s="46" t="b">
        <f t="shared" si="37"/>
        <v>1</v>
      </c>
    </row>
    <row r="915" spans="1:8">
      <c r="A915" s="206"/>
      <c r="B915" s="49"/>
      <c r="C915" s="49"/>
      <c r="D915" s="207" t="s">
        <v>49</v>
      </c>
      <c r="E915" s="364"/>
      <c r="F915" s="346" t="s">
        <v>4526</v>
      </c>
      <c r="G915" s="46" t="b">
        <f t="shared" si="36"/>
        <v>1</v>
      </c>
      <c r="H915" s="46" t="b">
        <f t="shared" si="37"/>
        <v>1</v>
      </c>
    </row>
    <row r="916" spans="1:8">
      <c r="A916" s="206"/>
      <c r="B916" s="49"/>
      <c r="C916" s="49"/>
      <c r="D916" s="207" t="s">
        <v>50</v>
      </c>
      <c r="E916" s="364"/>
      <c r="F916" s="346" t="s">
        <v>4527</v>
      </c>
      <c r="G916" s="46" t="b">
        <f t="shared" si="36"/>
        <v>1</v>
      </c>
      <c r="H916" s="46" t="b">
        <f t="shared" si="37"/>
        <v>1</v>
      </c>
    </row>
    <row r="917" spans="1:8">
      <c r="A917" s="206"/>
      <c r="B917" s="49"/>
      <c r="C917" s="49"/>
      <c r="D917" s="208"/>
      <c r="E917" s="364"/>
      <c r="F917" s="347"/>
      <c r="G917" s="46" t="b">
        <f t="shared" si="36"/>
        <v>1</v>
      </c>
      <c r="H917" s="46" t="b">
        <f t="shared" si="37"/>
        <v>1</v>
      </c>
    </row>
    <row r="918" spans="1:8">
      <c r="A918" s="206"/>
      <c r="B918" s="49"/>
      <c r="C918" s="49"/>
      <c r="D918" s="208"/>
      <c r="E918" s="364"/>
      <c r="F918" s="347"/>
      <c r="G918" s="46" t="b">
        <f t="shared" si="36"/>
        <v>1</v>
      </c>
      <c r="H918" s="46" t="b">
        <f t="shared" si="37"/>
        <v>1</v>
      </c>
    </row>
    <row r="919" spans="1:8">
      <c r="A919" s="209"/>
      <c r="B919" s="50"/>
      <c r="C919" s="50"/>
      <c r="D919" s="210"/>
      <c r="E919" s="364"/>
      <c r="F919" s="347"/>
      <c r="G919" s="46" t="b">
        <f t="shared" si="36"/>
        <v>1</v>
      </c>
      <c r="H919" s="46" t="b">
        <f t="shared" si="37"/>
        <v>1</v>
      </c>
    </row>
    <row r="920" spans="1:8">
      <c r="A920" s="204" t="s">
        <v>2404</v>
      </c>
      <c r="B920" s="47">
        <v>517</v>
      </c>
      <c r="C920" s="47">
        <v>235</v>
      </c>
      <c r="D920" s="205" t="s">
        <v>3335</v>
      </c>
      <c r="E920" s="417" t="s">
        <v>4528</v>
      </c>
      <c r="F920" s="576" t="s">
        <v>4529</v>
      </c>
      <c r="G920" s="46" t="b">
        <f t="shared" si="36"/>
        <v>1</v>
      </c>
      <c r="H920" s="382" t="b">
        <f t="shared" si="37"/>
        <v>0</v>
      </c>
    </row>
    <row r="921" spans="1:8">
      <c r="A921" s="206"/>
      <c r="B921" s="49"/>
      <c r="C921" s="49"/>
      <c r="D921" s="207" t="s">
        <v>51</v>
      </c>
      <c r="E921" s="364"/>
      <c r="F921" s="346" t="s">
        <v>4530</v>
      </c>
      <c r="G921" s="46" t="b">
        <f t="shared" si="36"/>
        <v>1</v>
      </c>
      <c r="H921" s="46" t="b">
        <f t="shared" si="37"/>
        <v>1</v>
      </c>
    </row>
    <row r="922" spans="1:8">
      <c r="A922" s="206"/>
      <c r="B922" s="49"/>
      <c r="C922" s="49"/>
      <c r="D922" s="207" t="s">
        <v>52</v>
      </c>
      <c r="E922" s="364"/>
      <c r="F922" s="346" t="s">
        <v>4531</v>
      </c>
      <c r="G922" s="46" t="b">
        <f t="shared" si="36"/>
        <v>1</v>
      </c>
      <c r="H922" s="46" t="b">
        <f t="shared" si="37"/>
        <v>1</v>
      </c>
    </row>
    <row r="923" spans="1:8">
      <c r="A923" s="206"/>
      <c r="B923" s="49"/>
      <c r="C923" s="49"/>
      <c r="D923" s="208"/>
      <c r="E923" s="364"/>
      <c r="F923" s="347"/>
      <c r="G923" s="46" t="b">
        <f t="shared" si="36"/>
        <v>1</v>
      </c>
      <c r="H923" s="46" t="b">
        <f t="shared" si="37"/>
        <v>1</v>
      </c>
    </row>
    <row r="924" spans="1:8">
      <c r="A924" s="206"/>
      <c r="B924" s="49"/>
      <c r="C924" s="49"/>
      <c r="D924" s="208"/>
      <c r="E924" s="364"/>
      <c r="F924" s="347"/>
      <c r="G924" s="46" t="b">
        <f t="shared" si="36"/>
        <v>1</v>
      </c>
      <c r="H924" s="46" t="b">
        <f t="shared" si="37"/>
        <v>1</v>
      </c>
    </row>
    <row r="925" spans="1:8">
      <c r="A925" s="209"/>
      <c r="B925" s="50"/>
      <c r="C925" s="50"/>
      <c r="D925" s="210"/>
      <c r="E925" s="364"/>
      <c r="F925" s="347"/>
      <c r="G925" s="46" t="b">
        <f t="shared" si="36"/>
        <v>1</v>
      </c>
      <c r="H925" s="46" t="b">
        <f t="shared" si="37"/>
        <v>1</v>
      </c>
    </row>
    <row r="926" spans="1:8">
      <c r="A926" s="204" t="s">
        <v>2408</v>
      </c>
      <c r="B926" s="47">
        <v>518</v>
      </c>
      <c r="C926" s="47">
        <v>236</v>
      </c>
      <c r="D926" s="205" t="s">
        <v>283</v>
      </c>
      <c r="E926" s="417" t="s">
        <v>4532</v>
      </c>
      <c r="F926" s="576" t="s">
        <v>4533</v>
      </c>
      <c r="G926" s="46" t="b">
        <f t="shared" si="36"/>
        <v>1</v>
      </c>
      <c r="H926" s="46" t="b">
        <f t="shared" si="37"/>
        <v>1</v>
      </c>
    </row>
    <row r="927" spans="1:8">
      <c r="A927" s="206"/>
      <c r="B927" s="49"/>
      <c r="C927" s="49"/>
      <c r="D927" s="207" t="s">
        <v>51</v>
      </c>
      <c r="E927" s="364"/>
      <c r="F927" s="346" t="s">
        <v>4530</v>
      </c>
      <c r="G927" s="46" t="b">
        <f t="shared" si="36"/>
        <v>1</v>
      </c>
      <c r="H927" s="46" t="b">
        <f t="shared" si="37"/>
        <v>1</v>
      </c>
    </row>
    <row r="928" spans="1:8">
      <c r="A928" s="206"/>
      <c r="B928" s="49"/>
      <c r="C928" s="49"/>
      <c r="D928" s="207" t="s">
        <v>53</v>
      </c>
      <c r="E928" s="364"/>
      <c r="F928" s="346" t="s">
        <v>4517</v>
      </c>
      <c r="G928" s="46" t="b">
        <f t="shared" si="36"/>
        <v>1</v>
      </c>
      <c r="H928" s="46" t="b">
        <f t="shared" si="37"/>
        <v>1</v>
      </c>
    </row>
    <row r="929" spans="1:8">
      <c r="A929" s="206"/>
      <c r="B929" s="49"/>
      <c r="C929" s="49"/>
      <c r="D929" s="208"/>
      <c r="E929" s="364"/>
      <c r="F929" s="347"/>
      <c r="G929" s="46" t="b">
        <f t="shared" si="36"/>
        <v>1</v>
      </c>
      <c r="H929" s="46" t="b">
        <f t="shared" si="37"/>
        <v>1</v>
      </c>
    </row>
    <row r="930" spans="1:8">
      <c r="A930" s="206"/>
      <c r="B930" s="49"/>
      <c r="C930" s="49"/>
      <c r="D930" s="208"/>
      <c r="E930" s="364"/>
      <c r="F930" s="347"/>
      <c r="G930" s="46" t="b">
        <f t="shared" si="36"/>
        <v>1</v>
      </c>
      <c r="H930" s="46" t="b">
        <f t="shared" si="37"/>
        <v>1</v>
      </c>
    </row>
    <row r="931" spans="1:8">
      <c r="A931" s="209"/>
      <c r="B931" s="50"/>
      <c r="C931" s="50"/>
      <c r="D931" s="210"/>
      <c r="E931" s="364"/>
      <c r="F931" s="347"/>
      <c r="G931" s="46" t="b">
        <f t="shared" si="36"/>
        <v>1</v>
      </c>
      <c r="H931" s="46" t="b">
        <f t="shared" si="37"/>
        <v>1</v>
      </c>
    </row>
    <row r="932" spans="1:8">
      <c r="A932" s="204" t="s">
        <v>5478</v>
      </c>
      <c r="B932" s="47">
        <v>519</v>
      </c>
      <c r="C932" s="47">
        <v>237</v>
      </c>
      <c r="D932" s="205" t="s">
        <v>48</v>
      </c>
      <c r="E932" s="417" t="s">
        <v>4534</v>
      </c>
      <c r="F932" s="418" t="s">
        <v>4525</v>
      </c>
      <c r="G932" s="46" t="b">
        <f t="shared" si="36"/>
        <v>1</v>
      </c>
      <c r="H932" s="46" t="b">
        <f t="shared" si="37"/>
        <v>1</v>
      </c>
    </row>
    <row r="933" spans="1:8">
      <c r="A933" s="206"/>
      <c r="B933" s="49"/>
      <c r="C933" s="49"/>
      <c r="D933" s="207" t="s">
        <v>49</v>
      </c>
      <c r="E933" s="364"/>
      <c r="F933" s="346" t="s">
        <v>4526</v>
      </c>
      <c r="G933" s="46" t="b">
        <f t="shared" si="36"/>
        <v>1</v>
      </c>
      <c r="H933" s="46" t="b">
        <f t="shared" si="37"/>
        <v>1</v>
      </c>
    </row>
    <row r="934" spans="1:8">
      <c r="A934" s="206"/>
      <c r="B934" s="49"/>
      <c r="C934" s="49"/>
      <c r="D934" s="297" t="s">
        <v>4263</v>
      </c>
      <c r="E934" s="364"/>
      <c r="F934" s="346" t="s">
        <v>4535</v>
      </c>
      <c r="G934" s="46" t="b">
        <f t="shared" si="36"/>
        <v>1</v>
      </c>
      <c r="H934" s="382" t="b">
        <f t="shared" si="37"/>
        <v>0</v>
      </c>
    </row>
    <row r="935" spans="1:8">
      <c r="A935" s="206"/>
      <c r="B935" s="49"/>
      <c r="C935" s="49"/>
      <c r="D935" s="208"/>
      <c r="E935" s="364"/>
      <c r="F935" s="347"/>
      <c r="G935" s="46" t="b">
        <f t="shared" si="36"/>
        <v>1</v>
      </c>
      <c r="H935" s="46" t="b">
        <f t="shared" si="37"/>
        <v>1</v>
      </c>
    </row>
    <row r="936" spans="1:8">
      <c r="A936" s="206"/>
      <c r="B936" s="49"/>
      <c r="C936" s="49"/>
      <c r="D936" s="208"/>
      <c r="E936" s="364"/>
      <c r="F936" s="347"/>
      <c r="G936" s="46" t="b">
        <f t="shared" si="36"/>
        <v>1</v>
      </c>
      <c r="H936" s="46" t="b">
        <f t="shared" si="37"/>
        <v>1</v>
      </c>
    </row>
    <row r="937" spans="1:8">
      <c r="A937" s="209"/>
      <c r="B937" s="50"/>
      <c r="C937" s="50"/>
      <c r="D937" s="210"/>
      <c r="E937" s="364"/>
      <c r="F937" s="347"/>
      <c r="G937" s="46" t="b">
        <f t="shared" si="36"/>
        <v>1</v>
      </c>
      <c r="H937" s="46" t="b">
        <f t="shared" si="37"/>
        <v>1</v>
      </c>
    </row>
    <row r="938" spans="1:8">
      <c r="A938" s="204" t="s">
        <v>2416</v>
      </c>
      <c r="B938" s="47">
        <v>520</v>
      </c>
      <c r="C938" s="47">
        <v>238</v>
      </c>
      <c r="D938" s="205" t="s">
        <v>3336</v>
      </c>
      <c r="E938" s="417" t="s">
        <v>4536</v>
      </c>
      <c r="F938" s="418" t="s">
        <v>4537</v>
      </c>
      <c r="G938" s="46" t="b">
        <f t="shared" si="36"/>
        <v>1</v>
      </c>
      <c r="H938" s="46" t="b">
        <f t="shared" si="37"/>
        <v>1</v>
      </c>
    </row>
    <row r="939" spans="1:8">
      <c r="A939" s="206"/>
      <c r="B939" s="49"/>
      <c r="C939" s="49"/>
      <c r="D939" s="207" t="s">
        <v>54</v>
      </c>
      <c r="E939" s="364"/>
      <c r="F939" s="346" t="s">
        <v>4538</v>
      </c>
      <c r="G939" s="46" t="b">
        <f t="shared" si="36"/>
        <v>1</v>
      </c>
      <c r="H939" s="46" t="b">
        <f t="shared" si="37"/>
        <v>1</v>
      </c>
    </row>
    <row r="940" spans="1:8">
      <c r="A940" s="206"/>
      <c r="B940" s="49"/>
      <c r="C940" s="49"/>
      <c r="D940" s="207" t="s">
        <v>101</v>
      </c>
      <c r="E940" s="364"/>
      <c r="F940" s="346" t="s">
        <v>5454</v>
      </c>
      <c r="G940" s="46" t="b">
        <f t="shared" si="36"/>
        <v>1</v>
      </c>
      <c r="H940" s="46" t="b">
        <f t="shared" si="37"/>
        <v>1</v>
      </c>
    </row>
    <row r="941" spans="1:8">
      <c r="A941" s="206"/>
      <c r="B941" s="49"/>
      <c r="C941" s="49"/>
      <c r="D941" s="208"/>
      <c r="E941" s="364"/>
      <c r="F941" s="347"/>
      <c r="G941" s="46" t="b">
        <f t="shared" si="36"/>
        <v>1</v>
      </c>
      <c r="H941" s="46" t="b">
        <f t="shared" si="37"/>
        <v>1</v>
      </c>
    </row>
    <row r="942" spans="1:8">
      <c r="A942" s="206"/>
      <c r="B942" s="49"/>
      <c r="C942" s="49"/>
      <c r="D942" s="208"/>
      <c r="E942" s="364"/>
      <c r="F942" s="347"/>
      <c r="G942" s="46" t="b">
        <f t="shared" si="36"/>
        <v>1</v>
      </c>
      <c r="H942" s="46" t="b">
        <f t="shared" si="37"/>
        <v>1</v>
      </c>
    </row>
    <row r="943" spans="1:8">
      <c r="A943" s="209"/>
      <c r="B943" s="50"/>
      <c r="C943" s="50"/>
      <c r="D943" s="210"/>
      <c r="E943" s="364"/>
      <c r="F943" s="347"/>
      <c r="G943" s="46" t="b">
        <f t="shared" si="36"/>
        <v>1</v>
      </c>
      <c r="H943" s="46" t="b">
        <f t="shared" si="37"/>
        <v>1</v>
      </c>
    </row>
    <row r="944" spans="1:8">
      <c r="A944" s="204" t="s">
        <v>2421</v>
      </c>
      <c r="B944" s="47">
        <v>522</v>
      </c>
      <c r="C944" s="47">
        <v>239</v>
      </c>
      <c r="D944" s="205" t="s">
        <v>287</v>
      </c>
      <c r="E944" s="490" t="s">
        <v>5455</v>
      </c>
      <c r="F944" s="491" t="s">
        <v>5456</v>
      </c>
      <c r="G944" s="46" t="b">
        <f t="shared" si="36"/>
        <v>1</v>
      </c>
      <c r="H944" s="46" t="b">
        <f t="shared" si="37"/>
        <v>1</v>
      </c>
    </row>
    <row r="945" spans="1:8">
      <c r="A945" s="206"/>
      <c r="B945" s="49"/>
      <c r="C945" s="49"/>
      <c r="D945" s="207" t="s">
        <v>21</v>
      </c>
      <c r="E945" s="415"/>
      <c r="F945" s="330" t="s">
        <v>5457</v>
      </c>
      <c r="G945" s="46" t="b">
        <f t="shared" si="36"/>
        <v>1</v>
      </c>
      <c r="H945" s="46" t="b">
        <f t="shared" si="37"/>
        <v>1</v>
      </c>
    </row>
    <row r="946" spans="1:8">
      <c r="A946" s="206"/>
      <c r="B946" s="49"/>
      <c r="C946" s="49"/>
      <c r="D946" s="207" t="s">
        <v>261</v>
      </c>
      <c r="E946" s="415"/>
      <c r="F946" s="330" t="s">
        <v>5458</v>
      </c>
      <c r="G946" s="46" t="b">
        <f t="shared" si="36"/>
        <v>1</v>
      </c>
      <c r="H946" s="46" t="b">
        <f t="shared" si="37"/>
        <v>1</v>
      </c>
    </row>
    <row r="947" spans="1:8">
      <c r="A947" s="206"/>
      <c r="B947" s="49"/>
      <c r="C947" s="49"/>
      <c r="D947" s="208"/>
      <c r="E947" s="364"/>
      <c r="F947" s="347"/>
      <c r="G947" s="46" t="b">
        <f t="shared" si="36"/>
        <v>1</v>
      </c>
      <c r="H947" s="46" t="b">
        <f t="shared" si="37"/>
        <v>1</v>
      </c>
    </row>
    <row r="948" spans="1:8">
      <c r="A948" s="206"/>
      <c r="B948" s="49"/>
      <c r="C948" s="49"/>
      <c r="D948" s="208"/>
      <c r="E948" s="364"/>
      <c r="F948" s="347"/>
      <c r="G948" s="46" t="b">
        <f t="shared" si="36"/>
        <v>1</v>
      </c>
      <c r="H948" s="46" t="b">
        <f t="shared" si="37"/>
        <v>1</v>
      </c>
    </row>
    <row r="949" spans="1:8">
      <c r="A949" s="209"/>
      <c r="B949" s="50"/>
      <c r="C949" s="50"/>
      <c r="D949" s="210"/>
      <c r="E949" s="364"/>
      <c r="F949" s="347"/>
      <c r="G949" s="46" t="b">
        <f t="shared" si="36"/>
        <v>1</v>
      </c>
      <c r="H949" s="46" t="b">
        <f t="shared" si="37"/>
        <v>1</v>
      </c>
    </row>
    <row r="950" spans="1:8">
      <c r="A950" s="204" t="s">
        <v>3337</v>
      </c>
      <c r="B950" s="47">
        <v>521</v>
      </c>
      <c r="C950" s="47">
        <v>239</v>
      </c>
      <c r="D950" s="205" t="s">
        <v>287</v>
      </c>
      <c r="E950" s="492" t="s">
        <v>286</v>
      </c>
      <c r="F950" s="493" t="s">
        <v>5456</v>
      </c>
      <c r="G950" s="46" t="b">
        <f t="shared" si="36"/>
        <v>1</v>
      </c>
      <c r="H950" s="46" t="b">
        <f t="shared" si="37"/>
        <v>1</v>
      </c>
    </row>
    <row r="951" spans="1:8">
      <c r="A951" s="206"/>
      <c r="B951" s="49"/>
      <c r="C951" s="49"/>
      <c r="D951" s="207" t="s">
        <v>21</v>
      </c>
      <c r="E951" s="415"/>
      <c r="F951" s="330" t="s">
        <v>5457</v>
      </c>
      <c r="G951" s="46" t="b">
        <f t="shared" si="36"/>
        <v>1</v>
      </c>
      <c r="H951" s="46" t="b">
        <f t="shared" si="37"/>
        <v>1</v>
      </c>
    </row>
    <row r="952" spans="1:8">
      <c r="A952" s="206"/>
      <c r="B952" s="49"/>
      <c r="C952" s="49"/>
      <c r="D952" s="207" t="s">
        <v>261</v>
      </c>
      <c r="E952" s="415"/>
      <c r="F952" s="330" t="s">
        <v>5458</v>
      </c>
      <c r="G952" s="46" t="b">
        <f t="shared" si="36"/>
        <v>1</v>
      </c>
      <c r="H952" s="46" t="b">
        <f t="shared" si="37"/>
        <v>1</v>
      </c>
    </row>
    <row r="953" spans="1:8">
      <c r="A953" s="206"/>
      <c r="B953" s="49"/>
      <c r="C953" s="49"/>
      <c r="D953" s="208"/>
      <c r="E953" s="415"/>
      <c r="F953" s="494"/>
      <c r="G953" s="46" t="b">
        <f t="shared" si="36"/>
        <v>1</v>
      </c>
      <c r="H953" s="46" t="b">
        <f t="shared" si="37"/>
        <v>1</v>
      </c>
    </row>
    <row r="954" spans="1:8">
      <c r="A954" s="206"/>
      <c r="B954" s="49"/>
      <c r="C954" s="49"/>
      <c r="D954" s="208"/>
      <c r="E954" s="364"/>
      <c r="F954" s="347"/>
      <c r="G954" s="46" t="b">
        <f t="shared" si="36"/>
        <v>1</v>
      </c>
      <c r="H954" s="46" t="b">
        <f t="shared" si="37"/>
        <v>1</v>
      </c>
    </row>
    <row r="955" spans="1:8">
      <c r="A955" s="209"/>
      <c r="B955" s="50"/>
      <c r="C955" s="50"/>
      <c r="D955" s="210"/>
      <c r="E955" s="364"/>
      <c r="F955" s="347"/>
      <c r="G955" s="46" t="b">
        <f t="shared" si="36"/>
        <v>1</v>
      </c>
      <c r="H955" s="46" t="b">
        <f t="shared" si="37"/>
        <v>1</v>
      </c>
    </row>
    <row r="956" spans="1:8">
      <c r="A956" s="204" t="s">
        <v>1661</v>
      </c>
      <c r="B956" s="47">
        <v>523</v>
      </c>
      <c r="C956" s="47">
        <v>240</v>
      </c>
      <c r="D956" s="205" t="s">
        <v>290</v>
      </c>
      <c r="E956" s="417" t="s">
        <v>4540</v>
      </c>
      <c r="F956" s="418" t="s">
        <v>4541</v>
      </c>
      <c r="G956" s="46" t="b">
        <f t="shared" si="36"/>
        <v>1</v>
      </c>
      <c r="H956" s="46" t="b">
        <f t="shared" si="37"/>
        <v>1</v>
      </c>
    </row>
    <row r="957" spans="1:8">
      <c r="A957" s="206"/>
      <c r="B957" s="49"/>
      <c r="C957" s="49"/>
      <c r="D957" s="207" t="s">
        <v>55</v>
      </c>
      <c r="E957" s="364"/>
      <c r="F957" s="346" t="s">
        <v>4542</v>
      </c>
      <c r="G957" s="46" t="b">
        <f t="shared" si="36"/>
        <v>1</v>
      </c>
      <c r="H957" s="46" t="b">
        <f t="shared" si="37"/>
        <v>1</v>
      </c>
    </row>
    <row r="958" spans="1:8">
      <c r="A958" s="206"/>
      <c r="B958" s="49"/>
      <c r="C958" s="49"/>
      <c r="D958" s="207" t="s">
        <v>291</v>
      </c>
      <c r="E958" s="364"/>
      <c r="F958" s="346" t="s">
        <v>4543</v>
      </c>
      <c r="G958" s="46" t="b">
        <f t="shared" si="36"/>
        <v>1</v>
      </c>
      <c r="H958" s="46" t="b">
        <f t="shared" si="37"/>
        <v>1</v>
      </c>
    </row>
    <row r="959" spans="1:8">
      <c r="A959" s="206"/>
      <c r="B959" s="49"/>
      <c r="C959" s="49"/>
      <c r="D959" s="208"/>
      <c r="E959" s="364"/>
      <c r="F959" s="347"/>
      <c r="G959" s="46" t="b">
        <f t="shared" si="36"/>
        <v>1</v>
      </c>
      <c r="H959" s="46" t="b">
        <f t="shared" si="37"/>
        <v>1</v>
      </c>
    </row>
    <row r="960" spans="1:8">
      <c r="A960" s="206"/>
      <c r="B960" s="49"/>
      <c r="C960" s="49"/>
      <c r="D960" s="208"/>
      <c r="E960" s="364"/>
      <c r="F960" s="347"/>
      <c r="G960" s="46" t="b">
        <f t="shared" si="36"/>
        <v>1</v>
      </c>
      <c r="H960" s="46" t="b">
        <f t="shared" si="37"/>
        <v>1</v>
      </c>
    </row>
    <row r="961" spans="1:8">
      <c r="A961" s="209"/>
      <c r="B961" s="50"/>
      <c r="C961" s="50"/>
      <c r="D961" s="210"/>
      <c r="E961" s="364"/>
      <c r="F961" s="347"/>
      <c r="G961" s="46" t="b">
        <f t="shared" si="36"/>
        <v>1</v>
      </c>
      <c r="H961" s="46" t="b">
        <f t="shared" si="37"/>
        <v>1</v>
      </c>
    </row>
    <row r="962" spans="1:8">
      <c r="A962" s="204" t="s">
        <v>1554</v>
      </c>
      <c r="B962" s="47">
        <v>524</v>
      </c>
      <c r="C962" s="47">
        <v>241</v>
      </c>
      <c r="D962" s="205" t="s">
        <v>290</v>
      </c>
      <c r="E962" s="417" t="s">
        <v>4544</v>
      </c>
      <c r="F962" s="418" t="s">
        <v>4541</v>
      </c>
      <c r="G962" s="46" t="b">
        <f t="shared" si="36"/>
        <v>1</v>
      </c>
      <c r="H962" s="46" t="b">
        <f t="shared" si="37"/>
        <v>1</v>
      </c>
    </row>
    <row r="963" spans="1:8">
      <c r="A963" s="206"/>
      <c r="B963" s="49"/>
      <c r="C963" s="49"/>
      <c r="D963" s="207" t="s">
        <v>55</v>
      </c>
      <c r="E963" s="364"/>
      <c r="F963" s="346" t="s">
        <v>4542</v>
      </c>
      <c r="G963" s="46" t="b">
        <f t="shared" si="36"/>
        <v>1</v>
      </c>
      <c r="H963" s="46" t="b">
        <f t="shared" si="37"/>
        <v>1</v>
      </c>
    </row>
    <row r="964" spans="1:8">
      <c r="A964" s="206"/>
      <c r="B964" s="49"/>
      <c r="C964" s="49"/>
      <c r="D964" s="207" t="s">
        <v>291</v>
      </c>
      <c r="E964" s="364"/>
      <c r="F964" s="346" t="s">
        <v>4543</v>
      </c>
      <c r="G964" s="46" t="b">
        <f t="shared" si="36"/>
        <v>1</v>
      </c>
      <c r="H964" s="46" t="b">
        <f t="shared" si="37"/>
        <v>1</v>
      </c>
    </row>
    <row r="965" spans="1:8">
      <c r="A965" s="206"/>
      <c r="B965" s="49"/>
      <c r="C965" s="49"/>
      <c r="D965" s="208"/>
      <c r="E965" s="364"/>
      <c r="F965" s="347"/>
      <c r="G965" s="46" t="b">
        <f t="shared" si="36"/>
        <v>1</v>
      </c>
      <c r="H965" s="46" t="b">
        <f t="shared" si="37"/>
        <v>1</v>
      </c>
    </row>
    <row r="966" spans="1:8">
      <c r="A966" s="206"/>
      <c r="B966" s="49"/>
      <c r="C966" s="49"/>
      <c r="D966" s="208"/>
      <c r="E966" s="364"/>
      <c r="F966" s="347"/>
      <c r="G966" s="46" t="b">
        <f t="shared" si="36"/>
        <v>1</v>
      </c>
      <c r="H966" s="46" t="b">
        <f t="shared" si="37"/>
        <v>1</v>
      </c>
    </row>
    <row r="967" spans="1:8">
      <c r="A967" s="209"/>
      <c r="B967" s="50"/>
      <c r="C967" s="50"/>
      <c r="D967" s="210"/>
      <c r="E967" s="364"/>
      <c r="F967" s="347"/>
      <c r="G967" s="46" t="b">
        <f t="shared" si="36"/>
        <v>1</v>
      </c>
      <c r="H967" s="46" t="b">
        <f t="shared" si="37"/>
        <v>1</v>
      </c>
    </row>
    <row r="968" spans="1:8">
      <c r="A968" s="204" t="s">
        <v>2430</v>
      </c>
      <c r="B968" s="47">
        <v>525</v>
      </c>
      <c r="C968" s="47">
        <v>242</v>
      </c>
      <c r="D968" s="205" t="s">
        <v>290</v>
      </c>
      <c r="E968" s="417" t="s">
        <v>4545</v>
      </c>
      <c r="F968" s="418" t="s">
        <v>4541</v>
      </c>
      <c r="G968" s="46" t="b">
        <f t="shared" si="36"/>
        <v>1</v>
      </c>
      <c r="H968" s="46" t="b">
        <f t="shared" si="37"/>
        <v>1</v>
      </c>
    </row>
    <row r="969" spans="1:8">
      <c r="A969" s="206"/>
      <c r="B969" s="49"/>
      <c r="C969" s="49"/>
      <c r="D969" s="207" t="s">
        <v>55</v>
      </c>
      <c r="E969" s="364"/>
      <c r="F969" s="346" t="s">
        <v>4542</v>
      </c>
      <c r="G969" s="46" t="b">
        <f t="shared" si="36"/>
        <v>1</v>
      </c>
      <c r="H969" s="46" t="b">
        <f t="shared" si="37"/>
        <v>1</v>
      </c>
    </row>
    <row r="970" spans="1:8">
      <c r="A970" s="206"/>
      <c r="B970" s="49"/>
      <c r="C970" s="49"/>
      <c r="D970" s="207" t="s">
        <v>3338</v>
      </c>
      <c r="E970" s="364"/>
      <c r="F970" s="346" t="s">
        <v>4546</v>
      </c>
      <c r="G970" s="46" t="b">
        <f t="shared" si="36"/>
        <v>1</v>
      </c>
      <c r="H970" s="46" t="b">
        <f t="shared" si="37"/>
        <v>1</v>
      </c>
    </row>
    <row r="971" spans="1:8">
      <c r="A971" s="206"/>
      <c r="B971" s="49"/>
      <c r="C971" s="49"/>
      <c r="D971" s="208"/>
      <c r="E971" s="364"/>
      <c r="F971" s="347"/>
      <c r="G971" s="46" t="b">
        <f t="shared" si="36"/>
        <v>1</v>
      </c>
      <c r="H971" s="46" t="b">
        <f t="shared" si="37"/>
        <v>1</v>
      </c>
    </row>
    <row r="972" spans="1:8">
      <c r="A972" s="206"/>
      <c r="B972" s="49"/>
      <c r="C972" s="49"/>
      <c r="D972" s="208"/>
      <c r="E972" s="364"/>
      <c r="F972" s="347"/>
      <c r="G972" s="46" t="b">
        <f t="shared" si="36"/>
        <v>1</v>
      </c>
      <c r="H972" s="46" t="b">
        <f t="shared" si="37"/>
        <v>1</v>
      </c>
    </row>
    <row r="973" spans="1:8">
      <c r="A973" s="209"/>
      <c r="B973" s="50"/>
      <c r="C973" s="50"/>
      <c r="D973" s="210"/>
      <c r="E973" s="364"/>
      <c r="F973" s="347"/>
      <c r="G973" s="46" t="b">
        <f t="shared" ref="G973:G1036" si="38">UPPER(A973)=UPPER(E973)</f>
        <v>1</v>
      </c>
      <c r="H973" s="46" t="b">
        <f t="shared" ref="H973:H1036" si="39">UPPER(D973)=UPPER(F973)</f>
        <v>1</v>
      </c>
    </row>
    <row r="974" spans="1:8">
      <c r="A974" s="204" t="s">
        <v>1555</v>
      </c>
      <c r="B974" s="47">
        <v>526</v>
      </c>
      <c r="C974" s="47">
        <v>243</v>
      </c>
      <c r="D974" s="205" t="s">
        <v>102</v>
      </c>
      <c r="E974" s="495" t="s">
        <v>294</v>
      </c>
      <c r="F974" s="496" t="s">
        <v>5282</v>
      </c>
      <c r="G974" s="46" t="b">
        <f t="shared" si="38"/>
        <v>1</v>
      </c>
      <c r="H974" s="46" t="b">
        <f t="shared" si="39"/>
        <v>1</v>
      </c>
    </row>
    <row r="975" spans="1:8">
      <c r="A975" s="206"/>
      <c r="B975" s="49"/>
      <c r="C975" s="49"/>
      <c r="D975" s="207" t="s">
        <v>56</v>
      </c>
      <c r="E975" s="415"/>
      <c r="F975" s="330" t="s">
        <v>5283</v>
      </c>
      <c r="G975" s="46" t="b">
        <f t="shared" si="38"/>
        <v>1</v>
      </c>
      <c r="H975" s="46" t="b">
        <f t="shared" si="39"/>
        <v>1</v>
      </c>
    </row>
    <row r="976" spans="1:8">
      <c r="A976" s="206"/>
      <c r="B976" s="49"/>
      <c r="C976" s="49"/>
      <c r="D976" s="207" t="s">
        <v>103</v>
      </c>
      <c r="E976" s="415"/>
      <c r="F976" s="330" t="s">
        <v>5284</v>
      </c>
      <c r="G976" s="46" t="b">
        <f t="shared" si="38"/>
        <v>1</v>
      </c>
      <c r="H976" s="46" t="b">
        <f t="shared" si="39"/>
        <v>1</v>
      </c>
    </row>
    <row r="977" spans="1:8">
      <c r="A977" s="206"/>
      <c r="B977" s="49"/>
      <c r="C977" s="49"/>
      <c r="D977" s="208"/>
      <c r="E977" s="364"/>
      <c r="F977" s="347"/>
      <c r="G977" s="46" t="b">
        <f t="shared" si="38"/>
        <v>1</v>
      </c>
      <c r="H977" s="46" t="b">
        <f t="shared" si="39"/>
        <v>1</v>
      </c>
    </row>
    <row r="978" spans="1:8">
      <c r="A978" s="206"/>
      <c r="B978" s="49"/>
      <c r="C978" s="49"/>
      <c r="D978" s="208"/>
      <c r="E978" s="364"/>
      <c r="F978" s="347"/>
      <c r="G978" s="46" t="b">
        <f t="shared" si="38"/>
        <v>1</v>
      </c>
      <c r="H978" s="46" t="b">
        <f t="shared" si="39"/>
        <v>1</v>
      </c>
    </row>
    <row r="979" spans="1:8">
      <c r="A979" s="209"/>
      <c r="B979" s="50"/>
      <c r="C979" s="50"/>
      <c r="D979" s="210"/>
      <c r="E979" s="364"/>
      <c r="F979" s="347"/>
      <c r="G979" s="46" t="b">
        <f t="shared" si="38"/>
        <v>1</v>
      </c>
      <c r="H979" s="46" t="b">
        <f t="shared" si="39"/>
        <v>1</v>
      </c>
    </row>
    <row r="980" spans="1:8">
      <c r="A980" s="204" t="s">
        <v>2436</v>
      </c>
      <c r="B980" s="47">
        <v>527</v>
      </c>
      <c r="C980" s="47">
        <v>244</v>
      </c>
      <c r="D980" s="205" t="s">
        <v>102</v>
      </c>
      <c r="E980" s="497" t="s">
        <v>295</v>
      </c>
      <c r="F980" s="498" t="s">
        <v>5282</v>
      </c>
      <c r="G980" s="46" t="b">
        <f t="shared" si="38"/>
        <v>1</v>
      </c>
      <c r="H980" s="46" t="b">
        <f t="shared" si="39"/>
        <v>1</v>
      </c>
    </row>
    <row r="981" spans="1:8">
      <c r="A981" s="206"/>
      <c r="B981" s="49"/>
      <c r="C981" s="49"/>
      <c r="D981" s="207" t="s">
        <v>56</v>
      </c>
      <c r="E981" s="415"/>
      <c r="F981" s="330" t="s">
        <v>5283</v>
      </c>
      <c r="G981" s="46" t="b">
        <f t="shared" si="38"/>
        <v>1</v>
      </c>
      <c r="H981" s="46" t="b">
        <f t="shared" si="39"/>
        <v>1</v>
      </c>
    </row>
    <row r="982" spans="1:8">
      <c r="A982" s="206"/>
      <c r="B982" s="49"/>
      <c r="C982" s="49"/>
      <c r="D982" s="207" t="s">
        <v>103</v>
      </c>
      <c r="E982" s="415"/>
      <c r="F982" s="330" t="s">
        <v>5284</v>
      </c>
      <c r="G982" s="46" t="b">
        <f t="shared" si="38"/>
        <v>1</v>
      </c>
      <c r="H982" s="46" t="b">
        <f t="shared" si="39"/>
        <v>1</v>
      </c>
    </row>
    <row r="983" spans="1:8">
      <c r="A983" s="206"/>
      <c r="B983" s="49"/>
      <c r="C983" s="49"/>
      <c r="D983" s="208"/>
      <c r="E983" s="364"/>
      <c r="F983" s="347"/>
      <c r="G983" s="46" t="b">
        <f t="shared" si="38"/>
        <v>1</v>
      </c>
      <c r="H983" s="46" t="b">
        <f t="shared" si="39"/>
        <v>1</v>
      </c>
    </row>
    <row r="984" spans="1:8">
      <c r="A984" s="206"/>
      <c r="B984" s="49"/>
      <c r="C984" s="49"/>
      <c r="D984" s="208"/>
      <c r="E984" s="364"/>
      <c r="F984" s="347"/>
      <c r="G984" s="46" t="b">
        <f t="shared" si="38"/>
        <v>1</v>
      </c>
      <c r="H984" s="46" t="b">
        <f t="shared" si="39"/>
        <v>1</v>
      </c>
    </row>
    <row r="985" spans="1:8">
      <c r="A985" s="209"/>
      <c r="B985" s="50"/>
      <c r="C985" s="50"/>
      <c r="D985" s="210"/>
      <c r="E985" s="364"/>
      <c r="F985" s="347"/>
      <c r="G985" s="46" t="b">
        <f t="shared" si="38"/>
        <v>1</v>
      </c>
      <c r="H985" s="46" t="b">
        <f t="shared" si="39"/>
        <v>1</v>
      </c>
    </row>
    <row r="986" spans="1:8">
      <c r="A986" s="204" t="s">
        <v>2438</v>
      </c>
      <c r="B986" s="47">
        <v>320</v>
      </c>
      <c r="C986" s="47">
        <v>245</v>
      </c>
      <c r="D986" s="205" t="s">
        <v>297</v>
      </c>
      <c r="E986" s="417" t="s">
        <v>4547</v>
      </c>
      <c r="F986" s="418" t="s">
        <v>4548</v>
      </c>
      <c r="G986" s="46" t="b">
        <f t="shared" si="38"/>
        <v>1</v>
      </c>
      <c r="H986" s="46" t="b">
        <f t="shared" si="39"/>
        <v>1</v>
      </c>
    </row>
    <row r="987" spans="1:8">
      <c r="A987" s="206"/>
      <c r="B987" s="49"/>
      <c r="C987" s="49"/>
      <c r="D987" s="207"/>
      <c r="E987" s="364"/>
      <c r="F987" s="346"/>
      <c r="G987" s="46" t="b">
        <f t="shared" si="38"/>
        <v>1</v>
      </c>
      <c r="H987" s="46" t="b">
        <f t="shared" si="39"/>
        <v>1</v>
      </c>
    </row>
    <row r="988" spans="1:8">
      <c r="A988" s="206"/>
      <c r="B988" s="49"/>
      <c r="C988" s="49"/>
      <c r="D988" s="207"/>
      <c r="E988" s="364"/>
      <c r="F988" s="346"/>
      <c r="G988" s="46" t="b">
        <f t="shared" si="38"/>
        <v>1</v>
      </c>
      <c r="H988" s="46" t="b">
        <f t="shared" si="39"/>
        <v>1</v>
      </c>
    </row>
    <row r="989" spans="1:8">
      <c r="A989" s="206"/>
      <c r="B989" s="49"/>
      <c r="C989" s="49"/>
      <c r="D989" s="208"/>
      <c r="E989" s="364"/>
      <c r="F989" s="347"/>
      <c r="G989" s="46" t="b">
        <f t="shared" si="38"/>
        <v>1</v>
      </c>
      <c r="H989" s="46" t="b">
        <f t="shared" si="39"/>
        <v>1</v>
      </c>
    </row>
    <row r="990" spans="1:8">
      <c r="A990" s="206"/>
      <c r="B990" s="49"/>
      <c r="C990" s="49"/>
      <c r="D990" s="208"/>
      <c r="E990" s="364"/>
      <c r="F990" s="347"/>
      <c r="G990" s="46" t="b">
        <f t="shared" si="38"/>
        <v>1</v>
      </c>
      <c r="H990" s="46" t="b">
        <f t="shared" si="39"/>
        <v>1</v>
      </c>
    </row>
    <row r="991" spans="1:8">
      <c r="A991" s="209"/>
      <c r="B991" s="50"/>
      <c r="C991" s="50"/>
      <c r="D991" s="210"/>
      <c r="E991" s="364"/>
      <c r="F991" s="347"/>
      <c r="G991" s="46" t="b">
        <f t="shared" si="38"/>
        <v>1</v>
      </c>
      <c r="H991" s="46" t="b">
        <f t="shared" si="39"/>
        <v>1</v>
      </c>
    </row>
    <row r="992" spans="1:8">
      <c r="A992" s="204" t="s">
        <v>2440</v>
      </c>
      <c r="B992" s="47">
        <v>321</v>
      </c>
      <c r="C992" s="47">
        <v>246</v>
      </c>
      <c r="D992" s="205" t="s">
        <v>22</v>
      </c>
      <c r="E992" s="417" t="s">
        <v>4549</v>
      </c>
      <c r="F992" s="418" t="s">
        <v>4550</v>
      </c>
      <c r="G992" s="46" t="b">
        <f t="shared" si="38"/>
        <v>1</v>
      </c>
      <c r="H992" s="46" t="b">
        <f t="shared" si="39"/>
        <v>1</v>
      </c>
    </row>
    <row r="993" spans="1:8">
      <c r="A993" s="206"/>
      <c r="B993" s="49"/>
      <c r="C993" s="49"/>
      <c r="D993" s="207" t="s">
        <v>105</v>
      </c>
      <c r="E993" s="364"/>
      <c r="F993" s="346" t="s">
        <v>4551</v>
      </c>
      <c r="G993" s="46" t="b">
        <f t="shared" si="38"/>
        <v>1</v>
      </c>
      <c r="H993" s="46" t="b">
        <f t="shared" si="39"/>
        <v>1</v>
      </c>
    </row>
    <row r="994" spans="1:8">
      <c r="A994" s="206"/>
      <c r="B994" s="49"/>
      <c r="C994" s="49"/>
      <c r="D994" s="207"/>
      <c r="E994" s="364"/>
      <c r="F994" s="346"/>
      <c r="G994" s="46" t="b">
        <f t="shared" si="38"/>
        <v>1</v>
      </c>
      <c r="H994" s="46" t="b">
        <f t="shared" si="39"/>
        <v>1</v>
      </c>
    </row>
    <row r="995" spans="1:8">
      <c r="A995" s="206"/>
      <c r="B995" s="49"/>
      <c r="C995" s="49"/>
      <c r="D995" s="208"/>
      <c r="E995" s="364"/>
      <c r="F995" s="347"/>
      <c r="G995" s="46" t="b">
        <f t="shared" si="38"/>
        <v>1</v>
      </c>
      <c r="H995" s="46" t="b">
        <f t="shared" si="39"/>
        <v>1</v>
      </c>
    </row>
    <row r="996" spans="1:8">
      <c r="A996" s="206"/>
      <c r="B996" s="49"/>
      <c r="C996" s="49"/>
      <c r="D996" s="208"/>
      <c r="E996" s="364"/>
      <c r="F996" s="347"/>
      <c r="G996" s="46" t="b">
        <f t="shared" si="38"/>
        <v>1</v>
      </c>
      <c r="H996" s="46" t="b">
        <f t="shared" si="39"/>
        <v>1</v>
      </c>
    </row>
    <row r="997" spans="1:8">
      <c r="A997" s="209"/>
      <c r="B997" s="50"/>
      <c r="C997" s="50"/>
      <c r="D997" s="210"/>
      <c r="E997" s="364"/>
      <c r="F997" s="347"/>
      <c r="G997" s="46" t="b">
        <f t="shared" si="38"/>
        <v>1</v>
      </c>
      <c r="H997" s="46" t="b">
        <f t="shared" si="39"/>
        <v>1</v>
      </c>
    </row>
    <row r="998" spans="1:8">
      <c r="A998" s="204" t="s">
        <v>2442</v>
      </c>
      <c r="B998" s="47">
        <v>323</v>
      </c>
      <c r="C998" s="47">
        <v>247</v>
      </c>
      <c r="D998" s="205" t="s">
        <v>22</v>
      </c>
      <c r="E998" s="417" t="s">
        <v>4552</v>
      </c>
      <c r="F998" s="418" t="s">
        <v>4550</v>
      </c>
      <c r="G998" s="46" t="b">
        <f t="shared" si="38"/>
        <v>1</v>
      </c>
      <c r="H998" s="46" t="b">
        <f t="shared" si="39"/>
        <v>1</v>
      </c>
    </row>
    <row r="999" spans="1:8">
      <c r="A999" s="206"/>
      <c r="B999" s="49"/>
      <c r="C999" s="49"/>
      <c r="D999" s="207" t="s">
        <v>111</v>
      </c>
      <c r="E999" s="364"/>
      <c r="F999" s="346" t="s">
        <v>4553</v>
      </c>
      <c r="G999" s="46" t="b">
        <f t="shared" si="38"/>
        <v>1</v>
      </c>
      <c r="H999" s="46" t="b">
        <f t="shared" si="39"/>
        <v>1</v>
      </c>
    </row>
    <row r="1000" spans="1:8">
      <c r="A1000" s="206"/>
      <c r="B1000" s="49"/>
      <c r="C1000" s="49"/>
      <c r="D1000" s="207"/>
      <c r="E1000" s="364"/>
      <c r="F1000" s="346"/>
      <c r="G1000" s="46" t="b">
        <f t="shared" si="38"/>
        <v>1</v>
      </c>
      <c r="H1000" s="46" t="b">
        <f t="shared" si="39"/>
        <v>1</v>
      </c>
    </row>
    <row r="1001" spans="1:8">
      <c r="A1001" s="206"/>
      <c r="B1001" s="49"/>
      <c r="C1001" s="49"/>
      <c r="D1001" s="208"/>
      <c r="E1001" s="364"/>
      <c r="F1001" s="347"/>
      <c r="G1001" s="46" t="b">
        <f t="shared" si="38"/>
        <v>1</v>
      </c>
      <c r="H1001" s="46" t="b">
        <f t="shared" si="39"/>
        <v>1</v>
      </c>
    </row>
    <row r="1002" spans="1:8">
      <c r="A1002" s="206"/>
      <c r="B1002" s="49"/>
      <c r="C1002" s="49"/>
      <c r="D1002" s="208"/>
      <c r="E1002" s="364"/>
      <c r="F1002" s="347"/>
      <c r="G1002" s="46" t="b">
        <f t="shared" si="38"/>
        <v>1</v>
      </c>
      <c r="H1002" s="46" t="b">
        <f t="shared" si="39"/>
        <v>1</v>
      </c>
    </row>
    <row r="1003" spans="1:8">
      <c r="A1003" s="209"/>
      <c r="B1003" s="50"/>
      <c r="C1003" s="50"/>
      <c r="D1003" s="210"/>
      <c r="E1003" s="364"/>
      <c r="F1003" s="347"/>
      <c r="G1003" s="46" t="b">
        <f t="shared" si="38"/>
        <v>1</v>
      </c>
      <c r="H1003" s="46" t="b">
        <f t="shared" si="39"/>
        <v>1</v>
      </c>
    </row>
    <row r="1004" spans="1:8">
      <c r="A1004" s="204" t="s">
        <v>2444</v>
      </c>
      <c r="B1004" s="47">
        <v>324</v>
      </c>
      <c r="C1004" s="47">
        <v>248</v>
      </c>
      <c r="D1004" s="205" t="s">
        <v>18</v>
      </c>
      <c r="E1004" s="417" t="s">
        <v>4554</v>
      </c>
      <c r="F1004" s="418" t="s">
        <v>4555</v>
      </c>
      <c r="G1004" s="46" t="b">
        <f t="shared" si="38"/>
        <v>1</v>
      </c>
      <c r="H1004" s="46" t="b">
        <f t="shared" si="39"/>
        <v>1</v>
      </c>
    </row>
    <row r="1005" spans="1:8">
      <c r="A1005" s="206"/>
      <c r="B1005" s="49"/>
      <c r="C1005" s="49"/>
      <c r="D1005" s="207" t="s">
        <v>113</v>
      </c>
      <c r="E1005" s="364"/>
      <c r="F1005" s="346" t="s">
        <v>4556</v>
      </c>
      <c r="G1005" s="46" t="b">
        <f t="shared" si="38"/>
        <v>1</v>
      </c>
      <c r="H1005" s="46" t="b">
        <f t="shared" si="39"/>
        <v>1</v>
      </c>
    </row>
    <row r="1006" spans="1:8">
      <c r="A1006" s="206"/>
      <c r="B1006" s="49"/>
      <c r="C1006" s="49"/>
      <c r="D1006" s="207"/>
      <c r="E1006" s="364"/>
      <c r="F1006" s="346"/>
      <c r="G1006" s="46" t="b">
        <f t="shared" si="38"/>
        <v>1</v>
      </c>
      <c r="H1006" s="46" t="b">
        <f t="shared" si="39"/>
        <v>1</v>
      </c>
    </row>
    <row r="1007" spans="1:8">
      <c r="A1007" s="206"/>
      <c r="B1007" s="49"/>
      <c r="C1007" s="49"/>
      <c r="D1007" s="208"/>
      <c r="E1007" s="364"/>
      <c r="F1007" s="347"/>
      <c r="G1007" s="46" t="b">
        <f t="shared" si="38"/>
        <v>1</v>
      </c>
      <c r="H1007" s="46" t="b">
        <f t="shared" si="39"/>
        <v>1</v>
      </c>
    </row>
    <row r="1008" spans="1:8">
      <c r="A1008" s="206"/>
      <c r="B1008" s="49"/>
      <c r="C1008" s="49"/>
      <c r="D1008" s="208"/>
      <c r="E1008" s="364"/>
      <c r="F1008" s="347"/>
      <c r="G1008" s="46" t="b">
        <f t="shared" si="38"/>
        <v>1</v>
      </c>
      <c r="H1008" s="46" t="b">
        <f t="shared" si="39"/>
        <v>1</v>
      </c>
    </row>
    <row r="1009" spans="1:8">
      <c r="A1009" s="209"/>
      <c r="B1009" s="50"/>
      <c r="C1009" s="50"/>
      <c r="D1009" s="210"/>
      <c r="E1009" s="364"/>
      <c r="F1009" s="347"/>
      <c r="G1009" s="46" t="b">
        <f t="shared" si="38"/>
        <v>1</v>
      </c>
      <c r="H1009" s="46" t="b">
        <f t="shared" si="39"/>
        <v>1</v>
      </c>
    </row>
    <row r="1010" spans="1:8">
      <c r="A1010" s="204" t="s">
        <v>2446</v>
      </c>
      <c r="B1010" s="47">
        <v>322</v>
      </c>
      <c r="C1010" s="47">
        <v>249</v>
      </c>
      <c r="D1010" s="205" t="s">
        <v>107</v>
      </c>
      <c r="E1010" s="417" t="s">
        <v>4557</v>
      </c>
      <c r="F1010" s="418" t="s">
        <v>4558</v>
      </c>
      <c r="G1010" s="46" t="b">
        <f t="shared" si="38"/>
        <v>1</v>
      </c>
      <c r="H1010" s="46" t="b">
        <f t="shared" si="39"/>
        <v>1</v>
      </c>
    </row>
    <row r="1011" spans="1:8">
      <c r="A1011" s="206"/>
      <c r="B1011" s="49"/>
      <c r="C1011" s="49"/>
      <c r="D1011" s="207" t="s">
        <v>108</v>
      </c>
      <c r="E1011" s="364"/>
      <c r="F1011" s="346" t="s">
        <v>4559</v>
      </c>
      <c r="G1011" s="46" t="b">
        <f t="shared" si="38"/>
        <v>1</v>
      </c>
      <c r="H1011" s="46" t="b">
        <f t="shared" si="39"/>
        <v>1</v>
      </c>
    </row>
    <row r="1012" spans="1:8">
      <c r="A1012" s="206"/>
      <c r="B1012" s="49"/>
      <c r="C1012" s="49"/>
      <c r="D1012" s="207" t="s">
        <v>109</v>
      </c>
      <c r="E1012" s="364"/>
      <c r="F1012" s="346" t="s">
        <v>4560</v>
      </c>
      <c r="G1012" s="46" t="b">
        <f t="shared" si="38"/>
        <v>1</v>
      </c>
      <c r="H1012" s="46" t="b">
        <f t="shared" si="39"/>
        <v>1</v>
      </c>
    </row>
    <row r="1013" spans="1:8">
      <c r="A1013" s="206"/>
      <c r="B1013" s="49"/>
      <c r="C1013" s="49"/>
      <c r="D1013" s="208"/>
      <c r="E1013" s="364"/>
      <c r="F1013" s="347"/>
      <c r="G1013" s="46" t="b">
        <f t="shared" si="38"/>
        <v>1</v>
      </c>
      <c r="H1013" s="46" t="b">
        <f t="shared" si="39"/>
        <v>1</v>
      </c>
    </row>
    <row r="1014" spans="1:8">
      <c r="A1014" s="206"/>
      <c r="B1014" s="49"/>
      <c r="C1014" s="49"/>
      <c r="D1014" s="208"/>
      <c r="E1014" s="364"/>
      <c r="F1014" s="347"/>
      <c r="G1014" s="46" t="b">
        <f t="shared" si="38"/>
        <v>1</v>
      </c>
      <c r="H1014" s="46" t="b">
        <f t="shared" si="39"/>
        <v>1</v>
      </c>
    </row>
    <row r="1015" spans="1:8">
      <c r="A1015" s="209"/>
      <c r="B1015" s="50"/>
      <c r="C1015" s="50"/>
      <c r="D1015" s="210"/>
      <c r="E1015" s="364"/>
      <c r="F1015" s="347"/>
      <c r="G1015" s="46" t="b">
        <f t="shared" si="38"/>
        <v>1</v>
      </c>
      <c r="H1015" s="46" t="b">
        <f t="shared" si="39"/>
        <v>1</v>
      </c>
    </row>
    <row r="1016" spans="1:8">
      <c r="A1016" s="204" t="s">
        <v>3339</v>
      </c>
      <c r="B1016" s="47">
        <v>107</v>
      </c>
      <c r="C1016" s="47">
        <v>250</v>
      </c>
      <c r="D1016" s="205" t="s">
        <v>3077</v>
      </c>
      <c r="E1016" s="417" t="s">
        <v>4561</v>
      </c>
      <c r="F1016" s="418" t="s">
        <v>4562</v>
      </c>
      <c r="G1016" s="46" t="b">
        <f t="shared" si="38"/>
        <v>1</v>
      </c>
      <c r="H1016" s="46" t="b">
        <f t="shared" si="39"/>
        <v>1</v>
      </c>
    </row>
    <row r="1017" spans="1:8">
      <c r="A1017" s="206"/>
      <c r="B1017" s="49"/>
      <c r="C1017" s="49"/>
      <c r="D1017" s="207" t="s">
        <v>3079</v>
      </c>
      <c r="E1017" s="364"/>
      <c r="F1017" s="346" t="s">
        <v>4563</v>
      </c>
      <c r="G1017" s="46" t="b">
        <f t="shared" si="38"/>
        <v>1</v>
      </c>
      <c r="H1017" s="46" t="b">
        <f t="shared" si="39"/>
        <v>1</v>
      </c>
    </row>
    <row r="1018" spans="1:8">
      <c r="A1018" s="206"/>
      <c r="B1018" s="49"/>
      <c r="C1018" s="49"/>
      <c r="D1018" s="207"/>
      <c r="E1018" s="364"/>
      <c r="F1018" s="346"/>
      <c r="G1018" s="46" t="b">
        <f t="shared" si="38"/>
        <v>1</v>
      </c>
      <c r="H1018" s="46" t="b">
        <f t="shared" si="39"/>
        <v>1</v>
      </c>
    </row>
    <row r="1019" spans="1:8">
      <c r="A1019" s="206"/>
      <c r="B1019" s="49"/>
      <c r="C1019" s="49"/>
      <c r="D1019" s="208"/>
      <c r="E1019" s="364"/>
      <c r="F1019" s="347"/>
      <c r="G1019" s="46" t="b">
        <f t="shared" si="38"/>
        <v>1</v>
      </c>
      <c r="H1019" s="46" t="b">
        <f t="shared" si="39"/>
        <v>1</v>
      </c>
    </row>
    <row r="1020" spans="1:8">
      <c r="A1020" s="206"/>
      <c r="B1020" s="49"/>
      <c r="C1020" s="49"/>
      <c r="D1020" s="208"/>
      <c r="E1020" s="364"/>
      <c r="F1020" s="347"/>
      <c r="G1020" s="46" t="b">
        <f t="shared" si="38"/>
        <v>1</v>
      </c>
      <c r="H1020" s="46" t="b">
        <f t="shared" si="39"/>
        <v>1</v>
      </c>
    </row>
    <row r="1021" spans="1:8">
      <c r="A1021" s="209"/>
      <c r="B1021" s="50"/>
      <c r="C1021" s="50"/>
      <c r="D1021" s="210"/>
      <c r="E1021" s="364"/>
      <c r="F1021" s="347"/>
      <c r="G1021" s="46" t="b">
        <f t="shared" si="38"/>
        <v>1</v>
      </c>
      <c r="H1021" s="46" t="b">
        <f t="shared" si="39"/>
        <v>1</v>
      </c>
    </row>
    <row r="1022" spans="1:8">
      <c r="A1022" s="204" t="s">
        <v>3340</v>
      </c>
      <c r="B1022" s="47">
        <v>207</v>
      </c>
      <c r="C1022" s="47">
        <v>250</v>
      </c>
      <c r="D1022" s="205" t="s">
        <v>3077</v>
      </c>
      <c r="E1022" s="417" t="s">
        <v>4564</v>
      </c>
      <c r="F1022" s="418" t="s">
        <v>4562</v>
      </c>
      <c r="G1022" s="46" t="b">
        <f t="shared" si="38"/>
        <v>1</v>
      </c>
      <c r="H1022" s="46" t="b">
        <f t="shared" si="39"/>
        <v>1</v>
      </c>
    </row>
    <row r="1023" spans="1:8">
      <c r="A1023" s="206"/>
      <c r="B1023" s="49"/>
      <c r="C1023" s="49"/>
      <c r="D1023" s="207" t="s">
        <v>3079</v>
      </c>
      <c r="E1023" s="364"/>
      <c r="F1023" s="346" t="s">
        <v>4563</v>
      </c>
      <c r="G1023" s="46" t="b">
        <f t="shared" si="38"/>
        <v>1</v>
      </c>
      <c r="H1023" s="46" t="b">
        <f t="shared" si="39"/>
        <v>1</v>
      </c>
    </row>
    <row r="1024" spans="1:8">
      <c r="A1024" s="206"/>
      <c r="B1024" s="49"/>
      <c r="C1024" s="49"/>
      <c r="D1024" s="207"/>
      <c r="E1024" s="364"/>
      <c r="F1024" s="346"/>
      <c r="G1024" s="46" t="b">
        <f t="shared" si="38"/>
        <v>1</v>
      </c>
      <c r="H1024" s="46" t="b">
        <f t="shared" si="39"/>
        <v>1</v>
      </c>
    </row>
    <row r="1025" spans="1:8">
      <c r="A1025" s="206"/>
      <c r="B1025" s="49"/>
      <c r="C1025" s="49"/>
      <c r="D1025" s="208"/>
      <c r="E1025" s="364"/>
      <c r="F1025" s="347"/>
      <c r="G1025" s="46" t="b">
        <f t="shared" si="38"/>
        <v>1</v>
      </c>
      <c r="H1025" s="46" t="b">
        <f t="shared" si="39"/>
        <v>1</v>
      </c>
    </row>
    <row r="1026" spans="1:8">
      <c r="A1026" s="206"/>
      <c r="B1026" s="49"/>
      <c r="C1026" s="49"/>
      <c r="D1026" s="208"/>
      <c r="E1026" s="364"/>
      <c r="F1026" s="347"/>
      <c r="G1026" s="46" t="b">
        <f t="shared" si="38"/>
        <v>1</v>
      </c>
      <c r="H1026" s="46" t="b">
        <f t="shared" si="39"/>
        <v>1</v>
      </c>
    </row>
    <row r="1027" spans="1:8">
      <c r="A1027" s="209"/>
      <c r="B1027" s="50"/>
      <c r="C1027" s="50"/>
      <c r="D1027" s="210"/>
      <c r="E1027" s="364"/>
      <c r="F1027" s="347"/>
      <c r="G1027" s="46" t="b">
        <f t="shared" si="38"/>
        <v>1</v>
      </c>
      <c r="H1027" s="46" t="b">
        <f t="shared" si="39"/>
        <v>1</v>
      </c>
    </row>
    <row r="1028" spans="1:8">
      <c r="A1028" s="204" t="s">
        <v>3341</v>
      </c>
      <c r="B1028" s="47">
        <v>106</v>
      </c>
      <c r="C1028" s="47">
        <v>251</v>
      </c>
      <c r="D1028" s="205" t="s">
        <v>3082</v>
      </c>
      <c r="E1028" s="417" t="s">
        <v>4565</v>
      </c>
      <c r="F1028" s="418" t="s">
        <v>4566</v>
      </c>
      <c r="G1028" s="46" t="b">
        <f t="shared" si="38"/>
        <v>1</v>
      </c>
      <c r="H1028" s="382" t="b">
        <f t="shared" si="39"/>
        <v>0</v>
      </c>
    </row>
    <row r="1029" spans="1:8">
      <c r="A1029" s="206"/>
      <c r="B1029" s="49"/>
      <c r="C1029" s="49"/>
      <c r="D1029" s="207" t="s">
        <v>3083</v>
      </c>
      <c r="E1029" s="364"/>
      <c r="F1029" s="346" t="s">
        <v>4567</v>
      </c>
      <c r="G1029" s="46" t="b">
        <f t="shared" si="38"/>
        <v>1</v>
      </c>
      <c r="H1029" s="382" t="b">
        <f t="shared" si="39"/>
        <v>0</v>
      </c>
    </row>
    <row r="1030" spans="1:8">
      <c r="A1030" s="206"/>
      <c r="B1030" s="49"/>
      <c r="C1030" s="49"/>
      <c r="D1030" s="207"/>
      <c r="E1030" s="364"/>
      <c r="F1030" s="346"/>
      <c r="G1030" s="46" t="b">
        <f t="shared" si="38"/>
        <v>1</v>
      </c>
      <c r="H1030" s="46" t="b">
        <f t="shared" si="39"/>
        <v>1</v>
      </c>
    </row>
    <row r="1031" spans="1:8">
      <c r="A1031" s="206"/>
      <c r="B1031" s="49"/>
      <c r="C1031" s="49"/>
      <c r="D1031" s="208"/>
      <c r="E1031" s="364"/>
      <c r="F1031" s="347"/>
      <c r="G1031" s="46" t="b">
        <f t="shared" si="38"/>
        <v>1</v>
      </c>
      <c r="H1031" s="46" t="b">
        <f t="shared" si="39"/>
        <v>1</v>
      </c>
    </row>
    <row r="1032" spans="1:8">
      <c r="A1032" s="206"/>
      <c r="B1032" s="49"/>
      <c r="C1032" s="49"/>
      <c r="D1032" s="208"/>
      <c r="E1032" s="364"/>
      <c r="F1032" s="347"/>
      <c r="G1032" s="46" t="b">
        <f t="shared" si="38"/>
        <v>1</v>
      </c>
      <c r="H1032" s="46" t="b">
        <f t="shared" si="39"/>
        <v>1</v>
      </c>
    </row>
    <row r="1033" spans="1:8">
      <c r="A1033" s="209"/>
      <c r="B1033" s="50"/>
      <c r="C1033" s="50"/>
      <c r="D1033" s="210"/>
      <c r="E1033" s="364"/>
      <c r="F1033" s="347"/>
      <c r="G1033" s="46" t="b">
        <f t="shared" si="38"/>
        <v>1</v>
      </c>
      <c r="H1033" s="46" t="b">
        <f t="shared" si="39"/>
        <v>1</v>
      </c>
    </row>
    <row r="1034" spans="1:8">
      <c r="A1034" s="204" t="s">
        <v>3342</v>
      </c>
      <c r="B1034" s="47">
        <v>206</v>
      </c>
      <c r="C1034" s="47">
        <v>251</v>
      </c>
      <c r="D1034" s="205" t="s">
        <v>3082</v>
      </c>
      <c r="E1034" s="417" t="s">
        <v>4568</v>
      </c>
      <c r="F1034" s="418" t="s">
        <v>4566</v>
      </c>
      <c r="G1034" s="46" t="b">
        <f t="shared" si="38"/>
        <v>1</v>
      </c>
      <c r="H1034" s="382" t="b">
        <f t="shared" si="39"/>
        <v>0</v>
      </c>
    </row>
    <row r="1035" spans="1:8">
      <c r="A1035" s="206"/>
      <c r="B1035" s="49"/>
      <c r="C1035" s="49"/>
      <c r="D1035" s="207" t="s">
        <v>3083</v>
      </c>
      <c r="E1035" s="364"/>
      <c r="F1035" s="346" t="s">
        <v>4567</v>
      </c>
      <c r="G1035" s="46" t="b">
        <f t="shared" si="38"/>
        <v>1</v>
      </c>
      <c r="H1035" s="382" t="b">
        <f t="shared" si="39"/>
        <v>0</v>
      </c>
    </row>
    <row r="1036" spans="1:8">
      <c r="A1036" s="206"/>
      <c r="B1036" s="49"/>
      <c r="C1036" s="49"/>
      <c r="D1036" s="207"/>
      <c r="E1036" s="364"/>
      <c r="F1036" s="346"/>
      <c r="G1036" s="46" t="b">
        <f t="shared" si="38"/>
        <v>1</v>
      </c>
      <c r="H1036" s="46" t="b">
        <f t="shared" si="39"/>
        <v>1</v>
      </c>
    </row>
    <row r="1037" spans="1:8">
      <c r="A1037" s="206"/>
      <c r="B1037" s="49"/>
      <c r="C1037" s="49"/>
      <c r="D1037" s="208"/>
      <c r="E1037" s="364"/>
      <c r="F1037" s="347"/>
      <c r="G1037" s="46" t="b">
        <f t="shared" ref="G1037:G1080" si="40">UPPER(A1037)=UPPER(E1037)</f>
        <v>1</v>
      </c>
      <c r="H1037" s="46" t="b">
        <f t="shared" ref="H1037:H1080" si="41">UPPER(D1037)=UPPER(F1037)</f>
        <v>1</v>
      </c>
    </row>
    <row r="1038" spans="1:8">
      <c r="A1038" s="206"/>
      <c r="B1038" s="49"/>
      <c r="C1038" s="49"/>
      <c r="D1038" s="208"/>
      <c r="E1038" s="364"/>
      <c r="F1038" s="347"/>
      <c r="G1038" s="46" t="b">
        <f t="shared" si="40"/>
        <v>1</v>
      </c>
      <c r="H1038" s="46" t="b">
        <f t="shared" si="41"/>
        <v>1</v>
      </c>
    </row>
    <row r="1039" spans="1:8">
      <c r="A1039" s="209"/>
      <c r="B1039" s="50"/>
      <c r="C1039" s="50"/>
      <c r="D1039" s="210"/>
      <c r="E1039" s="364"/>
      <c r="F1039" s="347"/>
      <c r="G1039" s="46" t="b">
        <f t="shared" si="40"/>
        <v>1</v>
      </c>
      <c r="H1039" s="46" t="b">
        <f t="shared" si="41"/>
        <v>1</v>
      </c>
    </row>
    <row r="1040" spans="1:8">
      <c r="A1040" s="204" t="s">
        <v>2467</v>
      </c>
      <c r="B1040" s="47">
        <v>325</v>
      </c>
      <c r="C1040" s="47">
        <v>256</v>
      </c>
      <c r="D1040" s="205" t="s">
        <v>113</v>
      </c>
      <c r="E1040" s="417" t="s">
        <v>4572</v>
      </c>
      <c r="F1040" s="418" t="s">
        <v>4556</v>
      </c>
      <c r="G1040" s="46" t="b">
        <f t="shared" si="40"/>
        <v>1</v>
      </c>
      <c r="H1040" s="46" t="b">
        <f t="shared" si="41"/>
        <v>1</v>
      </c>
    </row>
    <row r="1041" spans="1:8">
      <c r="A1041" s="206"/>
      <c r="B1041" s="49"/>
      <c r="C1041" s="49"/>
      <c r="D1041" s="207" t="s">
        <v>303</v>
      </c>
      <c r="E1041" s="364"/>
      <c r="F1041" s="422" t="s">
        <v>4573</v>
      </c>
      <c r="G1041" s="46" t="b">
        <f t="shared" si="40"/>
        <v>1</v>
      </c>
      <c r="H1041" s="46" t="b">
        <f t="shared" si="41"/>
        <v>1</v>
      </c>
    </row>
    <row r="1042" spans="1:8">
      <c r="A1042" s="206"/>
      <c r="B1042" s="49"/>
      <c r="C1042" s="49"/>
      <c r="D1042" s="207"/>
      <c r="E1042" s="364"/>
      <c r="F1042" s="346"/>
      <c r="G1042" s="46" t="b">
        <f t="shared" si="40"/>
        <v>1</v>
      </c>
      <c r="H1042" s="46" t="b">
        <f t="shared" si="41"/>
        <v>1</v>
      </c>
    </row>
    <row r="1043" spans="1:8">
      <c r="A1043" s="206"/>
      <c r="B1043" s="49"/>
      <c r="C1043" s="49"/>
      <c r="D1043" s="208"/>
      <c r="E1043" s="364"/>
      <c r="F1043" s="347"/>
      <c r="G1043" s="46" t="b">
        <f t="shared" si="40"/>
        <v>1</v>
      </c>
      <c r="H1043" s="46" t="b">
        <f t="shared" si="41"/>
        <v>1</v>
      </c>
    </row>
    <row r="1044" spans="1:8">
      <c r="A1044" s="206"/>
      <c r="B1044" s="49"/>
      <c r="C1044" s="49"/>
      <c r="D1044" s="208"/>
      <c r="E1044" s="364"/>
      <c r="F1044" s="347"/>
      <c r="G1044" s="46" t="b">
        <f t="shared" si="40"/>
        <v>1</v>
      </c>
      <c r="H1044" s="46" t="b">
        <f t="shared" si="41"/>
        <v>1</v>
      </c>
    </row>
    <row r="1045" spans="1:8">
      <c r="A1045" s="209"/>
      <c r="B1045" s="50"/>
      <c r="C1045" s="50"/>
      <c r="D1045" s="210"/>
      <c r="E1045" s="364"/>
      <c r="F1045" s="347"/>
      <c r="G1045" s="46" t="b">
        <f t="shared" si="40"/>
        <v>1</v>
      </c>
      <c r="H1045" s="46" t="b">
        <f t="shared" si="41"/>
        <v>1</v>
      </c>
    </row>
    <row r="1046" spans="1:8">
      <c r="A1046" s="204" t="s">
        <v>2475</v>
      </c>
      <c r="B1046" s="47">
        <v>326</v>
      </c>
      <c r="C1046" s="47">
        <v>259</v>
      </c>
      <c r="D1046" s="205" t="s">
        <v>113</v>
      </c>
      <c r="E1046" s="417" t="s">
        <v>4578</v>
      </c>
      <c r="F1046" s="418" t="s">
        <v>4556</v>
      </c>
      <c r="G1046" s="46" t="b">
        <f t="shared" si="40"/>
        <v>1</v>
      </c>
      <c r="H1046" s="46" t="b">
        <f t="shared" si="41"/>
        <v>1</v>
      </c>
    </row>
    <row r="1047" spans="1:8">
      <c r="A1047" s="206"/>
      <c r="B1047" s="49"/>
      <c r="C1047" s="49"/>
      <c r="D1047" s="207" t="s">
        <v>305</v>
      </c>
      <c r="E1047" s="364"/>
      <c r="F1047" s="422" t="s">
        <v>4577</v>
      </c>
      <c r="G1047" s="46" t="b">
        <f t="shared" si="40"/>
        <v>1</v>
      </c>
      <c r="H1047" s="46" t="b">
        <f t="shared" si="41"/>
        <v>1</v>
      </c>
    </row>
    <row r="1048" spans="1:8">
      <c r="A1048" s="206"/>
      <c r="B1048" s="49"/>
      <c r="C1048" s="49"/>
      <c r="D1048" s="207"/>
      <c r="E1048" s="364"/>
      <c r="F1048" s="346"/>
      <c r="G1048" s="46" t="b">
        <f t="shared" si="40"/>
        <v>1</v>
      </c>
      <c r="H1048" s="46" t="b">
        <f t="shared" si="41"/>
        <v>1</v>
      </c>
    </row>
    <row r="1049" spans="1:8">
      <c r="A1049" s="206"/>
      <c r="B1049" s="49"/>
      <c r="C1049" s="49"/>
      <c r="D1049" s="208"/>
      <c r="E1049" s="364"/>
      <c r="F1049" s="347"/>
      <c r="G1049" s="46" t="b">
        <f t="shared" si="40"/>
        <v>1</v>
      </c>
      <c r="H1049" s="46" t="b">
        <f t="shared" si="41"/>
        <v>1</v>
      </c>
    </row>
    <row r="1050" spans="1:8">
      <c r="A1050" s="206"/>
      <c r="B1050" s="49"/>
      <c r="C1050" s="49"/>
      <c r="D1050" s="208"/>
      <c r="E1050" s="364"/>
      <c r="F1050" s="347"/>
      <c r="G1050" s="46" t="b">
        <f t="shared" si="40"/>
        <v>1</v>
      </c>
      <c r="H1050" s="46" t="b">
        <f t="shared" si="41"/>
        <v>1</v>
      </c>
    </row>
    <row r="1051" spans="1:8">
      <c r="A1051" s="209"/>
      <c r="B1051" s="50"/>
      <c r="C1051" s="50"/>
      <c r="D1051" s="210"/>
      <c r="E1051" s="364"/>
      <c r="F1051" s="347"/>
      <c r="G1051" s="46" t="b">
        <f t="shared" si="40"/>
        <v>1</v>
      </c>
      <c r="H1051" s="46" t="b">
        <f t="shared" si="41"/>
        <v>1</v>
      </c>
    </row>
    <row r="1052" spans="1:8">
      <c r="A1052" s="204" t="s">
        <v>1535</v>
      </c>
      <c r="B1052" s="47">
        <v>314</v>
      </c>
      <c r="C1052" s="47">
        <v>274</v>
      </c>
      <c r="D1052" s="205" t="s">
        <v>22</v>
      </c>
      <c r="E1052" s="417" t="s">
        <v>4599</v>
      </c>
      <c r="F1052" s="418" t="s">
        <v>4550</v>
      </c>
      <c r="G1052" s="46" t="b">
        <f t="shared" si="40"/>
        <v>1</v>
      </c>
      <c r="H1052" s="46" t="b">
        <f t="shared" si="41"/>
        <v>1</v>
      </c>
    </row>
    <row r="1053" spans="1:8">
      <c r="A1053" s="206"/>
      <c r="B1053" s="49"/>
      <c r="C1053" s="49"/>
      <c r="D1053" s="207" t="s">
        <v>306</v>
      </c>
      <c r="E1053" s="364"/>
      <c r="F1053" s="346" t="s">
        <v>4600</v>
      </c>
      <c r="G1053" s="46" t="b">
        <f t="shared" si="40"/>
        <v>1</v>
      </c>
      <c r="H1053" s="46" t="b">
        <f t="shared" si="41"/>
        <v>1</v>
      </c>
    </row>
    <row r="1054" spans="1:8">
      <c r="A1054" s="206"/>
      <c r="B1054" s="49"/>
      <c r="C1054" s="49"/>
      <c r="D1054" s="207"/>
      <c r="E1054" s="364"/>
      <c r="F1054" s="346"/>
      <c r="G1054" s="46" t="b">
        <f t="shared" si="40"/>
        <v>1</v>
      </c>
      <c r="H1054" s="46" t="b">
        <f t="shared" si="41"/>
        <v>1</v>
      </c>
    </row>
    <row r="1055" spans="1:8">
      <c r="A1055" s="206"/>
      <c r="B1055" s="49"/>
      <c r="C1055" s="49"/>
      <c r="D1055" s="208"/>
      <c r="E1055" s="364"/>
      <c r="F1055" s="347"/>
      <c r="G1055" s="46" t="b">
        <f t="shared" si="40"/>
        <v>1</v>
      </c>
      <c r="H1055" s="46" t="b">
        <f t="shared" si="41"/>
        <v>1</v>
      </c>
    </row>
    <row r="1056" spans="1:8">
      <c r="A1056" s="206"/>
      <c r="B1056" s="49"/>
      <c r="C1056" s="49"/>
      <c r="D1056" s="208"/>
      <c r="E1056" s="364"/>
      <c r="F1056" s="347"/>
      <c r="G1056" s="46" t="b">
        <f t="shared" si="40"/>
        <v>1</v>
      </c>
      <c r="H1056" s="46" t="b">
        <f t="shared" si="41"/>
        <v>1</v>
      </c>
    </row>
    <row r="1057" spans="1:8">
      <c r="A1057" s="209"/>
      <c r="B1057" s="50"/>
      <c r="C1057" s="50"/>
      <c r="D1057" s="210"/>
      <c r="E1057" s="364"/>
      <c r="F1057" s="347"/>
      <c r="G1057" s="46" t="b">
        <f t="shared" si="40"/>
        <v>1</v>
      </c>
      <c r="H1057" s="46" t="b">
        <f t="shared" si="41"/>
        <v>1</v>
      </c>
    </row>
    <row r="1058" spans="1:8">
      <c r="A1058" s="204" t="s">
        <v>2508</v>
      </c>
      <c r="B1058" s="47">
        <v>660</v>
      </c>
      <c r="C1058" s="47">
        <v>275</v>
      </c>
      <c r="D1058" s="205" t="s">
        <v>114</v>
      </c>
      <c r="E1058" s="417" t="s">
        <v>4601</v>
      </c>
      <c r="F1058" s="418" t="s">
        <v>4602</v>
      </c>
      <c r="G1058" s="46" t="b">
        <f t="shared" si="40"/>
        <v>1</v>
      </c>
      <c r="H1058" s="46" t="b">
        <f t="shared" si="41"/>
        <v>1</v>
      </c>
    </row>
    <row r="1059" spans="1:8">
      <c r="A1059" s="206"/>
      <c r="B1059" s="49"/>
      <c r="C1059" s="49"/>
      <c r="D1059" s="207" t="s">
        <v>115</v>
      </c>
      <c r="E1059" s="364"/>
      <c r="F1059" s="422" t="s">
        <v>4603</v>
      </c>
      <c r="G1059" s="46" t="b">
        <f t="shared" si="40"/>
        <v>1</v>
      </c>
      <c r="H1059" s="46" t="b">
        <f t="shared" si="41"/>
        <v>1</v>
      </c>
    </row>
    <row r="1060" spans="1:8">
      <c r="A1060" s="206"/>
      <c r="B1060" s="49"/>
      <c r="C1060" s="49"/>
      <c r="D1060" s="207" t="s">
        <v>116</v>
      </c>
      <c r="E1060" s="364"/>
      <c r="F1060" s="346" t="s">
        <v>4604</v>
      </c>
      <c r="G1060" s="46" t="b">
        <f t="shared" si="40"/>
        <v>1</v>
      </c>
      <c r="H1060" s="46" t="b">
        <f t="shared" si="41"/>
        <v>1</v>
      </c>
    </row>
    <row r="1061" spans="1:8">
      <c r="A1061" s="206"/>
      <c r="B1061" s="49"/>
      <c r="C1061" s="49"/>
      <c r="D1061" s="208"/>
      <c r="E1061" s="364"/>
      <c r="F1061" s="347"/>
      <c r="G1061" s="46" t="b">
        <f t="shared" si="40"/>
        <v>1</v>
      </c>
      <c r="H1061" s="46" t="b">
        <f t="shared" si="41"/>
        <v>1</v>
      </c>
    </row>
    <row r="1062" spans="1:8">
      <c r="A1062" s="206"/>
      <c r="B1062" s="49"/>
      <c r="C1062" s="49"/>
      <c r="D1062" s="208"/>
      <c r="E1062" s="364"/>
      <c r="F1062" s="347"/>
      <c r="G1062" s="46" t="b">
        <f t="shared" si="40"/>
        <v>1</v>
      </c>
      <c r="H1062" s="46" t="b">
        <f t="shared" si="41"/>
        <v>1</v>
      </c>
    </row>
    <row r="1063" spans="1:8">
      <c r="A1063" s="209"/>
      <c r="B1063" s="50"/>
      <c r="C1063" s="50"/>
      <c r="D1063" s="210"/>
      <c r="E1063" s="364"/>
      <c r="F1063" s="347"/>
      <c r="G1063" s="46" t="b">
        <f t="shared" si="40"/>
        <v>1</v>
      </c>
      <c r="H1063" s="46" t="b">
        <f t="shared" si="41"/>
        <v>1</v>
      </c>
    </row>
    <row r="1064" spans="1:8">
      <c r="A1064" s="204" t="s">
        <v>1536</v>
      </c>
      <c r="B1064" s="47">
        <v>661</v>
      </c>
      <c r="C1064" s="47">
        <v>276</v>
      </c>
      <c r="D1064" s="205" t="s">
        <v>114</v>
      </c>
      <c r="E1064" s="417" t="s">
        <v>4605</v>
      </c>
      <c r="F1064" s="418" t="s">
        <v>4602</v>
      </c>
      <c r="G1064" s="46" t="b">
        <f t="shared" si="40"/>
        <v>1</v>
      </c>
      <c r="H1064" s="46" t="b">
        <f t="shared" si="41"/>
        <v>1</v>
      </c>
    </row>
    <row r="1065" spans="1:8">
      <c r="A1065" s="206"/>
      <c r="B1065" s="49"/>
      <c r="C1065" s="49"/>
      <c r="D1065" s="207" t="s">
        <v>308</v>
      </c>
      <c r="E1065" s="364"/>
      <c r="F1065" s="346" t="s">
        <v>4606</v>
      </c>
      <c r="G1065" s="46" t="b">
        <f t="shared" si="40"/>
        <v>1</v>
      </c>
      <c r="H1065" s="46" t="b">
        <f t="shared" si="41"/>
        <v>1</v>
      </c>
    </row>
    <row r="1066" spans="1:8">
      <c r="A1066" s="206"/>
      <c r="B1066" s="49"/>
      <c r="C1066" s="49"/>
      <c r="D1066" s="207" t="s">
        <v>117</v>
      </c>
      <c r="E1066" s="364"/>
      <c r="F1066" s="346" t="s">
        <v>4607</v>
      </c>
      <c r="G1066" s="46" t="b">
        <f t="shared" si="40"/>
        <v>1</v>
      </c>
      <c r="H1066" s="46" t="b">
        <f t="shared" si="41"/>
        <v>1</v>
      </c>
    </row>
    <row r="1067" spans="1:8">
      <c r="A1067" s="206"/>
      <c r="B1067" s="49"/>
      <c r="C1067" s="49"/>
      <c r="D1067" s="208"/>
      <c r="E1067" s="364"/>
      <c r="F1067" s="347"/>
      <c r="G1067" s="46" t="b">
        <f t="shared" si="40"/>
        <v>1</v>
      </c>
      <c r="H1067" s="46" t="b">
        <f t="shared" si="41"/>
        <v>1</v>
      </c>
    </row>
    <row r="1068" spans="1:8">
      <c r="A1068" s="206"/>
      <c r="B1068" s="49"/>
      <c r="C1068" s="49"/>
      <c r="D1068" s="208"/>
      <c r="E1068" s="364"/>
      <c r="F1068" s="347"/>
      <c r="G1068" s="46" t="b">
        <f t="shared" si="40"/>
        <v>1</v>
      </c>
      <c r="H1068" s="46" t="b">
        <f t="shared" si="41"/>
        <v>1</v>
      </c>
    </row>
    <row r="1069" spans="1:8">
      <c r="A1069" s="209"/>
      <c r="B1069" s="50"/>
      <c r="C1069" s="50"/>
      <c r="D1069" s="210"/>
      <c r="E1069" s="364"/>
      <c r="F1069" s="347"/>
      <c r="G1069" s="46" t="b">
        <f t="shared" si="40"/>
        <v>1</v>
      </c>
      <c r="H1069" s="46" t="b">
        <f t="shared" si="41"/>
        <v>1</v>
      </c>
    </row>
    <row r="1070" spans="1:8">
      <c r="A1070" s="204" t="s">
        <v>2514</v>
      </c>
      <c r="B1070" s="47">
        <v>662</v>
      </c>
      <c r="C1070" s="47">
        <v>277</v>
      </c>
      <c r="D1070" s="205" t="s">
        <v>114</v>
      </c>
      <c r="E1070" s="417" t="s">
        <v>4608</v>
      </c>
      <c r="F1070" s="418" t="s">
        <v>4602</v>
      </c>
      <c r="G1070" s="46" t="b">
        <f t="shared" si="40"/>
        <v>1</v>
      </c>
      <c r="H1070" s="46" t="b">
        <f t="shared" si="41"/>
        <v>1</v>
      </c>
    </row>
    <row r="1071" spans="1:8">
      <c r="A1071" s="206"/>
      <c r="B1071" s="49"/>
      <c r="C1071" s="49"/>
      <c r="D1071" s="207" t="s">
        <v>118</v>
      </c>
      <c r="E1071" s="364"/>
      <c r="F1071" s="346" t="s">
        <v>4609</v>
      </c>
      <c r="G1071" s="46" t="b">
        <f t="shared" si="40"/>
        <v>1</v>
      </c>
      <c r="H1071" s="46" t="b">
        <f t="shared" si="41"/>
        <v>1</v>
      </c>
    </row>
    <row r="1072" spans="1:8">
      <c r="A1072" s="206"/>
      <c r="B1072" s="49"/>
      <c r="C1072" s="49"/>
      <c r="D1072" s="207" t="s">
        <v>119</v>
      </c>
      <c r="E1072" s="364"/>
      <c r="F1072" s="346" t="s">
        <v>4610</v>
      </c>
      <c r="G1072" s="46" t="b">
        <f t="shared" si="40"/>
        <v>1</v>
      </c>
      <c r="H1072" s="46" t="b">
        <f t="shared" si="41"/>
        <v>1</v>
      </c>
    </row>
    <row r="1073" spans="1:8">
      <c r="A1073" s="206"/>
      <c r="B1073" s="49"/>
      <c r="C1073" s="49"/>
      <c r="D1073" s="208"/>
      <c r="E1073" s="364"/>
      <c r="F1073" s="347"/>
      <c r="G1073" s="46" t="b">
        <f t="shared" si="40"/>
        <v>1</v>
      </c>
      <c r="H1073" s="46" t="b">
        <f t="shared" si="41"/>
        <v>1</v>
      </c>
    </row>
    <row r="1074" spans="1:8">
      <c r="A1074" s="206"/>
      <c r="B1074" s="49"/>
      <c r="C1074" s="49"/>
      <c r="D1074" s="208"/>
      <c r="E1074" s="364"/>
      <c r="F1074" s="347"/>
      <c r="G1074" s="46" t="b">
        <f t="shared" si="40"/>
        <v>1</v>
      </c>
      <c r="H1074" s="46" t="b">
        <f t="shared" si="41"/>
        <v>1</v>
      </c>
    </row>
    <row r="1075" spans="1:8">
      <c r="A1075" s="209"/>
      <c r="B1075" s="50"/>
      <c r="C1075" s="50"/>
      <c r="D1075" s="210"/>
      <c r="E1075" s="364"/>
      <c r="F1075" s="347"/>
      <c r="G1075" s="46" t="b">
        <f t="shared" si="40"/>
        <v>1</v>
      </c>
      <c r="H1075" s="46" t="b">
        <f t="shared" si="41"/>
        <v>1</v>
      </c>
    </row>
    <row r="1076" spans="1:8">
      <c r="A1076" s="204" t="s">
        <v>2518</v>
      </c>
      <c r="B1076" s="47">
        <v>663</v>
      </c>
      <c r="C1076" s="47">
        <v>278</v>
      </c>
      <c r="D1076" s="205" t="s">
        <v>114</v>
      </c>
      <c r="E1076" s="417" t="s">
        <v>4611</v>
      </c>
      <c r="F1076" s="418" t="s">
        <v>4602</v>
      </c>
      <c r="G1076" s="46" t="b">
        <f t="shared" si="40"/>
        <v>1</v>
      </c>
      <c r="H1076" s="46" t="b">
        <f t="shared" si="41"/>
        <v>1</v>
      </c>
    </row>
    <row r="1077" spans="1:8">
      <c r="A1077" s="206"/>
      <c r="B1077" s="49"/>
      <c r="C1077" s="49"/>
      <c r="D1077" s="207" t="s">
        <v>120</v>
      </c>
      <c r="E1077" s="364"/>
      <c r="F1077" s="346" t="s">
        <v>4612</v>
      </c>
      <c r="G1077" s="46" t="b">
        <f t="shared" si="40"/>
        <v>1</v>
      </c>
      <c r="H1077" s="46" t="b">
        <f t="shared" si="41"/>
        <v>1</v>
      </c>
    </row>
    <row r="1078" spans="1:8">
      <c r="A1078" s="206"/>
      <c r="B1078" s="49"/>
      <c r="C1078" s="49"/>
      <c r="D1078" s="207"/>
      <c r="E1078" s="364"/>
      <c r="F1078" s="346"/>
      <c r="G1078" s="46" t="b">
        <f t="shared" si="40"/>
        <v>1</v>
      </c>
      <c r="H1078" s="46" t="b">
        <f t="shared" si="41"/>
        <v>1</v>
      </c>
    </row>
    <row r="1079" spans="1:8">
      <c r="A1079" s="206"/>
      <c r="B1079" s="49"/>
      <c r="C1079" s="49"/>
      <c r="D1079" s="208"/>
      <c r="E1079" s="364"/>
      <c r="F1079" s="347"/>
      <c r="G1079" s="46" t="b">
        <f t="shared" si="40"/>
        <v>1</v>
      </c>
      <c r="H1079" s="46" t="b">
        <f t="shared" si="41"/>
        <v>1</v>
      </c>
    </row>
    <row r="1080" spans="1:8">
      <c r="A1080" s="206"/>
      <c r="B1080" s="49"/>
      <c r="C1080" s="49"/>
      <c r="D1080" s="208"/>
      <c r="E1080" s="364"/>
      <c r="F1080" s="347"/>
      <c r="G1080" s="46" t="b">
        <f t="shared" si="40"/>
        <v>1</v>
      </c>
      <c r="H1080" s="46" t="b">
        <f t="shared" si="41"/>
        <v>1</v>
      </c>
    </row>
    <row r="1081" spans="1:8">
      <c r="A1081" s="209"/>
      <c r="B1081" s="50"/>
      <c r="C1081" s="50"/>
      <c r="D1081" s="210"/>
      <c r="E1081" s="364"/>
      <c r="F1081" s="347"/>
      <c r="G1081" s="46" t="b">
        <f t="shared" ref="G1081:G1144" si="42">UPPER(A1081)=UPPER(E1081)</f>
        <v>1</v>
      </c>
      <c r="H1081" s="46" t="b">
        <f t="shared" ref="H1081:H1144" si="43">UPPER(D1081)=UPPER(F1081)</f>
        <v>1</v>
      </c>
    </row>
    <row r="1082" spans="1:8">
      <c r="A1082" s="254"/>
      <c r="B1082" s="253"/>
      <c r="C1082" s="253"/>
      <c r="D1082" s="255"/>
      <c r="E1082" s="499" t="s">
        <v>4613</v>
      </c>
      <c r="F1082" s="332" t="s">
        <v>4502</v>
      </c>
      <c r="G1082" s="46" t="b">
        <f t="shared" si="42"/>
        <v>0</v>
      </c>
      <c r="H1082" s="382" t="b">
        <f t="shared" si="43"/>
        <v>0</v>
      </c>
    </row>
    <row r="1083" spans="1:8">
      <c r="A1083" s="254"/>
      <c r="B1083" s="253"/>
      <c r="C1083" s="253"/>
      <c r="D1083" s="255"/>
      <c r="E1083" s="334"/>
      <c r="F1083" s="335" t="s">
        <v>4288</v>
      </c>
      <c r="G1083" s="46" t="b">
        <f t="shared" si="42"/>
        <v>1</v>
      </c>
      <c r="H1083" s="382" t="b">
        <f t="shared" si="43"/>
        <v>0</v>
      </c>
    </row>
    <row r="1084" spans="1:8">
      <c r="A1084" s="254"/>
      <c r="B1084" s="253"/>
      <c r="C1084" s="253"/>
      <c r="D1084" s="255"/>
      <c r="E1084" s="334"/>
      <c r="F1084" s="336" t="s">
        <v>4614</v>
      </c>
      <c r="G1084" s="46" t="b">
        <f t="shared" si="42"/>
        <v>1</v>
      </c>
      <c r="H1084" s="382" t="b">
        <f t="shared" si="43"/>
        <v>0</v>
      </c>
    </row>
    <row r="1085" spans="1:8">
      <c r="A1085" s="254"/>
      <c r="B1085" s="253"/>
      <c r="C1085" s="253"/>
      <c r="D1085" s="255"/>
      <c r="E1085" s="334"/>
      <c r="F1085" s="331"/>
      <c r="G1085" s="46" t="b">
        <f t="shared" si="42"/>
        <v>1</v>
      </c>
      <c r="H1085" s="46" t="b">
        <f t="shared" si="43"/>
        <v>1</v>
      </c>
    </row>
    <row r="1086" spans="1:8">
      <c r="A1086" s="254"/>
      <c r="B1086" s="253"/>
      <c r="C1086" s="253"/>
      <c r="D1086" s="255"/>
      <c r="E1086" s="334"/>
      <c r="F1086" s="331"/>
      <c r="G1086" s="46" t="b">
        <f t="shared" si="42"/>
        <v>1</v>
      </c>
      <c r="H1086" s="46" t="b">
        <f t="shared" si="43"/>
        <v>1</v>
      </c>
    </row>
    <row r="1087" spans="1:8">
      <c r="A1087" s="254"/>
      <c r="B1087" s="253"/>
      <c r="C1087" s="253"/>
      <c r="D1087" s="255"/>
      <c r="E1087" s="334"/>
      <c r="F1087" s="331"/>
      <c r="G1087" s="46" t="b">
        <f t="shared" si="42"/>
        <v>1</v>
      </c>
      <c r="H1087" s="46" t="b">
        <f t="shared" si="43"/>
        <v>1</v>
      </c>
    </row>
    <row r="1088" spans="1:8">
      <c r="A1088" s="204" t="s">
        <v>3343</v>
      </c>
      <c r="B1088" s="47">
        <v>104</v>
      </c>
      <c r="C1088" s="47">
        <v>279</v>
      </c>
      <c r="D1088" s="205" t="s">
        <v>3344</v>
      </c>
      <c r="E1088" s="500" t="s">
        <v>5459</v>
      </c>
      <c r="F1088" s="501" t="s">
        <v>5460</v>
      </c>
      <c r="G1088" s="46" t="b">
        <f t="shared" si="42"/>
        <v>1</v>
      </c>
      <c r="H1088" s="46" t="b">
        <f t="shared" si="43"/>
        <v>1</v>
      </c>
    </row>
    <row r="1089" spans="1:8">
      <c r="A1089" s="206"/>
      <c r="B1089" s="49"/>
      <c r="C1089" s="49"/>
      <c r="D1089" s="207" t="s">
        <v>311</v>
      </c>
      <c r="E1089" s="415"/>
      <c r="F1089" s="330" t="s">
        <v>5461</v>
      </c>
      <c r="G1089" s="46" t="b">
        <f t="shared" si="42"/>
        <v>1</v>
      </c>
      <c r="H1089" s="46" t="b">
        <f t="shared" si="43"/>
        <v>1</v>
      </c>
    </row>
    <row r="1090" spans="1:8">
      <c r="A1090" s="206"/>
      <c r="B1090" s="49"/>
      <c r="C1090" s="49"/>
      <c r="D1090" s="207"/>
      <c r="E1090" s="415"/>
      <c r="F1090" s="330"/>
      <c r="G1090" s="46" t="b">
        <f t="shared" si="42"/>
        <v>1</v>
      </c>
      <c r="H1090" s="46" t="b">
        <f t="shared" si="43"/>
        <v>1</v>
      </c>
    </row>
    <row r="1091" spans="1:8">
      <c r="A1091" s="206"/>
      <c r="B1091" s="49"/>
      <c r="C1091" s="49"/>
      <c r="D1091" s="208"/>
      <c r="E1091" s="364"/>
      <c r="F1091" s="347"/>
      <c r="G1091" s="46" t="b">
        <f t="shared" si="42"/>
        <v>1</v>
      </c>
      <c r="H1091" s="46" t="b">
        <f t="shared" si="43"/>
        <v>1</v>
      </c>
    </row>
    <row r="1092" spans="1:8">
      <c r="A1092" s="206"/>
      <c r="B1092" s="49"/>
      <c r="C1092" s="49"/>
      <c r="D1092" s="208"/>
      <c r="E1092" s="364"/>
      <c r="F1092" s="347"/>
      <c r="G1092" s="46" t="b">
        <f t="shared" si="42"/>
        <v>1</v>
      </c>
      <c r="H1092" s="46" t="b">
        <f t="shared" si="43"/>
        <v>1</v>
      </c>
    </row>
    <row r="1093" spans="1:8">
      <c r="A1093" s="209"/>
      <c r="B1093" s="50"/>
      <c r="C1093" s="50"/>
      <c r="D1093" s="210"/>
      <c r="E1093" s="364"/>
      <c r="F1093" s="347"/>
      <c r="G1093" s="46" t="b">
        <f t="shared" si="42"/>
        <v>1</v>
      </c>
      <c r="H1093" s="46" t="b">
        <f t="shared" si="43"/>
        <v>1</v>
      </c>
    </row>
    <row r="1094" spans="1:8">
      <c r="A1094" s="204" t="s">
        <v>3346</v>
      </c>
      <c r="B1094" s="47">
        <v>105</v>
      </c>
      <c r="C1094" s="47">
        <v>280</v>
      </c>
      <c r="D1094" s="205" t="s">
        <v>3144</v>
      </c>
      <c r="E1094" s="502" t="s">
        <v>5462</v>
      </c>
      <c r="F1094" s="503" t="s">
        <v>4619</v>
      </c>
      <c r="G1094" s="46" t="b">
        <f t="shared" si="42"/>
        <v>1</v>
      </c>
      <c r="H1094" s="46" t="b">
        <f t="shared" si="43"/>
        <v>1</v>
      </c>
    </row>
    <row r="1095" spans="1:8">
      <c r="A1095" s="206"/>
      <c r="B1095" s="49"/>
      <c r="C1095" s="49"/>
      <c r="D1095" s="207" t="s">
        <v>3141</v>
      </c>
      <c r="E1095" s="415"/>
      <c r="F1095" s="504" t="s">
        <v>5461</v>
      </c>
      <c r="G1095" s="46" t="b">
        <f t="shared" si="42"/>
        <v>1</v>
      </c>
      <c r="H1095" s="46" t="b">
        <f t="shared" si="43"/>
        <v>1</v>
      </c>
    </row>
    <row r="1096" spans="1:8">
      <c r="A1096" s="206"/>
      <c r="B1096" s="49"/>
      <c r="C1096" s="49"/>
      <c r="D1096" s="207"/>
      <c r="E1096" s="415"/>
      <c r="F1096" s="330"/>
      <c r="G1096" s="46" t="b">
        <f t="shared" si="42"/>
        <v>1</v>
      </c>
      <c r="H1096" s="46" t="b">
        <f t="shared" si="43"/>
        <v>1</v>
      </c>
    </row>
    <row r="1097" spans="1:8">
      <c r="A1097" s="206"/>
      <c r="B1097" s="49"/>
      <c r="C1097" s="49"/>
      <c r="D1097" s="208"/>
      <c r="E1097" s="364"/>
      <c r="F1097" s="347"/>
      <c r="G1097" s="46" t="b">
        <f t="shared" si="42"/>
        <v>1</v>
      </c>
      <c r="H1097" s="46" t="b">
        <f t="shared" si="43"/>
        <v>1</v>
      </c>
    </row>
    <row r="1098" spans="1:8">
      <c r="A1098" s="206"/>
      <c r="B1098" s="49"/>
      <c r="C1098" s="49"/>
      <c r="D1098" s="208"/>
      <c r="E1098" s="364"/>
      <c r="F1098" s="347"/>
      <c r="G1098" s="46" t="b">
        <f t="shared" si="42"/>
        <v>1</v>
      </c>
      <c r="H1098" s="46" t="b">
        <f t="shared" si="43"/>
        <v>1</v>
      </c>
    </row>
    <row r="1099" spans="1:8">
      <c r="A1099" s="209"/>
      <c r="B1099" s="50"/>
      <c r="C1099" s="50"/>
      <c r="D1099" s="210"/>
      <c r="E1099" s="364"/>
      <c r="F1099" s="347"/>
      <c r="G1099" s="46" t="b">
        <f t="shared" si="42"/>
        <v>1</v>
      </c>
      <c r="H1099" s="46" t="b">
        <f t="shared" si="43"/>
        <v>1</v>
      </c>
    </row>
    <row r="1100" spans="1:8">
      <c r="A1100" s="204" t="s">
        <v>3348</v>
      </c>
      <c r="B1100" s="47">
        <v>101</v>
      </c>
      <c r="C1100" s="47">
        <v>281</v>
      </c>
      <c r="D1100" s="205" t="s">
        <v>313</v>
      </c>
      <c r="E1100" s="505" t="s">
        <v>312</v>
      </c>
      <c r="F1100" s="506" t="s">
        <v>4621</v>
      </c>
      <c r="G1100" s="46" t="b">
        <f t="shared" si="42"/>
        <v>1</v>
      </c>
      <c r="H1100" s="46" t="b">
        <f t="shared" si="43"/>
        <v>1</v>
      </c>
    </row>
    <row r="1101" spans="1:8">
      <c r="A1101" s="206"/>
      <c r="B1101" s="49"/>
      <c r="C1101" s="49"/>
      <c r="D1101" s="207" t="s">
        <v>314</v>
      </c>
      <c r="E1101" s="415"/>
      <c r="F1101" s="330" t="s">
        <v>5463</v>
      </c>
      <c r="G1101" s="46" t="b">
        <f t="shared" si="42"/>
        <v>1</v>
      </c>
      <c r="H1101" s="46" t="b">
        <f t="shared" si="43"/>
        <v>1</v>
      </c>
    </row>
    <row r="1102" spans="1:8">
      <c r="A1102" s="206"/>
      <c r="B1102" s="49"/>
      <c r="C1102" s="49"/>
      <c r="D1102" s="207"/>
      <c r="E1102" s="415"/>
      <c r="F1102" s="330"/>
      <c r="G1102" s="46" t="b">
        <f t="shared" si="42"/>
        <v>1</v>
      </c>
      <c r="H1102" s="46" t="b">
        <f t="shared" si="43"/>
        <v>1</v>
      </c>
    </row>
    <row r="1103" spans="1:8">
      <c r="A1103" s="206"/>
      <c r="B1103" s="49"/>
      <c r="C1103" s="49"/>
      <c r="D1103" s="208"/>
      <c r="E1103" s="364"/>
      <c r="F1103" s="347"/>
      <c r="G1103" s="46" t="b">
        <f t="shared" si="42"/>
        <v>1</v>
      </c>
      <c r="H1103" s="46" t="b">
        <f t="shared" si="43"/>
        <v>1</v>
      </c>
    </row>
    <row r="1104" spans="1:8">
      <c r="A1104" s="206"/>
      <c r="B1104" s="49"/>
      <c r="C1104" s="49"/>
      <c r="D1104" s="208"/>
      <c r="E1104" s="364"/>
      <c r="F1104" s="347"/>
      <c r="G1104" s="46" t="b">
        <f t="shared" si="42"/>
        <v>1</v>
      </c>
      <c r="H1104" s="46" t="b">
        <f t="shared" si="43"/>
        <v>1</v>
      </c>
    </row>
    <row r="1105" spans="1:8">
      <c r="A1105" s="209"/>
      <c r="B1105" s="50"/>
      <c r="C1105" s="50"/>
      <c r="D1105" s="210"/>
      <c r="E1105" s="364"/>
      <c r="F1105" s="347"/>
      <c r="G1105" s="46" t="b">
        <f t="shared" si="42"/>
        <v>1</v>
      </c>
      <c r="H1105" s="46" t="b">
        <f t="shared" si="43"/>
        <v>1</v>
      </c>
    </row>
    <row r="1106" spans="1:8">
      <c r="A1106" s="204" t="s">
        <v>3350</v>
      </c>
      <c r="B1106" s="47">
        <v>102</v>
      </c>
      <c r="C1106" s="47">
        <v>282</v>
      </c>
      <c r="D1106" s="205" t="s">
        <v>316</v>
      </c>
      <c r="E1106" s="509" t="s">
        <v>5464</v>
      </c>
      <c r="F1106" s="510" t="s">
        <v>5310</v>
      </c>
      <c r="G1106" s="46" t="b">
        <f t="shared" si="42"/>
        <v>1</v>
      </c>
      <c r="H1106" s="46" t="b">
        <f t="shared" si="43"/>
        <v>1</v>
      </c>
    </row>
    <row r="1107" spans="1:8">
      <c r="A1107" s="206"/>
      <c r="B1107" s="49"/>
      <c r="C1107" s="49"/>
      <c r="D1107" s="207" t="s">
        <v>317</v>
      </c>
      <c r="E1107" s="415"/>
      <c r="F1107" s="330" t="s">
        <v>4626</v>
      </c>
      <c r="G1107" s="46" t="b">
        <f t="shared" si="42"/>
        <v>1</v>
      </c>
      <c r="H1107" s="46" t="b">
        <f t="shared" si="43"/>
        <v>1</v>
      </c>
    </row>
    <row r="1108" spans="1:8">
      <c r="A1108" s="206"/>
      <c r="B1108" s="49"/>
      <c r="C1108" s="49"/>
      <c r="D1108" s="207"/>
      <c r="E1108" s="415"/>
      <c r="F1108" s="330"/>
      <c r="G1108" s="46" t="b">
        <f t="shared" si="42"/>
        <v>1</v>
      </c>
      <c r="H1108" s="46" t="b">
        <f t="shared" si="43"/>
        <v>1</v>
      </c>
    </row>
    <row r="1109" spans="1:8">
      <c r="A1109" s="206"/>
      <c r="B1109" s="49"/>
      <c r="C1109" s="49"/>
      <c r="D1109" s="208"/>
      <c r="E1109" s="364"/>
      <c r="F1109" s="347"/>
      <c r="G1109" s="46" t="b">
        <f t="shared" si="42"/>
        <v>1</v>
      </c>
      <c r="H1109" s="46" t="b">
        <f t="shared" si="43"/>
        <v>1</v>
      </c>
    </row>
    <row r="1110" spans="1:8">
      <c r="A1110" s="206"/>
      <c r="B1110" s="49"/>
      <c r="C1110" s="49"/>
      <c r="D1110" s="208"/>
      <c r="E1110" s="364"/>
      <c r="F1110" s="347"/>
      <c r="G1110" s="46" t="b">
        <f t="shared" si="42"/>
        <v>1</v>
      </c>
      <c r="H1110" s="46" t="b">
        <f t="shared" si="43"/>
        <v>1</v>
      </c>
    </row>
    <row r="1111" spans="1:8">
      <c r="A1111" s="209"/>
      <c r="B1111" s="50"/>
      <c r="C1111" s="50"/>
      <c r="D1111" s="210"/>
      <c r="E1111" s="364"/>
      <c r="F1111" s="347"/>
      <c r="G1111" s="46" t="b">
        <f t="shared" si="42"/>
        <v>1</v>
      </c>
      <c r="H1111" s="46" t="b">
        <f t="shared" si="43"/>
        <v>1</v>
      </c>
    </row>
    <row r="1112" spans="1:8">
      <c r="A1112" s="204" t="s">
        <v>3352</v>
      </c>
      <c r="B1112" s="47">
        <v>103</v>
      </c>
      <c r="C1112" s="47">
        <v>283</v>
      </c>
      <c r="D1112" s="205" t="s">
        <v>319</v>
      </c>
      <c r="E1112" s="511" t="s">
        <v>318</v>
      </c>
      <c r="F1112" s="512" t="s">
        <v>5313</v>
      </c>
      <c r="G1112" s="46" t="b">
        <f t="shared" si="42"/>
        <v>1</v>
      </c>
      <c r="H1112" s="46" t="b">
        <f t="shared" si="43"/>
        <v>1</v>
      </c>
    </row>
    <row r="1113" spans="1:8">
      <c r="A1113" s="206"/>
      <c r="B1113" s="49"/>
      <c r="C1113" s="49"/>
      <c r="D1113" s="207" t="s">
        <v>320</v>
      </c>
      <c r="E1113" s="415"/>
      <c r="F1113" s="330" t="s">
        <v>4629</v>
      </c>
      <c r="G1113" s="46" t="b">
        <f t="shared" si="42"/>
        <v>1</v>
      </c>
      <c r="H1113" s="46" t="b">
        <f t="shared" si="43"/>
        <v>1</v>
      </c>
    </row>
    <row r="1114" spans="1:8">
      <c r="A1114" s="206"/>
      <c r="B1114" s="49"/>
      <c r="C1114" s="49"/>
      <c r="D1114" s="207"/>
      <c r="E1114" s="415"/>
      <c r="F1114" s="330"/>
      <c r="G1114" s="46" t="b">
        <f t="shared" si="42"/>
        <v>1</v>
      </c>
      <c r="H1114" s="46" t="b">
        <f t="shared" si="43"/>
        <v>1</v>
      </c>
    </row>
    <row r="1115" spans="1:8">
      <c r="A1115" s="206"/>
      <c r="B1115" s="49"/>
      <c r="C1115" s="49"/>
      <c r="D1115" s="208"/>
      <c r="E1115" s="364"/>
      <c r="F1115" s="347"/>
      <c r="G1115" s="46" t="b">
        <f t="shared" si="42"/>
        <v>1</v>
      </c>
      <c r="H1115" s="46" t="b">
        <f t="shared" si="43"/>
        <v>1</v>
      </c>
    </row>
    <row r="1116" spans="1:8">
      <c r="A1116" s="206"/>
      <c r="B1116" s="49"/>
      <c r="C1116" s="49"/>
      <c r="D1116" s="208"/>
      <c r="E1116" s="364"/>
      <c r="F1116" s="347"/>
      <c r="G1116" s="46" t="b">
        <f t="shared" si="42"/>
        <v>1</v>
      </c>
      <c r="H1116" s="46" t="b">
        <f t="shared" si="43"/>
        <v>1</v>
      </c>
    </row>
    <row r="1117" spans="1:8">
      <c r="A1117" s="209"/>
      <c r="B1117" s="50"/>
      <c r="C1117" s="50"/>
      <c r="D1117" s="210"/>
      <c r="E1117" s="364"/>
      <c r="F1117" s="347"/>
      <c r="G1117" s="46" t="b">
        <f t="shared" si="42"/>
        <v>1</v>
      </c>
      <c r="H1117" s="46" t="b">
        <f t="shared" si="43"/>
        <v>1</v>
      </c>
    </row>
    <row r="1118" spans="1:8">
      <c r="A1118" s="204" t="s">
        <v>3349</v>
      </c>
      <c r="B1118" s="47">
        <v>201</v>
      </c>
      <c r="C1118" s="47">
        <v>281</v>
      </c>
      <c r="D1118" s="205" t="s">
        <v>313</v>
      </c>
      <c r="E1118" s="507" t="s">
        <v>2531</v>
      </c>
      <c r="F1118" s="508" t="s">
        <v>4621</v>
      </c>
      <c r="G1118" s="46" t="b">
        <f t="shared" si="42"/>
        <v>1</v>
      </c>
      <c r="H1118" s="46" t="b">
        <f t="shared" si="43"/>
        <v>1</v>
      </c>
    </row>
    <row r="1119" spans="1:8">
      <c r="A1119" s="206"/>
      <c r="B1119" s="49"/>
      <c r="C1119" s="49"/>
      <c r="D1119" s="207" t="s">
        <v>314</v>
      </c>
      <c r="E1119" s="415"/>
      <c r="F1119" s="330" t="s">
        <v>5463</v>
      </c>
      <c r="G1119" s="46" t="b">
        <f t="shared" si="42"/>
        <v>1</v>
      </c>
      <c r="H1119" s="46" t="b">
        <f t="shared" si="43"/>
        <v>1</v>
      </c>
    </row>
    <row r="1120" spans="1:8">
      <c r="A1120" s="206"/>
      <c r="B1120" s="49"/>
      <c r="C1120" s="49"/>
      <c r="D1120" s="207"/>
      <c r="E1120" s="415"/>
      <c r="F1120" s="330"/>
      <c r="G1120" s="46" t="b">
        <f t="shared" si="42"/>
        <v>1</v>
      </c>
      <c r="H1120" s="46" t="b">
        <f t="shared" si="43"/>
        <v>1</v>
      </c>
    </row>
    <row r="1121" spans="1:8">
      <c r="A1121" s="206"/>
      <c r="B1121" s="49"/>
      <c r="C1121" s="49"/>
      <c r="D1121" s="208"/>
      <c r="E1121" s="364"/>
      <c r="F1121" s="347"/>
      <c r="G1121" s="46" t="b">
        <f t="shared" si="42"/>
        <v>1</v>
      </c>
      <c r="H1121" s="46" t="b">
        <f t="shared" si="43"/>
        <v>1</v>
      </c>
    </row>
    <row r="1122" spans="1:8">
      <c r="A1122" s="206"/>
      <c r="B1122" s="49"/>
      <c r="C1122" s="49"/>
      <c r="D1122" s="208"/>
      <c r="E1122" s="364"/>
      <c r="F1122" s="347"/>
      <c r="G1122" s="46" t="b">
        <f t="shared" si="42"/>
        <v>1</v>
      </c>
      <c r="H1122" s="46" t="b">
        <f t="shared" si="43"/>
        <v>1</v>
      </c>
    </row>
    <row r="1123" spans="1:8">
      <c r="A1123" s="209"/>
      <c r="B1123" s="50"/>
      <c r="C1123" s="50"/>
      <c r="D1123" s="210"/>
      <c r="E1123" s="364"/>
      <c r="F1123" s="347"/>
      <c r="G1123" s="46" t="b">
        <f t="shared" si="42"/>
        <v>1</v>
      </c>
      <c r="H1123" s="46" t="b">
        <f t="shared" si="43"/>
        <v>1</v>
      </c>
    </row>
    <row r="1124" spans="1:8">
      <c r="A1124" s="204" t="s">
        <v>3351</v>
      </c>
      <c r="B1124" s="47">
        <v>202</v>
      </c>
      <c r="C1124" s="47">
        <v>282</v>
      </c>
      <c r="D1124" s="205" t="s">
        <v>316</v>
      </c>
      <c r="E1124" s="513" t="s">
        <v>321</v>
      </c>
      <c r="F1124" s="514" t="s">
        <v>5310</v>
      </c>
      <c r="G1124" s="46" t="b">
        <f t="shared" si="42"/>
        <v>1</v>
      </c>
      <c r="H1124" s="46" t="b">
        <f t="shared" si="43"/>
        <v>1</v>
      </c>
    </row>
    <row r="1125" spans="1:8">
      <c r="A1125" s="206"/>
      <c r="B1125" s="49"/>
      <c r="C1125" s="49"/>
      <c r="D1125" s="207" t="s">
        <v>317</v>
      </c>
      <c r="E1125" s="415"/>
      <c r="F1125" s="330" t="s">
        <v>5316</v>
      </c>
      <c r="G1125" s="46" t="b">
        <f t="shared" si="42"/>
        <v>1</v>
      </c>
      <c r="H1125" s="46" t="b">
        <f t="shared" si="43"/>
        <v>1</v>
      </c>
    </row>
    <row r="1126" spans="1:8">
      <c r="A1126" s="206"/>
      <c r="B1126" s="49"/>
      <c r="C1126" s="49"/>
      <c r="D1126" s="207"/>
      <c r="E1126" s="415"/>
      <c r="F1126" s="330"/>
      <c r="G1126" s="46" t="b">
        <f t="shared" si="42"/>
        <v>1</v>
      </c>
      <c r="H1126" s="46" t="b">
        <f t="shared" si="43"/>
        <v>1</v>
      </c>
    </row>
    <row r="1127" spans="1:8">
      <c r="A1127" s="206"/>
      <c r="B1127" s="49"/>
      <c r="C1127" s="49"/>
      <c r="D1127" s="208"/>
      <c r="E1127" s="364"/>
      <c r="F1127" s="347"/>
      <c r="G1127" s="46" t="b">
        <f t="shared" si="42"/>
        <v>1</v>
      </c>
      <c r="H1127" s="46" t="b">
        <f t="shared" si="43"/>
        <v>1</v>
      </c>
    </row>
    <row r="1128" spans="1:8">
      <c r="A1128" s="206"/>
      <c r="B1128" s="49"/>
      <c r="C1128" s="49"/>
      <c r="D1128" s="208"/>
      <c r="E1128" s="364"/>
      <c r="F1128" s="347"/>
      <c r="G1128" s="46" t="b">
        <f t="shared" si="42"/>
        <v>1</v>
      </c>
      <c r="H1128" s="46" t="b">
        <f t="shared" si="43"/>
        <v>1</v>
      </c>
    </row>
    <row r="1129" spans="1:8">
      <c r="A1129" s="209"/>
      <c r="B1129" s="50"/>
      <c r="C1129" s="50"/>
      <c r="D1129" s="210"/>
      <c r="E1129" s="364"/>
      <c r="F1129" s="347"/>
      <c r="G1129" s="46" t="b">
        <f t="shared" si="42"/>
        <v>1</v>
      </c>
      <c r="H1129" s="46" t="b">
        <f t="shared" si="43"/>
        <v>1</v>
      </c>
    </row>
    <row r="1130" spans="1:8">
      <c r="A1130" s="204" t="s">
        <v>3353</v>
      </c>
      <c r="B1130" s="47">
        <v>203</v>
      </c>
      <c r="C1130" s="47">
        <v>283</v>
      </c>
      <c r="D1130" s="205" t="s">
        <v>319</v>
      </c>
      <c r="E1130" s="515" t="s">
        <v>322</v>
      </c>
      <c r="F1130" s="516" t="s">
        <v>5313</v>
      </c>
      <c r="G1130" s="46" t="b">
        <f t="shared" si="42"/>
        <v>1</v>
      </c>
      <c r="H1130" s="46" t="b">
        <f t="shared" si="43"/>
        <v>1</v>
      </c>
    </row>
    <row r="1131" spans="1:8">
      <c r="A1131" s="206"/>
      <c r="B1131" s="49"/>
      <c r="C1131" s="49"/>
      <c r="D1131" s="207" t="s">
        <v>320</v>
      </c>
      <c r="E1131" s="415"/>
      <c r="F1131" s="330" t="s">
        <v>4629</v>
      </c>
      <c r="G1131" s="46" t="b">
        <f t="shared" si="42"/>
        <v>1</v>
      </c>
      <c r="H1131" s="46" t="b">
        <f t="shared" si="43"/>
        <v>1</v>
      </c>
    </row>
    <row r="1132" spans="1:8">
      <c r="A1132" s="206"/>
      <c r="B1132" s="49"/>
      <c r="C1132" s="49"/>
      <c r="D1132" s="207"/>
      <c r="E1132" s="415"/>
      <c r="F1132" s="330"/>
      <c r="G1132" s="46" t="b">
        <f t="shared" si="42"/>
        <v>1</v>
      </c>
      <c r="H1132" s="46" t="b">
        <f t="shared" si="43"/>
        <v>1</v>
      </c>
    </row>
    <row r="1133" spans="1:8">
      <c r="A1133" s="206"/>
      <c r="B1133" s="49"/>
      <c r="C1133" s="49"/>
      <c r="D1133" s="208"/>
      <c r="E1133" s="364"/>
      <c r="F1133" s="347"/>
      <c r="G1133" s="46" t="b">
        <f t="shared" si="42"/>
        <v>1</v>
      </c>
      <c r="H1133" s="46" t="b">
        <f t="shared" si="43"/>
        <v>1</v>
      </c>
    </row>
    <row r="1134" spans="1:8">
      <c r="A1134" s="206"/>
      <c r="B1134" s="49"/>
      <c r="C1134" s="49"/>
      <c r="D1134" s="208"/>
      <c r="E1134" s="364"/>
      <c r="F1134" s="347"/>
      <c r="G1134" s="46" t="b">
        <f t="shared" si="42"/>
        <v>1</v>
      </c>
      <c r="H1134" s="46" t="b">
        <f t="shared" si="43"/>
        <v>1</v>
      </c>
    </row>
    <row r="1135" spans="1:8">
      <c r="A1135" s="209"/>
      <c r="B1135" s="50"/>
      <c r="C1135" s="50"/>
      <c r="D1135" s="210"/>
      <c r="E1135" s="364"/>
      <c r="F1135" s="347"/>
      <c r="G1135" s="46" t="b">
        <f t="shared" si="42"/>
        <v>1</v>
      </c>
      <c r="H1135" s="46" t="b">
        <f t="shared" si="43"/>
        <v>1</v>
      </c>
    </row>
    <row r="1136" spans="1:8">
      <c r="A1136" s="204" t="s">
        <v>3345</v>
      </c>
      <c r="B1136" s="47">
        <v>204</v>
      </c>
      <c r="C1136" s="47">
        <v>279</v>
      </c>
      <c r="D1136" s="205" t="s">
        <v>3344</v>
      </c>
      <c r="E1136" s="517" t="s">
        <v>5465</v>
      </c>
      <c r="F1136" s="518" t="s">
        <v>5460</v>
      </c>
      <c r="G1136" s="46" t="b">
        <f t="shared" si="42"/>
        <v>1</v>
      </c>
      <c r="H1136" s="46" t="b">
        <f t="shared" si="43"/>
        <v>1</v>
      </c>
    </row>
    <row r="1137" spans="1:8">
      <c r="A1137" s="206"/>
      <c r="B1137" s="49"/>
      <c r="C1137" s="49"/>
      <c r="D1137" s="207" t="s">
        <v>311</v>
      </c>
      <c r="E1137" s="415"/>
      <c r="F1137" s="330" t="s">
        <v>5461</v>
      </c>
      <c r="G1137" s="46" t="b">
        <f t="shared" si="42"/>
        <v>1</v>
      </c>
      <c r="H1137" s="46" t="b">
        <f t="shared" si="43"/>
        <v>1</v>
      </c>
    </row>
    <row r="1138" spans="1:8">
      <c r="A1138" s="206"/>
      <c r="B1138" s="49"/>
      <c r="C1138" s="49"/>
      <c r="D1138" s="207"/>
      <c r="E1138" s="415"/>
      <c r="F1138" s="330"/>
      <c r="G1138" s="46" t="b">
        <f t="shared" si="42"/>
        <v>1</v>
      </c>
      <c r="H1138" s="46" t="b">
        <f t="shared" si="43"/>
        <v>1</v>
      </c>
    </row>
    <row r="1139" spans="1:8">
      <c r="A1139" s="206"/>
      <c r="B1139" s="49"/>
      <c r="C1139" s="49"/>
      <c r="D1139" s="208"/>
      <c r="E1139" s="364"/>
      <c r="F1139" s="347"/>
      <c r="G1139" s="46" t="b">
        <f t="shared" si="42"/>
        <v>1</v>
      </c>
      <c r="H1139" s="46" t="b">
        <f t="shared" si="43"/>
        <v>1</v>
      </c>
    </row>
    <row r="1140" spans="1:8">
      <c r="A1140" s="206"/>
      <c r="B1140" s="49"/>
      <c r="C1140" s="49"/>
      <c r="D1140" s="208"/>
      <c r="E1140" s="364"/>
      <c r="F1140" s="347"/>
      <c r="G1140" s="46" t="b">
        <f t="shared" si="42"/>
        <v>1</v>
      </c>
      <c r="H1140" s="46" t="b">
        <f t="shared" si="43"/>
        <v>1</v>
      </c>
    </row>
    <row r="1141" spans="1:8">
      <c r="A1141" s="209"/>
      <c r="B1141" s="50"/>
      <c r="C1141" s="50"/>
      <c r="D1141" s="210"/>
      <c r="E1141" s="364"/>
      <c r="F1141" s="347"/>
      <c r="G1141" s="46" t="b">
        <f t="shared" si="42"/>
        <v>1</v>
      </c>
      <c r="H1141" s="46" t="b">
        <f t="shared" si="43"/>
        <v>1</v>
      </c>
    </row>
    <row r="1142" spans="1:8">
      <c r="A1142" s="204" t="s">
        <v>3347</v>
      </c>
      <c r="B1142" s="47">
        <v>205</v>
      </c>
      <c r="C1142" s="47">
        <v>280</v>
      </c>
      <c r="D1142" s="205" t="s">
        <v>3144</v>
      </c>
      <c r="E1142" s="519" t="s">
        <v>323</v>
      </c>
      <c r="F1142" s="520" t="s">
        <v>4619</v>
      </c>
      <c r="G1142" s="46" t="b">
        <f t="shared" si="42"/>
        <v>1</v>
      </c>
      <c r="H1142" s="46" t="b">
        <f t="shared" si="43"/>
        <v>1</v>
      </c>
    </row>
    <row r="1143" spans="1:8">
      <c r="A1143" s="206"/>
      <c r="B1143" s="49"/>
      <c r="C1143" s="49"/>
      <c r="D1143" s="207" t="s">
        <v>3141</v>
      </c>
      <c r="E1143" s="415"/>
      <c r="F1143" s="330" t="s">
        <v>5461</v>
      </c>
      <c r="G1143" s="46" t="b">
        <f t="shared" si="42"/>
        <v>1</v>
      </c>
      <c r="H1143" s="46" t="b">
        <f t="shared" si="43"/>
        <v>1</v>
      </c>
    </row>
    <row r="1144" spans="1:8">
      <c r="A1144" s="206"/>
      <c r="B1144" s="49"/>
      <c r="C1144" s="49"/>
      <c r="D1144" s="207"/>
      <c r="E1144" s="415"/>
      <c r="F1144" s="330"/>
      <c r="G1144" s="46" t="b">
        <f t="shared" si="42"/>
        <v>1</v>
      </c>
      <c r="H1144" s="46" t="b">
        <f t="shared" si="43"/>
        <v>1</v>
      </c>
    </row>
    <row r="1145" spans="1:8">
      <c r="A1145" s="206"/>
      <c r="B1145" s="49"/>
      <c r="C1145" s="49"/>
      <c r="D1145" s="208"/>
      <c r="E1145" s="364"/>
      <c r="F1145" s="347"/>
      <c r="G1145" s="46" t="b">
        <f t="shared" ref="G1145:G1208" si="44">UPPER(A1145)=UPPER(E1145)</f>
        <v>1</v>
      </c>
      <c r="H1145" s="46" t="b">
        <f t="shared" ref="H1145:H1208" si="45">UPPER(D1145)=UPPER(F1145)</f>
        <v>1</v>
      </c>
    </row>
    <row r="1146" spans="1:8">
      <c r="A1146" s="206"/>
      <c r="B1146" s="49"/>
      <c r="C1146" s="49"/>
      <c r="D1146" s="208"/>
      <c r="E1146" s="364"/>
      <c r="F1146" s="347"/>
      <c r="G1146" s="46" t="b">
        <f t="shared" si="44"/>
        <v>1</v>
      </c>
      <c r="H1146" s="46" t="b">
        <f t="shared" si="45"/>
        <v>1</v>
      </c>
    </row>
    <row r="1147" spans="1:8">
      <c r="A1147" s="209"/>
      <c r="B1147" s="50"/>
      <c r="C1147" s="50"/>
      <c r="D1147" s="210"/>
      <c r="E1147" s="364"/>
      <c r="F1147" s="347"/>
      <c r="G1147" s="46" t="b">
        <f t="shared" si="44"/>
        <v>1</v>
      </c>
      <c r="H1147" s="46" t="b">
        <f t="shared" si="45"/>
        <v>1</v>
      </c>
    </row>
    <row r="1148" spans="1:8">
      <c r="A1148" s="204" t="s">
        <v>2536</v>
      </c>
      <c r="B1148" s="47">
        <v>531</v>
      </c>
      <c r="C1148" s="47">
        <v>284</v>
      </c>
      <c r="D1148" s="205" t="s">
        <v>57</v>
      </c>
      <c r="E1148" s="417" t="s">
        <v>4636</v>
      </c>
      <c r="F1148" s="418" t="s">
        <v>4637</v>
      </c>
      <c r="G1148" s="46" t="b">
        <f t="shared" si="44"/>
        <v>1</v>
      </c>
      <c r="H1148" s="46" t="b">
        <f t="shared" si="45"/>
        <v>1</v>
      </c>
    </row>
    <row r="1149" spans="1:8">
      <c r="A1149" s="206"/>
      <c r="B1149" s="49"/>
      <c r="C1149" s="49"/>
      <c r="D1149" s="207" t="s">
        <v>121</v>
      </c>
      <c r="E1149" s="364"/>
      <c r="F1149" s="422" t="s">
        <v>4338</v>
      </c>
      <c r="G1149" s="46" t="b">
        <f t="shared" si="44"/>
        <v>1</v>
      </c>
      <c r="H1149" s="46" t="b">
        <f t="shared" si="45"/>
        <v>1</v>
      </c>
    </row>
    <row r="1150" spans="1:8">
      <c r="A1150" s="206"/>
      <c r="B1150" s="49"/>
      <c r="C1150" s="49"/>
      <c r="D1150" s="207"/>
      <c r="E1150" s="364"/>
      <c r="F1150" s="346"/>
      <c r="G1150" s="46" t="b">
        <f t="shared" si="44"/>
        <v>1</v>
      </c>
      <c r="H1150" s="46" t="b">
        <f t="shared" si="45"/>
        <v>1</v>
      </c>
    </row>
    <row r="1151" spans="1:8">
      <c r="A1151" s="206"/>
      <c r="B1151" s="49"/>
      <c r="C1151" s="49"/>
      <c r="D1151" s="208"/>
      <c r="E1151" s="364"/>
      <c r="F1151" s="347"/>
      <c r="G1151" s="46" t="b">
        <f t="shared" si="44"/>
        <v>1</v>
      </c>
      <c r="H1151" s="46" t="b">
        <f t="shared" si="45"/>
        <v>1</v>
      </c>
    </row>
    <row r="1152" spans="1:8">
      <c r="A1152" s="206"/>
      <c r="B1152" s="49"/>
      <c r="C1152" s="49"/>
      <c r="D1152" s="208"/>
      <c r="E1152" s="364"/>
      <c r="F1152" s="347"/>
      <c r="G1152" s="46" t="b">
        <f t="shared" si="44"/>
        <v>1</v>
      </c>
      <c r="H1152" s="46" t="b">
        <f t="shared" si="45"/>
        <v>1</v>
      </c>
    </row>
    <row r="1153" spans="1:8">
      <c r="A1153" s="209"/>
      <c r="B1153" s="50"/>
      <c r="C1153" s="50"/>
      <c r="D1153" s="210"/>
      <c r="E1153" s="364"/>
      <c r="F1153" s="347"/>
      <c r="G1153" s="46" t="b">
        <f t="shared" si="44"/>
        <v>1</v>
      </c>
      <c r="H1153" s="46" t="b">
        <f t="shared" si="45"/>
        <v>1</v>
      </c>
    </row>
    <row r="1154" spans="1:8">
      <c r="A1154" s="204" t="s">
        <v>2539</v>
      </c>
      <c r="B1154" s="47">
        <v>316</v>
      </c>
      <c r="C1154" s="47">
        <v>285</v>
      </c>
      <c r="D1154" s="205" t="s">
        <v>101</v>
      </c>
      <c r="E1154" s="417" t="s">
        <v>4638</v>
      </c>
      <c r="F1154" s="418" t="s">
        <v>4639</v>
      </c>
      <c r="G1154" s="46" t="b">
        <f t="shared" si="44"/>
        <v>1</v>
      </c>
      <c r="H1154" s="46" t="b">
        <f t="shared" si="45"/>
        <v>1</v>
      </c>
    </row>
    <row r="1155" spans="1:8">
      <c r="A1155" s="206"/>
      <c r="B1155" s="49"/>
      <c r="C1155" s="49"/>
      <c r="D1155" s="207" t="s">
        <v>122</v>
      </c>
      <c r="E1155" s="364"/>
      <c r="F1155" s="346" t="s">
        <v>4640</v>
      </c>
      <c r="G1155" s="46" t="b">
        <f t="shared" si="44"/>
        <v>1</v>
      </c>
      <c r="H1155" s="46" t="b">
        <f t="shared" si="45"/>
        <v>1</v>
      </c>
    </row>
    <row r="1156" spans="1:8">
      <c r="A1156" s="206"/>
      <c r="B1156" s="49"/>
      <c r="C1156" s="49"/>
      <c r="D1156" s="207" t="s">
        <v>3354</v>
      </c>
      <c r="E1156" s="364"/>
      <c r="F1156" s="346" t="s">
        <v>4641</v>
      </c>
      <c r="G1156" s="46" t="b">
        <f t="shared" si="44"/>
        <v>1</v>
      </c>
      <c r="H1156" s="46" t="b">
        <f t="shared" si="45"/>
        <v>1</v>
      </c>
    </row>
    <row r="1157" spans="1:8">
      <c r="A1157" s="206"/>
      <c r="B1157" s="49"/>
      <c r="C1157" s="49"/>
      <c r="D1157" s="208"/>
      <c r="E1157" s="364"/>
      <c r="F1157" s="347"/>
      <c r="G1157" s="46" t="b">
        <f t="shared" si="44"/>
        <v>1</v>
      </c>
      <c r="H1157" s="46" t="b">
        <f t="shared" si="45"/>
        <v>1</v>
      </c>
    </row>
    <row r="1158" spans="1:8">
      <c r="A1158" s="206"/>
      <c r="B1158" s="49"/>
      <c r="C1158" s="49"/>
      <c r="D1158" s="208"/>
      <c r="E1158" s="364"/>
      <c r="F1158" s="347"/>
      <c r="G1158" s="46" t="b">
        <f t="shared" si="44"/>
        <v>1</v>
      </c>
      <c r="H1158" s="46" t="b">
        <f t="shared" si="45"/>
        <v>1</v>
      </c>
    </row>
    <row r="1159" spans="1:8">
      <c r="A1159" s="209"/>
      <c r="B1159" s="50"/>
      <c r="C1159" s="50"/>
      <c r="D1159" s="210"/>
      <c r="E1159" s="364"/>
      <c r="F1159" s="347"/>
      <c r="G1159" s="46" t="b">
        <f t="shared" si="44"/>
        <v>1</v>
      </c>
      <c r="H1159" s="46" t="b">
        <f t="shared" si="45"/>
        <v>1</v>
      </c>
    </row>
    <row r="1160" spans="1:8">
      <c r="A1160" s="204" t="s">
        <v>1509</v>
      </c>
      <c r="B1160" s="47">
        <v>529</v>
      </c>
      <c r="C1160" s="47">
        <v>286</v>
      </c>
      <c r="D1160" s="205" t="s">
        <v>123</v>
      </c>
      <c r="E1160" s="417" t="s">
        <v>4642</v>
      </c>
      <c r="F1160" s="418" t="s">
        <v>4643</v>
      </c>
      <c r="G1160" s="46" t="b">
        <f t="shared" si="44"/>
        <v>1</v>
      </c>
      <c r="H1160" s="46" t="b">
        <f t="shared" si="45"/>
        <v>1</v>
      </c>
    </row>
    <row r="1161" spans="1:8">
      <c r="A1161" s="206"/>
      <c r="B1161" s="49"/>
      <c r="C1161" s="49"/>
      <c r="D1161" s="207" t="s">
        <v>124</v>
      </c>
      <c r="E1161" s="364"/>
      <c r="F1161" s="346" t="s">
        <v>4644</v>
      </c>
      <c r="G1161" s="46" t="b">
        <f t="shared" si="44"/>
        <v>1</v>
      </c>
      <c r="H1161" s="46" t="b">
        <f t="shared" si="45"/>
        <v>1</v>
      </c>
    </row>
    <row r="1162" spans="1:8">
      <c r="A1162" s="206"/>
      <c r="B1162" s="49"/>
      <c r="C1162" s="49"/>
      <c r="D1162" s="207" t="s">
        <v>3355</v>
      </c>
      <c r="E1162" s="364"/>
      <c r="F1162" s="346" t="s">
        <v>4645</v>
      </c>
      <c r="G1162" s="46" t="b">
        <f t="shared" si="44"/>
        <v>1</v>
      </c>
      <c r="H1162" s="382" t="b">
        <f t="shared" si="45"/>
        <v>0</v>
      </c>
    </row>
    <row r="1163" spans="1:8">
      <c r="A1163" s="206"/>
      <c r="B1163" s="49"/>
      <c r="C1163" s="49"/>
      <c r="D1163" s="208"/>
      <c r="E1163" s="364"/>
      <c r="F1163" s="347"/>
      <c r="G1163" s="46" t="b">
        <f t="shared" si="44"/>
        <v>1</v>
      </c>
      <c r="H1163" s="46" t="b">
        <f t="shared" si="45"/>
        <v>1</v>
      </c>
    </row>
    <row r="1164" spans="1:8">
      <c r="A1164" s="206"/>
      <c r="B1164" s="49"/>
      <c r="C1164" s="49"/>
      <c r="D1164" s="208"/>
      <c r="E1164" s="364"/>
      <c r="F1164" s="347"/>
      <c r="G1164" s="46" t="b">
        <f t="shared" si="44"/>
        <v>1</v>
      </c>
      <c r="H1164" s="46" t="b">
        <f t="shared" si="45"/>
        <v>1</v>
      </c>
    </row>
    <row r="1165" spans="1:8">
      <c r="A1165" s="209"/>
      <c r="B1165" s="50"/>
      <c r="C1165" s="50"/>
      <c r="D1165" s="210"/>
      <c r="E1165" s="364"/>
      <c r="F1165" s="347"/>
      <c r="G1165" s="46" t="b">
        <f t="shared" si="44"/>
        <v>1</v>
      </c>
      <c r="H1165" s="46" t="b">
        <f t="shared" si="45"/>
        <v>1</v>
      </c>
    </row>
    <row r="1166" spans="1:8">
      <c r="A1166" s="204" t="s">
        <v>2553</v>
      </c>
      <c r="B1166" s="47">
        <v>530</v>
      </c>
      <c r="C1166" s="47">
        <v>287</v>
      </c>
      <c r="D1166" s="205" t="s">
        <v>126</v>
      </c>
      <c r="E1166" s="417" t="s">
        <v>4646</v>
      </c>
      <c r="F1166" s="418" t="s">
        <v>4647</v>
      </c>
      <c r="G1166" s="46" t="b">
        <f t="shared" si="44"/>
        <v>1</v>
      </c>
      <c r="H1166" s="46" t="b">
        <f t="shared" si="45"/>
        <v>1</v>
      </c>
    </row>
    <row r="1167" spans="1:8">
      <c r="A1167" s="206"/>
      <c r="B1167" s="49"/>
      <c r="C1167" s="49"/>
      <c r="D1167" s="207" t="s">
        <v>127</v>
      </c>
      <c r="E1167" s="364"/>
      <c r="F1167" s="346" t="s">
        <v>4648</v>
      </c>
      <c r="G1167" s="46" t="b">
        <f t="shared" si="44"/>
        <v>1</v>
      </c>
      <c r="H1167" s="46" t="b">
        <f t="shared" si="45"/>
        <v>1</v>
      </c>
    </row>
    <row r="1168" spans="1:8">
      <c r="A1168" s="206"/>
      <c r="B1168" s="49"/>
      <c r="C1168" s="49"/>
      <c r="D1168" s="207"/>
      <c r="E1168" s="364"/>
      <c r="F1168" s="346"/>
      <c r="G1168" s="46" t="b">
        <f t="shared" si="44"/>
        <v>1</v>
      </c>
      <c r="H1168" s="46" t="b">
        <f t="shared" si="45"/>
        <v>1</v>
      </c>
    </row>
    <row r="1169" spans="1:8">
      <c r="A1169" s="206"/>
      <c r="B1169" s="49"/>
      <c r="C1169" s="49"/>
      <c r="D1169" s="208"/>
      <c r="E1169" s="364"/>
      <c r="F1169" s="347"/>
      <c r="G1169" s="46" t="b">
        <f t="shared" si="44"/>
        <v>1</v>
      </c>
      <c r="H1169" s="46" t="b">
        <f t="shared" si="45"/>
        <v>1</v>
      </c>
    </row>
    <row r="1170" spans="1:8">
      <c r="A1170" s="206"/>
      <c r="B1170" s="49"/>
      <c r="C1170" s="49"/>
      <c r="D1170" s="208"/>
      <c r="E1170" s="364"/>
      <c r="F1170" s="347"/>
      <c r="G1170" s="46" t="b">
        <f t="shared" si="44"/>
        <v>1</v>
      </c>
      <c r="H1170" s="46" t="b">
        <f t="shared" si="45"/>
        <v>1</v>
      </c>
    </row>
    <row r="1171" spans="1:8">
      <c r="A1171" s="209"/>
      <c r="B1171" s="50"/>
      <c r="C1171" s="50"/>
      <c r="D1171" s="210"/>
      <c r="E1171" s="364"/>
      <c r="F1171" s="347"/>
      <c r="G1171" s="46" t="b">
        <f t="shared" si="44"/>
        <v>1</v>
      </c>
      <c r="H1171" s="46" t="b">
        <f t="shared" si="45"/>
        <v>1</v>
      </c>
    </row>
    <row r="1172" spans="1:8">
      <c r="A1172" s="204" t="s">
        <v>2557</v>
      </c>
      <c r="B1172" s="47">
        <v>711</v>
      </c>
      <c r="C1172" s="47">
        <v>288</v>
      </c>
      <c r="D1172" s="205" t="s">
        <v>3356</v>
      </c>
      <c r="E1172" s="417" t="s">
        <v>4649</v>
      </c>
      <c r="F1172" s="418" t="s">
        <v>4650</v>
      </c>
      <c r="G1172" s="46" t="b">
        <f t="shared" si="44"/>
        <v>1</v>
      </c>
      <c r="H1172" s="46" t="b">
        <f t="shared" si="45"/>
        <v>1</v>
      </c>
    </row>
    <row r="1173" spans="1:8">
      <c r="A1173" s="206"/>
      <c r="B1173" s="49"/>
      <c r="C1173" s="49"/>
      <c r="D1173" s="207" t="s">
        <v>3357</v>
      </c>
      <c r="E1173" s="364"/>
      <c r="F1173" s="346" t="s">
        <v>4651</v>
      </c>
      <c r="G1173" s="46" t="b">
        <f t="shared" si="44"/>
        <v>1</v>
      </c>
      <c r="H1173" s="46" t="b">
        <f t="shared" si="45"/>
        <v>1</v>
      </c>
    </row>
    <row r="1174" spans="1:8">
      <c r="A1174" s="206"/>
      <c r="B1174" s="49"/>
      <c r="C1174" s="49"/>
      <c r="D1174" s="207" t="s">
        <v>3173</v>
      </c>
      <c r="E1174" s="364"/>
      <c r="F1174" s="346" t="s">
        <v>4652</v>
      </c>
      <c r="G1174" s="46" t="b">
        <f t="shared" si="44"/>
        <v>1</v>
      </c>
      <c r="H1174" s="46" t="b">
        <f t="shared" si="45"/>
        <v>1</v>
      </c>
    </row>
    <row r="1175" spans="1:8">
      <c r="A1175" s="206"/>
      <c r="B1175" s="49"/>
      <c r="C1175" s="49"/>
      <c r="D1175" s="208"/>
      <c r="E1175" s="364"/>
      <c r="F1175" s="347"/>
      <c r="G1175" s="46" t="b">
        <f t="shared" si="44"/>
        <v>1</v>
      </c>
      <c r="H1175" s="46" t="b">
        <f t="shared" si="45"/>
        <v>1</v>
      </c>
    </row>
    <row r="1176" spans="1:8">
      <c r="A1176" s="206"/>
      <c r="B1176" s="49"/>
      <c r="C1176" s="49"/>
      <c r="D1176" s="208"/>
      <c r="E1176" s="364"/>
      <c r="F1176" s="347"/>
      <c r="G1176" s="46" t="b">
        <f t="shared" si="44"/>
        <v>1</v>
      </c>
      <c r="H1176" s="46" t="b">
        <f t="shared" si="45"/>
        <v>1</v>
      </c>
    </row>
    <row r="1177" spans="1:8">
      <c r="A1177" s="209"/>
      <c r="B1177" s="50"/>
      <c r="C1177" s="50"/>
      <c r="D1177" s="210"/>
      <c r="E1177" s="364"/>
      <c r="F1177" s="347"/>
      <c r="G1177" s="46" t="b">
        <f t="shared" si="44"/>
        <v>1</v>
      </c>
      <c r="H1177" s="46" t="b">
        <f t="shared" si="45"/>
        <v>1</v>
      </c>
    </row>
    <row r="1178" spans="1:8">
      <c r="A1178" s="204" t="s">
        <v>2565</v>
      </c>
      <c r="B1178" s="47">
        <v>532</v>
      </c>
      <c r="C1178" s="47">
        <v>289</v>
      </c>
      <c r="D1178" s="205" t="s">
        <v>58</v>
      </c>
      <c r="E1178" s="417" t="s">
        <v>4653</v>
      </c>
      <c r="F1178" s="418" t="s">
        <v>4654</v>
      </c>
      <c r="G1178" s="46" t="b">
        <f t="shared" si="44"/>
        <v>1</v>
      </c>
      <c r="H1178" s="46" t="b">
        <f t="shared" si="45"/>
        <v>1</v>
      </c>
    </row>
    <row r="1179" spans="1:8">
      <c r="A1179" s="206"/>
      <c r="B1179" s="49"/>
      <c r="C1179" s="49"/>
      <c r="D1179" s="207"/>
      <c r="E1179" s="364"/>
      <c r="F1179" s="346"/>
      <c r="G1179" s="46" t="b">
        <f t="shared" si="44"/>
        <v>1</v>
      </c>
      <c r="H1179" s="46" t="b">
        <f t="shared" si="45"/>
        <v>1</v>
      </c>
    </row>
    <row r="1180" spans="1:8">
      <c r="A1180" s="206"/>
      <c r="B1180" s="49"/>
      <c r="C1180" s="49"/>
      <c r="D1180" s="207"/>
      <c r="E1180" s="364"/>
      <c r="F1180" s="346"/>
      <c r="G1180" s="46" t="b">
        <f t="shared" si="44"/>
        <v>1</v>
      </c>
      <c r="H1180" s="46" t="b">
        <f t="shared" si="45"/>
        <v>1</v>
      </c>
    </row>
    <row r="1181" spans="1:8">
      <c r="A1181" s="206"/>
      <c r="B1181" s="49"/>
      <c r="C1181" s="49"/>
      <c r="D1181" s="208"/>
      <c r="E1181" s="364"/>
      <c r="F1181" s="347"/>
      <c r="G1181" s="46" t="b">
        <f t="shared" si="44"/>
        <v>1</v>
      </c>
      <c r="H1181" s="46" t="b">
        <f t="shared" si="45"/>
        <v>1</v>
      </c>
    </row>
    <row r="1182" spans="1:8">
      <c r="A1182" s="206"/>
      <c r="B1182" s="49"/>
      <c r="C1182" s="49"/>
      <c r="D1182" s="208"/>
      <c r="E1182" s="364"/>
      <c r="F1182" s="347"/>
      <c r="G1182" s="46" t="b">
        <f t="shared" si="44"/>
        <v>1</v>
      </c>
      <c r="H1182" s="46" t="b">
        <f t="shared" si="45"/>
        <v>1</v>
      </c>
    </row>
    <row r="1183" spans="1:8">
      <c r="A1183" s="209"/>
      <c r="B1183" s="50"/>
      <c r="C1183" s="50"/>
      <c r="D1183" s="210"/>
      <c r="E1183" s="364"/>
      <c r="F1183" s="347"/>
      <c r="G1183" s="46" t="b">
        <f t="shared" si="44"/>
        <v>1</v>
      </c>
      <c r="H1183" s="46" t="b">
        <f t="shared" si="45"/>
        <v>1</v>
      </c>
    </row>
    <row r="1184" spans="1:8">
      <c r="A1184" s="204" t="s">
        <v>2569</v>
      </c>
      <c r="B1184" s="47">
        <v>533</v>
      </c>
      <c r="C1184" s="47">
        <v>290</v>
      </c>
      <c r="D1184" s="205" t="s">
        <v>59</v>
      </c>
      <c r="E1184" s="521" t="s">
        <v>327</v>
      </c>
      <c r="F1184" s="522" t="s">
        <v>5466</v>
      </c>
      <c r="G1184" s="46" t="b">
        <f t="shared" si="44"/>
        <v>1</v>
      </c>
      <c r="H1184" s="46" t="b">
        <f t="shared" si="45"/>
        <v>1</v>
      </c>
    </row>
    <row r="1185" spans="1:8">
      <c r="A1185" s="206"/>
      <c r="B1185" s="49"/>
      <c r="C1185" s="49"/>
      <c r="D1185" s="207"/>
      <c r="E1185" s="415"/>
      <c r="F1185" s="330"/>
      <c r="G1185" s="46" t="b">
        <f t="shared" si="44"/>
        <v>1</v>
      </c>
      <c r="H1185" s="46" t="b">
        <f t="shared" si="45"/>
        <v>1</v>
      </c>
    </row>
    <row r="1186" spans="1:8">
      <c r="A1186" s="206"/>
      <c r="B1186" s="49"/>
      <c r="C1186" s="49"/>
      <c r="D1186" s="207"/>
      <c r="E1186" s="415"/>
      <c r="F1186" s="330"/>
      <c r="G1186" s="46" t="b">
        <f t="shared" si="44"/>
        <v>1</v>
      </c>
      <c r="H1186" s="46" t="b">
        <f t="shared" si="45"/>
        <v>1</v>
      </c>
    </row>
    <row r="1187" spans="1:8">
      <c r="A1187" s="206"/>
      <c r="B1187" s="49"/>
      <c r="C1187" s="49"/>
      <c r="D1187" s="208"/>
      <c r="E1187" s="364"/>
      <c r="F1187" s="347"/>
      <c r="G1187" s="46" t="b">
        <f t="shared" si="44"/>
        <v>1</v>
      </c>
      <c r="H1187" s="46" t="b">
        <f t="shared" si="45"/>
        <v>1</v>
      </c>
    </row>
    <row r="1188" spans="1:8">
      <c r="A1188" s="206"/>
      <c r="B1188" s="49"/>
      <c r="C1188" s="49"/>
      <c r="D1188" s="208"/>
      <c r="E1188" s="364"/>
      <c r="F1188" s="347"/>
      <c r="G1188" s="46" t="b">
        <f t="shared" si="44"/>
        <v>1</v>
      </c>
      <c r="H1188" s="46" t="b">
        <f t="shared" si="45"/>
        <v>1</v>
      </c>
    </row>
    <row r="1189" spans="1:8">
      <c r="A1189" s="209"/>
      <c r="B1189" s="50"/>
      <c r="C1189" s="50"/>
      <c r="D1189" s="210"/>
      <c r="E1189" s="364"/>
      <c r="F1189" s="347"/>
      <c r="G1189" s="46" t="b">
        <f t="shared" si="44"/>
        <v>1</v>
      </c>
      <c r="H1189" s="46" t="b">
        <f t="shared" si="45"/>
        <v>1</v>
      </c>
    </row>
    <row r="1190" spans="1:8">
      <c r="A1190" s="204" t="s">
        <v>1537</v>
      </c>
      <c r="B1190" s="47">
        <v>534</v>
      </c>
      <c r="C1190" s="47">
        <v>291</v>
      </c>
      <c r="D1190" s="205" t="s">
        <v>328</v>
      </c>
      <c r="E1190" s="417" t="s">
        <v>4657</v>
      </c>
      <c r="F1190" s="418" t="s">
        <v>4658</v>
      </c>
      <c r="G1190" s="46" t="b">
        <f t="shared" si="44"/>
        <v>1</v>
      </c>
      <c r="H1190" s="46" t="b">
        <f t="shared" si="45"/>
        <v>1</v>
      </c>
    </row>
    <row r="1191" spans="1:8">
      <c r="A1191" s="206"/>
      <c r="B1191" s="49"/>
      <c r="C1191" s="49"/>
      <c r="D1191" s="207" t="s">
        <v>329</v>
      </c>
      <c r="E1191" s="364"/>
      <c r="F1191" s="346" t="s">
        <v>4659</v>
      </c>
      <c r="G1191" s="46" t="b">
        <f t="shared" si="44"/>
        <v>1</v>
      </c>
      <c r="H1191" s="46" t="b">
        <f t="shared" si="45"/>
        <v>1</v>
      </c>
    </row>
    <row r="1192" spans="1:8">
      <c r="A1192" s="206"/>
      <c r="B1192" s="49"/>
      <c r="C1192" s="49"/>
      <c r="D1192" s="207" t="s">
        <v>65</v>
      </c>
      <c r="E1192" s="364"/>
      <c r="F1192" s="346" t="s">
        <v>4660</v>
      </c>
      <c r="G1192" s="46" t="b">
        <f t="shared" si="44"/>
        <v>1</v>
      </c>
      <c r="H1192" s="46" t="b">
        <f t="shared" si="45"/>
        <v>1</v>
      </c>
    </row>
    <row r="1193" spans="1:8">
      <c r="A1193" s="206"/>
      <c r="B1193" s="49"/>
      <c r="C1193" s="49"/>
      <c r="D1193" s="208"/>
      <c r="E1193" s="364"/>
      <c r="F1193" s="347"/>
      <c r="G1193" s="46" t="b">
        <f t="shared" si="44"/>
        <v>1</v>
      </c>
      <c r="H1193" s="46" t="b">
        <f t="shared" si="45"/>
        <v>1</v>
      </c>
    </row>
    <row r="1194" spans="1:8">
      <c r="A1194" s="206"/>
      <c r="B1194" s="49"/>
      <c r="C1194" s="49"/>
      <c r="D1194" s="208"/>
      <c r="E1194" s="364"/>
      <c r="F1194" s="347"/>
      <c r="G1194" s="46" t="b">
        <f t="shared" si="44"/>
        <v>1</v>
      </c>
      <c r="H1194" s="46" t="b">
        <f t="shared" si="45"/>
        <v>1</v>
      </c>
    </row>
    <row r="1195" spans="1:8">
      <c r="A1195" s="209"/>
      <c r="B1195" s="50"/>
      <c r="C1195" s="50"/>
      <c r="D1195" s="210"/>
      <c r="E1195" s="364"/>
      <c r="F1195" s="347"/>
      <c r="G1195" s="46" t="b">
        <f t="shared" si="44"/>
        <v>1</v>
      </c>
      <c r="H1195" s="46" t="b">
        <f t="shared" si="45"/>
        <v>1</v>
      </c>
    </row>
    <row r="1196" spans="1:8">
      <c r="A1196" s="204" t="s">
        <v>2576</v>
      </c>
      <c r="B1196" s="47">
        <v>535</v>
      </c>
      <c r="C1196" s="47">
        <v>292</v>
      </c>
      <c r="D1196" s="205" t="s">
        <v>331</v>
      </c>
      <c r="E1196" s="417" t="s">
        <v>4661</v>
      </c>
      <c r="F1196" s="418" t="s">
        <v>4662</v>
      </c>
      <c r="G1196" s="46" t="b">
        <f t="shared" si="44"/>
        <v>1</v>
      </c>
      <c r="H1196" s="46" t="b">
        <f t="shared" si="45"/>
        <v>1</v>
      </c>
    </row>
    <row r="1197" spans="1:8">
      <c r="A1197" s="206"/>
      <c r="B1197" s="49"/>
      <c r="C1197" s="49"/>
      <c r="D1197" s="207" t="s">
        <v>3358</v>
      </c>
      <c r="E1197" s="364"/>
      <c r="F1197" s="346" t="s">
        <v>4663</v>
      </c>
      <c r="G1197" s="46" t="b">
        <f t="shared" si="44"/>
        <v>1</v>
      </c>
      <c r="H1197" s="46" t="b">
        <f t="shared" si="45"/>
        <v>1</v>
      </c>
    </row>
    <row r="1198" spans="1:8">
      <c r="A1198" s="206"/>
      <c r="B1198" s="49"/>
      <c r="C1198" s="49"/>
      <c r="D1198" s="207"/>
      <c r="E1198" s="364"/>
      <c r="F1198" s="346"/>
      <c r="G1198" s="46" t="b">
        <f t="shared" si="44"/>
        <v>1</v>
      </c>
      <c r="H1198" s="46" t="b">
        <f t="shared" si="45"/>
        <v>1</v>
      </c>
    </row>
    <row r="1199" spans="1:8">
      <c r="A1199" s="206"/>
      <c r="B1199" s="49"/>
      <c r="C1199" s="49"/>
      <c r="D1199" s="208"/>
      <c r="E1199" s="364"/>
      <c r="F1199" s="347"/>
      <c r="G1199" s="46" t="b">
        <f t="shared" si="44"/>
        <v>1</v>
      </c>
      <c r="H1199" s="46" t="b">
        <f t="shared" si="45"/>
        <v>1</v>
      </c>
    </row>
    <row r="1200" spans="1:8">
      <c r="A1200" s="206"/>
      <c r="B1200" s="49"/>
      <c r="C1200" s="49"/>
      <c r="D1200" s="208"/>
      <c r="E1200" s="364"/>
      <c r="F1200" s="347"/>
      <c r="G1200" s="46" t="b">
        <f t="shared" si="44"/>
        <v>1</v>
      </c>
      <c r="H1200" s="46" t="b">
        <f t="shared" si="45"/>
        <v>1</v>
      </c>
    </row>
    <row r="1201" spans="1:8">
      <c r="A1201" s="209"/>
      <c r="B1201" s="50"/>
      <c r="C1201" s="50"/>
      <c r="D1201" s="210"/>
      <c r="E1201" s="364"/>
      <c r="F1201" s="347"/>
      <c r="G1201" s="46" t="b">
        <f t="shared" si="44"/>
        <v>1</v>
      </c>
      <c r="H1201" s="46" t="b">
        <f t="shared" si="45"/>
        <v>1</v>
      </c>
    </row>
    <row r="1202" spans="1:8">
      <c r="A1202" s="204" t="s">
        <v>1662</v>
      </c>
      <c r="B1202" s="47">
        <v>554</v>
      </c>
      <c r="C1202" s="47">
        <v>293</v>
      </c>
      <c r="D1202" s="205" t="s">
        <v>129</v>
      </c>
      <c r="E1202" s="523" t="s">
        <v>332</v>
      </c>
      <c r="F1202" s="524" t="s">
        <v>5337</v>
      </c>
      <c r="G1202" s="46" t="b">
        <f t="shared" si="44"/>
        <v>1</v>
      </c>
      <c r="H1202" s="46" t="b">
        <f t="shared" si="45"/>
        <v>1</v>
      </c>
    </row>
    <row r="1203" spans="1:8">
      <c r="A1203" s="206"/>
      <c r="B1203" s="49"/>
      <c r="C1203" s="49"/>
      <c r="D1203" s="207" t="s">
        <v>44</v>
      </c>
      <c r="E1203" s="415"/>
      <c r="F1203" s="330" t="s">
        <v>4439</v>
      </c>
      <c r="G1203" s="46" t="b">
        <f t="shared" si="44"/>
        <v>1</v>
      </c>
      <c r="H1203" s="46" t="b">
        <f t="shared" si="45"/>
        <v>1</v>
      </c>
    </row>
    <row r="1204" spans="1:8">
      <c r="A1204" s="206"/>
      <c r="B1204" s="49"/>
      <c r="C1204" s="49"/>
      <c r="D1204" s="207" t="s">
        <v>3359</v>
      </c>
      <c r="E1204" s="415"/>
      <c r="F1204" s="330" t="s">
        <v>5338</v>
      </c>
      <c r="G1204" s="46" t="b">
        <f t="shared" si="44"/>
        <v>1</v>
      </c>
      <c r="H1204" s="46" t="b">
        <f t="shared" si="45"/>
        <v>1</v>
      </c>
    </row>
    <row r="1205" spans="1:8">
      <c r="A1205" s="206"/>
      <c r="B1205" s="49"/>
      <c r="C1205" s="49"/>
      <c r="D1205" s="208"/>
      <c r="E1205" s="364"/>
      <c r="F1205" s="347"/>
      <c r="G1205" s="46" t="b">
        <f t="shared" si="44"/>
        <v>1</v>
      </c>
      <c r="H1205" s="46" t="b">
        <f t="shared" si="45"/>
        <v>1</v>
      </c>
    </row>
    <row r="1206" spans="1:8">
      <c r="A1206" s="206"/>
      <c r="B1206" s="49"/>
      <c r="C1206" s="49"/>
      <c r="D1206" s="208"/>
      <c r="E1206" s="364"/>
      <c r="F1206" s="347"/>
      <c r="G1206" s="46" t="b">
        <f t="shared" si="44"/>
        <v>1</v>
      </c>
      <c r="H1206" s="46" t="b">
        <f t="shared" si="45"/>
        <v>1</v>
      </c>
    </row>
    <row r="1207" spans="1:8">
      <c r="A1207" s="209"/>
      <c r="B1207" s="50"/>
      <c r="C1207" s="50"/>
      <c r="D1207" s="210"/>
      <c r="E1207" s="364"/>
      <c r="F1207" s="347"/>
      <c r="G1207" s="46" t="b">
        <f t="shared" si="44"/>
        <v>1</v>
      </c>
      <c r="H1207" s="46" t="b">
        <f t="shared" si="45"/>
        <v>1</v>
      </c>
    </row>
    <row r="1208" spans="1:8">
      <c r="A1208" s="204" t="s">
        <v>2583</v>
      </c>
      <c r="B1208" s="47">
        <v>538</v>
      </c>
      <c r="C1208" s="47">
        <v>294</v>
      </c>
      <c r="D1208" s="205" t="s">
        <v>333</v>
      </c>
      <c r="E1208" s="417" t="s">
        <v>4667</v>
      </c>
      <c r="F1208" s="418" t="s">
        <v>4668</v>
      </c>
      <c r="G1208" s="46" t="b">
        <f t="shared" si="44"/>
        <v>1</v>
      </c>
      <c r="H1208" s="46" t="b">
        <f t="shared" si="45"/>
        <v>1</v>
      </c>
    </row>
    <row r="1209" spans="1:8">
      <c r="A1209" s="206"/>
      <c r="B1209" s="49"/>
      <c r="C1209" s="49"/>
      <c r="D1209" s="207" t="s">
        <v>3360</v>
      </c>
      <c r="E1209" s="364"/>
      <c r="F1209" s="346" t="s">
        <v>4669</v>
      </c>
      <c r="G1209" s="46" t="b">
        <f t="shared" ref="G1209:G1272" si="46">UPPER(A1209)=UPPER(E1209)</f>
        <v>1</v>
      </c>
      <c r="H1209" s="46" t="b">
        <f t="shared" ref="H1209:H1272" si="47">UPPER(D1209)=UPPER(F1209)</f>
        <v>1</v>
      </c>
    </row>
    <row r="1210" spans="1:8">
      <c r="A1210" s="206"/>
      <c r="B1210" s="49"/>
      <c r="C1210" s="49"/>
      <c r="D1210" s="207"/>
      <c r="E1210" s="364"/>
      <c r="F1210" s="346"/>
      <c r="G1210" s="46" t="b">
        <f t="shared" si="46"/>
        <v>1</v>
      </c>
      <c r="H1210" s="46" t="b">
        <f t="shared" si="47"/>
        <v>1</v>
      </c>
    </row>
    <row r="1211" spans="1:8">
      <c r="A1211" s="206"/>
      <c r="B1211" s="49"/>
      <c r="C1211" s="49"/>
      <c r="D1211" s="208"/>
      <c r="E1211" s="364"/>
      <c r="F1211" s="347"/>
      <c r="G1211" s="46" t="b">
        <f t="shared" si="46"/>
        <v>1</v>
      </c>
      <c r="H1211" s="46" t="b">
        <f t="shared" si="47"/>
        <v>1</v>
      </c>
    </row>
    <row r="1212" spans="1:8">
      <c r="A1212" s="206"/>
      <c r="B1212" s="49"/>
      <c r="C1212" s="49"/>
      <c r="D1212" s="208"/>
      <c r="E1212" s="364"/>
      <c r="F1212" s="347"/>
      <c r="G1212" s="46" t="b">
        <f t="shared" si="46"/>
        <v>1</v>
      </c>
      <c r="H1212" s="46" t="b">
        <f t="shared" si="47"/>
        <v>1</v>
      </c>
    </row>
    <row r="1213" spans="1:8">
      <c r="A1213" s="209"/>
      <c r="B1213" s="50"/>
      <c r="C1213" s="50"/>
      <c r="D1213" s="210"/>
      <c r="E1213" s="364"/>
      <c r="F1213" s="347"/>
      <c r="G1213" s="46" t="b">
        <f t="shared" si="46"/>
        <v>1</v>
      </c>
      <c r="H1213" s="46" t="b">
        <f t="shared" si="47"/>
        <v>1</v>
      </c>
    </row>
    <row r="1214" spans="1:8">
      <c r="A1214" s="204" t="s">
        <v>3362</v>
      </c>
      <c r="B1214" s="47">
        <v>553</v>
      </c>
      <c r="C1214" s="47">
        <v>295</v>
      </c>
      <c r="D1214" s="205" t="s">
        <v>129</v>
      </c>
      <c r="E1214" s="417" t="s">
        <v>4671</v>
      </c>
      <c r="F1214" s="526" t="s">
        <v>5337</v>
      </c>
      <c r="G1214" s="46" t="b">
        <f t="shared" si="46"/>
        <v>1</v>
      </c>
      <c r="H1214" s="46" t="b">
        <f t="shared" si="47"/>
        <v>1</v>
      </c>
    </row>
    <row r="1215" spans="1:8">
      <c r="A1215" s="206"/>
      <c r="B1215" s="49"/>
      <c r="C1215" s="49"/>
      <c r="D1215" s="207" t="s">
        <v>44</v>
      </c>
      <c r="E1215" s="364"/>
      <c r="F1215" s="330" t="s">
        <v>4439</v>
      </c>
      <c r="G1215" s="46" t="b">
        <f t="shared" si="46"/>
        <v>1</v>
      </c>
      <c r="H1215" s="46" t="b">
        <f t="shared" si="47"/>
        <v>1</v>
      </c>
    </row>
    <row r="1216" spans="1:8">
      <c r="A1216" s="206"/>
      <c r="B1216" s="49"/>
      <c r="C1216" s="49"/>
      <c r="D1216" s="207" t="s">
        <v>3359</v>
      </c>
      <c r="E1216" s="364"/>
      <c r="F1216" s="330" t="s">
        <v>5338</v>
      </c>
      <c r="G1216" s="46" t="b">
        <f t="shared" si="46"/>
        <v>1</v>
      </c>
      <c r="H1216" s="46" t="b">
        <f t="shared" si="47"/>
        <v>1</v>
      </c>
    </row>
    <row r="1217" spans="1:8">
      <c r="A1217" s="206"/>
      <c r="B1217" s="49"/>
      <c r="C1217" s="49"/>
      <c r="D1217" s="208"/>
      <c r="E1217" s="364"/>
      <c r="F1217" s="347"/>
      <c r="G1217" s="46" t="b">
        <f t="shared" si="46"/>
        <v>1</v>
      </c>
      <c r="H1217" s="46" t="b">
        <f t="shared" si="47"/>
        <v>1</v>
      </c>
    </row>
    <row r="1218" spans="1:8">
      <c r="A1218" s="206"/>
      <c r="B1218" s="49"/>
      <c r="C1218" s="49"/>
      <c r="D1218" s="208"/>
      <c r="E1218" s="364"/>
      <c r="F1218" s="347"/>
      <c r="G1218" s="46" t="b">
        <f t="shared" si="46"/>
        <v>1</v>
      </c>
      <c r="H1218" s="46" t="b">
        <f t="shared" si="47"/>
        <v>1</v>
      </c>
    </row>
    <row r="1219" spans="1:8">
      <c r="A1219" s="209"/>
      <c r="B1219" s="50"/>
      <c r="C1219" s="50"/>
      <c r="D1219" s="210"/>
      <c r="E1219" s="364"/>
      <c r="F1219" s="347"/>
      <c r="G1219" s="46" t="b">
        <f t="shared" si="46"/>
        <v>1</v>
      </c>
      <c r="H1219" s="46" t="b">
        <f t="shared" si="47"/>
        <v>1</v>
      </c>
    </row>
    <row r="1220" spans="1:8">
      <c r="A1220" s="204" t="s">
        <v>3361</v>
      </c>
      <c r="B1220" s="47">
        <v>552</v>
      </c>
      <c r="C1220" s="47">
        <v>295</v>
      </c>
      <c r="D1220" s="205" t="s">
        <v>129</v>
      </c>
      <c r="E1220" s="417" t="s">
        <v>4670</v>
      </c>
      <c r="F1220" s="525" t="s">
        <v>4665</v>
      </c>
      <c r="G1220" s="46" t="b">
        <f t="shared" si="46"/>
        <v>1</v>
      </c>
      <c r="H1220" s="46" t="b">
        <f t="shared" si="47"/>
        <v>1</v>
      </c>
    </row>
    <row r="1221" spans="1:8">
      <c r="A1221" s="206"/>
      <c r="B1221" s="49"/>
      <c r="C1221" s="49"/>
      <c r="D1221" s="207" t="s">
        <v>44</v>
      </c>
      <c r="E1221" s="364"/>
      <c r="F1221" s="330" t="s">
        <v>4288</v>
      </c>
      <c r="G1221" s="46" t="b">
        <f t="shared" si="46"/>
        <v>1</v>
      </c>
      <c r="H1221" s="46" t="b">
        <f t="shared" si="47"/>
        <v>1</v>
      </c>
    </row>
    <row r="1222" spans="1:8">
      <c r="A1222" s="206"/>
      <c r="B1222" s="49"/>
      <c r="C1222" s="49"/>
      <c r="D1222" s="207" t="s">
        <v>3359</v>
      </c>
      <c r="E1222" s="364"/>
      <c r="F1222" s="330" t="s">
        <v>4666</v>
      </c>
      <c r="G1222" s="46" t="b">
        <f t="shared" si="46"/>
        <v>1</v>
      </c>
      <c r="H1222" s="46" t="b">
        <f t="shared" si="47"/>
        <v>1</v>
      </c>
    </row>
    <row r="1223" spans="1:8">
      <c r="A1223" s="206"/>
      <c r="B1223" s="49"/>
      <c r="C1223" s="49"/>
      <c r="D1223" s="208"/>
      <c r="E1223" s="364"/>
      <c r="F1223" s="347"/>
      <c r="G1223" s="46" t="b">
        <f t="shared" si="46"/>
        <v>1</v>
      </c>
      <c r="H1223" s="46" t="b">
        <f t="shared" si="47"/>
        <v>1</v>
      </c>
    </row>
    <row r="1224" spans="1:8">
      <c r="A1224" s="206"/>
      <c r="B1224" s="49"/>
      <c r="C1224" s="49"/>
      <c r="D1224" s="208"/>
      <c r="E1224" s="364"/>
      <c r="F1224" s="347"/>
      <c r="G1224" s="46" t="b">
        <f t="shared" si="46"/>
        <v>1</v>
      </c>
      <c r="H1224" s="46" t="b">
        <f t="shared" si="47"/>
        <v>1</v>
      </c>
    </row>
    <row r="1225" spans="1:8">
      <c r="A1225" s="209"/>
      <c r="B1225" s="50"/>
      <c r="C1225" s="50"/>
      <c r="D1225" s="210"/>
      <c r="E1225" s="364"/>
      <c r="F1225" s="347"/>
      <c r="G1225" s="46" t="b">
        <f t="shared" si="46"/>
        <v>1</v>
      </c>
      <c r="H1225" s="46" t="b">
        <f t="shared" si="47"/>
        <v>1</v>
      </c>
    </row>
    <row r="1226" spans="1:8">
      <c r="A1226" s="204" t="s">
        <v>2590</v>
      </c>
      <c r="B1226" s="47">
        <v>555</v>
      </c>
      <c r="C1226" s="47">
        <v>296</v>
      </c>
      <c r="D1226" s="205" t="s">
        <v>129</v>
      </c>
      <c r="E1226" s="527" t="s">
        <v>336</v>
      </c>
      <c r="F1226" s="528" t="s">
        <v>5337</v>
      </c>
      <c r="G1226" s="46" t="b">
        <f t="shared" si="46"/>
        <v>1</v>
      </c>
      <c r="H1226" s="46" t="b">
        <f t="shared" si="47"/>
        <v>1</v>
      </c>
    </row>
    <row r="1227" spans="1:8">
      <c r="A1227" s="206"/>
      <c r="B1227" s="49"/>
      <c r="C1227" s="49"/>
      <c r="D1227" s="207" t="s">
        <v>44</v>
      </c>
      <c r="E1227" s="415"/>
      <c r="F1227" s="330" t="s">
        <v>4439</v>
      </c>
      <c r="G1227" s="46" t="b">
        <f t="shared" si="46"/>
        <v>1</v>
      </c>
      <c r="H1227" s="46" t="b">
        <f t="shared" si="47"/>
        <v>1</v>
      </c>
    </row>
    <row r="1228" spans="1:8">
      <c r="A1228" s="206"/>
      <c r="B1228" s="49"/>
      <c r="C1228" s="49"/>
      <c r="D1228" s="207" t="s">
        <v>3363</v>
      </c>
      <c r="E1228" s="415"/>
      <c r="F1228" s="330" t="s">
        <v>5342</v>
      </c>
      <c r="G1228" s="46" t="b">
        <f t="shared" si="46"/>
        <v>1</v>
      </c>
      <c r="H1228" s="46" t="b">
        <f t="shared" si="47"/>
        <v>1</v>
      </c>
    </row>
    <row r="1229" spans="1:8">
      <c r="A1229" s="206"/>
      <c r="B1229" s="49"/>
      <c r="C1229" s="49"/>
      <c r="D1229" s="208"/>
      <c r="E1229" s="364"/>
      <c r="F1229" s="347"/>
      <c r="G1229" s="46" t="b">
        <f t="shared" si="46"/>
        <v>1</v>
      </c>
      <c r="H1229" s="46" t="b">
        <f t="shared" si="47"/>
        <v>1</v>
      </c>
    </row>
    <row r="1230" spans="1:8">
      <c r="A1230" s="206"/>
      <c r="B1230" s="49"/>
      <c r="C1230" s="49"/>
      <c r="D1230" s="208"/>
      <c r="E1230" s="364"/>
      <c r="F1230" s="347"/>
      <c r="G1230" s="46" t="b">
        <f t="shared" si="46"/>
        <v>1</v>
      </c>
      <c r="H1230" s="46" t="b">
        <f t="shared" si="47"/>
        <v>1</v>
      </c>
    </row>
    <row r="1231" spans="1:8">
      <c r="A1231" s="209"/>
      <c r="B1231" s="50"/>
      <c r="C1231" s="50"/>
      <c r="D1231" s="210"/>
      <c r="E1231" s="364"/>
      <c r="F1231" s="347"/>
      <c r="G1231" s="46" t="b">
        <f t="shared" si="46"/>
        <v>1</v>
      </c>
      <c r="H1231" s="46" t="b">
        <f t="shared" si="47"/>
        <v>1</v>
      </c>
    </row>
    <row r="1232" spans="1:8">
      <c r="A1232" s="204" t="s">
        <v>2594</v>
      </c>
      <c r="B1232" s="47">
        <v>539</v>
      </c>
      <c r="C1232" s="47">
        <v>297</v>
      </c>
      <c r="D1232" s="205" t="s">
        <v>130</v>
      </c>
      <c r="E1232" s="529" t="s">
        <v>337</v>
      </c>
      <c r="F1232" s="530" t="s">
        <v>130</v>
      </c>
      <c r="G1232" s="46" t="b">
        <f t="shared" si="46"/>
        <v>1</v>
      </c>
      <c r="H1232" s="46" t="b">
        <f t="shared" si="47"/>
        <v>1</v>
      </c>
    </row>
    <row r="1233" spans="1:8">
      <c r="A1233" s="206"/>
      <c r="B1233" s="49"/>
      <c r="C1233" s="49"/>
      <c r="D1233" s="207" t="s">
        <v>131</v>
      </c>
      <c r="E1233" s="415"/>
      <c r="F1233" s="330" t="s">
        <v>5343</v>
      </c>
      <c r="G1233" s="46" t="b">
        <f t="shared" si="46"/>
        <v>1</v>
      </c>
      <c r="H1233" s="46" t="b">
        <f t="shared" si="47"/>
        <v>1</v>
      </c>
    </row>
    <row r="1234" spans="1:8">
      <c r="A1234" s="206"/>
      <c r="B1234" s="49"/>
      <c r="C1234" s="49"/>
      <c r="D1234" s="207" t="s">
        <v>23</v>
      </c>
      <c r="E1234" s="415"/>
      <c r="F1234" s="330" t="s">
        <v>5344</v>
      </c>
      <c r="G1234" s="46" t="b">
        <f t="shared" si="46"/>
        <v>1</v>
      </c>
      <c r="H1234" s="46" t="b">
        <f t="shared" si="47"/>
        <v>1</v>
      </c>
    </row>
    <row r="1235" spans="1:8">
      <c r="A1235" s="206"/>
      <c r="B1235" s="49"/>
      <c r="C1235" s="49"/>
      <c r="D1235" s="208"/>
      <c r="E1235" s="364"/>
      <c r="F1235" s="347"/>
      <c r="G1235" s="46" t="b">
        <f t="shared" si="46"/>
        <v>1</v>
      </c>
      <c r="H1235" s="46" t="b">
        <f t="shared" si="47"/>
        <v>1</v>
      </c>
    </row>
    <row r="1236" spans="1:8">
      <c r="A1236" s="206"/>
      <c r="B1236" s="49"/>
      <c r="C1236" s="49"/>
      <c r="D1236" s="208"/>
      <c r="E1236" s="364"/>
      <c r="F1236" s="347"/>
      <c r="G1236" s="46" t="b">
        <f t="shared" si="46"/>
        <v>1</v>
      </c>
      <c r="H1236" s="46" t="b">
        <f t="shared" si="47"/>
        <v>1</v>
      </c>
    </row>
    <row r="1237" spans="1:8">
      <c r="A1237" s="209"/>
      <c r="B1237" s="50"/>
      <c r="C1237" s="50"/>
      <c r="D1237" s="210"/>
      <c r="E1237" s="364"/>
      <c r="F1237" s="347"/>
      <c r="G1237" s="46" t="b">
        <f t="shared" si="46"/>
        <v>1</v>
      </c>
      <c r="H1237" s="46" t="b">
        <f t="shared" si="47"/>
        <v>1</v>
      </c>
    </row>
    <row r="1238" spans="1:8">
      <c r="A1238" s="204" t="s">
        <v>1556</v>
      </c>
      <c r="B1238" s="47">
        <v>536</v>
      </c>
      <c r="C1238" s="47">
        <v>298</v>
      </c>
      <c r="D1238" s="205" t="s">
        <v>339</v>
      </c>
      <c r="E1238" s="417" t="s">
        <v>4678</v>
      </c>
      <c r="F1238" s="418" t="s">
        <v>4679</v>
      </c>
      <c r="G1238" s="46" t="b">
        <f t="shared" si="46"/>
        <v>1</v>
      </c>
      <c r="H1238" s="46" t="b">
        <f t="shared" si="47"/>
        <v>1</v>
      </c>
    </row>
    <row r="1239" spans="1:8">
      <c r="A1239" s="206"/>
      <c r="B1239" s="49"/>
      <c r="C1239" s="49"/>
      <c r="D1239" s="207" t="s">
        <v>3364</v>
      </c>
      <c r="E1239" s="364"/>
      <c r="F1239" s="346" t="s">
        <v>4680</v>
      </c>
      <c r="G1239" s="46" t="b">
        <f t="shared" si="46"/>
        <v>1</v>
      </c>
      <c r="H1239" s="46" t="b">
        <f t="shared" si="47"/>
        <v>1</v>
      </c>
    </row>
    <row r="1240" spans="1:8">
      <c r="A1240" s="206"/>
      <c r="B1240" s="49"/>
      <c r="C1240" s="49"/>
      <c r="D1240" s="207"/>
      <c r="E1240" s="364"/>
      <c r="F1240" s="346"/>
      <c r="G1240" s="46" t="b">
        <f t="shared" si="46"/>
        <v>1</v>
      </c>
      <c r="H1240" s="46" t="b">
        <f t="shared" si="47"/>
        <v>1</v>
      </c>
    </row>
    <row r="1241" spans="1:8">
      <c r="A1241" s="206"/>
      <c r="B1241" s="49"/>
      <c r="C1241" s="49"/>
      <c r="D1241" s="208"/>
      <c r="E1241" s="364"/>
      <c r="F1241" s="347"/>
      <c r="G1241" s="46" t="b">
        <f t="shared" si="46"/>
        <v>1</v>
      </c>
      <c r="H1241" s="46" t="b">
        <f t="shared" si="47"/>
        <v>1</v>
      </c>
    </row>
    <row r="1242" spans="1:8">
      <c r="A1242" s="206"/>
      <c r="B1242" s="49"/>
      <c r="C1242" s="49"/>
      <c r="D1242" s="208"/>
      <c r="E1242" s="364"/>
      <c r="F1242" s="347"/>
      <c r="G1242" s="46" t="b">
        <f t="shared" si="46"/>
        <v>1</v>
      </c>
      <c r="H1242" s="46" t="b">
        <f t="shared" si="47"/>
        <v>1</v>
      </c>
    </row>
    <row r="1243" spans="1:8">
      <c r="A1243" s="209"/>
      <c r="B1243" s="50"/>
      <c r="C1243" s="50"/>
      <c r="D1243" s="210"/>
      <c r="E1243" s="364"/>
      <c r="F1243" s="347"/>
      <c r="G1243" s="46" t="b">
        <f t="shared" si="46"/>
        <v>1</v>
      </c>
      <c r="H1243" s="46" t="b">
        <f t="shared" si="47"/>
        <v>1</v>
      </c>
    </row>
    <row r="1244" spans="1:8">
      <c r="A1244" s="204" t="s">
        <v>1557</v>
      </c>
      <c r="B1244" s="47">
        <v>551</v>
      </c>
      <c r="C1244" s="47">
        <v>299</v>
      </c>
      <c r="D1244" s="205" t="s">
        <v>142</v>
      </c>
      <c r="E1244" s="531" t="s">
        <v>340</v>
      </c>
      <c r="F1244" s="532" t="s">
        <v>4705</v>
      </c>
      <c r="G1244" s="46" t="b">
        <f t="shared" si="46"/>
        <v>1</v>
      </c>
      <c r="H1244" s="46" t="b">
        <f t="shared" si="47"/>
        <v>1</v>
      </c>
    </row>
    <row r="1245" spans="1:8">
      <c r="A1245" s="206"/>
      <c r="B1245" s="49"/>
      <c r="C1245" s="49"/>
      <c r="D1245" s="207" t="s">
        <v>3365</v>
      </c>
      <c r="E1245" s="415"/>
      <c r="F1245" s="330" t="s">
        <v>5467</v>
      </c>
      <c r="G1245" s="46" t="b">
        <f t="shared" si="46"/>
        <v>1</v>
      </c>
      <c r="H1245" s="46" t="b">
        <f t="shared" si="47"/>
        <v>1</v>
      </c>
    </row>
    <row r="1246" spans="1:8">
      <c r="A1246" s="206"/>
      <c r="B1246" s="49"/>
      <c r="C1246" s="49"/>
      <c r="D1246" s="207" t="s">
        <v>60</v>
      </c>
      <c r="E1246" s="415"/>
      <c r="F1246" s="330" t="s">
        <v>5468</v>
      </c>
      <c r="G1246" s="46" t="b">
        <f t="shared" si="46"/>
        <v>1</v>
      </c>
      <c r="H1246" s="46" t="b">
        <f t="shared" si="47"/>
        <v>1</v>
      </c>
    </row>
    <row r="1247" spans="1:8">
      <c r="A1247" s="206"/>
      <c r="B1247" s="49"/>
      <c r="C1247" s="49"/>
      <c r="D1247" s="208"/>
      <c r="E1247" s="364"/>
      <c r="F1247" s="347"/>
      <c r="G1247" s="46" t="b">
        <f t="shared" si="46"/>
        <v>1</v>
      </c>
      <c r="H1247" s="46" t="b">
        <f t="shared" si="47"/>
        <v>1</v>
      </c>
    </row>
    <row r="1248" spans="1:8">
      <c r="A1248" s="206"/>
      <c r="B1248" s="49"/>
      <c r="C1248" s="49"/>
      <c r="D1248" s="208"/>
      <c r="E1248" s="364"/>
      <c r="F1248" s="347"/>
      <c r="G1248" s="46" t="b">
        <f t="shared" si="46"/>
        <v>1</v>
      </c>
      <c r="H1248" s="46" t="b">
        <f t="shared" si="47"/>
        <v>1</v>
      </c>
    </row>
    <row r="1249" spans="1:8">
      <c r="A1249" s="209"/>
      <c r="B1249" s="50"/>
      <c r="C1249" s="50"/>
      <c r="D1249" s="210"/>
      <c r="E1249" s="364"/>
      <c r="F1249" s="347"/>
      <c r="G1249" s="46" t="b">
        <f t="shared" si="46"/>
        <v>1</v>
      </c>
      <c r="H1249" s="46" t="b">
        <f t="shared" si="47"/>
        <v>1</v>
      </c>
    </row>
    <row r="1250" spans="1:8">
      <c r="A1250" s="204" t="s">
        <v>1860</v>
      </c>
      <c r="B1250" s="47">
        <v>541</v>
      </c>
      <c r="C1250" s="47">
        <v>300</v>
      </c>
      <c r="D1250" s="205" t="s">
        <v>132</v>
      </c>
      <c r="E1250" s="536" t="s">
        <v>706</v>
      </c>
      <c r="F1250" s="537" t="s">
        <v>132</v>
      </c>
      <c r="G1250" s="46" t="b">
        <f t="shared" si="46"/>
        <v>1</v>
      </c>
      <c r="H1250" s="46" t="b">
        <f t="shared" si="47"/>
        <v>1</v>
      </c>
    </row>
    <row r="1251" spans="1:8">
      <c r="A1251" s="206"/>
      <c r="B1251" s="49"/>
      <c r="C1251" s="49"/>
      <c r="D1251" s="207" t="s">
        <v>133</v>
      </c>
      <c r="E1251" s="415"/>
      <c r="F1251" s="538" t="s">
        <v>5469</v>
      </c>
      <c r="G1251" s="46" t="b">
        <f t="shared" si="46"/>
        <v>1</v>
      </c>
      <c r="H1251" s="46" t="b">
        <f t="shared" si="47"/>
        <v>1</v>
      </c>
    </row>
    <row r="1252" spans="1:8">
      <c r="A1252" s="206"/>
      <c r="B1252" s="49"/>
      <c r="C1252" s="49"/>
      <c r="D1252" s="207" t="s">
        <v>135</v>
      </c>
      <c r="E1252" s="415"/>
      <c r="F1252" s="330" t="s">
        <v>135</v>
      </c>
      <c r="G1252" s="46" t="b">
        <f t="shared" si="46"/>
        <v>1</v>
      </c>
      <c r="H1252" s="46" t="b">
        <f t="shared" si="47"/>
        <v>1</v>
      </c>
    </row>
    <row r="1253" spans="1:8">
      <c r="A1253" s="206"/>
      <c r="B1253" s="49"/>
      <c r="C1253" s="49"/>
      <c r="D1253" s="208"/>
      <c r="E1253" s="364"/>
      <c r="F1253" s="347"/>
      <c r="G1253" s="46" t="b">
        <f t="shared" si="46"/>
        <v>1</v>
      </c>
      <c r="H1253" s="46" t="b">
        <f t="shared" si="47"/>
        <v>1</v>
      </c>
    </row>
    <row r="1254" spans="1:8">
      <c r="A1254" s="206"/>
      <c r="B1254" s="49"/>
      <c r="C1254" s="49"/>
      <c r="D1254" s="208"/>
      <c r="E1254" s="364"/>
      <c r="F1254" s="347"/>
      <c r="G1254" s="46" t="b">
        <f t="shared" si="46"/>
        <v>1</v>
      </c>
      <c r="H1254" s="46" t="b">
        <f t="shared" si="47"/>
        <v>1</v>
      </c>
    </row>
    <row r="1255" spans="1:8">
      <c r="A1255" s="209"/>
      <c r="B1255" s="50"/>
      <c r="C1255" s="50"/>
      <c r="D1255" s="210"/>
      <c r="E1255" s="364"/>
      <c r="F1255" s="347"/>
      <c r="G1255" s="46" t="b">
        <f t="shared" si="46"/>
        <v>1</v>
      </c>
      <c r="H1255" s="46" t="b">
        <f t="shared" si="47"/>
        <v>1</v>
      </c>
    </row>
    <row r="1256" spans="1:8">
      <c r="A1256" s="204" t="s">
        <v>1861</v>
      </c>
      <c r="B1256" s="47">
        <v>540</v>
      </c>
      <c r="C1256" s="47">
        <v>300</v>
      </c>
      <c r="D1256" s="205" t="s">
        <v>132</v>
      </c>
      <c r="E1256" s="533" t="s">
        <v>692</v>
      </c>
      <c r="F1256" s="534" t="s">
        <v>132</v>
      </c>
      <c r="G1256" s="46" t="b">
        <f t="shared" si="46"/>
        <v>1</v>
      </c>
      <c r="H1256" s="46" t="b">
        <f t="shared" si="47"/>
        <v>1</v>
      </c>
    </row>
    <row r="1257" spans="1:8">
      <c r="A1257" s="206"/>
      <c r="B1257" s="49"/>
      <c r="C1257" s="49"/>
      <c r="D1257" s="207" t="s">
        <v>133</v>
      </c>
      <c r="E1257" s="415"/>
      <c r="F1257" s="535" t="s">
        <v>5469</v>
      </c>
      <c r="G1257" s="46" t="b">
        <f t="shared" si="46"/>
        <v>1</v>
      </c>
      <c r="H1257" s="46" t="b">
        <f t="shared" si="47"/>
        <v>1</v>
      </c>
    </row>
    <row r="1258" spans="1:8">
      <c r="A1258" s="206"/>
      <c r="B1258" s="49"/>
      <c r="C1258" s="49"/>
      <c r="D1258" s="207" t="s">
        <v>134</v>
      </c>
      <c r="E1258" s="415"/>
      <c r="F1258" s="330" t="s">
        <v>134</v>
      </c>
      <c r="G1258" s="46" t="b">
        <f t="shared" si="46"/>
        <v>1</v>
      </c>
      <c r="H1258" s="46" t="b">
        <f t="shared" si="47"/>
        <v>1</v>
      </c>
    </row>
    <row r="1259" spans="1:8">
      <c r="A1259" s="206"/>
      <c r="B1259" s="49"/>
      <c r="C1259" s="49"/>
      <c r="D1259" s="208"/>
      <c r="E1259" s="364"/>
      <c r="F1259" s="347"/>
      <c r="G1259" s="46" t="b">
        <f t="shared" si="46"/>
        <v>1</v>
      </c>
      <c r="H1259" s="46" t="b">
        <f t="shared" si="47"/>
        <v>1</v>
      </c>
    </row>
    <row r="1260" spans="1:8">
      <c r="A1260" s="206"/>
      <c r="B1260" s="49"/>
      <c r="C1260" s="49"/>
      <c r="D1260" s="208"/>
      <c r="E1260" s="364"/>
      <c r="F1260" s="347"/>
      <c r="G1260" s="46" t="b">
        <f t="shared" si="46"/>
        <v>1</v>
      </c>
      <c r="H1260" s="46" t="b">
        <f t="shared" si="47"/>
        <v>1</v>
      </c>
    </row>
    <row r="1261" spans="1:8">
      <c r="A1261" s="209"/>
      <c r="B1261" s="50"/>
      <c r="C1261" s="50"/>
      <c r="D1261" s="210"/>
      <c r="E1261" s="364"/>
      <c r="F1261" s="347"/>
      <c r="G1261" s="46" t="b">
        <f t="shared" si="46"/>
        <v>1</v>
      </c>
      <c r="H1261" s="46" t="b">
        <f t="shared" si="47"/>
        <v>1</v>
      </c>
    </row>
    <row r="1262" spans="1:8">
      <c r="A1262" s="204" t="s">
        <v>1862</v>
      </c>
      <c r="B1262" s="47">
        <v>543</v>
      </c>
      <c r="C1262" s="47">
        <v>301</v>
      </c>
      <c r="D1262" s="205" t="s">
        <v>136</v>
      </c>
      <c r="E1262" s="542" t="s">
        <v>707</v>
      </c>
      <c r="F1262" s="543" t="s">
        <v>136</v>
      </c>
      <c r="G1262" s="46" t="b">
        <f t="shared" si="46"/>
        <v>1</v>
      </c>
      <c r="H1262" s="46" t="b">
        <f t="shared" si="47"/>
        <v>1</v>
      </c>
    </row>
    <row r="1263" spans="1:8">
      <c r="A1263" s="206"/>
      <c r="B1263" s="49"/>
      <c r="C1263" s="49"/>
      <c r="D1263" s="207" t="s">
        <v>133</v>
      </c>
      <c r="E1263" s="415"/>
      <c r="F1263" s="544" t="s">
        <v>5469</v>
      </c>
      <c r="G1263" s="46" t="b">
        <f t="shared" si="46"/>
        <v>1</v>
      </c>
      <c r="H1263" s="46" t="b">
        <f t="shared" si="47"/>
        <v>1</v>
      </c>
    </row>
    <row r="1264" spans="1:8">
      <c r="A1264" s="206"/>
      <c r="B1264" s="49"/>
      <c r="C1264" s="49"/>
      <c r="D1264" s="207" t="s">
        <v>135</v>
      </c>
      <c r="E1264" s="415"/>
      <c r="F1264" s="330" t="s">
        <v>135</v>
      </c>
      <c r="G1264" s="46" t="b">
        <f t="shared" si="46"/>
        <v>1</v>
      </c>
      <c r="H1264" s="46" t="b">
        <f t="shared" si="47"/>
        <v>1</v>
      </c>
    </row>
    <row r="1265" spans="1:8">
      <c r="A1265" s="206"/>
      <c r="B1265" s="49"/>
      <c r="C1265" s="49"/>
      <c r="D1265" s="208"/>
      <c r="E1265" s="364"/>
      <c r="F1265" s="347"/>
      <c r="G1265" s="46" t="b">
        <f t="shared" si="46"/>
        <v>1</v>
      </c>
      <c r="H1265" s="46" t="b">
        <f t="shared" si="47"/>
        <v>1</v>
      </c>
    </row>
    <row r="1266" spans="1:8">
      <c r="A1266" s="206"/>
      <c r="B1266" s="49"/>
      <c r="C1266" s="49"/>
      <c r="D1266" s="208"/>
      <c r="E1266" s="364"/>
      <c r="F1266" s="347"/>
      <c r="G1266" s="46" t="b">
        <f t="shared" si="46"/>
        <v>1</v>
      </c>
      <c r="H1266" s="46" t="b">
        <f t="shared" si="47"/>
        <v>1</v>
      </c>
    </row>
    <row r="1267" spans="1:8">
      <c r="A1267" s="209"/>
      <c r="B1267" s="50"/>
      <c r="C1267" s="50"/>
      <c r="D1267" s="210"/>
      <c r="E1267" s="364"/>
      <c r="F1267" s="347"/>
      <c r="G1267" s="46" t="b">
        <f t="shared" si="46"/>
        <v>1</v>
      </c>
      <c r="H1267" s="46" t="b">
        <f t="shared" si="47"/>
        <v>1</v>
      </c>
    </row>
    <row r="1268" spans="1:8">
      <c r="A1268" s="204" t="s">
        <v>1863</v>
      </c>
      <c r="B1268" s="47">
        <v>542</v>
      </c>
      <c r="C1268" s="47">
        <v>301</v>
      </c>
      <c r="D1268" s="205" t="s">
        <v>136</v>
      </c>
      <c r="E1268" s="539" t="s">
        <v>566</v>
      </c>
      <c r="F1268" s="540" t="s">
        <v>136</v>
      </c>
      <c r="G1268" s="46" t="b">
        <f t="shared" si="46"/>
        <v>1</v>
      </c>
      <c r="H1268" s="46" t="b">
        <f t="shared" si="47"/>
        <v>1</v>
      </c>
    </row>
    <row r="1269" spans="1:8">
      <c r="A1269" s="206"/>
      <c r="B1269" s="49"/>
      <c r="C1269" s="49"/>
      <c r="D1269" s="207" t="s">
        <v>133</v>
      </c>
      <c r="E1269" s="415"/>
      <c r="F1269" s="541" t="s">
        <v>5469</v>
      </c>
      <c r="G1269" s="46" t="b">
        <f t="shared" si="46"/>
        <v>1</v>
      </c>
      <c r="H1269" s="46" t="b">
        <f t="shared" si="47"/>
        <v>1</v>
      </c>
    </row>
    <row r="1270" spans="1:8">
      <c r="A1270" s="206"/>
      <c r="B1270" s="49"/>
      <c r="C1270" s="49"/>
      <c r="D1270" s="207" t="s">
        <v>134</v>
      </c>
      <c r="E1270" s="415"/>
      <c r="F1270" s="330" t="s">
        <v>134</v>
      </c>
      <c r="G1270" s="46" t="b">
        <f t="shared" si="46"/>
        <v>1</v>
      </c>
      <c r="H1270" s="46" t="b">
        <f t="shared" si="47"/>
        <v>1</v>
      </c>
    </row>
    <row r="1271" spans="1:8">
      <c r="A1271" s="206"/>
      <c r="B1271" s="49"/>
      <c r="C1271" s="49"/>
      <c r="D1271" s="208"/>
      <c r="E1271" s="364"/>
      <c r="F1271" s="347"/>
      <c r="G1271" s="46" t="b">
        <f t="shared" si="46"/>
        <v>1</v>
      </c>
      <c r="H1271" s="46" t="b">
        <f t="shared" si="47"/>
        <v>1</v>
      </c>
    </row>
    <row r="1272" spans="1:8">
      <c r="A1272" s="206"/>
      <c r="B1272" s="49"/>
      <c r="C1272" s="49"/>
      <c r="D1272" s="208"/>
      <c r="E1272" s="364"/>
      <c r="F1272" s="347"/>
      <c r="G1272" s="46" t="b">
        <f t="shared" si="46"/>
        <v>1</v>
      </c>
      <c r="H1272" s="46" t="b">
        <f t="shared" si="47"/>
        <v>1</v>
      </c>
    </row>
    <row r="1273" spans="1:8">
      <c r="A1273" s="209"/>
      <c r="B1273" s="50"/>
      <c r="C1273" s="50"/>
      <c r="D1273" s="210"/>
      <c r="E1273" s="364"/>
      <c r="F1273" s="347"/>
      <c r="G1273" s="46" t="b">
        <f t="shared" ref="G1273:G1336" si="48">UPPER(A1273)=UPPER(E1273)</f>
        <v>1</v>
      </c>
      <c r="H1273" s="46" t="b">
        <f t="shared" ref="H1273:H1336" si="49">UPPER(D1273)=UPPER(F1273)</f>
        <v>1</v>
      </c>
    </row>
    <row r="1274" spans="1:8">
      <c r="A1274" s="204" t="s">
        <v>1864</v>
      </c>
      <c r="B1274" s="47">
        <v>545</v>
      </c>
      <c r="C1274" s="47">
        <v>302</v>
      </c>
      <c r="D1274" s="205" t="s">
        <v>137</v>
      </c>
      <c r="E1274" s="548" t="s">
        <v>708</v>
      </c>
      <c r="F1274" s="549" t="s">
        <v>137</v>
      </c>
      <c r="G1274" s="46" t="b">
        <f t="shared" si="48"/>
        <v>1</v>
      </c>
      <c r="H1274" s="46" t="b">
        <f t="shared" si="49"/>
        <v>1</v>
      </c>
    </row>
    <row r="1275" spans="1:8">
      <c r="A1275" s="206"/>
      <c r="B1275" s="49"/>
      <c r="C1275" s="49"/>
      <c r="D1275" s="207" t="s">
        <v>133</v>
      </c>
      <c r="E1275" s="415"/>
      <c r="F1275" s="550" t="s">
        <v>5469</v>
      </c>
      <c r="G1275" s="46" t="b">
        <f t="shared" si="48"/>
        <v>1</v>
      </c>
      <c r="H1275" s="46" t="b">
        <f t="shared" si="49"/>
        <v>1</v>
      </c>
    </row>
    <row r="1276" spans="1:8">
      <c r="A1276" s="206"/>
      <c r="B1276" s="49"/>
      <c r="C1276" s="49"/>
      <c r="D1276" s="207" t="s">
        <v>135</v>
      </c>
      <c r="E1276" s="415"/>
      <c r="F1276" s="330" t="s">
        <v>135</v>
      </c>
      <c r="G1276" s="46" t="b">
        <f t="shared" si="48"/>
        <v>1</v>
      </c>
      <c r="H1276" s="46" t="b">
        <f t="shared" si="49"/>
        <v>1</v>
      </c>
    </row>
    <row r="1277" spans="1:8">
      <c r="A1277" s="206"/>
      <c r="B1277" s="49"/>
      <c r="C1277" s="49"/>
      <c r="D1277" s="208"/>
      <c r="E1277" s="364"/>
      <c r="F1277" s="347"/>
      <c r="G1277" s="46" t="b">
        <f t="shared" si="48"/>
        <v>1</v>
      </c>
      <c r="H1277" s="46" t="b">
        <f t="shared" si="49"/>
        <v>1</v>
      </c>
    </row>
    <row r="1278" spans="1:8">
      <c r="A1278" s="206"/>
      <c r="B1278" s="49"/>
      <c r="C1278" s="49"/>
      <c r="D1278" s="208"/>
      <c r="E1278" s="364"/>
      <c r="F1278" s="347"/>
      <c r="G1278" s="46" t="b">
        <f t="shared" si="48"/>
        <v>1</v>
      </c>
      <c r="H1278" s="46" t="b">
        <f t="shared" si="49"/>
        <v>1</v>
      </c>
    </row>
    <row r="1279" spans="1:8">
      <c r="A1279" s="209"/>
      <c r="B1279" s="50"/>
      <c r="C1279" s="50"/>
      <c r="D1279" s="210"/>
      <c r="E1279" s="364"/>
      <c r="F1279" s="347"/>
      <c r="G1279" s="46" t="b">
        <f t="shared" si="48"/>
        <v>1</v>
      </c>
      <c r="H1279" s="46" t="b">
        <f t="shared" si="49"/>
        <v>1</v>
      </c>
    </row>
    <row r="1280" spans="1:8">
      <c r="A1280" s="204" t="s">
        <v>1865</v>
      </c>
      <c r="B1280" s="47">
        <v>544</v>
      </c>
      <c r="C1280" s="47">
        <v>302</v>
      </c>
      <c r="D1280" s="205" t="s">
        <v>137</v>
      </c>
      <c r="E1280" s="545" t="s">
        <v>565</v>
      </c>
      <c r="F1280" s="546" t="s">
        <v>137</v>
      </c>
      <c r="G1280" s="46" t="b">
        <f t="shared" si="48"/>
        <v>1</v>
      </c>
      <c r="H1280" s="46" t="b">
        <f t="shared" si="49"/>
        <v>1</v>
      </c>
    </row>
    <row r="1281" spans="1:8">
      <c r="A1281" s="206"/>
      <c r="B1281" s="49"/>
      <c r="C1281" s="49"/>
      <c r="D1281" s="207" t="s">
        <v>133</v>
      </c>
      <c r="E1281" s="415"/>
      <c r="F1281" s="547" t="s">
        <v>5469</v>
      </c>
      <c r="G1281" s="46" t="b">
        <f t="shared" si="48"/>
        <v>1</v>
      </c>
      <c r="H1281" s="46" t="b">
        <f t="shared" si="49"/>
        <v>1</v>
      </c>
    </row>
    <row r="1282" spans="1:8">
      <c r="A1282" s="206"/>
      <c r="B1282" s="49"/>
      <c r="C1282" s="49"/>
      <c r="D1282" s="207" t="s">
        <v>134</v>
      </c>
      <c r="E1282" s="415"/>
      <c r="F1282" s="330" t="s">
        <v>134</v>
      </c>
      <c r="G1282" s="46" t="b">
        <f t="shared" si="48"/>
        <v>1</v>
      </c>
      <c r="H1282" s="46" t="b">
        <f t="shared" si="49"/>
        <v>1</v>
      </c>
    </row>
    <row r="1283" spans="1:8">
      <c r="A1283" s="206"/>
      <c r="B1283" s="49"/>
      <c r="C1283" s="49"/>
      <c r="D1283" s="208"/>
      <c r="E1283" s="364"/>
      <c r="F1283" s="347"/>
      <c r="G1283" s="46" t="b">
        <f t="shared" si="48"/>
        <v>1</v>
      </c>
      <c r="H1283" s="46" t="b">
        <f t="shared" si="49"/>
        <v>1</v>
      </c>
    </row>
    <row r="1284" spans="1:8">
      <c r="A1284" s="206"/>
      <c r="B1284" s="49"/>
      <c r="C1284" s="49"/>
      <c r="D1284" s="208"/>
      <c r="E1284" s="364"/>
      <c r="F1284" s="347"/>
      <c r="G1284" s="46" t="b">
        <f t="shared" si="48"/>
        <v>1</v>
      </c>
      <c r="H1284" s="46" t="b">
        <f t="shared" si="49"/>
        <v>1</v>
      </c>
    </row>
    <row r="1285" spans="1:8">
      <c r="A1285" s="209"/>
      <c r="B1285" s="50"/>
      <c r="C1285" s="50"/>
      <c r="D1285" s="210"/>
      <c r="E1285" s="364"/>
      <c r="F1285" s="347"/>
      <c r="G1285" s="46" t="b">
        <f t="shared" si="48"/>
        <v>1</v>
      </c>
      <c r="H1285" s="46" t="b">
        <f t="shared" si="49"/>
        <v>1</v>
      </c>
    </row>
    <row r="1286" spans="1:8">
      <c r="A1286" s="204" t="s">
        <v>1558</v>
      </c>
      <c r="B1286" s="47">
        <v>546</v>
      </c>
      <c r="C1286" s="47">
        <v>303</v>
      </c>
      <c r="D1286" s="205" t="s">
        <v>139</v>
      </c>
      <c r="E1286" s="417" t="s">
        <v>4697</v>
      </c>
      <c r="F1286" s="418" t="s">
        <v>4698</v>
      </c>
      <c r="G1286" s="46" t="b">
        <f t="shared" si="48"/>
        <v>1</v>
      </c>
      <c r="H1286" s="46" t="b">
        <f t="shared" si="49"/>
        <v>1</v>
      </c>
    </row>
    <row r="1287" spans="1:8">
      <c r="A1287" s="206"/>
      <c r="B1287" s="49"/>
      <c r="C1287" s="49"/>
      <c r="D1287" s="207" t="s">
        <v>3365</v>
      </c>
      <c r="E1287" s="364"/>
      <c r="F1287" s="346" t="s">
        <v>4683</v>
      </c>
      <c r="G1287" s="46" t="b">
        <f t="shared" si="48"/>
        <v>1</v>
      </c>
      <c r="H1287" s="46" t="b">
        <f t="shared" si="49"/>
        <v>1</v>
      </c>
    </row>
    <row r="1288" spans="1:8">
      <c r="A1288" s="206"/>
      <c r="B1288" s="49"/>
      <c r="C1288" s="49"/>
      <c r="D1288" s="207" t="s">
        <v>132</v>
      </c>
      <c r="E1288" s="364"/>
      <c r="F1288" s="346" t="s">
        <v>4699</v>
      </c>
      <c r="G1288" s="46" t="b">
        <f t="shared" si="48"/>
        <v>1</v>
      </c>
      <c r="H1288" s="46" t="b">
        <f t="shared" si="49"/>
        <v>1</v>
      </c>
    </row>
    <row r="1289" spans="1:8">
      <c r="A1289" s="206"/>
      <c r="B1289" s="49"/>
      <c r="C1289" s="49"/>
      <c r="D1289" s="208"/>
      <c r="E1289" s="364"/>
      <c r="F1289" s="347"/>
      <c r="G1289" s="46" t="b">
        <f t="shared" si="48"/>
        <v>1</v>
      </c>
      <c r="H1289" s="46" t="b">
        <f t="shared" si="49"/>
        <v>1</v>
      </c>
    </row>
    <row r="1290" spans="1:8">
      <c r="A1290" s="206"/>
      <c r="B1290" s="49"/>
      <c r="C1290" s="49"/>
      <c r="D1290" s="208"/>
      <c r="E1290" s="364"/>
      <c r="F1290" s="347"/>
      <c r="G1290" s="46" t="b">
        <f t="shared" si="48"/>
        <v>1</v>
      </c>
      <c r="H1290" s="46" t="b">
        <f t="shared" si="49"/>
        <v>1</v>
      </c>
    </row>
    <row r="1291" spans="1:8">
      <c r="A1291" s="209"/>
      <c r="B1291" s="50"/>
      <c r="C1291" s="50"/>
      <c r="D1291" s="210"/>
      <c r="E1291" s="364"/>
      <c r="F1291" s="347"/>
      <c r="G1291" s="46" t="b">
        <f t="shared" si="48"/>
        <v>1</v>
      </c>
      <c r="H1291" s="46" t="b">
        <f t="shared" si="49"/>
        <v>1</v>
      </c>
    </row>
    <row r="1292" spans="1:8">
      <c r="A1292" s="204" t="s">
        <v>2627</v>
      </c>
      <c r="B1292" s="47">
        <v>547</v>
      </c>
      <c r="C1292" s="47">
        <v>304</v>
      </c>
      <c r="D1292" s="205" t="s">
        <v>139</v>
      </c>
      <c r="E1292" s="417" t="s">
        <v>4700</v>
      </c>
      <c r="F1292" s="418" t="s">
        <v>4698</v>
      </c>
      <c r="G1292" s="46" t="b">
        <f t="shared" si="48"/>
        <v>1</v>
      </c>
      <c r="H1292" s="46" t="b">
        <f t="shared" si="49"/>
        <v>1</v>
      </c>
    </row>
    <row r="1293" spans="1:8">
      <c r="A1293" s="206"/>
      <c r="B1293" s="49"/>
      <c r="C1293" s="49"/>
      <c r="D1293" s="207" t="s">
        <v>3365</v>
      </c>
      <c r="E1293" s="364"/>
      <c r="F1293" s="346" t="s">
        <v>4683</v>
      </c>
      <c r="G1293" s="46" t="b">
        <f t="shared" si="48"/>
        <v>1</v>
      </c>
      <c r="H1293" s="46" t="b">
        <f t="shared" si="49"/>
        <v>1</v>
      </c>
    </row>
    <row r="1294" spans="1:8">
      <c r="A1294" s="206"/>
      <c r="B1294" s="49"/>
      <c r="C1294" s="49"/>
      <c r="D1294" s="207" t="s">
        <v>136</v>
      </c>
      <c r="E1294" s="364"/>
      <c r="F1294" s="346" t="s">
        <v>4701</v>
      </c>
      <c r="G1294" s="46" t="b">
        <f t="shared" si="48"/>
        <v>1</v>
      </c>
      <c r="H1294" s="46" t="b">
        <f t="shared" si="49"/>
        <v>1</v>
      </c>
    </row>
    <row r="1295" spans="1:8">
      <c r="A1295" s="206"/>
      <c r="B1295" s="49"/>
      <c r="C1295" s="49"/>
      <c r="D1295" s="208"/>
      <c r="E1295" s="364"/>
      <c r="F1295" s="347"/>
      <c r="G1295" s="46" t="b">
        <f t="shared" si="48"/>
        <v>1</v>
      </c>
      <c r="H1295" s="46" t="b">
        <f t="shared" si="49"/>
        <v>1</v>
      </c>
    </row>
    <row r="1296" spans="1:8">
      <c r="A1296" s="206"/>
      <c r="B1296" s="49"/>
      <c r="C1296" s="49"/>
      <c r="D1296" s="208"/>
      <c r="E1296" s="364"/>
      <c r="F1296" s="347"/>
      <c r="G1296" s="46" t="b">
        <f t="shared" si="48"/>
        <v>1</v>
      </c>
      <c r="H1296" s="46" t="b">
        <f t="shared" si="49"/>
        <v>1</v>
      </c>
    </row>
    <row r="1297" spans="1:8">
      <c r="A1297" s="209"/>
      <c r="B1297" s="50"/>
      <c r="C1297" s="50"/>
      <c r="D1297" s="210"/>
      <c r="E1297" s="364"/>
      <c r="F1297" s="347"/>
      <c r="G1297" s="46" t="b">
        <f t="shared" si="48"/>
        <v>1</v>
      </c>
      <c r="H1297" s="46" t="b">
        <f t="shared" si="49"/>
        <v>1</v>
      </c>
    </row>
    <row r="1298" spans="1:8">
      <c r="A1298" s="204" t="s">
        <v>2630</v>
      </c>
      <c r="B1298" s="47">
        <v>548</v>
      </c>
      <c r="C1298" s="47">
        <v>305</v>
      </c>
      <c r="D1298" s="205" t="s">
        <v>139</v>
      </c>
      <c r="E1298" s="417" t="s">
        <v>4702</v>
      </c>
      <c r="F1298" s="418" t="s">
        <v>4698</v>
      </c>
      <c r="G1298" s="46" t="b">
        <f t="shared" si="48"/>
        <v>1</v>
      </c>
      <c r="H1298" s="46" t="b">
        <f t="shared" si="49"/>
        <v>1</v>
      </c>
    </row>
    <row r="1299" spans="1:8">
      <c r="A1299" s="206"/>
      <c r="B1299" s="49"/>
      <c r="C1299" s="49"/>
      <c r="D1299" s="207" t="s">
        <v>3365</v>
      </c>
      <c r="E1299" s="364"/>
      <c r="F1299" s="346" t="s">
        <v>4683</v>
      </c>
      <c r="G1299" s="46" t="b">
        <f t="shared" si="48"/>
        <v>1</v>
      </c>
      <c r="H1299" s="46" t="b">
        <f t="shared" si="49"/>
        <v>1</v>
      </c>
    </row>
    <row r="1300" spans="1:8">
      <c r="A1300" s="206"/>
      <c r="B1300" s="49"/>
      <c r="C1300" s="49"/>
      <c r="D1300" s="207" t="s">
        <v>137</v>
      </c>
      <c r="E1300" s="364"/>
      <c r="F1300" s="346" t="s">
        <v>4703</v>
      </c>
      <c r="G1300" s="46" t="b">
        <f t="shared" si="48"/>
        <v>1</v>
      </c>
      <c r="H1300" s="46" t="b">
        <f t="shared" si="49"/>
        <v>1</v>
      </c>
    </row>
    <row r="1301" spans="1:8">
      <c r="A1301" s="206"/>
      <c r="B1301" s="49"/>
      <c r="C1301" s="49"/>
      <c r="D1301" s="208"/>
      <c r="E1301" s="364"/>
      <c r="F1301" s="347"/>
      <c r="G1301" s="46" t="b">
        <f t="shared" si="48"/>
        <v>1</v>
      </c>
      <c r="H1301" s="46" t="b">
        <f t="shared" si="49"/>
        <v>1</v>
      </c>
    </row>
    <row r="1302" spans="1:8">
      <c r="A1302" s="206"/>
      <c r="B1302" s="49"/>
      <c r="C1302" s="49"/>
      <c r="D1302" s="208"/>
      <c r="E1302" s="364"/>
      <c r="F1302" s="347"/>
      <c r="G1302" s="46" t="b">
        <f t="shared" si="48"/>
        <v>1</v>
      </c>
      <c r="H1302" s="46" t="b">
        <f t="shared" si="49"/>
        <v>1</v>
      </c>
    </row>
    <row r="1303" spans="1:8">
      <c r="A1303" s="209"/>
      <c r="B1303" s="50"/>
      <c r="C1303" s="50"/>
      <c r="D1303" s="210"/>
      <c r="E1303" s="364"/>
      <c r="F1303" s="347"/>
      <c r="G1303" s="46" t="b">
        <f t="shared" si="48"/>
        <v>1</v>
      </c>
      <c r="H1303" s="46" t="b">
        <f t="shared" si="49"/>
        <v>1</v>
      </c>
    </row>
    <row r="1304" spans="1:8">
      <c r="A1304" s="204" t="s">
        <v>577</v>
      </c>
      <c r="B1304" s="47">
        <v>549</v>
      </c>
      <c r="C1304" s="47">
        <v>306</v>
      </c>
      <c r="D1304" s="205" t="s">
        <v>142</v>
      </c>
      <c r="E1304" s="417" t="s">
        <v>4704</v>
      </c>
      <c r="F1304" s="418" t="s">
        <v>4705</v>
      </c>
      <c r="G1304" s="46" t="b">
        <f t="shared" si="48"/>
        <v>1</v>
      </c>
      <c r="H1304" s="46" t="b">
        <f t="shared" si="49"/>
        <v>1</v>
      </c>
    </row>
    <row r="1305" spans="1:8">
      <c r="A1305" s="206"/>
      <c r="B1305" s="49"/>
      <c r="C1305" s="49"/>
      <c r="D1305" s="207" t="s">
        <v>143</v>
      </c>
      <c r="E1305" s="364"/>
      <c r="F1305" s="346" t="s">
        <v>4706</v>
      </c>
      <c r="G1305" s="46" t="b">
        <f t="shared" si="48"/>
        <v>1</v>
      </c>
      <c r="H1305" s="46" t="b">
        <f t="shared" si="49"/>
        <v>1</v>
      </c>
    </row>
    <row r="1306" spans="1:8">
      <c r="A1306" s="206"/>
      <c r="B1306" s="49"/>
      <c r="C1306" s="49"/>
      <c r="D1306" s="207" t="s">
        <v>144</v>
      </c>
      <c r="E1306" s="364"/>
      <c r="F1306" s="346" t="s">
        <v>4707</v>
      </c>
      <c r="G1306" s="46" t="b">
        <f t="shared" si="48"/>
        <v>1</v>
      </c>
      <c r="H1306" s="46" t="b">
        <f t="shared" si="49"/>
        <v>1</v>
      </c>
    </row>
    <row r="1307" spans="1:8">
      <c r="A1307" s="206"/>
      <c r="B1307" s="49"/>
      <c r="C1307" s="49"/>
      <c r="D1307" s="208"/>
      <c r="E1307" s="364"/>
      <c r="F1307" s="347"/>
      <c r="G1307" s="46" t="b">
        <f t="shared" si="48"/>
        <v>1</v>
      </c>
      <c r="H1307" s="46" t="b">
        <f t="shared" si="49"/>
        <v>1</v>
      </c>
    </row>
    <row r="1308" spans="1:8">
      <c r="A1308" s="206"/>
      <c r="B1308" s="49"/>
      <c r="C1308" s="49"/>
      <c r="D1308" s="208"/>
      <c r="E1308" s="364"/>
      <c r="F1308" s="347"/>
      <c r="G1308" s="46" t="b">
        <f t="shared" si="48"/>
        <v>1</v>
      </c>
      <c r="H1308" s="46" t="b">
        <f t="shared" si="49"/>
        <v>1</v>
      </c>
    </row>
    <row r="1309" spans="1:8">
      <c r="A1309" s="209"/>
      <c r="B1309" s="50"/>
      <c r="C1309" s="50"/>
      <c r="D1309" s="210"/>
      <c r="E1309" s="364"/>
      <c r="F1309" s="347"/>
      <c r="G1309" s="46" t="b">
        <f t="shared" si="48"/>
        <v>1</v>
      </c>
      <c r="H1309" s="46" t="b">
        <f t="shared" si="49"/>
        <v>1</v>
      </c>
    </row>
    <row r="1310" spans="1:8">
      <c r="A1310" s="204" t="s">
        <v>2636</v>
      </c>
      <c r="B1310" s="47">
        <v>550</v>
      </c>
      <c r="C1310" s="47">
        <v>307</v>
      </c>
      <c r="D1310" s="205" t="s">
        <v>142</v>
      </c>
      <c r="E1310" s="417" t="s">
        <v>4708</v>
      </c>
      <c r="F1310" s="418" t="s">
        <v>4705</v>
      </c>
      <c r="G1310" s="46" t="b">
        <f t="shared" si="48"/>
        <v>1</v>
      </c>
      <c r="H1310" s="46" t="b">
        <f t="shared" si="49"/>
        <v>1</v>
      </c>
    </row>
    <row r="1311" spans="1:8">
      <c r="A1311" s="206"/>
      <c r="B1311" s="49"/>
      <c r="C1311" s="49"/>
      <c r="D1311" s="207" t="s">
        <v>3365</v>
      </c>
      <c r="E1311" s="364"/>
      <c r="F1311" s="346" t="s">
        <v>4683</v>
      </c>
      <c r="G1311" s="46" t="b">
        <f t="shared" si="48"/>
        <v>1</v>
      </c>
      <c r="H1311" s="46" t="b">
        <f t="shared" si="49"/>
        <v>1</v>
      </c>
    </row>
    <row r="1312" spans="1:8">
      <c r="A1312" s="206"/>
      <c r="B1312" s="49"/>
      <c r="C1312" s="49"/>
      <c r="D1312" s="207" t="s">
        <v>61</v>
      </c>
      <c r="E1312" s="364"/>
      <c r="F1312" s="346" t="s">
        <v>4709</v>
      </c>
      <c r="G1312" s="46" t="b">
        <f t="shared" si="48"/>
        <v>1</v>
      </c>
      <c r="H1312" s="46" t="b">
        <f t="shared" si="49"/>
        <v>1</v>
      </c>
    </row>
    <row r="1313" spans="1:8">
      <c r="A1313" s="206"/>
      <c r="B1313" s="49"/>
      <c r="C1313" s="49"/>
      <c r="D1313" s="208"/>
      <c r="E1313" s="364"/>
      <c r="F1313" s="347"/>
      <c r="G1313" s="46" t="b">
        <f t="shared" si="48"/>
        <v>1</v>
      </c>
      <c r="H1313" s="46" t="b">
        <f t="shared" si="49"/>
        <v>1</v>
      </c>
    </row>
    <row r="1314" spans="1:8">
      <c r="A1314" s="206"/>
      <c r="B1314" s="49"/>
      <c r="C1314" s="49"/>
      <c r="D1314" s="208"/>
      <c r="E1314" s="364"/>
      <c r="F1314" s="347"/>
      <c r="G1314" s="46" t="b">
        <f t="shared" si="48"/>
        <v>1</v>
      </c>
      <c r="H1314" s="46" t="b">
        <f t="shared" si="49"/>
        <v>1</v>
      </c>
    </row>
    <row r="1315" spans="1:8">
      <c r="A1315" s="209"/>
      <c r="B1315" s="50"/>
      <c r="C1315" s="50"/>
      <c r="D1315" s="210"/>
      <c r="E1315" s="364"/>
      <c r="F1315" s="347"/>
      <c r="G1315" s="46" t="b">
        <f t="shared" si="48"/>
        <v>1</v>
      </c>
      <c r="H1315" s="46" t="b">
        <f t="shared" si="49"/>
        <v>1</v>
      </c>
    </row>
    <row r="1316" spans="1:8">
      <c r="A1316" s="204" t="s">
        <v>1513</v>
      </c>
      <c r="B1316" s="47">
        <v>558</v>
      </c>
      <c r="C1316" s="47">
        <v>309</v>
      </c>
      <c r="D1316" s="205" t="s">
        <v>3228</v>
      </c>
      <c r="E1316" s="417" t="s">
        <v>4712</v>
      </c>
      <c r="F1316" s="359" t="s">
        <v>4713</v>
      </c>
      <c r="G1316" s="46" t="b">
        <f t="shared" si="48"/>
        <v>1</v>
      </c>
      <c r="H1316" s="46" t="b">
        <f t="shared" si="49"/>
        <v>1</v>
      </c>
    </row>
    <row r="1317" spans="1:8">
      <c r="A1317" s="206"/>
      <c r="B1317" s="49"/>
      <c r="C1317" s="49"/>
      <c r="D1317" s="207" t="s">
        <v>3229</v>
      </c>
      <c r="E1317" s="364"/>
      <c r="F1317" s="359" t="s">
        <v>4714</v>
      </c>
      <c r="G1317" s="46" t="b">
        <f t="shared" si="48"/>
        <v>1</v>
      </c>
      <c r="H1317" s="46" t="b">
        <f t="shared" si="49"/>
        <v>1</v>
      </c>
    </row>
    <row r="1318" spans="1:8">
      <c r="A1318" s="206"/>
      <c r="B1318" s="49"/>
      <c r="C1318" s="49"/>
      <c r="D1318" s="207"/>
      <c r="E1318" s="364"/>
      <c r="F1318" s="359"/>
      <c r="G1318" s="46" t="b">
        <f t="shared" si="48"/>
        <v>1</v>
      </c>
      <c r="H1318" s="46" t="b">
        <f t="shared" si="49"/>
        <v>1</v>
      </c>
    </row>
    <row r="1319" spans="1:8">
      <c r="A1319" s="206"/>
      <c r="B1319" s="49"/>
      <c r="C1319" s="49"/>
      <c r="D1319" s="208"/>
      <c r="E1319" s="364"/>
      <c r="F1319" s="347"/>
      <c r="G1319" s="46" t="b">
        <f t="shared" si="48"/>
        <v>1</v>
      </c>
      <c r="H1319" s="46" t="b">
        <f t="shared" si="49"/>
        <v>1</v>
      </c>
    </row>
    <row r="1320" spans="1:8">
      <c r="A1320" s="206"/>
      <c r="B1320" s="49"/>
      <c r="C1320" s="49"/>
      <c r="D1320" s="208"/>
      <c r="E1320" s="364"/>
      <c r="F1320" s="347"/>
      <c r="G1320" s="46" t="b">
        <f t="shared" si="48"/>
        <v>1</v>
      </c>
      <c r="H1320" s="46" t="b">
        <f t="shared" si="49"/>
        <v>1</v>
      </c>
    </row>
    <row r="1321" spans="1:8">
      <c r="A1321" s="209"/>
      <c r="B1321" s="50"/>
      <c r="C1321" s="50"/>
      <c r="D1321" s="210"/>
      <c r="E1321" s="364"/>
      <c r="F1321" s="347"/>
      <c r="G1321" s="46" t="b">
        <f t="shared" si="48"/>
        <v>1</v>
      </c>
      <c r="H1321" s="46" t="b">
        <f t="shared" si="49"/>
        <v>1</v>
      </c>
    </row>
    <row r="1322" spans="1:8">
      <c r="A1322" s="204" t="s">
        <v>2644</v>
      </c>
      <c r="B1322" s="47">
        <v>556</v>
      </c>
      <c r="C1322" s="47">
        <v>310</v>
      </c>
      <c r="D1322" s="205" t="s">
        <v>350</v>
      </c>
      <c r="E1322" s="417" t="s">
        <v>4715</v>
      </c>
      <c r="F1322" s="418" t="s">
        <v>4716</v>
      </c>
      <c r="G1322" s="46" t="b">
        <f t="shared" si="48"/>
        <v>1</v>
      </c>
      <c r="H1322" s="46" t="b">
        <f t="shared" si="49"/>
        <v>1</v>
      </c>
    </row>
    <row r="1323" spans="1:8">
      <c r="A1323" s="206"/>
      <c r="B1323" s="49"/>
      <c r="C1323" s="49"/>
      <c r="D1323" s="207"/>
      <c r="E1323" s="364"/>
      <c r="F1323" s="346"/>
      <c r="G1323" s="46" t="b">
        <f t="shared" si="48"/>
        <v>1</v>
      </c>
      <c r="H1323" s="46" t="b">
        <f t="shared" si="49"/>
        <v>1</v>
      </c>
    </row>
    <row r="1324" spans="1:8">
      <c r="A1324" s="206"/>
      <c r="B1324" s="49"/>
      <c r="C1324" s="49"/>
      <c r="D1324" s="207"/>
      <c r="E1324" s="364"/>
      <c r="F1324" s="346"/>
      <c r="G1324" s="46" t="b">
        <f t="shared" si="48"/>
        <v>1</v>
      </c>
      <c r="H1324" s="46" t="b">
        <f t="shared" si="49"/>
        <v>1</v>
      </c>
    </row>
    <row r="1325" spans="1:8">
      <c r="A1325" s="206"/>
      <c r="B1325" s="49"/>
      <c r="C1325" s="49"/>
      <c r="D1325" s="208"/>
      <c r="E1325" s="364"/>
      <c r="F1325" s="347"/>
      <c r="G1325" s="46" t="b">
        <f t="shared" si="48"/>
        <v>1</v>
      </c>
      <c r="H1325" s="46" t="b">
        <f t="shared" si="49"/>
        <v>1</v>
      </c>
    </row>
    <row r="1326" spans="1:8">
      <c r="A1326" s="206"/>
      <c r="B1326" s="49"/>
      <c r="C1326" s="49"/>
      <c r="D1326" s="208"/>
      <c r="E1326" s="364"/>
      <c r="F1326" s="347"/>
      <c r="G1326" s="46" t="b">
        <f t="shared" si="48"/>
        <v>1</v>
      </c>
      <c r="H1326" s="46" t="b">
        <f t="shared" si="49"/>
        <v>1</v>
      </c>
    </row>
    <row r="1327" spans="1:8">
      <c r="A1327" s="209"/>
      <c r="B1327" s="50"/>
      <c r="C1327" s="50"/>
      <c r="D1327" s="210"/>
      <c r="E1327" s="364"/>
      <c r="F1327" s="347"/>
      <c r="G1327" s="46" t="b">
        <f t="shared" si="48"/>
        <v>1</v>
      </c>
      <c r="H1327" s="46" t="b">
        <f t="shared" si="49"/>
        <v>1</v>
      </c>
    </row>
    <row r="1328" spans="1:8">
      <c r="A1328" s="204" t="s">
        <v>2648</v>
      </c>
      <c r="B1328" s="47">
        <v>557</v>
      </c>
      <c r="C1328" s="47">
        <v>311</v>
      </c>
      <c r="D1328" s="205" t="s">
        <v>350</v>
      </c>
      <c r="E1328" s="417" t="s">
        <v>4717</v>
      </c>
      <c r="F1328" s="418" t="s">
        <v>4716</v>
      </c>
      <c r="G1328" s="46" t="b">
        <f t="shared" si="48"/>
        <v>1</v>
      </c>
      <c r="H1328" s="46" t="b">
        <f t="shared" si="49"/>
        <v>1</v>
      </c>
    </row>
    <row r="1329" spans="1:8">
      <c r="A1329" s="206"/>
      <c r="B1329" s="49"/>
      <c r="C1329" s="49"/>
      <c r="D1329" s="207"/>
      <c r="E1329" s="364"/>
      <c r="F1329" s="346"/>
      <c r="G1329" s="46" t="b">
        <f t="shared" si="48"/>
        <v>1</v>
      </c>
      <c r="H1329" s="46" t="b">
        <f t="shared" si="49"/>
        <v>1</v>
      </c>
    </row>
    <row r="1330" spans="1:8">
      <c r="A1330" s="206"/>
      <c r="B1330" s="49"/>
      <c r="C1330" s="49"/>
      <c r="D1330" s="207"/>
      <c r="E1330" s="364"/>
      <c r="F1330" s="346"/>
      <c r="G1330" s="46" t="b">
        <f t="shared" si="48"/>
        <v>1</v>
      </c>
      <c r="H1330" s="46" t="b">
        <f t="shared" si="49"/>
        <v>1</v>
      </c>
    </row>
    <row r="1331" spans="1:8">
      <c r="A1331" s="206"/>
      <c r="B1331" s="49"/>
      <c r="C1331" s="49"/>
      <c r="D1331" s="208"/>
      <c r="E1331" s="364"/>
      <c r="F1331" s="347"/>
      <c r="G1331" s="46" t="b">
        <f t="shared" si="48"/>
        <v>1</v>
      </c>
      <c r="H1331" s="46" t="b">
        <f t="shared" si="49"/>
        <v>1</v>
      </c>
    </row>
    <row r="1332" spans="1:8">
      <c r="A1332" s="206"/>
      <c r="B1332" s="49"/>
      <c r="C1332" s="49"/>
      <c r="D1332" s="208"/>
      <c r="E1332" s="364"/>
      <c r="F1332" s="347"/>
      <c r="G1332" s="46" t="b">
        <f t="shared" si="48"/>
        <v>1</v>
      </c>
      <c r="H1332" s="46" t="b">
        <f t="shared" si="49"/>
        <v>1</v>
      </c>
    </row>
    <row r="1333" spans="1:8">
      <c r="A1333" s="209"/>
      <c r="B1333" s="50"/>
      <c r="C1333" s="50"/>
      <c r="D1333" s="210"/>
      <c r="E1333" s="364"/>
      <c r="F1333" s="347"/>
      <c r="G1333" s="46" t="b">
        <f t="shared" si="48"/>
        <v>1</v>
      </c>
      <c r="H1333" s="46" t="b">
        <f t="shared" si="49"/>
        <v>1</v>
      </c>
    </row>
    <row r="1334" spans="1:8">
      <c r="A1334" s="204" t="s">
        <v>384</v>
      </c>
      <c r="B1334" s="47">
        <v>664</v>
      </c>
      <c r="C1334" s="47">
        <v>312</v>
      </c>
      <c r="D1334" s="205" t="s">
        <v>3367</v>
      </c>
      <c r="E1334" s="417" t="s">
        <v>4718</v>
      </c>
      <c r="F1334" s="418" t="s">
        <v>4723</v>
      </c>
      <c r="G1334" s="46" t="b">
        <f t="shared" si="48"/>
        <v>1</v>
      </c>
      <c r="H1334" s="46" t="b">
        <f t="shared" si="49"/>
        <v>1</v>
      </c>
    </row>
    <row r="1335" spans="1:8">
      <c r="A1335" s="206"/>
      <c r="B1335" s="49"/>
      <c r="C1335" s="49"/>
      <c r="D1335" s="207" t="s">
        <v>3368</v>
      </c>
      <c r="E1335" s="364"/>
      <c r="F1335" s="346" t="s">
        <v>4720</v>
      </c>
      <c r="G1335" s="46" t="b">
        <f t="shared" si="48"/>
        <v>1</v>
      </c>
      <c r="H1335" s="46" t="b">
        <f t="shared" si="49"/>
        <v>1</v>
      </c>
    </row>
    <row r="1336" spans="1:8">
      <c r="A1336" s="206"/>
      <c r="B1336" s="49"/>
      <c r="C1336" s="49"/>
      <c r="D1336" s="207" t="s">
        <v>3369</v>
      </c>
      <c r="E1336" s="364"/>
      <c r="F1336" s="346" t="s">
        <v>4721</v>
      </c>
      <c r="G1336" s="46" t="b">
        <f t="shared" si="48"/>
        <v>1</v>
      </c>
      <c r="H1336" s="46" t="b">
        <f t="shared" si="49"/>
        <v>1</v>
      </c>
    </row>
    <row r="1337" spans="1:8">
      <c r="A1337" s="206"/>
      <c r="B1337" s="49"/>
      <c r="C1337" s="49"/>
      <c r="D1337" s="208"/>
      <c r="E1337" s="364"/>
      <c r="F1337" s="347"/>
      <c r="G1337" s="46" t="b">
        <f t="shared" ref="G1337:G1400" si="50">UPPER(A1337)=UPPER(E1337)</f>
        <v>1</v>
      </c>
      <c r="H1337" s="46" t="b">
        <f t="shared" ref="H1337:H1400" si="51">UPPER(D1337)=UPPER(F1337)</f>
        <v>1</v>
      </c>
    </row>
    <row r="1338" spans="1:8">
      <c r="A1338" s="206"/>
      <c r="B1338" s="49"/>
      <c r="C1338" s="49"/>
      <c r="D1338" s="208"/>
      <c r="E1338" s="364"/>
      <c r="F1338" s="347"/>
      <c r="G1338" s="46" t="b">
        <f t="shared" si="50"/>
        <v>1</v>
      </c>
      <c r="H1338" s="46" t="b">
        <f t="shared" si="51"/>
        <v>1</v>
      </c>
    </row>
    <row r="1339" spans="1:8">
      <c r="A1339" s="209"/>
      <c r="B1339" s="50"/>
      <c r="C1339" s="50"/>
      <c r="D1339" s="210"/>
      <c r="E1339" s="364"/>
      <c r="F1339" s="347"/>
      <c r="G1339" s="46" t="b">
        <f t="shared" si="50"/>
        <v>1</v>
      </c>
      <c r="H1339" s="46" t="b">
        <f t="shared" si="51"/>
        <v>1</v>
      </c>
    </row>
    <row r="1340" spans="1:8">
      <c r="A1340" s="204" t="s">
        <v>2656</v>
      </c>
      <c r="B1340" s="47">
        <v>665</v>
      </c>
      <c r="C1340" s="47">
        <v>313</v>
      </c>
      <c r="D1340" s="205" t="s">
        <v>3367</v>
      </c>
      <c r="E1340" s="417" t="s">
        <v>4722</v>
      </c>
      <c r="F1340" s="418" t="s">
        <v>4723</v>
      </c>
      <c r="G1340" s="46" t="b">
        <f t="shared" si="50"/>
        <v>1</v>
      </c>
      <c r="H1340" s="46" t="b">
        <f t="shared" si="51"/>
        <v>1</v>
      </c>
    </row>
    <row r="1341" spans="1:8">
      <c r="A1341" s="206"/>
      <c r="B1341" s="49"/>
      <c r="C1341" s="49"/>
      <c r="D1341" s="207" t="s">
        <v>3368</v>
      </c>
      <c r="E1341" s="364"/>
      <c r="F1341" s="422" t="s">
        <v>4720</v>
      </c>
      <c r="G1341" s="46" t="b">
        <f t="shared" si="50"/>
        <v>1</v>
      </c>
      <c r="H1341" s="46" t="b">
        <f t="shared" si="51"/>
        <v>1</v>
      </c>
    </row>
    <row r="1342" spans="1:8">
      <c r="A1342" s="206"/>
      <c r="B1342" s="49"/>
      <c r="C1342" s="49"/>
      <c r="D1342" s="207" t="s">
        <v>3369</v>
      </c>
      <c r="E1342" s="364"/>
      <c r="F1342" s="346" t="s">
        <v>4721</v>
      </c>
      <c r="G1342" s="46" t="b">
        <f t="shared" si="50"/>
        <v>1</v>
      </c>
      <c r="H1342" s="46" t="b">
        <f t="shared" si="51"/>
        <v>1</v>
      </c>
    </row>
    <row r="1343" spans="1:8">
      <c r="A1343" s="206"/>
      <c r="B1343" s="49"/>
      <c r="C1343" s="49"/>
      <c r="D1343" s="208"/>
      <c r="E1343" s="364"/>
      <c r="F1343" s="347"/>
      <c r="G1343" s="46" t="b">
        <f t="shared" si="50"/>
        <v>1</v>
      </c>
      <c r="H1343" s="46" t="b">
        <f t="shared" si="51"/>
        <v>1</v>
      </c>
    </row>
    <row r="1344" spans="1:8">
      <c r="A1344" s="206"/>
      <c r="B1344" s="49"/>
      <c r="C1344" s="49"/>
      <c r="D1344" s="208"/>
      <c r="E1344" s="364"/>
      <c r="F1344" s="347"/>
      <c r="G1344" s="46" t="b">
        <f t="shared" si="50"/>
        <v>1</v>
      </c>
      <c r="H1344" s="46" t="b">
        <f t="shared" si="51"/>
        <v>1</v>
      </c>
    </row>
    <row r="1345" spans="1:8">
      <c r="A1345" s="209"/>
      <c r="B1345" s="50"/>
      <c r="C1345" s="50"/>
      <c r="D1345" s="210"/>
      <c r="E1345" s="364"/>
      <c r="F1345" s="347"/>
      <c r="G1345" s="46" t="b">
        <f t="shared" si="50"/>
        <v>1</v>
      </c>
      <c r="H1345" s="46" t="b">
        <f t="shared" si="51"/>
        <v>1</v>
      </c>
    </row>
    <row r="1346" spans="1:8">
      <c r="A1346" s="204" t="s">
        <v>580</v>
      </c>
      <c r="B1346" s="47">
        <v>666</v>
      </c>
      <c r="C1346" s="47">
        <v>314</v>
      </c>
      <c r="D1346" s="205" t="s">
        <v>3367</v>
      </c>
      <c r="E1346" s="417" t="s">
        <v>4724</v>
      </c>
      <c r="F1346" s="418" t="s">
        <v>4723</v>
      </c>
      <c r="G1346" s="46" t="b">
        <f t="shared" si="50"/>
        <v>1</v>
      </c>
      <c r="H1346" s="46" t="b">
        <f t="shared" si="51"/>
        <v>1</v>
      </c>
    </row>
    <row r="1347" spans="1:8">
      <c r="A1347" s="206"/>
      <c r="B1347" s="49"/>
      <c r="C1347" s="49"/>
      <c r="D1347" s="207" t="s">
        <v>3368</v>
      </c>
      <c r="E1347" s="364"/>
      <c r="F1347" s="346" t="s">
        <v>4720</v>
      </c>
      <c r="G1347" s="46" t="b">
        <f t="shared" si="50"/>
        <v>1</v>
      </c>
      <c r="H1347" s="46" t="b">
        <f t="shared" si="51"/>
        <v>1</v>
      </c>
    </row>
    <row r="1348" spans="1:8">
      <c r="A1348" s="206"/>
      <c r="B1348" s="49"/>
      <c r="C1348" s="49"/>
      <c r="D1348" s="207" t="s">
        <v>3369</v>
      </c>
      <c r="E1348" s="364"/>
      <c r="F1348" s="346" t="s">
        <v>4721</v>
      </c>
      <c r="G1348" s="46" t="b">
        <f t="shared" si="50"/>
        <v>1</v>
      </c>
      <c r="H1348" s="46" t="b">
        <f t="shared" si="51"/>
        <v>1</v>
      </c>
    </row>
    <row r="1349" spans="1:8">
      <c r="A1349" s="206"/>
      <c r="B1349" s="49"/>
      <c r="C1349" s="49"/>
      <c r="D1349" s="208"/>
      <c r="E1349" s="364"/>
      <c r="F1349" s="347"/>
      <c r="G1349" s="46" t="b">
        <f t="shared" si="50"/>
        <v>1</v>
      </c>
      <c r="H1349" s="46" t="b">
        <f t="shared" si="51"/>
        <v>1</v>
      </c>
    </row>
    <row r="1350" spans="1:8">
      <c r="A1350" s="206"/>
      <c r="B1350" s="49"/>
      <c r="C1350" s="49"/>
      <c r="D1350" s="208"/>
      <c r="E1350" s="364"/>
      <c r="F1350" s="347"/>
      <c r="G1350" s="46" t="b">
        <f t="shared" si="50"/>
        <v>1</v>
      </c>
      <c r="H1350" s="46" t="b">
        <f t="shared" si="51"/>
        <v>1</v>
      </c>
    </row>
    <row r="1351" spans="1:8">
      <c r="A1351" s="209"/>
      <c r="B1351" s="50"/>
      <c r="C1351" s="50"/>
      <c r="D1351" s="210"/>
      <c r="E1351" s="364"/>
      <c r="F1351" s="347"/>
      <c r="G1351" s="46" t="b">
        <f t="shared" si="50"/>
        <v>1</v>
      </c>
      <c r="H1351" s="46" t="b">
        <f t="shared" si="51"/>
        <v>1</v>
      </c>
    </row>
    <row r="1352" spans="1:8">
      <c r="A1352" s="204" t="s">
        <v>383</v>
      </c>
      <c r="B1352" s="47">
        <v>670</v>
      </c>
      <c r="C1352" s="47">
        <v>317</v>
      </c>
      <c r="D1352" s="205" t="s">
        <v>3370</v>
      </c>
      <c r="E1352" s="417" t="s">
        <v>4725</v>
      </c>
      <c r="F1352" s="418" t="s">
        <v>4726</v>
      </c>
      <c r="G1352" s="46" t="b">
        <f t="shared" si="50"/>
        <v>1</v>
      </c>
      <c r="H1352" s="46" t="b">
        <f t="shared" si="51"/>
        <v>1</v>
      </c>
    </row>
    <row r="1353" spans="1:8">
      <c r="A1353" s="206"/>
      <c r="B1353" s="49"/>
      <c r="C1353" s="49"/>
      <c r="D1353" s="207" t="s">
        <v>3322</v>
      </c>
      <c r="E1353" s="364"/>
      <c r="F1353" s="346" t="s">
        <v>4288</v>
      </c>
      <c r="G1353" s="46" t="b">
        <f t="shared" si="50"/>
        <v>1</v>
      </c>
      <c r="H1353" s="46" t="b">
        <f t="shared" si="51"/>
        <v>1</v>
      </c>
    </row>
    <row r="1354" spans="1:8">
      <c r="A1354" s="206"/>
      <c r="B1354" s="49"/>
      <c r="C1354" s="49"/>
      <c r="D1354" s="207" t="s">
        <v>3371</v>
      </c>
      <c r="E1354" s="364"/>
      <c r="F1354" s="346" t="s">
        <v>4727</v>
      </c>
      <c r="G1354" s="46" t="b">
        <f t="shared" si="50"/>
        <v>1</v>
      </c>
      <c r="H1354" s="46" t="b">
        <f t="shared" si="51"/>
        <v>1</v>
      </c>
    </row>
    <row r="1355" spans="1:8">
      <c r="A1355" s="206"/>
      <c r="B1355" s="49"/>
      <c r="C1355" s="49"/>
      <c r="D1355" s="208"/>
      <c r="E1355" s="364"/>
      <c r="F1355" s="347"/>
      <c r="G1355" s="46" t="b">
        <f t="shared" si="50"/>
        <v>1</v>
      </c>
      <c r="H1355" s="46" t="b">
        <f t="shared" si="51"/>
        <v>1</v>
      </c>
    </row>
    <row r="1356" spans="1:8">
      <c r="A1356" s="206"/>
      <c r="B1356" s="49"/>
      <c r="C1356" s="49"/>
      <c r="D1356" s="208"/>
      <c r="E1356" s="364"/>
      <c r="F1356" s="347"/>
      <c r="G1356" s="46" t="b">
        <f t="shared" si="50"/>
        <v>1</v>
      </c>
      <c r="H1356" s="46" t="b">
        <f t="shared" si="51"/>
        <v>1</v>
      </c>
    </row>
    <row r="1357" spans="1:8">
      <c r="A1357" s="209"/>
      <c r="B1357" s="50"/>
      <c r="C1357" s="50"/>
      <c r="D1357" s="210"/>
      <c r="E1357" s="364"/>
      <c r="F1357" s="347"/>
      <c r="G1357" s="46" t="b">
        <f t="shared" si="50"/>
        <v>1</v>
      </c>
      <c r="H1357" s="46" t="b">
        <f t="shared" si="51"/>
        <v>1</v>
      </c>
    </row>
    <row r="1358" spans="1:8">
      <c r="A1358" s="204" t="s">
        <v>382</v>
      </c>
      <c r="B1358" s="47">
        <v>671</v>
      </c>
      <c r="C1358" s="47">
        <v>318</v>
      </c>
      <c r="D1358" s="205" t="s">
        <v>3370</v>
      </c>
      <c r="E1358" s="417" t="s">
        <v>4728</v>
      </c>
      <c r="F1358" s="418" t="s">
        <v>4726</v>
      </c>
      <c r="G1358" s="46" t="b">
        <f t="shared" si="50"/>
        <v>1</v>
      </c>
      <c r="H1358" s="46" t="b">
        <f t="shared" si="51"/>
        <v>1</v>
      </c>
    </row>
    <row r="1359" spans="1:8">
      <c r="A1359" s="206"/>
      <c r="B1359" s="49"/>
      <c r="C1359" s="49"/>
      <c r="D1359" s="207" t="s">
        <v>3322</v>
      </c>
      <c r="E1359" s="364"/>
      <c r="F1359" s="346" t="s">
        <v>4288</v>
      </c>
      <c r="G1359" s="46" t="b">
        <f t="shared" si="50"/>
        <v>1</v>
      </c>
      <c r="H1359" s="46" t="b">
        <f t="shared" si="51"/>
        <v>1</v>
      </c>
    </row>
    <row r="1360" spans="1:8">
      <c r="A1360" s="206"/>
      <c r="B1360" s="49"/>
      <c r="C1360" s="49"/>
      <c r="D1360" s="207"/>
      <c r="E1360" s="364"/>
      <c r="F1360" s="346"/>
      <c r="G1360" s="46" t="b">
        <f t="shared" si="50"/>
        <v>1</v>
      </c>
      <c r="H1360" s="46" t="b">
        <f t="shared" si="51"/>
        <v>1</v>
      </c>
    </row>
    <row r="1361" spans="1:8">
      <c r="A1361" s="206"/>
      <c r="B1361" s="49"/>
      <c r="C1361" s="49"/>
      <c r="D1361" s="208"/>
      <c r="E1361" s="364"/>
      <c r="F1361" s="347"/>
      <c r="G1361" s="46" t="b">
        <f t="shared" si="50"/>
        <v>1</v>
      </c>
      <c r="H1361" s="46" t="b">
        <f t="shared" si="51"/>
        <v>1</v>
      </c>
    </row>
    <row r="1362" spans="1:8">
      <c r="A1362" s="206"/>
      <c r="B1362" s="49"/>
      <c r="C1362" s="49"/>
      <c r="D1362" s="208"/>
      <c r="E1362" s="364"/>
      <c r="F1362" s="347"/>
      <c r="G1362" s="46" t="b">
        <f t="shared" si="50"/>
        <v>1</v>
      </c>
      <c r="H1362" s="46" t="b">
        <f t="shared" si="51"/>
        <v>1</v>
      </c>
    </row>
    <row r="1363" spans="1:8">
      <c r="A1363" s="209"/>
      <c r="B1363" s="50"/>
      <c r="C1363" s="50"/>
      <c r="D1363" s="210"/>
      <c r="E1363" s="364"/>
      <c r="F1363" s="347"/>
      <c r="G1363" s="46" t="b">
        <f t="shared" si="50"/>
        <v>1</v>
      </c>
      <c r="H1363" s="46" t="b">
        <f t="shared" si="51"/>
        <v>1</v>
      </c>
    </row>
    <row r="1364" spans="1:8">
      <c r="A1364" s="204" t="s">
        <v>2671</v>
      </c>
      <c r="B1364" s="47">
        <v>672</v>
      </c>
      <c r="C1364" s="47">
        <v>319</v>
      </c>
      <c r="D1364" s="205" t="s">
        <v>3370</v>
      </c>
      <c r="E1364" s="417" t="s">
        <v>4729</v>
      </c>
      <c r="F1364" s="418" t="s">
        <v>4726</v>
      </c>
      <c r="G1364" s="46" t="b">
        <f t="shared" si="50"/>
        <v>1</v>
      </c>
      <c r="H1364" s="46" t="b">
        <f t="shared" si="51"/>
        <v>1</v>
      </c>
    </row>
    <row r="1365" spans="1:8">
      <c r="A1365" s="206"/>
      <c r="B1365" s="49"/>
      <c r="C1365" s="49"/>
      <c r="D1365" s="207" t="s">
        <v>3322</v>
      </c>
      <c r="E1365" s="364"/>
      <c r="F1365" s="346" t="s">
        <v>4288</v>
      </c>
      <c r="G1365" s="46" t="b">
        <f t="shared" si="50"/>
        <v>1</v>
      </c>
      <c r="H1365" s="46" t="b">
        <f t="shared" si="51"/>
        <v>1</v>
      </c>
    </row>
    <row r="1366" spans="1:8">
      <c r="A1366" s="206"/>
      <c r="B1366" s="49"/>
      <c r="C1366" s="49"/>
      <c r="D1366" s="207" t="s">
        <v>3372</v>
      </c>
      <c r="E1366" s="364"/>
      <c r="F1366" s="346" t="s">
        <v>4730</v>
      </c>
      <c r="G1366" s="46" t="b">
        <f t="shared" si="50"/>
        <v>1</v>
      </c>
      <c r="H1366" s="46" t="b">
        <f t="shared" si="51"/>
        <v>1</v>
      </c>
    </row>
    <row r="1367" spans="1:8">
      <c r="A1367" s="206"/>
      <c r="B1367" s="49"/>
      <c r="C1367" s="49"/>
      <c r="D1367" s="208"/>
      <c r="E1367" s="364"/>
      <c r="F1367" s="347"/>
      <c r="G1367" s="46" t="b">
        <f t="shared" si="50"/>
        <v>1</v>
      </c>
      <c r="H1367" s="46" t="b">
        <f t="shared" si="51"/>
        <v>1</v>
      </c>
    </row>
    <row r="1368" spans="1:8">
      <c r="A1368" s="206"/>
      <c r="B1368" s="49"/>
      <c r="C1368" s="49"/>
      <c r="D1368" s="208"/>
      <c r="E1368" s="364"/>
      <c r="F1368" s="347"/>
      <c r="G1368" s="46" t="b">
        <f t="shared" si="50"/>
        <v>1</v>
      </c>
      <c r="H1368" s="46" t="b">
        <f t="shared" si="51"/>
        <v>1</v>
      </c>
    </row>
    <row r="1369" spans="1:8">
      <c r="A1369" s="209"/>
      <c r="B1369" s="50"/>
      <c r="C1369" s="50"/>
      <c r="D1369" s="210"/>
      <c r="E1369" s="364"/>
      <c r="F1369" s="347"/>
      <c r="G1369" s="46" t="b">
        <f t="shared" si="50"/>
        <v>1</v>
      </c>
      <c r="H1369" s="46" t="b">
        <f t="shared" si="51"/>
        <v>1</v>
      </c>
    </row>
    <row r="1370" spans="1:8">
      <c r="A1370" s="204" t="s">
        <v>2673</v>
      </c>
      <c r="B1370" s="47">
        <v>673</v>
      </c>
      <c r="C1370" s="47">
        <v>320</v>
      </c>
      <c r="D1370" s="205" t="s">
        <v>3370</v>
      </c>
      <c r="E1370" s="417" t="s">
        <v>4731</v>
      </c>
      <c r="F1370" s="551" t="s">
        <v>4726</v>
      </c>
      <c r="G1370" s="46" t="b">
        <f t="shared" si="50"/>
        <v>1</v>
      </c>
      <c r="H1370" s="46" t="b">
        <f t="shared" si="51"/>
        <v>1</v>
      </c>
    </row>
    <row r="1371" spans="1:8">
      <c r="A1371" s="206"/>
      <c r="B1371" s="49"/>
      <c r="C1371" s="49"/>
      <c r="D1371" s="207" t="s">
        <v>3322</v>
      </c>
      <c r="E1371" s="364"/>
      <c r="F1371" s="552" t="s">
        <v>4288</v>
      </c>
      <c r="G1371" s="46" t="b">
        <f t="shared" si="50"/>
        <v>1</v>
      </c>
      <c r="H1371" s="46" t="b">
        <f t="shared" si="51"/>
        <v>1</v>
      </c>
    </row>
    <row r="1372" spans="1:8">
      <c r="A1372" s="206"/>
      <c r="B1372" s="49"/>
      <c r="C1372" s="49"/>
      <c r="D1372" s="207"/>
      <c r="E1372" s="364"/>
      <c r="F1372" s="552"/>
      <c r="G1372" s="46" t="b">
        <f t="shared" si="50"/>
        <v>1</v>
      </c>
      <c r="H1372" s="46" t="b">
        <f t="shared" si="51"/>
        <v>1</v>
      </c>
    </row>
    <row r="1373" spans="1:8">
      <c r="A1373" s="206"/>
      <c r="B1373" s="49"/>
      <c r="C1373" s="49"/>
      <c r="D1373" s="208"/>
      <c r="E1373" s="364"/>
      <c r="F1373" s="347"/>
      <c r="G1373" s="46" t="b">
        <f t="shared" si="50"/>
        <v>1</v>
      </c>
      <c r="H1373" s="46" t="b">
        <f t="shared" si="51"/>
        <v>1</v>
      </c>
    </row>
    <row r="1374" spans="1:8">
      <c r="A1374" s="206"/>
      <c r="B1374" s="49"/>
      <c r="C1374" s="49"/>
      <c r="D1374" s="208"/>
      <c r="E1374" s="364"/>
      <c r="F1374" s="347"/>
      <c r="G1374" s="46" t="b">
        <f t="shared" si="50"/>
        <v>1</v>
      </c>
      <c r="H1374" s="46" t="b">
        <f t="shared" si="51"/>
        <v>1</v>
      </c>
    </row>
    <row r="1375" spans="1:8">
      <c r="A1375" s="209"/>
      <c r="B1375" s="50"/>
      <c r="C1375" s="50"/>
      <c r="D1375" s="210"/>
      <c r="E1375" s="364"/>
      <c r="F1375" s="347"/>
      <c r="G1375" s="46" t="b">
        <f t="shared" si="50"/>
        <v>1</v>
      </c>
      <c r="H1375" s="46" t="b">
        <f t="shared" si="51"/>
        <v>1</v>
      </c>
    </row>
    <row r="1376" spans="1:8">
      <c r="A1376" s="204" t="s">
        <v>2675</v>
      </c>
      <c r="B1376" s="47">
        <v>674</v>
      </c>
      <c r="C1376" s="47">
        <v>321</v>
      </c>
      <c r="D1376" s="205" t="s">
        <v>3370</v>
      </c>
      <c r="E1376" s="417" t="s">
        <v>4732</v>
      </c>
      <c r="F1376" s="418" t="s">
        <v>4726</v>
      </c>
      <c r="G1376" s="46" t="b">
        <f t="shared" si="50"/>
        <v>1</v>
      </c>
      <c r="H1376" s="46" t="b">
        <f t="shared" si="51"/>
        <v>1</v>
      </c>
    </row>
    <row r="1377" spans="1:8">
      <c r="A1377" s="206"/>
      <c r="B1377" s="49"/>
      <c r="C1377" s="49"/>
      <c r="D1377" s="207" t="s">
        <v>3322</v>
      </c>
      <c r="E1377" s="364"/>
      <c r="F1377" s="346" t="s">
        <v>4288</v>
      </c>
      <c r="G1377" s="46" t="b">
        <f t="shared" si="50"/>
        <v>1</v>
      </c>
      <c r="H1377" s="46" t="b">
        <f t="shared" si="51"/>
        <v>1</v>
      </c>
    </row>
    <row r="1378" spans="1:8">
      <c r="A1378" s="206"/>
      <c r="B1378" s="49"/>
      <c r="C1378" s="49"/>
      <c r="D1378" s="207" t="s">
        <v>3373</v>
      </c>
      <c r="E1378" s="364"/>
      <c r="F1378" s="346" t="s">
        <v>4733</v>
      </c>
      <c r="G1378" s="46" t="b">
        <f t="shared" si="50"/>
        <v>1</v>
      </c>
      <c r="H1378" s="46" t="b">
        <f t="shared" si="51"/>
        <v>1</v>
      </c>
    </row>
    <row r="1379" spans="1:8">
      <c r="A1379" s="206"/>
      <c r="B1379" s="49"/>
      <c r="C1379" s="49"/>
      <c r="D1379" s="208"/>
      <c r="E1379" s="364"/>
      <c r="F1379" s="347"/>
      <c r="G1379" s="46" t="b">
        <f t="shared" si="50"/>
        <v>1</v>
      </c>
      <c r="H1379" s="46" t="b">
        <f t="shared" si="51"/>
        <v>1</v>
      </c>
    </row>
    <row r="1380" spans="1:8">
      <c r="A1380" s="206"/>
      <c r="B1380" s="49"/>
      <c r="C1380" s="49"/>
      <c r="D1380" s="208"/>
      <c r="E1380" s="364"/>
      <c r="F1380" s="347"/>
      <c r="G1380" s="46" t="b">
        <f t="shared" si="50"/>
        <v>1</v>
      </c>
      <c r="H1380" s="46" t="b">
        <f t="shared" si="51"/>
        <v>1</v>
      </c>
    </row>
    <row r="1381" spans="1:8">
      <c r="A1381" s="209"/>
      <c r="B1381" s="50"/>
      <c r="C1381" s="50"/>
      <c r="D1381" s="210"/>
      <c r="E1381" s="364"/>
      <c r="F1381" s="347"/>
      <c r="G1381" s="46" t="b">
        <f t="shared" si="50"/>
        <v>1</v>
      </c>
      <c r="H1381" s="46" t="b">
        <f t="shared" si="51"/>
        <v>1</v>
      </c>
    </row>
    <row r="1382" spans="1:8">
      <c r="A1382" s="204" t="s">
        <v>1538</v>
      </c>
      <c r="B1382" s="47">
        <v>675</v>
      </c>
      <c r="C1382" s="47">
        <v>322</v>
      </c>
      <c r="D1382" s="205" t="s">
        <v>150</v>
      </c>
      <c r="E1382" s="553" t="s">
        <v>554</v>
      </c>
      <c r="F1382" s="554" t="s">
        <v>4726</v>
      </c>
      <c r="G1382" s="46" t="b">
        <f t="shared" si="50"/>
        <v>1</v>
      </c>
      <c r="H1382" s="46" t="b">
        <f t="shared" si="51"/>
        <v>1</v>
      </c>
    </row>
    <row r="1383" spans="1:8">
      <c r="A1383" s="206"/>
      <c r="B1383" s="49"/>
      <c r="C1383" s="49"/>
      <c r="D1383" s="207" t="s">
        <v>44</v>
      </c>
      <c r="E1383" s="415"/>
      <c r="F1383" s="330" t="s">
        <v>4288</v>
      </c>
      <c r="G1383" s="46" t="b">
        <f t="shared" si="50"/>
        <v>1</v>
      </c>
      <c r="H1383" s="46" t="b">
        <f t="shared" si="51"/>
        <v>1</v>
      </c>
    </row>
    <row r="1384" spans="1:8">
      <c r="A1384" s="206"/>
      <c r="B1384" s="49"/>
      <c r="C1384" s="49"/>
      <c r="D1384" s="207"/>
      <c r="E1384" s="415"/>
      <c r="F1384" s="330"/>
      <c r="G1384" s="46" t="b">
        <f t="shared" si="50"/>
        <v>1</v>
      </c>
      <c r="H1384" s="46" t="b">
        <f t="shared" si="51"/>
        <v>1</v>
      </c>
    </row>
    <row r="1385" spans="1:8">
      <c r="A1385" s="206"/>
      <c r="B1385" s="49"/>
      <c r="C1385" s="49"/>
      <c r="D1385" s="208"/>
      <c r="E1385" s="364"/>
      <c r="F1385" s="347"/>
      <c r="G1385" s="46" t="b">
        <f t="shared" si="50"/>
        <v>1</v>
      </c>
      <c r="H1385" s="46" t="b">
        <f t="shared" si="51"/>
        <v>1</v>
      </c>
    </row>
    <row r="1386" spans="1:8">
      <c r="A1386" s="206"/>
      <c r="B1386" s="49"/>
      <c r="C1386" s="49"/>
      <c r="D1386" s="208"/>
      <c r="E1386" s="364"/>
      <c r="F1386" s="347"/>
      <c r="G1386" s="46" t="b">
        <f t="shared" si="50"/>
        <v>1</v>
      </c>
      <c r="H1386" s="46" t="b">
        <f t="shared" si="51"/>
        <v>1</v>
      </c>
    </row>
    <row r="1387" spans="1:8">
      <c r="A1387" s="209"/>
      <c r="B1387" s="50"/>
      <c r="C1387" s="50"/>
      <c r="D1387" s="210"/>
      <c r="E1387" s="364"/>
      <c r="F1387" s="347"/>
      <c r="G1387" s="46" t="b">
        <f t="shared" si="50"/>
        <v>1</v>
      </c>
      <c r="H1387" s="46" t="b">
        <f t="shared" si="51"/>
        <v>1</v>
      </c>
    </row>
    <row r="1388" spans="1:8">
      <c r="A1388" s="204" t="s">
        <v>2679</v>
      </c>
      <c r="B1388" s="47">
        <v>676</v>
      </c>
      <c r="C1388" s="47">
        <v>323</v>
      </c>
      <c r="D1388" s="205" t="s">
        <v>154</v>
      </c>
      <c r="E1388" s="555" t="s">
        <v>557</v>
      </c>
      <c r="F1388" s="556" t="s">
        <v>5369</v>
      </c>
      <c r="G1388" s="46" t="b">
        <f t="shared" si="50"/>
        <v>1</v>
      </c>
      <c r="H1388" s="46" t="b">
        <f t="shared" si="51"/>
        <v>1</v>
      </c>
    </row>
    <row r="1389" spans="1:8">
      <c r="A1389" s="206"/>
      <c r="B1389" s="49"/>
      <c r="C1389" s="49"/>
      <c r="D1389" s="207" t="s">
        <v>44</v>
      </c>
      <c r="E1389" s="557"/>
      <c r="F1389" s="558" t="s">
        <v>4439</v>
      </c>
      <c r="G1389" s="46" t="b">
        <f t="shared" si="50"/>
        <v>1</v>
      </c>
      <c r="H1389" s="46" t="b">
        <f t="shared" si="51"/>
        <v>1</v>
      </c>
    </row>
    <row r="1390" spans="1:8">
      <c r="A1390" s="206"/>
      <c r="B1390" s="49"/>
      <c r="C1390" s="49"/>
      <c r="D1390" s="207" t="s">
        <v>155</v>
      </c>
      <c r="E1390" s="557"/>
      <c r="F1390" s="552" t="s">
        <v>5370</v>
      </c>
      <c r="G1390" s="46" t="b">
        <f t="shared" si="50"/>
        <v>1</v>
      </c>
      <c r="H1390" s="46" t="b">
        <f t="shared" si="51"/>
        <v>1</v>
      </c>
    </row>
    <row r="1391" spans="1:8">
      <c r="A1391" s="206"/>
      <c r="B1391" s="49"/>
      <c r="C1391" s="49"/>
      <c r="D1391" s="208"/>
      <c r="E1391" s="557"/>
      <c r="F1391" s="559"/>
      <c r="G1391" s="46" t="b">
        <f t="shared" si="50"/>
        <v>1</v>
      </c>
      <c r="H1391" s="46" t="b">
        <f t="shared" si="51"/>
        <v>1</v>
      </c>
    </row>
    <row r="1392" spans="1:8">
      <c r="A1392" s="206"/>
      <c r="B1392" s="49"/>
      <c r="C1392" s="49"/>
      <c r="D1392" s="208"/>
      <c r="E1392" s="557"/>
      <c r="F1392" s="559"/>
      <c r="G1392" s="46" t="b">
        <f t="shared" si="50"/>
        <v>1</v>
      </c>
      <c r="H1392" s="46" t="b">
        <f t="shared" si="51"/>
        <v>1</v>
      </c>
    </row>
    <row r="1393" spans="1:8">
      <c r="A1393" s="209"/>
      <c r="B1393" s="50"/>
      <c r="C1393" s="50"/>
      <c r="D1393" s="210"/>
      <c r="E1393" s="557"/>
      <c r="F1393" s="559"/>
      <c r="G1393" s="46" t="b">
        <f t="shared" si="50"/>
        <v>1</v>
      </c>
      <c r="H1393" s="46" t="b">
        <f t="shared" si="51"/>
        <v>1</v>
      </c>
    </row>
    <row r="1394" spans="1:8">
      <c r="A1394" s="204" t="s">
        <v>579</v>
      </c>
      <c r="B1394" s="47">
        <v>677</v>
      </c>
      <c r="C1394" s="47">
        <v>324</v>
      </c>
      <c r="D1394" s="205" t="s">
        <v>154</v>
      </c>
      <c r="E1394" s="555" t="s">
        <v>559</v>
      </c>
      <c r="F1394" s="556" t="s">
        <v>5369</v>
      </c>
      <c r="G1394" s="46" t="b">
        <f t="shared" si="50"/>
        <v>1</v>
      </c>
      <c r="H1394" s="46" t="b">
        <f t="shared" si="51"/>
        <v>1</v>
      </c>
    </row>
    <row r="1395" spans="1:8">
      <c r="A1395" s="206"/>
      <c r="B1395" s="49"/>
      <c r="C1395" s="49"/>
      <c r="D1395" s="207" t="s">
        <v>44</v>
      </c>
      <c r="E1395" s="557"/>
      <c r="F1395" s="558" t="s">
        <v>4439</v>
      </c>
      <c r="G1395" s="46" t="b">
        <f t="shared" si="50"/>
        <v>1</v>
      </c>
      <c r="H1395" s="46" t="b">
        <f t="shared" si="51"/>
        <v>1</v>
      </c>
    </row>
    <row r="1396" spans="1:8">
      <c r="A1396" s="206"/>
      <c r="B1396" s="49"/>
      <c r="C1396" s="49"/>
      <c r="D1396" s="207" t="s">
        <v>155</v>
      </c>
      <c r="E1396" s="557"/>
      <c r="F1396" s="552" t="s">
        <v>5370</v>
      </c>
      <c r="G1396" s="46" t="b">
        <f t="shared" si="50"/>
        <v>1</v>
      </c>
      <c r="H1396" s="46" t="b">
        <f t="shared" si="51"/>
        <v>1</v>
      </c>
    </row>
    <row r="1397" spans="1:8">
      <c r="A1397" s="206"/>
      <c r="B1397" s="49"/>
      <c r="C1397" s="49"/>
      <c r="D1397" s="208"/>
      <c r="E1397" s="557"/>
      <c r="F1397" s="559"/>
      <c r="G1397" s="46" t="b">
        <f t="shared" si="50"/>
        <v>1</v>
      </c>
      <c r="H1397" s="46" t="b">
        <f t="shared" si="51"/>
        <v>1</v>
      </c>
    </row>
    <row r="1398" spans="1:8">
      <c r="A1398" s="206"/>
      <c r="B1398" s="49"/>
      <c r="C1398" s="49"/>
      <c r="D1398" s="208"/>
      <c r="E1398" s="557"/>
      <c r="F1398" s="559"/>
      <c r="G1398" s="46" t="b">
        <f t="shared" si="50"/>
        <v>1</v>
      </c>
      <c r="H1398" s="46" t="b">
        <f t="shared" si="51"/>
        <v>1</v>
      </c>
    </row>
    <row r="1399" spans="1:8">
      <c r="A1399" s="209"/>
      <c r="B1399" s="50"/>
      <c r="C1399" s="50"/>
      <c r="D1399" s="210"/>
      <c r="E1399" s="557"/>
      <c r="F1399" s="559"/>
      <c r="G1399" s="46" t="b">
        <f t="shared" si="50"/>
        <v>1</v>
      </c>
      <c r="H1399" s="46" t="b">
        <f t="shared" si="51"/>
        <v>1</v>
      </c>
    </row>
    <row r="1400" spans="1:8">
      <c r="A1400" s="204" t="s">
        <v>739</v>
      </c>
      <c r="B1400" s="47">
        <v>678</v>
      </c>
      <c r="C1400" s="47">
        <v>325</v>
      </c>
      <c r="D1400" s="205" t="s">
        <v>154</v>
      </c>
      <c r="E1400" s="555" t="s">
        <v>561</v>
      </c>
      <c r="F1400" s="556" t="s">
        <v>5369</v>
      </c>
      <c r="G1400" s="46" t="b">
        <f t="shared" si="50"/>
        <v>1</v>
      </c>
      <c r="H1400" s="46" t="b">
        <f t="shared" si="51"/>
        <v>1</v>
      </c>
    </row>
    <row r="1401" spans="1:8">
      <c r="A1401" s="206"/>
      <c r="B1401" s="49"/>
      <c r="C1401" s="49"/>
      <c r="D1401" s="207" t="s">
        <v>44</v>
      </c>
      <c r="E1401" s="560"/>
      <c r="F1401" s="558" t="s">
        <v>4439</v>
      </c>
      <c r="G1401" s="46" t="b">
        <f t="shared" ref="G1401:G1434" si="52">UPPER(A1401)=UPPER(E1401)</f>
        <v>1</v>
      </c>
      <c r="H1401" s="46" t="b">
        <f t="shared" ref="H1401:H1434" si="53">UPPER(D1401)=UPPER(F1401)</f>
        <v>1</v>
      </c>
    </row>
    <row r="1402" spans="1:8">
      <c r="A1402" s="206"/>
      <c r="B1402" s="49"/>
      <c r="C1402" s="49"/>
      <c r="D1402" s="207" t="s">
        <v>155</v>
      </c>
      <c r="E1402" s="560"/>
      <c r="F1402" s="561" t="s">
        <v>5370</v>
      </c>
      <c r="G1402" s="46" t="b">
        <f t="shared" si="52"/>
        <v>1</v>
      </c>
      <c r="H1402" s="46" t="b">
        <f t="shared" si="53"/>
        <v>1</v>
      </c>
    </row>
    <row r="1403" spans="1:8">
      <c r="A1403" s="206"/>
      <c r="B1403" s="49"/>
      <c r="C1403" s="49"/>
      <c r="D1403" s="208"/>
      <c r="E1403" s="364"/>
      <c r="F1403" s="347"/>
      <c r="G1403" s="46" t="b">
        <f t="shared" si="52"/>
        <v>1</v>
      </c>
      <c r="H1403" s="46" t="b">
        <f t="shared" si="53"/>
        <v>1</v>
      </c>
    </row>
    <row r="1404" spans="1:8">
      <c r="A1404" s="206"/>
      <c r="B1404" s="49"/>
      <c r="C1404" s="49"/>
      <c r="D1404" s="208"/>
      <c r="E1404" s="364"/>
      <c r="F1404" s="347"/>
      <c r="G1404" s="46" t="b">
        <f t="shared" si="52"/>
        <v>1</v>
      </c>
      <c r="H1404" s="46" t="b">
        <f t="shared" si="53"/>
        <v>1</v>
      </c>
    </row>
    <row r="1405" spans="1:8">
      <c r="A1405" s="209"/>
      <c r="B1405" s="50"/>
      <c r="C1405" s="50"/>
      <c r="D1405" s="210"/>
      <c r="E1405" s="364"/>
      <c r="F1405" s="347"/>
      <c r="G1405" s="46" t="b">
        <f t="shared" si="52"/>
        <v>1</v>
      </c>
      <c r="H1405" s="46" t="b">
        <f t="shared" si="53"/>
        <v>1</v>
      </c>
    </row>
    <row r="1406" spans="1:8">
      <c r="A1406" s="204" t="s">
        <v>2687</v>
      </c>
      <c r="B1406" s="47">
        <v>679</v>
      </c>
      <c r="C1406" s="47">
        <v>326</v>
      </c>
      <c r="D1406" s="205" t="s">
        <v>356</v>
      </c>
      <c r="E1406" s="562" t="s">
        <v>563</v>
      </c>
      <c r="F1406" s="563" t="s">
        <v>4742</v>
      </c>
      <c r="G1406" s="46" t="b">
        <f t="shared" si="52"/>
        <v>1</v>
      </c>
      <c r="H1406" s="46" t="b">
        <f t="shared" si="53"/>
        <v>1</v>
      </c>
    </row>
    <row r="1407" spans="1:8">
      <c r="A1407" s="206"/>
      <c r="B1407" s="49"/>
      <c r="C1407" s="49"/>
      <c r="D1407" s="207" t="s">
        <v>44</v>
      </c>
      <c r="E1407" s="415"/>
      <c r="F1407" s="558" t="s">
        <v>4439</v>
      </c>
      <c r="G1407" s="46" t="b">
        <f t="shared" si="52"/>
        <v>1</v>
      </c>
      <c r="H1407" s="46" t="b">
        <f t="shared" si="53"/>
        <v>1</v>
      </c>
    </row>
    <row r="1408" spans="1:8">
      <c r="A1408" s="206"/>
      <c r="B1408" s="49"/>
      <c r="C1408" s="49"/>
      <c r="D1408" s="207" t="s">
        <v>62</v>
      </c>
      <c r="E1408" s="415"/>
      <c r="F1408" s="330" t="s">
        <v>4743</v>
      </c>
      <c r="G1408" s="46" t="b">
        <f t="shared" si="52"/>
        <v>1</v>
      </c>
      <c r="H1408" s="46" t="b">
        <f t="shared" si="53"/>
        <v>1</v>
      </c>
    </row>
    <row r="1409" spans="1:8">
      <c r="A1409" s="206"/>
      <c r="B1409" s="49"/>
      <c r="C1409" s="49"/>
      <c r="D1409" s="208"/>
      <c r="E1409" s="364"/>
      <c r="F1409" s="347"/>
      <c r="G1409" s="46" t="b">
        <f t="shared" si="52"/>
        <v>1</v>
      </c>
      <c r="H1409" s="46" t="b">
        <f t="shared" si="53"/>
        <v>1</v>
      </c>
    </row>
    <row r="1410" spans="1:8">
      <c r="A1410" s="206"/>
      <c r="B1410" s="49"/>
      <c r="C1410" s="49"/>
      <c r="D1410" s="208"/>
      <c r="E1410" s="364"/>
      <c r="F1410" s="347"/>
      <c r="G1410" s="46" t="b">
        <f t="shared" si="52"/>
        <v>1</v>
      </c>
      <c r="H1410" s="46" t="b">
        <f t="shared" si="53"/>
        <v>1</v>
      </c>
    </row>
    <row r="1411" spans="1:8">
      <c r="A1411" s="209"/>
      <c r="B1411" s="50"/>
      <c r="C1411" s="50"/>
      <c r="D1411" s="210"/>
      <c r="E1411" s="364"/>
      <c r="F1411" s="347"/>
      <c r="G1411" s="46" t="b">
        <f t="shared" si="52"/>
        <v>1</v>
      </c>
      <c r="H1411" s="46" t="b">
        <f t="shared" si="53"/>
        <v>1</v>
      </c>
    </row>
    <row r="1412" spans="1:8">
      <c r="A1412" s="204" t="s">
        <v>2691</v>
      </c>
      <c r="B1412" s="47">
        <v>680</v>
      </c>
      <c r="C1412" s="47">
        <v>327</v>
      </c>
      <c r="D1412" s="205" t="s">
        <v>356</v>
      </c>
      <c r="E1412" s="564" t="s">
        <v>555</v>
      </c>
      <c r="F1412" s="563" t="s">
        <v>4742</v>
      </c>
      <c r="G1412" s="46" t="b">
        <f t="shared" si="52"/>
        <v>1</v>
      </c>
      <c r="H1412" s="46" t="b">
        <f t="shared" si="53"/>
        <v>1</v>
      </c>
    </row>
    <row r="1413" spans="1:8">
      <c r="A1413" s="206"/>
      <c r="B1413" s="49"/>
      <c r="C1413" s="49"/>
      <c r="D1413" s="207" t="s">
        <v>44</v>
      </c>
      <c r="E1413" s="415"/>
      <c r="F1413" s="558" t="s">
        <v>4439</v>
      </c>
      <c r="G1413" s="46" t="b">
        <f t="shared" si="52"/>
        <v>1</v>
      </c>
      <c r="H1413" s="46" t="b">
        <f t="shared" si="53"/>
        <v>1</v>
      </c>
    </row>
    <row r="1414" spans="1:8">
      <c r="A1414" s="206"/>
      <c r="B1414" s="49"/>
      <c r="C1414" s="49"/>
      <c r="D1414" s="207" t="s">
        <v>63</v>
      </c>
      <c r="E1414" s="415"/>
      <c r="F1414" s="330" t="s">
        <v>4745</v>
      </c>
      <c r="G1414" s="46" t="b">
        <f t="shared" si="52"/>
        <v>1</v>
      </c>
      <c r="H1414" s="46" t="b">
        <f t="shared" si="53"/>
        <v>1</v>
      </c>
    </row>
    <row r="1415" spans="1:8">
      <c r="A1415" s="206"/>
      <c r="B1415" s="49"/>
      <c r="C1415" s="49"/>
      <c r="D1415" s="208"/>
      <c r="E1415" s="364"/>
      <c r="F1415" s="347"/>
      <c r="G1415" s="46" t="b">
        <f t="shared" si="52"/>
        <v>1</v>
      </c>
      <c r="H1415" s="46" t="b">
        <f t="shared" si="53"/>
        <v>1</v>
      </c>
    </row>
    <row r="1416" spans="1:8">
      <c r="A1416" s="206"/>
      <c r="B1416" s="49"/>
      <c r="C1416" s="49"/>
      <c r="D1416" s="208"/>
      <c r="E1416" s="364"/>
      <c r="F1416" s="347"/>
      <c r="G1416" s="46" t="b">
        <f t="shared" si="52"/>
        <v>1</v>
      </c>
      <c r="H1416" s="46" t="b">
        <f t="shared" si="53"/>
        <v>1</v>
      </c>
    </row>
    <row r="1417" spans="1:8">
      <c r="A1417" s="209"/>
      <c r="B1417" s="50"/>
      <c r="C1417" s="50"/>
      <c r="D1417" s="210"/>
      <c r="E1417" s="364"/>
      <c r="F1417" s="347"/>
      <c r="G1417" s="46" t="b">
        <f t="shared" si="52"/>
        <v>1</v>
      </c>
      <c r="H1417" s="46" t="b">
        <f t="shared" si="53"/>
        <v>1</v>
      </c>
    </row>
    <row r="1418" spans="1:8">
      <c r="A1418" s="204" t="s">
        <v>1539</v>
      </c>
      <c r="B1418" s="47">
        <v>681</v>
      </c>
      <c r="C1418" s="47">
        <v>328</v>
      </c>
      <c r="D1418" s="205" t="s">
        <v>356</v>
      </c>
      <c r="E1418" s="565" t="s">
        <v>558</v>
      </c>
      <c r="F1418" s="563" t="s">
        <v>4742</v>
      </c>
      <c r="G1418" s="46" t="b">
        <f t="shared" si="52"/>
        <v>1</v>
      </c>
      <c r="H1418" s="46" t="b">
        <f t="shared" si="53"/>
        <v>1</v>
      </c>
    </row>
    <row r="1419" spans="1:8">
      <c r="A1419" s="206"/>
      <c r="B1419" s="49"/>
      <c r="C1419" s="49"/>
      <c r="D1419" s="207" t="s">
        <v>44</v>
      </c>
      <c r="E1419" s="415"/>
      <c r="F1419" s="558" t="s">
        <v>4439</v>
      </c>
      <c r="G1419" s="46" t="b">
        <f t="shared" si="52"/>
        <v>1</v>
      </c>
      <c r="H1419" s="46" t="b">
        <f t="shared" si="53"/>
        <v>1</v>
      </c>
    </row>
    <row r="1420" spans="1:8">
      <c r="A1420" s="206"/>
      <c r="B1420" s="49"/>
      <c r="C1420" s="49"/>
      <c r="D1420" s="207" t="s">
        <v>64</v>
      </c>
      <c r="E1420" s="415"/>
      <c r="F1420" s="330" t="s">
        <v>4747</v>
      </c>
      <c r="G1420" s="46" t="b">
        <f t="shared" si="52"/>
        <v>1</v>
      </c>
      <c r="H1420" s="46" t="b">
        <f t="shared" si="53"/>
        <v>1</v>
      </c>
    </row>
    <row r="1421" spans="1:8">
      <c r="A1421" s="206"/>
      <c r="B1421" s="49"/>
      <c r="C1421" s="49"/>
      <c r="D1421" s="208"/>
      <c r="E1421" s="364"/>
      <c r="F1421" s="347"/>
      <c r="G1421" s="46" t="b">
        <f t="shared" si="52"/>
        <v>1</v>
      </c>
      <c r="H1421" s="46" t="b">
        <f t="shared" si="53"/>
        <v>1</v>
      </c>
    </row>
    <row r="1422" spans="1:8">
      <c r="A1422" s="206"/>
      <c r="B1422" s="49"/>
      <c r="C1422" s="49"/>
      <c r="D1422" s="208"/>
      <c r="E1422" s="364"/>
      <c r="F1422" s="347"/>
      <c r="G1422" s="46" t="b">
        <f t="shared" si="52"/>
        <v>1</v>
      </c>
      <c r="H1422" s="46" t="b">
        <f t="shared" si="53"/>
        <v>1</v>
      </c>
    </row>
    <row r="1423" spans="1:8">
      <c r="A1423" s="209"/>
      <c r="B1423" s="50"/>
      <c r="C1423" s="50"/>
      <c r="D1423" s="210"/>
      <c r="E1423" s="364"/>
      <c r="F1423" s="347"/>
      <c r="G1423" s="46" t="b">
        <f t="shared" si="52"/>
        <v>1</v>
      </c>
      <c r="H1423" s="46" t="b">
        <f t="shared" si="53"/>
        <v>1</v>
      </c>
    </row>
    <row r="1424" spans="1:8">
      <c r="A1424" s="204" t="s">
        <v>2699</v>
      </c>
      <c r="B1424" s="47">
        <v>685</v>
      </c>
      <c r="C1424" s="47">
        <v>329</v>
      </c>
      <c r="D1424" s="205" t="s">
        <v>3375</v>
      </c>
      <c r="E1424" s="365" t="s">
        <v>4748</v>
      </c>
      <c r="F1424" s="566" t="s">
        <v>5374</v>
      </c>
      <c r="G1424" s="46" t="b">
        <f t="shared" si="52"/>
        <v>1</v>
      </c>
      <c r="H1424" s="46" t="b">
        <f t="shared" si="53"/>
        <v>1</v>
      </c>
    </row>
    <row r="1425" spans="1:8">
      <c r="A1425" s="206"/>
      <c r="B1425" s="49"/>
      <c r="C1425" s="49"/>
      <c r="D1425" s="207" t="s">
        <v>3322</v>
      </c>
      <c r="E1425" s="415"/>
      <c r="F1425" s="567" t="s">
        <v>4288</v>
      </c>
      <c r="G1425" s="46" t="b">
        <f t="shared" si="52"/>
        <v>1</v>
      </c>
      <c r="H1425" s="46" t="b">
        <f t="shared" si="53"/>
        <v>1</v>
      </c>
    </row>
    <row r="1426" spans="1:8">
      <c r="A1426" s="206"/>
      <c r="B1426" s="49"/>
      <c r="C1426" s="49"/>
      <c r="D1426" s="207" t="s">
        <v>3376</v>
      </c>
      <c r="E1426" s="415"/>
      <c r="F1426" s="330" t="s">
        <v>5470</v>
      </c>
      <c r="G1426" s="46" t="b">
        <f t="shared" si="52"/>
        <v>1</v>
      </c>
      <c r="H1426" s="46" t="b">
        <f t="shared" si="53"/>
        <v>1</v>
      </c>
    </row>
    <row r="1427" spans="1:8">
      <c r="A1427" s="206"/>
      <c r="B1427" s="49"/>
      <c r="C1427" s="49"/>
      <c r="D1427" s="208"/>
      <c r="E1427" s="364"/>
      <c r="F1427" s="347"/>
      <c r="G1427" s="46" t="b">
        <f t="shared" si="52"/>
        <v>1</v>
      </c>
      <c r="H1427" s="46" t="b">
        <f t="shared" si="53"/>
        <v>1</v>
      </c>
    </row>
    <row r="1428" spans="1:8">
      <c r="A1428" s="206"/>
      <c r="B1428" s="49"/>
      <c r="C1428" s="49"/>
      <c r="D1428" s="208"/>
      <c r="E1428" s="364"/>
      <c r="F1428" s="347"/>
      <c r="G1428" s="46" t="b">
        <f t="shared" si="52"/>
        <v>1</v>
      </c>
      <c r="H1428" s="46" t="b">
        <f t="shared" si="53"/>
        <v>1</v>
      </c>
    </row>
    <row r="1429" spans="1:8">
      <c r="A1429" s="209"/>
      <c r="B1429" s="50"/>
      <c r="C1429" s="50"/>
      <c r="D1429" s="210"/>
      <c r="E1429" s="364"/>
      <c r="F1429" s="347"/>
      <c r="G1429" s="46" t="b">
        <f t="shared" si="52"/>
        <v>1</v>
      </c>
      <c r="H1429" s="46" t="b">
        <f t="shared" si="53"/>
        <v>1</v>
      </c>
    </row>
    <row r="1430" spans="1:8">
      <c r="A1430" s="204" t="s">
        <v>2702</v>
      </c>
      <c r="B1430" s="47">
        <v>682</v>
      </c>
      <c r="C1430" s="47">
        <v>330</v>
      </c>
      <c r="D1430" s="205" t="s">
        <v>159</v>
      </c>
      <c r="E1430" s="417" t="s">
        <v>4751</v>
      </c>
      <c r="F1430" s="418" t="s">
        <v>4754</v>
      </c>
      <c r="G1430" s="46" t="b">
        <f t="shared" si="52"/>
        <v>1</v>
      </c>
      <c r="H1430" s="46" t="b">
        <f t="shared" si="53"/>
        <v>1</v>
      </c>
    </row>
    <row r="1431" spans="1:8">
      <c r="A1431" s="206"/>
      <c r="B1431" s="49"/>
      <c r="C1431" s="49"/>
      <c r="D1431" s="207" t="s">
        <v>3369</v>
      </c>
      <c r="E1431" s="364"/>
      <c r="F1431" s="346" t="s">
        <v>4721</v>
      </c>
      <c r="G1431" s="46" t="b">
        <f t="shared" si="52"/>
        <v>1</v>
      </c>
      <c r="H1431" s="46" t="b">
        <f t="shared" si="53"/>
        <v>1</v>
      </c>
    </row>
    <row r="1432" spans="1:8">
      <c r="A1432" s="206"/>
      <c r="B1432" s="49"/>
      <c r="C1432" s="49"/>
      <c r="D1432" s="207" t="s">
        <v>3374</v>
      </c>
      <c r="E1432" s="364"/>
      <c r="F1432" s="346" t="s">
        <v>4752</v>
      </c>
      <c r="G1432" s="46" t="b">
        <f t="shared" si="52"/>
        <v>1</v>
      </c>
      <c r="H1432" s="46" t="b">
        <f t="shared" si="53"/>
        <v>1</v>
      </c>
    </row>
    <row r="1433" spans="1:8">
      <c r="A1433" s="206"/>
      <c r="B1433" s="49"/>
      <c r="C1433" s="49"/>
      <c r="D1433" s="208"/>
      <c r="E1433" s="364"/>
      <c r="F1433" s="347"/>
      <c r="G1433" s="46" t="b">
        <f t="shared" si="52"/>
        <v>1</v>
      </c>
      <c r="H1433" s="46" t="b">
        <f t="shared" si="53"/>
        <v>1</v>
      </c>
    </row>
    <row r="1434" spans="1:8">
      <c r="A1434" s="206"/>
      <c r="B1434" s="49"/>
      <c r="C1434" s="49"/>
      <c r="D1434" s="208"/>
      <c r="E1434" s="364"/>
      <c r="F1434" s="347"/>
      <c r="G1434" s="46" t="b">
        <f t="shared" si="52"/>
        <v>1</v>
      </c>
      <c r="H1434" s="46" t="b">
        <f t="shared" si="53"/>
        <v>1</v>
      </c>
    </row>
    <row r="1435" spans="1:8">
      <c r="A1435" s="209"/>
      <c r="B1435" s="50"/>
      <c r="C1435" s="50"/>
      <c r="D1435" s="210"/>
      <c r="E1435" s="364"/>
      <c r="F1435" s="347"/>
      <c r="G1435" s="46" t="b">
        <f t="shared" ref="G1435:G1436" si="54">UPPER(A1435)=UPPER(E1435)</f>
        <v>1</v>
      </c>
      <c r="H1435" s="46" t="b">
        <f t="shared" ref="H1435:H1436" si="55">UPPER(D1435)=UPPER(F1435)</f>
        <v>1</v>
      </c>
    </row>
    <row r="1436" spans="1:8">
      <c r="A1436" s="204" t="s">
        <v>578</v>
      </c>
      <c r="B1436" s="47">
        <v>683</v>
      </c>
      <c r="C1436" s="47">
        <v>331</v>
      </c>
      <c r="D1436" s="205" t="s">
        <v>159</v>
      </c>
      <c r="E1436" s="568" t="s">
        <v>564</v>
      </c>
      <c r="F1436" s="418" t="s">
        <v>4754</v>
      </c>
      <c r="G1436" s="46" t="b">
        <f t="shared" si="54"/>
        <v>1</v>
      </c>
      <c r="H1436" s="46" t="b">
        <f t="shared" si="55"/>
        <v>1</v>
      </c>
    </row>
    <row r="1437" spans="1:8">
      <c r="A1437" s="206"/>
      <c r="B1437" s="49"/>
      <c r="C1437" s="49"/>
      <c r="D1437" s="207" t="s">
        <v>147</v>
      </c>
      <c r="E1437" s="415"/>
      <c r="F1437" s="346" t="s">
        <v>4721</v>
      </c>
      <c r="G1437" s="46" t="b">
        <f t="shared" ref="G1437:G1441" si="56">UPPER(A1437)=UPPER(E1437)</f>
        <v>1</v>
      </c>
      <c r="H1437" s="46" t="b">
        <f t="shared" ref="H1437:H1441" si="57">UPPER(D1437)=UPPER(F1437)</f>
        <v>1</v>
      </c>
    </row>
    <row r="1438" spans="1:8">
      <c r="A1438" s="206"/>
      <c r="B1438" s="49"/>
      <c r="C1438" s="49"/>
      <c r="D1438" s="207" t="s">
        <v>162</v>
      </c>
      <c r="E1438" s="415"/>
      <c r="F1438" s="346" t="s">
        <v>4755</v>
      </c>
      <c r="G1438" s="46" t="b">
        <f t="shared" si="56"/>
        <v>1</v>
      </c>
      <c r="H1438" s="46" t="b">
        <f t="shared" si="57"/>
        <v>1</v>
      </c>
    </row>
    <row r="1439" spans="1:8">
      <c r="A1439" s="206"/>
      <c r="B1439" s="49"/>
      <c r="C1439" s="49"/>
      <c r="D1439" s="208"/>
      <c r="E1439" s="364"/>
      <c r="F1439" s="347"/>
      <c r="G1439" s="46" t="b">
        <f t="shared" si="56"/>
        <v>1</v>
      </c>
      <c r="H1439" s="46" t="b">
        <f t="shared" si="57"/>
        <v>1</v>
      </c>
    </row>
    <row r="1440" spans="1:8">
      <c r="A1440" s="206"/>
      <c r="B1440" s="49"/>
      <c r="C1440" s="49"/>
      <c r="D1440" s="208"/>
      <c r="E1440" s="364"/>
      <c r="F1440" s="347"/>
      <c r="G1440" s="46" t="b">
        <f t="shared" si="56"/>
        <v>1</v>
      </c>
      <c r="H1440" s="46" t="b">
        <f t="shared" si="57"/>
        <v>1</v>
      </c>
    </row>
    <row r="1441" spans="1:8">
      <c r="A1441" s="209"/>
      <c r="B1441" s="50"/>
      <c r="C1441" s="50"/>
      <c r="D1441" s="210"/>
      <c r="E1441" s="364"/>
      <c r="F1441" s="347"/>
      <c r="G1441" s="46" t="b">
        <f t="shared" si="56"/>
        <v>1</v>
      </c>
      <c r="H1441" s="46" t="b">
        <f t="shared" si="57"/>
        <v>1</v>
      </c>
    </row>
    <row r="1442" spans="1:8">
      <c r="A1442" s="204" t="s">
        <v>2709</v>
      </c>
      <c r="B1442" s="47">
        <v>684</v>
      </c>
      <c r="C1442" s="47">
        <v>332</v>
      </c>
      <c r="D1442" s="205" t="s">
        <v>159</v>
      </c>
      <c r="E1442" s="569" t="s">
        <v>357</v>
      </c>
      <c r="F1442" s="418" t="s">
        <v>4754</v>
      </c>
      <c r="G1442" s="46" t="b">
        <f t="shared" ref="G1442:G1447" si="58">UPPER(A1442)=UPPER(E1442)</f>
        <v>1</v>
      </c>
      <c r="H1442" s="46" t="b">
        <f t="shared" ref="H1442:H1447" si="59">UPPER(D1442)=UPPER(F1442)</f>
        <v>1</v>
      </c>
    </row>
    <row r="1443" spans="1:8">
      <c r="A1443" s="206"/>
      <c r="B1443" s="49"/>
      <c r="C1443" s="49"/>
      <c r="D1443" s="207" t="s">
        <v>147</v>
      </c>
      <c r="E1443" s="415"/>
      <c r="F1443" s="346" t="s">
        <v>4721</v>
      </c>
      <c r="G1443" s="46" t="b">
        <f t="shared" si="58"/>
        <v>1</v>
      </c>
      <c r="H1443" s="46" t="b">
        <f t="shared" si="59"/>
        <v>1</v>
      </c>
    </row>
    <row r="1444" spans="1:8">
      <c r="A1444" s="206"/>
      <c r="B1444" s="49"/>
      <c r="C1444" s="49"/>
      <c r="D1444" s="207" t="s">
        <v>164</v>
      </c>
      <c r="E1444" s="415"/>
      <c r="F1444" s="346" t="s">
        <v>4757</v>
      </c>
      <c r="G1444" s="46" t="b">
        <f t="shared" si="58"/>
        <v>1</v>
      </c>
      <c r="H1444" s="46" t="b">
        <f t="shared" si="59"/>
        <v>1</v>
      </c>
    </row>
    <row r="1445" spans="1:8">
      <c r="A1445" s="206"/>
      <c r="B1445" s="49"/>
      <c r="C1445" s="49"/>
      <c r="D1445" s="208"/>
      <c r="E1445" s="364"/>
      <c r="F1445" s="347"/>
      <c r="G1445" s="46" t="b">
        <f t="shared" si="58"/>
        <v>1</v>
      </c>
      <c r="H1445" s="46" t="b">
        <f t="shared" si="59"/>
        <v>1</v>
      </c>
    </row>
    <row r="1446" spans="1:8">
      <c r="A1446" s="206"/>
      <c r="B1446" s="49"/>
      <c r="C1446" s="49"/>
      <c r="D1446" s="208"/>
      <c r="E1446" s="364"/>
      <c r="F1446" s="347"/>
      <c r="G1446" s="46" t="b">
        <f t="shared" si="58"/>
        <v>1</v>
      </c>
      <c r="H1446" s="46" t="b">
        <f t="shared" si="59"/>
        <v>1</v>
      </c>
    </row>
    <row r="1447" spans="1:8">
      <c r="A1447" s="209"/>
      <c r="B1447" s="50"/>
      <c r="C1447" s="50"/>
      <c r="D1447" s="210"/>
      <c r="E1447" s="364"/>
      <c r="F1447" s="347"/>
      <c r="G1447" s="46" t="b">
        <f t="shared" si="58"/>
        <v>1</v>
      </c>
      <c r="H1447" s="46" t="b">
        <f t="shared" si="59"/>
        <v>1</v>
      </c>
    </row>
    <row r="1448" spans="1:8">
      <c r="A1448" s="211"/>
      <c r="B1448" s="11"/>
      <c r="C1448" s="11"/>
      <c r="D1448" s="199"/>
    </row>
    <row r="1449" spans="1:8">
      <c r="A1449" s="211"/>
      <c r="B1449" s="11"/>
      <c r="C1449" s="11"/>
      <c r="D1449" s="199"/>
    </row>
    <row r="1450" spans="1:8">
      <c r="A1450" s="211"/>
      <c r="B1450" s="11"/>
      <c r="C1450" s="11"/>
      <c r="D1450" s="199"/>
    </row>
    <row r="1451" spans="1:8">
      <c r="A1451" s="211"/>
      <c r="B1451" s="11"/>
      <c r="C1451" s="11"/>
      <c r="D1451" s="199"/>
    </row>
    <row r="1452" spans="1:8">
      <c r="A1452" s="211"/>
      <c r="B1452" s="11"/>
      <c r="C1452" s="11"/>
      <c r="D1452" s="199"/>
    </row>
    <row r="1453" spans="1:8">
      <c r="A1453" s="211"/>
      <c r="B1453" s="11"/>
      <c r="C1453" s="11"/>
      <c r="D1453" s="199"/>
    </row>
    <row r="1454" spans="1:8">
      <c r="A1454" s="211"/>
      <c r="B1454" s="11"/>
      <c r="C1454" s="11"/>
      <c r="D1454" s="199"/>
    </row>
    <row r="1455" spans="1:8">
      <c r="A1455" s="211"/>
      <c r="B1455" s="11"/>
      <c r="C1455" s="11"/>
      <c r="D1455" s="199"/>
    </row>
    <row r="1456" spans="1:8">
      <c r="A1456" s="211"/>
      <c r="B1456" s="11"/>
      <c r="C1456" s="11"/>
      <c r="D1456" s="199"/>
    </row>
    <row r="1457" spans="1:4">
      <c r="A1457" s="211"/>
      <c r="B1457" s="11"/>
      <c r="C1457" s="11"/>
      <c r="D1457" s="199"/>
    </row>
    <row r="1458" spans="1:4">
      <c r="A1458" s="211"/>
      <c r="B1458" s="11"/>
      <c r="C1458" s="11"/>
      <c r="D1458" s="199"/>
    </row>
    <row r="1459" spans="1:4">
      <c r="A1459" s="211"/>
      <c r="B1459" s="11"/>
      <c r="C1459" s="11"/>
      <c r="D1459" s="199"/>
    </row>
    <row r="1460" spans="1:4">
      <c r="A1460" s="211"/>
      <c r="B1460" s="11"/>
      <c r="C1460" s="11"/>
      <c r="D1460" s="199"/>
    </row>
    <row r="1461" spans="1:4">
      <c r="A1461" s="211"/>
      <c r="B1461" s="11"/>
      <c r="C1461" s="11"/>
      <c r="D1461" s="199"/>
    </row>
    <row r="1462" spans="1:4">
      <c r="A1462" s="211"/>
      <c r="B1462" s="11"/>
      <c r="C1462" s="11"/>
      <c r="D1462" s="199"/>
    </row>
    <row r="1463" spans="1:4">
      <c r="A1463" s="211"/>
      <c r="B1463" s="11"/>
      <c r="C1463" s="11"/>
      <c r="D1463" s="199"/>
    </row>
    <row r="1464" spans="1:4">
      <c r="A1464" s="211"/>
      <c r="B1464" s="11"/>
      <c r="C1464" s="11"/>
      <c r="D1464" s="199"/>
    </row>
    <row r="1465" spans="1:4">
      <c r="A1465" s="211"/>
      <c r="B1465" s="11"/>
      <c r="C1465" s="11"/>
      <c r="D1465" s="199"/>
    </row>
    <row r="1466" spans="1:4">
      <c r="A1466" s="211"/>
      <c r="B1466" s="11"/>
      <c r="C1466" s="11"/>
      <c r="D1466" s="199"/>
    </row>
    <row r="1467" spans="1:4">
      <c r="A1467" s="211"/>
      <c r="B1467" s="11"/>
      <c r="C1467" s="11"/>
      <c r="D1467" s="199"/>
    </row>
    <row r="1468" spans="1:4">
      <c r="A1468" s="211"/>
      <c r="B1468" s="11"/>
      <c r="C1468" s="11"/>
      <c r="D1468" s="199"/>
    </row>
    <row r="1469" spans="1:4">
      <c r="A1469" s="211"/>
      <c r="B1469" s="11"/>
      <c r="C1469" s="11"/>
      <c r="D1469" s="199"/>
    </row>
    <row r="1470" spans="1:4">
      <c r="A1470" s="211"/>
      <c r="B1470" s="11"/>
      <c r="C1470" s="11"/>
      <c r="D1470" s="199"/>
    </row>
    <row r="1471" spans="1:4">
      <c r="A1471" s="211"/>
      <c r="B1471" s="11"/>
      <c r="C1471" s="11"/>
      <c r="D1471" s="199"/>
    </row>
    <row r="1472" spans="1:4">
      <c r="A1472" s="211"/>
      <c r="B1472" s="11"/>
      <c r="C1472" s="11"/>
      <c r="D1472" s="199"/>
    </row>
    <row r="1473" spans="1:4">
      <c r="A1473" s="211"/>
      <c r="B1473" s="11"/>
      <c r="C1473" s="11"/>
      <c r="D1473" s="199"/>
    </row>
    <row r="1474" spans="1:4">
      <c r="A1474" s="211"/>
      <c r="B1474" s="11"/>
      <c r="C1474" s="11"/>
      <c r="D1474" s="199"/>
    </row>
    <row r="1475" spans="1:4">
      <c r="A1475" s="211"/>
      <c r="B1475" s="11"/>
      <c r="C1475" s="11"/>
      <c r="D1475" s="199"/>
    </row>
    <row r="1476" spans="1:4">
      <c r="A1476" s="211"/>
      <c r="B1476" s="11"/>
      <c r="C1476" s="11"/>
      <c r="D1476" s="199"/>
    </row>
    <row r="1477" spans="1:4">
      <c r="A1477" s="211"/>
      <c r="B1477" s="11"/>
      <c r="C1477" s="11"/>
      <c r="D1477" s="199"/>
    </row>
    <row r="1478" spans="1:4">
      <c r="A1478" s="211"/>
      <c r="B1478" s="11"/>
      <c r="C1478" s="11"/>
      <c r="D1478" s="199"/>
    </row>
    <row r="1479" spans="1:4">
      <c r="A1479" s="211"/>
      <c r="B1479" s="11"/>
      <c r="C1479" s="11"/>
      <c r="D1479" s="199"/>
    </row>
    <row r="1480" spans="1:4">
      <c r="A1480" s="211"/>
      <c r="B1480" s="11"/>
      <c r="C1480" s="11"/>
      <c r="D1480" s="199"/>
    </row>
    <row r="1481" spans="1:4">
      <c r="A1481" s="211"/>
      <c r="B1481" s="11"/>
      <c r="C1481" s="11"/>
      <c r="D1481" s="199"/>
    </row>
    <row r="1482" spans="1:4">
      <c r="A1482" s="211"/>
      <c r="B1482" s="11"/>
      <c r="C1482" s="11"/>
      <c r="D1482" s="199"/>
    </row>
    <row r="1483" spans="1:4">
      <c r="A1483" s="211"/>
      <c r="B1483" s="11"/>
      <c r="C1483" s="11"/>
      <c r="D1483" s="199"/>
    </row>
    <row r="1484" spans="1:4">
      <c r="A1484" s="211"/>
      <c r="B1484" s="11"/>
      <c r="C1484" s="11"/>
      <c r="D1484" s="199"/>
    </row>
    <row r="1485" spans="1:4">
      <c r="A1485" s="211"/>
      <c r="B1485" s="11"/>
      <c r="C1485" s="11"/>
      <c r="D1485" s="199"/>
    </row>
    <row r="1486" spans="1:4">
      <c r="A1486" s="211"/>
      <c r="B1486" s="11"/>
      <c r="C1486" s="11"/>
      <c r="D1486" s="199"/>
    </row>
    <row r="1487" spans="1:4">
      <c r="A1487" s="211"/>
      <c r="B1487" s="11"/>
      <c r="C1487" s="11"/>
      <c r="D1487" s="199"/>
    </row>
    <row r="1488" spans="1:4">
      <c r="A1488" s="211"/>
      <c r="B1488" s="11"/>
      <c r="C1488" s="11"/>
      <c r="D1488" s="199"/>
    </row>
    <row r="1489" spans="1:4">
      <c r="A1489" s="211"/>
      <c r="B1489" s="11"/>
      <c r="C1489" s="11"/>
      <c r="D1489" s="199"/>
    </row>
    <row r="1490" spans="1:4">
      <c r="A1490" s="211"/>
      <c r="B1490" s="11"/>
      <c r="C1490" s="11"/>
      <c r="D1490" s="199"/>
    </row>
    <row r="1491" spans="1:4">
      <c r="A1491" s="211"/>
      <c r="B1491" s="11"/>
      <c r="C1491" s="11"/>
      <c r="D1491" s="199"/>
    </row>
    <row r="1492" spans="1:4">
      <c r="A1492" s="211"/>
      <c r="B1492" s="11"/>
      <c r="C1492" s="11"/>
      <c r="D1492" s="199"/>
    </row>
    <row r="1493" spans="1:4">
      <c r="A1493" s="211"/>
      <c r="B1493" s="11"/>
      <c r="C1493" s="11"/>
      <c r="D1493" s="199"/>
    </row>
    <row r="1494" spans="1:4">
      <c r="A1494" s="211"/>
      <c r="B1494" s="11"/>
      <c r="C1494" s="11"/>
      <c r="D1494" s="199"/>
    </row>
    <row r="1495" spans="1:4">
      <c r="A1495" s="211"/>
      <c r="B1495" s="11"/>
      <c r="C1495" s="11"/>
      <c r="D1495" s="199"/>
    </row>
    <row r="1496" spans="1:4">
      <c r="A1496" s="211"/>
      <c r="B1496" s="11"/>
      <c r="C1496" s="11"/>
      <c r="D1496" s="199"/>
    </row>
    <row r="1497" spans="1:4">
      <c r="A1497" s="211"/>
      <c r="B1497" s="11"/>
      <c r="C1497" s="11"/>
      <c r="D1497" s="199"/>
    </row>
    <row r="1498" spans="1:4">
      <c r="A1498" s="211"/>
      <c r="B1498" s="11"/>
      <c r="C1498" s="11"/>
      <c r="D1498" s="199"/>
    </row>
    <row r="1499" spans="1:4">
      <c r="A1499" s="211"/>
      <c r="B1499" s="11"/>
      <c r="C1499" s="11"/>
      <c r="D1499" s="199"/>
    </row>
    <row r="1500" spans="1:4">
      <c r="A1500" s="211"/>
      <c r="B1500" s="11"/>
      <c r="C1500" s="11"/>
      <c r="D1500" s="199"/>
    </row>
    <row r="1501" spans="1:4">
      <c r="A1501" s="211"/>
      <c r="B1501" s="11"/>
      <c r="C1501" s="11"/>
      <c r="D1501" s="199"/>
    </row>
    <row r="1502" spans="1:4">
      <c r="A1502" s="211"/>
      <c r="B1502" s="11"/>
      <c r="C1502" s="11"/>
      <c r="D1502" s="199"/>
    </row>
    <row r="1503" spans="1:4">
      <c r="A1503" s="211"/>
      <c r="B1503" s="11"/>
      <c r="C1503" s="11"/>
      <c r="D1503" s="199"/>
    </row>
    <row r="1504" spans="1:4">
      <c r="A1504" s="211"/>
      <c r="B1504" s="11"/>
      <c r="C1504" s="11"/>
      <c r="D1504" s="199"/>
    </row>
    <row r="1505" spans="1:4">
      <c r="A1505" s="211"/>
      <c r="B1505" s="11"/>
      <c r="C1505" s="11"/>
      <c r="D1505" s="199"/>
    </row>
    <row r="1506" spans="1:4">
      <c r="A1506" s="211"/>
      <c r="B1506" s="11"/>
      <c r="C1506" s="11"/>
      <c r="D1506" s="199"/>
    </row>
    <row r="1507" spans="1:4">
      <c r="A1507" s="211"/>
      <c r="B1507" s="11"/>
      <c r="C1507" s="11"/>
      <c r="D1507" s="199"/>
    </row>
    <row r="1508" spans="1:4">
      <c r="A1508" s="211"/>
      <c r="B1508" s="11"/>
      <c r="C1508" s="11"/>
      <c r="D1508" s="199"/>
    </row>
    <row r="1509" spans="1:4">
      <c r="A1509" s="211"/>
      <c r="B1509" s="11"/>
      <c r="C1509" s="11"/>
      <c r="D1509" s="199"/>
    </row>
    <row r="1510" spans="1:4">
      <c r="A1510" s="211"/>
      <c r="B1510" s="11"/>
      <c r="C1510" s="11"/>
      <c r="D1510" s="199"/>
    </row>
    <row r="1511" spans="1:4">
      <c r="A1511" s="211"/>
      <c r="B1511" s="11"/>
      <c r="C1511" s="11"/>
      <c r="D1511" s="199"/>
    </row>
    <row r="1512" spans="1:4">
      <c r="A1512" s="211"/>
      <c r="B1512" s="11"/>
      <c r="C1512" s="11"/>
      <c r="D1512" s="199"/>
    </row>
    <row r="1513" spans="1:4">
      <c r="A1513" s="211"/>
      <c r="B1513" s="11"/>
      <c r="C1513" s="11"/>
      <c r="D1513" s="199"/>
    </row>
    <row r="1514" spans="1:4">
      <c r="A1514" s="211"/>
      <c r="B1514" s="11"/>
      <c r="C1514" s="11"/>
      <c r="D1514" s="199"/>
    </row>
    <row r="1515" spans="1:4">
      <c r="A1515" s="211"/>
      <c r="B1515" s="11"/>
      <c r="C1515" s="11"/>
      <c r="D1515" s="199"/>
    </row>
    <row r="1516" spans="1:4">
      <c r="A1516" s="211"/>
      <c r="B1516" s="11"/>
      <c r="C1516" s="11"/>
      <c r="D1516" s="199"/>
    </row>
    <row r="1517" spans="1:4">
      <c r="A1517" s="211"/>
      <c r="B1517" s="11"/>
      <c r="C1517" s="11"/>
      <c r="D1517" s="199"/>
    </row>
    <row r="1518" spans="1:4">
      <c r="A1518" s="211"/>
      <c r="B1518" s="11"/>
      <c r="C1518" s="11"/>
      <c r="D1518" s="199"/>
    </row>
    <row r="1519" spans="1:4">
      <c r="A1519" s="211"/>
      <c r="B1519" s="11"/>
      <c r="C1519" s="11"/>
      <c r="D1519" s="199"/>
    </row>
    <row r="1520" spans="1:4">
      <c r="A1520" s="211"/>
      <c r="B1520" s="11"/>
      <c r="C1520" s="11"/>
      <c r="D1520" s="199"/>
    </row>
    <row r="1521" spans="1:4">
      <c r="A1521" s="211"/>
      <c r="B1521" s="11"/>
      <c r="C1521" s="11"/>
      <c r="D1521" s="199"/>
    </row>
    <row r="1522" spans="1:4">
      <c r="A1522" s="211"/>
      <c r="B1522" s="11"/>
      <c r="C1522" s="11"/>
      <c r="D1522" s="199"/>
    </row>
    <row r="1523" spans="1:4">
      <c r="A1523" s="211"/>
      <c r="B1523" s="11"/>
      <c r="C1523" s="11"/>
      <c r="D1523" s="199"/>
    </row>
    <row r="1524" spans="1:4">
      <c r="A1524" s="211"/>
      <c r="B1524" s="11"/>
      <c r="C1524" s="11"/>
      <c r="D1524" s="199"/>
    </row>
    <row r="1525" spans="1:4">
      <c r="A1525" s="211"/>
      <c r="B1525" s="11"/>
      <c r="C1525" s="11"/>
      <c r="D1525" s="199"/>
    </row>
    <row r="1526" spans="1:4">
      <c r="A1526" s="211"/>
      <c r="B1526" s="11"/>
      <c r="C1526" s="11"/>
      <c r="D1526" s="199"/>
    </row>
    <row r="1527" spans="1:4">
      <c r="A1527" s="211"/>
      <c r="B1527" s="11"/>
      <c r="C1527" s="11"/>
      <c r="D1527" s="199"/>
    </row>
    <row r="1528" spans="1:4">
      <c r="A1528" s="211"/>
      <c r="B1528" s="11"/>
      <c r="C1528" s="11"/>
      <c r="D1528" s="199"/>
    </row>
    <row r="1529" spans="1:4">
      <c r="A1529" s="211"/>
      <c r="B1529" s="11"/>
      <c r="C1529" s="11"/>
      <c r="D1529" s="199"/>
    </row>
    <row r="1530" spans="1:4">
      <c r="A1530" s="211"/>
      <c r="B1530" s="11"/>
      <c r="C1530" s="11"/>
      <c r="D1530" s="199"/>
    </row>
    <row r="1531" spans="1:4">
      <c r="A1531" s="211"/>
      <c r="B1531" s="11"/>
      <c r="C1531" s="11"/>
      <c r="D1531" s="199"/>
    </row>
    <row r="1532" spans="1:4">
      <c r="A1532" s="211"/>
      <c r="B1532" s="11"/>
      <c r="C1532" s="11"/>
      <c r="D1532" s="199"/>
    </row>
    <row r="1533" spans="1:4">
      <c r="A1533" s="211"/>
      <c r="B1533" s="11"/>
      <c r="C1533" s="11"/>
      <c r="D1533" s="199"/>
    </row>
    <row r="1534" spans="1:4">
      <c r="A1534" s="211"/>
      <c r="B1534" s="11"/>
      <c r="C1534" s="11"/>
      <c r="D1534" s="199"/>
    </row>
    <row r="1535" spans="1:4">
      <c r="A1535" s="211"/>
      <c r="B1535" s="11"/>
      <c r="C1535" s="11"/>
      <c r="D1535" s="199"/>
    </row>
    <row r="1536" spans="1:4">
      <c r="A1536" s="211"/>
      <c r="B1536" s="11"/>
      <c r="C1536" s="11"/>
      <c r="D1536" s="199"/>
    </row>
    <row r="1537" spans="1:4">
      <c r="A1537" s="211"/>
      <c r="B1537" s="11"/>
      <c r="C1537" s="11"/>
      <c r="D1537" s="199"/>
    </row>
    <row r="1538" spans="1:4">
      <c r="A1538" s="211"/>
      <c r="B1538" s="11"/>
      <c r="C1538" s="11"/>
      <c r="D1538" s="199"/>
    </row>
    <row r="1539" spans="1:4">
      <c r="A1539" s="211"/>
      <c r="B1539" s="11"/>
      <c r="C1539" s="11"/>
      <c r="D1539" s="199"/>
    </row>
    <row r="1540" spans="1:4">
      <c r="A1540" s="211"/>
      <c r="B1540" s="11"/>
      <c r="C1540" s="11"/>
      <c r="D1540" s="199"/>
    </row>
    <row r="1541" spans="1:4">
      <c r="A1541" s="211"/>
      <c r="B1541" s="11"/>
      <c r="C1541" s="11"/>
      <c r="D1541" s="199"/>
    </row>
    <row r="1542" spans="1:4">
      <c r="A1542" s="211"/>
      <c r="B1542" s="11"/>
      <c r="C1542" s="11"/>
      <c r="D1542" s="199"/>
    </row>
    <row r="1543" spans="1:4">
      <c r="A1543" s="211"/>
      <c r="B1543" s="11"/>
      <c r="C1543" s="11"/>
      <c r="D1543" s="199"/>
    </row>
    <row r="1544" spans="1:4">
      <c r="A1544" s="211"/>
      <c r="B1544" s="11"/>
      <c r="C1544" s="11"/>
      <c r="D1544" s="199"/>
    </row>
    <row r="1545" spans="1:4">
      <c r="A1545" s="211"/>
      <c r="B1545" s="11"/>
      <c r="C1545" s="11"/>
      <c r="D1545" s="199"/>
    </row>
    <row r="1546" spans="1:4">
      <c r="A1546" s="211"/>
      <c r="B1546" s="11"/>
      <c r="C1546" s="11"/>
      <c r="D1546" s="199"/>
    </row>
    <row r="1547" spans="1:4">
      <c r="A1547" s="211"/>
      <c r="B1547" s="11"/>
      <c r="C1547" s="11"/>
      <c r="D1547" s="199"/>
    </row>
    <row r="1548" spans="1:4">
      <c r="A1548" s="211"/>
      <c r="B1548" s="11"/>
      <c r="C1548" s="11"/>
      <c r="D1548" s="199"/>
    </row>
    <row r="1549" spans="1:4">
      <c r="A1549" s="211"/>
      <c r="B1549" s="11"/>
      <c r="C1549" s="11"/>
      <c r="D1549" s="199"/>
    </row>
    <row r="1550" spans="1:4">
      <c r="A1550" s="211"/>
      <c r="B1550" s="11"/>
      <c r="C1550" s="11"/>
      <c r="D1550" s="199"/>
    </row>
    <row r="1551" spans="1:4">
      <c r="A1551" s="211"/>
      <c r="B1551" s="11"/>
      <c r="C1551" s="11"/>
      <c r="D1551" s="199"/>
    </row>
    <row r="1552" spans="1:4">
      <c r="A1552" s="211"/>
      <c r="B1552" s="11"/>
      <c r="C1552" s="11"/>
      <c r="D1552" s="199"/>
    </row>
    <row r="1553" spans="1:4">
      <c r="A1553" s="211"/>
      <c r="B1553" s="11"/>
      <c r="C1553" s="11"/>
      <c r="D1553" s="199"/>
    </row>
    <row r="1554" spans="1:4">
      <c r="A1554" s="211"/>
      <c r="B1554" s="11"/>
      <c r="C1554" s="11"/>
      <c r="D1554" s="199"/>
    </row>
    <row r="1555" spans="1:4">
      <c r="A1555" s="211"/>
      <c r="B1555" s="11"/>
      <c r="C1555" s="11"/>
      <c r="D1555" s="199"/>
    </row>
    <row r="1556" spans="1:4">
      <c r="A1556" s="211"/>
      <c r="B1556" s="11"/>
      <c r="C1556" s="11"/>
      <c r="D1556" s="199"/>
    </row>
    <row r="1557" spans="1:4">
      <c r="A1557" s="211"/>
      <c r="B1557" s="11"/>
      <c r="C1557" s="11"/>
      <c r="D1557" s="199"/>
    </row>
    <row r="1558" spans="1:4">
      <c r="A1558" s="211"/>
      <c r="B1558" s="11"/>
      <c r="C1558" s="11"/>
      <c r="D1558" s="199"/>
    </row>
    <row r="1559" spans="1:4">
      <c r="A1559" s="211"/>
      <c r="B1559" s="11"/>
      <c r="C1559" s="11"/>
      <c r="D1559" s="199"/>
    </row>
    <row r="1560" spans="1:4">
      <c r="A1560" s="211"/>
      <c r="B1560" s="11"/>
      <c r="C1560" s="11"/>
      <c r="D1560" s="199"/>
    </row>
    <row r="1561" spans="1:4">
      <c r="A1561" s="211"/>
      <c r="B1561" s="11"/>
      <c r="C1561" s="11"/>
      <c r="D1561" s="199"/>
    </row>
    <row r="1562" spans="1:4">
      <c r="A1562" s="211"/>
      <c r="B1562" s="11"/>
      <c r="C1562" s="11"/>
      <c r="D1562" s="199"/>
    </row>
    <row r="1563" spans="1:4">
      <c r="A1563" s="211"/>
      <c r="B1563" s="11"/>
      <c r="C1563" s="11"/>
      <c r="D1563" s="199"/>
    </row>
    <row r="1564" spans="1:4">
      <c r="A1564" s="211"/>
      <c r="B1564" s="11"/>
      <c r="C1564" s="11"/>
      <c r="D1564" s="199"/>
    </row>
    <row r="1565" spans="1:4">
      <c r="A1565" s="211"/>
      <c r="B1565" s="11"/>
      <c r="C1565" s="11"/>
      <c r="D1565" s="199"/>
    </row>
    <row r="1566" spans="1:4">
      <c r="A1566" s="211"/>
      <c r="B1566" s="11"/>
      <c r="C1566" s="11"/>
      <c r="D1566" s="199"/>
    </row>
    <row r="1567" spans="1:4">
      <c r="A1567" s="211"/>
      <c r="B1567" s="11"/>
      <c r="C1567" s="11"/>
      <c r="D1567" s="199"/>
    </row>
    <row r="1568" spans="1:4">
      <c r="A1568" s="211"/>
      <c r="B1568" s="11"/>
      <c r="C1568" s="11"/>
      <c r="D1568" s="199"/>
    </row>
    <row r="1569" spans="1:4">
      <c r="A1569" s="211"/>
      <c r="B1569" s="11"/>
      <c r="C1569" s="11"/>
      <c r="D1569" s="199"/>
    </row>
    <row r="1570" spans="1:4">
      <c r="A1570" s="211"/>
      <c r="B1570" s="11"/>
      <c r="C1570" s="11"/>
      <c r="D1570" s="199"/>
    </row>
    <row r="1571" spans="1:4">
      <c r="A1571" s="211"/>
      <c r="B1571" s="11"/>
      <c r="C1571" s="11"/>
      <c r="D1571" s="199"/>
    </row>
    <row r="1572" spans="1:4">
      <c r="A1572" s="211"/>
      <c r="B1572" s="11"/>
      <c r="C1572" s="11"/>
      <c r="D1572" s="199"/>
    </row>
    <row r="1573" spans="1:4">
      <c r="A1573" s="211"/>
      <c r="B1573" s="11"/>
      <c r="C1573" s="11"/>
      <c r="D1573" s="199"/>
    </row>
    <row r="1574" spans="1:4">
      <c r="A1574" s="211"/>
      <c r="B1574" s="11"/>
      <c r="C1574" s="11"/>
      <c r="D1574" s="199"/>
    </row>
    <row r="1575" spans="1:4">
      <c r="A1575" s="211"/>
      <c r="B1575" s="11"/>
      <c r="C1575" s="11"/>
      <c r="D1575" s="199"/>
    </row>
    <row r="1576" spans="1:4">
      <c r="A1576" s="211"/>
      <c r="B1576" s="11"/>
      <c r="C1576" s="11"/>
      <c r="D1576" s="199"/>
    </row>
    <row r="1577" spans="1:4">
      <c r="A1577" s="211"/>
      <c r="B1577" s="11"/>
      <c r="C1577" s="11"/>
      <c r="D1577" s="199"/>
    </row>
    <row r="1578" spans="1:4">
      <c r="A1578" s="211"/>
      <c r="B1578" s="11"/>
      <c r="C1578" s="11"/>
      <c r="D1578" s="199"/>
    </row>
    <row r="1579" spans="1:4">
      <c r="A1579" s="211"/>
      <c r="B1579" s="11"/>
      <c r="C1579" s="11"/>
      <c r="D1579" s="199"/>
    </row>
    <row r="1580" spans="1:4">
      <c r="A1580" s="211"/>
      <c r="B1580" s="11"/>
      <c r="C1580" s="11"/>
      <c r="D1580" s="199"/>
    </row>
    <row r="1581" spans="1:4">
      <c r="A1581" s="211"/>
      <c r="B1581" s="11"/>
      <c r="C1581" s="11"/>
      <c r="D1581" s="199"/>
    </row>
    <row r="1582" spans="1:4">
      <c r="A1582" s="211"/>
      <c r="B1582" s="11"/>
      <c r="C1582" s="11"/>
      <c r="D1582" s="199"/>
    </row>
    <row r="1583" spans="1:4">
      <c r="A1583" s="211"/>
      <c r="B1583" s="11"/>
      <c r="C1583" s="11"/>
      <c r="D1583" s="199"/>
    </row>
    <row r="1584" spans="1:4">
      <c r="A1584" s="211"/>
      <c r="B1584" s="11"/>
      <c r="C1584" s="11"/>
      <c r="D1584" s="199"/>
    </row>
    <row r="1585" spans="1:4">
      <c r="A1585" s="211"/>
      <c r="B1585" s="11"/>
      <c r="C1585" s="11"/>
      <c r="D1585" s="199"/>
    </row>
    <row r="1586" spans="1:4">
      <c r="A1586" s="211"/>
      <c r="B1586" s="11"/>
      <c r="C1586" s="11"/>
      <c r="D1586" s="199"/>
    </row>
    <row r="1587" spans="1:4">
      <c r="A1587" s="211"/>
      <c r="B1587" s="11"/>
      <c r="C1587" s="11"/>
      <c r="D1587" s="199"/>
    </row>
    <row r="1588" spans="1:4">
      <c r="A1588" s="211"/>
      <c r="B1588" s="11"/>
      <c r="C1588" s="11"/>
      <c r="D1588" s="199"/>
    </row>
    <row r="1589" spans="1:4">
      <c r="A1589" s="211"/>
      <c r="B1589" s="11"/>
      <c r="C1589" s="11"/>
      <c r="D1589" s="199"/>
    </row>
    <row r="1590" spans="1:4">
      <c r="A1590" s="211"/>
      <c r="B1590" s="11"/>
      <c r="C1590" s="11"/>
      <c r="D1590" s="199"/>
    </row>
    <row r="1591" spans="1:4">
      <c r="A1591" s="211"/>
      <c r="B1591" s="11"/>
      <c r="C1591" s="11"/>
      <c r="D1591" s="199"/>
    </row>
    <row r="1592" spans="1:4">
      <c r="A1592" s="211"/>
      <c r="B1592" s="11"/>
      <c r="C1592" s="11"/>
      <c r="D1592" s="199"/>
    </row>
    <row r="1593" spans="1:4">
      <c r="A1593" s="211"/>
      <c r="B1593" s="11"/>
      <c r="C1593" s="11"/>
      <c r="D1593" s="199"/>
    </row>
    <row r="1594" spans="1:4">
      <c r="A1594" s="211"/>
      <c r="B1594" s="11"/>
      <c r="C1594" s="11"/>
      <c r="D1594" s="199"/>
    </row>
    <row r="1595" spans="1:4">
      <c r="A1595" s="211"/>
      <c r="B1595" s="11"/>
      <c r="C1595" s="11"/>
      <c r="D1595" s="199"/>
    </row>
    <row r="1596" spans="1:4">
      <c r="A1596" s="211"/>
      <c r="B1596" s="11"/>
      <c r="C1596" s="11"/>
      <c r="D1596" s="199"/>
    </row>
    <row r="1597" spans="1:4">
      <c r="A1597" s="211"/>
      <c r="B1597" s="11"/>
      <c r="C1597" s="11"/>
      <c r="D1597" s="199"/>
    </row>
    <row r="1598" spans="1:4">
      <c r="A1598" s="211"/>
      <c r="B1598" s="11"/>
      <c r="C1598" s="11"/>
      <c r="D1598" s="199"/>
    </row>
    <row r="1599" spans="1:4">
      <c r="A1599" s="211"/>
      <c r="B1599" s="11"/>
      <c r="C1599" s="11"/>
      <c r="D1599" s="199"/>
    </row>
    <row r="1600" spans="1:4">
      <c r="A1600" s="211"/>
      <c r="B1600" s="11"/>
      <c r="C1600" s="11"/>
      <c r="D1600" s="199"/>
    </row>
    <row r="1601" spans="1:4">
      <c r="A1601" s="211"/>
      <c r="B1601" s="11"/>
      <c r="C1601" s="11"/>
      <c r="D1601" s="199"/>
    </row>
    <row r="1602" spans="1:4">
      <c r="A1602" s="211"/>
      <c r="B1602" s="11"/>
      <c r="C1602" s="11"/>
      <c r="D1602" s="199"/>
    </row>
    <row r="1603" spans="1:4">
      <c r="A1603" s="211"/>
      <c r="B1603" s="11"/>
      <c r="C1603" s="11"/>
      <c r="D1603" s="199"/>
    </row>
    <row r="1604" spans="1:4">
      <c r="A1604" s="211"/>
      <c r="B1604" s="11"/>
      <c r="C1604" s="11"/>
      <c r="D1604" s="199"/>
    </row>
    <row r="1605" spans="1:4">
      <c r="A1605" s="211"/>
      <c r="B1605" s="11"/>
      <c r="C1605" s="11"/>
      <c r="D1605" s="199"/>
    </row>
    <row r="1606" spans="1:4">
      <c r="A1606" s="211"/>
      <c r="B1606" s="11"/>
      <c r="C1606" s="11"/>
      <c r="D1606" s="199"/>
    </row>
    <row r="1607" spans="1:4">
      <c r="A1607" s="211"/>
      <c r="B1607" s="11"/>
      <c r="C1607" s="11"/>
      <c r="D1607" s="199"/>
    </row>
    <row r="1608" spans="1:4">
      <c r="A1608" s="211"/>
      <c r="B1608" s="11"/>
      <c r="C1608" s="11"/>
      <c r="D1608" s="199"/>
    </row>
  </sheetData>
  <autoFilter ref="A7:H1447" xr:uid="{00000000-0009-0000-0000-000012000000}"/>
  <mergeCells count="6">
    <mergeCell ref="F1:F7"/>
    <mergeCell ref="A1:A7"/>
    <mergeCell ref="B1:B7"/>
    <mergeCell ref="C1:C7"/>
    <mergeCell ref="D1:D7"/>
    <mergeCell ref="E1:E7"/>
  </mergeCells>
  <phoneticPr fontId="2" type="noConversion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B050"/>
  </sheetPr>
  <dimension ref="A1:WVB1561"/>
  <sheetViews>
    <sheetView showWhiteSpace="0" view="pageBreakPreview" topLeftCell="A1382" zoomScale="75" zoomScaleSheetLayoutView="75" zoomScalePageLayoutView="160" workbookViewId="0">
      <selection activeCell="B1382" sqref="A1:B1048576"/>
    </sheetView>
  </sheetViews>
  <sheetFormatPr defaultRowHeight="14.65"/>
  <cols>
    <col min="1" max="1" width="11.86328125" style="573" customWidth="1"/>
    <col min="2" max="2" width="20.86328125" style="574" customWidth="1"/>
    <col min="3" max="3" width="3.86328125" style="380" hidden="1" customWidth="1"/>
    <col min="4" max="236" width="9" style="380"/>
    <col min="237" max="237" width="5.1328125" style="380" customWidth="1"/>
    <col min="238" max="238" width="11.1328125" style="380" customWidth="1"/>
    <col min="239" max="239" width="12.265625" style="380" customWidth="1"/>
    <col min="240" max="240" width="20.86328125" style="380" customWidth="1"/>
    <col min="241" max="241" width="3.3984375" style="380" customWidth="1"/>
    <col min="242" max="242" width="20.86328125" style="380" customWidth="1"/>
    <col min="243" max="243" width="3.3984375" style="380" customWidth="1"/>
    <col min="244" max="246" width="18.59765625" style="380" customWidth="1"/>
    <col min="247" max="247" width="16.265625" style="380" customWidth="1"/>
    <col min="248" max="248" width="13.59765625" style="380" customWidth="1"/>
    <col min="249" max="250" width="9" style="380" hidden="1" customWidth="1"/>
    <col min="251" max="252" width="10.59765625" style="380" customWidth="1"/>
    <col min="253" max="254" width="9.265625" style="380" customWidth="1"/>
    <col min="255" max="255" width="13.59765625" style="380" customWidth="1"/>
    <col min="256" max="492" width="9" style="380"/>
    <col min="493" max="493" width="5.1328125" style="380" customWidth="1"/>
    <col min="494" max="494" width="11.1328125" style="380" customWidth="1"/>
    <col min="495" max="495" width="12.265625" style="380" customWidth="1"/>
    <col min="496" max="496" width="20.86328125" style="380" customWidth="1"/>
    <col min="497" max="497" width="3.3984375" style="380" customWidth="1"/>
    <col min="498" max="498" width="20.86328125" style="380" customWidth="1"/>
    <col min="499" max="499" width="3.3984375" style="380" customWidth="1"/>
    <col min="500" max="502" width="18.59765625" style="380" customWidth="1"/>
    <col min="503" max="503" width="16.265625" style="380" customWidth="1"/>
    <col min="504" max="504" width="13.59765625" style="380" customWidth="1"/>
    <col min="505" max="506" width="9" style="380" hidden="1" customWidth="1"/>
    <col min="507" max="508" width="10.59765625" style="380" customWidth="1"/>
    <col min="509" max="510" width="9.265625" style="380" customWidth="1"/>
    <col min="511" max="511" width="13.59765625" style="380" customWidth="1"/>
    <col min="512" max="748" width="9" style="380"/>
    <col min="749" max="749" width="5.1328125" style="380" customWidth="1"/>
    <col min="750" max="750" width="11.1328125" style="380" customWidth="1"/>
    <col min="751" max="751" width="12.265625" style="380" customWidth="1"/>
    <col min="752" max="752" width="20.86328125" style="380" customWidth="1"/>
    <col min="753" max="753" width="3.3984375" style="380" customWidth="1"/>
    <col min="754" max="754" width="20.86328125" style="380" customWidth="1"/>
    <col min="755" max="755" width="3.3984375" style="380" customWidth="1"/>
    <col min="756" max="758" width="18.59765625" style="380" customWidth="1"/>
    <col min="759" max="759" width="16.265625" style="380" customWidth="1"/>
    <col min="760" max="760" width="13.59765625" style="380" customWidth="1"/>
    <col min="761" max="762" width="9" style="380" hidden="1" customWidth="1"/>
    <col min="763" max="764" width="10.59765625" style="380" customWidth="1"/>
    <col min="765" max="766" width="9.265625" style="380" customWidth="1"/>
    <col min="767" max="767" width="13.59765625" style="380" customWidth="1"/>
    <col min="768" max="1004" width="9" style="380"/>
    <col min="1005" max="1005" width="5.1328125" style="380" customWidth="1"/>
    <col min="1006" max="1006" width="11.1328125" style="380" customWidth="1"/>
    <col min="1007" max="1007" width="12.265625" style="380" customWidth="1"/>
    <col min="1008" max="1008" width="20.86328125" style="380" customWidth="1"/>
    <col min="1009" max="1009" width="3.3984375" style="380" customWidth="1"/>
    <col min="1010" max="1010" width="20.86328125" style="380" customWidth="1"/>
    <col min="1011" max="1011" width="3.3984375" style="380" customWidth="1"/>
    <col min="1012" max="1014" width="18.59765625" style="380" customWidth="1"/>
    <col min="1015" max="1015" width="16.265625" style="380" customWidth="1"/>
    <col min="1016" max="1016" width="13.59765625" style="380" customWidth="1"/>
    <col min="1017" max="1018" width="9" style="380" hidden="1" customWidth="1"/>
    <col min="1019" max="1020" width="10.59765625" style="380" customWidth="1"/>
    <col min="1021" max="1022" width="9.265625" style="380" customWidth="1"/>
    <col min="1023" max="1023" width="13.59765625" style="380" customWidth="1"/>
    <col min="1024" max="1260" width="9" style="380"/>
    <col min="1261" max="1261" width="5.1328125" style="380" customWidth="1"/>
    <col min="1262" max="1262" width="11.1328125" style="380" customWidth="1"/>
    <col min="1263" max="1263" width="12.265625" style="380" customWidth="1"/>
    <col min="1264" max="1264" width="20.86328125" style="380" customWidth="1"/>
    <col min="1265" max="1265" width="3.3984375" style="380" customWidth="1"/>
    <col min="1266" max="1266" width="20.86328125" style="380" customWidth="1"/>
    <col min="1267" max="1267" width="3.3984375" style="380" customWidth="1"/>
    <col min="1268" max="1270" width="18.59765625" style="380" customWidth="1"/>
    <col min="1271" max="1271" width="16.265625" style="380" customWidth="1"/>
    <col min="1272" max="1272" width="13.59765625" style="380" customWidth="1"/>
    <col min="1273" max="1274" width="9" style="380" hidden="1" customWidth="1"/>
    <col min="1275" max="1276" width="10.59765625" style="380" customWidth="1"/>
    <col min="1277" max="1278" width="9.265625" style="380" customWidth="1"/>
    <col min="1279" max="1279" width="13.59765625" style="380" customWidth="1"/>
    <col min="1280" max="1516" width="9" style="380"/>
    <col min="1517" max="1517" width="5.1328125" style="380" customWidth="1"/>
    <col min="1518" max="1518" width="11.1328125" style="380" customWidth="1"/>
    <col min="1519" max="1519" width="12.265625" style="380" customWidth="1"/>
    <col min="1520" max="1520" width="20.86328125" style="380" customWidth="1"/>
    <col min="1521" max="1521" width="3.3984375" style="380" customWidth="1"/>
    <col min="1522" max="1522" width="20.86328125" style="380" customWidth="1"/>
    <col min="1523" max="1523" width="3.3984375" style="380" customWidth="1"/>
    <col min="1524" max="1526" width="18.59765625" style="380" customWidth="1"/>
    <col min="1527" max="1527" width="16.265625" style="380" customWidth="1"/>
    <col min="1528" max="1528" width="13.59765625" style="380" customWidth="1"/>
    <col min="1529" max="1530" width="9" style="380" hidden="1" customWidth="1"/>
    <col min="1531" max="1532" width="10.59765625" style="380" customWidth="1"/>
    <col min="1533" max="1534" width="9.265625" style="380" customWidth="1"/>
    <col min="1535" max="1535" width="13.59765625" style="380" customWidth="1"/>
    <col min="1536" max="1772" width="9" style="380"/>
    <col min="1773" max="1773" width="5.1328125" style="380" customWidth="1"/>
    <col min="1774" max="1774" width="11.1328125" style="380" customWidth="1"/>
    <col min="1775" max="1775" width="12.265625" style="380" customWidth="1"/>
    <col min="1776" max="1776" width="20.86328125" style="380" customWidth="1"/>
    <col min="1777" max="1777" width="3.3984375" style="380" customWidth="1"/>
    <col min="1778" max="1778" width="20.86328125" style="380" customWidth="1"/>
    <col min="1779" max="1779" width="3.3984375" style="380" customWidth="1"/>
    <col min="1780" max="1782" width="18.59765625" style="380" customWidth="1"/>
    <col min="1783" max="1783" width="16.265625" style="380" customWidth="1"/>
    <col min="1784" max="1784" width="13.59765625" style="380" customWidth="1"/>
    <col min="1785" max="1786" width="9" style="380" hidden="1" customWidth="1"/>
    <col min="1787" max="1788" width="10.59765625" style="380" customWidth="1"/>
    <col min="1789" max="1790" width="9.265625" style="380" customWidth="1"/>
    <col min="1791" max="1791" width="13.59765625" style="380" customWidth="1"/>
    <col min="1792" max="2028" width="9" style="380"/>
    <col min="2029" max="2029" width="5.1328125" style="380" customWidth="1"/>
    <col min="2030" max="2030" width="11.1328125" style="380" customWidth="1"/>
    <col min="2031" max="2031" width="12.265625" style="380" customWidth="1"/>
    <col min="2032" max="2032" width="20.86328125" style="380" customWidth="1"/>
    <col min="2033" max="2033" width="3.3984375" style="380" customWidth="1"/>
    <col min="2034" max="2034" width="20.86328125" style="380" customWidth="1"/>
    <col min="2035" max="2035" width="3.3984375" style="380" customWidth="1"/>
    <col min="2036" max="2038" width="18.59765625" style="380" customWidth="1"/>
    <col min="2039" max="2039" width="16.265625" style="380" customWidth="1"/>
    <col min="2040" max="2040" width="13.59765625" style="380" customWidth="1"/>
    <col min="2041" max="2042" width="9" style="380" hidden="1" customWidth="1"/>
    <col min="2043" max="2044" width="10.59765625" style="380" customWidth="1"/>
    <col min="2045" max="2046" width="9.265625" style="380" customWidth="1"/>
    <col min="2047" max="2047" width="13.59765625" style="380" customWidth="1"/>
    <col min="2048" max="2284" width="9" style="380"/>
    <col min="2285" max="2285" width="5.1328125" style="380" customWidth="1"/>
    <col min="2286" max="2286" width="11.1328125" style="380" customWidth="1"/>
    <col min="2287" max="2287" width="12.265625" style="380" customWidth="1"/>
    <col min="2288" max="2288" width="20.86328125" style="380" customWidth="1"/>
    <col min="2289" max="2289" width="3.3984375" style="380" customWidth="1"/>
    <col min="2290" max="2290" width="20.86328125" style="380" customWidth="1"/>
    <col min="2291" max="2291" width="3.3984375" style="380" customWidth="1"/>
    <col min="2292" max="2294" width="18.59765625" style="380" customWidth="1"/>
    <col min="2295" max="2295" width="16.265625" style="380" customWidth="1"/>
    <col min="2296" max="2296" width="13.59765625" style="380" customWidth="1"/>
    <col min="2297" max="2298" width="9" style="380" hidden="1" customWidth="1"/>
    <col min="2299" max="2300" width="10.59765625" style="380" customWidth="1"/>
    <col min="2301" max="2302" width="9.265625" style="380" customWidth="1"/>
    <col min="2303" max="2303" width="13.59765625" style="380" customWidth="1"/>
    <col min="2304" max="2540" width="9" style="380"/>
    <col min="2541" max="2541" width="5.1328125" style="380" customWidth="1"/>
    <col min="2542" max="2542" width="11.1328125" style="380" customWidth="1"/>
    <col min="2543" max="2543" width="12.265625" style="380" customWidth="1"/>
    <col min="2544" max="2544" width="20.86328125" style="380" customWidth="1"/>
    <col min="2545" max="2545" width="3.3984375" style="380" customWidth="1"/>
    <col min="2546" max="2546" width="20.86328125" style="380" customWidth="1"/>
    <col min="2547" max="2547" width="3.3984375" style="380" customWidth="1"/>
    <col min="2548" max="2550" width="18.59765625" style="380" customWidth="1"/>
    <col min="2551" max="2551" width="16.265625" style="380" customWidth="1"/>
    <col min="2552" max="2552" width="13.59765625" style="380" customWidth="1"/>
    <col min="2553" max="2554" width="9" style="380" hidden="1" customWidth="1"/>
    <col min="2555" max="2556" width="10.59765625" style="380" customWidth="1"/>
    <col min="2557" max="2558" width="9.265625" style="380" customWidth="1"/>
    <col min="2559" max="2559" width="13.59765625" style="380" customWidth="1"/>
    <col min="2560" max="2796" width="9" style="380"/>
    <col min="2797" max="2797" width="5.1328125" style="380" customWidth="1"/>
    <col min="2798" max="2798" width="11.1328125" style="380" customWidth="1"/>
    <col min="2799" max="2799" width="12.265625" style="380" customWidth="1"/>
    <col min="2800" max="2800" width="20.86328125" style="380" customWidth="1"/>
    <col min="2801" max="2801" width="3.3984375" style="380" customWidth="1"/>
    <col min="2802" max="2802" width="20.86328125" style="380" customWidth="1"/>
    <col min="2803" max="2803" width="3.3984375" style="380" customWidth="1"/>
    <col min="2804" max="2806" width="18.59765625" style="380" customWidth="1"/>
    <col min="2807" max="2807" width="16.265625" style="380" customWidth="1"/>
    <col min="2808" max="2808" width="13.59765625" style="380" customWidth="1"/>
    <col min="2809" max="2810" width="9" style="380" hidden="1" customWidth="1"/>
    <col min="2811" max="2812" width="10.59765625" style="380" customWidth="1"/>
    <col min="2813" max="2814" width="9.265625" style="380" customWidth="1"/>
    <col min="2815" max="2815" width="13.59765625" style="380" customWidth="1"/>
    <col min="2816" max="3052" width="9" style="380"/>
    <col min="3053" max="3053" width="5.1328125" style="380" customWidth="1"/>
    <col min="3054" max="3054" width="11.1328125" style="380" customWidth="1"/>
    <col min="3055" max="3055" width="12.265625" style="380" customWidth="1"/>
    <col min="3056" max="3056" width="20.86328125" style="380" customWidth="1"/>
    <col min="3057" max="3057" width="3.3984375" style="380" customWidth="1"/>
    <col min="3058" max="3058" width="20.86328125" style="380" customWidth="1"/>
    <col min="3059" max="3059" width="3.3984375" style="380" customWidth="1"/>
    <col min="3060" max="3062" width="18.59765625" style="380" customWidth="1"/>
    <col min="3063" max="3063" width="16.265625" style="380" customWidth="1"/>
    <col min="3064" max="3064" width="13.59765625" style="380" customWidth="1"/>
    <col min="3065" max="3066" width="9" style="380" hidden="1" customWidth="1"/>
    <col min="3067" max="3068" width="10.59765625" style="380" customWidth="1"/>
    <col min="3069" max="3070" width="9.265625" style="380" customWidth="1"/>
    <col min="3071" max="3071" width="13.59765625" style="380" customWidth="1"/>
    <col min="3072" max="3308" width="9" style="380"/>
    <col min="3309" max="3309" width="5.1328125" style="380" customWidth="1"/>
    <col min="3310" max="3310" width="11.1328125" style="380" customWidth="1"/>
    <col min="3311" max="3311" width="12.265625" style="380" customWidth="1"/>
    <col min="3312" max="3312" width="20.86328125" style="380" customWidth="1"/>
    <col min="3313" max="3313" width="3.3984375" style="380" customWidth="1"/>
    <col min="3314" max="3314" width="20.86328125" style="380" customWidth="1"/>
    <col min="3315" max="3315" width="3.3984375" style="380" customWidth="1"/>
    <col min="3316" max="3318" width="18.59765625" style="380" customWidth="1"/>
    <col min="3319" max="3319" width="16.265625" style="380" customWidth="1"/>
    <col min="3320" max="3320" width="13.59765625" style="380" customWidth="1"/>
    <col min="3321" max="3322" width="9" style="380" hidden="1" customWidth="1"/>
    <col min="3323" max="3324" width="10.59765625" style="380" customWidth="1"/>
    <col min="3325" max="3326" width="9.265625" style="380" customWidth="1"/>
    <col min="3327" max="3327" width="13.59765625" style="380" customWidth="1"/>
    <col min="3328" max="3564" width="9" style="380"/>
    <col min="3565" max="3565" width="5.1328125" style="380" customWidth="1"/>
    <col min="3566" max="3566" width="11.1328125" style="380" customWidth="1"/>
    <col min="3567" max="3567" width="12.265625" style="380" customWidth="1"/>
    <col min="3568" max="3568" width="20.86328125" style="380" customWidth="1"/>
    <col min="3569" max="3569" width="3.3984375" style="380" customWidth="1"/>
    <col min="3570" max="3570" width="20.86328125" style="380" customWidth="1"/>
    <col min="3571" max="3571" width="3.3984375" style="380" customWidth="1"/>
    <col min="3572" max="3574" width="18.59765625" style="380" customWidth="1"/>
    <col min="3575" max="3575" width="16.265625" style="380" customWidth="1"/>
    <col min="3576" max="3576" width="13.59765625" style="380" customWidth="1"/>
    <col min="3577" max="3578" width="9" style="380" hidden="1" customWidth="1"/>
    <col min="3579" max="3580" width="10.59765625" style="380" customWidth="1"/>
    <col min="3581" max="3582" width="9.265625" style="380" customWidth="1"/>
    <col min="3583" max="3583" width="13.59765625" style="380" customWidth="1"/>
    <col min="3584" max="3820" width="9" style="380"/>
    <col min="3821" max="3821" width="5.1328125" style="380" customWidth="1"/>
    <col min="3822" max="3822" width="11.1328125" style="380" customWidth="1"/>
    <col min="3823" max="3823" width="12.265625" style="380" customWidth="1"/>
    <col min="3824" max="3824" width="20.86328125" style="380" customWidth="1"/>
    <col min="3825" max="3825" width="3.3984375" style="380" customWidth="1"/>
    <col min="3826" max="3826" width="20.86328125" style="380" customWidth="1"/>
    <col min="3827" max="3827" width="3.3984375" style="380" customWidth="1"/>
    <col min="3828" max="3830" width="18.59765625" style="380" customWidth="1"/>
    <col min="3831" max="3831" width="16.265625" style="380" customWidth="1"/>
    <col min="3832" max="3832" width="13.59765625" style="380" customWidth="1"/>
    <col min="3833" max="3834" width="9" style="380" hidden="1" customWidth="1"/>
    <col min="3835" max="3836" width="10.59765625" style="380" customWidth="1"/>
    <col min="3837" max="3838" width="9.265625" style="380" customWidth="1"/>
    <col min="3839" max="3839" width="13.59765625" style="380" customWidth="1"/>
    <col min="3840" max="4076" width="9" style="380"/>
    <col min="4077" max="4077" width="5.1328125" style="380" customWidth="1"/>
    <col min="4078" max="4078" width="11.1328125" style="380" customWidth="1"/>
    <col min="4079" max="4079" width="12.265625" style="380" customWidth="1"/>
    <col min="4080" max="4080" width="20.86328125" style="380" customWidth="1"/>
    <col min="4081" max="4081" width="3.3984375" style="380" customWidth="1"/>
    <col min="4082" max="4082" width="20.86328125" style="380" customWidth="1"/>
    <col min="4083" max="4083" width="3.3984375" style="380" customWidth="1"/>
    <col min="4084" max="4086" width="18.59765625" style="380" customWidth="1"/>
    <col min="4087" max="4087" width="16.265625" style="380" customWidth="1"/>
    <col min="4088" max="4088" width="13.59765625" style="380" customWidth="1"/>
    <col min="4089" max="4090" width="9" style="380" hidden="1" customWidth="1"/>
    <col min="4091" max="4092" width="10.59765625" style="380" customWidth="1"/>
    <col min="4093" max="4094" width="9.265625" style="380" customWidth="1"/>
    <col min="4095" max="4095" width="13.59765625" style="380" customWidth="1"/>
    <col min="4096" max="4332" width="9" style="380"/>
    <col min="4333" max="4333" width="5.1328125" style="380" customWidth="1"/>
    <col min="4334" max="4334" width="11.1328125" style="380" customWidth="1"/>
    <col min="4335" max="4335" width="12.265625" style="380" customWidth="1"/>
    <col min="4336" max="4336" width="20.86328125" style="380" customWidth="1"/>
    <col min="4337" max="4337" width="3.3984375" style="380" customWidth="1"/>
    <col min="4338" max="4338" width="20.86328125" style="380" customWidth="1"/>
    <col min="4339" max="4339" width="3.3984375" style="380" customWidth="1"/>
    <col min="4340" max="4342" width="18.59765625" style="380" customWidth="1"/>
    <col min="4343" max="4343" width="16.265625" style="380" customWidth="1"/>
    <col min="4344" max="4344" width="13.59765625" style="380" customWidth="1"/>
    <col min="4345" max="4346" width="9" style="380" hidden="1" customWidth="1"/>
    <col min="4347" max="4348" width="10.59765625" style="380" customWidth="1"/>
    <col min="4349" max="4350" width="9.265625" style="380" customWidth="1"/>
    <col min="4351" max="4351" width="13.59765625" style="380" customWidth="1"/>
    <col min="4352" max="4588" width="9" style="380"/>
    <col min="4589" max="4589" width="5.1328125" style="380" customWidth="1"/>
    <col min="4590" max="4590" width="11.1328125" style="380" customWidth="1"/>
    <col min="4591" max="4591" width="12.265625" style="380" customWidth="1"/>
    <col min="4592" max="4592" width="20.86328125" style="380" customWidth="1"/>
    <col min="4593" max="4593" width="3.3984375" style="380" customWidth="1"/>
    <col min="4594" max="4594" width="20.86328125" style="380" customWidth="1"/>
    <col min="4595" max="4595" width="3.3984375" style="380" customWidth="1"/>
    <col min="4596" max="4598" width="18.59765625" style="380" customWidth="1"/>
    <col min="4599" max="4599" width="16.265625" style="380" customWidth="1"/>
    <col min="4600" max="4600" width="13.59765625" style="380" customWidth="1"/>
    <col min="4601" max="4602" width="9" style="380" hidden="1" customWidth="1"/>
    <col min="4603" max="4604" width="10.59765625" style="380" customWidth="1"/>
    <col min="4605" max="4606" width="9.265625" style="380" customWidth="1"/>
    <col min="4607" max="4607" width="13.59765625" style="380" customWidth="1"/>
    <col min="4608" max="4844" width="9" style="380"/>
    <col min="4845" max="4845" width="5.1328125" style="380" customWidth="1"/>
    <col min="4846" max="4846" width="11.1328125" style="380" customWidth="1"/>
    <col min="4847" max="4847" width="12.265625" style="380" customWidth="1"/>
    <col min="4848" max="4848" width="20.86328125" style="380" customWidth="1"/>
    <col min="4849" max="4849" width="3.3984375" style="380" customWidth="1"/>
    <col min="4850" max="4850" width="20.86328125" style="380" customWidth="1"/>
    <col min="4851" max="4851" width="3.3984375" style="380" customWidth="1"/>
    <col min="4852" max="4854" width="18.59765625" style="380" customWidth="1"/>
    <col min="4855" max="4855" width="16.265625" style="380" customWidth="1"/>
    <col min="4856" max="4856" width="13.59765625" style="380" customWidth="1"/>
    <col min="4857" max="4858" width="9" style="380" hidden="1" customWidth="1"/>
    <col min="4859" max="4860" width="10.59765625" style="380" customWidth="1"/>
    <col min="4861" max="4862" width="9.265625" style="380" customWidth="1"/>
    <col min="4863" max="4863" width="13.59765625" style="380" customWidth="1"/>
    <col min="4864" max="5100" width="9" style="380"/>
    <col min="5101" max="5101" width="5.1328125" style="380" customWidth="1"/>
    <col min="5102" max="5102" width="11.1328125" style="380" customWidth="1"/>
    <col min="5103" max="5103" width="12.265625" style="380" customWidth="1"/>
    <col min="5104" max="5104" width="20.86328125" style="380" customWidth="1"/>
    <col min="5105" max="5105" width="3.3984375" style="380" customWidth="1"/>
    <col min="5106" max="5106" width="20.86328125" style="380" customWidth="1"/>
    <col min="5107" max="5107" width="3.3984375" style="380" customWidth="1"/>
    <col min="5108" max="5110" width="18.59765625" style="380" customWidth="1"/>
    <col min="5111" max="5111" width="16.265625" style="380" customWidth="1"/>
    <col min="5112" max="5112" width="13.59765625" style="380" customWidth="1"/>
    <col min="5113" max="5114" width="9" style="380" hidden="1" customWidth="1"/>
    <col min="5115" max="5116" width="10.59765625" style="380" customWidth="1"/>
    <col min="5117" max="5118" width="9.265625" style="380" customWidth="1"/>
    <col min="5119" max="5119" width="13.59765625" style="380" customWidth="1"/>
    <col min="5120" max="5356" width="9" style="380"/>
    <col min="5357" max="5357" width="5.1328125" style="380" customWidth="1"/>
    <col min="5358" max="5358" width="11.1328125" style="380" customWidth="1"/>
    <col min="5359" max="5359" width="12.265625" style="380" customWidth="1"/>
    <col min="5360" max="5360" width="20.86328125" style="380" customWidth="1"/>
    <col min="5361" max="5361" width="3.3984375" style="380" customWidth="1"/>
    <col min="5362" max="5362" width="20.86328125" style="380" customWidth="1"/>
    <col min="5363" max="5363" width="3.3984375" style="380" customWidth="1"/>
    <col min="5364" max="5366" width="18.59765625" style="380" customWidth="1"/>
    <col min="5367" max="5367" width="16.265625" style="380" customWidth="1"/>
    <col min="5368" max="5368" width="13.59765625" style="380" customWidth="1"/>
    <col min="5369" max="5370" width="9" style="380" hidden="1" customWidth="1"/>
    <col min="5371" max="5372" width="10.59765625" style="380" customWidth="1"/>
    <col min="5373" max="5374" width="9.265625" style="380" customWidth="1"/>
    <col min="5375" max="5375" width="13.59765625" style="380" customWidth="1"/>
    <col min="5376" max="5612" width="9" style="380"/>
    <col min="5613" max="5613" width="5.1328125" style="380" customWidth="1"/>
    <col min="5614" max="5614" width="11.1328125" style="380" customWidth="1"/>
    <col min="5615" max="5615" width="12.265625" style="380" customWidth="1"/>
    <col min="5616" max="5616" width="20.86328125" style="380" customWidth="1"/>
    <col min="5617" max="5617" width="3.3984375" style="380" customWidth="1"/>
    <col min="5618" max="5618" width="20.86328125" style="380" customWidth="1"/>
    <col min="5619" max="5619" width="3.3984375" style="380" customWidth="1"/>
    <col min="5620" max="5622" width="18.59765625" style="380" customWidth="1"/>
    <col min="5623" max="5623" width="16.265625" style="380" customWidth="1"/>
    <col min="5624" max="5624" width="13.59765625" style="380" customWidth="1"/>
    <col min="5625" max="5626" width="9" style="380" hidden="1" customWidth="1"/>
    <col min="5627" max="5628" width="10.59765625" style="380" customWidth="1"/>
    <col min="5629" max="5630" width="9.265625" style="380" customWidth="1"/>
    <col min="5631" max="5631" width="13.59765625" style="380" customWidth="1"/>
    <col min="5632" max="5868" width="9" style="380"/>
    <col min="5869" max="5869" width="5.1328125" style="380" customWidth="1"/>
    <col min="5870" max="5870" width="11.1328125" style="380" customWidth="1"/>
    <col min="5871" max="5871" width="12.265625" style="380" customWidth="1"/>
    <col min="5872" max="5872" width="20.86328125" style="380" customWidth="1"/>
    <col min="5873" max="5873" width="3.3984375" style="380" customWidth="1"/>
    <col min="5874" max="5874" width="20.86328125" style="380" customWidth="1"/>
    <col min="5875" max="5875" width="3.3984375" style="380" customWidth="1"/>
    <col min="5876" max="5878" width="18.59765625" style="380" customWidth="1"/>
    <col min="5879" max="5879" width="16.265625" style="380" customWidth="1"/>
    <col min="5880" max="5880" width="13.59765625" style="380" customWidth="1"/>
    <col min="5881" max="5882" width="9" style="380" hidden="1" customWidth="1"/>
    <col min="5883" max="5884" width="10.59765625" style="380" customWidth="1"/>
    <col min="5885" max="5886" width="9.265625" style="380" customWidth="1"/>
    <col min="5887" max="5887" width="13.59765625" style="380" customWidth="1"/>
    <col min="5888" max="6124" width="9" style="380"/>
    <col min="6125" max="6125" width="5.1328125" style="380" customWidth="1"/>
    <col min="6126" max="6126" width="11.1328125" style="380" customWidth="1"/>
    <col min="6127" max="6127" width="12.265625" style="380" customWidth="1"/>
    <col min="6128" max="6128" width="20.86328125" style="380" customWidth="1"/>
    <col min="6129" max="6129" width="3.3984375" style="380" customWidth="1"/>
    <col min="6130" max="6130" width="20.86328125" style="380" customWidth="1"/>
    <col min="6131" max="6131" width="3.3984375" style="380" customWidth="1"/>
    <col min="6132" max="6134" width="18.59765625" style="380" customWidth="1"/>
    <col min="6135" max="6135" width="16.265625" style="380" customWidth="1"/>
    <col min="6136" max="6136" width="13.59765625" style="380" customWidth="1"/>
    <col min="6137" max="6138" width="9" style="380" hidden="1" customWidth="1"/>
    <col min="6139" max="6140" width="10.59765625" style="380" customWidth="1"/>
    <col min="6141" max="6142" width="9.265625" style="380" customWidth="1"/>
    <col min="6143" max="6143" width="13.59765625" style="380" customWidth="1"/>
    <col min="6144" max="6380" width="9" style="380"/>
    <col min="6381" max="6381" width="5.1328125" style="380" customWidth="1"/>
    <col min="6382" max="6382" width="11.1328125" style="380" customWidth="1"/>
    <col min="6383" max="6383" width="12.265625" style="380" customWidth="1"/>
    <col min="6384" max="6384" width="20.86328125" style="380" customWidth="1"/>
    <col min="6385" max="6385" width="3.3984375" style="380" customWidth="1"/>
    <col min="6386" max="6386" width="20.86328125" style="380" customWidth="1"/>
    <col min="6387" max="6387" width="3.3984375" style="380" customWidth="1"/>
    <col min="6388" max="6390" width="18.59765625" style="380" customWidth="1"/>
    <col min="6391" max="6391" width="16.265625" style="380" customWidth="1"/>
    <col min="6392" max="6392" width="13.59765625" style="380" customWidth="1"/>
    <col min="6393" max="6394" width="9" style="380" hidden="1" customWidth="1"/>
    <col min="6395" max="6396" width="10.59765625" style="380" customWidth="1"/>
    <col min="6397" max="6398" width="9.265625" style="380" customWidth="1"/>
    <col min="6399" max="6399" width="13.59765625" style="380" customWidth="1"/>
    <col min="6400" max="6636" width="9" style="380"/>
    <col min="6637" max="6637" width="5.1328125" style="380" customWidth="1"/>
    <col min="6638" max="6638" width="11.1328125" style="380" customWidth="1"/>
    <col min="6639" max="6639" width="12.265625" style="380" customWidth="1"/>
    <col min="6640" max="6640" width="20.86328125" style="380" customWidth="1"/>
    <col min="6641" max="6641" width="3.3984375" style="380" customWidth="1"/>
    <col min="6642" max="6642" width="20.86328125" style="380" customWidth="1"/>
    <col min="6643" max="6643" width="3.3984375" style="380" customWidth="1"/>
    <col min="6644" max="6646" width="18.59765625" style="380" customWidth="1"/>
    <col min="6647" max="6647" width="16.265625" style="380" customWidth="1"/>
    <col min="6648" max="6648" width="13.59765625" style="380" customWidth="1"/>
    <col min="6649" max="6650" width="9" style="380" hidden="1" customWidth="1"/>
    <col min="6651" max="6652" width="10.59765625" style="380" customWidth="1"/>
    <col min="6653" max="6654" width="9.265625" style="380" customWidth="1"/>
    <col min="6655" max="6655" width="13.59765625" style="380" customWidth="1"/>
    <col min="6656" max="6892" width="9" style="380"/>
    <col min="6893" max="6893" width="5.1328125" style="380" customWidth="1"/>
    <col min="6894" max="6894" width="11.1328125" style="380" customWidth="1"/>
    <col min="6895" max="6895" width="12.265625" style="380" customWidth="1"/>
    <col min="6896" max="6896" width="20.86328125" style="380" customWidth="1"/>
    <col min="6897" max="6897" width="3.3984375" style="380" customWidth="1"/>
    <col min="6898" max="6898" width="20.86328125" style="380" customWidth="1"/>
    <col min="6899" max="6899" width="3.3984375" style="380" customWidth="1"/>
    <col min="6900" max="6902" width="18.59765625" style="380" customWidth="1"/>
    <col min="6903" max="6903" width="16.265625" style="380" customWidth="1"/>
    <col min="6904" max="6904" width="13.59765625" style="380" customWidth="1"/>
    <col min="6905" max="6906" width="9" style="380" hidden="1" customWidth="1"/>
    <col min="6907" max="6908" width="10.59765625" style="380" customWidth="1"/>
    <col min="6909" max="6910" width="9.265625" style="380" customWidth="1"/>
    <col min="6911" max="6911" width="13.59765625" style="380" customWidth="1"/>
    <col min="6912" max="7148" width="9" style="380"/>
    <col min="7149" max="7149" width="5.1328125" style="380" customWidth="1"/>
    <col min="7150" max="7150" width="11.1328125" style="380" customWidth="1"/>
    <col min="7151" max="7151" width="12.265625" style="380" customWidth="1"/>
    <col min="7152" max="7152" width="20.86328125" style="380" customWidth="1"/>
    <col min="7153" max="7153" width="3.3984375" style="380" customWidth="1"/>
    <col min="7154" max="7154" width="20.86328125" style="380" customWidth="1"/>
    <col min="7155" max="7155" width="3.3984375" style="380" customWidth="1"/>
    <col min="7156" max="7158" width="18.59765625" style="380" customWidth="1"/>
    <col min="7159" max="7159" width="16.265625" style="380" customWidth="1"/>
    <col min="7160" max="7160" width="13.59765625" style="380" customWidth="1"/>
    <col min="7161" max="7162" width="9" style="380" hidden="1" customWidth="1"/>
    <col min="7163" max="7164" width="10.59765625" style="380" customWidth="1"/>
    <col min="7165" max="7166" width="9.265625" style="380" customWidth="1"/>
    <col min="7167" max="7167" width="13.59765625" style="380" customWidth="1"/>
    <col min="7168" max="7404" width="9" style="380"/>
    <col min="7405" max="7405" width="5.1328125" style="380" customWidth="1"/>
    <col min="7406" max="7406" width="11.1328125" style="380" customWidth="1"/>
    <col min="7407" max="7407" width="12.265625" style="380" customWidth="1"/>
    <col min="7408" max="7408" width="20.86328125" style="380" customWidth="1"/>
    <col min="7409" max="7409" width="3.3984375" style="380" customWidth="1"/>
    <col min="7410" max="7410" width="20.86328125" style="380" customWidth="1"/>
    <col min="7411" max="7411" width="3.3984375" style="380" customWidth="1"/>
    <col min="7412" max="7414" width="18.59765625" style="380" customWidth="1"/>
    <col min="7415" max="7415" width="16.265625" style="380" customWidth="1"/>
    <col min="7416" max="7416" width="13.59765625" style="380" customWidth="1"/>
    <col min="7417" max="7418" width="9" style="380" hidden="1" customWidth="1"/>
    <col min="7419" max="7420" width="10.59765625" style="380" customWidth="1"/>
    <col min="7421" max="7422" width="9.265625" style="380" customWidth="1"/>
    <col min="7423" max="7423" width="13.59765625" style="380" customWidth="1"/>
    <col min="7424" max="7660" width="9" style="380"/>
    <col min="7661" max="7661" width="5.1328125" style="380" customWidth="1"/>
    <col min="7662" max="7662" width="11.1328125" style="380" customWidth="1"/>
    <col min="7663" max="7663" width="12.265625" style="380" customWidth="1"/>
    <col min="7664" max="7664" width="20.86328125" style="380" customWidth="1"/>
    <col min="7665" max="7665" width="3.3984375" style="380" customWidth="1"/>
    <col min="7666" max="7666" width="20.86328125" style="380" customWidth="1"/>
    <col min="7667" max="7667" width="3.3984375" style="380" customWidth="1"/>
    <col min="7668" max="7670" width="18.59765625" style="380" customWidth="1"/>
    <col min="7671" max="7671" width="16.265625" style="380" customWidth="1"/>
    <col min="7672" max="7672" width="13.59765625" style="380" customWidth="1"/>
    <col min="7673" max="7674" width="9" style="380" hidden="1" customWidth="1"/>
    <col min="7675" max="7676" width="10.59765625" style="380" customWidth="1"/>
    <col min="7677" max="7678" width="9.265625" style="380" customWidth="1"/>
    <col min="7679" max="7679" width="13.59765625" style="380" customWidth="1"/>
    <col min="7680" max="7916" width="9" style="380"/>
    <col min="7917" max="7917" width="5.1328125" style="380" customWidth="1"/>
    <col min="7918" max="7918" width="11.1328125" style="380" customWidth="1"/>
    <col min="7919" max="7919" width="12.265625" style="380" customWidth="1"/>
    <col min="7920" max="7920" width="20.86328125" style="380" customWidth="1"/>
    <col min="7921" max="7921" width="3.3984375" style="380" customWidth="1"/>
    <col min="7922" max="7922" width="20.86328125" style="380" customWidth="1"/>
    <col min="7923" max="7923" width="3.3984375" style="380" customWidth="1"/>
    <col min="7924" max="7926" width="18.59765625" style="380" customWidth="1"/>
    <col min="7927" max="7927" width="16.265625" style="380" customWidth="1"/>
    <col min="7928" max="7928" width="13.59765625" style="380" customWidth="1"/>
    <col min="7929" max="7930" width="9" style="380" hidden="1" customWidth="1"/>
    <col min="7931" max="7932" width="10.59765625" style="380" customWidth="1"/>
    <col min="7933" max="7934" width="9.265625" style="380" customWidth="1"/>
    <col min="7935" max="7935" width="13.59765625" style="380" customWidth="1"/>
    <col min="7936" max="8172" width="9" style="380"/>
    <col min="8173" max="8173" width="5.1328125" style="380" customWidth="1"/>
    <col min="8174" max="8174" width="11.1328125" style="380" customWidth="1"/>
    <col min="8175" max="8175" width="12.265625" style="380" customWidth="1"/>
    <col min="8176" max="8176" width="20.86328125" style="380" customWidth="1"/>
    <col min="8177" max="8177" width="3.3984375" style="380" customWidth="1"/>
    <col min="8178" max="8178" width="20.86328125" style="380" customWidth="1"/>
    <col min="8179" max="8179" width="3.3984375" style="380" customWidth="1"/>
    <col min="8180" max="8182" width="18.59765625" style="380" customWidth="1"/>
    <col min="8183" max="8183" width="16.265625" style="380" customWidth="1"/>
    <col min="8184" max="8184" width="13.59765625" style="380" customWidth="1"/>
    <col min="8185" max="8186" width="9" style="380" hidden="1" customWidth="1"/>
    <col min="8187" max="8188" width="10.59765625" style="380" customWidth="1"/>
    <col min="8189" max="8190" width="9.265625" style="380" customWidth="1"/>
    <col min="8191" max="8191" width="13.59765625" style="380" customWidth="1"/>
    <col min="8192" max="8428" width="9" style="380"/>
    <col min="8429" max="8429" width="5.1328125" style="380" customWidth="1"/>
    <col min="8430" max="8430" width="11.1328125" style="380" customWidth="1"/>
    <col min="8431" max="8431" width="12.265625" style="380" customWidth="1"/>
    <col min="8432" max="8432" width="20.86328125" style="380" customWidth="1"/>
    <col min="8433" max="8433" width="3.3984375" style="380" customWidth="1"/>
    <col min="8434" max="8434" width="20.86328125" style="380" customWidth="1"/>
    <col min="8435" max="8435" width="3.3984375" style="380" customWidth="1"/>
    <col min="8436" max="8438" width="18.59765625" style="380" customWidth="1"/>
    <col min="8439" max="8439" width="16.265625" style="380" customWidth="1"/>
    <col min="8440" max="8440" width="13.59765625" style="380" customWidth="1"/>
    <col min="8441" max="8442" width="9" style="380" hidden="1" customWidth="1"/>
    <col min="8443" max="8444" width="10.59765625" style="380" customWidth="1"/>
    <col min="8445" max="8446" width="9.265625" style="380" customWidth="1"/>
    <col min="8447" max="8447" width="13.59765625" style="380" customWidth="1"/>
    <col min="8448" max="8684" width="9" style="380"/>
    <col min="8685" max="8685" width="5.1328125" style="380" customWidth="1"/>
    <col min="8686" max="8686" width="11.1328125" style="380" customWidth="1"/>
    <col min="8687" max="8687" width="12.265625" style="380" customWidth="1"/>
    <col min="8688" max="8688" width="20.86328125" style="380" customWidth="1"/>
    <col min="8689" max="8689" width="3.3984375" style="380" customWidth="1"/>
    <col min="8690" max="8690" width="20.86328125" style="380" customWidth="1"/>
    <col min="8691" max="8691" width="3.3984375" style="380" customWidth="1"/>
    <col min="8692" max="8694" width="18.59765625" style="380" customWidth="1"/>
    <col min="8695" max="8695" width="16.265625" style="380" customWidth="1"/>
    <col min="8696" max="8696" width="13.59765625" style="380" customWidth="1"/>
    <col min="8697" max="8698" width="9" style="380" hidden="1" customWidth="1"/>
    <col min="8699" max="8700" width="10.59765625" style="380" customWidth="1"/>
    <col min="8701" max="8702" width="9.265625" style="380" customWidth="1"/>
    <col min="8703" max="8703" width="13.59765625" style="380" customWidth="1"/>
    <col min="8704" max="8940" width="9" style="380"/>
    <col min="8941" max="8941" width="5.1328125" style="380" customWidth="1"/>
    <col min="8942" max="8942" width="11.1328125" style="380" customWidth="1"/>
    <col min="8943" max="8943" width="12.265625" style="380" customWidth="1"/>
    <col min="8944" max="8944" width="20.86328125" style="380" customWidth="1"/>
    <col min="8945" max="8945" width="3.3984375" style="380" customWidth="1"/>
    <col min="8946" max="8946" width="20.86328125" style="380" customWidth="1"/>
    <col min="8947" max="8947" width="3.3984375" style="380" customWidth="1"/>
    <col min="8948" max="8950" width="18.59765625" style="380" customWidth="1"/>
    <col min="8951" max="8951" width="16.265625" style="380" customWidth="1"/>
    <col min="8952" max="8952" width="13.59765625" style="380" customWidth="1"/>
    <col min="8953" max="8954" width="9" style="380" hidden="1" customWidth="1"/>
    <col min="8955" max="8956" width="10.59765625" style="380" customWidth="1"/>
    <col min="8957" max="8958" width="9.265625" style="380" customWidth="1"/>
    <col min="8959" max="8959" width="13.59765625" style="380" customWidth="1"/>
    <col min="8960" max="9196" width="9" style="380"/>
    <col min="9197" max="9197" width="5.1328125" style="380" customWidth="1"/>
    <col min="9198" max="9198" width="11.1328125" style="380" customWidth="1"/>
    <col min="9199" max="9199" width="12.265625" style="380" customWidth="1"/>
    <col min="9200" max="9200" width="20.86328125" style="380" customWidth="1"/>
    <col min="9201" max="9201" width="3.3984375" style="380" customWidth="1"/>
    <col min="9202" max="9202" width="20.86328125" style="380" customWidth="1"/>
    <col min="9203" max="9203" width="3.3984375" style="380" customWidth="1"/>
    <col min="9204" max="9206" width="18.59765625" style="380" customWidth="1"/>
    <col min="9207" max="9207" width="16.265625" style="380" customWidth="1"/>
    <col min="9208" max="9208" width="13.59765625" style="380" customWidth="1"/>
    <col min="9209" max="9210" width="9" style="380" hidden="1" customWidth="1"/>
    <col min="9211" max="9212" width="10.59765625" style="380" customWidth="1"/>
    <col min="9213" max="9214" width="9.265625" style="380" customWidth="1"/>
    <col min="9215" max="9215" width="13.59765625" style="380" customWidth="1"/>
    <col min="9216" max="9452" width="9" style="380"/>
    <col min="9453" max="9453" width="5.1328125" style="380" customWidth="1"/>
    <col min="9454" max="9454" width="11.1328125" style="380" customWidth="1"/>
    <col min="9455" max="9455" width="12.265625" style="380" customWidth="1"/>
    <col min="9456" max="9456" width="20.86328125" style="380" customWidth="1"/>
    <col min="9457" max="9457" width="3.3984375" style="380" customWidth="1"/>
    <col min="9458" max="9458" width="20.86328125" style="380" customWidth="1"/>
    <col min="9459" max="9459" width="3.3984375" style="380" customWidth="1"/>
    <col min="9460" max="9462" width="18.59765625" style="380" customWidth="1"/>
    <col min="9463" max="9463" width="16.265625" style="380" customWidth="1"/>
    <col min="9464" max="9464" width="13.59765625" style="380" customWidth="1"/>
    <col min="9465" max="9466" width="9" style="380" hidden="1" customWidth="1"/>
    <col min="9467" max="9468" width="10.59765625" style="380" customWidth="1"/>
    <col min="9469" max="9470" width="9.265625" style="380" customWidth="1"/>
    <col min="9471" max="9471" width="13.59765625" style="380" customWidth="1"/>
    <col min="9472" max="9708" width="9" style="380"/>
    <col min="9709" max="9709" width="5.1328125" style="380" customWidth="1"/>
    <col min="9710" max="9710" width="11.1328125" style="380" customWidth="1"/>
    <col min="9711" max="9711" width="12.265625" style="380" customWidth="1"/>
    <col min="9712" max="9712" width="20.86328125" style="380" customWidth="1"/>
    <col min="9713" max="9713" width="3.3984375" style="380" customWidth="1"/>
    <col min="9714" max="9714" width="20.86328125" style="380" customWidth="1"/>
    <col min="9715" max="9715" width="3.3984375" style="380" customWidth="1"/>
    <col min="9716" max="9718" width="18.59765625" style="380" customWidth="1"/>
    <col min="9719" max="9719" width="16.265625" style="380" customWidth="1"/>
    <col min="9720" max="9720" width="13.59765625" style="380" customWidth="1"/>
    <col min="9721" max="9722" width="9" style="380" hidden="1" customWidth="1"/>
    <col min="9723" max="9724" width="10.59765625" style="380" customWidth="1"/>
    <col min="9725" max="9726" width="9.265625" style="380" customWidth="1"/>
    <col min="9727" max="9727" width="13.59765625" style="380" customWidth="1"/>
    <col min="9728" max="9964" width="9" style="380"/>
    <col min="9965" max="9965" width="5.1328125" style="380" customWidth="1"/>
    <col min="9966" max="9966" width="11.1328125" style="380" customWidth="1"/>
    <col min="9967" max="9967" width="12.265625" style="380" customWidth="1"/>
    <col min="9968" max="9968" width="20.86328125" style="380" customWidth="1"/>
    <col min="9969" max="9969" width="3.3984375" style="380" customWidth="1"/>
    <col min="9970" max="9970" width="20.86328125" style="380" customWidth="1"/>
    <col min="9971" max="9971" width="3.3984375" style="380" customWidth="1"/>
    <col min="9972" max="9974" width="18.59765625" style="380" customWidth="1"/>
    <col min="9975" max="9975" width="16.265625" style="380" customWidth="1"/>
    <col min="9976" max="9976" width="13.59765625" style="380" customWidth="1"/>
    <col min="9977" max="9978" width="9" style="380" hidden="1" customWidth="1"/>
    <col min="9979" max="9980" width="10.59765625" style="380" customWidth="1"/>
    <col min="9981" max="9982" width="9.265625" style="380" customWidth="1"/>
    <col min="9983" max="9983" width="13.59765625" style="380" customWidth="1"/>
    <col min="9984" max="10220" width="9" style="380"/>
    <col min="10221" max="10221" width="5.1328125" style="380" customWidth="1"/>
    <col min="10222" max="10222" width="11.1328125" style="380" customWidth="1"/>
    <col min="10223" max="10223" width="12.265625" style="380" customWidth="1"/>
    <col min="10224" max="10224" width="20.86328125" style="380" customWidth="1"/>
    <col min="10225" max="10225" width="3.3984375" style="380" customWidth="1"/>
    <col min="10226" max="10226" width="20.86328125" style="380" customWidth="1"/>
    <col min="10227" max="10227" width="3.3984375" style="380" customWidth="1"/>
    <col min="10228" max="10230" width="18.59765625" style="380" customWidth="1"/>
    <col min="10231" max="10231" width="16.265625" style="380" customWidth="1"/>
    <col min="10232" max="10232" width="13.59765625" style="380" customWidth="1"/>
    <col min="10233" max="10234" width="9" style="380" hidden="1" customWidth="1"/>
    <col min="10235" max="10236" width="10.59765625" style="380" customWidth="1"/>
    <col min="10237" max="10238" width="9.265625" style="380" customWidth="1"/>
    <col min="10239" max="10239" width="13.59765625" style="380" customWidth="1"/>
    <col min="10240" max="10476" width="9" style="380"/>
    <col min="10477" max="10477" width="5.1328125" style="380" customWidth="1"/>
    <col min="10478" max="10478" width="11.1328125" style="380" customWidth="1"/>
    <col min="10479" max="10479" width="12.265625" style="380" customWidth="1"/>
    <col min="10480" max="10480" width="20.86328125" style="380" customWidth="1"/>
    <col min="10481" max="10481" width="3.3984375" style="380" customWidth="1"/>
    <col min="10482" max="10482" width="20.86328125" style="380" customWidth="1"/>
    <col min="10483" max="10483" width="3.3984375" style="380" customWidth="1"/>
    <col min="10484" max="10486" width="18.59765625" style="380" customWidth="1"/>
    <col min="10487" max="10487" width="16.265625" style="380" customWidth="1"/>
    <col min="10488" max="10488" width="13.59765625" style="380" customWidth="1"/>
    <col min="10489" max="10490" width="9" style="380" hidden="1" customWidth="1"/>
    <col min="10491" max="10492" width="10.59765625" style="380" customWidth="1"/>
    <col min="10493" max="10494" width="9.265625" style="380" customWidth="1"/>
    <col min="10495" max="10495" width="13.59765625" style="380" customWidth="1"/>
    <col min="10496" max="10732" width="9" style="380"/>
    <col min="10733" max="10733" width="5.1328125" style="380" customWidth="1"/>
    <col min="10734" max="10734" width="11.1328125" style="380" customWidth="1"/>
    <col min="10735" max="10735" width="12.265625" style="380" customWidth="1"/>
    <col min="10736" max="10736" width="20.86328125" style="380" customWidth="1"/>
    <col min="10737" max="10737" width="3.3984375" style="380" customWidth="1"/>
    <col min="10738" max="10738" width="20.86328125" style="380" customWidth="1"/>
    <col min="10739" max="10739" width="3.3984375" style="380" customWidth="1"/>
    <col min="10740" max="10742" width="18.59765625" style="380" customWidth="1"/>
    <col min="10743" max="10743" width="16.265625" style="380" customWidth="1"/>
    <col min="10744" max="10744" width="13.59765625" style="380" customWidth="1"/>
    <col min="10745" max="10746" width="9" style="380" hidden="1" customWidth="1"/>
    <col min="10747" max="10748" width="10.59765625" style="380" customWidth="1"/>
    <col min="10749" max="10750" width="9.265625" style="380" customWidth="1"/>
    <col min="10751" max="10751" width="13.59765625" style="380" customWidth="1"/>
    <col min="10752" max="10988" width="9" style="380"/>
    <col min="10989" max="10989" width="5.1328125" style="380" customWidth="1"/>
    <col min="10990" max="10990" width="11.1328125" style="380" customWidth="1"/>
    <col min="10991" max="10991" width="12.265625" style="380" customWidth="1"/>
    <col min="10992" max="10992" width="20.86328125" style="380" customWidth="1"/>
    <col min="10993" max="10993" width="3.3984375" style="380" customWidth="1"/>
    <col min="10994" max="10994" width="20.86328125" style="380" customWidth="1"/>
    <col min="10995" max="10995" width="3.3984375" style="380" customWidth="1"/>
    <col min="10996" max="10998" width="18.59765625" style="380" customWidth="1"/>
    <col min="10999" max="10999" width="16.265625" style="380" customWidth="1"/>
    <col min="11000" max="11000" width="13.59765625" style="380" customWidth="1"/>
    <col min="11001" max="11002" width="9" style="380" hidden="1" customWidth="1"/>
    <col min="11003" max="11004" width="10.59765625" style="380" customWidth="1"/>
    <col min="11005" max="11006" width="9.265625" style="380" customWidth="1"/>
    <col min="11007" max="11007" width="13.59765625" style="380" customWidth="1"/>
    <col min="11008" max="11244" width="9" style="380"/>
    <col min="11245" max="11245" width="5.1328125" style="380" customWidth="1"/>
    <col min="11246" max="11246" width="11.1328125" style="380" customWidth="1"/>
    <col min="11247" max="11247" width="12.265625" style="380" customWidth="1"/>
    <col min="11248" max="11248" width="20.86328125" style="380" customWidth="1"/>
    <col min="11249" max="11249" width="3.3984375" style="380" customWidth="1"/>
    <col min="11250" max="11250" width="20.86328125" style="380" customWidth="1"/>
    <col min="11251" max="11251" width="3.3984375" style="380" customWidth="1"/>
    <col min="11252" max="11254" width="18.59765625" style="380" customWidth="1"/>
    <col min="11255" max="11255" width="16.265625" style="380" customWidth="1"/>
    <col min="11256" max="11256" width="13.59765625" style="380" customWidth="1"/>
    <col min="11257" max="11258" width="9" style="380" hidden="1" customWidth="1"/>
    <col min="11259" max="11260" width="10.59765625" style="380" customWidth="1"/>
    <col min="11261" max="11262" width="9.265625" style="380" customWidth="1"/>
    <col min="11263" max="11263" width="13.59765625" style="380" customWidth="1"/>
    <col min="11264" max="11500" width="9" style="380"/>
    <col min="11501" max="11501" width="5.1328125" style="380" customWidth="1"/>
    <col min="11502" max="11502" width="11.1328125" style="380" customWidth="1"/>
    <col min="11503" max="11503" width="12.265625" style="380" customWidth="1"/>
    <col min="11504" max="11504" width="20.86328125" style="380" customWidth="1"/>
    <col min="11505" max="11505" width="3.3984375" style="380" customWidth="1"/>
    <col min="11506" max="11506" width="20.86328125" style="380" customWidth="1"/>
    <col min="11507" max="11507" width="3.3984375" style="380" customWidth="1"/>
    <col min="11508" max="11510" width="18.59765625" style="380" customWidth="1"/>
    <col min="11511" max="11511" width="16.265625" style="380" customWidth="1"/>
    <col min="11512" max="11512" width="13.59765625" style="380" customWidth="1"/>
    <col min="11513" max="11514" width="9" style="380" hidden="1" customWidth="1"/>
    <col min="11515" max="11516" width="10.59765625" style="380" customWidth="1"/>
    <col min="11517" max="11518" width="9.265625" style="380" customWidth="1"/>
    <col min="11519" max="11519" width="13.59765625" style="380" customWidth="1"/>
    <col min="11520" max="11756" width="9" style="380"/>
    <col min="11757" max="11757" width="5.1328125" style="380" customWidth="1"/>
    <col min="11758" max="11758" width="11.1328125" style="380" customWidth="1"/>
    <col min="11759" max="11759" width="12.265625" style="380" customWidth="1"/>
    <col min="11760" max="11760" width="20.86328125" style="380" customWidth="1"/>
    <col min="11761" max="11761" width="3.3984375" style="380" customWidth="1"/>
    <col min="11762" max="11762" width="20.86328125" style="380" customWidth="1"/>
    <col min="11763" max="11763" width="3.3984375" style="380" customWidth="1"/>
    <col min="11764" max="11766" width="18.59765625" style="380" customWidth="1"/>
    <col min="11767" max="11767" width="16.265625" style="380" customWidth="1"/>
    <col min="11768" max="11768" width="13.59765625" style="380" customWidth="1"/>
    <col min="11769" max="11770" width="9" style="380" hidden="1" customWidth="1"/>
    <col min="11771" max="11772" width="10.59765625" style="380" customWidth="1"/>
    <col min="11773" max="11774" width="9.265625" style="380" customWidth="1"/>
    <col min="11775" max="11775" width="13.59765625" style="380" customWidth="1"/>
    <col min="11776" max="12012" width="9" style="380"/>
    <col min="12013" max="12013" width="5.1328125" style="380" customWidth="1"/>
    <col min="12014" max="12014" width="11.1328125" style="380" customWidth="1"/>
    <col min="12015" max="12015" width="12.265625" style="380" customWidth="1"/>
    <col min="12016" max="12016" width="20.86328125" style="380" customWidth="1"/>
    <col min="12017" max="12017" width="3.3984375" style="380" customWidth="1"/>
    <col min="12018" max="12018" width="20.86328125" style="380" customWidth="1"/>
    <col min="12019" max="12019" width="3.3984375" style="380" customWidth="1"/>
    <col min="12020" max="12022" width="18.59765625" style="380" customWidth="1"/>
    <col min="12023" max="12023" width="16.265625" style="380" customWidth="1"/>
    <col min="12024" max="12024" width="13.59765625" style="380" customWidth="1"/>
    <col min="12025" max="12026" width="9" style="380" hidden="1" customWidth="1"/>
    <col min="12027" max="12028" width="10.59765625" style="380" customWidth="1"/>
    <col min="12029" max="12030" width="9.265625" style="380" customWidth="1"/>
    <col min="12031" max="12031" width="13.59765625" style="380" customWidth="1"/>
    <col min="12032" max="12268" width="9" style="380"/>
    <col min="12269" max="12269" width="5.1328125" style="380" customWidth="1"/>
    <col min="12270" max="12270" width="11.1328125" style="380" customWidth="1"/>
    <col min="12271" max="12271" width="12.265625" style="380" customWidth="1"/>
    <col min="12272" max="12272" width="20.86328125" style="380" customWidth="1"/>
    <col min="12273" max="12273" width="3.3984375" style="380" customWidth="1"/>
    <col min="12274" max="12274" width="20.86328125" style="380" customWidth="1"/>
    <col min="12275" max="12275" width="3.3984375" style="380" customWidth="1"/>
    <col min="12276" max="12278" width="18.59765625" style="380" customWidth="1"/>
    <col min="12279" max="12279" width="16.265625" style="380" customWidth="1"/>
    <col min="12280" max="12280" width="13.59765625" style="380" customWidth="1"/>
    <col min="12281" max="12282" width="9" style="380" hidden="1" customWidth="1"/>
    <col min="12283" max="12284" width="10.59765625" style="380" customWidth="1"/>
    <col min="12285" max="12286" width="9.265625" style="380" customWidth="1"/>
    <col min="12287" max="12287" width="13.59765625" style="380" customWidth="1"/>
    <col min="12288" max="12524" width="9" style="380"/>
    <col min="12525" max="12525" width="5.1328125" style="380" customWidth="1"/>
    <col min="12526" max="12526" width="11.1328125" style="380" customWidth="1"/>
    <col min="12527" max="12527" width="12.265625" style="380" customWidth="1"/>
    <col min="12528" max="12528" width="20.86328125" style="380" customWidth="1"/>
    <col min="12529" max="12529" width="3.3984375" style="380" customWidth="1"/>
    <col min="12530" max="12530" width="20.86328125" style="380" customWidth="1"/>
    <col min="12531" max="12531" width="3.3984375" style="380" customWidth="1"/>
    <col min="12532" max="12534" width="18.59765625" style="380" customWidth="1"/>
    <col min="12535" max="12535" width="16.265625" style="380" customWidth="1"/>
    <col min="12536" max="12536" width="13.59765625" style="380" customWidth="1"/>
    <col min="12537" max="12538" width="9" style="380" hidden="1" customWidth="1"/>
    <col min="12539" max="12540" width="10.59765625" style="380" customWidth="1"/>
    <col min="12541" max="12542" width="9.265625" style="380" customWidth="1"/>
    <col min="12543" max="12543" width="13.59765625" style="380" customWidth="1"/>
    <col min="12544" max="12780" width="9" style="380"/>
    <col min="12781" max="12781" width="5.1328125" style="380" customWidth="1"/>
    <col min="12782" max="12782" width="11.1328125" style="380" customWidth="1"/>
    <col min="12783" max="12783" width="12.265625" style="380" customWidth="1"/>
    <col min="12784" max="12784" width="20.86328125" style="380" customWidth="1"/>
    <col min="12785" max="12785" width="3.3984375" style="380" customWidth="1"/>
    <col min="12786" max="12786" width="20.86328125" style="380" customWidth="1"/>
    <col min="12787" max="12787" width="3.3984375" style="380" customWidth="1"/>
    <col min="12788" max="12790" width="18.59765625" style="380" customWidth="1"/>
    <col min="12791" max="12791" width="16.265625" style="380" customWidth="1"/>
    <col min="12792" max="12792" width="13.59765625" style="380" customWidth="1"/>
    <col min="12793" max="12794" width="9" style="380" hidden="1" customWidth="1"/>
    <col min="12795" max="12796" width="10.59765625" style="380" customWidth="1"/>
    <col min="12797" max="12798" width="9.265625" style="380" customWidth="1"/>
    <col min="12799" max="12799" width="13.59765625" style="380" customWidth="1"/>
    <col min="12800" max="13036" width="9" style="380"/>
    <col min="13037" max="13037" width="5.1328125" style="380" customWidth="1"/>
    <col min="13038" max="13038" width="11.1328125" style="380" customWidth="1"/>
    <col min="13039" max="13039" width="12.265625" style="380" customWidth="1"/>
    <col min="13040" max="13040" width="20.86328125" style="380" customWidth="1"/>
    <col min="13041" max="13041" width="3.3984375" style="380" customWidth="1"/>
    <col min="13042" max="13042" width="20.86328125" style="380" customWidth="1"/>
    <col min="13043" max="13043" width="3.3984375" style="380" customWidth="1"/>
    <col min="13044" max="13046" width="18.59765625" style="380" customWidth="1"/>
    <col min="13047" max="13047" width="16.265625" style="380" customWidth="1"/>
    <col min="13048" max="13048" width="13.59765625" style="380" customWidth="1"/>
    <col min="13049" max="13050" width="9" style="380" hidden="1" customWidth="1"/>
    <col min="13051" max="13052" width="10.59765625" style="380" customWidth="1"/>
    <col min="13053" max="13054" width="9.265625" style="380" customWidth="1"/>
    <col min="13055" max="13055" width="13.59765625" style="380" customWidth="1"/>
    <col min="13056" max="13292" width="9" style="380"/>
    <col min="13293" max="13293" width="5.1328125" style="380" customWidth="1"/>
    <col min="13294" max="13294" width="11.1328125" style="380" customWidth="1"/>
    <col min="13295" max="13295" width="12.265625" style="380" customWidth="1"/>
    <col min="13296" max="13296" width="20.86328125" style="380" customWidth="1"/>
    <col min="13297" max="13297" width="3.3984375" style="380" customWidth="1"/>
    <col min="13298" max="13298" width="20.86328125" style="380" customWidth="1"/>
    <col min="13299" max="13299" width="3.3984375" style="380" customWidth="1"/>
    <col min="13300" max="13302" width="18.59765625" style="380" customWidth="1"/>
    <col min="13303" max="13303" width="16.265625" style="380" customWidth="1"/>
    <col min="13304" max="13304" width="13.59765625" style="380" customWidth="1"/>
    <col min="13305" max="13306" width="9" style="380" hidden="1" customWidth="1"/>
    <col min="13307" max="13308" width="10.59765625" style="380" customWidth="1"/>
    <col min="13309" max="13310" width="9.265625" style="380" customWidth="1"/>
    <col min="13311" max="13311" width="13.59765625" style="380" customWidth="1"/>
    <col min="13312" max="13548" width="9" style="380"/>
    <col min="13549" max="13549" width="5.1328125" style="380" customWidth="1"/>
    <col min="13550" max="13550" width="11.1328125" style="380" customWidth="1"/>
    <col min="13551" max="13551" width="12.265625" style="380" customWidth="1"/>
    <col min="13552" max="13552" width="20.86328125" style="380" customWidth="1"/>
    <col min="13553" max="13553" width="3.3984375" style="380" customWidth="1"/>
    <col min="13554" max="13554" width="20.86328125" style="380" customWidth="1"/>
    <col min="13555" max="13555" width="3.3984375" style="380" customWidth="1"/>
    <col min="13556" max="13558" width="18.59765625" style="380" customWidth="1"/>
    <col min="13559" max="13559" width="16.265625" style="380" customWidth="1"/>
    <col min="13560" max="13560" width="13.59765625" style="380" customWidth="1"/>
    <col min="13561" max="13562" width="9" style="380" hidden="1" customWidth="1"/>
    <col min="13563" max="13564" width="10.59765625" style="380" customWidth="1"/>
    <col min="13565" max="13566" width="9.265625" style="380" customWidth="1"/>
    <col min="13567" max="13567" width="13.59765625" style="380" customWidth="1"/>
    <col min="13568" max="13804" width="9" style="380"/>
    <col min="13805" max="13805" width="5.1328125" style="380" customWidth="1"/>
    <col min="13806" max="13806" width="11.1328125" style="380" customWidth="1"/>
    <col min="13807" max="13807" width="12.265625" style="380" customWidth="1"/>
    <col min="13808" max="13808" width="20.86328125" style="380" customWidth="1"/>
    <col min="13809" max="13809" width="3.3984375" style="380" customWidth="1"/>
    <col min="13810" max="13810" width="20.86328125" style="380" customWidth="1"/>
    <col min="13811" max="13811" width="3.3984375" style="380" customWidth="1"/>
    <col min="13812" max="13814" width="18.59765625" style="380" customWidth="1"/>
    <col min="13815" max="13815" width="16.265625" style="380" customWidth="1"/>
    <col min="13816" max="13816" width="13.59765625" style="380" customWidth="1"/>
    <col min="13817" max="13818" width="9" style="380" hidden="1" customWidth="1"/>
    <col min="13819" max="13820" width="10.59765625" style="380" customWidth="1"/>
    <col min="13821" max="13822" width="9.265625" style="380" customWidth="1"/>
    <col min="13823" max="13823" width="13.59765625" style="380" customWidth="1"/>
    <col min="13824" max="14060" width="9" style="380"/>
    <col min="14061" max="14061" width="5.1328125" style="380" customWidth="1"/>
    <col min="14062" max="14062" width="11.1328125" style="380" customWidth="1"/>
    <col min="14063" max="14063" width="12.265625" style="380" customWidth="1"/>
    <col min="14064" max="14064" width="20.86328125" style="380" customWidth="1"/>
    <col min="14065" max="14065" width="3.3984375" style="380" customWidth="1"/>
    <col min="14066" max="14066" width="20.86328125" style="380" customWidth="1"/>
    <col min="14067" max="14067" width="3.3984375" style="380" customWidth="1"/>
    <col min="14068" max="14070" width="18.59765625" style="380" customWidth="1"/>
    <col min="14071" max="14071" width="16.265625" style="380" customWidth="1"/>
    <col min="14072" max="14072" width="13.59765625" style="380" customWidth="1"/>
    <col min="14073" max="14074" width="9" style="380" hidden="1" customWidth="1"/>
    <col min="14075" max="14076" width="10.59765625" style="380" customWidth="1"/>
    <col min="14077" max="14078" width="9.265625" style="380" customWidth="1"/>
    <col min="14079" max="14079" width="13.59765625" style="380" customWidth="1"/>
    <col min="14080" max="14316" width="9" style="380"/>
    <col min="14317" max="14317" width="5.1328125" style="380" customWidth="1"/>
    <col min="14318" max="14318" width="11.1328125" style="380" customWidth="1"/>
    <col min="14319" max="14319" width="12.265625" style="380" customWidth="1"/>
    <col min="14320" max="14320" width="20.86328125" style="380" customWidth="1"/>
    <col min="14321" max="14321" width="3.3984375" style="380" customWidth="1"/>
    <col min="14322" max="14322" width="20.86328125" style="380" customWidth="1"/>
    <col min="14323" max="14323" width="3.3984375" style="380" customWidth="1"/>
    <col min="14324" max="14326" width="18.59765625" style="380" customWidth="1"/>
    <col min="14327" max="14327" width="16.265625" style="380" customWidth="1"/>
    <col min="14328" max="14328" width="13.59765625" style="380" customWidth="1"/>
    <col min="14329" max="14330" width="9" style="380" hidden="1" customWidth="1"/>
    <col min="14331" max="14332" width="10.59765625" style="380" customWidth="1"/>
    <col min="14333" max="14334" width="9.265625" style="380" customWidth="1"/>
    <col min="14335" max="14335" width="13.59765625" style="380" customWidth="1"/>
    <col min="14336" max="14572" width="9" style="380"/>
    <col min="14573" max="14573" width="5.1328125" style="380" customWidth="1"/>
    <col min="14574" max="14574" width="11.1328125" style="380" customWidth="1"/>
    <col min="14575" max="14575" width="12.265625" style="380" customWidth="1"/>
    <col min="14576" max="14576" width="20.86328125" style="380" customWidth="1"/>
    <col min="14577" max="14577" width="3.3984375" style="380" customWidth="1"/>
    <col min="14578" max="14578" width="20.86328125" style="380" customWidth="1"/>
    <col min="14579" max="14579" width="3.3984375" style="380" customWidth="1"/>
    <col min="14580" max="14582" width="18.59765625" style="380" customWidth="1"/>
    <col min="14583" max="14583" width="16.265625" style="380" customWidth="1"/>
    <col min="14584" max="14584" width="13.59765625" style="380" customWidth="1"/>
    <col min="14585" max="14586" width="9" style="380" hidden="1" customWidth="1"/>
    <col min="14587" max="14588" width="10.59765625" style="380" customWidth="1"/>
    <col min="14589" max="14590" width="9.265625" style="380" customWidth="1"/>
    <col min="14591" max="14591" width="13.59765625" style="380" customWidth="1"/>
    <col min="14592" max="14828" width="9" style="380"/>
    <col min="14829" max="14829" width="5.1328125" style="380" customWidth="1"/>
    <col min="14830" max="14830" width="11.1328125" style="380" customWidth="1"/>
    <col min="14831" max="14831" width="12.265625" style="380" customWidth="1"/>
    <col min="14832" max="14832" width="20.86328125" style="380" customWidth="1"/>
    <col min="14833" max="14833" width="3.3984375" style="380" customWidth="1"/>
    <col min="14834" max="14834" width="20.86328125" style="380" customWidth="1"/>
    <col min="14835" max="14835" width="3.3984375" style="380" customWidth="1"/>
    <col min="14836" max="14838" width="18.59765625" style="380" customWidth="1"/>
    <col min="14839" max="14839" width="16.265625" style="380" customWidth="1"/>
    <col min="14840" max="14840" width="13.59765625" style="380" customWidth="1"/>
    <col min="14841" max="14842" width="9" style="380" hidden="1" customWidth="1"/>
    <col min="14843" max="14844" width="10.59765625" style="380" customWidth="1"/>
    <col min="14845" max="14846" width="9.265625" style="380" customWidth="1"/>
    <col min="14847" max="14847" width="13.59765625" style="380" customWidth="1"/>
    <col min="14848" max="15084" width="9" style="380"/>
    <col min="15085" max="15085" width="5.1328125" style="380" customWidth="1"/>
    <col min="15086" max="15086" width="11.1328125" style="380" customWidth="1"/>
    <col min="15087" max="15087" width="12.265625" style="380" customWidth="1"/>
    <col min="15088" max="15088" width="20.86328125" style="380" customWidth="1"/>
    <col min="15089" max="15089" width="3.3984375" style="380" customWidth="1"/>
    <col min="15090" max="15090" width="20.86328125" style="380" customWidth="1"/>
    <col min="15091" max="15091" width="3.3984375" style="380" customWidth="1"/>
    <col min="15092" max="15094" width="18.59765625" style="380" customWidth="1"/>
    <col min="15095" max="15095" width="16.265625" style="380" customWidth="1"/>
    <col min="15096" max="15096" width="13.59765625" style="380" customWidth="1"/>
    <col min="15097" max="15098" width="9" style="380" hidden="1" customWidth="1"/>
    <col min="15099" max="15100" width="10.59765625" style="380" customWidth="1"/>
    <col min="15101" max="15102" width="9.265625" style="380" customWidth="1"/>
    <col min="15103" max="15103" width="13.59765625" style="380" customWidth="1"/>
    <col min="15104" max="15340" width="9" style="380"/>
    <col min="15341" max="15341" width="5.1328125" style="380" customWidth="1"/>
    <col min="15342" max="15342" width="11.1328125" style="380" customWidth="1"/>
    <col min="15343" max="15343" width="12.265625" style="380" customWidth="1"/>
    <col min="15344" max="15344" width="20.86328125" style="380" customWidth="1"/>
    <col min="15345" max="15345" width="3.3984375" style="380" customWidth="1"/>
    <col min="15346" max="15346" width="20.86328125" style="380" customWidth="1"/>
    <col min="15347" max="15347" width="3.3984375" style="380" customWidth="1"/>
    <col min="15348" max="15350" width="18.59765625" style="380" customWidth="1"/>
    <col min="15351" max="15351" width="16.265625" style="380" customWidth="1"/>
    <col min="15352" max="15352" width="13.59765625" style="380" customWidth="1"/>
    <col min="15353" max="15354" width="9" style="380" hidden="1" customWidth="1"/>
    <col min="15355" max="15356" width="10.59765625" style="380" customWidth="1"/>
    <col min="15357" max="15358" width="9.265625" style="380" customWidth="1"/>
    <col min="15359" max="15359" width="13.59765625" style="380" customWidth="1"/>
    <col min="15360" max="15596" width="9" style="380"/>
    <col min="15597" max="15597" width="5.1328125" style="380" customWidth="1"/>
    <col min="15598" max="15598" width="11.1328125" style="380" customWidth="1"/>
    <col min="15599" max="15599" width="12.265625" style="380" customWidth="1"/>
    <col min="15600" max="15600" width="20.86328125" style="380" customWidth="1"/>
    <col min="15601" max="15601" width="3.3984375" style="380" customWidth="1"/>
    <col min="15602" max="15602" width="20.86328125" style="380" customWidth="1"/>
    <col min="15603" max="15603" width="3.3984375" style="380" customWidth="1"/>
    <col min="15604" max="15606" width="18.59765625" style="380" customWidth="1"/>
    <col min="15607" max="15607" width="16.265625" style="380" customWidth="1"/>
    <col min="15608" max="15608" width="13.59765625" style="380" customWidth="1"/>
    <col min="15609" max="15610" width="9" style="380" hidden="1" customWidth="1"/>
    <col min="15611" max="15612" width="10.59765625" style="380" customWidth="1"/>
    <col min="15613" max="15614" width="9.265625" style="380" customWidth="1"/>
    <col min="15615" max="15615" width="13.59765625" style="380" customWidth="1"/>
    <col min="15616" max="15852" width="9" style="380"/>
    <col min="15853" max="15853" width="5.1328125" style="380" customWidth="1"/>
    <col min="15854" max="15854" width="11.1328125" style="380" customWidth="1"/>
    <col min="15855" max="15855" width="12.265625" style="380" customWidth="1"/>
    <col min="15856" max="15856" width="20.86328125" style="380" customWidth="1"/>
    <col min="15857" max="15857" width="3.3984375" style="380" customWidth="1"/>
    <col min="15858" max="15858" width="20.86328125" style="380" customWidth="1"/>
    <col min="15859" max="15859" width="3.3984375" style="380" customWidth="1"/>
    <col min="15860" max="15862" width="18.59765625" style="380" customWidth="1"/>
    <col min="15863" max="15863" width="16.265625" style="380" customWidth="1"/>
    <col min="15864" max="15864" width="13.59765625" style="380" customWidth="1"/>
    <col min="15865" max="15866" width="9" style="380" hidden="1" customWidth="1"/>
    <col min="15867" max="15868" width="10.59765625" style="380" customWidth="1"/>
    <col min="15869" max="15870" width="9.265625" style="380" customWidth="1"/>
    <col min="15871" max="15871" width="13.59765625" style="380" customWidth="1"/>
    <col min="15872" max="16108" width="9" style="380"/>
    <col min="16109" max="16109" width="5.1328125" style="380" customWidth="1"/>
    <col min="16110" max="16110" width="11.1328125" style="380" customWidth="1"/>
    <col min="16111" max="16111" width="12.265625" style="380" customWidth="1"/>
    <col min="16112" max="16112" width="20.86328125" style="380" customWidth="1"/>
    <col min="16113" max="16113" width="3.3984375" style="380" customWidth="1"/>
    <col min="16114" max="16114" width="20.86328125" style="380" customWidth="1"/>
    <col min="16115" max="16115" width="3.3984375" style="380" customWidth="1"/>
    <col min="16116" max="16118" width="18.59765625" style="380" customWidth="1"/>
    <col min="16119" max="16119" width="16.265625" style="380" customWidth="1"/>
    <col min="16120" max="16120" width="13.59765625" style="380" customWidth="1"/>
    <col min="16121" max="16122" width="9" style="380" hidden="1" customWidth="1"/>
    <col min="16123" max="16124" width="10.59765625" style="380" customWidth="1"/>
    <col min="16125" max="16126" width="9.265625" style="380" customWidth="1"/>
    <col min="16127" max="16127" width="13.59765625" style="380" customWidth="1"/>
    <col min="16128" max="16384" width="9" style="380"/>
  </cols>
  <sheetData>
    <row r="1" spans="1:3" s="370" customFormat="1" ht="12.75" customHeight="1">
      <c r="A1" s="967" t="s">
        <v>4278</v>
      </c>
      <c r="B1" s="964" t="s">
        <v>5255</v>
      </c>
      <c r="C1" s="969" t="s">
        <v>4774</v>
      </c>
    </row>
    <row r="2" spans="1:3" s="370" customFormat="1">
      <c r="A2" s="968"/>
      <c r="B2" s="965"/>
      <c r="C2" s="969"/>
    </row>
    <row r="3" spans="1:3" s="370" customFormat="1">
      <c r="A3" s="968"/>
      <c r="B3" s="965"/>
      <c r="C3" s="969"/>
    </row>
    <row r="4" spans="1:3" s="370" customFormat="1">
      <c r="A4" s="968"/>
      <c r="B4" s="965"/>
      <c r="C4" s="969"/>
    </row>
    <row r="5" spans="1:3" s="370" customFormat="1">
      <c r="A5" s="968"/>
      <c r="B5" s="965"/>
      <c r="C5" s="969"/>
    </row>
    <row r="6" spans="1:3" s="370" customFormat="1">
      <c r="A6" s="968"/>
      <c r="B6" s="965"/>
      <c r="C6" s="969"/>
    </row>
    <row r="7" spans="1:3" s="370" customFormat="1">
      <c r="A7" s="968"/>
      <c r="B7" s="965"/>
      <c r="C7" s="969"/>
    </row>
    <row r="8" spans="1:3" s="373" customFormat="1">
      <c r="A8" s="337" t="s">
        <v>5415</v>
      </c>
      <c r="B8" s="338" t="s">
        <v>4321</v>
      </c>
      <c r="C8" s="375">
        <f>LEN(B8)</f>
        <v>15</v>
      </c>
    </row>
    <row r="9" spans="1:3" s="373" customFormat="1">
      <c r="A9" s="334"/>
      <c r="B9" s="339" t="s">
        <v>4322</v>
      </c>
      <c r="C9" s="375">
        <f>LEN(B9)</f>
        <v>11</v>
      </c>
    </row>
    <row r="10" spans="1:3" s="373" customFormat="1">
      <c r="A10" s="334"/>
      <c r="B10" s="339" t="s">
        <v>4323</v>
      </c>
      <c r="C10" s="375">
        <f>LEN(B10)</f>
        <v>7</v>
      </c>
    </row>
    <row r="11" spans="1:3" s="373" customFormat="1">
      <c r="A11" s="334"/>
      <c r="B11" s="328"/>
      <c r="C11" s="336">
        <f>SUM(C8:C10)</f>
        <v>33</v>
      </c>
    </row>
    <row r="12" spans="1:3" s="373" customFormat="1">
      <c r="A12" s="334"/>
      <c r="B12" s="328"/>
      <c r="C12" s="336"/>
    </row>
    <row r="13" spans="1:3" s="373" customFormat="1">
      <c r="A13" s="334"/>
      <c r="B13" s="328"/>
      <c r="C13" s="336"/>
    </row>
    <row r="14" spans="1:3" s="373" customFormat="1">
      <c r="A14" s="337" t="s">
        <v>5414</v>
      </c>
      <c r="B14" s="338" t="s">
        <v>4321</v>
      </c>
      <c r="C14" s="375">
        <f>LEN(B14)</f>
        <v>15</v>
      </c>
    </row>
    <row r="15" spans="1:3" s="373" customFormat="1">
      <c r="A15" s="334"/>
      <c r="B15" s="339" t="s">
        <v>4322</v>
      </c>
      <c r="C15" s="375">
        <f>LEN(B15)</f>
        <v>11</v>
      </c>
    </row>
    <row r="16" spans="1:3" s="373" customFormat="1">
      <c r="A16" s="334"/>
      <c r="B16" s="339"/>
      <c r="C16" s="375">
        <f>LEN(B16)</f>
        <v>0</v>
      </c>
    </row>
    <row r="17" spans="1:3" s="373" customFormat="1">
      <c r="A17" s="334"/>
      <c r="B17" s="328"/>
      <c r="C17" s="336">
        <f>SUM(C14:C16)</f>
        <v>26</v>
      </c>
    </row>
    <row r="18" spans="1:3" s="373" customFormat="1">
      <c r="A18" s="334"/>
      <c r="B18" s="328"/>
      <c r="C18" s="336"/>
    </row>
    <row r="19" spans="1:3" s="373" customFormat="1">
      <c r="A19" s="334"/>
      <c r="B19" s="328"/>
      <c r="C19" s="336"/>
    </row>
    <row r="20" spans="1:3" s="373" customFormat="1">
      <c r="A20" s="420" t="s">
        <v>4325</v>
      </c>
      <c r="B20" s="338" t="s">
        <v>4321</v>
      </c>
      <c r="C20" s="375">
        <f>LEN(B20)</f>
        <v>15</v>
      </c>
    </row>
    <row r="21" spans="1:3" s="373" customFormat="1">
      <c r="A21" s="412"/>
      <c r="B21" s="339" t="s">
        <v>4322</v>
      </c>
      <c r="C21" s="375">
        <f>LEN(B21)</f>
        <v>11</v>
      </c>
    </row>
    <row r="22" spans="1:3" s="373" customFormat="1">
      <c r="A22" s="412"/>
      <c r="B22" s="339" t="s">
        <v>4323</v>
      </c>
      <c r="C22" s="375">
        <f>LEN(B22)</f>
        <v>7</v>
      </c>
    </row>
    <row r="23" spans="1:3" s="373" customFormat="1">
      <c r="A23" s="334"/>
      <c r="B23" s="328"/>
      <c r="C23" s="336">
        <f>SUM(C20:C22)</f>
        <v>33</v>
      </c>
    </row>
    <row r="24" spans="1:3" s="373" customFormat="1">
      <c r="A24" s="334"/>
      <c r="B24" s="328"/>
      <c r="C24" s="336"/>
    </row>
    <row r="25" spans="1:3" s="373" customFormat="1">
      <c r="A25" s="334"/>
      <c r="B25" s="328"/>
      <c r="C25" s="336"/>
    </row>
    <row r="26" spans="1:3" s="373" customFormat="1">
      <c r="A26" s="419" t="s">
        <v>4324</v>
      </c>
      <c r="B26" s="338" t="s">
        <v>4321</v>
      </c>
      <c r="C26" s="375">
        <f>LEN(B26)</f>
        <v>15</v>
      </c>
    </row>
    <row r="27" spans="1:3" s="373" customFormat="1">
      <c r="A27" s="412"/>
      <c r="B27" s="339" t="s">
        <v>4322</v>
      </c>
      <c r="C27" s="375">
        <f>LEN(B27)</f>
        <v>11</v>
      </c>
    </row>
    <row r="28" spans="1:3" s="373" customFormat="1">
      <c r="A28" s="412"/>
      <c r="B28" s="340"/>
      <c r="C28" s="375">
        <f>LEN(B28)</f>
        <v>0</v>
      </c>
    </row>
    <row r="29" spans="1:3" s="373" customFormat="1">
      <c r="A29" s="334"/>
      <c r="B29" s="328"/>
      <c r="C29" s="336">
        <f>SUM(C26:C28)</f>
        <v>26</v>
      </c>
    </row>
    <row r="30" spans="1:3" s="373" customFormat="1">
      <c r="A30" s="334"/>
      <c r="B30" s="328"/>
      <c r="C30" s="336"/>
    </row>
    <row r="31" spans="1:3" s="373" customFormat="1">
      <c r="A31" s="334"/>
      <c r="B31" s="328"/>
      <c r="C31" s="336"/>
    </row>
    <row r="32" spans="1:3" s="373" customFormat="1">
      <c r="A32" s="421" t="s">
        <v>4328</v>
      </c>
      <c r="B32" s="338" t="s">
        <v>4329</v>
      </c>
      <c r="C32" s="375">
        <f>LEN(B32)</f>
        <v>15</v>
      </c>
    </row>
    <row r="33" spans="1:3" s="373" customFormat="1">
      <c r="A33" s="412"/>
      <c r="B33" s="340" t="s">
        <v>4322</v>
      </c>
      <c r="C33" s="375">
        <f>LEN(B33)</f>
        <v>11</v>
      </c>
    </row>
    <row r="34" spans="1:3" s="373" customFormat="1">
      <c r="A34" s="412"/>
      <c r="B34" s="340"/>
      <c r="C34" s="375">
        <f>LEN(B34)</f>
        <v>0</v>
      </c>
    </row>
    <row r="35" spans="1:3" s="373" customFormat="1">
      <c r="A35" s="334"/>
      <c r="B35" s="328"/>
      <c r="C35" s="336">
        <f>SUM(C32:C34)</f>
        <v>26</v>
      </c>
    </row>
    <row r="36" spans="1:3" s="373" customFormat="1">
      <c r="A36" s="334"/>
      <c r="B36" s="328"/>
      <c r="C36" s="336"/>
    </row>
    <row r="37" spans="1:3" s="373" customFormat="1">
      <c r="A37" s="334"/>
      <c r="B37" s="328"/>
      <c r="C37" s="336"/>
    </row>
    <row r="38" spans="1:3" s="373" customFormat="1">
      <c r="A38" s="420" t="s">
        <v>4331</v>
      </c>
      <c r="B38" s="338" t="s">
        <v>4321</v>
      </c>
      <c r="C38" s="375">
        <f>LEN(B38)</f>
        <v>15</v>
      </c>
    </row>
    <row r="39" spans="1:3" s="373" customFormat="1">
      <c r="A39" s="412"/>
      <c r="B39" s="340" t="s">
        <v>4322</v>
      </c>
      <c r="C39" s="375">
        <f>LEN(B39)</f>
        <v>11</v>
      </c>
    </row>
    <row r="40" spans="1:3" s="373" customFormat="1">
      <c r="A40" s="412"/>
      <c r="B40" s="340" t="s">
        <v>4323</v>
      </c>
      <c r="C40" s="375">
        <f>LEN(B40)</f>
        <v>7</v>
      </c>
    </row>
    <row r="41" spans="1:3" s="373" customFormat="1">
      <c r="A41" s="334"/>
      <c r="B41" s="328"/>
      <c r="C41" s="336">
        <f>SUM(C38:C40)</f>
        <v>33</v>
      </c>
    </row>
    <row r="42" spans="1:3" s="373" customFormat="1">
      <c r="A42" s="334"/>
      <c r="B42" s="328"/>
      <c r="C42" s="336"/>
    </row>
    <row r="43" spans="1:3" s="373" customFormat="1">
      <c r="A43" s="334"/>
      <c r="B43" s="328"/>
      <c r="C43" s="336"/>
    </row>
    <row r="44" spans="1:3" s="373" customFormat="1">
      <c r="A44" s="420" t="s">
        <v>4330</v>
      </c>
      <c r="B44" s="338" t="s">
        <v>4321</v>
      </c>
      <c r="C44" s="375">
        <f>LEN(B44)</f>
        <v>15</v>
      </c>
    </row>
    <row r="45" spans="1:3" s="373" customFormat="1">
      <c r="A45" s="412"/>
      <c r="B45" s="340" t="s">
        <v>4322</v>
      </c>
      <c r="C45" s="375">
        <f>LEN(B45)</f>
        <v>11</v>
      </c>
    </row>
    <row r="46" spans="1:3" s="373" customFormat="1">
      <c r="A46" s="412"/>
      <c r="B46" s="340"/>
      <c r="C46" s="375">
        <f>LEN(B46)</f>
        <v>0</v>
      </c>
    </row>
    <row r="47" spans="1:3" s="373" customFormat="1">
      <c r="A47" s="334"/>
      <c r="B47" s="328"/>
      <c r="C47" s="336">
        <f>SUM(C44:C46)</f>
        <v>26</v>
      </c>
    </row>
    <row r="48" spans="1:3" s="373" customFormat="1">
      <c r="A48" s="334"/>
      <c r="B48" s="328"/>
      <c r="C48" s="336"/>
    </row>
    <row r="49" spans="1:3" s="373" customFormat="1">
      <c r="A49" s="334"/>
      <c r="B49" s="328"/>
      <c r="C49" s="336"/>
    </row>
    <row r="50" spans="1:3" s="372" customFormat="1">
      <c r="A50" s="423" t="s">
        <v>5418</v>
      </c>
      <c r="B50" s="424" t="s">
        <v>4339</v>
      </c>
      <c r="C50" s="371"/>
    </row>
    <row r="51" spans="1:3" s="372" customFormat="1">
      <c r="A51" s="415"/>
      <c r="B51" s="330"/>
      <c r="C51" s="371"/>
    </row>
    <row r="52" spans="1:3" s="372" customFormat="1">
      <c r="A52" s="415"/>
      <c r="B52" s="330"/>
      <c r="C52" s="371"/>
    </row>
    <row r="53" spans="1:3" s="372" customFormat="1">
      <c r="A53" s="364"/>
      <c r="B53" s="347"/>
      <c r="C53" s="371"/>
    </row>
    <row r="54" spans="1:3" s="372" customFormat="1">
      <c r="A54" s="364"/>
      <c r="B54" s="347"/>
      <c r="C54" s="371"/>
    </row>
    <row r="55" spans="1:3" s="372" customFormat="1">
      <c r="A55" s="364"/>
      <c r="B55" s="347"/>
      <c r="C55" s="371"/>
    </row>
    <row r="56" spans="1:3" s="373" customFormat="1">
      <c r="A56" s="417" t="s">
        <v>4356</v>
      </c>
      <c r="B56" s="418" t="s">
        <v>4357</v>
      </c>
      <c r="C56" s="375">
        <f>LEN(B56)</f>
        <v>14</v>
      </c>
    </row>
    <row r="57" spans="1:3" s="373" customFormat="1">
      <c r="A57" s="364"/>
      <c r="B57" s="422" t="s">
        <v>4355</v>
      </c>
      <c r="C57" s="375">
        <f>LEN(B57)</f>
        <v>17</v>
      </c>
    </row>
    <row r="58" spans="1:3" s="373" customFormat="1" ht="12.75" customHeight="1">
      <c r="A58" s="364"/>
      <c r="B58" s="346" t="s">
        <v>13</v>
      </c>
      <c r="C58" s="375">
        <f>LEN(B58)</f>
        <v>7</v>
      </c>
    </row>
    <row r="59" spans="1:3" s="373" customFormat="1">
      <c r="A59" s="364"/>
      <c r="B59" s="347"/>
      <c r="C59" s="336">
        <f>SUM(C56:C58)</f>
        <v>38</v>
      </c>
    </row>
    <row r="60" spans="1:3" s="373" customFormat="1">
      <c r="A60" s="364"/>
      <c r="B60" s="347"/>
      <c r="C60" s="336"/>
    </row>
    <row r="61" spans="1:3" s="373" customFormat="1">
      <c r="A61" s="364"/>
      <c r="B61" s="347"/>
      <c r="C61" s="336"/>
    </row>
    <row r="62" spans="1:3" s="373" customFormat="1">
      <c r="A62" s="417" t="s">
        <v>5420</v>
      </c>
      <c r="B62" s="418" t="s">
        <v>4354</v>
      </c>
      <c r="C62" s="375">
        <f>LEN(B62)</f>
        <v>14</v>
      </c>
    </row>
    <row r="63" spans="1:3" s="373" customFormat="1">
      <c r="A63" s="364"/>
      <c r="B63" s="346" t="s">
        <v>4355</v>
      </c>
      <c r="C63" s="375">
        <f>LEN(B63)</f>
        <v>17</v>
      </c>
    </row>
    <row r="64" spans="1:3" s="373" customFormat="1">
      <c r="A64" s="364"/>
      <c r="B64" s="346"/>
      <c r="C64" s="375">
        <f>LEN(B64)</f>
        <v>0</v>
      </c>
    </row>
    <row r="65" spans="1:3" s="373" customFormat="1">
      <c r="A65" s="364"/>
      <c r="B65" s="347"/>
      <c r="C65" s="336">
        <f>SUM(C62:C64)</f>
        <v>31</v>
      </c>
    </row>
    <row r="66" spans="1:3" s="373" customFormat="1">
      <c r="A66" s="364"/>
      <c r="B66" s="347"/>
      <c r="C66" s="336"/>
    </row>
    <row r="67" spans="1:3" s="373" customFormat="1">
      <c r="A67" s="364"/>
      <c r="B67" s="347"/>
      <c r="C67" s="336"/>
    </row>
    <row r="68" spans="1:3" s="373" customFormat="1">
      <c r="A68" s="427" t="s">
        <v>4358</v>
      </c>
      <c r="B68" s="428" t="s">
        <v>4357</v>
      </c>
      <c r="C68" s="375">
        <f>LEN(B68)</f>
        <v>14</v>
      </c>
    </row>
    <row r="69" spans="1:3" s="373" customFormat="1">
      <c r="A69" s="415"/>
      <c r="B69" s="330" t="s">
        <v>4050</v>
      </c>
      <c r="C69" s="375">
        <f>LEN(B69)</f>
        <v>3</v>
      </c>
    </row>
    <row r="70" spans="1:3" s="373" customFormat="1">
      <c r="A70" s="415"/>
      <c r="B70" s="330"/>
      <c r="C70" s="375">
        <f>LEN(B70)</f>
        <v>0</v>
      </c>
    </row>
    <row r="71" spans="1:3" s="373" customFormat="1">
      <c r="A71" s="364"/>
      <c r="B71" s="347"/>
      <c r="C71" s="336">
        <f>SUM(C68:C70)</f>
        <v>17</v>
      </c>
    </row>
    <row r="72" spans="1:3" s="373" customFormat="1">
      <c r="A72" s="364"/>
      <c r="B72" s="347"/>
      <c r="C72" s="336"/>
    </row>
    <row r="73" spans="1:3" s="373" customFormat="1">
      <c r="A73" s="364"/>
      <c r="B73" s="347"/>
      <c r="C73" s="336"/>
    </row>
    <row r="74" spans="1:3" s="373" customFormat="1">
      <c r="A74" s="435" t="s">
        <v>5426</v>
      </c>
      <c r="B74" s="436" t="s">
        <v>4539</v>
      </c>
      <c r="C74" s="375">
        <f>LEN(B74)</f>
        <v>8</v>
      </c>
    </row>
    <row r="75" spans="1:3" s="373" customFormat="1">
      <c r="A75" s="437"/>
      <c r="B75" s="438" t="s">
        <v>4370</v>
      </c>
      <c r="C75" s="375">
        <f>LEN(B75)</f>
        <v>11</v>
      </c>
    </row>
    <row r="76" spans="1:3" s="373" customFormat="1" ht="12.75" customHeight="1">
      <c r="A76" s="437"/>
      <c r="B76" s="438" t="s">
        <v>4677</v>
      </c>
      <c r="C76" s="375">
        <f>LEN(B76)</f>
        <v>9</v>
      </c>
    </row>
    <row r="77" spans="1:3" s="373" customFormat="1">
      <c r="A77" s="437"/>
      <c r="B77" s="439"/>
      <c r="C77" s="336">
        <f>SUM(C74:C76)</f>
        <v>28</v>
      </c>
    </row>
    <row r="78" spans="1:3" s="373" customFormat="1">
      <c r="A78" s="437"/>
      <c r="B78" s="439"/>
      <c r="C78" s="336"/>
    </row>
    <row r="79" spans="1:3" s="373" customFormat="1">
      <c r="A79" s="437"/>
      <c r="B79" s="439"/>
      <c r="C79" s="336"/>
    </row>
    <row r="80" spans="1:3" s="373" customFormat="1">
      <c r="A80" s="417" t="s">
        <v>4383</v>
      </c>
      <c r="B80" s="418" t="s">
        <v>4384</v>
      </c>
      <c r="C80" s="375"/>
    </row>
    <row r="81" spans="1:3" s="373" customFormat="1">
      <c r="A81" s="364"/>
      <c r="B81" s="346" t="s">
        <v>4385</v>
      </c>
      <c r="C81" s="375"/>
    </row>
    <row r="82" spans="1:3" s="373" customFormat="1">
      <c r="A82" s="364"/>
      <c r="B82" s="346"/>
      <c r="C82" s="375"/>
    </row>
    <row r="83" spans="1:3" s="373" customFormat="1">
      <c r="A83" s="364"/>
      <c r="B83" s="347"/>
      <c r="C83" s="336"/>
    </row>
    <row r="84" spans="1:3" s="373" customFormat="1">
      <c r="A84" s="364"/>
      <c r="B84" s="347"/>
      <c r="C84" s="336"/>
    </row>
    <row r="85" spans="1:3" s="373" customFormat="1">
      <c r="A85" s="364"/>
      <c r="B85" s="347"/>
      <c r="C85" s="336"/>
    </row>
    <row r="86" spans="1:3" s="373" customFormat="1">
      <c r="A86" s="417" t="s">
        <v>4472</v>
      </c>
      <c r="B86" s="418" t="s">
        <v>4473</v>
      </c>
      <c r="C86" s="375">
        <f>LEN(B86)</f>
        <v>10</v>
      </c>
    </row>
    <row r="87" spans="1:3" s="373" customFormat="1">
      <c r="A87" s="364"/>
      <c r="B87" s="422" t="s">
        <v>4474</v>
      </c>
      <c r="C87" s="375">
        <f>LEN(B87)</f>
        <v>16</v>
      </c>
    </row>
    <row r="88" spans="1:3" s="373" customFormat="1" ht="12.75" customHeight="1">
      <c r="A88" s="364"/>
      <c r="B88" s="346" t="s">
        <v>4475</v>
      </c>
      <c r="C88" s="375">
        <f>LEN(B88)</f>
        <v>9</v>
      </c>
    </row>
    <row r="89" spans="1:3" s="373" customFormat="1">
      <c r="A89" s="364"/>
      <c r="B89" s="347"/>
      <c r="C89" s="336">
        <f>SUM(C86:C88)</f>
        <v>35</v>
      </c>
    </row>
    <row r="90" spans="1:3" s="373" customFormat="1">
      <c r="A90" s="364"/>
      <c r="B90" s="347"/>
      <c r="C90" s="336"/>
    </row>
    <row r="91" spans="1:3" s="373" customFormat="1">
      <c r="A91" s="364"/>
      <c r="B91" s="347"/>
      <c r="C91" s="336"/>
    </row>
    <row r="92" spans="1:3" s="373" customFormat="1">
      <c r="A92" s="417" t="s">
        <v>4768</v>
      </c>
      <c r="B92" s="418" t="s">
        <v>4769</v>
      </c>
      <c r="C92" s="375">
        <f>LEN(B92)</f>
        <v>8</v>
      </c>
    </row>
    <row r="93" spans="1:3" s="373" customFormat="1">
      <c r="A93" s="364"/>
      <c r="B93" s="346" t="s">
        <v>4770</v>
      </c>
      <c r="C93" s="375">
        <f>LEN(B93)</f>
        <v>13</v>
      </c>
    </row>
    <row r="94" spans="1:3" s="373" customFormat="1" ht="12.75" customHeight="1">
      <c r="A94" s="364"/>
      <c r="B94" s="346"/>
      <c r="C94" s="375">
        <f>LEN(B94)</f>
        <v>0</v>
      </c>
    </row>
    <row r="95" spans="1:3" s="373" customFormat="1">
      <c r="A95" s="364"/>
      <c r="B95" s="347"/>
      <c r="C95" s="336">
        <f>SUM(C92:C94)</f>
        <v>21</v>
      </c>
    </row>
    <row r="96" spans="1:3" s="373" customFormat="1">
      <c r="A96" s="364"/>
      <c r="B96" s="347"/>
      <c r="C96" s="336"/>
    </row>
    <row r="97" spans="1:3" s="373" customFormat="1">
      <c r="A97" s="364"/>
      <c r="B97" s="347"/>
      <c r="C97" s="336"/>
    </row>
    <row r="98" spans="1:3" s="373" customFormat="1">
      <c r="A98" s="337" t="s">
        <v>5417</v>
      </c>
      <c r="B98" s="338" t="s">
        <v>4321</v>
      </c>
      <c r="C98" s="375">
        <f>LEN(B98)</f>
        <v>15</v>
      </c>
    </row>
    <row r="99" spans="1:3" s="373" customFormat="1">
      <c r="A99" s="334"/>
      <c r="B99" s="339" t="s">
        <v>4322</v>
      </c>
      <c r="C99" s="375">
        <f>LEN(B99)</f>
        <v>11</v>
      </c>
    </row>
    <row r="100" spans="1:3" s="373" customFormat="1">
      <c r="A100" s="334"/>
      <c r="B100" s="339" t="s">
        <v>4323</v>
      </c>
      <c r="C100" s="375">
        <f>LEN(B100)</f>
        <v>7</v>
      </c>
    </row>
    <row r="101" spans="1:3" s="373" customFormat="1">
      <c r="A101" s="334"/>
      <c r="B101" s="328"/>
      <c r="C101" s="336">
        <f>SUM(C98:C100)</f>
        <v>33</v>
      </c>
    </row>
    <row r="102" spans="1:3" s="373" customFormat="1">
      <c r="A102" s="334"/>
      <c r="B102" s="328"/>
      <c r="C102" s="336"/>
    </row>
    <row r="103" spans="1:3" s="373" customFormat="1">
      <c r="A103" s="334"/>
      <c r="B103" s="328"/>
      <c r="C103" s="336"/>
    </row>
    <row r="104" spans="1:3" s="373" customFormat="1">
      <c r="A104" s="337" t="s">
        <v>5416</v>
      </c>
      <c r="B104" s="338" t="s">
        <v>4321</v>
      </c>
      <c r="C104" s="375">
        <f>LEN(B104)</f>
        <v>15</v>
      </c>
    </row>
    <row r="105" spans="1:3" s="373" customFormat="1">
      <c r="A105" s="334"/>
      <c r="B105" s="339" t="s">
        <v>4322</v>
      </c>
      <c r="C105" s="375">
        <f>LEN(B105)</f>
        <v>11</v>
      </c>
    </row>
    <row r="106" spans="1:3" s="373" customFormat="1">
      <c r="A106" s="334"/>
      <c r="B106" s="339"/>
      <c r="C106" s="375">
        <f>LEN(B106)</f>
        <v>0</v>
      </c>
    </row>
    <row r="107" spans="1:3" s="373" customFormat="1">
      <c r="A107" s="334"/>
      <c r="B107" s="328"/>
      <c r="C107" s="336">
        <f>SUM(C104:C106)</f>
        <v>26</v>
      </c>
    </row>
    <row r="108" spans="1:3" s="373" customFormat="1">
      <c r="A108" s="334"/>
      <c r="B108" s="328"/>
      <c r="C108" s="336"/>
    </row>
    <row r="109" spans="1:3" s="373" customFormat="1">
      <c r="A109" s="334"/>
      <c r="B109" s="328"/>
      <c r="C109" s="336"/>
    </row>
    <row r="110" spans="1:3" s="373" customFormat="1">
      <c r="A110" s="420" t="s">
        <v>4327</v>
      </c>
      <c r="B110" s="338" t="s">
        <v>4321</v>
      </c>
      <c r="C110" s="375">
        <f>LEN(B110)</f>
        <v>15</v>
      </c>
    </row>
    <row r="111" spans="1:3" s="373" customFormat="1">
      <c r="A111" s="412"/>
      <c r="B111" s="339" t="s">
        <v>4322</v>
      </c>
      <c r="C111" s="375">
        <f>LEN(B111)</f>
        <v>11</v>
      </c>
    </row>
    <row r="112" spans="1:3" s="373" customFormat="1" ht="12.75" customHeight="1">
      <c r="A112" s="412"/>
      <c r="B112" s="339" t="s">
        <v>4323</v>
      </c>
      <c r="C112" s="375">
        <f>LEN(B112)</f>
        <v>7</v>
      </c>
    </row>
    <row r="113" spans="1:3" s="373" customFormat="1">
      <c r="A113" s="334"/>
      <c r="B113" s="328"/>
      <c r="C113" s="336">
        <f>SUM(C110:C112)</f>
        <v>33</v>
      </c>
    </row>
    <row r="114" spans="1:3" s="373" customFormat="1">
      <c r="A114" s="334"/>
      <c r="B114" s="328"/>
      <c r="C114" s="336"/>
    </row>
    <row r="115" spans="1:3" s="373" customFormat="1">
      <c r="A115" s="334"/>
      <c r="B115" s="328"/>
      <c r="C115" s="336"/>
    </row>
    <row r="116" spans="1:3" s="373" customFormat="1">
      <c r="A116" s="419" t="s">
        <v>4326</v>
      </c>
      <c r="B116" s="338" t="s">
        <v>4321</v>
      </c>
      <c r="C116" s="375">
        <f>LEN(B116)</f>
        <v>15</v>
      </c>
    </row>
    <row r="117" spans="1:3" s="373" customFormat="1">
      <c r="A117" s="412"/>
      <c r="B117" s="339" t="s">
        <v>4322</v>
      </c>
      <c r="C117" s="375">
        <f>LEN(B117)</f>
        <v>11</v>
      </c>
    </row>
    <row r="118" spans="1:3" s="373" customFormat="1">
      <c r="A118" s="412"/>
      <c r="B118" s="340"/>
      <c r="C118" s="375">
        <f>LEN(B118)</f>
        <v>0</v>
      </c>
    </row>
    <row r="119" spans="1:3" s="373" customFormat="1">
      <c r="A119" s="334"/>
      <c r="B119" s="328"/>
      <c r="C119" s="336">
        <f>SUM(C116:C118)</f>
        <v>26</v>
      </c>
    </row>
    <row r="120" spans="1:3" s="373" customFormat="1">
      <c r="A120" s="334"/>
      <c r="B120" s="328"/>
      <c r="C120" s="336"/>
    </row>
    <row r="121" spans="1:3" s="373" customFormat="1">
      <c r="A121" s="334"/>
      <c r="B121" s="328"/>
      <c r="C121" s="336"/>
    </row>
    <row r="122" spans="1:3" s="373" customFormat="1" ht="13.5" customHeight="1">
      <c r="A122" s="421" t="s">
        <v>4332</v>
      </c>
      <c r="B122" s="338" t="s">
        <v>4329</v>
      </c>
      <c r="C122" s="375">
        <f>LEN(B122)</f>
        <v>15</v>
      </c>
    </row>
    <row r="123" spans="1:3" s="373" customFormat="1">
      <c r="A123" s="412"/>
      <c r="B123" s="340" t="s">
        <v>4322</v>
      </c>
      <c r="C123" s="375">
        <f>LEN(B123)</f>
        <v>11</v>
      </c>
    </row>
    <row r="124" spans="1:3" s="373" customFormat="1" ht="12.75" customHeight="1">
      <c r="A124" s="412"/>
      <c r="B124" s="340"/>
      <c r="C124" s="375">
        <f>LEN(B124)</f>
        <v>0</v>
      </c>
    </row>
    <row r="125" spans="1:3" s="373" customFormat="1">
      <c r="A125" s="334"/>
      <c r="B125" s="328"/>
      <c r="C125" s="336">
        <f>SUM(C122:C124)</f>
        <v>26</v>
      </c>
    </row>
    <row r="126" spans="1:3" s="373" customFormat="1">
      <c r="A126" s="334"/>
      <c r="B126" s="328"/>
      <c r="C126" s="336"/>
    </row>
    <row r="127" spans="1:3" s="373" customFormat="1">
      <c r="A127" s="334"/>
      <c r="B127" s="328"/>
      <c r="C127" s="336"/>
    </row>
    <row r="128" spans="1:3" s="373" customFormat="1">
      <c r="A128" s="420" t="s">
        <v>4335</v>
      </c>
      <c r="B128" s="338" t="s">
        <v>4321</v>
      </c>
      <c r="C128" s="375"/>
    </row>
    <row r="129" spans="1:3" s="373" customFormat="1">
      <c r="A129" s="412"/>
      <c r="B129" s="341" t="s">
        <v>4322</v>
      </c>
      <c r="C129" s="375"/>
    </row>
    <row r="130" spans="1:3" s="373" customFormat="1" ht="12.75" customHeight="1">
      <c r="A130" s="412"/>
      <c r="B130" s="341" t="s">
        <v>4323</v>
      </c>
      <c r="C130" s="375"/>
    </row>
    <row r="131" spans="1:3" s="373" customFormat="1">
      <c r="A131" s="334"/>
      <c r="B131" s="331"/>
      <c r="C131" s="336"/>
    </row>
    <row r="132" spans="1:3" s="373" customFormat="1">
      <c r="A132" s="334"/>
      <c r="B132" s="331"/>
      <c r="C132" s="336"/>
    </row>
    <row r="133" spans="1:3" s="373" customFormat="1">
      <c r="A133" s="334"/>
      <c r="B133" s="331"/>
      <c r="C133" s="336"/>
    </row>
    <row r="134" spans="1:3" s="373" customFormat="1">
      <c r="A134" s="420" t="s">
        <v>4333</v>
      </c>
      <c r="B134" s="338" t="s">
        <v>4321</v>
      </c>
      <c r="C134" s="375">
        <f>LEN(B134)</f>
        <v>15</v>
      </c>
    </row>
    <row r="135" spans="1:3" s="373" customFormat="1">
      <c r="A135" s="412"/>
      <c r="B135" s="340" t="s">
        <v>4322</v>
      </c>
      <c r="C135" s="375">
        <f>LEN(B135)</f>
        <v>11</v>
      </c>
    </row>
    <row r="136" spans="1:3" s="373" customFormat="1">
      <c r="A136" s="412"/>
      <c r="B136" s="340"/>
      <c r="C136" s="375">
        <f>LEN(B136)</f>
        <v>0</v>
      </c>
    </row>
    <row r="137" spans="1:3" s="373" customFormat="1">
      <c r="A137" s="334"/>
      <c r="B137" s="328"/>
      <c r="C137" s="336">
        <f>SUM(C134:C136)</f>
        <v>26</v>
      </c>
    </row>
    <row r="138" spans="1:3" s="373" customFormat="1">
      <c r="A138" s="334"/>
      <c r="B138" s="328"/>
      <c r="C138" s="336"/>
    </row>
    <row r="139" spans="1:3" s="373" customFormat="1">
      <c r="A139" s="334"/>
      <c r="B139" s="328"/>
      <c r="C139" s="336"/>
    </row>
    <row r="140" spans="1:3" s="372" customFormat="1">
      <c r="A140" s="425" t="s">
        <v>5419</v>
      </c>
      <c r="B140" s="426" t="s">
        <v>4339</v>
      </c>
      <c r="C140" s="371"/>
    </row>
    <row r="141" spans="1:3" s="372" customFormat="1">
      <c r="A141" s="415"/>
      <c r="B141" s="330"/>
      <c r="C141" s="371"/>
    </row>
    <row r="142" spans="1:3" s="372" customFormat="1" ht="12" customHeight="1">
      <c r="A142" s="415"/>
      <c r="B142" s="330"/>
      <c r="C142" s="371"/>
    </row>
    <row r="143" spans="1:3" s="372" customFormat="1">
      <c r="A143" s="364"/>
      <c r="B143" s="347"/>
      <c r="C143" s="371"/>
    </row>
    <row r="144" spans="1:3" s="372" customFormat="1">
      <c r="A144" s="364"/>
      <c r="B144" s="347"/>
      <c r="C144" s="371"/>
    </row>
    <row r="145" spans="1:3" s="372" customFormat="1">
      <c r="A145" s="364"/>
      <c r="B145" s="347"/>
      <c r="C145" s="371"/>
    </row>
    <row r="146" spans="1:3" s="373" customFormat="1">
      <c r="A146" s="417" t="s">
        <v>4359</v>
      </c>
      <c r="B146" s="418" t="s">
        <v>4357</v>
      </c>
      <c r="C146" s="375">
        <f>LEN(B146)</f>
        <v>14</v>
      </c>
    </row>
    <row r="147" spans="1:3" s="373" customFormat="1">
      <c r="A147" s="364"/>
      <c r="B147" s="346" t="s">
        <v>4355</v>
      </c>
      <c r="C147" s="375">
        <f>LEN(B147)</f>
        <v>17</v>
      </c>
    </row>
    <row r="148" spans="1:3" s="373" customFormat="1">
      <c r="A148" s="364"/>
      <c r="B148" s="346" t="s">
        <v>13</v>
      </c>
      <c r="C148" s="375">
        <f>LEN(B148)</f>
        <v>7</v>
      </c>
    </row>
    <row r="149" spans="1:3" s="373" customFormat="1">
      <c r="A149" s="364"/>
      <c r="B149" s="347"/>
      <c r="C149" s="336">
        <f>SUM(C146:C148)</f>
        <v>38</v>
      </c>
    </row>
    <row r="150" spans="1:3" s="373" customFormat="1">
      <c r="A150" s="364"/>
      <c r="B150" s="347"/>
      <c r="C150" s="336"/>
    </row>
    <row r="151" spans="1:3" s="373" customFormat="1" ht="12" customHeight="1">
      <c r="A151" s="364"/>
      <c r="B151" s="347"/>
      <c r="C151" s="336"/>
    </row>
    <row r="152" spans="1:3" s="373" customFormat="1">
      <c r="A152" s="417" t="s">
        <v>5421</v>
      </c>
      <c r="B152" s="418" t="s">
        <v>4357</v>
      </c>
      <c r="C152" s="375">
        <f>LEN(B152)</f>
        <v>14</v>
      </c>
    </row>
    <row r="153" spans="1:3" s="373" customFormat="1">
      <c r="A153" s="364"/>
      <c r="B153" s="346" t="s">
        <v>4355</v>
      </c>
      <c r="C153" s="375">
        <f>LEN(B153)</f>
        <v>17</v>
      </c>
    </row>
    <row r="154" spans="1:3" s="373" customFormat="1" ht="12.75" customHeight="1">
      <c r="A154" s="364"/>
      <c r="B154" s="346"/>
      <c r="C154" s="375">
        <f>LEN(B154)</f>
        <v>0</v>
      </c>
    </row>
    <row r="155" spans="1:3" s="373" customFormat="1">
      <c r="A155" s="364"/>
      <c r="B155" s="347"/>
      <c r="C155" s="336">
        <f>SUM(C152:C154)</f>
        <v>31</v>
      </c>
    </row>
    <row r="156" spans="1:3" s="373" customFormat="1">
      <c r="A156" s="364"/>
      <c r="B156" s="347"/>
      <c r="C156" s="336"/>
    </row>
    <row r="157" spans="1:3" s="373" customFormat="1">
      <c r="A157" s="364"/>
      <c r="B157" s="347"/>
      <c r="C157" s="336"/>
    </row>
    <row r="158" spans="1:3" s="373" customFormat="1">
      <c r="A158" s="429" t="s">
        <v>5422</v>
      </c>
      <c r="B158" s="430" t="s">
        <v>4357</v>
      </c>
      <c r="C158" s="375">
        <f>LEN(B158)</f>
        <v>14</v>
      </c>
    </row>
    <row r="159" spans="1:3" s="373" customFormat="1">
      <c r="A159" s="415"/>
      <c r="B159" s="330" t="s">
        <v>4050</v>
      </c>
      <c r="C159" s="375">
        <f>LEN(B159)</f>
        <v>3</v>
      </c>
    </row>
    <row r="160" spans="1:3" s="373" customFormat="1">
      <c r="A160" s="415"/>
      <c r="B160" s="330"/>
      <c r="C160" s="375">
        <f>LEN(B160)</f>
        <v>0</v>
      </c>
    </row>
    <row r="161" spans="1:3" s="373" customFormat="1">
      <c r="A161" s="364"/>
      <c r="B161" s="347"/>
      <c r="C161" s="336">
        <f>SUM(C158:C160)</f>
        <v>17</v>
      </c>
    </row>
    <row r="162" spans="1:3" s="373" customFormat="1">
      <c r="A162" s="364"/>
      <c r="B162" s="347"/>
      <c r="C162" s="336"/>
    </row>
    <row r="163" spans="1:3" s="373" customFormat="1">
      <c r="A163" s="364"/>
      <c r="B163" s="347"/>
      <c r="C163" s="336"/>
    </row>
    <row r="164" spans="1:3" s="373" customFormat="1">
      <c r="A164" s="435" t="s">
        <v>5427</v>
      </c>
      <c r="B164" s="436" t="s">
        <v>4539</v>
      </c>
      <c r="C164" s="375">
        <f>LEN(B164)</f>
        <v>8</v>
      </c>
    </row>
    <row r="165" spans="1:3" s="373" customFormat="1">
      <c r="A165" s="437"/>
      <c r="B165" s="438" t="s">
        <v>5268</v>
      </c>
      <c r="C165" s="375">
        <f>LEN(B165)</f>
        <v>11</v>
      </c>
    </row>
    <row r="166" spans="1:3" s="373" customFormat="1" ht="12.75" customHeight="1">
      <c r="A166" s="437"/>
      <c r="B166" s="438" t="s">
        <v>4677</v>
      </c>
      <c r="C166" s="375">
        <f>LEN(B166)</f>
        <v>9</v>
      </c>
    </row>
    <row r="167" spans="1:3" s="373" customFormat="1">
      <c r="A167" s="437"/>
      <c r="B167" s="439"/>
      <c r="C167" s="336">
        <f>SUM(C164:C166)</f>
        <v>28</v>
      </c>
    </row>
    <row r="168" spans="1:3" s="373" customFormat="1">
      <c r="A168" s="437"/>
      <c r="B168" s="439"/>
      <c r="C168" s="336"/>
    </row>
    <row r="169" spans="1:3" s="373" customFormat="1">
      <c r="A169" s="437"/>
      <c r="B169" s="439"/>
      <c r="C169" s="336"/>
    </row>
    <row r="170" spans="1:3" s="373" customFormat="1">
      <c r="A170" s="417" t="s">
        <v>4386</v>
      </c>
      <c r="B170" s="418" t="s">
        <v>4384</v>
      </c>
      <c r="C170" s="375">
        <f>LEN(B170)</f>
        <v>14</v>
      </c>
    </row>
    <row r="171" spans="1:3" s="373" customFormat="1">
      <c r="A171" s="364"/>
      <c r="B171" s="346" t="s">
        <v>4387</v>
      </c>
      <c r="C171" s="375">
        <f>LEN(B171)</f>
        <v>12</v>
      </c>
    </row>
    <row r="172" spans="1:3" s="373" customFormat="1">
      <c r="A172" s="364"/>
      <c r="B172" s="346"/>
      <c r="C172" s="375">
        <f>LEN(B172)</f>
        <v>0</v>
      </c>
    </row>
    <row r="173" spans="1:3" s="373" customFormat="1">
      <c r="A173" s="364"/>
      <c r="B173" s="347"/>
      <c r="C173" s="336">
        <f>SUM(C170:C172)</f>
        <v>26</v>
      </c>
    </row>
    <row r="174" spans="1:3" s="373" customFormat="1">
      <c r="A174" s="364"/>
      <c r="B174" s="347"/>
      <c r="C174" s="336"/>
    </row>
    <row r="175" spans="1:3" s="373" customFormat="1">
      <c r="A175" s="364"/>
      <c r="B175" s="347"/>
      <c r="C175" s="336"/>
    </row>
    <row r="176" spans="1:3" s="373" customFormat="1">
      <c r="A176" s="417" t="s">
        <v>4476</v>
      </c>
      <c r="B176" s="418" t="s">
        <v>4473</v>
      </c>
      <c r="C176" s="375">
        <f>LEN(B176)</f>
        <v>10</v>
      </c>
    </row>
    <row r="177" spans="1:3" s="373" customFormat="1">
      <c r="A177" s="364"/>
      <c r="B177" s="346" t="s">
        <v>4474</v>
      </c>
      <c r="C177" s="375">
        <f>LEN(B177)</f>
        <v>16</v>
      </c>
    </row>
    <row r="178" spans="1:3" s="373" customFormat="1" ht="12.75" customHeight="1">
      <c r="A178" s="364"/>
      <c r="B178" s="346" t="s">
        <v>4475</v>
      </c>
      <c r="C178" s="375">
        <f>LEN(B178)</f>
        <v>9</v>
      </c>
    </row>
    <row r="179" spans="1:3" s="373" customFormat="1">
      <c r="A179" s="364"/>
      <c r="B179" s="347"/>
      <c r="C179" s="336">
        <f>SUM(C176:C178)</f>
        <v>35</v>
      </c>
    </row>
    <row r="180" spans="1:3" s="373" customFormat="1">
      <c r="A180" s="364"/>
      <c r="B180" s="347"/>
      <c r="C180" s="336"/>
    </row>
    <row r="181" spans="1:3" s="373" customFormat="1">
      <c r="A181" s="364"/>
      <c r="B181" s="347"/>
      <c r="C181" s="336"/>
    </row>
    <row r="182" spans="1:3" s="373" customFormat="1">
      <c r="A182" s="417" t="s">
        <v>4710</v>
      </c>
      <c r="B182" s="418" t="s">
        <v>4679</v>
      </c>
      <c r="C182" s="375">
        <f>LEN(B182)</f>
        <v>16</v>
      </c>
    </row>
    <row r="183" spans="1:3" s="373" customFormat="1">
      <c r="A183" s="364"/>
      <c r="B183" s="422" t="s">
        <v>4711</v>
      </c>
      <c r="C183" s="375">
        <f>LEN(B183)</f>
        <v>16</v>
      </c>
    </row>
    <row r="184" spans="1:3" s="373" customFormat="1">
      <c r="A184" s="364"/>
      <c r="B184" s="346"/>
      <c r="C184" s="375">
        <f>LEN(B184)</f>
        <v>0</v>
      </c>
    </row>
    <row r="185" spans="1:3" s="373" customFormat="1">
      <c r="A185" s="364"/>
      <c r="B185" s="347"/>
      <c r="C185" s="336">
        <f>SUM(C182:C184)</f>
        <v>32</v>
      </c>
    </row>
    <row r="186" spans="1:3" s="373" customFormat="1">
      <c r="A186" s="364"/>
      <c r="B186" s="347"/>
      <c r="C186" s="336"/>
    </row>
    <row r="187" spans="1:3" s="373" customFormat="1">
      <c r="A187" s="364"/>
      <c r="B187" s="347"/>
      <c r="C187" s="336"/>
    </row>
    <row r="188" spans="1:3" s="373" customFormat="1">
      <c r="A188" s="417" t="s">
        <v>4771</v>
      </c>
      <c r="B188" s="418" t="s">
        <v>4769</v>
      </c>
      <c r="C188" s="375">
        <f>LEN(B188)</f>
        <v>8</v>
      </c>
    </row>
    <row r="189" spans="1:3" s="373" customFormat="1">
      <c r="A189" s="364"/>
      <c r="B189" s="346" t="s">
        <v>4770</v>
      </c>
      <c r="C189" s="375">
        <f>LEN(B189)</f>
        <v>13</v>
      </c>
    </row>
    <row r="190" spans="1:3" s="373" customFormat="1">
      <c r="A190" s="364"/>
      <c r="B190" s="346"/>
      <c r="C190" s="375">
        <f>LEN(B190)</f>
        <v>0</v>
      </c>
    </row>
    <row r="191" spans="1:3" s="373" customFormat="1">
      <c r="A191" s="364"/>
      <c r="B191" s="347"/>
      <c r="C191" s="336">
        <f>SUM(C188:C190)</f>
        <v>21</v>
      </c>
    </row>
    <row r="192" spans="1:3" s="373" customFormat="1">
      <c r="A192" s="364"/>
      <c r="B192" s="347"/>
      <c r="C192" s="336"/>
    </row>
    <row r="193" spans="1:3" s="373" customFormat="1">
      <c r="A193" s="364"/>
      <c r="B193" s="347"/>
      <c r="C193" s="336"/>
    </row>
    <row r="194" spans="1:3" s="373" customFormat="1">
      <c r="A194" s="337" t="s">
        <v>5410</v>
      </c>
      <c r="B194" s="320" t="s">
        <v>4279</v>
      </c>
      <c r="C194" s="375">
        <f>LEN(B194)</f>
        <v>10</v>
      </c>
    </row>
    <row r="195" spans="1:3" s="373" customFormat="1">
      <c r="A195" s="334"/>
      <c r="B195" s="322" t="s">
        <v>4280</v>
      </c>
      <c r="C195" s="375">
        <f>LEN(B195)</f>
        <v>15</v>
      </c>
    </row>
    <row r="196" spans="1:3" s="373" customFormat="1">
      <c r="A196" s="334"/>
      <c r="B196" s="322" t="s">
        <v>4281</v>
      </c>
      <c r="C196" s="375">
        <f>LEN(B196)</f>
        <v>12</v>
      </c>
    </row>
    <row r="197" spans="1:3" s="373" customFormat="1">
      <c r="A197" s="334"/>
      <c r="B197" s="323"/>
      <c r="C197" s="336">
        <f>SUM(C194:C196)</f>
        <v>37</v>
      </c>
    </row>
    <row r="198" spans="1:3" s="373" customFormat="1">
      <c r="A198" s="334"/>
      <c r="B198" s="323"/>
      <c r="C198" s="336"/>
    </row>
    <row r="199" spans="1:3" s="373" customFormat="1">
      <c r="A199" s="334"/>
      <c r="B199" s="323"/>
      <c r="C199" s="336"/>
    </row>
    <row r="200" spans="1:3" s="373" customFormat="1">
      <c r="A200" s="385" t="s">
        <v>4282</v>
      </c>
      <c r="B200" s="320" t="s">
        <v>4283</v>
      </c>
      <c r="C200" s="375">
        <f>LEN(B200)</f>
        <v>10</v>
      </c>
    </row>
    <row r="201" spans="1:3" s="373" customFormat="1">
      <c r="A201" s="412"/>
      <c r="B201" s="322" t="s">
        <v>4280</v>
      </c>
      <c r="C201" s="375">
        <f>LEN(B201)</f>
        <v>15</v>
      </c>
    </row>
    <row r="202" spans="1:3" s="373" customFormat="1">
      <c r="A202" s="412"/>
      <c r="B202" s="322" t="s">
        <v>4281</v>
      </c>
      <c r="C202" s="375">
        <f>LEN(B202)</f>
        <v>12</v>
      </c>
    </row>
    <row r="203" spans="1:3" s="373" customFormat="1">
      <c r="A203" s="334"/>
      <c r="B203" s="323"/>
      <c r="C203" s="336">
        <f>SUM(C200:C202)</f>
        <v>37</v>
      </c>
    </row>
    <row r="204" spans="1:3" s="373" customFormat="1">
      <c r="A204" s="334"/>
      <c r="B204" s="323"/>
      <c r="C204" s="336"/>
    </row>
    <row r="205" spans="1:3" s="373" customFormat="1">
      <c r="A205" s="334"/>
      <c r="B205" s="323"/>
      <c r="C205" s="336"/>
    </row>
    <row r="206" spans="1:3" s="373" customFormat="1">
      <c r="A206" s="385" t="s">
        <v>4284</v>
      </c>
      <c r="B206" s="320" t="s">
        <v>4285</v>
      </c>
      <c r="C206" s="375">
        <f>LEN(B206)</f>
        <v>10</v>
      </c>
    </row>
    <row r="207" spans="1:3" s="373" customFormat="1">
      <c r="A207" s="412"/>
      <c r="B207" s="322" t="s">
        <v>4280</v>
      </c>
      <c r="C207" s="375">
        <f>LEN(B207)</f>
        <v>15</v>
      </c>
    </row>
    <row r="208" spans="1:3" s="373" customFormat="1">
      <c r="A208" s="412"/>
      <c r="B208" s="322" t="s">
        <v>4281</v>
      </c>
      <c r="C208" s="375">
        <f>LEN(B208)</f>
        <v>12</v>
      </c>
    </row>
    <row r="209" spans="1:3" s="373" customFormat="1">
      <c r="A209" s="334"/>
      <c r="B209" s="323"/>
      <c r="C209" s="336">
        <f>SUM(C206:C208)</f>
        <v>37</v>
      </c>
    </row>
    <row r="210" spans="1:3" s="373" customFormat="1">
      <c r="A210" s="334"/>
      <c r="B210" s="323"/>
      <c r="C210" s="336"/>
    </row>
    <row r="211" spans="1:3" s="373" customFormat="1">
      <c r="A211" s="334"/>
      <c r="B211" s="323"/>
      <c r="C211" s="336"/>
    </row>
    <row r="212" spans="1:3" s="373" customFormat="1">
      <c r="A212" s="385" t="s">
        <v>4286</v>
      </c>
      <c r="B212" s="320" t="s">
        <v>4287</v>
      </c>
      <c r="C212" s="375">
        <f>LEN(B212)</f>
        <v>14</v>
      </c>
    </row>
    <row r="213" spans="1:3" s="373" customFormat="1">
      <c r="A213" s="412"/>
      <c r="B213" s="324" t="s">
        <v>4288</v>
      </c>
      <c r="C213" s="375">
        <f>LEN(B213)</f>
        <v>15</v>
      </c>
    </row>
    <row r="214" spans="1:3" s="373" customFormat="1">
      <c r="A214" s="412"/>
      <c r="B214" s="325" t="s">
        <v>4286</v>
      </c>
      <c r="C214" s="375">
        <f>LEN(B214)</f>
        <v>8</v>
      </c>
    </row>
    <row r="215" spans="1:3" s="373" customFormat="1">
      <c r="A215" s="334"/>
      <c r="B215" s="323"/>
      <c r="C215" s="336">
        <f>SUM(C212:C214)</f>
        <v>37</v>
      </c>
    </row>
    <row r="216" spans="1:3" s="373" customFormat="1">
      <c r="A216" s="334"/>
      <c r="B216" s="323"/>
      <c r="C216" s="336"/>
    </row>
    <row r="217" spans="1:3" s="373" customFormat="1">
      <c r="A217" s="334"/>
      <c r="B217" s="323"/>
      <c r="C217" s="336"/>
    </row>
    <row r="218" spans="1:3" s="373" customFormat="1">
      <c r="A218" s="385" t="s">
        <v>4289</v>
      </c>
      <c r="B218" s="320" t="s">
        <v>4287</v>
      </c>
      <c r="C218" s="375">
        <f>LEN(B218)</f>
        <v>14</v>
      </c>
    </row>
    <row r="219" spans="1:3" s="373" customFormat="1">
      <c r="A219" s="412"/>
      <c r="B219" s="324" t="s">
        <v>4288</v>
      </c>
      <c r="C219" s="375">
        <f>LEN(B219)</f>
        <v>15</v>
      </c>
    </row>
    <row r="220" spans="1:3" s="373" customFormat="1">
      <c r="A220" s="412"/>
      <c r="B220" s="325" t="s">
        <v>4289</v>
      </c>
      <c r="C220" s="375">
        <f>LEN(B220)</f>
        <v>8</v>
      </c>
    </row>
    <row r="221" spans="1:3" s="373" customFormat="1">
      <c r="A221" s="334"/>
      <c r="B221" s="328"/>
      <c r="C221" s="336">
        <f>SUM(C218:C220)</f>
        <v>37</v>
      </c>
    </row>
    <row r="222" spans="1:3" s="373" customFormat="1">
      <c r="A222" s="334"/>
      <c r="B222" s="328"/>
      <c r="C222" s="336"/>
    </row>
    <row r="223" spans="1:3" s="373" customFormat="1">
      <c r="A223" s="334"/>
      <c r="B223" s="328"/>
      <c r="C223" s="336"/>
    </row>
    <row r="224" spans="1:3" s="373" customFormat="1">
      <c r="A224" s="385" t="s">
        <v>4290</v>
      </c>
      <c r="B224" s="320" t="s">
        <v>4287</v>
      </c>
      <c r="C224" s="375">
        <f>LEN(B224)</f>
        <v>14</v>
      </c>
    </row>
    <row r="225" spans="1:3" s="373" customFormat="1">
      <c r="A225" s="412"/>
      <c r="B225" s="329" t="s">
        <v>4288</v>
      </c>
      <c r="C225" s="375">
        <f>LEN(B225)</f>
        <v>15</v>
      </c>
    </row>
    <row r="226" spans="1:3" s="373" customFormat="1">
      <c r="A226" s="412"/>
      <c r="B226" s="330" t="s">
        <v>4290</v>
      </c>
      <c r="C226" s="375">
        <f>LEN(B226)</f>
        <v>8</v>
      </c>
    </row>
    <row r="227" spans="1:3" s="373" customFormat="1">
      <c r="A227" s="334"/>
      <c r="B227" s="331"/>
      <c r="C227" s="336">
        <f>SUM(C224:C226)</f>
        <v>37</v>
      </c>
    </row>
    <row r="228" spans="1:3" s="373" customFormat="1">
      <c r="A228" s="334"/>
      <c r="B228" s="331"/>
      <c r="C228" s="336"/>
    </row>
    <row r="229" spans="1:3" s="373" customFormat="1">
      <c r="A229" s="334"/>
      <c r="B229" s="331"/>
      <c r="C229" s="336"/>
    </row>
    <row r="230" spans="1:3" s="373" customFormat="1">
      <c r="A230" s="413" t="s">
        <v>170</v>
      </c>
      <c r="B230" s="414" t="s">
        <v>5411</v>
      </c>
      <c r="C230" s="375">
        <f>LEN(B230)</f>
        <v>10</v>
      </c>
    </row>
    <row r="231" spans="1:3" s="373" customFormat="1">
      <c r="A231" s="415"/>
      <c r="B231" s="416" t="s">
        <v>5412</v>
      </c>
      <c r="C231" s="375">
        <f>LEN(B231)</f>
        <v>13</v>
      </c>
    </row>
    <row r="232" spans="1:3" s="373" customFormat="1">
      <c r="A232" s="415"/>
      <c r="B232" s="330" t="s">
        <v>5413</v>
      </c>
      <c r="C232" s="375">
        <f>LEN(B232)</f>
        <v>7</v>
      </c>
    </row>
    <row r="233" spans="1:3" s="373" customFormat="1">
      <c r="A233" s="364"/>
      <c r="B233" s="347"/>
      <c r="C233" s="336">
        <f>SUM(C230:C232)</f>
        <v>30</v>
      </c>
    </row>
    <row r="234" spans="1:3" s="373" customFormat="1">
      <c r="A234" s="364"/>
      <c r="B234" s="347"/>
      <c r="C234" s="336"/>
    </row>
    <row r="235" spans="1:3" s="373" customFormat="1">
      <c r="A235" s="364"/>
      <c r="B235" s="347"/>
      <c r="C235" s="336"/>
    </row>
    <row r="236" spans="1:3" s="373" customFormat="1">
      <c r="A236" s="417" t="s">
        <v>4291</v>
      </c>
      <c r="B236" s="418" t="s">
        <v>4292</v>
      </c>
      <c r="C236" s="375">
        <f>LEN(B236)</f>
        <v>9</v>
      </c>
    </row>
    <row r="237" spans="1:3" s="373" customFormat="1">
      <c r="A237" s="364"/>
      <c r="B237" s="346" t="s">
        <v>4293</v>
      </c>
      <c r="C237" s="375">
        <f>LEN(B237)</f>
        <v>14</v>
      </c>
    </row>
    <row r="238" spans="1:3" s="373" customFormat="1">
      <c r="A238" s="364"/>
      <c r="B238" s="346"/>
      <c r="C238" s="375">
        <f>LEN(B238)</f>
        <v>0</v>
      </c>
    </row>
    <row r="239" spans="1:3" s="373" customFormat="1">
      <c r="A239" s="364"/>
      <c r="B239" s="347"/>
      <c r="C239" s="336">
        <f>SUM(C236:C238)</f>
        <v>23</v>
      </c>
    </row>
    <row r="240" spans="1:3" s="373" customFormat="1">
      <c r="A240" s="364"/>
      <c r="B240" s="347"/>
      <c r="C240" s="336"/>
    </row>
    <row r="241" spans="1:3" s="373" customFormat="1">
      <c r="A241" s="364"/>
      <c r="B241" s="347"/>
      <c r="C241" s="336"/>
    </row>
    <row r="242" spans="1:3" s="373" customFormat="1">
      <c r="A242" s="417" t="s">
        <v>4294</v>
      </c>
      <c r="B242" s="418" t="s">
        <v>4295</v>
      </c>
      <c r="C242" s="375">
        <f>LEN(B242)</f>
        <v>14</v>
      </c>
    </row>
    <row r="243" spans="1:3" s="373" customFormat="1">
      <c r="A243" s="364"/>
      <c r="B243" s="346" t="s">
        <v>4292</v>
      </c>
      <c r="C243" s="375">
        <f>LEN(B243)</f>
        <v>9</v>
      </c>
    </row>
    <row r="244" spans="1:3" s="373" customFormat="1">
      <c r="A244" s="364"/>
      <c r="B244" s="346" t="s">
        <v>4296</v>
      </c>
      <c r="C244" s="375">
        <f>LEN(B244)</f>
        <v>14</v>
      </c>
    </row>
    <row r="245" spans="1:3" s="373" customFormat="1">
      <c r="A245" s="364"/>
      <c r="B245" s="347"/>
      <c r="C245" s="336">
        <f>SUM(C242:C244)</f>
        <v>37</v>
      </c>
    </row>
    <row r="246" spans="1:3" s="373" customFormat="1">
      <c r="A246" s="364"/>
      <c r="B246" s="347"/>
      <c r="C246" s="336"/>
    </row>
    <row r="247" spans="1:3" s="373" customFormat="1">
      <c r="A247" s="364"/>
      <c r="B247" s="347"/>
      <c r="C247" s="336"/>
    </row>
    <row r="248" spans="1:3" s="373" customFormat="1">
      <c r="A248" s="417" t="s">
        <v>4298</v>
      </c>
      <c r="B248" s="418" t="s">
        <v>4299</v>
      </c>
      <c r="C248" s="375">
        <f>LEN(B248)</f>
        <v>13</v>
      </c>
    </row>
    <row r="249" spans="1:3" s="373" customFormat="1">
      <c r="A249" s="364"/>
      <c r="B249" s="346" t="s">
        <v>4300</v>
      </c>
      <c r="C249" s="375">
        <f>LEN(B249)</f>
        <v>10</v>
      </c>
    </row>
    <row r="250" spans="1:3" s="373" customFormat="1">
      <c r="A250" s="364"/>
      <c r="B250" s="346" t="s">
        <v>4301</v>
      </c>
      <c r="C250" s="375">
        <f>LEN(B250)</f>
        <v>11</v>
      </c>
    </row>
    <row r="251" spans="1:3" s="373" customFormat="1">
      <c r="A251" s="364"/>
      <c r="B251" s="347"/>
      <c r="C251" s="336">
        <f>SUM(C248:C250)</f>
        <v>34</v>
      </c>
    </row>
    <row r="252" spans="1:3" s="373" customFormat="1">
      <c r="A252" s="364"/>
      <c r="B252" s="347"/>
      <c r="C252" s="336"/>
    </row>
    <row r="253" spans="1:3" s="373" customFormat="1">
      <c r="A253" s="364"/>
      <c r="B253" s="347"/>
      <c r="C253" s="336"/>
    </row>
    <row r="254" spans="1:3" s="373" customFormat="1">
      <c r="A254" s="417" t="s">
        <v>4302</v>
      </c>
      <c r="B254" s="418" t="s">
        <v>4303</v>
      </c>
      <c r="C254" s="375">
        <f>LEN(B254)</f>
        <v>13</v>
      </c>
    </row>
    <row r="255" spans="1:3" s="373" customFormat="1">
      <c r="A255" s="364"/>
      <c r="B255" s="346" t="s">
        <v>4300</v>
      </c>
      <c r="C255" s="375">
        <f>LEN(B255)</f>
        <v>10</v>
      </c>
    </row>
    <row r="256" spans="1:3" s="373" customFormat="1" ht="12.75" customHeight="1">
      <c r="A256" s="364"/>
      <c r="B256" s="346" t="s">
        <v>4301</v>
      </c>
      <c r="C256" s="375">
        <f>LEN(B256)</f>
        <v>11</v>
      </c>
    </row>
    <row r="257" spans="1:3" s="373" customFormat="1">
      <c r="A257" s="364"/>
      <c r="B257" s="347"/>
      <c r="C257" s="336">
        <f>SUM(C254:C256)</f>
        <v>34</v>
      </c>
    </row>
    <row r="258" spans="1:3" s="373" customFormat="1">
      <c r="A258" s="364"/>
      <c r="B258" s="347"/>
      <c r="C258" s="336"/>
    </row>
    <row r="259" spans="1:3" s="373" customFormat="1">
      <c r="A259" s="364"/>
      <c r="B259" s="347"/>
      <c r="C259" s="336"/>
    </row>
    <row r="260" spans="1:3" s="373" customFormat="1">
      <c r="A260" s="417" t="s">
        <v>4305</v>
      </c>
      <c r="B260" s="418" t="s">
        <v>4307</v>
      </c>
      <c r="C260" s="375">
        <f>LEN(B260)</f>
        <v>16</v>
      </c>
    </row>
    <row r="261" spans="1:3" s="373" customFormat="1">
      <c r="A261" s="364"/>
      <c r="B261" s="346" t="s">
        <v>4308</v>
      </c>
      <c r="C261" s="375">
        <f>LEN(B261)</f>
        <v>13</v>
      </c>
    </row>
    <row r="262" spans="1:3" s="373" customFormat="1">
      <c r="A262" s="364"/>
      <c r="B262" s="346"/>
      <c r="C262" s="375">
        <f>LEN(B262)</f>
        <v>0</v>
      </c>
    </row>
    <row r="263" spans="1:3" s="373" customFormat="1">
      <c r="A263" s="364"/>
      <c r="B263" s="347"/>
      <c r="C263" s="336">
        <f>SUM(C260:C262)</f>
        <v>29</v>
      </c>
    </row>
    <row r="264" spans="1:3" s="373" customFormat="1">
      <c r="A264" s="364"/>
      <c r="B264" s="347"/>
      <c r="C264" s="336"/>
    </row>
    <row r="265" spans="1:3" s="373" customFormat="1">
      <c r="A265" s="364"/>
      <c r="B265" s="347"/>
      <c r="C265" s="336"/>
    </row>
    <row r="266" spans="1:3" s="373" customFormat="1">
      <c r="A266" s="417" t="s">
        <v>4309</v>
      </c>
      <c r="B266" s="418" t="s">
        <v>4310</v>
      </c>
      <c r="C266" s="375">
        <f>LEN(B266)</f>
        <v>16</v>
      </c>
    </row>
    <row r="267" spans="1:3" s="373" customFormat="1">
      <c r="A267" s="364"/>
      <c r="B267" s="346" t="s">
        <v>4308</v>
      </c>
      <c r="C267" s="375">
        <f>LEN(B267)</f>
        <v>13</v>
      </c>
    </row>
    <row r="268" spans="1:3" s="373" customFormat="1">
      <c r="A268" s="364"/>
      <c r="B268" s="346"/>
      <c r="C268" s="375">
        <f>LEN(B268)</f>
        <v>0</v>
      </c>
    </row>
    <row r="269" spans="1:3" s="373" customFormat="1">
      <c r="A269" s="364"/>
      <c r="B269" s="347"/>
      <c r="C269" s="336">
        <f>SUM(C266:C268)</f>
        <v>29</v>
      </c>
    </row>
    <row r="270" spans="1:3" s="373" customFormat="1">
      <c r="A270" s="364"/>
      <c r="B270" s="347"/>
      <c r="C270" s="336"/>
    </row>
    <row r="271" spans="1:3" s="373" customFormat="1">
      <c r="A271" s="364"/>
      <c r="B271" s="347"/>
      <c r="C271" s="336"/>
    </row>
    <row r="272" spans="1:3" s="373" customFormat="1">
      <c r="A272" s="417" t="s">
        <v>4311</v>
      </c>
      <c r="B272" s="418" t="s">
        <v>4312</v>
      </c>
      <c r="C272" s="375">
        <f>LEN(B272)</f>
        <v>15</v>
      </c>
    </row>
    <row r="273" spans="1:3" s="373" customFormat="1">
      <c r="A273" s="364"/>
      <c r="B273" s="346" t="s">
        <v>4313</v>
      </c>
      <c r="C273" s="375">
        <f>LEN(B273)</f>
        <v>12</v>
      </c>
    </row>
    <row r="274" spans="1:3" s="373" customFormat="1">
      <c r="A274" s="364"/>
      <c r="B274" s="346"/>
      <c r="C274" s="375">
        <f>LEN(B274)</f>
        <v>0</v>
      </c>
    </row>
    <row r="275" spans="1:3" s="373" customFormat="1">
      <c r="A275" s="364"/>
      <c r="B275" s="347"/>
      <c r="C275" s="336">
        <f>SUM(C272:C274)</f>
        <v>27</v>
      </c>
    </row>
    <row r="276" spans="1:3" s="373" customFormat="1">
      <c r="A276" s="364"/>
      <c r="B276" s="347"/>
      <c r="C276" s="336"/>
    </row>
    <row r="277" spans="1:3" s="373" customFormat="1">
      <c r="A277" s="364"/>
      <c r="B277" s="347"/>
      <c r="C277" s="336"/>
    </row>
    <row r="278" spans="1:3" s="373" customFormat="1">
      <c r="A278" s="417" t="s">
        <v>4758</v>
      </c>
      <c r="B278" s="418" t="s">
        <v>4759</v>
      </c>
      <c r="C278" s="375">
        <f>LEN(B278)</f>
        <v>15</v>
      </c>
    </row>
    <row r="279" spans="1:3" s="373" customFormat="1">
      <c r="A279" s="364"/>
      <c r="B279" s="346" t="s">
        <v>4313</v>
      </c>
      <c r="C279" s="375">
        <f>LEN(B279)</f>
        <v>12</v>
      </c>
    </row>
    <row r="280" spans="1:3" s="373" customFormat="1" ht="12.75" customHeight="1">
      <c r="A280" s="364"/>
      <c r="B280" s="346"/>
      <c r="C280" s="375">
        <f>LEN(B280)</f>
        <v>0</v>
      </c>
    </row>
    <row r="281" spans="1:3" s="373" customFormat="1">
      <c r="A281" s="364"/>
      <c r="B281" s="347"/>
      <c r="C281" s="336">
        <f>SUM(C278:C280)</f>
        <v>27</v>
      </c>
    </row>
    <row r="282" spans="1:3" s="373" customFormat="1">
      <c r="A282" s="364"/>
      <c r="B282" s="347"/>
      <c r="C282" s="336"/>
    </row>
    <row r="283" spans="1:3" s="373" customFormat="1">
      <c r="A283" s="364"/>
      <c r="B283" s="347"/>
      <c r="C283" s="336"/>
    </row>
    <row r="284" spans="1:3" s="373" customFormat="1">
      <c r="A284" s="417" t="s">
        <v>4314</v>
      </c>
      <c r="B284" s="418" t="s">
        <v>4312</v>
      </c>
      <c r="C284" s="375"/>
    </row>
    <row r="285" spans="1:3" s="373" customFormat="1">
      <c r="A285" s="364"/>
      <c r="B285" s="346" t="s">
        <v>4313</v>
      </c>
      <c r="C285" s="375"/>
    </row>
    <row r="286" spans="1:3" s="373" customFormat="1" ht="12.75" customHeight="1">
      <c r="A286" s="364"/>
      <c r="B286" s="346"/>
      <c r="C286" s="375"/>
    </row>
    <row r="287" spans="1:3" s="373" customFormat="1">
      <c r="A287" s="364"/>
      <c r="B287" s="347"/>
      <c r="C287" s="336"/>
    </row>
    <row r="288" spans="1:3" s="373" customFormat="1">
      <c r="A288" s="364"/>
      <c r="B288" s="347"/>
      <c r="C288" s="336"/>
    </row>
    <row r="289" spans="1:3" s="373" customFormat="1">
      <c r="A289" s="364"/>
      <c r="B289" s="347"/>
      <c r="C289" s="336"/>
    </row>
    <row r="290" spans="1:3" s="373" customFormat="1">
      <c r="A290" s="417" t="s">
        <v>4760</v>
      </c>
      <c r="B290" s="418" t="s">
        <v>4759</v>
      </c>
      <c r="C290" s="375">
        <f>LEN(B290)</f>
        <v>15</v>
      </c>
    </row>
    <row r="291" spans="1:3" s="373" customFormat="1">
      <c r="A291" s="364"/>
      <c r="B291" s="346" t="s">
        <v>4313</v>
      </c>
      <c r="C291" s="375">
        <f>LEN(B291)</f>
        <v>12</v>
      </c>
    </row>
    <row r="292" spans="1:3" s="373" customFormat="1" ht="12.75" customHeight="1">
      <c r="A292" s="364"/>
      <c r="B292" s="346"/>
      <c r="C292" s="375">
        <f>LEN(B292)</f>
        <v>0</v>
      </c>
    </row>
    <row r="293" spans="1:3" s="373" customFormat="1">
      <c r="A293" s="364"/>
      <c r="B293" s="347"/>
      <c r="C293" s="336">
        <f>SUM(C290:C292)</f>
        <v>27</v>
      </c>
    </row>
    <row r="294" spans="1:3" s="373" customFormat="1">
      <c r="A294" s="364"/>
      <c r="B294" s="347"/>
      <c r="C294" s="336"/>
    </row>
    <row r="295" spans="1:3" s="373" customFormat="1">
      <c r="A295" s="364"/>
      <c r="B295" s="347"/>
      <c r="C295" s="336"/>
    </row>
    <row r="296" spans="1:3" s="373" customFormat="1">
      <c r="A296" s="417" t="s">
        <v>4315</v>
      </c>
      <c r="B296" s="418" t="s">
        <v>4316</v>
      </c>
      <c r="C296" s="375">
        <f>LEN(B296)</f>
        <v>11</v>
      </c>
    </row>
    <row r="297" spans="1:3" s="373" customFormat="1">
      <c r="A297" s="364"/>
      <c r="B297" s="346" t="s">
        <v>4317</v>
      </c>
      <c r="C297" s="375">
        <f>LEN(B297)</f>
        <v>12</v>
      </c>
    </row>
    <row r="298" spans="1:3" s="373" customFormat="1">
      <c r="A298" s="364"/>
      <c r="B298" s="346"/>
      <c r="C298" s="375">
        <f>LEN(B298)</f>
        <v>0</v>
      </c>
    </row>
    <row r="299" spans="1:3" s="373" customFormat="1">
      <c r="A299" s="364"/>
      <c r="B299" s="347"/>
      <c r="C299" s="336">
        <f>SUM(C296:C298)</f>
        <v>23</v>
      </c>
    </row>
    <row r="300" spans="1:3" s="373" customFormat="1">
      <c r="A300" s="364"/>
      <c r="B300" s="347"/>
      <c r="C300" s="336"/>
    </row>
    <row r="301" spans="1:3" s="373" customFormat="1">
      <c r="A301" s="364"/>
      <c r="B301" s="347"/>
      <c r="C301" s="336"/>
    </row>
    <row r="302" spans="1:3" s="373" customFormat="1">
      <c r="A302" s="417" t="s">
        <v>4318</v>
      </c>
      <c r="B302" s="418" t="s">
        <v>4319</v>
      </c>
      <c r="C302" s="375">
        <f>LEN(B302)</f>
        <v>11</v>
      </c>
    </row>
    <row r="303" spans="1:3" s="373" customFormat="1">
      <c r="A303" s="364"/>
      <c r="B303" s="346" t="s">
        <v>4317</v>
      </c>
      <c r="C303" s="375">
        <f>LEN(B303)</f>
        <v>12</v>
      </c>
    </row>
    <row r="304" spans="1:3" s="373" customFormat="1">
      <c r="A304" s="364"/>
      <c r="B304" s="346"/>
      <c r="C304" s="375">
        <f>LEN(B304)</f>
        <v>0</v>
      </c>
    </row>
    <row r="305" spans="1:3" s="373" customFormat="1">
      <c r="A305" s="364"/>
      <c r="B305" s="347"/>
      <c r="C305" s="336">
        <f>SUM(C302:C304)</f>
        <v>23</v>
      </c>
    </row>
    <row r="306" spans="1:3" s="373" customFormat="1">
      <c r="A306" s="364"/>
      <c r="B306" s="347"/>
      <c r="C306" s="336"/>
    </row>
    <row r="307" spans="1:3" s="373" customFormat="1">
      <c r="A307" s="364"/>
      <c r="B307" s="347"/>
      <c r="C307" s="336"/>
    </row>
    <row r="308" spans="1:3" s="372" customFormat="1">
      <c r="A308" s="417" t="s">
        <v>4336</v>
      </c>
      <c r="B308" s="418" t="s">
        <v>4337</v>
      </c>
      <c r="C308" s="371"/>
    </row>
    <row r="309" spans="1:3" s="372" customFormat="1">
      <c r="A309" s="364"/>
      <c r="B309" s="422" t="s">
        <v>4338</v>
      </c>
      <c r="C309" s="371"/>
    </row>
    <row r="310" spans="1:3" s="372" customFormat="1">
      <c r="A310" s="364"/>
      <c r="B310" s="346"/>
      <c r="C310" s="371"/>
    </row>
    <row r="311" spans="1:3" s="372" customFormat="1">
      <c r="A311" s="364"/>
      <c r="B311" s="347"/>
      <c r="C311" s="371"/>
    </row>
    <row r="312" spans="1:3" s="372" customFormat="1">
      <c r="A312" s="364"/>
      <c r="B312" s="347"/>
      <c r="C312" s="371"/>
    </row>
    <row r="313" spans="1:3" s="372" customFormat="1">
      <c r="A313" s="364"/>
      <c r="B313" s="347"/>
      <c r="C313" s="371"/>
    </row>
    <row r="314" spans="1:3" s="373" customFormat="1">
      <c r="A314" s="417" t="s">
        <v>4340</v>
      </c>
      <c r="B314" s="418" t="s">
        <v>4341</v>
      </c>
      <c r="C314" s="371"/>
    </row>
    <row r="315" spans="1:3" s="373" customFormat="1">
      <c r="A315" s="364"/>
      <c r="B315" s="346" t="s">
        <v>4342</v>
      </c>
      <c r="C315" s="371"/>
    </row>
    <row r="316" spans="1:3" s="373" customFormat="1" ht="12" customHeight="1">
      <c r="A316" s="364"/>
      <c r="B316" s="346"/>
      <c r="C316" s="371"/>
    </row>
    <row r="317" spans="1:3" s="373" customFormat="1">
      <c r="A317" s="364"/>
      <c r="B317" s="347"/>
      <c r="C317" s="371"/>
    </row>
    <row r="318" spans="1:3" s="373" customFormat="1">
      <c r="A318" s="364"/>
      <c r="B318" s="347"/>
      <c r="C318" s="371"/>
    </row>
    <row r="319" spans="1:3" s="373" customFormat="1">
      <c r="A319" s="364"/>
      <c r="B319" s="347"/>
      <c r="C319" s="371"/>
    </row>
    <row r="320" spans="1:3" s="373" customFormat="1">
      <c r="A320" s="417" t="s">
        <v>4343</v>
      </c>
      <c r="B320" s="418" t="s">
        <v>4344</v>
      </c>
      <c r="C320" s="374"/>
    </row>
    <row r="321" spans="1:3" s="373" customFormat="1">
      <c r="A321" s="364"/>
      <c r="B321" s="346"/>
      <c r="C321" s="374"/>
    </row>
    <row r="322" spans="1:3" s="373" customFormat="1" ht="12.75" customHeight="1">
      <c r="A322" s="364"/>
      <c r="B322" s="346"/>
      <c r="C322" s="374"/>
    </row>
    <row r="323" spans="1:3" s="373" customFormat="1">
      <c r="A323" s="364"/>
      <c r="B323" s="347"/>
      <c r="C323" s="374"/>
    </row>
    <row r="324" spans="1:3" s="373" customFormat="1">
      <c r="A324" s="364"/>
      <c r="B324" s="347"/>
      <c r="C324" s="374"/>
    </row>
    <row r="325" spans="1:3" s="373" customFormat="1">
      <c r="A325" s="364"/>
      <c r="B325" s="347"/>
      <c r="C325" s="374"/>
    </row>
    <row r="326" spans="1:3" s="373" customFormat="1">
      <c r="A326" s="417" t="s">
        <v>4345</v>
      </c>
      <c r="B326" s="418" t="s">
        <v>4346</v>
      </c>
      <c r="C326" s="374"/>
    </row>
    <row r="327" spans="1:3" s="373" customFormat="1">
      <c r="A327" s="364"/>
      <c r="B327" s="346"/>
      <c r="C327" s="374"/>
    </row>
    <row r="328" spans="1:3" s="373" customFormat="1" ht="12" customHeight="1">
      <c r="A328" s="364"/>
      <c r="B328" s="346"/>
      <c r="C328" s="374"/>
    </row>
    <row r="329" spans="1:3" s="373" customFormat="1">
      <c r="A329" s="364"/>
      <c r="B329" s="347"/>
      <c r="C329" s="374"/>
    </row>
    <row r="330" spans="1:3" s="373" customFormat="1">
      <c r="A330" s="364"/>
      <c r="B330" s="347"/>
      <c r="C330" s="374"/>
    </row>
    <row r="331" spans="1:3" s="373" customFormat="1">
      <c r="A331" s="364"/>
      <c r="B331" s="347"/>
      <c r="C331" s="374"/>
    </row>
    <row r="332" spans="1:3" s="373" customFormat="1">
      <c r="A332" s="417" t="s">
        <v>4347</v>
      </c>
      <c r="B332" s="418" t="s">
        <v>4344</v>
      </c>
      <c r="C332" s="375">
        <f>LEN(B332)</f>
        <v>16</v>
      </c>
    </row>
    <row r="333" spans="1:3" s="373" customFormat="1">
      <c r="A333" s="364"/>
      <c r="B333" s="422"/>
      <c r="C333" s="375">
        <f>LEN(B333)</f>
        <v>0</v>
      </c>
    </row>
    <row r="334" spans="1:3" s="373" customFormat="1">
      <c r="A334" s="364"/>
      <c r="B334" s="346"/>
      <c r="C334" s="375">
        <f>LEN(B334)</f>
        <v>0</v>
      </c>
    </row>
    <row r="335" spans="1:3" s="373" customFormat="1">
      <c r="A335" s="364"/>
      <c r="B335" s="347"/>
      <c r="C335" s="336">
        <f>SUM(C332:C334)</f>
        <v>16</v>
      </c>
    </row>
    <row r="336" spans="1:3" s="373" customFormat="1">
      <c r="A336" s="364"/>
      <c r="B336" s="347"/>
      <c r="C336" s="336"/>
    </row>
    <row r="337" spans="1:3" s="373" customFormat="1">
      <c r="A337" s="364"/>
      <c r="B337" s="347"/>
      <c r="C337" s="336"/>
    </row>
    <row r="338" spans="1:3" s="373" customFormat="1">
      <c r="A338" s="417" t="s">
        <v>4348</v>
      </c>
      <c r="B338" s="418" t="s">
        <v>4344</v>
      </c>
      <c r="C338" s="375">
        <f>LEN(B338)</f>
        <v>16</v>
      </c>
    </row>
    <row r="339" spans="1:3" s="373" customFormat="1">
      <c r="A339" s="364"/>
      <c r="B339" s="346"/>
      <c r="C339" s="375">
        <f>LEN(B339)</f>
        <v>0</v>
      </c>
    </row>
    <row r="340" spans="1:3" s="373" customFormat="1">
      <c r="A340" s="364"/>
      <c r="B340" s="346"/>
      <c r="C340" s="375">
        <f>LEN(B340)</f>
        <v>0</v>
      </c>
    </row>
    <row r="341" spans="1:3" s="373" customFormat="1">
      <c r="A341" s="364"/>
      <c r="B341" s="347"/>
      <c r="C341" s="336">
        <f>SUM(C338:C340)</f>
        <v>16</v>
      </c>
    </row>
    <row r="342" spans="1:3" s="373" customFormat="1">
      <c r="A342" s="364"/>
      <c r="B342" s="347"/>
      <c r="C342" s="336"/>
    </row>
    <row r="343" spans="1:3" s="373" customFormat="1">
      <c r="A343" s="364"/>
      <c r="B343" s="347"/>
      <c r="C343" s="336"/>
    </row>
    <row r="344" spans="1:3" s="373" customFormat="1">
      <c r="A344" s="417" t="s">
        <v>4349</v>
      </c>
      <c r="B344" s="418" t="s">
        <v>4344</v>
      </c>
      <c r="C344" s="375">
        <f>LEN(B344)</f>
        <v>16</v>
      </c>
    </row>
    <row r="345" spans="1:3" s="373" customFormat="1">
      <c r="A345" s="364"/>
      <c r="B345" s="346"/>
      <c r="C345" s="375">
        <f>LEN(B345)</f>
        <v>0</v>
      </c>
    </row>
    <row r="346" spans="1:3" s="373" customFormat="1">
      <c r="A346" s="364"/>
      <c r="B346" s="346"/>
      <c r="C346" s="375">
        <f>LEN(B346)</f>
        <v>0</v>
      </c>
    </row>
    <row r="347" spans="1:3" s="373" customFormat="1">
      <c r="A347" s="364"/>
      <c r="B347" s="347"/>
      <c r="C347" s="336">
        <f>SUM(C344:C346)</f>
        <v>16</v>
      </c>
    </row>
    <row r="348" spans="1:3" s="373" customFormat="1">
      <c r="A348" s="364"/>
      <c r="B348" s="347"/>
      <c r="C348" s="336"/>
    </row>
    <row r="349" spans="1:3" s="373" customFormat="1">
      <c r="A349" s="364"/>
      <c r="B349" s="347"/>
      <c r="C349" s="336"/>
    </row>
    <row r="350" spans="1:3" s="373" customFormat="1">
      <c r="A350" s="417" t="s">
        <v>4350</v>
      </c>
      <c r="B350" s="418" t="s">
        <v>4344</v>
      </c>
      <c r="C350" s="375">
        <f>LEN(B350)</f>
        <v>16</v>
      </c>
    </row>
    <row r="351" spans="1:3" s="373" customFormat="1">
      <c r="A351" s="364"/>
      <c r="B351" s="346"/>
      <c r="C351" s="375">
        <f>LEN(B351)</f>
        <v>0</v>
      </c>
    </row>
    <row r="352" spans="1:3" s="373" customFormat="1">
      <c r="A352" s="364"/>
      <c r="B352" s="346"/>
      <c r="C352" s="375">
        <f>LEN(B352)</f>
        <v>0</v>
      </c>
    </row>
    <row r="353" spans="1:3" s="373" customFormat="1">
      <c r="A353" s="364"/>
      <c r="B353" s="347"/>
      <c r="C353" s="336">
        <f>SUM(C350:C352)</f>
        <v>16</v>
      </c>
    </row>
    <row r="354" spans="1:3" s="373" customFormat="1">
      <c r="A354" s="364"/>
      <c r="B354" s="347"/>
      <c r="C354" s="336"/>
    </row>
    <row r="355" spans="1:3" s="373" customFormat="1">
      <c r="A355" s="364"/>
      <c r="B355" s="347"/>
      <c r="C355" s="336"/>
    </row>
    <row r="356" spans="1:3" s="373" customFormat="1">
      <c r="A356" s="417" t="s">
        <v>4351</v>
      </c>
      <c r="B356" s="418" t="s">
        <v>4344</v>
      </c>
      <c r="C356" s="375">
        <f>LEN(B356)</f>
        <v>16</v>
      </c>
    </row>
    <row r="357" spans="1:3" s="373" customFormat="1">
      <c r="A357" s="364"/>
      <c r="B357" s="346"/>
      <c r="C357" s="375">
        <f>LEN(B357)</f>
        <v>0</v>
      </c>
    </row>
    <row r="358" spans="1:3" s="373" customFormat="1">
      <c r="A358" s="364"/>
      <c r="B358" s="346"/>
      <c r="C358" s="375">
        <f>LEN(B358)</f>
        <v>0</v>
      </c>
    </row>
    <row r="359" spans="1:3" s="373" customFormat="1">
      <c r="A359" s="364"/>
      <c r="B359" s="347"/>
      <c r="C359" s="336">
        <f>SUM(C356:C358)</f>
        <v>16</v>
      </c>
    </row>
    <row r="360" spans="1:3" s="373" customFormat="1">
      <c r="A360" s="364"/>
      <c r="B360" s="347"/>
      <c r="C360" s="336"/>
    </row>
    <row r="361" spans="1:3" s="373" customFormat="1">
      <c r="A361" s="364"/>
      <c r="B361" s="347"/>
      <c r="C361" s="336"/>
    </row>
    <row r="362" spans="1:3" s="373" customFormat="1">
      <c r="A362" s="417" t="s">
        <v>4352</v>
      </c>
      <c r="B362" s="418" t="s">
        <v>4344</v>
      </c>
      <c r="C362" s="375">
        <f>LEN(B362)</f>
        <v>16</v>
      </c>
    </row>
    <row r="363" spans="1:3" s="373" customFormat="1">
      <c r="A363" s="364"/>
      <c r="B363" s="346"/>
      <c r="C363" s="375">
        <f>LEN(B363)</f>
        <v>0</v>
      </c>
    </row>
    <row r="364" spans="1:3" s="373" customFormat="1">
      <c r="A364" s="364"/>
      <c r="B364" s="346"/>
      <c r="C364" s="375">
        <f>LEN(B364)</f>
        <v>0</v>
      </c>
    </row>
    <row r="365" spans="1:3" s="373" customFormat="1">
      <c r="A365" s="364"/>
      <c r="B365" s="347"/>
      <c r="C365" s="336">
        <f>SUM(C362:C364)</f>
        <v>16</v>
      </c>
    </row>
    <row r="366" spans="1:3" s="373" customFormat="1">
      <c r="A366" s="364"/>
      <c r="B366" s="347"/>
      <c r="C366" s="336"/>
    </row>
    <row r="367" spans="1:3" s="373" customFormat="1">
      <c r="A367" s="364"/>
      <c r="B367" s="347"/>
      <c r="C367" s="336"/>
    </row>
    <row r="368" spans="1:3" s="373" customFormat="1">
      <c r="A368" s="417" t="s">
        <v>4353</v>
      </c>
      <c r="B368" s="418" t="s">
        <v>4344</v>
      </c>
      <c r="C368" s="375">
        <f>LEN(B368)</f>
        <v>16</v>
      </c>
    </row>
    <row r="369" spans="1:3" s="373" customFormat="1">
      <c r="A369" s="364"/>
      <c r="B369" s="346"/>
      <c r="C369" s="375">
        <f>LEN(B369)</f>
        <v>0</v>
      </c>
    </row>
    <row r="370" spans="1:3" s="373" customFormat="1">
      <c r="A370" s="364"/>
      <c r="B370" s="346"/>
      <c r="C370" s="375">
        <f>LEN(B370)</f>
        <v>0</v>
      </c>
    </row>
    <row r="371" spans="1:3" s="373" customFormat="1">
      <c r="A371" s="364"/>
      <c r="B371" s="347"/>
      <c r="C371" s="336">
        <f>SUM(C368:C370)</f>
        <v>16</v>
      </c>
    </row>
    <row r="372" spans="1:3" s="373" customFormat="1">
      <c r="A372" s="364"/>
      <c r="B372" s="347"/>
      <c r="C372" s="336"/>
    </row>
    <row r="373" spans="1:3" s="373" customFormat="1">
      <c r="A373" s="364"/>
      <c r="B373" s="347"/>
      <c r="C373" s="336"/>
    </row>
    <row r="374" spans="1:3" s="373" customFormat="1">
      <c r="A374" s="417" t="s">
        <v>4360</v>
      </c>
      <c r="B374" s="418" t="s">
        <v>4361</v>
      </c>
      <c r="C374" s="375">
        <f>LEN(B374)</f>
        <v>17</v>
      </c>
    </row>
    <row r="375" spans="1:3" s="373" customFormat="1">
      <c r="A375" s="364"/>
      <c r="B375" s="346" t="s">
        <v>4362</v>
      </c>
      <c r="C375" s="375">
        <f>LEN(B375)</f>
        <v>12</v>
      </c>
    </row>
    <row r="376" spans="1:3" s="373" customFormat="1">
      <c r="A376" s="364"/>
      <c r="B376" s="346"/>
      <c r="C376" s="375">
        <f>LEN(B376)</f>
        <v>0</v>
      </c>
    </row>
    <row r="377" spans="1:3" s="373" customFormat="1">
      <c r="A377" s="364"/>
      <c r="B377" s="347"/>
      <c r="C377" s="336">
        <f>SUM(C374:C376)</f>
        <v>29</v>
      </c>
    </row>
    <row r="378" spans="1:3" s="373" customFormat="1">
      <c r="A378" s="364"/>
      <c r="B378" s="347"/>
      <c r="C378" s="336"/>
    </row>
    <row r="379" spans="1:3" s="373" customFormat="1">
      <c r="A379" s="364"/>
      <c r="B379" s="347"/>
      <c r="C379" s="336"/>
    </row>
    <row r="380" spans="1:3" s="373" customFormat="1">
      <c r="A380" s="417" t="s">
        <v>4363</v>
      </c>
      <c r="B380" s="418" t="s">
        <v>4364</v>
      </c>
      <c r="C380" s="375">
        <f>LEN(B380)</f>
        <v>12</v>
      </c>
    </row>
    <row r="381" spans="1:3" s="373" customFormat="1">
      <c r="A381" s="364"/>
      <c r="B381" s="346" t="s">
        <v>4365</v>
      </c>
      <c r="C381" s="375">
        <f>LEN(B381)</f>
        <v>16</v>
      </c>
    </row>
    <row r="382" spans="1:3" s="373" customFormat="1" ht="12.75" customHeight="1">
      <c r="A382" s="364"/>
      <c r="B382" s="346" t="s">
        <v>4366</v>
      </c>
      <c r="C382" s="375">
        <f>LEN(B382)</f>
        <v>7</v>
      </c>
    </row>
    <row r="383" spans="1:3" s="373" customFormat="1">
      <c r="A383" s="364"/>
      <c r="B383" s="347"/>
      <c r="C383" s="336">
        <f>SUM(C380:C382)</f>
        <v>35</v>
      </c>
    </row>
    <row r="384" spans="1:3" s="373" customFormat="1">
      <c r="A384" s="364"/>
      <c r="B384" s="347"/>
      <c r="C384" s="336"/>
    </row>
    <row r="385" spans="1:3" s="373" customFormat="1">
      <c r="A385" s="364"/>
      <c r="B385" s="347"/>
      <c r="C385" s="336"/>
    </row>
    <row r="386" spans="1:3" s="373" customFormat="1">
      <c r="A386" s="417" t="s">
        <v>4367</v>
      </c>
      <c r="B386" s="418" t="s">
        <v>4368</v>
      </c>
      <c r="C386" s="375">
        <f>LEN(B386)</f>
        <v>9</v>
      </c>
    </row>
    <row r="387" spans="1:3" s="373" customFormat="1">
      <c r="A387" s="364"/>
      <c r="B387" s="346" t="s">
        <v>4370</v>
      </c>
      <c r="C387" s="375">
        <f>LEN(B387)</f>
        <v>11</v>
      </c>
    </row>
    <row r="388" spans="1:3" s="373" customFormat="1">
      <c r="A388" s="364"/>
      <c r="B388" s="346" t="s">
        <v>4288</v>
      </c>
      <c r="C388" s="375">
        <f>LEN(B388)</f>
        <v>15</v>
      </c>
    </row>
    <row r="389" spans="1:3" s="373" customFormat="1">
      <c r="A389" s="364"/>
      <c r="B389" s="347"/>
      <c r="C389" s="336">
        <f>SUM(C386:C388)</f>
        <v>35</v>
      </c>
    </row>
    <row r="390" spans="1:3" s="373" customFormat="1">
      <c r="A390" s="364"/>
      <c r="B390" s="347"/>
      <c r="C390" s="336"/>
    </row>
    <row r="391" spans="1:3" s="373" customFormat="1">
      <c r="A391" s="364"/>
      <c r="B391" s="347"/>
      <c r="C391" s="336"/>
    </row>
    <row r="392" spans="1:3" s="378" customFormat="1">
      <c r="A392" s="417" t="s">
        <v>4371</v>
      </c>
      <c r="B392" s="418" t="s">
        <v>4372</v>
      </c>
      <c r="C392" s="375"/>
    </row>
    <row r="393" spans="1:3" s="373" customFormat="1">
      <c r="A393" s="364"/>
      <c r="B393" s="422" t="s">
        <v>4370</v>
      </c>
      <c r="C393" s="375"/>
    </row>
    <row r="394" spans="1:3" s="373" customFormat="1">
      <c r="A394" s="364"/>
      <c r="B394" s="346" t="s">
        <v>4288</v>
      </c>
      <c r="C394" s="375"/>
    </row>
    <row r="395" spans="1:3" s="373" customFormat="1">
      <c r="A395" s="364"/>
      <c r="B395" s="347"/>
      <c r="C395" s="336"/>
    </row>
    <row r="396" spans="1:3" s="373" customFormat="1">
      <c r="A396" s="364"/>
      <c r="B396" s="347"/>
      <c r="C396" s="336"/>
    </row>
    <row r="397" spans="1:3" s="373" customFormat="1">
      <c r="A397" s="364"/>
      <c r="B397" s="347"/>
      <c r="C397" s="336"/>
    </row>
    <row r="398" spans="1:3" s="373" customFormat="1">
      <c r="A398" s="417" t="s">
        <v>4373</v>
      </c>
      <c r="B398" s="418" t="s">
        <v>4374</v>
      </c>
      <c r="C398" s="375">
        <f>LEN(B398)</f>
        <v>12</v>
      </c>
    </row>
    <row r="399" spans="1:3" s="373" customFormat="1">
      <c r="A399" s="364"/>
      <c r="B399" s="346" t="s">
        <v>4365</v>
      </c>
      <c r="C399" s="375">
        <f>LEN(B399)</f>
        <v>16</v>
      </c>
    </row>
    <row r="400" spans="1:3" s="373" customFormat="1">
      <c r="A400" s="364"/>
      <c r="B400" s="346" t="s">
        <v>4366</v>
      </c>
      <c r="C400" s="375">
        <f>LEN(B400)</f>
        <v>7</v>
      </c>
    </row>
    <row r="401" spans="1:3" s="373" customFormat="1">
      <c r="A401" s="364"/>
      <c r="B401" s="347"/>
      <c r="C401" s="336">
        <f>SUM(C398:C400)</f>
        <v>35</v>
      </c>
    </row>
    <row r="402" spans="1:3" s="373" customFormat="1">
      <c r="A402" s="364"/>
      <c r="B402" s="347"/>
      <c r="C402" s="336"/>
    </row>
    <row r="403" spans="1:3" s="373" customFormat="1">
      <c r="A403" s="364"/>
      <c r="B403" s="347"/>
      <c r="C403" s="336"/>
    </row>
    <row r="404" spans="1:3" s="373" customFormat="1">
      <c r="A404" s="417" t="s">
        <v>4375</v>
      </c>
      <c r="B404" s="418" t="s">
        <v>4376</v>
      </c>
      <c r="C404" s="375">
        <f>LEN(B404)</f>
        <v>9</v>
      </c>
    </row>
    <row r="405" spans="1:3" s="373" customFormat="1">
      <c r="A405" s="364"/>
      <c r="B405" s="346" t="s">
        <v>4377</v>
      </c>
      <c r="C405" s="375">
        <f>LEN(B405)</f>
        <v>11</v>
      </c>
    </row>
    <row r="406" spans="1:3" s="373" customFormat="1" ht="12.75" customHeight="1">
      <c r="A406" s="364"/>
      <c r="B406" s="346" t="s">
        <v>4288</v>
      </c>
      <c r="C406" s="375">
        <f>LEN(B406)</f>
        <v>15</v>
      </c>
    </row>
    <row r="407" spans="1:3" s="373" customFormat="1">
      <c r="A407" s="364"/>
      <c r="B407" s="347"/>
      <c r="C407" s="336">
        <f>SUM(C404:C406)</f>
        <v>35</v>
      </c>
    </row>
    <row r="408" spans="1:3" s="373" customFormat="1">
      <c r="A408" s="364"/>
      <c r="B408" s="347"/>
      <c r="C408" s="336"/>
    </row>
    <row r="409" spans="1:3" s="373" customFormat="1">
      <c r="A409" s="364"/>
      <c r="B409" s="347"/>
      <c r="C409" s="336"/>
    </row>
    <row r="410" spans="1:3" s="373" customFormat="1">
      <c r="A410" s="417" t="s">
        <v>4378</v>
      </c>
      <c r="B410" s="418" t="s">
        <v>4379</v>
      </c>
      <c r="C410" s="375">
        <f>LEN(B410)</f>
        <v>14</v>
      </c>
    </row>
    <row r="411" spans="1:3" s="373" customFormat="1">
      <c r="A411" s="364"/>
      <c r="B411" s="346" t="s">
        <v>4380</v>
      </c>
      <c r="C411" s="375">
        <f>LEN(B411)</f>
        <v>14</v>
      </c>
    </row>
    <row r="412" spans="1:3" s="373" customFormat="1" ht="12.75" customHeight="1">
      <c r="A412" s="364"/>
      <c r="B412" s="346" t="s">
        <v>4381</v>
      </c>
      <c r="C412" s="375">
        <f>LEN(B412)</f>
        <v>11</v>
      </c>
    </row>
    <row r="413" spans="1:3" s="373" customFormat="1">
      <c r="A413" s="364"/>
      <c r="B413" s="347"/>
      <c r="C413" s="336">
        <f>SUM(C410:C412)</f>
        <v>39</v>
      </c>
    </row>
    <row r="414" spans="1:3" s="373" customFormat="1">
      <c r="A414" s="364"/>
      <c r="B414" s="347"/>
      <c r="C414" s="336"/>
    </row>
    <row r="415" spans="1:3" s="373" customFormat="1">
      <c r="A415" s="364"/>
      <c r="B415" s="347"/>
      <c r="C415" s="336"/>
    </row>
    <row r="416" spans="1:3" s="373" customFormat="1">
      <c r="A416" s="431" t="s">
        <v>187</v>
      </c>
      <c r="B416" s="330" t="s">
        <v>5423</v>
      </c>
      <c r="C416" s="375">
        <f>LEN(B416)</f>
        <v>9</v>
      </c>
    </row>
    <row r="417" spans="1:3" s="373" customFormat="1">
      <c r="A417" s="415"/>
      <c r="B417" s="330" t="s">
        <v>5424</v>
      </c>
      <c r="C417" s="375">
        <f>LEN(B417)</f>
        <v>16</v>
      </c>
    </row>
    <row r="418" spans="1:3" s="373" customFormat="1" ht="12.75" customHeight="1">
      <c r="A418" s="415"/>
      <c r="B418" s="330" t="s">
        <v>5425</v>
      </c>
      <c r="C418" s="375">
        <f>LEN(B418)</f>
        <v>13</v>
      </c>
    </row>
    <row r="419" spans="1:3" s="373" customFormat="1">
      <c r="A419" s="364"/>
      <c r="B419" s="347"/>
      <c r="C419" s="336">
        <f>SUM(C416:C418)</f>
        <v>38</v>
      </c>
    </row>
    <row r="420" spans="1:3" s="373" customFormat="1">
      <c r="A420" s="364"/>
      <c r="B420" s="347"/>
      <c r="C420" s="336"/>
    </row>
    <row r="421" spans="1:3" s="373" customFormat="1">
      <c r="A421" s="364"/>
      <c r="B421" s="347"/>
      <c r="C421" s="336"/>
    </row>
    <row r="422" spans="1:3" s="373" customFormat="1">
      <c r="A422" s="432" t="s">
        <v>189</v>
      </c>
      <c r="B422" s="330" t="s">
        <v>5423</v>
      </c>
      <c r="C422" s="375">
        <f>LEN(B422)</f>
        <v>9</v>
      </c>
    </row>
    <row r="423" spans="1:3" s="373" customFormat="1">
      <c r="A423" s="415"/>
      <c r="B423" s="330" t="s">
        <v>5424</v>
      </c>
      <c r="C423" s="375">
        <f>LEN(B423)</f>
        <v>16</v>
      </c>
    </row>
    <row r="424" spans="1:3" s="373" customFormat="1" ht="12.75" customHeight="1">
      <c r="A424" s="415"/>
      <c r="B424" s="330" t="s">
        <v>5425</v>
      </c>
      <c r="C424" s="375">
        <f>LEN(B424)</f>
        <v>13</v>
      </c>
    </row>
    <row r="425" spans="1:3" s="373" customFormat="1">
      <c r="A425" s="364"/>
      <c r="B425" s="347"/>
      <c r="C425" s="336">
        <f>SUM(C422:C424)</f>
        <v>38</v>
      </c>
    </row>
    <row r="426" spans="1:3" s="373" customFormat="1">
      <c r="A426" s="364"/>
      <c r="B426" s="347"/>
      <c r="C426" s="336"/>
    </row>
    <row r="427" spans="1:3" s="373" customFormat="1">
      <c r="A427" s="364"/>
      <c r="B427" s="347"/>
      <c r="C427" s="336"/>
    </row>
    <row r="428" spans="1:3" s="373" customFormat="1">
      <c r="A428" s="433" t="s">
        <v>194</v>
      </c>
      <c r="B428" s="434" t="s">
        <v>5423</v>
      </c>
      <c r="C428" s="375">
        <f>LEN(B428)</f>
        <v>9</v>
      </c>
    </row>
    <row r="429" spans="1:3" s="373" customFormat="1">
      <c r="A429" s="415"/>
      <c r="B429" s="330" t="s">
        <v>5250</v>
      </c>
      <c r="C429" s="375">
        <f>LEN(B429)</f>
        <v>13</v>
      </c>
    </row>
    <row r="430" spans="1:3" s="373" customFormat="1" ht="12.75" customHeight="1">
      <c r="A430" s="415"/>
      <c r="B430" s="330" t="s">
        <v>4439</v>
      </c>
      <c r="C430" s="375">
        <f>LEN(B430)</f>
        <v>15</v>
      </c>
    </row>
    <row r="431" spans="1:3" s="373" customFormat="1">
      <c r="A431" s="364"/>
      <c r="B431" s="347"/>
      <c r="C431" s="336">
        <f>SUM(C428:C430)</f>
        <v>37</v>
      </c>
    </row>
    <row r="432" spans="1:3" s="373" customFormat="1">
      <c r="A432" s="364"/>
      <c r="B432" s="347"/>
      <c r="C432" s="336"/>
    </row>
    <row r="433" spans="1:3" s="373" customFormat="1">
      <c r="A433" s="364"/>
      <c r="B433" s="347"/>
      <c r="C433" s="336"/>
    </row>
    <row r="434" spans="1:3" s="373" customFormat="1">
      <c r="A434" s="417" t="s">
        <v>4388</v>
      </c>
      <c r="B434" s="418" t="s">
        <v>4389</v>
      </c>
      <c r="C434" s="375">
        <f>LEN(B434)</f>
        <v>17</v>
      </c>
    </row>
    <row r="435" spans="1:3" s="373" customFormat="1">
      <c r="A435" s="364"/>
      <c r="B435" s="346"/>
      <c r="C435" s="375">
        <f>LEN(B435)</f>
        <v>0</v>
      </c>
    </row>
    <row r="436" spans="1:3" s="373" customFormat="1" ht="12.75" customHeight="1">
      <c r="A436" s="364"/>
      <c r="B436" s="346"/>
      <c r="C436" s="375">
        <f>LEN(B436)</f>
        <v>0</v>
      </c>
    </row>
    <row r="437" spans="1:3" s="373" customFormat="1">
      <c r="A437" s="364"/>
      <c r="B437" s="347"/>
      <c r="C437" s="336">
        <f>SUM(C434:C436)</f>
        <v>17</v>
      </c>
    </row>
    <row r="438" spans="1:3" s="373" customFormat="1">
      <c r="A438" s="364"/>
      <c r="B438" s="347"/>
      <c r="C438" s="336"/>
    </row>
    <row r="439" spans="1:3" s="373" customFormat="1">
      <c r="A439" s="364"/>
      <c r="B439" s="347"/>
      <c r="C439" s="336"/>
    </row>
    <row r="440" spans="1:3" s="373" customFormat="1">
      <c r="A440" s="417" t="s">
        <v>4390</v>
      </c>
      <c r="B440" s="418" t="s">
        <v>4391</v>
      </c>
      <c r="C440" s="375">
        <f>LEN(B440)</f>
        <v>13</v>
      </c>
    </row>
    <row r="441" spans="1:3" s="373" customFormat="1">
      <c r="A441" s="364"/>
      <c r="B441" s="346" t="s">
        <v>4392</v>
      </c>
      <c r="C441" s="375">
        <f>LEN(B441)</f>
        <v>11</v>
      </c>
    </row>
    <row r="442" spans="1:3" s="373" customFormat="1" ht="12.75" customHeight="1">
      <c r="A442" s="364"/>
      <c r="B442" s="346" t="s">
        <v>4393</v>
      </c>
      <c r="C442" s="375">
        <f>LEN(B442)</f>
        <v>12</v>
      </c>
    </row>
    <row r="443" spans="1:3" s="373" customFormat="1">
      <c r="A443" s="364"/>
      <c r="B443" s="347"/>
      <c r="C443" s="336">
        <f>SUM(C440:C442)</f>
        <v>36</v>
      </c>
    </row>
    <row r="444" spans="1:3" s="373" customFormat="1">
      <c r="A444" s="364"/>
      <c r="B444" s="347"/>
      <c r="C444" s="336"/>
    </row>
    <row r="445" spans="1:3" s="373" customFormat="1">
      <c r="A445" s="364"/>
      <c r="B445" s="347"/>
      <c r="C445" s="336"/>
    </row>
    <row r="446" spans="1:3" s="373" customFormat="1">
      <c r="A446" s="417" t="s">
        <v>4394</v>
      </c>
      <c r="B446" s="418" t="s">
        <v>4395</v>
      </c>
      <c r="C446" s="375">
        <f>LEN(B446)</f>
        <v>9</v>
      </c>
    </row>
    <row r="447" spans="1:3" s="373" customFormat="1">
      <c r="A447" s="364"/>
      <c r="B447" s="346" t="s">
        <v>4396</v>
      </c>
      <c r="C447" s="375">
        <f>LEN(B447)</f>
        <v>17</v>
      </c>
    </row>
    <row r="448" spans="1:3" s="373" customFormat="1" ht="12.75" customHeight="1">
      <c r="A448" s="364"/>
      <c r="B448" s="346"/>
      <c r="C448" s="375">
        <f>LEN(B448)</f>
        <v>0</v>
      </c>
    </row>
    <row r="449" spans="1:3" s="373" customFormat="1">
      <c r="A449" s="364"/>
      <c r="B449" s="347"/>
      <c r="C449" s="336">
        <f>SUM(C446:C448)</f>
        <v>26</v>
      </c>
    </row>
    <row r="450" spans="1:3" s="373" customFormat="1">
      <c r="A450" s="364"/>
      <c r="B450" s="347"/>
      <c r="C450" s="336"/>
    </row>
    <row r="451" spans="1:3" s="373" customFormat="1">
      <c r="A451" s="364"/>
      <c r="B451" s="347"/>
      <c r="C451" s="336"/>
    </row>
    <row r="452" spans="1:3" s="373" customFormat="1">
      <c r="A452" s="417" t="s">
        <v>4397</v>
      </c>
      <c r="B452" s="418" t="s">
        <v>4391</v>
      </c>
      <c r="C452" s="375">
        <f>LEN(B452)</f>
        <v>13</v>
      </c>
    </row>
    <row r="453" spans="1:3" s="373" customFormat="1">
      <c r="A453" s="364"/>
      <c r="B453" s="346" t="s">
        <v>4392</v>
      </c>
      <c r="C453" s="375">
        <f>LEN(B453)</f>
        <v>11</v>
      </c>
    </row>
    <row r="454" spans="1:3" s="373" customFormat="1">
      <c r="A454" s="364"/>
      <c r="B454" s="346" t="s">
        <v>4398</v>
      </c>
      <c r="C454" s="375">
        <f>LEN(B454)</f>
        <v>13</v>
      </c>
    </row>
    <row r="455" spans="1:3" s="373" customFormat="1">
      <c r="A455" s="364"/>
      <c r="B455" s="347"/>
      <c r="C455" s="336">
        <f>SUM(C452:C454)</f>
        <v>37</v>
      </c>
    </row>
    <row r="456" spans="1:3" s="373" customFormat="1">
      <c r="A456" s="364"/>
      <c r="B456" s="347"/>
      <c r="C456" s="336"/>
    </row>
    <row r="457" spans="1:3" s="373" customFormat="1">
      <c r="A457" s="364"/>
      <c r="B457" s="347"/>
      <c r="C457" s="336"/>
    </row>
    <row r="458" spans="1:3" s="373" customFormat="1">
      <c r="A458" s="417" t="s">
        <v>4399</v>
      </c>
      <c r="B458" s="418" t="s">
        <v>4382</v>
      </c>
      <c r="C458" s="375">
        <f>LEN(B458)</f>
        <v>8</v>
      </c>
    </row>
    <row r="459" spans="1:3" s="373" customFormat="1">
      <c r="A459" s="364"/>
      <c r="B459" s="346" t="s">
        <v>4370</v>
      </c>
      <c r="C459" s="375">
        <f>LEN(B459)</f>
        <v>11</v>
      </c>
    </row>
    <row r="460" spans="1:3" s="373" customFormat="1" ht="12.75" customHeight="1">
      <c r="A460" s="364"/>
      <c r="B460" s="346" t="s">
        <v>4400</v>
      </c>
      <c r="C460" s="375">
        <f>LEN(B460)</f>
        <v>15</v>
      </c>
    </row>
    <row r="461" spans="1:3" s="373" customFormat="1">
      <c r="A461" s="364"/>
      <c r="B461" s="347"/>
      <c r="C461" s="336">
        <f>SUM(C458:C460)</f>
        <v>34</v>
      </c>
    </row>
    <row r="462" spans="1:3" s="373" customFormat="1">
      <c r="A462" s="364"/>
      <c r="B462" s="347"/>
      <c r="C462" s="336"/>
    </row>
    <row r="463" spans="1:3" s="373" customFormat="1">
      <c r="A463" s="364"/>
      <c r="B463" s="347"/>
      <c r="C463" s="336"/>
    </row>
    <row r="464" spans="1:3" s="373" customFormat="1">
      <c r="A464" s="417" t="s">
        <v>4401</v>
      </c>
      <c r="B464" s="418" t="s">
        <v>4382</v>
      </c>
      <c r="C464" s="375">
        <f>LEN(B464)</f>
        <v>8</v>
      </c>
    </row>
    <row r="465" spans="1:3" s="373" customFormat="1">
      <c r="A465" s="364"/>
      <c r="B465" s="346" t="s">
        <v>4370</v>
      </c>
      <c r="C465" s="375">
        <f>LEN(B465)</f>
        <v>11</v>
      </c>
    </row>
    <row r="466" spans="1:3" s="373" customFormat="1" ht="12.75" customHeight="1">
      <c r="A466" s="364"/>
      <c r="B466" s="346" t="s">
        <v>4400</v>
      </c>
      <c r="C466" s="375">
        <f>LEN(B466)</f>
        <v>15</v>
      </c>
    </row>
    <row r="467" spans="1:3" s="373" customFormat="1">
      <c r="A467" s="364"/>
      <c r="B467" s="347"/>
      <c r="C467" s="336">
        <f>SUM(C464:C466)</f>
        <v>34</v>
      </c>
    </row>
    <row r="468" spans="1:3" s="373" customFormat="1">
      <c r="A468" s="364"/>
      <c r="B468" s="347"/>
      <c r="C468" s="336"/>
    </row>
    <row r="469" spans="1:3" s="373" customFormat="1">
      <c r="A469" s="364"/>
      <c r="B469" s="347"/>
      <c r="C469" s="336"/>
    </row>
    <row r="470" spans="1:3" s="373" customFormat="1">
      <c r="A470" s="440" t="s">
        <v>209</v>
      </c>
      <c r="B470" s="441" t="s">
        <v>5428</v>
      </c>
      <c r="C470" s="375">
        <f>LEN(B470)</f>
        <v>11</v>
      </c>
    </row>
    <row r="471" spans="1:3" s="373" customFormat="1">
      <c r="A471" s="415"/>
      <c r="B471" s="330" t="s">
        <v>5429</v>
      </c>
      <c r="C471" s="375">
        <f>LEN(B471)</f>
        <v>11</v>
      </c>
    </row>
    <row r="472" spans="1:3" s="373" customFormat="1" ht="12.75" customHeight="1">
      <c r="A472" s="415"/>
      <c r="B472" s="330" t="s">
        <v>4439</v>
      </c>
      <c r="C472" s="375">
        <f>LEN(B472)</f>
        <v>15</v>
      </c>
    </row>
    <row r="473" spans="1:3" s="373" customFormat="1">
      <c r="A473" s="364"/>
      <c r="B473" s="347"/>
      <c r="C473" s="336">
        <f>SUM(C470:C472)</f>
        <v>37</v>
      </c>
    </row>
    <row r="474" spans="1:3" s="373" customFormat="1">
      <c r="A474" s="364"/>
      <c r="B474" s="347"/>
      <c r="C474" s="336"/>
    </row>
    <row r="475" spans="1:3" s="373" customFormat="1">
      <c r="A475" s="364"/>
      <c r="B475" s="347"/>
      <c r="C475" s="336"/>
    </row>
    <row r="476" spans="1:3" s="373" customFormat="1">
      <c r="A476" s="442" t="s">
        <v>211</v>
      </c>
      <c r="B476" s="443" t="s">
        <v>5430</v>
      </c>
      <c r="C476" s="375">
        <f>LEN(B476)</f>
        <v>11</v>
      </c>
    </row>
    <row r="477" spans="1:3" s="373" customFormat="1">
      <c r="A477" s="415"/>
      <c r="B477" s="330" t="s">
        <v>5429</v>
      </c>
      <c r="C477" s="375">
        <f>LEN(B477)</f>
        <v>11</v>
      </c>
    </row>
    <row r="478" spans="1:3" s="373" customFormat="1" ht="12.75" customHeight="1">
      <c r="A478" s="415"/>
      <c r="B478" s="330" t="s">
        <v>4439</v>
      </c>
      <c r="C478" s="375">
        <f>LEN(B478)</f>
        <v>15</v>
      </c>
    </row>
    <row r="479" spans="1:3" s="373" customFormat="1">
      <c r="A479" s="364"/>
      <c r="B479" s="347"/>
      <c r="C479" s="336">
        <f>SUM(C476:C478)</f>
        <v>37</v>
      </c>
    </row>
    <row r="480" spans="1:3" s="373" customFormat="1">
      <c r="A480" s="364"/>
      <c r="B480" s="347"/>
      <c r="C480" s="336"/>
    </row>
    <row r="481" spans="1:3" s="373" customFormat="1">
      <c r="A481" s="364"/>
      <c r="B481" s="347"/>
      <c r="C481" s="336"/>
    </row>
    <row r="482" spans="1:3" s="373" customFormat="1">
      <c r="A482" s="444" t="s">
        <v>212</v>
      </c>
      <c r="B482" s="445" t="s">
        <v>5431</v>
      </c>
      <c r="C482" s="375">
        <f>LEN(B482)</f>
        <v>11</v>
      </c>
    </row>
    <row r="483" spans="1:3" s="373" customFormat="1">
      <c r="A483" s="415"/>
      <c r="B483" s="330" t="s">
        <v>5429</v>
      </c>
      <c r="C483" s="375">
        <f>LEN(B483)</f>
        <v>11</v>
      </c>
    </row>
    <row r="484" spans="1:3" s="373" customFormat="1" ht="12.75" customHeight="1">
      <c r="A484" s="415"/>
      <c r="B484" s="330" t="s">
        <v>4439</v>
      </c>
      <c r="C484" s="375">
        <f>LEN(B484)</f>
        <v>15</v>
      </c>
    </row>
    <row r="485" spans="1:3" s="373" customFormat="1">
      <c r="A485" s="364"/>
      <c r="B485" s="347"/>
      <c r="C485" s="336">
        <f>SUM(C482:C484)</f>
        <v>37</v>
      </c>
    </row>
    <row r="486" spans="1:3" s="373" customFormat="1">
      <c r="A486" s="364"/>
      <c r="B486" s="347"/>
      <c r="C486" s="336"/>
    </row>
    <row r="487" spans="1:3" s="373" customFormat="1">
      <c r="A487" s="364"/>
      <c r="B487" s="347"/>
      <c r="C487" s="336"/>
    </row>
    <row r="488" spans="1:3" s="373" customFormat="1">
      <c r="A488" s="417" t="s">
        <v>5432</v>
      </c>
      <c r="B488" s="418" t="s">
        <v>5433</v>
      </c>
      <c r="C488" s="375">
        <f>LEN(B488)</f>
        <v>17</v>
      </c>
    </row>
    <row r="489" spans="1:3" s="373" customFormat="1">
      <c r="A489" s="364"/>
      <c r="B489" s="346"/>
      <c r="C489" s="375">
        <f>LEN(B489)</f>
        <v>0</v>
      </c>
    </row>
    <row r="490" spans="1:3" s="373" customFormat="1" ht="12.75" customHeight="1">
      <c r="A490" s="364"/>
      <c r="B490" s="346"/>
      <c r="C490" s="375">
        <f>LEN(B490)</f>
        <v>0</v>
      </c>
    </row>
    <row r="491" spans="1:3" s="373" customFormat="1">
      <c r="A491" s="364"/>
      <c r="B491" s="347"/>
      <c r="C491" s="336">
        <f>SUM(C488:C490)</f>
        <v>17</v>
      </c>
    </row>
    <row r="492" spans="1:3" s="373" customFormat="1">
      <c r="A492" s="364"/>
      <c r="B492" s="347"/>
      <c r="C492" s="336"/>
    </row>
    <row r="493" spans="1:3" s="373" customFormat="1">
      <c r="A493" s="364"/>
      <c r="B493" s="347"/>
      <c r="C493" s="336"/>
    </row>
    <row r="494" spans="1:3" s="373" customFormat="1">
      <c r="A494" s="417" t="s">
        <v>4403</v>
      </c>
      <c r="B494" s="418" t="s">
        <v>4404</v>
      </c>
      <c r="C494" s="375">
        <f>LEN(B494)</f>
        <v>8</v>
      </c>
    </row>
    <row r="495" spans="1:3" s="373" customFormat="1">
      <c r="A495" s="364"/>
      <c r="B495" s="346" t="s">
        <v>4405</v>
      </c>
      <c r="C495" s="375">
        <f>LEN(B495)</f>
        <v>10</v>
      </c>
    </row>
    <row r="496" spans="1:3" s="373" customFormat="1" ht="12.75" customHeight="1">
      <c r="A496" s="364"/>
      <c r="B496" s="346"/>
      <c r="C496" s="375">
        <f>LEN(B496)</f>
        <v>0</v>
      </c>
    </row>
    <row r="497" spans="1:3" s="373" customFormat="1">
      <c r="A497" s="364"/>
      <c r="B497" s="347"/>
      <c r="C497" s="336">
        <f>SUM(C494:C496)</f>
        <v>18</v>
      </c>
    </row>
    <row r="498" spans="1:3" s="373" customFormat="1">
      <c r="A498" s="364"/>
      <c r="B498" s="347"/>
      <c r="C498" s="336"/>
    </row>
    <row r="499" spans="1:3" s="373" customFormat="1">
      <c r="A499" s="364"/>
      <c r="B499" s="347"/>
      <c r="C499" s="336"/>
    </row>
    <row r="500" spans="1:3" s="373" customFormat="1">
      <c r="A500" s="417" t="s">
        <v>4406</v>
      </c>
      <c r="B500" s="418" t="s">
        <v>4407</v>
      </c>
      <c r="C500" s="375">
        <f>LEN(B500)</f>
        <v>8</v>
      </c>
    </row>
    <row r="501" spans="1:3" s="373" customFormat="1">
      <c r="A501" s="364"/>
      <c r="B501" s="346" t="s">
        <v>4405</v>
      </c>
      <c r="C501" s="375">
        <f>LEN(B501)</f>
        <v>10</v>
      </c>
    </row>
    <row r="502" spans="1:3" s="373" customFormat="1" ht="12.75" customHeight="1">
      <c r="A502" s="364"/>
      <c r="B502" s="346"/>
      <c r="C502" s="375">
        <f>LEN(B502)</f>
        <v>0</v>
      </c>
    </row>
    <row r="503" spans="1:3" s="373" customFormat="1">
      <c r="A503" s="364"/>
      <c r="B503" s="347"/>
      <c r="C503" s="336">
        <f>SUM(C500:C502)</f>
        <v>18</v>
      </c>
    </row>
    <row r="504" spans="1:3" s="373" customFormat="1">
      <c r="A504" s="364"/>
      <c r="B504" s="347"/>
      <c r="C504" s="336"/>
    </row>
    <row r="505" spans="1:3" s="373" customFormat="1">
      <c r="A505" s="364"/>
      <c r="B505" s="347"/>
      <c r="C505" s="336"/>
    </row>
    <row r="506" spans="1:3" s="373" customFormat="1">
      <c r="A506" s="417" t="s">
        <v>220</v>
      </c>
      <c r="B506" s="418" t="s">
        <v>4408</v>
      </c>
      <c r="C506" s="375">
        <f>LEN(B506)</f>
        <v>12</v>
      </c>
    </row>
    <row r="507" spans="1:3" s="373" customFormat="1">
      <c r="A507" s="364"/>
      <c r="B507" s="346"/>
      <c r="C507" s="375">
        <f>LEN(B507)</f>
        <v>0</v>
      </c>
    </row>
    <row r="508" spans="1:3" s="373" customFormat="1" ht="12.75" customHeight="1">
      <c r="A508" s="364"/>
      <c r="B508" s="346"/>
      <c r="C508" s="375">
        <f>LEN(B508)</f>
        <v>0</v>
      </c>
    </row>
    <row r="509" spans="1:3" s="373" customFormat="1">
      <c r="A509" s="364"/>
      <c r="B509" s="347"/>
      <c r="C509" s="336">
        <f>SUM(C506:C508)</f>
        <v>12</v>
      </c>
    </row>
    <row r="510" spans="1:3" s="373" customFormat="1">
      <c r="A510" s="364"/>
      <c r="B510" s="347"/>
      <c r="C510" s="336"/>
    </row>
    <row r="511" spans="1:3" s="373" customFormat="1">
      <c r="A511" s="364"/>
      <c r="B511" s="347"/>
      <c r="C511" s="336"/>
    </row>
    <row r="512" spans="1:3" s="373" customFormat="1">
      <c r="A512" s="417" t="s">
        <v>642</v>
      </c>
      <c r="B512" s="418" t="s">
        <v>4409</v>
      </c>
      <c r="C512" s="375">
        <f>LEN(B512)</f>
        <v>17</v>
      </c>
    </row>
    <row r="513" spans="1:3" s="373" customFormat="1">
      <c r="A513" s="364"/>
      <c r="B513" s="346"/>
      <c r="C513" s="375">
        <f>LEN(B513)</f>
        <v>0</v>
      </c>
    </row>
    <row r="514" spans="1:3" s="373" customFormat="1">
      <c r="A514" s="364"/>
      <c r="B514" s="346"/>
      <c r="C514" s="375">
        <f>LEN(B514)</f>
        <v>0</v>
      </c>
    </row>
    <row r="515" spans="1:3" s="373" customFormat="1">
      <c r="A515" s="364"/>
      <c r="B515" s="347"/>
      <c r="C515" s="336">
        <f>SUM(C512:C514)</f>
        <v>17</v>
      </c>
    </row>
    <row r="516" spans="1:3" s="373" customFormat="1">
      <c r="A516" s="364"/>
      <c r="B516" s="347"/>
      <c r="C516" s="336"/>
    </row>
    <row r="517" spans="1:3" s="373" customFormat="1">
      <c r="A517" s="364"/>
      <c r="B517" s="347"/>
      <c r="C517" s="336"/>
    </row>
    <row r="518" spans="1:3" s="373" customFormat="1">
      <c r="A518" s="417" t="s">
        <v>4761</v>
      </c>
      <c r="B518" s="418" t="s">
        <v>4762</v>
      </c>
      <c r="C518" s="375">
        <f>LEN(B518)</f>
        <v>16</v>
      </c>
    </row>
    <row r="519" spans="1:3" s="373" customFormat="1">
      <c r="A519" s="364"/>
      <c r="B519" s="346" t="s">
        <v>4763</v>
      </c>
      <c r="C519" s="375">
        <f>LEN(B519)</f>
        <v>17</v>
      </c>
    </row>
    <row r="520" spans="1:3" s="373" customFormat="1">
      <c r="A520" s="364"/>
      <c r="B520" s="346"/>
      <c r="C520" s="375">
        <f>LEN(B520)</f>
        <v>0</v>
      </c>
    </row>
    <row r="521" spans="1:3" s="373" customFormat="1">
      <c r="A521" s="364"/>
      <c r="B521" s="347"/>
      <c r="C521" s="336">
        <f>SUM(C518:C520)</f>
        <v>33</v>
      </c>
    </row>
    <row r="522" spans="1:3" s="373" customFormat="1">
      <c r="A522" s="364"/>
      <c r="B522" s="347"/>
      <c r="C522" s="336"/>
    </row>
    <row r="523" spans="1:3" s="373" customFormat="1">
      <c r="A523" s="364"/>
      <c r="B523" s="347"/>
      <c r="C523" s="336"/>
    </row>
    <row r="524" spans="1:3" s="373" customFormat="1">
      <c r="A524" s="417" t="s">
        <v>4410</v>
      </c>
      <c r="B524" s="446" t="s">
        <v>4411</v>
      </c>
      <c r="C524" s="375">
        <f>LEN(B524)</f>
        <v>9</v>
      </c>
    </row>
    <row r="525" spans="1:3" s="373" customFormat="1">
      <c r="A525" s="364"/>
      <c r="B525" s="346" t="s">
        <v>4412</v>
      </c>
      <c r="C525" s="375">
        <f>LEN(B525)</f>
        <v>15</v>
      </c>
    </row>
    <row r="526" spans="1:3" s="373" customFormat="1">
      <c r="A526" s="364"/>
      <c r="B526" s="346"/>
      <c r="C526" s="375">
        <f>LEN(B526)</f>
        <v>0</v>
      </c>
    </row>
    <row r="527" spans="1:3" s="373" customFormat="1">
      <c r="A527" s="364"/>
      <c r="B527" s="347"/>
      <c r="C527" s="336">
        <f>SUM(C524:C526)</f>
        <v>24</v>
      </c>
    </row>
    <row r="528" spans="1:3" s="373" customFormat="1">
      <c r="A528" s="364"/>
      <c r="B528" s="347"/>
      <c r="C528" s="336"/>
    </row>
    <row r="529" spans="1:3" s="373" customFormat="1">
      <c r="A529" s="364"/>
      <c r="B529" s="347"/>
      <c r="C529" s="336"/>
    </row>
    <row r="530" spans="1:3" s="373" customFormat="1">
      <c r="A530" s="417" t="s">
        <v>4414</v>
      </c>
      <c r="B530" s="446" t="s">
        <v>4411</v>
      </c>
      <c r="C530" s="375">
        <f>LEN(B530)</f>
        <v>9</v>
      </c>
    </row>
    <row r="531" spans="1:3" s="373" customFormat="1">
      <c r="A531" s="364"/>
      <c r="B531" s="346" t="s">
        <v>4412</v>
      </c>
      <c r="C531" s="375">
        <f>LEN(B531)</f>
        <v>15</v>
      </c>
    </row>
    <row r="532" spans="1:3" s="373" customFormat="1" ht="12.75" customHeight="1">
      <c r="A532" s="364"/>
      <c r="B532" s="346"/>
      <c r="C532" s="375">
        <f>LEN(B532)</f>
        <v>0</v>
      </c>
    </row>
    <row r="533" spans="1:3" s="373" customFormat="1">
      <c r="A533" s="364"/>
      <c r="B533" s="347"/>
      <c r="C533" s="336">
        <f>SUM(C530:C532)</f>
        <v>24</v>
      </c>
    </row>
    <row r="534" spans="1:3" s="373" customFormat="1">
      <c r="A534" s="364"/>
      <c r="B534" s="347"/>
      <c r="C534" s="336"/>
    </row>
    <row r="535" spans="1:3" s="373" customFormat="1">
      <c r="A535" s="364"/>
      <c r="B535" s="347"/>
      <c r="C535" s="336"/>
    </row>
    <row r="536" spans="1:3" s="373" customFormat="1">
      <c r="A536" s="417" t="s">
        <v>4415</v>
      </c>
      <c r="B536" s="446" t="s">
        <v>4411</v>
      </c>
      <c r="C536" s="375">
        <f>LEN(B536)</f>
        <v>9</v>
      </c>
    </row>
    <row r="537" spans="1:3" s="373" customFormat="1">
      <c r="A537" s="364"/>
      <c r="B537" s="346" t="s">
        <v>4412</v>
      </c>
      <c r="C537" s="375">
        <f>LEN(B537)</f>
        <v>15</v>
      </c>
    </row>
    <row r="538" spans="1:3" s="373" customFormat="1">
      <c r="A538" s="364"/>
      <c r="B538" s="346"/>
      <c r="C538" s="375">
        <f>LEN(B538)</f>
        <v>0</v>
      </c>
    </row>
    <row r="539" spans="1:3" s="373" customFormat="1">
      <c r="A539" s="364"/>
      <c r="B539" s="347"/>
      <c r="C539" s="336">
        <f>SUM(C536:C538)</f>
        <v>24</v>
      </c>
    </row>
    <row r="540" spans="1:3" s="373" customFormat="1">
      <c r="A540" s="364"/>
      <c r="B540" s="347"/>
      <c r="C540" s="336"/>
    </row>
    <row r="541" spans="1:3" s="373" customFormat="1">
      <c r="A541" s="364"/>
      <c r="B541" s="347"/>
      <c r="C541" s="336"/>
    </row>
    <row r="542" spans="1:3" s="373" customFormat="1">
      <c r="A542" s="417" t="s">
        <v>4416</v>
      </c>
      <c r="B542" s="446" t="s">
        <v>4411</v>
      </c>
      <c r="C542" s="375">
        <f>LEN(B542)</f>
        <v>9</v>
      </c>
    </row>
    <row r="543" spans="1:3" s="373" customFormat="1">
      <c r="A543" s="364"/>
      <c r="B543" s="346" t="s">
        <v>4412</v>
      </c>
      <c r="C543" s="375">
        <f>LEN(B543)</f>
        <v>15</v>
      </c>
    </row>
    <row r="544" spans="1:3" s="373" customFormat="1" ht="12.75" customHeight="1">
      <c r="A544" s="364"/>
      <c r="B544" s="346"/>
      <c r="C544" s="375">
        <f>LEN(B544)</f>
        <v>0</v>
      </c>
    </row>
    <row r="545" spans="1:3" s="373" customFormat="1">
      <c r="A545" s="364"/>
      <c r="B545" s="347"/>
      <c r="C545" s="336">
        <f>SUM(C542:C544)</f>
        <v>24</v>
      </c>
    </row>
    <row r="546" spans="1:3" s="373" customFormat="1">
      <c r="A546" s="364"/>
      <c r="B546" s="347"/>
      <c r="C546" s="336"/>
    </row>
    <row r="547" spans="1:3" s="373" customFormat="1">
      <c r="A547" s="364"/>
      <c r="B547" s="347"/>
      <c r="C547" s="336"/>
    </row>
    <row r="548" spans="1:3" s="373" customFormat="1">
      <c r="A548" s="417" t="s">
        <v>4417</v>
      </c>
      <c r="B548" s="446" t="s">
        <v>4411</v>
      </c>
      <c r="C548" s="375">
        <f>LEN(B548)</f>
        <v>9</v>
      </c>
    </row>
    <row r="549" spans="1:3" s="373" customFormat="1">
      <c r="A549" s="364"/>
      <c r="B549" s="346" t="s">
        <v>4412</v>
      </c>
      <c r="C549" s="375">
        <f>LEN(B549)</f>
        <v>15</v>
      </c>
    </row>
    <row r="550" spans="1:3" s="373" customFormat="1" ht="12.75" customHeight="1">
      <c r="A550" s="364"/>
      <c r="B550" s="346"/>
      <c r="C550" s="375">
        <f>LEN(B550)</f>
        <v>0</v>
      </c>
    </row>
    <row r="551" spans="1:3" s="373" customFormat="1">
      <c r="A551" s="364"/>
      <c r="B551" s="347"/>
      <c r="C551" s="336">
        <f>SUM(C548:C550)</f>
        <v>24</v>
      </c>
    </row>
    <row r="552" spans="1:3" s="373" customFormat="1">
      <c r="A552" s="364"/>
      <c r="B552" s="347"/>
      <c r="C552" s="336"/>
    </row>
    <row r="553" spans="1:3" s="373" customFormat="1">
      <c r="A553" s="364"/>
      <c r="B553" s="347"/>
      <c r="C553" s="336"/>
    </row>
    <row r="554" spans="1:3" s="373" customFormat="1">
      <c r="A554" s="417" t="s">
        <v>4764</v>
      </c>
      <c r="B554" s="446" t="s">
        <v>4765</v>
      </c>
      <c r="C554" s="375">
        <f>LEN(B554)</f>
        <v>12</v>
      </c>
    </row>
    <row r="555" spans="1:3" s="373" customFormat="1">
      <c r="A555" s="364"/>
      <c r="B555" s="346"/>
      <c r="C555" s="375">
        <f>LEN(B555)</f>
        <v>0</v>
      </c>
    </row>
    <row r="556" spans="1:3" s="373" customFormat="1" ht="12.75" customHeight="1">
      <c r="A556" s="364"/>
      <c r="B556" s="346"/>
      <c r="C556" s="375">
        <f>LEN(B556)</f>
        <v>0</v>
      </c>
    </row>
    <row r="557" spans="1:3" s="373" customFormat="1">
      <c r="A557" s="364"/>
      <c r="B557" s="347"/>
      <c r="C557" s="336">
        <f>SUM(C554:C556)</f>
        <v>12</v>
      </c>
    </row>
    <row r="558" spans="1:3" s="373" customFormat="1">
      <c r="A558" s="364"/>
      <c r="B558" s="347"/>
      <c r="C558" s="336"/>
    </row>
    <row r="559" spans="1:3" s="373" customFormat="1">
      <c r="A559" s="364"/>
      <c r="B559" s="347"/>
      <c r="C559" s="336"/>
    </row>
    <row r="560" spans="1:3" s="373" customFormat="1">
      <c r="A560" s="365" t="s">
        <v>5471</v>
      </c>
      <c r="B560" s="418" t="s">
        <v>4767</v>
      </c>
      <c r="C560" s="375">
        <f>LEN(B560)</f>
        <v>16</v>
      </c>
    </row>
    <row r="561" spans="1:3" s="373" customFormat="1">
      <c r="A561" s="364"/>
      <c r="B561" s="346"/>
      <c r="C561" s="375">
        <f>LEN(B561)</f>
        <v>0</v>
      </c>
    </row>
    <row r="562" spans="1:3" s="373" customFormat="1">
      <c r="A562" s="570"/>
      <c r="B562" s="571"/>
      <c r="C562" s="375">
        <f>LEN(B562)</f>
        <v>0</v>
      </c>
    </row>
    <row r="563" spans="1:3" s="373" customFormat="1">
      <c r="A563" s="570"/>
      <c r="B563" s="572"/>
      <c r="C563" s="336">
        <f>SUM(C560:C562)</f>
        <v>16</v>
      </c>
    </row>
    <row r="564" spans="1:3" s="373" customFormat="1">
      <c r="A564" s="570"/>
      <c r="B564" s="572"/>
      <c r="C564" s="336"/>
    </row>
    <row r="565" spans="1:3" s="373" customFormat="1">
      <c r="A565" s="570"/>
      <c r="B565" s="572"/>
      <c r="C565" s="336"/>
    </row>
    <row r="566" spans="1:3" s="373" customFormat="1">
      <c r="A566" s="447" t="s">
        <v>222</v>
      </c>
      <c r="B566" s="448" t="s">
        <v>5267</v>
      </c>
      <c r="C566" s="375">
        <f>LEN(B566)</f>
        <v>14</v>
      </c>
    </row>
    <row r="567" spans="1:3" s="373" customFormat="1">
      <c r="A567" s="415"/>
      <c r="B567" s="330" t="s">
        <v>5268</v>
      </c>
      <c r="C567" s="375">
        <f>LEN(B567)</f>
        <v>11</v>
      </c>
    </row>
    <row r="568" spans="1:3" s="373" customFormat="1" ht="12.75" customHeight="1">
      <c r="A568" s="415"/>
      <c r="B568" s="330" t="s">
        <v>4439</v>
      </c>
      <c r="C568" s="375">
        <f>LEN(B568)</f>
        <v>15</v>
      </c>
    </row>
    <row r="569" spans="1:3" s="373" customFormat="1">
      <c r="A569" s="364"/>
      <c r="B569" s="347"/>
      <c r="C569" s="336">
        <f>SUM(C566:C568)</f>
        <v>40</v>
      </c>
    </row>
    <row r="570" spans="1:3" s="373" customFormat="1">
      <c r="A570" s="364"/>
      <c r="B570" s="347"/>
      <c r="C570" s="336"/>
    </row>
    <row r="571" spans="1:3" s="373" customFormat="1">
      <c r="A571" s="364"/>
      <c r="B571" s="347"/>
      <c r="C571" s="336"/>
    </row>
    <row r="572" spans="1:3" s="373" customFormat="1">
      <c r="A572" s="449" t="s">
        <v>1604</v>
      </c>
      <c r="B572" s="450" t="s">
        <v>5434</v>
      </c>
      <c r="C572" s="375">
        <f>LEN(B572)</f>
        <v>11</v>
      </c>
    </row>
    <row r="573" spans="1:3" s="373" customFormat="1">
      <c r="A573" s="415"/>
      <c r="B573" s="330" t="s">
        <v>4420</v>
      </c>
      <c r="C573" s="375">
        <f>LEN(B573)</f>
        <v>14</v>
      </c>
    </row>
    <row r="574" spans="1:3" s="373" customFormat="1" ht="12.75" customHeight="1">
      <c r="A574" s="415"/>
      <c r="B574" s="330" t="s">
        <v>5435</v>
      </c>
      <c r="C574" s="375">
        <f>LEN(B574)</f>
        <v>10</v>
      </c>
    </row>
    <row r="575" spans="1:3" s="373" customFormat="1">
      <c r="A575" s="364"/>
      <c r="B575" s="347"/>
      <c r="C575" s="336">
        <f>SUM(C572:C574)</f>
        <v>35</v>
      </c>
    </row>
    <row r="576" spans="1:3" s="373" customFormat="1">
      <c r="A576" s="364"/>
      <c r="B576" s="347"/>
      <c r="C576" s="336"/>
    </row>
    <row r="577" spans="1:3" s="373" customFormat="1">
      <c r="A577" s="364"/>
      <c r="B577" s="347"/>
      <c r="C577" s="336"/>
    </row>
    <row r="578" spans="1:3" s="373" customFormat="1">
      <c r="A578" s="417" t="s">
        <v>4422</v>
      </c>
      <c r="B578" s="418" t="s">
        <v>4423</v>
      </c>
      <c r="C578" s="375">
        <f>LEN(B578)</f>
        <v>11</v>
      </c>
    </row>
    <row r="579" spans="1:3" s="373" customFormat="1">
      <c r="A579" s="364"/>
      <c r="B579" s="422" t="s">
        <v>4424</v>
      </c>
      <c r="C579" s="375">
        <f>LEN(B579)</f>
        <v>12</v>
      </c>
    </row>
    <row r="580" spans="1:3" s="373" customFormat="1" ht="12.75" customHeight="1">
      <c r="A580" s="364"/>
      <c r="B580" s="346" t="s">
        <v>4425</v>
      </c>
      <c r="C580" s="375">
        <f>LEN(B580)</f>
        <v>12</v>
      </c>
    </row>
    <row r="581" spans="1:3" s="373" customFormat="1">
      <c r="A581" s="364"/>
      <c r="B581" s="347"/>
      <c r="C581" s="336">
        <f>SUM(C578:C580)</f>
        <v>35</v>
      </c>
    </row>
    <row r="582" spans="1:3" s="373" customFormat="1">
      <c r="A582" s="364"/>
      <c r="B582" s="347"/>
      <c r="C582" s="336"/>
    </row>
    <row r="583" spans="1:3" s="373" customFormat="1">
      <c r="A583" s="364"/>
      <c r="B583" s="347"/>
      <c r="C583" s="336"/>
    </row>
    <row r="584" spans="1:3" s="373" customFormat="1">
      <c r="A584" s="417" t="s">
        <v>4426</v>
      </c>
      <c r="B584" s="418" t="s">
        <v>4423</v>
      </c>
      <c r="C584" s="375">
        <f>LEN(B584)</f>
        <v>11</v>
      </c>
    </row>
    <row r="585" spans="1:3" s="373" customFormat="1">
      <c r="A585" s="364"/>
      <c r="B585" s="346" t="s">
        <v>4424</v>
      </c>
      <c r="C585" s="375">
        <f>LEN(B585)</f>
        <v>12</v>
      </c>
    </row>
    <row r="586" spans="1:3" s="373" customFormat="1">
      <c r="A586" s="364"/>
      <c r="B586" s="346" t="s">
        <v>4427</v>
      </c>
      <c r="C586" s="375">
        <f>LEN(B586)</f>
        <v>12</v>
      </c>
    </row>
    <row r="587" spans="1:3" s="373" customFormat="1">
      <c r="A587" s="364"/>
      <c r="B587" s="347"/>
      <c r="C587" s="336">
        <f>SUM(C584:C586)</f>
        <v>35</v>
      </c>
    </row>
    <row r="588" spans="1:3" s="373" customFormat="1">
      <c r="A588" s="364"/>
      <c r="B588" s="347"/>
      <c r="C588" s="336"/>
    </row>
    <row r="589" spans="1:3" s="373" customFormat="1">
      <c r="A589" s="364"/>
      <c r="B589" s="347"/>
      <c r="C589" s="336"/>
    </row>
    <row r="590" spans="1:3" s="373" customFormat="1">
      <c r="A590" s="451" t="s">
        <v>5436</v>
      </c>
      <c r="B590" s="452" t="s">
        <v>5434</v>
      </c>
      <c r="C590" s="375">
        <f>LEN(B590)</f>
        <v>11</v>
      </c>
    </row>
    <row r="591" spans="1:3" s="373" customFormat="1">
      <c r="A591" s="415"/>
      <c r="B591" s="330" t="s">
        <v>4420</v>
      </c>
      <c r="C591" s="375">
        <f>LEN(B591)</f>
        <v>14</v>
      </c>
    </row>
    <row r="592" spans="1:3" s="373" customFormat="1">
      <c r="A592" s="415"/>
      <c r="B592" s="330" t="s">
        <v>5435</v>
      </c>
      <c r="C592" s="375">
        <f>LEN(B592)</f>
        <v>10</v>
      </c>
    </row>
    <row r="593" spans="1:3" s="373" customFormat="1">
      <c r="A593" s="364"/>
      <c r="B593" s="347"/>
      <c r="C593" s="336">
        <f>SUM(C590:C592)</f>
        <v>35</v>
      </c>
    </row>
    <row r="594" spans="1:3" s="373" customFormat="1">
      <c r="A594" s="364"/>
      <c r="B594" s="347"/>
      <c r="C594" s="336"/>
    </row>
    <row r="595" spans="1:3" s="373" customFormat="1">
      <c r="A595" s="364"/>
      <c r="B595" s="347"/>
      <c r="C595" s="336"/>
    </row>
    <row r="596" spans="1:3" s="373" customFormat="1">
      <c r="A596" s="417" t="s">
        <v>4429</v>
      </c>
      <c r="B596" s="418" t="s">
        <v>4430</v>
      </c>
      <c r="C596" s="375">
        <f>LEN(B596)</f>
        <v>11</v>
      </c>
    </row>
    <row r="597" spans="1:3" s="373" customFormat="1">
      <c r="A597" s="364"/>
      <c r="B597" s="346" t="s">
        <v>4431</v>
      </c>
      <c r="C597" s="375">
        <f>LEN(B597)</f>
        <v>17</v>
      </c>
    </row>
    <row r="598" spans="1:3" s="373" customFormat="1">
      <c r="A598" s="364"/>
      <c r="B598" s="346" t="s">
        <v>4432</v>
      </c>
      <c r="C598" s="375">
        <f>LEN(B598)</f>
        <v>10</v>
      </c>
    </row>
    <row r="599" spans="1:3" s="373" customFormat="1">
      <c r="A599" s="364"/>
      <c r="B599" s="347"/>
      <c r="C599" s="336">
        <f>SUM(C596:C598)</f>
        <v>38</v>
      </c>
    </row>
    <row r="600" spans="1:3" s="373" customFormat="1">
      <c r="A600" s="364"/>
      <c r="B600" s="347"/>
      <c r="C600" s="336"/>
    </row>
    <row r="601" spans="1:3" s="373" customFormat="1">
      <c r="A601" s="364"/>
      <c r="B601" s="347"/>
      <c r="C601" s="336"/>
    </row>
    <row r="602" spans="1:3" s="373" customFormat="1">
      <c r="A602" s="417" t="s">
        <v>4433</v>
      </c>
      <c r="B602" s="418" t="s">
        <v>4434</v>
      </c>
      <c r="C602" s="375">
        <f>LEN(B602)</f>
        <v>11</v>
      </c>
    </row>
    <row r="603" spans="1:3" s="373" customFormat="1">
      <c r="A603" s="364"/>
      <c r="B603" s="346" t="s">
        <v>4436</v>
      </c>
      <c r="C603" s="375">
        <f>LEN(B603)</f>
        <v>13</v>
      </c>
    </row>
    <row r="604" spans="1:3" s="373" customFormat="1">
      <c r="A604" s="364"/>
      <c r="B604" s="346" t="s">
        <v>4437</v>
      </c>
      <c r="C604" s="375">
        <f>LEN(B604)</f>
        <v>9</v>
      </c>
    </row>
    <row r="605" spans="1:3" s="373" customFormat="1">
      <c r="A605" s="364"/>
      <c r="B605" s="347"/>
      <c r="C605" s="336">
        <f>SUM(C602:C604)</f>
        <v>33</v>
      </c>
    </row>
    <row r="606" spans="1:3" s="373" customFormat="1">
      <c r="A606" s="364"/>
      <c r="B606" s="347"/>
      <c r="C606" s="336"/>
    </row>
    <row r="607" spans="1:3" s="373" customFormat="1">
      <c r="A607" s="364"/>
      <c r="B607" s="347"/>
      <c r="C607" s="336"/>
    </row>
    <row r="608" spans="1:3" s="373" customFormat="1">
      <c r="A608" s="453" t="s">
        <v>235</v>
      </c>
      <c r="B608" s="454" t="s">
        <v>4438</v>
      </c>
      <c r="C608" s="375">
        <f>LEN(B608)</f>
        <v>12</v>
      </c>
    </row>
    <row r="609" spans="1:3" s="373" customFormat="1">
      <c r="A609" s="415"/>
      <c r="B609" s="330" t="s">
        <v>4439</v>
      </c>
      <c r="C609" s="375">
        <f>LEN(B609)</f>
        <v>15</v>
      </c>
    </row>
    <row r="610" spans="1:3" s="373" customFormat="1">
      <c r="A610" s="415"/>
      <c r="B610" s="330"/>
      <c r="C610" s="375">
        <f>LEN(B610)</f>
        <v>0</v>
      </c>
    </row>
    <row r="611" spans="1:3" s="373" customFormat="1">
      <c r="A611" s="364"/>
      <c r="B611" s="347"/>
      <c r="C611" s="336">
        <f>SUM(C608:C610)</f>
        <v>27</v>
      </c>
    </row>
    <row r="612" spans="1:3" s="373" customFormat="1">
      <c r="A612" s="364"/>
      <c r="B612" s="347"/>
      <c r="C612" s="336"/>
    </row>
    <row r="613" spans="1:3" s="373" customFormat="1">
      <c r="A613" s="364"/>
      <c r="B613" s="347"/>
      <c r="C613" s="336"/>
    </row>
    <row r="614" spans="1:3" s="373" customFormat="1">
      <c r="A614" s="455" t="s">
        <v>237</v>
      </c>
      <c r="B614" s="456" t="s">
        <v>4438</v>
      </c>
      <c r="C614" s="375"/>
    </row>
    <row r="615" spans="1:3" s="373" customFormat="1">
      <c r="A615" s="415"/>
      <c r="B615" s="330" t="s">
        <v>4439</v>
      </c>
      <c r="C615" s="375"/>
    </row>
    <row r="616" spans="1:3" s="373" customFormat="1">
      <c r="A616" s="415"/>
      <c r="B616" s="330"/>
      <c r="C616" s="375"/>
    </row>
    <row r="617" spans="1:3" s="373" customFormat="1">
      <c r="A617" s="364"/>
      <c r="B617" s="347"/>
      <c r="C617" s="336"/>
    </row>
    <row r="618" spans="1:3" s="373" customFormat="1">
      <c r="A618" s="364"/>
      <c r="B618" s="347"/>
      <c r="C618" s="336"/>
    </row>
    <row r="619" spans="1:3" s="373" customFormat="1">
      <c r="A619" s="364"/>
      <c r="B619" s="347"/>
      <c r="C619" s="336"/>
    </row>
    <row r="620" spans="1:3" s="373" customFormat="1">
      <c r="A620" s="417" t="s">
        <v>4440</v>
      </c>
      <c r="B620" s="418" t="s">
        <v>4441</v>
      </c>
      <c r="C620" s="375">
        <v>9</v>
      </c>
    </row>
    <row r="621" spans="1:3" s="373" customFormat="1">
      <c r="A621" s="364"/>
      <c r="B621" s="346" t="s">
        <v>4442</v>
      </c>
      <c r="C621" s="375">
        <v>15</v>
      </c>
    </row>
    <row r="622" spans="1:3" s="373" customFormat="1">
      <c r="A622" s="364"/>
      <c r="B622" s="346"/>
      <c r="C622" s="375">
        <f>LEN(B622)</f>
        <v>0</v>
      </c>
    </row>
    <row r="623" spans="1:3" s="373" customFormat="1">
      <c r="A623" s="364"/>
      <c r="B623" s="347"/>
      <c r="C623" s="336">
        <v>24</v>
      </c>
    </row>
    <row r="624" spans="1:3" s="373" customFormat="1">
      <c r="A624" s="364"/>
      <c r="B624" s="347"/>
      <c r="C624" s="336"/>
    </row>
    <row r="625" spans="1:3" s="373" customFormat="1">
      <c r="A625" s="364"/>
      <c r="B625" s="347"/>
      <c r="C625" s="336"/>
    </row>
    <row r="626" spans="1:3" s="373" customFormat="1">
      <c r="A626" s="457" t="s">
        <v>544</v>
      </c>
      <c r="B626" s="458" t="s">
        <v>4443</v>
      </c>
      <c r="C626" s="375">
        <v>9</v>
      </c>
    </row>
    <row r="627" spans="1:3" s="373" customFormat="1">
      <c r="A627" s="415"/>
      <c r="B627" s="330" t="s">
        <v>4439</v>
      </c>
      <c r="C627" s="375">
        <v>15</v>
      </c>
    </row>
    <row r="628" spans="1:3" s="373" customFormat="1">
      <c r="A628" s="415"/>
      <c r="B628" s="330"/>
      <c r="C628" s="375">
        <f>LEN(B628)</f>
        <v>0</v>
      </c>
    </row>
    <row r="629" spans="1:3" s="373" customFormat="1">
      <c r="A629" s="364"/>
      <c r="B629" s="347"/>
      <c r="C629" s="336">
        <v>24</v>
      </c>
    </row>
    <row r="630" spans="1:3" s="373" customFormat="1">
      <c r="A630" s="364"/>
      <c r="B630" s="347"/>
      <c r="C630" s="336"/>
    </row>
    <row r="631" spans="1:3" s="373" customFormat="1">
      <c r="A631" s="364"/>
      <c r="B631" s="347"/>
      <c r="C631" s="336"/>
    </row>
    <row r="632" spans="1:3" s="373" customFormat="1">
      <c r="A632" s="459" t="s">
        <v>241</v>
      </c>
      <c r="B632" s="460" t="s">
        <v>4443</v>
      </c>
      <c r="C632" s="375">
        <v>9</v>
      </c>
    </row>
    <row r="633" spans="1:3" s="373" customFormat="1">
      <c r="A633" s="415"/>
      <c r="B633" s="330" t="s">
        <v>4439</v>
      </c>
      <c r="C633" s="375">
        <v>15</v>
      </c>
    </row>
    <row r="634" spans="1:3" s="373" customFormat="1">
      <c r="A634" s="415"/>
      <c r="B634" s="330"/>
      <c r="C634" s="375">
        <f>LEN(B634)</f>
        <v>0</v>
      </c>
    </row>
    <row r="635" spans="1:3" s="373" customFormat="1">
      <c r="A635" s="364"/>
      <c r="B635" s="347"/>
      <c r="C635" s="336">
        <v>24</v>
      </c>
    </row>
    <row r="636" spans="1:3" s="373" customFormat="1">
      <c r="A636" s="364"/>
      <c r="B636" s="347"/>
      <c r="C636" s="336"/>
    </row>
    <row r="637" spans="1:3" s="373" customFormat="1">
      <c r="A637" s="364"/>
      <c r="B637" s="347"/>
      <c r="C637" s="336"/>
    </row>
    <row r="638" spans="1:3" s="373" customFormat="1">
      <c r="A638" s="461" t="s">
        <v>243</v>
      </c>
      <c r="B638" s="462" t="s">
        <v>4444</v>
      </c>
      <c r="C638" s="375">
        <v>9</v>
      </c>
    </row>
    <row r="639" spans="1:3" s="373" customFormat="1">
      <c r="A639" s="415"/>
      <c r="B639" s="330" t="s">
        <v>4439</v>
      </c>
      <c r="C639" s="375">
        <v>15</v>
      </c>
    </row>
    <row r="640" spans="1:3" s="373" customFormat="1">
      <c r="A640" s="415"/>
      <c r="B640" s="330"/>
      <c r="C640" s="375">
        <f>LEN(B640)</f>
        <v>0</v>
      </c>
    </row>
    <row r="641" spans="1:3" s="373" customFormat="1">
      <c r="A641" s="364"/>
      <c r="B641" s="347"/>
      <c r="C641" s="336">
        <v>24</v>
      </c>
    </row>
    <row r="642" spans="1:3" s="373" customFormat="1">
      <c r="A642" s="364"/>
      <c r="B642" s="347"/>
      <c r="C642" s="336"/>
    </row>
    <row r="643" spans="1:3" s="373" customFormat="1">
      <c r="A643" s="364"/>
      <c r="B643" s="347"/>
      <c r="C643" s="336"/>
    </row>
    <row r="644" spans="1:3" s="373" customFormat="1">
      <c r="A644" s="417" t="s">
        <v>4445</v>
      </c>
      <c r="B644" s="418" t="s">
        <v>4446</v>
      </c>
      <c r="C644" s="375">
        <v>9</v>
      </c>
    </row>
    <row r="645" spans="1:3" s="373" customFormat="1">
      <c r="A645" s="364"/>
      <c r="B645" s="346" t="s">
        <v>4288</v>
      </c>
      <c r="C645" s="375">
        <v>15</v>
      </c>
    </row>
    <row r="646" spans="1:3" s="373" customFormat="1">
      <c r="A646" s="364"/>
      <c r="B646" s="346"/>
      <c r="C646" s="375">
        <f>LEN(B646)</f>
        <v>0</v>
      </c>
    </row>
    <row r="647" spans="1:3" s="373" customFormat="1">
      <c r="A647" s="364"/>
      <c r="B647" s="347"/>
      <c r="C647" s="336">
        <v>24</v>
      </c>
    </row>
    <row r="648" spans="1:3" s="373" customFormat="1">
      <c r="A648" s="364"/>
      <c r="B648" s="347"/>
      <c r="C648" s="336"/>
    </row>
    <row r="649" spans="1:3" s="373" customFormat="1">
      <c r="A649" s="364"/>
      <c r="B649" s="347"/>
      <c r="C649" s="336"/>
    </row>
    <row r="650" spans="1:3" s="373" customFormat="1">
      <c r="A650" s="417" t="s">
        <v>4469</v>
      </c>
      <c r="B650" s="473" t="s">
        <v>4466</v>
      </c>
      <c r="C650" s="375">
        <f>LEN(B650)</f>
        <v>10</v>
      </c>
    </row>
    <row r="651" spans="1:3" s="373" customFormat="1">
      <c r="A651" s="364"/>
      <c r="B651" s="330" t="s">
        <v>4467</v>
      </c>
      <c r="C651" s="375">
        <f>LEN(B651)</f>
        <v>12</v>
      </c>
    </row>
    <row r="652" spans="1:3" s="373" customFormat="1" ht="12.75" customHeight="1">
      <c r="A652" s="364"/>
      <c r="B652" s="330" t="s">
        <v>4470</v>
      </c>
      <c r="C652" s="375">
        <f>LEN(B652)</f>
        <v>13</v>
      </c>
    </row>
    <row r="653" spans="1:3" s="373" customFormat="1">
      <c r="A653" s="364"/>
      <c r="B653" s="347"/>
      <c r="C653" s="336">
        <f>SUM(C650:C652)</f>
        <v>35</v>
      </c>
    </row>
    <row r="654" spans="1:3" s="373" customFormat="1">
      <c r="A654" s="364"/>
      <c r="B654" s="347"/>
      <c r="C654" s="336"/>
    </row>
    <row r="655" spans="1:3" s="373" customFormat="1">
      <c r="A655" s="364"/>
      <c r="B655" s="347"/>
      <c r="C655" s="336"/>
    </row>
    <row r="656" spans="1:3" s="373" customFormat="1">
      <c r="A656" s="417" t="s">
        <v>4447</v>
      </c>
      <c r="B656" s="418" t="s">
        <v>4448</v>
      </c>
      <c r="C656" s="375"/>
    </row>
    <row r="657" spans="1:3" s="373" customFormat="1">
      <c r="A657" s="364"/>
      <c r="B657" s="346" t="s">
        <v>4449</v>
      </c>
      <c r="C657" s="375"/>
    </row>
    <row r="658" spans="1:3" s="373" customFormat="1">
      <c r="A658" s="364"/>
      <c r="B658" s="346"/>
      <c r="C658" s="375"/>
    </row>
    <row r="659" spans="1:3" s="373" customFormat="1">
      <c r="A659" s="364"/>
      <c r="B659" s="347"/>
      <c r="C659" s="336"/>
    </row>
    <row r="660" spans="1:3" s="373" customFormat="1">
      <c r="A660" s="364"/>
      <c r="B660" s="347"/>
      <c r="C660" s="336"/>
    </row>
    <row r="661" spans="1:3" s="373" customFormat="1">
      <c r="A661" s="364"/>
      <c r="B661" s="347"/>
      <c r="C661" s="336"/>
    </row>
    <row r="662" spans="1:3" s="373" customFormat="1">
      <c r="A662" s="417" t="s">
        <v>4450</v>
      </c>
      <c r="B662" s="418" t="s">
        <v>4451</v>
      </c>
      <c r="C662" s="379"/>
    </row>
    <row r="663" spans="1:3" s="373" customFormat="1">
      <c r="A663" s="364"/>
      <c r="B663" s="346" t="s">
        <v>4452</v>
      </c>
      <c r="C663" s="375"/>
    </row>
    <row r="664" spans="1:3" s="373" customFormat="1">
      <c r="A664" s="364"/>
      <c r="B664" s="346" t="s">
        <v>4453</v>
      </c>
      <c r="C664" s="375"/>
    </row>
    <row r="665" spans="1:3" s="373" customFormat="1">
      <c r="A665" s="364"/>
      <c r="B665" s="347"/>
      <c r="C665" s="336"/>
    </row>
    <row r="666" spans="1:3" s="373" customFormat="1">
      <c r="A666" s="364"/>
      <c r="B666" s="347"/>
      <c r="C666" s="336"/>
    </row>
    <row r="667" spans="1:3" s="373" customFormat="1">
      <c r="A667" s="364"/>
      <c r="B667" s="347"/>
      <c r="C667" s="336"/>
    </row>
    <row r="668" spans="1:3" s="373" customFormat="1">
      <c r="A668" s="463" t="s">
        <v>253</v>
      </c>
      <c r="B668" s="464" t="s">
        <v>27</v>
      </c>
      <c r="C668" s="375">
        <f>LEN(B668)</f>
        <v>13</v>
      </c>
    </row>
    <row r="669" spans="1:3" s="373" customFormat="1">
      <c r="A669" s="415"/>
      <c r="B669" s="330" t="s">
        <v>5437</v>
      </c>
      <c r="C669" s="375">
        <f>LEN(B669)</f>
        <v>17</v>
      </c>
    </row>
    <row r="670" spans="1:3" s="373" customFormat="1" ht="12.75" customHeight="1">
      <c r="A670" s="415"/>
      <c r="B670" s="330" t="s">
        <v>5438</v>
      </c>
      <c r="C670" s="375">
        <f>LEN(B670)</f>
        <v>9</v>
      </c>
    </row>
    <row r="671" spans="1:3" s="373" customFormat="1">
      <c r="A671" s="364"/>
      <c r="B671" s="347"/>
      <c r="C671" s="336">
        <f>SUM(C668:C670)</f>
        <v>39</v>
      </c>
    </row>
    <row r="672" spans="1:3" s="373" customFormat="1">
      <c r="A672" s="364"/>
      <c r="B672" s="347"/>
      <c r="C672" s="336"/>
    </row>
    <row r="673" spans="1:3" s="373" customFormat="1">
      <c r="A673" s="364"/>
      <c r="B673" s="347"/>
      <c r="C673" s="336"/>
    </row>
    <row r="674" spans="1:3" s="373" customFormat="1">
      <c r="A674" s="465" t="s">
        <v>543</v>
      </c>
      <c r="B674" s="466" t="s">
        <v>28</v>
      </c>
      <c r="C674" s="375">
        <f>LEN(B674)</f>
        <v>13</v>
      </c>
    </row>
    <row r="675" spans="1:3" s="373" customFormat="1">
      <c r="A675" s="415"/>
      <c r="B675" s="330" t="s">
        <v>5437</v>
      </c>
      <c r="C675" s="375">
        <f>LEN(B675)</f>
        <v>17</v>
      </c>
    </row>
    <row r="676" spans="1:3" s="373" customFormat="1" ht="12.75" customHeight="1">
      <c r="A676" s="415"/>
      <c r="B676" s="330" t="s">
        <v>5438</v>
      </c>
      <c r="C676" s="375">
        <f>LEN(B676)</f>
        <v>9</v>
      </c>
    </row>
    <row r="677" spans="1:3" s="373" customFormat="1">
      <c r="A677" s="364"/>
      <c r="B677" s="347"/>
      <c r="C677" s="336">
        <f>SUM(C674:C676)</f>
        <v>39</v>
      </c>
    </row>
    <row r="678" spans="1:3" s="373" customFormat="1">
      <c r="A678" s="364"/>
      <c r="B678" s="347"/>
      <c r="C678" s="336"/>
    </row>
    <row r="679" spans="1:3" s="373" customFormat="1">
      <c r="A679" s="364"/>
      <c r="B679" s="347"/>
      <c r="C679" s="336"/>
    </row>
    <row r="680" spans="1:3" s="373" customFormat="1">
      <c r="A680" s="467" t="s">
        <v>256</v>
      </c>
      <c r="B680" s="468" t="s">
        <v>29</v>
      </c>
      <c r="C680" s="375">
        <f>LEN(B680)</f>
        <v>13</v>
      </c>
    </row>
    <row r="681" spans="1:3" s="373" customFormat="1">
      <c r="A681" s="415"/>
      <c r="B681" s="330" t="s">
        <v>5437</v>
      </c>
      <c r="C681" s="375">
        <f>LEN(B681)</f>
        <v>17</v>
      </c>
    </row>
    <row r="682" spans="1:3" s="373" customFormat="1">
      <c r="A682" s="415"/>
      <c r="B682" s="330" t="s">
        <v>5438</v>
      </c>
      <c r="C682" s="375">
        <f>LEN(B682)</f>
        <v>9</v>
      </c>
    </row>
    <row r="683" spans="1:3" s="373" customFormat="1">
      <c r="A683" s="364"/>
      <c r="B683" s="347"/>
      <c r="C683" s="336">
        <f>SUM(C680:C682)</f>
        <v>39</v>
      </c>
    </row>
    <row r="684" spans="1:3" s="373" customFormat="1">
      <c r="A684" s="364"/>
      <c r="B684" s="347"/>
      <c r="C684" s="336"/>
    </row>
    <row r="685" spans="1:3" s="373" customFormat="1">
      <c r="A685" s="364"/>
      <c r="B685" s="347"/>
      <c r="C685" s="336"/>
    </row>
    <row r="686" spans="1:3" s="373" customFormat="1">
      <c r="A686" s="417" t="s">
        <v>4458</v>
      </c>
      <c r="B686" s="418" t="s">
        <v>4459</v>
      </c>
      <c r="C686" s="375">
        <f>LEN(B686)</f>
        <v>12</v>
      </c>
    </row>
    <row r="687" spans="1:3" s="373" customFormat="1">
      <c r="A687" s="364"/>
      <c r="B687" s="346" t="s">
        <v>4400</v>
      </c>
      <c r="C687" s="375">
        <f>LEN(B687)</f>
        <v>15</v>
      </c>
    </row>
    <row r="688" spans="1:3" s="373" customFormat="1">
      <c r="A688" s="364"/>
      <c r="B688" s="346"/>
      <c r="C688" s="375">
        <f>LEN(B688)</f>
        <v>0</v>
      </c>
    </row>
    <row r="689" spans="1:3" s="373" customFormat="1">
      <c r="A689" s="364"/>
      <c r="B689" s="347"/>
      <c r="C689" s="336">
        <f>SUM(C686:C688)</f>
        <v>27</v>
      </c>
    </row>
    <row r="690" spans="1:3" s="373" customFormat="1">
      <c r="A690" s="364"/>
      <c r="B690" s="347"/>
      <c r="C690" s="336"/>
    </row>
    <row r="691" spans="1:3" s="373" customFormat="1">
      <c r="A691" s="364"/>
      <c r="B691" s="347"/>
      <c r="C691" s="336"/>
    </row>
    <row r="692" spans="1:3" s="373" customFormat="1">
      <c r="A692" s="417" t="s">
        <v>4460</v>
      </c>
      <c r="B692" s="418" t="s">
        <v>4461</v>
      </c>
      <c r="C692" s="375">
        <f>LEN(B692)</f>
        <v>15</v>
      </c>
    </row>
    <row r="693" spans="1:3" s="373" customFormat="1">
      <c r="A693" s="364"/>
      <c r="B693" s="346" t="s">
        <v>4462</v>
      </c>
      <c r="C693" s="375">
        <f>LEN(B693)</f>
        <v>6</v>
      </c>
    </row>
    <row r="694" spans="1:3" s="373" customFormat="1">
      <c r="A694" s="364"/>
      <c r="B694" s="346" t="s">
        <v>4463</v>
      </c>
      <c r="C694" s="375">
        <f>LEN(B694)</f>
        <v>16</v>
      </c>
    </row>
    <row r="695" spans="1:3" s="373" customFormat="1">
      <c r="A695" s="364"/>
      <c r="B695" s="347"/>
      <c r="C695" s="336">
        <f>SUM(C692:C694)</f>
        <v>37</v>
      </c>
    </row>
    <row r="696" spans="1:3" s="373" customFormat="1">
      <c r="A696" s="364"/>
      <c r="B696" s="347"/>
      <c r="C696" s="336"/>
    </row>
    <row r="697" spans="1:3" s="373" customFormat="1">
      <c r="A697" s="364"/>
      <c r="B697" s="347"/>
      <c r="C697" s="336"/>
    </row>
    <row r="698" spans="1:3" s="373" customFormat="1">
      <c r="A698" s="469" t="s">
        <v>262</v>
      </c>
      <c r="B698" s="470" t="s">
        <v>5439</v>
      </c>
      <c r="C698" s="375">
        <f>LEN(B698)</f>
        <v>13</v>
      </c>
    </row>
    <row r="699" spans="1:3" s="373" customFormat="1">
      <c r="A699" s="415"/>
      <c r="B699" s="330" t="s">
        <v>5440</v>
      </c>
      <c r="C699" s="375">
        <f>LEN(B699)</f>
        <v>9</v>
      </c>
    </row>
    <row r="700" spans="1:3" s="373" customFormat="1" ht="12.75" customHeight="1">
      <c r="A700" s="415"/>
      <c r="B700" s="330" t="s">
        <v>4439</v>
      </c>
      <c r="C700" s="375">
        <f>LEN(B700)</f>
        <v>15</v>
      </c>
    </row>
    <row r="701" spans="1:3" s="373" customFormat="1">
      <c r="A701" s="364"/>
      <c r="B701" s="347"/>
      <c r="C701" s="336">
        <f>SUM(C698:C700)</f>
        <v>37</v>
      </c>
    </row>
    <row r="702" spans="1:3" s="373" customFormat="1">
      <c r="A702" s="364"/>
      <c r="B702" s="347"/>
      <c r="C702" s="336"/>
    </row>
    <row r="703" spans="1:3" s="373" customFormat="1">
      <c r="A703" s="364"/>
      <c r="B703" s="347"/>
      <c r="C703" s="336"/>
    </row>
    <row r="704" spans="1:3" s="373" customFormat="1">
      <c r="A704" s="471" t="s">
        <v>263</v>
      </c>
      <c r="B704" s="472" t="s">
        <v>4464</v>
      </c>
      <c r="C704" s="375">
        <f>LEN(B704)</f>
        <v>14</v>
      </c>
    </row>
    <row r="705" spans="1:3" s="373" customFormat="1">
      <c r="A705" s="415"/>
      <c r="B705" s="330" t="s">
        <v>4288</v>
      </c>
      <c r="C705" s="375">
        <f>LEN(B705)</f>
        <v>15</v>
      </c>
    </row>
    <row r="706" spans="1:3" s="373" customFormat="1">
      <c r="A706" s="415"/>
      <c r="B706" s="330"/>
      <c r="C706" s="375">
        <f>LEN(B706)</f>
        <v>0</v>
      </c>
    </row>
    <row r="707" spans="1:3" s="373" customFormat="1">
      <c r="A707" s="364"/>
      <c r="B707" s="347"/>
      <c r="C707" s="336">
        <f>SUM(C704:C706)</f>
        <v>29</v>
      </c>
    </row>
    <row r="708" spans="1:3" s="373" customFormat="1">
      <c r="A708" s="364"/>
      <c r="B708" s="347"/>
      <c r="C708" s="336"/>
    </row>
    <row r="709" spans="1:3" s="373" customFormat="1">
      <c r="A709" s="364"/>
      <c r="B709" s="347"/>
      <c r="C709" s="336"/>
    </row>
    <row r="710" spans="1:3" s="373" customFormat="1">
      <c r="A710" s="417" t="s">
        <v>4465</v>
      </c>
      <c r="B710" s="473" t="s">
        <v>4466</v>
      </c>
      <c r="C710" s="375">
        <f>LEN(B710)</f>
        <v>10</v>
      </c>
    </row>
    <row r="711" spans="1:3" s="373" customFormat="1">
      <c r="A711" s="364"/>
      <c r="B711" s="330" t="s">
        <v>4467</v>
      </c>
      <c r="C711" s="375">
        <f>LEN(B711)</f>
        <v>12</v>
      </c>
    </row>
    <row r="712" spans="1:3" s="373" customFormat="1" ht="12.75" customHeight="1">
      <c r="A712" s="364"/>
      <c r="B712" s="330" t="s">
        <v>4468</v>
      </c>
      <c r="C712" s="375">
        <f>LEN(B712)</f>
        <v>5</v>
      </c>
    </row>
    <row r="713" spans="1:3" s="373" customFormat="1">
      <c r="A713" s="364"/>
      <c r="B713" s="347"/>
      <c r="C713" s="336">
        <f>SUM(C710:C712)</f>
        <v>27</v>
      </c>
    </row>
    <row r="714" spans="1:3" s="373" customFormat="1">
      <c r="A714" s="364"/>
      <c r="B714" s="347"/>
      <c r="C714" s="336"/>
    </row>
    <row r="715" spans="1:3" s="373" customFormat="1">
      <c r="A715" s="364"/>
      <c r="B715" s="347"/>
      <c r="C715" s="336"/>
    </row>
    <row r="716" spans="1:3" s="373" customFormat="1">
      <c r="A716" s="474" t="s">
        <v>545</v>
      </c>
      <c r="B716" s="418" t="s">
        <v>4471</v>
      </c>
      <c r="C716" s="375">
        <f>LEN(B716)</f>
        <v>15</v>
      </c>
    </row>
    <row r="717" spans="1:3" s="373" customFormat="1">
      <c r="A717" s="415"/>
      <c r="B717" s="346" t="s">
        <v>4400</v>
      </c>
      <c r="C717" s="375">
        <f>LEN(B717)</f>
        <v>15</v>
      </c>
    </row>
    <row r="718" spans="1:3" s="373" customFormat="1">
      <c r="A718" s="415"/>
      <c r="B718" s="346"/>
      <c r="C718" s="375">
        <f>LEN(B718)</f>
        <v>0</v>
      </c>
    </row>
    <row r="719" spans="1:3" s="373" customFormat="1">
      <c r="A719" s="364"/>
      <c r="B719" s="347"/>
      <c r="C719" s="336">
        <f>SUM(C716:C718)</f>
        <v>30</v>
      </c>
    </row>
    <row r="720" spans="1:3" s="373" customFormat="1">
      <c r="A720" s="364"/>
      <c r="B720" s="347"/>
      <c r="C720" s="336"/>
    </row>
    <row r="721" spans="1:3" s="373" customFormat="1">
      <c r="A721" s="364"/>
      <c r="B721" s="347"/>
      <c r="C721" s="336"/>
    </row>
    <row r="722" spans="1:3" s="373" customFormat="1">
      <c r="A722" s="477" t="s">
        <v>1659</v>
      </c>
      <c r="B722" s="478" t="s">
        <v>5441</v>
      </c>
      <c r="C722" s="375">
        <f>LEN(B722)</f>
        <v>8</v>
      </c>
    </row>
    <row r="723" spans="1:3" s="373" customFormat="1">
      <c r="A723" s="415"/>
      <c r="B723" s="330" t="s">
        <v>5442</v>
      </c>
      <c r="C723" s="375">
        <f>LEN(B723)</f>
        <v>12</v>
      </c>
    </row>
    <row r="724" spans="1:3" s="373" customFormat="1" ht="12.75" customHeight="1">
      <c r="A724" s="415"/>
      <c r="B724" s="330" t="s">
        <v>13</v>
      </c>
      <c r="C724" s="375">
        <f>LEN(B724)</f>
        <v>7</v>
      </c>
    </row>
    <row r="725" spans="1:3" s="373" customFormat="1">
      <c r="A725" s="364"/>
      <c r="B725" s="347"/>
      <c r="C725" s="336">
        <f>SUM(C722:C724)</f>
        <v>27</v>
      </c>
    </row>
    <row r="726" spans="1:3" s="373" customFormat="1">
      <c r="A726" s="364"/>
      <c r="B726" s="347"/>
      <c r="C726" s="336"/>
    </row>
    <row r="727" spans="1:3" s="373" customFormat="1">
      <c r="A727" s="364"/>
      <c r="B727" s="347"/>
      <c r="C727" s="336"/>
    </row>
    <row r="728" spans="1:3" s="373" customFormat="1">
      <c r="A728" s="475" t="s">
        <v>4478</v>
      </c>
      <c r="B728" s="476" t="s">
        <v>5441</v>
      </c>
      <c r="C728" s="375">
        <f>LEN(B728)</f>
        <v>8</v>
      </c>
    </row>
    <row r="729" spans="1:3" s="373" customFormat="1">
      <c r="A729" s="415"/>
      <c r="B729" s="330" t="s">
        <v>5442</v>
      </c>
      <c r="C729" s="375">
        <f>LEN(B729)</f>
        <v>12</v>
      </c>
    </row>
    <row r="730" spans="1:3" s="373" customFormat="1" ht="12.75" customHeight="1">
      <c r="A730" s="415"/>
      <c r="B730" s="330"/>
      <c r="C730" s="375">
        <f>LEN(B730)</f>
        <v>0</v>
      </c>
    </row>
    <row r="731" spans="1:3" s="373" customFormat="1">
      <c r="A731" s="364"/>
      <c r="B731" s="347"/>
      <c r="C731" s="336">
        <f>SUM(C728:C730)</f>
        <v>20</v>
      </c>
    </row>
    <row r="732" spans="1:3" s="373" customFormat="1">
      <c r="A732" s="364"/>
      <c r="B732" s="347"/>
      <c r="C732" s="336"/>
    </row>
    <row r="733" spans="1:3" s="373" customFormat="1">
      <c r="A733" s="364"/>
      <c r="B733" s="347"/>
      <c r="C733" s="336"/>
    </row>
    <row r="734" spans="1:3" s="373" customFormat="1">
      <c r="A734" s="417" t="s">
        <v>1657</v>
      </c>
      <c r="B734" s="418" t="s">
        <v>4483</v>
      </c>
      <c r="C734" s="375">
        <f>LEN(B734)</f>
        <v>15</v>
      </c>
    </row>
    <row r="735" spans="1:3" s="373" customFormat="1">
      <c r="A735" s="364"/>
      <c r="B735" s="346" t="s">
        <v>4482</v>
      </c>
      <c r="C735" s="375">
        <f>LEN(B735)</f>
        <v>13</v>
      </c>
    </row>
    <row r="736" spans="1:3" s="373" customFormat="1" ht="12.75" customHeight="1">
      <c r="A736" s="364"/>
      <c r="B736" s="346" t="s">
        <v>4323</v>
      </c>
      <c r="C736" s="375">
        <f>LEN(B736)</f>
        <v>7</v>
      </c>
    </row>
    <row r="737" spans="1:3" s="373" customFormat="1">
      <c r="A737" s="364"/>
      <c r="B737" s="347"/>
      <c r="C737" s="336">
        <f>SUM(C734:C736)</f>
        <v>35</v>
      </c>
    </row>
    <row r="738" spans="1:3" s="373" customFormat="1">
      <c r="A738" s="364"/>
      <c r="B738" s="347"/>
      <c r="C738" s="336"/>
    </row>
    <row r="739" spans="1:3" s="373" customFormat="1">
      <c r="A739" s="364"/>
      <c r="B739" s="347"/>
      <c r="C739" s="336"/>
    </row>
    <row r="740" spans="1:3" s="373" customFormat="1">
      <c r="A740" s="417" t="s">
        <v>5443</v>
      </c>
      <c r="B740" s="418" t="s">
        <v>4481</v>
      </c>
      <c r="C740" s="375">
        <f>LEN(B740)</f>
        <v>15</v>
      </c>
    </row>
    <row r="741" spans="1:3" s="373" customFormat="1">
      <c r="A741" s="364"/>
      <c r="B741" s="346" t="s">
        <v>4482</v>
      </c>
      <c r="C741" s="375">
        <f>LEN(B741)</f>
        <v>13</v>
      </c>
    </row>
    <row r="742" spans="1:3" s="373" customFormat="1">
      <c r="A742" s="364"/>
      <c r="B742" s="346"/>
      <c r="C742" s="375">
        <f>LEN(B742)</f>
        <v>0</v>
      </c>
    </row>
    <row r="743" spans="1:3" s="373" customFormat="1">
      <c r="A743" s="364"/>
      <c r="B743" s="347"/>
      <c r="C743" s="336">
        <f>SUM(C740:C742)</f>
        <v>28</v>
      </c>
    </row>
    <row r="744" spans="1:3" s="373" customFormat="1">
      <c r="A744" s="364"/>
      <c r="B744" s="347"/>
      <c r="C744" s="336"/>
    </row>
    <row r="745" spans="1:3" s="373" customFormat="1">
      <c r="A745" s="364"/>
      <c r="B745" s="347"/>
      <c r="C745" s="336"/>
    </row>
    <row r="746" spans="1:3" s="373" customFormat="1">
      <c r="A746" s="479" t="s">
        <v>5444</v>
      </c>
      <c r="B746" s="418" t="s">
        <v>4484</v>
      </c>
      <c r="C746" s="375">
        <f>LEN(B746)</f>
        <v>15</v>
      </c>
    </row>
    <row r="747" spans="1:3" s="373" customFormat="1">
      <c r="A747" s="480"/>
      <c r="B747" s="422" t="s">
        <v>4485</v>
      </c>
      <c r="C747" s="375">
        <f>LEN(B747)</f>
        <v>12</v>
      </c>
    </row>
    <row r="748" spans="1:3" s="373" customFormat="1" ht="12.75" customHeight="1">
      <c r="A748" s="480"/>
      <c r="B748" s="346"/>
      <c r="C748" s="375">
        <f>LEN(B748)</f>
        <v>0</v>
      </c>
    </row>
    <row r="749" spans="1:3" s="373" customFormat="1">
      <c r="A749" s="480"/>
      <c r="B749" s="481"/>
      <c r="C749" s="336">
        <f>SUM(C746:C748)</f>
        <v>27</v>
      </c>
    </row>
    <row r="750" spans="1:3" s="373" customFormat="1">
      <c r="A750" s="480"/>
      <c r="B750" s="481"/>
      <c r="C750" s="336"/>
    </row>
    <row r="751" spans="1:3" s="373" customFormat="1">
      <c r="A751" s="480"/>
      <c r="B751" s="481"/>
      <c r="C751" s="336"/>
    </row>
    <row r="752" spans="1:3" s="373" customFormat="1">
      <c r="A752" s="417" t="s">
        <v>4486</v>
      </c>
      <c r="B752" s="418" t="s">
        <v>4487</v>
      </c>
      <c r="C752" s="375">
        <f>LEN(B752)</f>
        <v>11</v>
      </c>
    </row>
    <row r="753" spans="1:3" s="373" customFormat="1">
      <c r="A753" s="364"/>
      <c r="B753" s="346" t="s">
        <v>4488</v>
      </c>
      <c r="C753" s="375">
        <f>LEN(B753)</f>
        <v>16</v>
      </c>
    </row>
    <row r="754" spans="1:3" s="373" customFormat="1" ht="12.75" customHeight="1">
      <c r="A754" s="364"/>
      <c r="B754" s="346" t="s">
        <v>4489</v>
      </c>
      <c r="C754" s="375">
        <f>LEN(B754)</f>
        <v>12</v>
      </c>
    </row>
    <row r="755" spans="1:3" s="373" customFormat="1">
      <c r="A755" s="364"/>
      <c r="B755" s="347"/>
      <c r="C755" s="336">
        <f>SUM(C752:C754)</f>
        <v>39</v>
      </c>
    </row>
    <row r="756" spans="1:3" s="373" customFormat="1">
      <c r="A756" s="364"/>
      <c r="B756" s="347"/>
      <c r="C756" s="336"/>
    </row>
    <row r="757" spans="1:3" s="373" customFormat="1">
      <c r="A757" s="364"/>
      <c r="B757" s="347"/>
      <c r="C757" s="336"/>
    </row>
    <row r="758" spans="1:3" s="373" customFormat="1">
      <c r="A758" s="417" t="s">
        <v>4490</v>
      </c>
      <c r="B758" s="446" t="s">
        <v>4491</v>
      </c>
      <c r="C758" s="375">
        <f>LEN(B758)</f>
        <v>16</v>
      </c>
    </row>
    <row r="759" spans="1:3" s="373" customFormat="1">
      <c r="A759" s="364"/>
      <c r="B759" s="346" t="s">
        <v>4492</v>
      </c>
      <c r="C759" s="375">
        <f>LEN(B759)</f>
        <v>13</v>
      </c>
    </row>
    <row r="760" spans="1:3" s="373" customFormat="1" ht="12.75" customHeight="1">
      <c r="A760" s="364"/>
      <c r="B760" s="346" t="s">
        <v>5273</v>
      </c>
      <c r="C760" s="375">
        <f>LEN(B760)</f>
        <v>9</v>
      </c>
    </row>
    <row r="761" spans="1:3" s="373" customFormat="1">
      <c r="A761" s="364"/>
      <c r="B761" s="347"/>
      <c r="C761" s="336">
        <f>SUM(C758:C760)</f>
        <v>38</v>
      </c>
    </row>
    <row r="762" spans="1:3" s="373" customFormat="1">
      <c r="A762" s="364"/>
      <c r="B762" s="347"/>
      <c r="C762" s="336"/>
    </row>
    <row r="763" spans="1:3" s="373" customFormat="1">
      <c r="A763" s="364"/>
      <c r="B763" s="347"/>
      <c r="C763" s="336"/>
    </row>
    <row r="764" spans="1:3" s="373" customFormat="1">
      <c r="A764" s="417" t="s">
        <v>4493</v>
      </c>
      <c r="B764" s="446" t="s">
        <v>4491</v>
      </c>
      <c r="C764" s="375">
        <f>LEN(B764)</f>
        <v>16</v>
      </c>
    </row>
    <row r="765" spans="1:3" s="373" customFormat="1">
      <c r="A765" s="364"/>
      <c r="B765" s="346" t="s">
        <v>4494</v>
      </c>
      <c r="C765" s="375">
        <f>LEN(B765)</f>
        <v>13</v>
      </c>
    </row>
    <row r="766" spans="1:3" s="373" customFormat="1" ht="12.75" customHeight="1">
      <c r="A766" s="364"/>
      <c r="B766" s="346" t="s">
        <v>5273</v>
      </c>
      <c r="C766" s="375">
        <f>LEN(B766)</f>
        <v>9</v>
      </c>
    </row>
    <row r="767" spans="1:3" s="373" customFormat="1">
      <c r="A767" s="364"/>
      <c r="B767" s="347"/>
      <c r="C767" s="336">
        <f>SUM(C764:C766)</f>
        <v>38</v>
      </c>
    </row>
    <row r="768" spans="1:3" s="373" customFormat="1">
      <c r="A768" s="364"/>
      <c r="B768" s="347"/>
      <c r="C768" s="336"/>
    </row>
    <row r="769" spans="1:3" s="373" customFormat="1">
      <c r="A769" s="364"/>
      <c r="B769" s="347"/>
      <c r="C769" s="336"/>
    </row>
    <row r="770" spans="1:3" s="373" customFormat="1">
      <c r="A770" s="417" t="s">
        <v>4495</v>
      </c>
      <c r="B770" s="418" t="s">
        <v>4496</v>
      </c>
      <c r="C770" s="375">
        <f>LEN(B770)</f>
        <v>17</v>
      </c>
    </row>
    <row r="771" spans="1:3" s="373" customFormat="1">
      <c r="A771" s="364"/>
      <c r="B771" s="346" t="s">
        <v>4497</v>
      </c>
      <c r="C771" s="375">
        <f>LEN(B771)</f>
        <v>5</v>
      </c>
    </row>
    <row r="772" spans="1:3" s="373" customFormat="1" ht="12.75" customHeight="1">
      <c r="A772" s="364"/>
      <c r="B772" s="346"/>
      <c r="C772" s="375">
        <f>LEN(B772)</f>
        <v>0</v>
      </c>
    </row>
    <row r="773" spans="1:3" s="373" customFormat="1">
      <c r="A773" s="364"/>
      <c r="B773" s="347"/>
      <c r="C773" s="336">
        <f>SUM(C770:C772)</f>
        <v>22</v>
      </c>
    </row>
    <row r="774" spans="1:3" s="373" customFormat="1">
      <c r="A774" s="364"/>
      <c r="B774" s="347"/>
      <c r="C774" s="336"/>
    </row>
    <row r="775" spans="1:3" s="373" customFormat="1">
      <c r="A775" s="364"/>
      <c r="B775" s="347"/>
      <c r="C775" s="336"/>
    </row>
    <row r="776" spans="1:3" s="373" customFormat="1">
      <c r="A776" s="417" t="s">
        <v>4498</v>
      </c>
      <c r="B776" s="418" t="s">
        <v>4499</v>
      </c>
      <c r="C776" s="375">
        <f>LEN(B776)</f>
        <v>14</v>
      </c>
    </row>
    <row r="777" spans="1:3" s="373" customFormat="1">
      <c r="A777" s="364"/>
      <c r="B777" s="346" t="s">
        <v>4500</v>
      </c>
      <c r="C777" s="375">
        <f>LEN(B777)</f>
        <v>14</v>
      </c>
    </row>
    <row r="778" spans="1:3" s="373" customFormat="1" ht="12.75" customHeight="1">
      <c r="A778" s="364"/>
      <c r="B778" s="346" t="s">
        <v>5274</v>
      </c>
      <c r="C778" s="375">
        <f>LEN(B778)</f>
        <v>12</v>
      </c>
    </row>
    <row r="779" spans="1:3" s="373" customFormat="1">
      <c r="A779" s="364"/>
      <c r="B779" s="347"/>
      <c r="C779" s="336">
        <f>SUM(C776:C778)</f>
        <v>40</v>
      </c>
    </row>
    <row r="780" spans="1:3" s="373" customFormat="1">
      <c r="A780" s="364"/>
      <c r="B780" s="347"/>
      <c r="C780" s="336"/>
    </row>
    <row r="781" spans="1:3" s="373" customFormat="1">
      <c r="A781" s="364"/>
      <c r="B781" s="347"/>
      <c r="C781" s="336"/>
    </row>
    <row r="782" spans="1:3" s="373" customFormat="1">
      <c r="A782" s="417" t="s">
        <v>4501</v>
      </c>
      <c r="B782" s="418" t="s">
        <v>4502</v>
      </c>
      <c r="C782" s="375">
        <f>LEN(B782)</f>
        <v>7</v>
      </c>
    </row>
    <row r="783" spans="1:3" s="373" customFormat="1">
      <c r="A783" s="364"/>
      <c r="B783" s="346" t="s">
        <v>4503</v>
      </c>
      <c r="C783" s="375">
        <f>LEN(B783)</f>
        <v>17</v>
      </c>
    </row>
    <row r="784" spans="1:3" s="373" customFormat="1" ht="12.75" customHeight="1">
      <c r="A784" s="364"/>
      <c r="B784" s="346" t="s">
        <v>4504</v>
      </c>
      <c r="C784" s="375">
        <f>LEN(B784)</f>
        <v>11</v>
      </c>
    </row>
    <row r="785" spans="1:3" s="373" customFormat="1">
      <c r="A785" s="364"/>
      <c r="B785" s="347"/>
      <c r="C785" s="336">
        <f>SUM(C782:C784)</f>
        <v>35</v>
      </c>
    </row>
    <row r="786" spans="1:3" s="373" customFormat="1">
      <c r="A786" s="364"/>
      <c r="B786" s="347"/>
      <c r="C786" s="336"/>
    </row>
    <row r="787" spans="1:3" s="373" customFormat="1">
      <c r="A787" s="364"/>
      <c r="B787" s="347"/>
      <c r="C787" s="336"/>
    </row>
    <row r="788" spans="1:3" s="373" customFormat="1">
      <c r="A788" s="482" t="s">
        <v>4505</v>
      </c>
      <c r="B788" s="483" t="s">
        <v>4506</v>
      </c>
      <c r="C788" s="375">
        <f>LEN(B788)</f>
        <v>9</v>
      </c>
    </row>
    <row r="789" spans="1:3" s="373" customFormat="1">
      <c r="A789" s="356"/>
      <c r="B789" s="357" t="s">
        <v>4507</v>
      </c>
      <c r="C789" s="375">
        <f>LEN(B789)</f>
        <v>17</v>
      </c>
    </row>
    <row r="790" spans="1:3" s="373" customFormat="1" ht="12.75" customHeight="1">
      <c r="A790" s="356"/>
      <c r="B790" s="357"/>
      <c r="C790" s="375">
        <f>LEN(B790)</f>
        <v>0</v>
      </c>
    </row>
    <row r="791" spans="1:3" s="373" customFormat="1">
      <c r="A791" s="356"/>
      <c r="B791" s="358"/>
      <c r="C791" s="336">
        <f>SUM(C788:C790)</f>
        <v>26</v>
      </c>
    </row>
    <row r="792" spans="1:3" s="373" customFormat="1">
      <c r="A792" s="356"/>
      <c r="B792" s="358"/>
      <c r="C792" s="336"/>
    </row>
    <row r="793" spans="1:3" s="373" customFormat="1">
      <c r="A793" s="356"/>
      <c r="B793" s="358"/>
      <c r="C793" s="336"/>
    </row>
    <row r="794" spans="1:3" s="373" customFormat="1">
      <c r="A794" s="417" t="s">
        <v>5446</v>
      </c>
      <c r="B794" s="418" t="s">
        <v>4512</v>
      </c>
      <c r="C794" s="375">
        <f>LEN(B794)</f>
        <v>9</v>
      </c>
    </row>
    <row r="795" spans="1:3" s="373" customFormat="1">
      <c r="A795" s="364"/>
      <c r="B795" s="346" t="s">
        <v>4513</v>
      </c>
      <c r="C795" s="375">
        <f>LEN(B795)</f>
        <v>14</v>
      </c>
    </row>
    <row r="796" spans="1:3" s="373" customFormat="1">
      <c r="A796" s="364"/>
      <c r="B796" s="346" t="s">
        <v>4479</v>
      </c>
      <c r="C796" s="375">
        <f>LEN(B796)</f>
        <v>7</v>
      </c>
    </row>
    <row r="797" spans="1:3" s="373" customFormat="1">
      <c r="A797" s="364"/>
      <c r="B797" s="347"/>
      <c r="C797" s="336">
        <f>SUM(C794:C796)</f>
        <v>30</v>
      </c>
    </row>
    <row r="798" spans="1:3" s="373" customFormat="1">
      <c r="A798" s="364"/>
      <c r="B798" s="347"/>
      <c r="C798" s="336"/>
    </row>
    <row r="799" spans="1:3" s="373" customFormat="1">
      <c r="A799" s="364"/>
      <c r="B799" s="347"/>
      <c r="C799" s="336"/>
    </row>
    <row r="800" spans="1:3" s="373" customFormat="1">
      <c r="A800" s="417" t="s">
        <v>4508</v>
      </c>
      <c r="B800" s="418" t="s">
        <v>4509</v>
      </c>
      <c r="C800" s="375">
        <f>LEN(B800)</f>
        <v>8</v>
      </c>
    </row>
    <row r="801" spans="1:3" s="373" customFormat="1">
      <c r="A801" s="364"/>
      <c r="B801" s="346" t="s">
        <v>4510</v>
      </c>
      <c r="C801" s="375">
        <f>LEN(B801)</f>
        <v>16</v>
      </c>
    </row>
    <row r="802" spans="1:3" s="373" customFormat="1" ht="12.75" customHeight="1">
      <c r="A802" s="364"/>
      <c r="B802" s="346" t="s">
        <v>4511</v>
      </c>
      <c r="C802" s="375">
        <f>LEN(B802)</f>
        <v>4</v>
      </c>
    </row>
    <row r="803" spans="1:3" s="373" customFormat="1">
      <c r="A803" s="364"/>
      <c r="B803" s="347"/>
      <c r="C803" s="336">
        <f>SUM(C800:C802)</f>
        <v>28</v>
      </c>
    </row>
    <row r="804" spans="1:3" s="373" customFormat="1">
      <c r="A804" s="364"/>
      <c r="B804" s="347"/>
      <c r="C804" s="336"/>
    </row>
    <row r="805" spans="1:3" s="373" customFormat="1">
      <c r="A805" s="364"/>
      <c r="B805" s="347"/>
      <c r="C805" s="336"/>
    </row>
    <row r="806" spans="1:3" s="373" customFormat="1">
      <c r="A806" s="417" t="s">
        <v>5445</v>
      </c>
      <c r="B806" s="418" t="s">
        <v>4512</v>
      </c>
      <c r="C806" s="375">
        <f>LEN(B806)</f>
        <v>9</v>
      </c>
    </row>
    <row r="807" spans="1:3" s="373" customFormat="1">
      <c r="A807" s="364"/>
      <c r="B807" s="422" t="s">
        <v>4513</v>
      </c>
      <c r="C807" s="375">
        <f>LEN(B807)</f>
        <v>14</v>
      </c>
    </row>
    <row r="808" spans="1:3" s="373" customFormat="1" ht="12.75" customHeight="1">
      <c r="A808" s="364"/>
      <c r="B808" s="346"/>
      <c r="C808" s="375">
        <f>LEN(B808)</f>
        <v>0</v>
      </c>
    </row>
    <row r="809" spans="1:3" s="373" customFormat="1">
      <c r="A809" s="364"/>
      <c r="B809" s="347"/>
      <c r="C809" s="336">
        <f>SUM(C806:C808)</f>
        <v>23</v>
      </c>
    </row>
    <row r="810" spans="1:3" s="373" customFormat="1">
      <c r="A810" s="364"/>
      <c r="B810" s="347"/>
      <c r="C810" s="336"/>
    </row>
    <row r="811" spans="1:3" s="373" customFormat="1">
      <c r="A811" s="364"/>
      <c r="B811" s="347"/>
      <c r="C811" s="336"/>
    </row>
    <row r="812" spans="1:3" s="373" customFormat="1">
      <c r="A812" s="417" t="s">
        <v>5448</v>
      </c>
      <c r="B812" s="418" t="s">
        <v>4514</v>
      </c>
      <c r="C812" s="375">
        <f>LEN(B812)</f>
        <v>9</v>
      </c>
    </row>
    <row r="813" spans="1:3" s="373" customFormat="1">
      <c r="A813" s="364"/>
      <c r="B813" s="346" t="s">
        <v>4513</v>
      </c>
      <c r="C813" s="375">
        <f>LEN(B813)</f>
        <v>14</v>
      </c>
    </row>
    <row r="814" spans="1:3" s="373" customFormat="1">
      <c r="A814" s="364"/>
      <c r="B814" s="346" t="s">
        <v>4479</v>
      </c>
      <c r="C814" s="375">
        <f>LEN(B814)</f>
        <v>7</v>
      </c>
    </row>
    <row r="815" spans="1:3" s="373" customFormat="1">
      <c r="A815" s="364"/>
      <c r="B815" s="347"/>
      <c r="C815" s="336">
        <f>SUM(C812:C814)</f>
        <v>30</v>
      </c>
    </row>
    <row r="816" spans="1:3" s="373" customFormat="1">
      <c r="A816" s="364"/>
      <c r="B816" s="347"/>
      <c r="C816" s="336"/>
    </row>
    <row r="817" spans="1:3" s="373" customFormat="1">
      <c r="A817" s="364"/>
      <c r="B817" s="347"/>
      <c r="C817" s="336"/>
    </row>
    <row r="818" spans="1:3" s="373" customFormat="1">
      <c r="A818" s="417" t="s">
        <v>5447</v>
      </c>
      <c r="B818" s="418" t="s">
        <v>4514</v>
      </c>
      <c r="C818" s="375">
        <f>LEN(B818)</f>
        <v>9</v>
      </c>
    </row>
    <row r="819" spans="1:3" s="373" customFormat="1">
      <c r="A819" s="364"/>
      <c r="B819" s="346" t="s">
        <v>4513</v>
      </c>
      <c r="C819" s="375">
        <f>LEN(B819)</f>
        <v>14</v>
      </c>
    </row>
    <row r="820" spans="1:3" s="373" customFormat="1">
      <c r="A820" s="364"/>
      <c r="B820" s="346"/>
      <c r="C820" s="375">
        <f>LEN(B820)</f>
        <v>0</v>
      </c>
    </row>
    <row r="821" spans="1:3" s="373" customFormat="1">
      <c r="A821" s="364"/>
      <c r="B821" s="347"/>
      <c r="C821" s="336">
        <f>SUM(C818:C820)</f>
        <v>23</v>
      </c>
    </row>
    <row r="822" spans="1:3" s="373" customFormat="1">
      <c r="A822" s="364"/>
      <c r="B822" s="347"/>
      <c r="C822" s="336"/>
    </row>
    <row r="823" spans="1:3" s="373" customFormat="1">
      <c r="A823" s="364"/>
      <c r="B823" s="347"/>
      <c r="C823" s="336"/>
    </row>
    <row r="824" spans="1:3" s="373" customFormat="1">
      <c r="A824" s="484" t="s">
        <v>275</v>
      </c>
      <c r="B824" s="485" t="s">
        <v>5449</v>
      </c>
      <c r="C824" s="375">
        <f>LEN(B824)</f>
        <v>17</v>
      </c>
    </row>
    <row r="825" spans="1:3" s="373" customFormat="1">
      <c r="A825" s="415"/>
      <c r="B825" s="330" t="s">
        <v>5450</v>
      </c>
      <c r="C825" s="375">
        <f>LEN(B825)</f>
        <v>13</v>
      </c>
    </row>
    <row r="826" spans="1:3" s="373" customFormat="1" ht="12.75" customHeight="1">
      <c r="A826" s="415"/>
      <c r="B826" s="330" t="s">
        <v>5451</v>
      </c>
      <c r="C826" s="375">
        <f>LEN(B826)</f>
        <v>4</v>
      </c>
    </row>
    <row r="827" spans="1:3" s="373" customFormat="1">
      <c r="A827" s="364"/>
      <c r="B827" s="347"/>
      <c r="C827" s="336">
        <f>SUM(C824:C826)</f>
        <v>34</v>
      </c>
    </row>
    <row r="828" spans="1:3" s="373" customFormat="1">
      <c r="A828" s="364"/>
      <c r="B828" s="347"/>
      <c r="C828" s="336"/>
    </row>
    <row r="829" spans="1:3" s="373" customFormat="1">
      <c r="A829" s="364"/>
      <c r="B829" s="347"/>
      <c r="C829" s="336"/>
    </row>
    <row r="830" spans="1:3" s="373" customFormat="1">
      <c r="A830" s="417" t="s">
        <v>4515</v>
      </c>
      <c r="B830" s="418" t="s">
        <v>4516</v>
      </c>
      <c r="C830" s="375">
        <f>LEN(B830)</f>
        <v>17</v>
      </c>
    </row>
    <row r="831" spans="1:3" s="373" customFormat="1">
      <c r="A831" s="364"/>
      <c r="B831" s="346" t="s">
        <v>4517</v>
      </c>
      <c r="C831" s="375">
        <f>LEN(B831)</f>
        <v>13</v>
      </c>
    </row>
    <row r="832" spans="1:3" s="373" customFormat="1">
      <c r="A832" s="364"/>
      <c r="B832" s="346" t="s">
        <v>4518</v>
      </c>
      <c r="C832" s="375">
        <f>LEN(B832)</f>
        <v>9</v>
      </c>
    </row>
    <row r="833" spans="1:3" s="373" customFormat="1">
      <c r="A833" s="364"/>
      <c r="B833" s="347"/>
      <c r="C833" s="336">
        <f>SUM(C830:C832)</f>
        <v>39</v>
      </c>
    </row>
    <row r="834" spans="1:3" s="373" customFormat="1">
      <c r="A834" s="364"/>
      <c r="B834" s="347"/>
      <c r="C834" s="336"/>
    </row>
    <row r="835" spans="1:3" s="373" customFormat="1">
      <c r="A835" s="364"/>
      <c r="B835" s="347"/>
      <c r="C835" s="336"/>
    </row>
    <row r="836" spans="1:3" s="373" customFormat="1">
      <c r="A836" s="417" t="s">
        <v>4519</v>
      </c>
      <c r="B836" s="418" t="s">
        <v>4520</v>
      </c>
      <c r="C836" s="375">
        <f>LEN(B836)</f>
        <v>17</v>
      </c>
    </row>
    <row r="837" spans="1:3" s="373" customFormat="1">
      <c r="A837" s="364"/>
      <c r="B837" s="346" t="s">
        <v>4510</v>
      </c>
      <c r="C837" s="375">
        <f>LEN(B837)</f>
        <v>16</v>
      </c>
    </row>
    <row r="838" spans="1:3" s="373" customFormat="1" ht="12.75" customHeight="1">
      <c r="A838" s="364"/>
      <c r="B838" s="346" t="s">
        <v>5452</v>
      </c>
      <c r="C838" s="375">
        <f>LEN(B838)</f>
        <v>7</v>
      </c>
    </row>
    <row r="839" spans="1:3" s="373" customFormat="1">
      <c r="A839" s="364"/>
      <c r="B839" s="347"/>
      <c r="C839" s="336">
        <f>SUM(C836:C838)</f>
        <v>40</v>
      </c>
    </row>
    <row r="840" spans="1:3" s="373" customFormat="1">
      <c r="A840" s="364"/>
      <c r="B840" s="347"/>
      <c r="C840" s="336"/>
    </row>
    <row r="841" spans="1:3" s="373" customFormat="1">
      <c r="A841" s="364"/>
      <c r="B841" s="347"/>
      <c r="C841" s="336"/>
    </row>
    <row r="842" spans="1:3" s="373" customFormat="1">
      <c r="A842" s="486" t="s">
        <v>277</v>
      </c>
      <c r="B842" s="487" t="s">
        <v>5279</v>
      </c>
      <c r="C842" s="375">
        <f>LEN(B842)</f>
        <v>9</v>
      </c>
    </row>
    <row r="843" spans="1:3" s="373" customFormat="1">
      <c r="A843" s="415"/>
      <c r="B843" s="330" t="s">
        <v>4439</v>
      </c>
      <c r="C843" s="375">
        <f>LEN(B843)</f>
        <v>15</v>
      </c>
    </row>
    <row r="844" spans="1:3" s="373" customFormat="1" ht="12.75" customHeight="1">
      <c r="A844" s="415"/>
      <c r="B844" s="330"/>
      <c r="C844" s="375">
        <f>LEN(B844)</f>
        <v>0</v>
      </c>
    </row>
    <row r="845" spans="1:3" s="373" customFormat="1">
      <c r="A845" s="364"/>
      <c r="B845" s="347"/>
      <c r="C845" s="336">
        <f>SUM(C842:C844)</f>
        <v>24</v>
      </c>
    </row>
    <row r="846" spans="1:3" s="373" customFormat="1">
      <c r="A846" s="364"/>
      <c r="B846" s="347"/>
      <c r="C846" s="336"/>
    </row>
    <row r="847" spans="1:3" s="373" customFormat="1">
      <c r="A847" s="364"/>
      <c r="B847" s="347"/>
      <c r="C847" s="336"/>
    </row>
    <row r="848" spans="1:3" s="373" customFormat="1">
      <c r="A848" s="488" t="s">
        <v>278</v>
      </c>
      <c r="B848" s="489" t="s">
        <v>5453</v>
      </c>
      <c r="C848" s="375">
        <f>LEN(B848)</f>
        <v>10</v>
      </c>
    </row>
    <row r="849" spans="1:3" s="373" customFormat="1">
      <c r="A849" s="415"/>
      <c r="B849" s="330" t="s">
        <v>4439</v>
      </c>
      <c r="C849" s="375">
        <f>LEN(B849)</f>
        <v>15</v>
      </c>
    </row>
    <row r="850" spans="1:3" s="373" customFormat="1">
      <c r="A850" s="415"/>
      <c r="B850" s="330"/>
      <c r="C850" s="375">
        <f>LEN(B850)</f>
        <v>0</v>
      </c>
    </row>
    <row r="851" spans="1:3" s="373" customFormat="1">
      <c r="A851" s="364"/>
      <c r="B851" s="347"/>
      <c r="C851" s="336">
        <f>SUM(C848:C850)</f>
        <v>25</v>
      </c>
    </row>
    <row r="852" spans="1:3" s="373" customFormat="1">
      <c r="A852" s="364"/>
      <c r="B852" s="347"/>
      <c r="C852" s="336"/>
    </row>
    <row r="853" spans="1:3" s="373" customFormat="1">
      <c r="A853" s="364"/>
      <c r="B853" s="347"/>
      <c r="C853" s="336"/>
    </row>
    <row r="854" spans="1:3" s="373" customFormat="1">
      <c r="A854" s="417" t="s">
        <v>4521</v>
      </c>
      <c r="B854" s="418" t="s">
        <v>4522</v>
      </c>
      <c r="C854" s="375">
        <f>LEN(B854)</f>
        <v>11</v>
      </c>
    </row>
    <row r="855" spans="1:3" s="373" customFormat="1">
      <c r="A855" s="364"/>
      <c r="B855" s="346" t="s">
        <v>4523</v>
      </c>
      <c r="C855" s="375">
        <f>LEN(B855)</f>
        <v>17</v>
      </c>
    </row>
    <row r="856" spans="1:3" s="373" customFormat="1" ht="12.75" customHeight="1">
      <c r="A856" s="364"/>
      <c r="B856" s="346"/>
      <c r="C856" s="375">
        <f>LEN(B856)</f>
        <v>0</v>
      </c>
    </row>
    <row r="857" spans="1:3" s="373" customFormat="1">
      <c r="A857" s="364"/>
      <c r="B857" s="347"/>
      <c r="C857" s="336">
        <f>SUM(C854:C856)</f>
        <v>28</v>
      </c>
    </row>
    <row r="858" spans="1:3" s="373" customFormat="1">
      <c r="A858" s="364"/>
      <c r="B858" s="347"/>
      <c r="C858" s="336"/>
    </row>
    <row r="859" spans="1:3" s="373" customFormat="1">
      <c r="A859" s="364"/>
      <c r="B859" s="347"/>
      <c r="C859" s="336"/>
    </row>
    <row r="860" spans="1:3" s="373" customFormat="1">
      <c r="A860" s="417" t="s">
        <v>4524</v>
      </c>
      <c r="B860" s="418" t="s">
        <v>4525</v>
      </c>
      <c r="C860" s="375">
        <f>LEN(B860)</f>
        <v>12</v>
      </c>
    </row>
    <row r="861" spans="1:3" s="373" customFormat="1">
      <c r="A861" s="364"/>
      <c r="B861" s="346" t="s">
        <v>4526</v>
      </c>
      <c r="C861" s="375">
        <f>LEN(B861)</f>
        <v>10</v>
      </c>
    </row>
    <row r="862" spans="1:3" s="373" customFormat="1" ht="12.75" customHeight="1">
      <c r="A862" s="364"/>
      <c r="B862" s="346" t="s">
        <v>4527</v>
      </c>
      <c r="C862" s="375">
        <f>LEN(B862)</f>
        <v>15</v>
      </c>
    </row>
    <row r="863" spans="1:3" s="373" customFormat="1">
      <c r="A863" s="364"/>
      <c r="B863" s="347"/>
      <c r="C863" s="336">
        <f>SUM(C860:C862)</f>
        <v>37</v>
      </c>
    </row>
    <row r="864" spans="1:3" s="373" customFormat="1">
      <c r="A864" s="364"/>
      <c r="B864" s="347"/>
      <c r="C864" s="336"/>
    </row>
    <row r="865" spans="1:3" s="373" customFormat="1">
      <c r="A865" s="364"/>
      <c r="B865" s="347"/>
      <c r="C865" s="336"/>
    </row>
    <row r="866" spans="1:3" s="373" customFormat="1">
      <c r="A866" s="417" t="s">
        <v>4528</v>
      </c>
      <c r="B866" s="418" t="s">
        <v>4529</v>
      </c>
      <c r="C866" s="375">
        <f>LEN(B866)</f>
        <v>11</v>
      </c>
    </row>
    <row r="867" spans="1:3" s="373" customFormat="1">
      <c r="A867" s="364"/>
      <c r="B867" s="346" t="s">
        <v>4530</v>
      </c>
      <c r="C867" s="375">
        <f>LEN(B867)</f>
        <v>13</v>
      </c>
    </row>
    <row r="868" spans="1:3" s="373" customFormat="1" ht="12.75" customHeight="1">
      <c r="A868" s="364"/>
      <c r="B868" s="346" t="s">
        <v>4531</v>
      </c>
      <c r="C868" s="375">
        <f>LEN(B868)</f>
        <v>14</v>
      </c>
    </row>
    <row r="869" spans="1:3" s="373" customFormat="1">
      <c r="A869" s="364"/>
      <c r="B869" s="347"/>
      <c r="C869" s="336">
        <f>SUM(C866:C868)</f>
        <v>38</v>
      </c>
    </row>
    <row r="870" spans="1:3" s="373" customFormat="1">
      <c r="A870" s="364"/>
      <c r="B870" s="347"/>
      <c r="C870" s="336"/>
    </row>
    <row r="871" spans="1:3" s="373" customFormat="1">
      <c r="A871" s="364"/>
      <c r="B871" s="347"/>
      <c r="C871" s="336"/>
    </row>
    <row r="872" spans="1:3" s="373" customFormat="1">
      <c r="A872" s="417" t="s">
        <v>4532</v>
      </c>
      <c r="B872" s="418" t="s">
        <v>4533</v>
      </c>
      <c r="C872" s="375">
        <f>LEN(B872)</f>
        <v>14</v>
      </c>
    </row>
    <row r="873" spans="1:3" s="373" customFormat="1">
      <c r="A873" s="364"/>
      <c r="B873" s="346" t="s">
        <v>4530</v>
      </c>
      <c r="C873" s="375">
        <f>LEN(B873)</f>
        <v>13</v>
      </c>
    </row>
    <row r="874" spans="1:3" s="373" customFormat="1" ht="12.75" customHeight="1">
      <c r="A874" s="364"/>
      <c r="B874" s="346" t="s">
        <v>4517</v>
      </c>
      <c r="C874" s="375">
        <f>LEN(B874)</f>
        <v>13</v>
      </c>
    </row>
    <row r="875" spans="1:3" s="373" customFormat="1">
      <c r="A875" s="364"/>
      <c r="B875" s="347"/>
      <c r="C875" s="336">
        <f>SUM(C872:C874)</f>
        <v>40</v>
      </c>
    </row>
    <row r="876" spans="1:3" s="373" customFormat="1">
      <c r="A876" s="364"/>
      <c r="B876" s="347"/>
      <c r="C876" s="336"/>
    </row>
    <row r="877" spans="1:3" s="373" customFormat="1">
      <c r="A877" s="364"/>
      <c r="B877" s="347"/>
      <c r="C877" s="336"/>
    </row>
    <row r="878" spans="1:3" s="373" customFormat="1">
      <c r="A878" s="417" t="s">
        <v>4534</v>
      </c>
      <c r="B878" s="418" t="s">
        <v>4525</v>
      </c>
      <c r="C878" s="375">
        <f>LEN(B878)</f>
        <v>12</v>
      </c>
    </row>
    <row r="879" spans="1:3" s="373" customFormat="1">
      <c r="A879" s="364"/>
      <c r="B879" s="346" t="s">
        <v>4526</v>
      </c>
      <c r="C879" s="375">
        <f>LEN(B879)</f>
        <v>10</v>
      </c>
    </row>
    <row r="880" spans="1:3" s="373" customFormat="1">
      <c r="A880" s="364"/>
      <c r="B880" s="346" t="s">
        <v>4535</v>
      </c>
      <c r="C880" s="375">
        <f>LEN(B880)</f>
        <v>17</v>
      </c>
    </row>
    <row r="881" spans="1:3" s="373" customFormat="1">
      <c r="A881" s="364"/>
      <c r="B881" s="347"/>
      <c r="C881" s="336">
        <f>SUM(C878:C880)</f>
        <v>39</v>
      </c>
    </row>
    <row r="882" spans="1:3" s="373" customFormat="1">
      <c r="A882" s="364"/>
      <c r="B882" s="347"/>
      <c r="C882" s="336"/>
    </row>
    <row r="883" spans="1:3" s="373" customFormat="1">
      <c r="A883" s="364"/>
      <c r="B883" s="347"/>
      <c r="C883" s="336"/>
    </row>
    <row r="884" spans="1:3" s="373" customFormat="1" ht="12.75" hidden="1" customHeight="1">
      <c r="A884" s="417" t="s">
        <v>4536</v>
      </c>
      <c r="B884" s="418" t="s">
        <v>4537</v>
      </c>
      <c r="C884" s="377">
        <f>LEN(B884)</f>
        <v>17</v>
      </c>
    </row>
    <row r="885" spans="1:3" s="373" customFormat="1" ht="12.75" hidden="1" customHeight="1">
      <c r="A885" s="364"/>
      <c r="B885" s="346" t="s">
        <v>4538</v>
      </c>
      <c r="C885" s="377">
        <f>LEN(B885)</f>
        <v>10</v>
      </c>
    </row>
    <row r="886" spans="1:3" s="373" customFormat="1" ht="12.75" hidden="1" customHeight="1">
      <c r="A886" s="364"/>
      <c r="B886" s="346" t="s">
        <v>5454</v>
      </c>
      <c r="C886" s="377">
        <f>LEN(B886)</f>
        <v>7</v>
      </c>
    </row>
    <row r="887" spans="1:3" s="373" customFormat="1" ht="12.75" hidden="1" customHeight="1">
      <c r="A887" s="364"/>
      <c r="B887" s="347"/>
      <c r="C887" s="357">
        <f>SUM(C884:C886)</f>
        <v>34</v>
      </c>
    </row>
    <row r="888" spans="1:3" s="373" customFormat="1" ht="12.75" hidden="1" customHeight="1">
      <c r="A888" s="364"/>
      <c r="B888" s="347"/>
      <c r="C888" s="357"/>
    </row>
    <row r="889" spans="1:3" s="373" customFormat="1" ht="12.75" hidden="1" customHeight="1">
      <c r="A889" s="364"/>
      <c r="B889" s="347"/>
      <c r="C889" s="357"/>
    </row>
    <row r="890" spans="1:3" s="373" customFormat="1" ht="13.5" customHeight="1">
      <c r="A890" s="490" t="s">
        <v>5455</v>
      </c>
      <c r="B890" s="491" t="s">
        <v>5456</v>
      </c>
      <c r="C890" s="375">
        <f>LEN(B890)</f>
        <v>13</v>
      </c>
    </row>
    <row r="891" spans="1:3" s="373" customFormat="1">
      <c r="A891" s="415"/>
      <c r="B891" s="330" t="s">
        <v>5457</v>
      </c>
      <c r="C891" s="375">
        <f>LEN(B891)</f>
        <v>8</v>
      </c>
    </row>
    <row r="892" spans="1:3" s="373" customFormat="1">
      <c r="A892" s="415"/>
      <c r="B892" s="330" t="s">
        <v>5458</v>
      </c>
      <c r="C892" s="375">
        <f>LEN(B892)</f>
        <v>16</v>
      </c>
    </row>
    <row r="893" spans="1:3" s="373" customFormat="1">
      <c r="A893" s="364"/>
      <c r="B893" s="347"/>
      <c r="C893" s="336">
        <f>SUM(C890:C892)</f>
        <v>37</v>
      </c>
    </row>
    <row r="894" spans="1:3" s="373" customFormat="1">
      <c r="A894" s="364"/>
      <c r="B894" s="347"/>
      <c r="C894" s="336"/>
    </row>
    <row r="895" spans="1:3" s="373" customFormat="1">
      <c r="A895" s="364"/>
      <c r="B895" s="347"/>
      <c r="C895" s="336"/>
    </row>
    <row r="896" spans="1:3" s="373" customFormat="1">
      <c r="A896" s="492" t="s">
        <v>286</v>
      </c>
      <c r="B896" s="493" t="s">
        <v>5456</v>
      </c>
      <c r="C896" s="375">
        <f>LEN(B896)</f>
        <v>13</v>
      </c>
    </row>
    <row r="897" spans="1:3" s="373" customFormat="1">
      <c r="A897" s="415"/>
      <c r="B897" s="330" t="s">
        <v>5457</v>
      </c>
      <c r="C897" s="375">
        <f>LEN(B897)</f>
        <v>8</v>
      </c>
    </row>
    <row r="898" spans="1:3" s="373" customFormat="1">
      <c r="A898" s="415"/>
      <c r="B898" s="330" t="s">
        <v>5458</v>
      </c>
      <c r="C898" s="375">
        <f>LEN(B898)</f>
        <v>16</v>
      </c>
    </row>
    <row r="899" spans="1:3" s="373" customFormat="1">
      <c r="A899" s="415"/>
      <c r="B899" s="494"/>
      <c r="C899" s="336">
        <f>SUM(C896:C898)</f>
        <v>37</v>
      </c>
    </row>
    <row r="900" spans="1:3" s="373" customFormat="1">
      <c r="A900" s="364"/>
      <c r="B900" s="347"/>
      <c r="C900" s="336"/>
    </row>
    <row r="901" spans="1:3" s="373" customFormat="1">
      <c r="A901" s="364"/>
      <c r="B901" s="347"/>
      <c r="C901" s="336"/>
    </row>
    <row r="902" spans="1:3" s="373" customFormat="1">
      <c r="A902" s="417" t="s">
        <v>4540</v>
      </c>
      <c r="B902" s="418" t="s">
        <v>4541</v>
      </c>
      <c r="C902" s="375">
        <f>LEN(B902)</f>
        <v>6</v>
      </c>
    </row>
    <row r="903" spans="1:3" s="373" customFormat="1">
      <c r="A903" s="364"/>
      <c r="B903" s="346" t="s">
        <v>4542</v>
      </c>
      <c r="C903" s="375">
        <f>LEN(B903)</f>
        <v>17</v>
      </c>
    </row>
    <row r="904" spans="1:3" s="373" customFormat="1" ht="12.75" customHeight="1">
      <c r="A904" s="364"/>
      <c r="B904" s="346" t="s">
        <v>4543</v>
      </c>
      <c r="C904" s="375">
        <f>LEN(B904)</f>
        <v>13</v>
      </c>
    </row>
    <row r="905" spans="1:3" s="373" customFormat="1">
      <c r="A905" s="364"/>
      <c r="B905" s="347"/>
      <c r="C905" s="336">
        <f>SUM(C902:C904)</f>
        <v>36</v>
      </c>
    </row>
    <row r="906" spans="1:3" s="373" customFormat="1">
      <c r="A906" s="364"/>
      <c r="B906" s="347"/>
      <c r="C906" s="336"/>
    </row>
    <row r="907" spans="1:3" s="373" customFormat="1">
      <c r="A907" s="364"/>
      <c r="B907" s="347"/>
      <c r="C907" s="336"/>
    </row>
    <row r="908" spans="1:3" s="373" customFormat="1">
      <c r="A908" s="417" t="s">
        <v>4544</v>
      </c>
      <c r="B908" s="418" t="s">
        <v>4541</v>
      </c>
      <c r="C908" s="375">
        <f>LEN(B908)</f>
        <v>6</v>
      </c>
    </row>
    <row r="909" spans="1:3" s="373" customFormat="1">
      <c r="A909" s="364"/>
      <c r="B909" s="346" t="s">
        <v>4542</v>
      </c>
      <c r="C909" s="375">
        <f>LEN(B909)</f>
        <v>17</v>
      </c>
    </row>
    <row r="910" spans="1:3" s="373" customFormat="1">
      <c r="A910" s="364"/>
      <c r="B910" s="346" t="s">
        <v>4543</v>
      </c>
      <c r="C910" s="375">
        <f>LEN(B910)</f>
        <v>13</v>
      </c>
    </row>
    <row r="911" spans="1:3" s="373" customFormat="1">
      <c r="A911" s="364"/>
      <c r="B911" s="347"/>
      <c r="C911" s="336">
        <f>SUM(C908:C910)</f>
        <v>36</v>
      </c>
    </row>
    <row r="912" spans="1:3" s="373" customFormat="1">
      <c r="A912" s="364"/>
      <c r="B912" s="347"/>
      <c r="C912" s="336"/>
    </row>
    <row r="913" spans="1:3" s="373" customFormat="1">
      <c r="A913" s="364"/>
      <c r="B913" s="347"/>
      <c r="C913" s="336"/>
    </row>
    <row r="914" spans="1:3" s="373" customFormat="1">
      <c r="A914" s="417" t="s">
        <v>4545</v>
      </c>
      <c r="B914" s="418" t="s">
        <v>4541</v>
      </c>
      <c r="C914" s="375">
        <f>LEN(B914)</f>
        <v>6</v>
      </c>
    </row>
    <row r="915" spans="1:3" s="373" customFormat="1">
      <c r="A915" s="364"/>
      <c r="B915" s="346" t="s">
        <v>4542</v>
      </c>
      <c r="C915" s="375">
        <f>LEN(B915)</f>
        <v>17</v>
      </c>
    </row>
    <row r="916" spans="1:3" s="373" customFormat="1" ht="12.75" customHeight="1">
      <c r="A916" s="364"/>
      <c r="B916" s="346" t="s">
        <v>4546</v>
      </c>
      <c r="C916" s="375">
        <f>LEN(B916)</f>
        <v>14</v>
      </c>
    </row>
    <row r="917" spans="1:3" s="373" customFormat="1">
      <c r="A917" s="364"/>
      <c r="B917" s="347"/>
      <c r="C917" s="336">
        <f>SUM(C914:C916)</f>
        <v>37</v>
      </c>
    </row>
    <row r="918" spans="1:3" s="373" customFormat="1">
      <c r="A918" s="364"/>
      <c r="B918" s="347"/>
      <c r="C918" s="336"/>
    </row>
    <row r="919" spans="1:3" s="373" customFormat="1">
      <c r="A919" s="364"/>
      <c r="B919" s="347"/>
      <c r="C919" s="336"/>
    </row>
    <row r="920" spans="1:3" s="373" customFormat="1">
      <c r="A920" s="495" t="s">
        <v>294</v>
      </c>
      <c r="B920" s="496" t="s">
        <v>5282</v>
      </c>
      <c r="C920" s="375">
        <f>LEN(B920)</f>
        <v>15</v>
      </c>
    </row>
    <row r="921" spans="1:3" s="373" customFormat="1">
      <c r="A921" s="415"/>
      <c r="B921" s="330" t="s">
        <v>5283</v>
      </c>
      <c r="C921" s="375">
        <f>LEN(B921)</f>
        <v>13</v>
      </c>
    </row>
    <row r="922" spans="1:3" s="373" customFormat="1" ht="12.75" customHeight="1">
      <c r="A922" s="415"/>
      <c r="B922" s="330" t="s">
        <v>5284</v>
      </c>
      <c r="C922" s="375">
        <f>LEN(B922)</f>
        <v>9</v>
      </c>
    </row>
    <row r="923" spans="1:3" s="373" customFormat="1">
      <c r="A923" s="364"/>
      <c r="B923" s="347"/>
      <c r="C923" s="336">
        <f>SUM(C920:C922)</f>
        <v>37</v>
      </c>
    </row>
    <row r="924" spans="1:3" s="373" customFormat="1">
      <c r="A924" s="364"/>
      <c r="B924" s="347"/>
      <c r="C924" s="336"/>
    </row>
    <row r="925" spans="1:3" s="373" customFormat="1">
      <c r="A925" s="364"/>
      <c r="B925" s="347"/>
      <c r="C925" s="336"/>
    </row>
    <row r="926" spans="1:3" s="373" customFormat="1">
      <c r="A926" s="497" t="s">
        <v>295</v>
      </c>
      <c r="B926" s="498" t="s">
        <v>5282</v>
      </c>
      <c r="C926" s="375">
        <f>LEN(B926)</f>
        <v>15</v>
      </c>
    </row>
    <row r="927" spans="1:3" s="373" customFormat="1">
      <c r="A927" s="415"/>
      <c r="B927" s="330" t="s">
        <v>5283</v>
      </c>
      <c r="C927" s="375">
        <f>LEN(B927)</f>
        <v>13</v>
      </c>
    </row>
    <row r="928" spans="1:3" s="373" customFormat="1" ht="12.75" customHeight="1">
      <c r="A928" s="415"/>
      <c r="B928" s="330" t="s">
        <v>5284</v>
      </c>
      <c r="C928" s="375">
        <f>LEN(B928)</f>
        <v>9</v>
      </c>
    </row>
    <row r="929" spans="1:3" s="373" customFormat="1">
      <c r="A929" s="364"/>
      <c r="B929" s="347"/>
      <c r="C929" s="336">
        <f>SUM(C926:C928)</f>
        <v>37</v>
      </c>
    </row>
    <row r="930" spans="1:3" s="373" customFormat="1">
      <c r="A930" s="364"/>
      <c r="B930" s="347"/>
      <c r="C930" s="336"/>
    </row>
    <row r="931" spans="1:3" s="373" customFormat="1">
      <c r="A931" s="364"/>
      <c r="B931" s="347"/>
      <c r="C931" s="336"/>
    </row>
    <row r="932" spans="1:3" s="373" customFormat="1">
      <c r="A932" s="417" t="s">
        <v>4547</v>
      </c>
      <c r="B932" s="418" t="s">
        <v>4548</v>
      </c>
      <c r="C932" s="375">
        <f>LEN(B932)</f>
        <v>15</v>
      </c>
    </row>
    <row r="933" spans="1:3" s="373" customFormat="1">
      <c r="A933" s="364"/>
      <c r="B933" s="346"/>
      <c r="C933" s="375">
        <f>LEN(B933)</f>
        <v>0</v>
      </c>
    </row>
    <row r="934" spans="1:3" s="373" customFormat="1" ht="12.75" customHeight="1">
      <c r="A934" s="364"/>
      <c r="B934" s="346"/>
      <c r="C934" s="375">
        <f>LEN(B934)</f>
        <v>0</v>
      </c>
    </row>
    <row r="935" spans="1:3" s="373" customFormat="1">
      <c r="A935" s="364"/>
      <c r="B935" s="347"/>
      <c r="C935" s="336">
        <f>SUM(C932:C934)</f>
        <v>15</v>
      </c>
    </row>
    <row r="936" spans="1:3" s="373" customFormat="1">
      <c r="A936" s="364"/>
      <c r="B936" s="347"/>
      <c r="C936" s="336"/>
    </row>
    <row r="937" spans="1:3" s="373" customFormat="1">
      <c r="A937" s="364"/>
      <c r="B937" s="347"/>
      <c r="C937" s="336"/>
    </row>
    <row r="938" spans="1:3" s="373" customFormat="1">
      <c r="A938" s="417" t="s">
        <v>4549</v>
      </c>
      <c r="B938" s="418" t="s">
        <v>4550</v>
      </c>
      <c r="C938" s="375">
        <f>LEN(B938)</f>
        <v>11</v>
      </c>
    </row>
    <row r="939" spans="1:3" s="373" customFormat="1">
      <c r="A939" s="364"/>
      <c r="B939" s="346" t="s">
        <v>4551</v>
      </c>
      <c r="C939" s="375">
        <f>LEN(B939)</f>
        <v>17</v>
      </c>
    </row>
    <row r="940" spans="1:3" s="373" customFormat="1" ht="12.75" customHeight="1">
      <c r="A940" s="364"/>
      <c r="B940" s="346"/>
      <c r="C940" s="375">
        <f>LEN(B940)</f>
        <v>0</v>
      </c>
    </row>
    <row r="941" spans="1:3" s="373" customFormat="1">
      <c r="A941" s="364"/>
      <c r="B941" s="347"/>
      <c r="C941" s="336">
        <f>SUM(C938:C940)</f>
        <v>28</v>
      </c>
    </row>
    <row r="942" spans="1:3" s="373" customFormat="1">
      <c r="A942" s="364"/>
      <c r="B942" s="347"/>
      <c r="C942" s="336"/>
    </row>
    <row r="943" spans="1:3" s="373" customFormat="1">
      <c r="A943" s="364"/>
      <c r="B943" s="347"/>
      <c r="C943" s="336"/>
    </row>
    <row r="944" spans="1:3" s="373" customFormat="1">
      <c r="A944" s="417" t="s">
        <v>4552</v>
      </c>
      <c r="B944" s="418" t="s">
        <v>4550</v>
      </c>
      <c r="C944" s="375">
        <f>LEN(B944)</f>
        <v>11</v>
      </c>
    </row>
    <row r="945" spans="1:3" s="373" customFormat="1">
      <c r="A945" s="364"/>
      <c r="B945" s="346" t="s">
        <v>4553</v>
      </c>
      <c r="C945" s="375">
        <f>LEN(B945)</f>
        <v>17</v>
      </c>
    </row>
    <row r="946" spans="1:3" s="373" customFormat="1" ht="12.75" customHeight="1">
      <c r="A946" s="364"/>
      <c r="B946" s="346"/>
      <c r="C946" s="375">
        <f>LEN(B946)</f>
        <v>0</v>
      </c>
    </row>
    <row r="947" spans="1:3" s="373" customFormat="1">
      <c r="A947" s="364"/>
      <c r="B947" s="347"/>
      <c r="C947" s="336">
        <f>SUM(C944:C946)</f>
        <v>28</v>
      </c>
    </row>
    <row r="948" spans="1:3" s="373" customFormat="1">
      <c r="A948" s="364"/>
      <c r="B948" s="347"/>
      <c r="C948" s="336"/>
    </row>
    <row r="949" spans="1:3" s="373" customFormat="1">
      <c r="A949" s="364"/>
      <c r="B949" s="347"/>
      <c r="C949" s="336"/>
    </row>
    <row r="950" spans="1:3" s="373" customFormat="1">
      <c r="A950" s="417" t="s">
        <v>4554</v>
      </c>
      <c r="B950" s="418" t="s">
        <v>4555</v>
      </c>
      <c r="C950" s="375">
        <f>LEN(B950)</f>
        <v>17</v>
      </c>
    </row>
    <row r="951" spans="1:3" s="373" customFormat="1">
      <c r="A951" s="364"/>
      <c r="B951" s="346" t="s">
        <v>4556</v>
      </c>
      <c r="C951" s="375">
        <f>LEN(B951)</f>
        <v>12</v>
      </c>
    </row>
    <row r="952" spans="1:3" s="373" customFormat="1" ht="12.75" customHeight="1">
      <c r="A952" s="364"/>
      <c r="B952" s="346"/>
      <c r="C952" s="375">
        <f>LEN(B952)</f>
        <v>0</v>
      </c>
    </row>
    <row r="953" spans="1:3" s="373" customFormat="1">
      <c r="A953" s="364"/>
      <c r="B953" s="347"/>
      <c r="C953" s="336">
        <f>SUM(C950:C952)</f>
        <v>29</v>
      </c>
    </row>
    <row r="954" spans="1:3" s="373" customFormat="1">
      <c r="A954" s="364"/>
      <c r="B954" s="347"/>
      <c r="C954" s="336"/>
    </row>
    <row r="955" spans="1:3" s="373" customFormat="1">
      <c r="A955" s="364"/>
      <c r="B955" s="347"/>
      <c r="C955" s="336"/>
    </row>
    <row r="956" spans="1:3" s="373" customFormat="1">
      <c r="A956" s="417" t="s">
        <v>4557</v>
      </c>
      <c r="B956" s="418" t="s">
        <v>4558</v>
      </c>
      <c r="C956" s="375">
        <f>LEN(B956)</f>
        <v>17</v>
      </c>
    </row>
    <row r="957" spans="1:3" s="373" customFormat="1">
      <c r="A957" s="364"/>
      <c r="B957" s="346" t="s">
        <v>4559</v>
      </c>
      <c r="C957" s="375">
        <f>LEN(B957)</f>
        <v>14</v>
      </c>
    </row>
    <row r="958" spans="1:3" s="373" customFormat="1" ht="12.75" customHeight="1">
      <c r="A958" s="364"/>
      <c r="B958" s="346" t="s">
        <v>4560</v>
      </c>
      <c r="C958" s="375">
        <f>LEN(B958)</f>
        <v>5</v>
      </c>
    </row>
    <row r="959" spans="1:3" s="373" customFormat="1">
      <c r="A959" s="364"/>
      <c r="B959" s="347"/>
      <c r="C959" s="336">
        <f>SUM(C956:C958)</f>
        <v>36</v>
      </c>
    </row>
    <row r="960" spans="1:3" s="373" customFormat="1">
      <c r="A960" s="364"/>
      <c r="B960" s="347"/>
      <c r="C960" s="336"/>
    </row>
    <row r="961" spans="1:3" s="373" customFormat="1">
      <c r="A961" s="364"/>
      <c r="B961" s="347"/>
      <c r="C961" s="336"/>
    </row>
    <row r="962" spans="1:3" s="373" customFormat="1">
      <c r="A962" s="417" t="s">
        <v>4561</v>
      </c>
      <c r="B962" s="418" t="s">
        <v>4562</v>
      </c>
      <c r="C962" s="375">
        <f>LEN(B962)</f>
        <v>12</v>
      </c>
    </row>
    <row r="963" spans="1:3" s="373" customFormat="1">
      <c r="A963" s="364"/>
      <c r="B963" s="346" t="s">
        <v>4563</v>
      </c>
      <c r="C963" s="375">
        <f>LEN(B963)</f>
        <v>14</v>
      </c>
    </row>
    <row r="964" spans="1:3" s="373" customFormat="1" ht="12.75" customHeight="1">
      <c r="A964" s="364"/>
      <c r="B964" s="346"/>
      <c r="C964" s="375">
        <f>LEN(B964)</f>
        <v>0</v>
      </c>
    </row>
    <row r="965" spans="1:3" s="373" customFormat="1">
      <c r="A965" s="364"/>
      <c r="B965" s="347"/>
      <c r="C965" s="336">
        <f>SUM(C962:C964)</f>
        <v>26</v>
      </c>
    </row>
    <row r="966" spans="1:3" s="373" customFormat="1">
      <c r="A966" s="364"/>
      <c r="B966" s="347"/>
      <c r="C966" s="336"/>
    </row>
    <row r="967" spans="1:3" s="373" customFormat="1">
      <c r="A967" s="364"/>
      <c r="B967" s="347"/>
      <c r="C967" s="336"/>
    </row>
    <row r="968" spans="1:3" s="373" customFormat="1">
      <c r="A968" s="417" t="s">
        <v>4564</v>
      </c>
      <c r="B968" s="418" t="s">
        <v>4562</v>
      </c>
      <c r="C968" s="375">
        <f>LEN(B968)</f>
        <v>12</v>
      </c>
    </row>
    <row r="969" spans="1:3" s="373" customFormat="1">
      <c r="A969" s="364"/>
      <c r="B969" s="346" t="s">
        <v>4563</v>
      </c>
      <c r="C969" s="375">
        <f>LEN(B969)</f>
        <v>14</v>
      </c>
    </row>
    <row r="970" spans="1:3" s="373" customFormat="1" ht="12.75" customHeight="1">
      <c r="A970" s="364"/>
      <c r="B970" s="346"/>
      <c r="C970" s="375">
        <f>LEN(B970)</f>
        <v>0</v>
      </c>
    </row>
    <row r="971" spans="1:3" s="373" customFormat="1">
      <c r="A971" s="364"/>
      <c r="B971" s="347"/>
      <c r="C971" s="336">
        <f>SUM(C968:C970)</f>
        <v>26</v>
      </c>
    </row>
    <row r="972" spans="1:3" s="373" customFormat="1">
      <c r="A972" s="364"/>
      <c r="B972" s="347"/>
      <c r="C972" s="336"/>
    </row>
    <row r="973" spans="1:3" s="373" customFormat="1">
      <c r="A973" s="364"/>
      <c r="B973" s="347"/>
      <c r="C973" s="336"/>
    </row>
    <row r="974" spans="1:3" s="373" customFormat="1">
      <c r="A974" s="417" t="s">
        <v>4565</v>
      </c>
      <c r="B974" s="418" t="s">
        <v>4566</v>
      </c>
      <c r="C974" s="375">
        <f>LEN(B974)</f>
        <v>17</v>
      </c>
    </row>
    <row r="975" spans="1:3" s="373" customFormat="1">
      <c r="A975" s="364"/>
      <c r="B975" s="346" t="s">
        <v>4567</v>
      </c>
      <c r="C975" s="375">
        <f>LEN(B975)</f>
        <v>4</v>
      </c>
    </row>
    <row r="976" spans="1:3" s="373" customFormat="1" ht="12.75" customHeight="1">
      <c r="A976" s="364"/>
      <c r="B976" s="346"/>
      <c r="C976" s="375">
        <f>LEN(B976)</f>
        <v>0</v>
      </c>
    </row>
    <row r="977" spans="1:3" s="373" customFormat="1">
      <c r="A977" s="364"/>
      <c r="B977" s="347"/>
      <c r="C977" s="336">
        <f>SUM(C974:C976)</f>
        <v>21</v>
      </c>
    </row>
    <row r="978" spans="1:3" s="373" customFormat="1">
      <c r="A978" s="364"/>
      <c r="B978" s="347"/>
      <c r="C978" s="336"/>
    </row>
    <row r="979" spans="1:3" s="373" customFormat="1">
      <c r="A979" s="364"/>
      <c r="B979" s="347"/>
      <c r="C979" s="336"/>
    </row>
    <row r="980" spans="1:3" s="373" customFormat="1">
      <c r="A980" s="417" t="s">
        <v>4568</v>
      </c>
      <c r="B980" s="418" t="s">
        <v>4566</v>
      </c>
      <c r="C980" s="375">
        <f>LEN(B980)</f>
        <v>17</v>
      </c>
    </row>
    <row r="981" spans="1:3" s="373" customFormat="1">
      <c r="A981" s="364"/>
      <c r="B981" s="346" t="s">
        <v>4567</v>
      </c>
      <c r="C981" s="375">
        <f>LEN(B981)</f>
        <v>4</v>
      </c>
    </row>
    <row r="982" spans="1:3" s="373" customFormat="1" ht="12.75" customHeight="1">
      <c r="A982" s="364"/>
      <c r="B982" s="346"/>
      <c r="C982" s="375">
        <f>LEN(B982)</f>
        <v>0</v>
      </c>
    </row>
    <row r="983" spans="1:3" s="373" customFormat="1">
      <c r="A983" s="364"/>
      <c r="B983" s="347"/>
      <c r="C983" s="336">
        <f>SUM(C980:C982)</f>
        <v>21</v>
      </c>
    </row>
    <row r="984" spans="1:3" s="373" customFormat="1">
      <c r="A984" s="364"/>
      <c r="B984" s="347"/>
      <c r="C984" s="336"/>
    </row>
    <row r="985" spans="1:3" s="373" customFormat="1">
      <c r="A985" s="364"/>
      <c r="B985" s="347"/>
      <c r="C985" s="336"/>
    </row>
    <row r="986" spans="1:3" s="373" customFormat="1">
      <c r="A986" s="417" t="s">
        <v>4572</v>
      </c>
      <c r="B986" s="418" t="s">
        <v>4556</v>
      </c>
      <c r="C986" s="375">
        <f>LEN(B986)</f>
        <v>12</v>
      </c>
    </row>
    <row r="987" spans="1:3" s="373" customFormat="1">
      <c r="A987" s="364"/>
      <c r="B987" s="422" t="s">
        <v>4573</v>
      </c>
      <c r="C987" s="375">
        <f>LEN(B987)</f>
        <v>17</v>
      </c>
    </row>
    <row r="988" spans="1:3" s="373" customFormat="1">
      <c r="A988" s="364"/>
      <c r="B988" s="346"/>
      <c r="C988" s="375">
        <f>LEN(B988)</f>
        <v>0</v>
      </c>
    </row>
    <row r="989" spans="1:3" s="373" customFormat="1">
      <c r="A989" s="364"/>
      <c r="B989" s="347"/>
      <c r="C989" s="336">
        <f>SUM(C986:C988)</f>
        <v>29</v>
      </c>
    </row>
    <row r="990" spans="1:3" s="373" customFormat="1">
      <c r="A990" s="364"/>
      <c r="B990" s="347"/>
      <c r="C990" s="336"/>
    </row>
    <row r="991" spans="1:3" s="373" customFormat="1">
      <c r="A991" s="364"/>
      <c r="B991" s="347"/>
      <c r="C991" s="336"/>
    </row>
    <row r="992" spans="1:3" s="373" customFormat="1">
      <c r="A992" s="417" t="s">
        <v>4578</v>
      </c>
      <c r="B992" s="418" t="s">
        <v>4556</v>
      </c>
      <c r="C992" s="375">
        <f>LEN(B992)</f>
        <v>12</v>
      </c>
    </row>
    <row r="993" spans="1:3" s="373" customFormat="1">
      <c r="A993" s="364"/>
      <c r="B993" s="422" t="s">
        <v>4577</v>
      </c>
      <c r="C993" s="375">
        <f>LEN(B993)</f>
        <v>17</v>
      </c>
    </row>
    <row r="994" spans="1:3" s="373" customFormat="1" ht="12.75" customHeight="1">
      <c r="A994" s="364"/>
      <c r="B994" s="346"/>
      <c r="C994" s="375">
        <f>LEN(B994)</f>
        <v>0</v>
      </c>
    </row>
    <row r="995" spans="1:3" s="373" customFormat="1">
      <c r="A995" s="364"/>
      <c r="B995" s="347"/>
      <c r="C995" s="336">
        <f>SUM(C992:C994)</f>
        <v>29</v>
      </c>
    </row>
    <row r="996" spans="1:3" s="373" customFormat="1">
      <c r="A996" s="364"/>
      <c r="B996" s="347"/>
      <c r="C996" s="336"/>
    </row>
    <row r="997" spans="1:3" s="373" customFormat="1">
      <c r="A997" s="364"/>
      <c r="B997" s="347"/>
      <c r="C997" s="336"/>
    </row>
    <row r="998" spans="1:3" s="373" customFormat="1">
      <c r="A998" s="417" t="s">
        <v>4599</v>
      </c>
      <c r="B998" s="418" t="s">
        <v>4550</v>
      </c>
      <c r="C998" s="375">
        <f>LEN(B998)</f>
        <v>11</v>
      </c>
    </row>
    <row r="999" spans="1:3" s="373" customFormat="1">
      <c r="A999" s="364"/>
      <c r="B999" s="346" t="s">
        <v>4600</v>
      </c>
      <c r="C999" s="375">
        <f>LEN(B999)</f>
        <v>15</v>
      </c>
    </row>
    <row r="1000" spans="1:3" s="373" customFormat="1" ht="12.75" customHeight="1">
      <c r="A1000" s="364"/>
      <c r="B1000" s="346"/>
      <c r="C1000" s="375">
        <f>LEN(B1000)</f>
        <v>0</v>
      </c>
    </row>
    <row r="1001" spans="1:3" s="373" customFormat="1">
      <c r="A1001" s="364"/>
      <c r="B1001" s="347"/>
      <c r="C1001" s="336">
        <f>SUM(C998:C1000)</f>
        <v>26</v>
      </c>
    </row>
    <row r="1002" spans="1:3" s="373" customFormat="1">
      <c r="A1002" s="364"/>
      <c r="B1002" s="347"/>
      <c r="C1002" s="336"/>
    </row>
    <row r="1003" spans="1:3" s="373" customFormat="1">
      <c r="A1003" s="364"/>
      <c r="B1003" s="347"/>
      <c r="C1003" s="336"/>
    </row>
    <row r="1004" spans="1:3" s="373" customFormat="1">
      <c r="A1004" s="417" t="s">
        <v>4601</v>
      </c>
      <c r="B1004" s="418" t="s">
        <v>4602</v>
      </c>
      <c r="C1004" s="375">
        <f>LEN(B1004)</f>
        <v>14</v>
      </c>
    </row>
    <row r="1005" spans="1:3" s="373" customFormat="1">
      <c r="A1005" s="364"/>
      <c r="B1005" s="422" t="s">
        <v>4603</v>
      </c>
      <c r="C1005" s="375">
        <f>LEN(B1005)</f>
        <v>12</v>
      </c>
    </row>
    <row r="1006" spans="1:3" s="373" customFormat="1" ht="12.75" customHeight="1">
      <c r="A1006" s="364"/>
      <c r="B1006" s="346" t="s">
        <v>4604</v>
      </c>
      <c r="C1006" s="375">
        <f>LEN(B1006)</f>
        <v>10</v>
      </c>
    </row>
    <row r="1007" spans="1:3" s="373" customFormat="1">
      <c r="A1007" s="364"/>
      <c r="B1007" s="347"/>
      <c r="C1007" s="336">
        <f>SUM(C1004:C1006)</f>
        <v>36</v>
      </c>
    </row>
    <row r="1008" spans="1:3" s="373" customFormat="1">
      <c r="A1008" s="364"/>
      <c r="B1008" s="347"/>
      <c r="C1008" s="336"/>
    </row>
    <row r="1009" spans="1:3" s="373" customFormat="1">
      <c r="A1009" s="364"/>
      <c r="B1009" s="347"/>
      <c r="C1009" s="336"/>
    </row>
    <row r="1010" spans="1:3" s="373" customFormat="1">
      <c r="A1010" s="417" t="s">
        <v>4605</v>
      </c>
      <c r="B1010" s="418" t="s">
        <v>4602</v>
      </c>
      <c r="C1010" s="375">
        <f>LEN(B1010)</f>
        <v>14</v>
      </c>
    </row>
    <row r="1011" spans="1:3" s="373" customFormat="1">
      <c r="A1011" s="364"/>
      <c r="B1011" s="346" t="s">
        <v>4606</v>
      </c>
      <c r="C1011" s="375">
        <f>LEN(B1011)</f>
        <v>15</v>
      </c>
    </row>
    <row r="1012" spans="1:3" s="373" customFormat="1" ht="12.75" customHeight="1">
      <c r="A1012" s="364"/>
      <c r="B1012" s="346" t="s">
        <v>4607</v>
      </c>
      <c r="C1012" s="375">
        <f>LEN(B1012)</f>
        <v>5</v>
      </c>
    </row>
    <row r="1013" spans="1:3" s="373" customFormat="1">
      <c r="A1013" s="364"/>
      <c r="B1013" s="347"/>
      <c r="C1013" s="336">
        <f>SUM(C1010:C1012)</f>
        <v>34</v>
      </c>
    </row>
    <row r="1014" spans="1:3" s="373" customFormat="1">
      <c r="A1014" s="364"/>
      <c r="B1014" s="347"/>
      <c r="C1014" s="336"/>
    </row>
    <row r="1015" spans="1:3" s="373" customFormat="1">
      <c r="A1015" s="364"/>
      <c r="B1015" s="347"/>
      <c r="C1015" s="336"/>
    </row>
    <row r="1016" spans="1:3" s="373" customFormat="1">
      <c r="A1016" s="417" t="s">
        <v>4608</v>
      </c>
      <c r="B1016" s="418" t="s">
        <v>4602</v>
      </c>
      <c r="C1016" s="375">
        <f>LEN(B1016)</f>
        <v>14</v>
      </c>
    </row>
    <row r="1017" spans="1:3" s="373" customFormat="1">
      <c r="A1017" s="364"/>
      <c r="B1017" s="346" t="s">
        <v>4609</v>
      </c>
      <c r="C1017" s="375">
        <f>LEN(B1017)</f>
        <v>14</v>
      </c>
    </row>
    <row r="1018" spans="1:3" s="373" customFormat="1" ht="12.75" customHeight="1">
      <c r="A1018" s="364"/>
      <c r="B1018" s="346" t="s">
        <v>4610</v>
      </c>
      <c r="C1018" s="375">
        <f>LEN(B1018)</f>
        <v>4</v>
      </c>
    </row>
    <row r="1019" spans="1:3" s="373" customFormat="1">
      <c r="A1019" s="364"/>
      <c r="B1019" s="347"/>
      <c r="C1019" s="336">
        <f>SUM(C1016:C1018)</f>
        <v>32</v>
      </c>
    </row>
    <row r="1020" spans="1:3" s="373" customFormat="1">
      <c r="A1020" s="364"/>
      <c r="B1020" s="347"/>
      <c r="C1020" s="336"/>
    </row>
    <row r="1021" spans="1:3" s="373" customFormat="1">
      <c r="A1021" s="364"/>
      <c r="B1021" s="347"/>
      <c r="C1021" s="336"/>
    </row>
    <row r="1022" spans="1:3" s="373" customFormat="1">
      <c r="A1022" s="417" t="s">
        <v>4611</v>
      </c>
      <c r="B1022" s="418" t="s">
        <v>4602</v>
      </c>
      <c r="C1022" s="375">
        <f>LEN(B1022)</f>
        <v>14</v>
      </c>
    </row>
    <row r="1023" spans="1:3" s="373" customFormat="1">
      <c r="A1023" s="364"/>
      <c r="B1023" s="346" t="s">
        <v>4612</v>
      </c>
      <c r="C1023" s="375">
        <f>LEN(B1023)</f>
        <v>11</v>
      </c>
    </row>
    <row r="1024" spans="1:3" s="373" customFormat="1" ht="12.75" customHeight="1">
      <c r="A1024" s="364"/>
      <c r="B1024" s="346"/>
      <c r="C1024" s="375">
        <f>LEN(B1024)</f>
        <v>0</v>
      </c>
    </row>
    <row r="1025" spans="1:3" s="373" customFormat="1">
      <c r="A1025" s="364"/>
      <c r="B1025" s="347"/>
      <c r="C1025" s="336">
        <f>SUM(C1022:C1024)</f>
        <v>25</v>
      </c>
    </row>
    <row r="1026" spans="1:3" s="373" customFormat="1">
      <c r="A1026" s="364"/>
      <c r="B1026" s="347"/>
      <c r="C1026" s="336"/>
    </row>
    <row r="1027" spans="1:3" s="373" customFormat="1">
      <c r="A1027" s="364"/>
      <c r="B1027" s="347"/>
      <c r="C1027" s="336"/>
    </row>
    <row r="1028" spans="1:3" s="373" customFormat="1">
      <c r="A1028" s="499" t="s">
        <v>4613</v>
      </c>
      <c r="B1028" s="332" t="s">
        <v>4502</v>
      </c>
      <c r="C1028" s="375">
        <f>LEN(B1028)</f>
        <v>7</v>
      </c>
    </row>
    <row r="1029" spans="1:3" s="373" customFormat="1">
      <c r="A1029" s="334"/>
      <c r="B1029" s="335" t="s">
        <v>4288</v>
      </c>
      <c r="C1029" s="375">
        <f>LEN(B1029)</f>
        <v>15</v>
      </c>
    </row>
    <row r="1030" spans="1:3" s="373" customFormat="1">
      <c r="A1030" s="334"/>
      <c r="B1030" s="336" t="s">
        <v>4614</v>
      </c>
      <c r="C1030" s="375">
        <f>LEN(B1030)</f>
        <v>8</v>
      </c>
    </row>
    <row r="1031" spans="1:3" s="373" customFormat="1">
      <c r="A1031" s="334"/>
      <c r="B1031" s="331"/>
      <c r="C1031" s="336">
        <f>SUM(C1028:C1030)</f>
        <v>30</v>
      </c>
    </row>
    <row r="1032" spans="1:3" s="373" customFormat="1">
      <c r="A1032" s="334"/>
      <c r="B1032" s="331"/>
      <c r="C1032" s="336"/>
    </row>
    <row r="1033" spans="1:3" s="373" customFormat="1">
      <c r="A1033" s="334"/>
      <c r="B1033" s="331"/>
      <c r="C1033" s="336"/>
    </row>
    <row r="1034" spans="1:3" s="373" customFormat="1">
      <c r="A1034" s="500" t="s">
        <v>5459</v>
      </c>
      <c r="B1034" s="501" t="s">
        <v>5460</v>
      </c>
      <c r="C1034" s="375">
        <f>LEN(B1034)</f>
        <v>10</v>
      </c>
    </row>
    <row r="1035" spans="1:3" s="373" customFormat="1">
      <c r="A1035" s="415"/>
      <c r="B1035" s="330" t="s">
        <v>5461</v>
      </c>
      <c r="C1035" s="375">
        <f>LEN(B1035)</f>
        <v>8</v>
      </c>
    </row>
    <row r="1036" spans="1:3" s="373" customFormat="1">
      <c r="A1036" s="415"/>
      <c r="B1036" s="330"/>
      <c r="C1036" s="375">
        <f>LEN(B1036)</f>
        <v>0</v>
      </c>
    </row>
    <row r="1037" spans="1:3" s="373" customFormat="1">
      <c r="A1037" s="364"/>
      <c r="B1037" s="347"/>
      <c r="C1037" s="336">
        <f>SUM(C1034:C1036)</f>
        <v>18</v>
      </c>
    </row>
    <row r="1038" spans="1:3" s="373" customFormat="1">
      <c r="A1038" s="364"/>
      <c r="B1038" s="347"/>
      <c r="C1038" s="336"/>
    </row>
    <row r="1039" spans="1:3" s="373" customFormat="1">
      <c r="A1039" s="364"/>
      <c r="B1039" s="347"/>
      <c r="C1039" s="336"/>
    </row>
    <row r="1040" spans="1:3" s="373" customFormat="1">
      <c r="A1040" s="502" t="s">
        <v>5462</v>
      </c>
      <c r="B1040" s="503" t="s">
        <v>4619</v>
      </c>
      <c r="C1040" s="375">
        <f>LEN(B1040)</f>
        <v>9</v>
      </c>
    </row>
    <row r="1041" spans="1:3" s="373" customFormat="1">
      <c r="A1041" s="415"/>
      <c r="B1041" s="504" t="s">
        <v>5461</v>
      </c>
      <c r="C1041" s="375">
        <f>LEN(B1041)</f>
        <v>8</v>
      </c>
    </row>
    <row r="1042" spans="1:3" s="373" customFormat="1">
      <c r="A1042" s="415"/>
      <c r="B1042" s="330"/>
      <c r="C1042" s="375">
        <f>LEN(B1042)</f>
        <v>0</v>
      </c>
    </row>
    <row r="1043" spans="1:3" s="373" customFormat="1">
      <c r="A1043" s="364"/>
      <c r="B1043" s="347"/>
      <c r="C1043" s="336">
        <f>SUM(C1040:C1042)</f>
        <v>17</v>
      </c>
    </row>
    <row r="1044" spans="1:3" s="373" customFormat="1">
      <c r="A1044" s="364"/>
      <c r="B1044" s="347"/>
      <c r="C1044" s="336"/>
    </row>
    <row r="1045" spans="1:3" s="373" customFormat="1">
      <c r="A1045" s="364"/>
      <c r="B1045" s="347"/>
      <c r="C1045" s="336"/>
    </row>
    <row r="1046" spans="1:3" s="373" customFormat="1">
      <c r="A1046" s="505" t="s">
        <v>312</v>
      </c>
      <c r="B1046" s="506" t="s">
        <v>4621</v>
      </c>
      <c r="C1046" s="375">
        <f>LEN(B1046)</f>
        <v>12</v>
      </c>
    </row>
    <row r="1047" spans="1:3" s="373" customFormat="1">
      <c r="A1047" s="415"/>
      <c r="B1047" s="330" t="s">
        <v>5463</v>
      </c>
      <c r="C1047" s="375">
        <f>LEN(B1047)</f>
        <v>14</v>
      </c>
    </row>
    <row r="1048" spans="1:3" s="373" customFormat="1">
      <c r="A1048" s="415"/>
      <c r="B1048" s="330"/>
      <c r="C1048" s="375">
        <f>LEN(B1048)</f>
        <v>0</v>
      </c>
    </row>
    <row r="1049" spans="1:3" s="373" customFormat="1">
      <c r="A1049" s="364"/>
      <c r="B1049" s="347"/>
      <c r="C1049" s="336">
        <f>SUM(C1046:C1048)</f>
        <v>26</v>
      </c>
    </row>
    <row r="1050" spans="1:3" s="373" customFormat="1">
      <c r="A1050" s="364"/>
      <c r="B1050" s="347"/>
      <c r="C1050" s="336"/>
    </row>
    <row r="1051" spans="1:3" s="373" customFormat="1">
      <c r="A1051" s="364"/>
      <c r="B1051" s="347"/>
      <c r="C1051" s="336"/>
    </row>
    <row r="1052" spans="1:3" s="373" customFormat="1">
      <c r="A1052" s="509" t="s">
        <v>5464</v>
      </c>
      <c r="B1052" s="510" t="s">
        <v>5310</v>
      </c>
      <c r="C1052" s="375">
        <f>LEN(B1052)</f>
        <v>12</v>
      </c>
    </row>
    <row r="1053" spans="1:3" s="373" customFormat="1">
      <c r="A1053" s="415"/>
      <c r="B1053" s="330" t="s">
        <v>4626</v>
      </c>
      <c r="C1053" s="375">
        <f>LEN(B1053)</f>
        <v>14</v>
      </c>
    </row>
    <row r="1054" spans="1:3" s="373" customFormat="1">
      <c r="A1054" s="415"/>
      <c r="B1054" s="330"/>
      <c r="C1054" s="375">
        <f>LEN(B1054)</f>
        <v>0</v>
      </c>
    </row>
    <row r="1055" spans="1:3" s="373" customFormat="1">
      <c r="A1055" s="364"/>
      <c r="B1055" s="347"/>
      <c r="C1055" s="336">
        <f>SUM(C1052:C1054)</f>
        <v>26</v>
      </c>
    </row>
    <row r="1056" spans="1:3" s="373" customFormat="1">
      <c r="A1056" s="364"/>
      <c r="B1056" s="347"/>
      <c r="C1056" s="336"/>
    </row>
    <row r="1057" spans="1:3" s="373" customFormat="1" ht="13.5" customHeight="1">
      <c r="A1057" s="364"/>
      <c r="B1057" s="347"/>
      <c r="C1057" s="336"/>
    </row>
    <row r="1058" spans="1:3" s="373" customFormat="1">
      <c r="A1058" s="511" t="s">
        <v>318</v>
      </c>
      <c r="B1058" s="512" t="s">
        <v>5313</v>
      </c>
      <c r="C1058" s="375">
        <f>LEN(B1058)</f>
        <v>11</v>
      </c>
    </row>
    <row r="1059" spans="1:3" s="373" customFormat="1">
      <c r="A1059" s="415"/>
      <c r="B1059" s="330" t="s">
        <v>4629</v>
      </c>
      <c r="C1059" s="375">
        <f>LEN(B1059)</f>
        <v>8</v>
      </c>
    </row>
    <row r="1060" spans="1:3" s="373" customFormat="1">
      <c r="A1060" s="415"/>
      <c r="B1060" s="330"/>
      <c r="C1060" s="375">
        <f>LEN(B1060)</f>
        <v>0</v>
      </c>
    </row>
    <row r="1061" spans="1:3" s="373" customFormat="1">
      <c r="A1061" s="364"/>
      <c r="B1061" s="347"/>
      <c r="C1061" s="336">
        <f>SUM(C1058:C1060)</f>
        <v>19</v>
      </c>
    </row>
    <row r="1062" spans="1:3" s="373" customFormat="1">
      <c r="A1062" s="364"/>
      <c r="B1062" s="347"/>
      <c r="C1062" s="336"/>
    </row>
    <row r="1063" spans="1:3" s="373" customFormat="1">
      <c r="A1063" s="364"/>
      <c r="B1063" s="347"/>
      <c r="C1063" s="336"/>
    </row>
    <row r="1064" spans="1:3" s="373" customFormat="1">
      <c r="A1064" s="507" t="s">
        <v>2531</v>
      </c>
      <c r="B1064" s="508" t="s">
        <v>4621</v>
      </c>
      <c r="C1064" s="375">
        <f>LEN(B1064)</f>
        <v>12</v>
      </c>
    </row>
    <row r="1065" spans="1:3" s="373" customFormat="1">
      <c r="A1065" s="415"/>
      <c r="B1065" s="330" t="s">
        <v>5463</v>
      </c>
      <c r="C1065" s="375">
        <f>LEN(B1065)</f>
        <v>14</v>
      </c>
    </row>
    <row r="1066" spans="1:3" s="373" customFormat="1">
      <c r="A1066" s="415"/>
      <c r="B1066" s="330"/>
      <c r="C1066" s="375">
        <f>LEN(B1066)</f>
        <v>0</v>
      </c>
    </row>
    <row r="1067" spans="1:3" s="373" customFormat="1">
      <c r="A1067" s="364"/>
      <c r="B1067" s="347"/>
      <c r="C1067" s="336">
        <f>SUM(C1064:C1066)</f>
        <v>26</v>
      </c>
    </row>
    <row r="1068" spans="1:3" s="373" customFormat="1">
      <c r="A1068" s="364"/>
      <c r="B1068" s="347"/>
      <c r="C1068" s="336"/>
    </row>
    <row r="1069" spans="1:3" s="373" customFormat="1">
      <c r="A1069" s="364"/>
      <c r="B1069" s="347"/>
      <c r="C1069" s="336"/>
    </row>
    <row r="1070" spans="1:3" s="373" customFormat="1">
      <c r="A1070" s="513" t="s">
        <v>321</v>
      </c>
      <c r="B1070" s="514" t="s">
        <v>5310</v>
      </c>
      <c r="C1070" s="375">
        <f>LEN(B1070)</f>
        <v>12</v>
      </c>
    </row>
    <row r="1071" spans="1:3" s="373" customFormat="1">
      <c r="A1071" s="415"/>
      <c r="B1071" s="330" t="s">
        <v>5316</v>
      </c>
      <c r="C1071" s="375">
        <f>LEN(B1071)</f>
        <v>14</v>
      </c>
    </row>
    <row r="1072" spans="1:3" s="373" customFormat="1">
      <c r="A1072" s="415"/>
      <c r="B1072" s="330"/>
      <c r="C1072" s="375">
        <f>LEN(B1072)</f>
        <v>0</v>
      </c>
    </row>
    <row r="1073" spans="1:3" s="373" customFormat="1">
      <c r="A1073" s="364"/>
      <c r="B1073" s="347"/>
      <c r="C1073" s="336">
        <f>SUM(C1070:C1072)</f>
        <v>26</v>
      </c>
    </row>
    <row r="1074" spans="1:3" s="373" customFormat="1">
      <c r="A1074" s="364"/>
      <c r="B1074" s="347"/>
      <c r="C1074" s="336"/>
    </row>
    <row r="1075" spans="1:3" s="373" customFormat="1">
      <c r="A1075" s="364"/>
      <c r="B1075" s="347"/>
      <c r="C1075" s="336"/>
    </row>
    <row r="1076" spans="1:3" s="373" customFormat="1">
      <c r="A1076" s="515" t="s">
        <v>322</v>
      </c>
      <c r="B1076" s="516" t="s">
        <v>5313</v>
      </c>
      <c r="C1076" s="375">
        <f>LEN(B1076)</f>
        <v>11</v>
      </c>
    </row>
    <row r="1077" spans="1:3" s="373" customFormat="1">
      <c r="A1077" s="415"/>
      <c r="B1077" s="330" t="s">
        <v>4629</v>
      </c>
      <c r="C1077" s="375">
        <f>LEN(B1077)</f>
        <v>8</v>
      </c>
    </row>
    <row r="1078" spans="1:3" s="373" customFormat="1">
      <c r="A1078" s="415"/>
      <c r="B1078" s="330"/>
      <c r="C1078" s="375">
        <f>LEN(B1078)</f>
        <v>0</v>
      </c>
    </row>
    <row r="1079" spans="1:3" s="373" customFormat="1">
      <c r="A1079" s="364"/>
      <c r="B1079" s="347"/>
      <c r="C1079" s="336">
        <f>SUM(C1076:C1078)</f>
        <v>19</v>
      </c>
    </row>
    <row r="1080" spans="1:3" s="373" customFormat="1">
      <c r="A1080" s="364"/>
      <c r="B1080" s="347"/>
      <c r="C1080" s="336"/>
    </row>
    <row r="1081" spans="1:3" s="373" customFormat="1">
      <c r="A1081" s="364"/>
      <c r="B1081" s="347"/>
      <c r="C1081" s="336"/>
    </row>
    <row r="1082" spans="1:3" s="373" customFormat="1" ht="12" customHeight="1">
      <c r="A1082" s="517" t="s">
        <v>5465</v>
      </c>
      <c r="B1082" s="518" t="s">
        <v>5460</v>
      </c>
      <c r="C1082" s="375">
        <f>LEN(B1082)</f>
        <v>10</v>
      </c>
    </row>
    <row r="1083" spans="1:3" s="373" customFormat="1">
      <c r="A1083" s="415"/>
      <c r="B1083" s="330" t="s">
        <v>5461</v>
      </c>
      <c r="C1083" s="375">
        <f>LEN(B1083)</f>
        <v>8</v>
      </c>
    </row>
    <row r="1084" spans="1:3" s="373" customFormat="1">
      <c r="A1084" s="415"/>
      <c r="B1084" s="330"/>
      <c r="C1084" s="375">
        <f>LEN(B1084)</f>
        <v>0</v>
      </c>
    </row>
    <row r="1085" spans="1:3" s="373" customFormat="1">
      <c r="A1085" s="364"/>
      <c r="B1085" s="347"/>
      <c r="C1085" s="336">
        <f>SUM(C1082:C1084)</f>
        <v>18</v>
      </c>
    </row>
    <row r="1086" spans="1:3" s="373" customFormat="1">
      <c r="A1086" s="364"/>
      <c r="B1086" s="347"/>
      <c r="C1086" s="336"/>
    </row>
    <row r="1087" spans="1:3" s="373" customFormat="1">
      <c r="A1087" s="364"/>
      <c r="B1087" s="347"/>
      <c r="C1087" s="336"/>
    </row>
    <row r="1088" spans="1:3" s="373" customFormat="1">
      <c r="A1088" s="519" t="s">
        <v>323</v>
      </c>
      <c r="B1088" s="520" t="s">
        <v>4619</v>
      </c>
      <c r="C1088" s="375">
        <f>LEN(B1088)</f>
        <v>9</v>
      </c>
    </row>
    <row r="1089" spans="1:3" s="373" customFormat="1">
      <c r="A1089" s="415"/>
      <c r="B1089" s="330" t="s">
        <v>5461</v>
      </c>
      <c r="C1089" s="375">
        <f>LEN(B1089)</f>
        <v>8</v>
      </c>
    </row>
    <row r="1090" spans="1:3" s="373" customFormat="1">
      <c r="A1090" s="415"/>
      <c r="B1090" s="330"/>
      <c r="C1090" s="375">
        <f>LEN(B1090)</f>
        <v>0</v>
      </c>
    </row>
    <row r="1091" spans="1:3" s="373" customFormat="1">
      <c r="A1091" s="364"/>
      <c r="B1091" s="347"/>
      <c r="C1091" s="336">
        <f>SUM(C1088:C1090)</f>
        <v>17</v>
      </c>
    </row>
    <row r="1092" spans="1:3" s="373" customFormat="1">
      <c r="A1092" s="364"/>
      <c r="B1092" s="347"/>
      <c r="C1092" s="336"/>
    </row>
    <row r="1093" spans="1:3" s="373" customFormat="1">
      <c r="A1093" s="364"/>
      <c r="B1093" s="347"/>
      <c r="C1093" s="336"/>
    </row>
    <row r="1094" spans="1:3" s="373" customFormat="1">
      <c r="A1094" s="417" t="s">
        <v>4636</v>
      </c>
      <c r="B1094" s="418" t="s">
        <v>4637</v>
      </c>
      <c r="C1094" s="375">
        <f>LEN(B1094)</f>
        <v>10</v>
      </c>
    </row>
    <row r="1095" spans="1:3" s="373" customFormat="1">
      <c r="A1095" s="364"/>
      <c r="B1095" s="422" t="s">
        <v>4338</v>
      </c>
      <c r="C1095" s="375">
        <f>LEN(B1095)</f>
        <v>7</v>
      </c>
    </row>
    <row r="1096" spans="1:3" s="373" customFormat="1">
      <c r="A1096" s="364"/>
      <c r="B1096" s="346"/>
      <c r="C1096" s="375">
        <f>LEN(B1096)</f>
        <v>0</v>
      </c>
    </row>
    <row r="1097" spans="1:3" s="373" customFormat="1">
      <c r="A1097" s="364"/>
      <c r="B1097" s="347"/>
      <c r="C1097" s="336">
        <f>SUM(C1094:C1096)</f>
        <v>17</v>
      </c>
    </row>
    <row r="1098" spans="1:3" s="373" customFormat="1">
      <c r="A1098" s="364"/>
      <c r="B1098" s="347"/>
      <c r="C1098" s="336"/>
    </row>
    <row r="1099" spans="1:3" s="373" customFormat="1">
      <c r="A1099" s="364"/>
      <c r="B1099" s="347"/>
      <c r="C1099" s="336"/>
    </row>
    <row r="1100" spans="1:3" s="373" customFormat="1">
      <c r="A1100" s="417" t="s">
        <v>4638</v>
      </c>
      <c r="B1100" s="418" t="s">
        <v>4639</v>
      </c>
      <c r="C1100" s="375">
        <f>LEN(B1100)</f>
        <v>7</v>
      </c>
    </row>
    <row r="1101" spans="1:3" s="373" customFormat="1">
      <c r="A1101" s="364"/>
      <c r="B1101" s="346" t="s">
        <v>4640</v>
      </c>
      <c r="C1101" s="375">
        <f>LEN(B1101)</f>
        <v>11</v>
      </c>
    </row>
    <row r="1102" spans="1:3" s="373" customFormat="1">
      <c r="A1102" s="364"/>
      <c r="B1102" s="346" t="s">
        <v>4641</v>
      </c>
      <c r="C1102" s="375">
        <f>LEN(B1102)</f>
        <v>17</v>
      </c>
    </row>
    <row r="1103" spans="1:3" s="373" customFormat="1">
      <c r="A1103" s="364"/>
      <c r="B1103" s="347"/>
      <c r="C1103" s="336">
        <f>SUM(C1100:C1102)</f>
        <v>35</v>
      </c>
    </row>
    <row r="1104" spans="1:3" s="373" customFormat="1">
      <c r="A1104" s="364"/>
      <c r="B1104" s="347"/>
      <c r="C1104" s="336"/>
    </row>
    <row r="1105" spans="1:3" s="373" customFormat="1">
      <c r="A1105" s="364"/>
      <c r="B1105" s="347"/>
      <c r="C1105" s="336"/>
    </row>
    <row r="1106" spans="1:3" s="373" customFormat="1">
      <c r="A1106" s="417" t="s">
        <v>4642</v>
      </c>
      <c r="B1106" s="418" t="s">
        <v>4643</v>
      </c>
      <c r="C1106" s="375">
        <f>LEN(B1106)</f>
        <v>14</v>
      </c>
    </row>
    <row r="1107" spans="1:3" s="373" customFormat="1">
      <c r="A1107" s="364"/>
      <c r="B1107" s="346" t="s">
        <v>4644</v>
      </c>
      <c r="C1107" s="375">
        <f>LEN(B1107)</f>
        <v>15</v>
      </c>
    </row>
    <row r="1108" spans="1:3" s="373" customFormat="1">
      <c r="A1108" s="364"/>
      <c r="B1108" s="346" t="s">
        <v>4645</v>
      </c>
      <c r="C1108" s="375">
        <f>LEN(B1108)</f>
        <v>10</v>
      </c>
    </row>
    <row r="1109" spans="1:3" s="373" customFormat="1">
      <c r="A1109" s="364"/>
      <c r="B1109" s="347"/>
      <c r="C1109" s="336">
        <f>SUM(C1106:C1108)</f>
        <v>39</v>
      </c>
    </row>
    <row r="1110" spans="1:3" s="373" customFormat="1">
      <c r="A1110" s="364"/>
      <c r="B1110" s="347"/>
      <c r="C1110" s="336"/>
    </row>
    <row r="1111" spans="1:3" s="373" customFormat="1">
      <c r="A1111" s="364"/>
      <c r="B1111" s="347"/>
      <c r="C1111" s="336"/>
    </row>
    <row r="1112" spans="1:3" s="373" customFormat="1">
      <c r="A1112" s="417" t="s">
        <v>4646</v>
      </c>
      <c r="B1112" s="418" t="s">
        <v>4647</v>
      </c>
      <c r="C1112" s="375">
        <f>LEN(B1112)</f>
        <v>16</v>
      </c>
    </row>
    <row r="1113" spans="1:3" s="373" customFormat="1">
      <c r="A1113" s="364"/>
      <c r="B1113" s="346" t="s">
        <v>4648</v>
      </c>
      <c r="C1113" s="375">
        <f>LEN(B1113)</f>
        <v>12</v>
      </c>
    </row>
    <row r="1114" spans="1:3" s="373" customFormat="1">
      <c r="A1114" s="364"/>
      <c r="B1114" s="346"/>
      <c r="C1114" s="375">
        <f>LEN(B1114)</f>
        <v>0</v>
      </c>
    </row>
    <row r="1115" spans="1:3" s="373" customFormat="1">
      <c r="A1115" s="364"/>
      <c r="B1115" s="347"/>
      <c r="C1115" s="336">
        <f>SUM(C1112:C1114)</f>
        <v>28</v>
      </c>
    </row>
    <row r="1116" spans="1:3" s="373" customFormat="1">
      <c r="A1116" s="364"/>
      <c r="B1116" s="347"/>
      <c r="C1116" s="336"/>
    </row>
    <row r="1117" spans="1:3" s="373" customFormat="1">
      <c r="A1117" s="364"/>
      <c r="B1117" s="347"/>
      <c r="C1117" s="336"/>
    </row>
    <row r="1118" spans="1:3" s="373" customFormat="1">
      <c r="A1118" s="417" t="s">
        <v>4649</v>
      </c>
      <c r="B1118" s="418" t="s">
        <v>4650</v>
      </c>
      <c r="C1118" s="375">
        <f>LEN(B1118)</f>
        <v>9</v>
      </c>
    </row>
    <row r="1119" spans="1:3" s="373" customFormat="1">
      <c r="A1119" s="364"/>
      <c r="B1119" s="346" t="s">
        <v>4651</v>
      </c>
      <c r="C1119" s="375">
        <f>LEN(B1119)</f>
        <v>12</v>
      </c>
    </row>
    <row r="1120" spans="1:3" s="373" customFormat="1">
      <c r="A1120" s="364"/>
      <c r="B1120" s="346" t="s">
        <v>4652</v>
      </c>
      <c r="C1120" s="375">
        <f>LEN(B1120)</f>
        <v>14</v>
      </c>
    </row>
    <row r="1121" spans="1:3" s="373" customFormat="1">
      <c r="A1121" s="364"/>
      <c r="B1121" s="347"/>
      <c r="C1121" s="336">
        <f>SUM(C1118:C1120)</f>
        <v>35</v>
      </c>
    </row>
    <row r="1122" spans="1:3" s="373" customFormat="1">
      <c r="A1122" s="364"/>
      <c r="B1122" s="347"/>
      <c r="C1122" s="336"/>
    </row>
    <row r="1123" spans="1:3" s="373" customFormat="1">
      <c r="A1123" s="364"/>
      <c r="B1123" s="347"/>
      <c r="C1123" s="336"/>
    </row>
    <row r="1124" spans="1:3" s="373" customFormat="1">
      <c r="A1124" s="417" t="s">
        <v>4653</v>
      </c>
      <c r="B1124" s="418" t="s">
        <v>4654</v>
      </c>
      <c r="C1124" s="375">
        <f>LEN(B1124)</f>
        <v>15</v>
      </c>
    </row>
    <row r="1125" spans="1:3" s="373" customFormat="1">
      <c r="A1125" s="364"/>
      <c r="B1125" s="346"/>
      <c r="C1125" s="375">
        <f>LEN(B1125)</f>
        <v>0</v>
      </c>
    </row>
    <row r="1126" spans="1:3" s="373" customFormat="1">
      <c r="A1126" s="364"/>
      <c r="B1126" s="346"/>
      <c r="C1126" s="375">
        <f>LEN(B1126)</f>
        <v>0</v>
      </c>
    </row>
    <row r="1127" spans="1:3" s="373" customFormat="1">
      <c r="A1127" s="364"/>
      <c r="B1127" s="347"/>
      <c r="C1127" s="336">
        <f>SUM(C1124:C1126)</f>
        <v>15</v>
      </c>
    </row>
    <row r="1128" spans="1:3" s="373" customFormat="1">
      <c r="A1128" s="364"/>
      <c r="B1128" s="347"/>
      <c r="C1128" s="336"/>
    </row>
    <row r="1129" spans="1:3" s="373" customFormat="1">
      <c r="A1129" s="364"/>
      <c r="B1129" s="347"/>
      <c r="C1129" s="336"/>
    </row>
    <row r="1130" spans="1:3" s="373" customFormat="1">
      <c r="A1130" s="521" t="s">
        <v>327</v>
      </c>
      <c r="B1130" s="522" t="s">
        <v>5466</v>
      </c>
      <c r="C1130" s="375">
        <f>LEN(B1130)</f>
        <v>15</v>
      </c>
    </row>
    <row r="1131" spans="1:3" s="373" customFormat="1">
      <c r="A1131" s="415"/>
      <c r="B1131" s="330"/>
      <c r="C1131" s="375">
        <f>LEN(B1131)</f>
        <v>0</v>
      </c>
    </row>
    <row r="1132" spans="1:3" s="373" customFormat="1">
      <c r="A1132" s="415"/>
      <c r="B1132" s="330"/>
      <c r="C1132" s="375">
        <f>LEN(B1132)</f>
        <v>0</v>
      </c>
    </row>
    <row r="1133" spans="1:3" s="373" customFormat="1">
      <c r="A1133" s="364"/>
      <c r="B1133" s="347"/>
      <c r="C1133" s="336">
        <f>SUM(C1130:C1132)</f>
        <v>15</v>
      </c>
    </row>
    <row r="1134" spans="1:3" s="373" customFormat="1">
      <c r="A1134" s="364"/>
      <c r="B1134" s="347"/>
      <c r="C1134" s="336"/>
    </row>
    <row r="1135" spans="1:3" s="373" customFormat="1">
      <c r="A1135" s="364"/>
      <c r="B1135" s="347"/>
      <c r="C1135" s="336"/>
    </row>
    <row r="1136" spans="1:3" s="373" customFormat="1">
      <c r="A1136" s="417" t="s">
        <v>4657</v>
      </c>
      <c r="B1136" s="418" t="s">
        <v>4658</v>
      </c>
      <c r="C1136" s="375">
        <f>LEN(B1136)</f>
        <v>9</v>
      </c>
    </row>
    <row r="1137" spans="1:3" s="373" customFormat="1">
      <c r="A1137" s="364"/>
      <c r="B1137" s="346" t="s">
        <v>4659</v>
      </c>
      <c r="C1137" s="375">
        <f>LEN(B1137)</f>
        <v>13</v>
      </c>
    </row>
    <row r="1138" spans="1:3" s="373" customFormat="1">
      <c r="A1138" s="364"/>
      <c r="B1138" s="346" t="s">
        <v>4660</v>
      </c>
      <c r="C1138" s="375">
        <f>LEN(B1138)</f>
        <v>5</v>
      </c>
    </row>
    <row r="1139" spans="1:3" s="373" customFormat="1">
      <c r="A1139" s="364"/>
      <c r="B1139" s="347"/>
      <c r="C1139" s="336">
        <f>SUM(C1136:C1138)</f>
        <v>27</v>
      </c>
    </row>
    <row r="1140" spans="1:3" s="373" customFormat="1">
      <c r="A1140" s="364"/>
      <c r="B1140" s="347"/>
      <c r="C1140" s="336"/>
    </row>
    <row r="1141" spans="1:3" s="373" customFormat="1">
      <c r="A1141" s="364"/>
      <c r="B1141" s="347"/>
      <c r="C1141" s="336"/>
    </row>
    <row r="1142" spans="1:3" s="373" customFormat="1">
      <c r="A1142" s="417" t="s">
        <v>4661</v>
      </c>
      <c r="B1142" s="418" t="s">
        <v>4662</v>
      </c>
      <c r="C1142" s="375">
        <f>LEN(B1142)</f>
        <v>14</v>
      </c>
    </row>
    <row r="1143" spans="1:3" s="373" customFormat="1">
      <c r="A1143" s="364"/>
      <c r="B1143" s="346" t="s">
        <v>4663</v>
      </c>
      <c r="C1143" s="375">
        <f>LEN(B1143)</f>
        <v>10</v>
      </c>
    </row>
    <row r="1144" spans="1:3" s="373" customFormat="1">
      <c r="A1144" s="364"/>
      <c r="B1144" s="346"/>
      <c r="C1144" s="375">
        <f>LEN(B1144)</f>
        <v>0</v>
      </c>
    </row>
    <row r="1145" spans="1:3" s="373" customFormat="1">
      <c r="A1145" s="364"/>
      <c r="B1145" s="347"/>
      <c r="C1145" s="336">
        <f>SUM(C1142:C1144)</f>
        <v>24</v>
      </c>
    </row>
    <row r="1146" spans="1:3" s="373" customFormat="1">
      <c r="A1146" s="364"/>
      <c r="B1146" s="347"/>
      <c r="C1146" s="336"/>
    </row>
    <row r="1147" spans="1:3" s="373" customFormat="1">
      <c r="A1147" s="364"/>
      <c r="B1147" s="347"/>
      <c r="C1147" s="336"/>
    </row>
    <row r="1148" spans="1:3" s="373" customFormat="1">
      <c r="A1148" s="523" t="s">
        <v>332</v>
      </c>
      <c r="B1148" s="524" t="s">
        <v>5337</v>
      </c>
      <c r="C1148" s="375">
        <f>LEN(B1148)</f>
        <v>9</v>
      </c>
    </row>
    <row r="1149" spans="1:3" s="373" customFormat="1">
      <c r="A1149" s="415"/>
      <c r="B1149" s="330" t="s">
        <v>4439</v>
      </c>
      <c r="C1149" s="375">
        <f>LEN(B1149)</f>
        <v>15</v>
      </c>
    </row>
    <row r="1150" spans="1:3" s="373" customFormat="1">
      <c r="A1150" s="415"/>
      <c r="B1150" s="330" t="s">
        <v>5338</v>
      </c>
      <c r="C1150" s="375">
        <f>LEN(B1150)</f>
        <v>14</v>
      </c>
    </row>
    <row r="1151" spans="1:3" s="373" customFormat="1">
      <c r="A1151" s="364"/>
      <c r="B1151" s="347"/>
      <c r="C1151" s="336">
        <f>SUM(C1148:C1150)</f>
        <v>38</v>
      </c>
    </row>
    <row r="1152" spans="1:3" s="373" customFormat="1">
      <c r="A1152" s="364"/>
      <c r="B1152" s="347"/>
      <c r="C1152" s="336"/>
    </row>
    <row r="1153" spans="1:3" s="373" customFormat="1">
      <c r="A1153" s="364"/>
      <c r="B1153" s="347"/>
      <c r="C1153" s="336"/>
    </row>
    <row r="1154" spans="1:3" s="373" customFormat="1">
      <c r="A1154" s="417" t="s">
        <v>4667</v>
      </c>
      <c r="B1154" s="418" t="s">
        <v>4668</v>
      </c>
      <c r="C1154" s="375">
        <f>LEN(B1154)</f>
        <v>17</v>
      </c>
    </row>
    <row r="1155" spans="1:3" s="373" customFormat="1">
      <c r="A1155" s="364"/>
      <c r="B1155" s="346" t="s">
        <v>4669</v>
      </c>
      <c r="C1155" s="375">
        <f>LEN(B1155)</f>
        <v>10</v>
      </c>
    </row>
    <row r="1156" spans="1:3" s="373" customFormat="1">
      <c r="A1156" s="364"/>
      <c r="B1156" s="346"/>
      <c r="C1156" s="375">
        <f>LEN(B1156)</f>
        <v>0</v>
      </c>
    </row>
    <row r="1157" spans="1:3" s="373" customFormat="1">
      <c r="A1157" s="364"/>
      <c r="B1157" s="347"/>
      <c r="C1157" s="336">
        <f>SUM(C1154:C1156)</f>
        <v>27</v>
      </c>
    </row>
    <row r="1158" spans="1:3" s="373" customFormat="1">
      <c r="A1158" s="364"/>
      <c r="B1158" s="347"/>
      <c r="C1158" s="336"/>
    </row>
    <row r="1159" spans="1:3" s="373" customFormat="1">
      <c r="A1159" s="364"/>
      <c r="B1159" s="347"/>
      <c r="C1159" s="336"/>
    </row>
    <row r="1160" spans="1:3" s="373" customFormat="1">
      <c r="A1160" s="417" t="s">
        <v>4671</v>
      </c>
      <c r="B1160" s="526" t="s">
        <v>5337</v>
      </c>
      <c r="C1160" s="375">
        <f>LEN(B1160)</f>
        <v>9</v>
      </c>
    </row>
    <row r="1161" spans="1:3" s="373" customFormat="1">
      <c r="A1161" s="364"/>
      <c r="B1161" s="330" t="s">
        <v>4439</v>
      </c>
      <c r="C1161" s="375">
        <f>LEN(B1161)</f>
        <v>15</v>
      </c>
    </row>
    <row r="1162" spans="1:3" s="373" customFormat="1">
      <c r="A1162" s="364"/>
      <c r="B1162" s="330" t="s">
        <v>5338</v>
      </c>
      <c r="C1162" s="375">
        <f>LEN(B1162)</f>
        <v>14</v>
      </c>
    </row>
    <row r="1163" spans="1:3" s="373" customFormat="1">
      <c r="A1163" s="364"/>
      <c r="B1163" s="347"/>
      <c r="C1163" s="336">
        <f>SUM(C1160:C1162)</f>
        <v>38</v>
      </c>
    </row>
    <row r="1164" spans="1:3" s="373" customFormat="1">
      <c r="A1164" s="364"/>
      <c r="B1164" s="347"/>
      <c r="C1164" s="336"/>
    </row>
    <row r="1165" spans="1:3" s="373" customFormat="1">
      <c r="A1165" s="364"/>
      <c r="B1165" s="347"/>
      <c r="C1165" s="336"/>
    </row>
    <row r="1166" spans="1:3" s="373" customFormat="1">
      <c r="A1166" s="417" t="s">
        <v>4670</v>
      </c>
      <c r="B1166" s="525" t="s">
        <v>4665</v>
      </c>
      <c r="C1166" s="375">
        <f>LEN(B1166)</f>
        <v>9</v>
      </c>
    </row>
    <row r="1167" spans="1:3" s="373" customFormat="1">
      <c r="A1167" s="364"/>
      <c r="B1167" s="330" t="s">
        <v>4288</v>
      </c>
      <c r="C1167" s="375">
        <f>LEN(B1167)</f>
        <v>15</v>
      </c>
    </row>
    <row r="1168" spans="1:3" s="373" customFormat="1">
      <c r="A1168" s="364"/>
      <c r="B1168" s="330" t="s">
        <v>4666</v>
      </c>
      <c r="C1168" s="375">
        <f>LEN(B1168)</f>
        <v>14</v>
      </c>
    </row>
    <row r="1169" spans="1:3" s="373" customFormat="1">
      <c r="A1169" s="364"/>
      <c r="B1169" s="347"/>
      <c r="C1169" s="336">
        <f>SUM(C1166:C1168)</f>
        <v>38</v>
      </c>
    </row>
    <row r="1170" spans="1:3" s="373" customFormat="1">
      <c r="A1170" s="364"/>
      <c r="B1170" s="347"/>
      <c r="C1170" s="336"/>
    </row>
    <row r="1171" spans="1:3" s="373" customFormat="1">
      <c r="A1171" s="364"/>
      <c r="B1171" s="347"/>
      <c r="C1171" s="336"/>
    </row>
    <row r="1172" spans="1:3" s="373" customFormat="1">
      <c r="A1172" s="527" t="s">
        <v>336</v>
      </c>
      <c r="B1172" s="528" t="s">
        <v>5337</v>
      </c>
      <c r="C1172" s="375">
        <f>LEN(B1172)</f>
        <v>9</v>
      </c>
    </row>
    <row r="1173" spans="1:3" s="373" customFormat="1">
      <c r="A1173" s="415"/>
      <c r="B1173" s="330" t="s">
        <v>4439</v>
      </c>
      <c r="C1173" s="375">
        <f>LEN(B1173)</f>
        <v>15</v>
      </c>
    </row>
    <row r="1174" spans="1:3" s="373" customFormat="1">
      <c r="A1174" s="415"/>
      <c r="B1174" s="330" t="s">
        <v>5342</v>
      </c>
      <c r="C1174" s="375">
        <f>LEN(B1174)</f>
        <v>14</v>
      </c>
    </row>
    <row r="1175" spans="1:3" s="373" customFormat="1">
      <c r="A1175" s="364"/>
      <c r="B1175" s="347"/>
      <c r="C1175" s="336">
        <f>SUM(C1172:C1174)</f>
        <v>38</v>
      </c>
    </row>
    <row r="1176" spans="1:3" s="373" customFormat="1">
      <c r="A1176" s="364"/>
      <c r="B1176" s="347"/>
      <c r="C1176" s="336"/>
    </row>
    <row r="1177" spans="1:3" s="373" customFormat="1">
      <c r="A1177" s="364"/>
      <c r="B1177" s="347"/>
      <c r="C1177" s="336"/>
    </row>
    <row r="1178" spans="1:3" s="373" customFormat="1">
      <c r="A1178" s="529" t="s">
        <v>337</v>
      </c>
      <c r="B1178" s="530" t="s">
        <v>130</v>
      </c>
      <c r="C1178" s="375">
        <f>LEN(B1178)</f>
        <v>7</v>
      </c>
    </row>
    <row r="1179" spans="1:3" s="373" customFormat="1">
      <c r="A1179" s="415"/>
      <c r="B1179" s="330" t="s">
        <v>5343</v>
      </c>
      <c r="C1179" s="375">
        <f>LEN(B1179)</f>
        <v>11</v>
      </c>
    </row>
    <row r="1180" spans="1:3" s="373" customFormat="1">
      <c r="A1180" s="415"/>
      <c r="B1180" s="330" t="s">
        <v>5344</v>
      </c>
      <c r="C1180" s="375">
        <f>LEN(B1180)</f>
        <v>9</v>
      </c>
    </row>
    <row r="1181" spans="1:3" s="373" customFormat="1">
      <c r="A1181" s="364"/>
      <c r="B1181" s="347"/>
      <c r="C1181" s="336">
        <f>SUM(C1178:C1180)</f>
        <v>27</v>
      </c>
    </row>
    <row r="1182" spans="1:3" s="373" customFormat="1">
      <c r="A1182" s="364"/>
      <c r="B1182" s="347"/>
      <c r="C1182" s="336"/>
    </row>
    <row r="1183" spans="1:3" s="373" customFormat="1">
      <c r="A1183" s="364"/>
      <c r="B1183" s="347"/>
      <c r="C1183" s="336"/>
    </row>
    <row r="1184" spans="1:3" s="373" customFormat="1">
      <c r="A1184" s="417" t="s">
        <v>4678</v>
      </c>
      <c r="B1184" s="418" t="s">
        <v>4679</v>
      </c>
      <c r="C1184" s="375">
        <f>LEN(B1184)</f>
        <v>16</v>
      </c>
    </row>
    <row r="1185" spans="1:3" s="373" customFormat="1">
      <c r="A1185" s="364"/>
      <c r="B1185" s="346" t="s">
        <v>4680</v>
      </c>
      <c r="C1185" s="375">
        <f>LEN(B1185)</f>
        <v>16</v>
      </c>
    </row>
    <row r="1186" spans="1:3" s="373" customFormat="1">
      <c r="A1186" s="364"/>
      <c r="B1186" s="346"/>
      <c r="C1186" s="375">
        <f>LEN(B1186)</f>
        <v>0</v>
      </c>
    </row>
    <row r="1187" spans="1:3" s="373" customFormat="1">
      <c r="A1187" s="364"/>
      <c r="B1187" s="347"/>
      <c r="C1187" s="336">
        <f>SUM(C1184:C1186)</f>
        <v>32</v>
      </c>
    </row>
    <row r="1188" spans="1:3" s="373" customFormat="1">
      <c r="A1188" s="364"/>
      <c r="B1188" s="347"/>
      <c r="C1188" s="336"/>
    </row>
    <row r="1189" spans="1:3" s="373" customFormat="1">
      <c r="A1189" s="364"/>
      <c r="B1189" s="347"/>
      <c r="C1189" s="336"/>
    </row>
    <row r="1190" spans="1:3" s="373" customFormat="1">
      <c r="A1190" s="531" t="s">
        <v>340</v>
      </c>
      <c r="B1190" s="532" t="s">
        <v>4705</v>
      </c>
      <c r="C1190" s="375">
        <f>LEN(B1190)</f>
        <v>10</v>
      </c>
    </row>
    <row r="1191" spans="1:3" s="373" customFormat="1">
      <c r="A1191" s="415"/>
      <c r="B1191" s="330" t="s">
        <v>5467</v>
      </c>
      <c r="C1191" s="375">
        <f>LEN(B1191)</f>
        <v>14</v>
      </c>
    </row>
    <row r="1192" spans="1:3" s="373" customFormat="1">
      <c r="A1192" s="415"/>
      <c r="B1192" s="330" t="s">
        <v>5468</v>
      </c>
      <c r="C1192" s="375">
        <f>LEN(B1192)</f>
        <v>10</v>
      </c>
    </row>
    <row r="1193" spans="1:3" s="373" customFormat="1">
      <c r="A1193" s="364"/>
      <c r="B1193" s="347"/>
      <c r="C1193" s="336">
        <f>SUM(C1190:C1192)</f>
        <v>34</v>
      </c>
    </row>
    <row r="1194" spans="1:3" s="373" customFormat="1">
      <c r="A1194" s="364"/>
      <c r="B1194" s="347"/>
      <c r="C1194" s="336"/>
    </row>
    <row r="1195" spans="1:3" s="373" customFormat="1">
      <c r="A1195" s="364"/>
      <c r="B1195" s="347"/>
      <c r="C1195" s="336"/>
    </row>
    <row r="1196" spans="1:3" s="373" customFormat="1">
      <c r="A1196" s="536" t="s">
        <v>706</v>
      </c>
      <c r="B1196" s="537" t="s">
        <v>132</v>
      </c>
      <c r="C1196" s="375">
        <f>LEN(B1196)</f>
        <v>8</v>
      </c>
    </row>
    <row r="1197" spans="1:3" s="373" customFormat="1">
      <c r="A1197" s="415"/>
      <c r="B1197" s="538" t="s">
        <v>5469</v>
      </c>
      <c r="C1197" s="375">
        <f>LEN(B1197)</f>
        <v>15</v>
      </c>
    </row>
    <row r="1198" spans="1:3" s="373" customFormat="1">
      <c r="A1198" s="415"/>
      <c r="B1198" s="330" t="s">
        <v>135</v>
      </c>
      <c r="C1198" s="375">
        <f>LEN(B1198)</f>
        <v>12</v>
      </c>
    </row>
    <row r="1199" spans="1:3" s="373" customFormat="1">
      <c r="A1199" s="364"/>
      <c r="B1199" s="347"/>
      <c r="C1199" s="336">
        <f>SUM(C1196:C1198)</f>
        <v>35</v>
      </c>
    </row>
    <row r="1200" spans="1:3" s="373" customFormat="1">
      <c r="A1200" s="364"/>
      <c r="B1200" s="347"/>
      <c r="C1200" s="336"/>
    </row>
    <row r="1201" spans="1:3" s="373" customFormat="1">
      <c r="A1201" s="364"/>
      <c r="B1201" s="347"/>
      <c r="C1201" s="336"/>
    </row>
    <row r="1202" spans="1:3" s="373" customFormat="1">
      <c r="A1202" s="533" t="s">
        <v>692</v>
      </c>
      <c r="B1202" s="534" t="s">
        <v>132</v>
      </c>
      <c r="C1202" s="375">
        <f>LEN(B1202)</f>
        <v>8</v>
      </c>
    </row>
    <row r="1203" spans="1:3" s="373" customFormat="1">
      <c r="A1203" s="415"/>
      <c r="B1203" s="535" t="s">
        <v>5469</v>
      </c>
      <c r="C1203" s="375">
        <f>LEN(B1203)</f>
        <v>15</v>
      </c>
    </row>
    <row r="1204" spans="1:3" s="373" customFormat="1">
      <c r="A1204" s="415"/>
      <c r="B1204" s="330" t="s">
        <v>134</v>
      </c>
      <c r="C1204" s="375">
        <f>LEN(B1204)</f>
        <v>4</v>
      </c>
    </row>
    <row r="1205" spans="1:3" s="373" customFormat="1">
      <c r="A1205" s="364"/>
      <c r="B1205" s="347"/>
      <c r="C1205" s="336">
        <f>SUM(C1202:C1204)</f>
        <v>27</v>
      </c>
    </row>
    <row r="1206" spans="1:3" s="373" customFormat="1">
      <c r="A1206" s="364"/>
      <c r="B1206" s="347"/>
      <c r="C1206" s="336"/>
    </row>
    <row r="1207" spans="1:3" s="373" customFormat="1">
      <c r="A1207" s="364"/>
      <c r="B1207" s="347"/>
      <c r="C1207" s="336"/>
    </row>
    <row r="1208" spans="1:3" s="373" customFormat="1">
      <c r="A1208" s="542" t="s">
        <v>707</v>
      </c>
      <c r="B1208" s="543" t="s">
        <v>136</v>
      </c>
      <c r="C1208" s="375">
        <f>LEN(B1208)</f>
        <v>8</v>
      </c>
    </row>
    <row r="1209" spans="1:3" s="373" customFormat="1">
      <c r="A1209" s="415"/>
      <c r="B1209" s="544" t="s">
        <v>5469</v>
      </c>
      <c r="C1209" s="375">
        <f>LEN(B1209)</f>
        <v>15</v>
      </c>
    </row>
    <row r="1210" spans="1:3" s="373" customFormat="1">
      <c r="A1210" s="415"/>
      <c r="B1210" s="330" t="s">
        <v>135</v>
      </c>
      <c r="C1210" s="375">
        <f>LEN(B1210)</f>
        <v>12</v>
      </c>
    </row>
    <row r="1211" spans="1:3" s="373" customFormat="1">
      <c r="A1211" s="364"/>
      <c r="B1211" s="347"/>
      <c r="C1211" s="336">
        <f>SUM(C1208:C1210)</f>
        <v>35</v>
      </c>
    </row>
    <row r="1212" spans="1:3" s="373" customFormat="1">
      <c r="A1212" s="364"/>
      <c r="B1212" s="347"/>
      <c r="C1212" s="336"/>
    </row>
    <row r="1213" spans="1:3" s="373" customFormat="1">
      <c r="A1213" s="364"/>
      <c r="B1213" s="347"/>
      <c r="C1213" s="336"/>
    </row>
    <row r="1214" spans="1:3" s="373" customFormat="1">
      <c r="A1214" s="539" t="s">
        <v>566</v>
      </c>
      <c r="B1214" s="540" t="s">
        <v>136</v>
      </c>
      <c r="C1214" s="375">
        <f>LEN(B1214)</f>
        <v>8</v>
      </c>
    </row>
    <row r="1215" spans="1:3" s="373" customFormat="1">
      <c r="A1215" s="415"/>
      <c r="B1215" s="541" t="s">
        <v>5469</v>
      </c>
      <c r="C1215" s="375">
        <f>LEN(B1215)</f>
        <v>15</v>
      </c>
    </row>
    <row r="1216" spans="1:3" s="373" customFormat="1">
      <c r="A1216" s="415"/>
      <c r="B1216" s="330" t="s">
        <v>134</v>
      </c>
      <c r="C1216" s="375">
        <f>LEN(B1216)</f>
        <v>4</v>
      </c>
    </row>
    <row r="1217" spans="1:3" s="373" customFormat="1">
      <c r="A1217" s="364"/>
      <c r="B1217" s="347"/>
      <c r="C1217" s="336">
        <f>SUM(C1214:C1216)</f>
        <v>27</v>
      </c>
    </row>
    <row r="1218" spans="1:3" s="373" customFormat="1">
      <c r="A1218" s="364"/>
      <c r="B1218" s="347"/>
      <c r="C1218" s="336"/>
    </row>
    <row r="1219" spans="1:3" s="373" customFormat="1">
      <c r="A1219" s="364"/>
      <c r="B1219" s="347"/>
      <c r="C1219" s="336"/>
    </row>
    <row r="1220" spans="1:3" s="373" customFormat="1">
      <c r="A1220" s="548" t="s">
        <v>708</v>
      </c>
      <c r="B1220" s="549" t="s">
        <v>137</v>
      </c>
      <c r="C1220" s="375">
        <f>LEN(B1220)</f>
        <v>8</v>
      </c>
    </row>
    <row r="1221" spans="1:3" s="373" customFormat="1">
      <c r="A1221" s="415"/>
      <c r="B1221" s="550" t="s">
        <v>5469</v>
      </c>
      <c r="C1221" s="375">
        <f>LEN(B1221)</f>
        <v>15</v>
      </c>
    </row>
    <row r="1222" spans="1:3" s="373" customFormat="1" ht="12.75" customHeight="1">
      <c r="A1222" s="415"/>
      <c r="B1222" s="330" t="s">
        <v>135</v>
      </c>
      <c r="C1222" s="375">
        <f>LEN(B1222)</f>
        <v>12</v>
      </c>
    </row>
    <row r="1223" spans="1:3" s="373" customFormat="1">
      <c r="A1223" s="364"/>
      <c r="B1223" s="347"/>
      <c r="C1223" s="336">
        <f>SUM(C1220:C1222)</f>
        <v>35</v>
      </c>
    </row>
    <row r="1224" spans="1:3" s="373" customFormat="1">
      <c r="A1224" s="364"/>
      <c r="B1224" s="347"/>
      <c r="C1224" s="336"/>
    </row>
    <row r="1225" spans="1:3" s="373" customFormat="1">
      <c r="A1225" s="364"/>
      <c r="B1225" s="347"/>
      <c r="C1225" s="336"/>
    </row>
    <row r="1226" spans="1:3" s="373" customFormat="1">
      <c r="A1226" s="545" t="s">
        <v>565</v>
      </c>
      <c r="B1226" s="546" t="s">
        <v>137</v>
      </c>
      <c r="C1226" s="375">
        <f>LEN(B1226)</f>
        <v>8</v>
      </c>
    </row>
    <row r="1227" spans="1:3" s="373" customFormat="1">
      <c r="A1227" s="415"/>
      <c r="B1227" s="547" t="s">
        <v>5469</v>
      </c>
      <c r="C1227" s="375">
        <f>LEN(B1227)</f>
        <v>15</v>
      </c>
    </row>
    <row r="1228" spans="1:3" s="373" customFormat="1" ht="12.75" customHeight="1">
      <c r="A1228" s="415"/>
      <c r="B1228" s="330" t="s">
        <v>134</v>
      </c>
      <c r="C1228" s="375">
        <f>LEN(B1228)</f>
        <v>4</v>
      </c>
    </row>
    <row r="1229" spans="1:3" s="373" customFormat="1">
      <c r="A1229" s="364"/>
      <c r="B1229" s="347"/>
      <c r="C1229" s="336">
        <f>SUM(C1226:C1228)</f>
        <v>27</v>
      </c>
    </row>
    <row r="1230" spans="1:3" s="373" customFormat="1">
      <c r="A1230" s="364"/>
      <c r="B1230" s="347"/>
      <c r="C1230" s="336"/>
    </row>
    <row r="1231" spans="1:3" s="373" customFormat="1">
      <c r="A1231" s="364"/>
      <c r="B1231" s="347"/>
      <c r="C1231" s="336"/>
    </row>
    <row r="1232" spans="1:3" s="373" customFormat="1">
      <c r="A1232" s="417" t="s">
        <v>4697</v>
      </c>
      <c r="B1232" s="418" t="s">
        <v>4698</v>
      </c>
      <c r="C1232" s="375">
        <f>LEN(B1232)</f>
        <v>17</v>
      </c>
    </row>
    <row r="1233" spans="1:3" s="373" customFormat="1">
      <c r="A1233" s="364"/>
      <c r="B1233" s="346" t="s">
        <v>4683</v>
      </c>
      <c r="C1233" s="375">
        <f>LEN(B1233)</f>
        <v>14</v>
      </c>
    </row>
    <row r="1234" spans="1:3" s="373" customFormat="1" ht="12.75" customHeight="1">
      <c r="A1234" s="364"/>
      <c r="B1234" s="346" t="s">
        <v>4699</v>
      </c>
      <c r="C1234" s="375">
        <f>LEN(B1234)</f>
        <v>8</v>
      </c>
    </row>
    <row r="1235" spans="1:3" s="373" customFormat="1">
      <c r="A1235" s="364"/>
      <c r="B1235" s="347"/>
      <c r="C1235" s="336">
        <f>SUM(C1232:C1234)</f>
        <v>39</v>
      </c>
    </row>
    <row r="1236" spans="1:3" s="373" customFormat="1">
      <c r="A1236" s="364"/>
      <c r="B1236" s="347"/>
      <c r="C1236" s="336"/>
    </row>
    <row r="1237" spans="1:3" s="373" customFormat="1">
      <c r="A1237" s="364"/>
      <c r="B1237" s="347"/>
      <c r="C1237" s="336"/>
    </row>
    <row r="1238" spans="1:3" s="373" customFormat="1">
      <c r="A1238" s="417" t="s">
        <v>4700</v>
      </c>
      <c r="B1238" s="418" t="s">
        <v>4698</v>
      </c>
      <c r="C1238" s="375">
        <f>LEN(B1238)</f>
        <v>17</v>
      </c>
    </row>
    <row r="1239" spans="1:3" s="373" customFormat="1">
      <c r="A1239" s="364"/>
      <c r="B1239" s="346" t="s">
        <v>4683</v>
      </c>
      <c r="C1239" s="375">
        <f>LEN(B1239)</f>
        <v>14</v>
      </c>
    </row>
    <row r="1240" spans="1:3" s="373" customFormat="1" ht="12.75" customHeight="1">
      <c r="A1240" s="364"/>
      <c r="B1240" s="346" t="s">
        <v>4701</v>
      </c>
      <c r="C1240" s="375">
        <f>LEN(B1240)</f>
        <v>8</v>
      </c>
    </row>
    <row r="1241" spans="1:3" s="373" customFormat="1">
      <c r="A1241" s="364"/>
      <c r="B1241" s="347"/>
      <c r="C1241" s="336">
        <f>SUM(C1238:C1240)</f>
        <v>39</v>
      </c>
    </row>
    <row r="1242" spans="1:3" s="373" customFormat="1">
      <c r="A1242" s="364"/>
      <c r="B1242" s="347"/>
      <c r="C1242" s="336"/>
    </row>
    <row r="1243" spans="1:3" s="373" customFormat="1">
      <c r="A1243" s="364"/>
      <c r="B1243" s="347"/>
      <c r="C1243" s="336"/>
    </row>
    <row r="1244" spans="1:3" s="373" customFormat="1">
      <c r="A1244" s="417" t="s">
        <v>4702</v>
      </c>
      <c r="B1244" s="418" t="s">
        <v>4698</v>
      </c>
      <c r="C1244" s="375">
        <f>LEN(B1244)</f>
        <v>17</v>
      </c>
    </row>
    <row r="1245" spans="1:3" s="373" customFormat="1">
      <c r="A1245" s="364"/>
      <c r="B1245" s="346" t="s">
        <v>4683</v>
      </c>
      <c r="C1245" s="375">
        <f>LEN(B1245)</f>
        <v>14</v>
      </c>
    </row>
    <row r="1246" spans="1:3" s="373" customFormat="1" ht="12.75" customHeight="1">
      <c r="A1246" s="364"/>
      <c r="B1246" s="346" t="s">
        <v>4703</v>
      </c>
      <c r="C1246" s="375">
        <f>LEN(B1246)</f>
        <v>8</v>
      </c>
    </row>
    <row r="1247" spans="1:3" s="373" customFormat="1">
      <c r="A1247" s="364"/>
      <c r="B1247" s="347"/>
      <c r="C1247" s="336">
        <f>SUM(C1244:C1246)</f>
        <v>39</v>
      </c>
    </row>
    <row r="1248" spans="1:3" s="373" customFormat="1">
      <c r="A1248" s="364"/>
      <c r="B1248" s="347"/>
      <c r="C1248" s="336"/>
    </row>
    <row r="1249" spans="1:3" s="373" customFormat="1">
      <c r="A1249" s="364"/>
      <c r="B1249" s="347"/>
      <c r="C1249" s="336"/>
    </row>
    <row r="1250" spans="1:3" s="373" customFormat="1">
      <c r="A1250" s="417" t="s">
        <v>4704</v>
      </c>
      <c r="B1250" s="418" t="s">
        <v>4705</v>
      </c>
      <c r="C1250" s="375">
        <f>LEN(B1250)</f>
        <v>10</v>
      </c>
    </row>
    <row r="1251" spans="1:3" s="373" customFormat="1">
      <c r="A1251" s="364"/>
      <c r="B1251" s="346" t="s">
        <v>4706</v>
      </c>
      <c r="C1251" s="375">
        <f>LEN(B1251)</f>
        <v>16</v>
      </c>
    </row>
    <row r="1252" spans="1:3" s="373" customFormat="1">
      <c r="A1252" s="364"/>
      <c r="B1252" s="346" t="s">
        <v>4707</v>
      </c>
      <c r="C1252" s="375">
        <f>LEN(B1252)</f>
        <v>8</v>
      </c>
    </row>
    <row r="1253" spans="1:3" s="373" customFormat="1">
      <c r="A1253" s="364"/>
      <c r="B1253" s="347"/>
      <c r="C1253" s="336">
        <f>SUM(C1250:C1252)</f>
        <v>34</v>
      </c>
    </row>
    <row r="1254" spans="1:3" s="373" customFormat="1">
      <c r="A1254" s="364"/>
      <c r="B1254" s="347"/>
      <c r="C1254" s="336"/>
    </row>
    <row r="1255" spans="1:3" s="373" customFormat="1">
      <c r="A1255" s="364"/>
      <c r="B1255" s="347"/>
      <c r="C1255" s="336"/>
    </row>
    <row r="1256" spans="1:3" s="373" customFormat="1">
      <c r="A1256" s="417" t="s">
        <v>4708</v>
      </c>
      <c r="B1256" s="418" t="s">
        <v>4705</v>
      </c>
      <c r="C1256" s="375">
        <f>LEN(B1256)</f>
        <v>10</v>
      </c>
    </row>
    <row r="1257" spans="1:3" s="373" customFormat="1">
      <c r="A1257" s="364"/>
      <c r="B1257" s="346" t="s">
        <v>4683</v>
      </c>
      <c r="C1257" s="375">
        <f>LEN(B1257)</f>
        <v>14</v>
      </c>
    </row>
    <row r="1258" spans="1:3" s="373" customFormat="1">
      <c r="A1258" s="364"/>
      <c r="B1258" s="346" t="s">
        <v>4709</v>
      </c>
      <c r="C1258" s="375">
        <f>LEN(B1258)</f>
        <v>15</v>
      </c>
    </row>
    <row r="1259" spans="1:3" s="373" customFormat="1">
      <c r="A1259" s="364"/>
      <c r="B1259" s="347"/>
      <c r="C1259" s="336">
        <f>SUM(C1256:C1258)</f>
        <v>39</v>
      </c>
    </row>
    <row r="1260" spans="1:3" s="373" customFormat="1">
      <c r="A1260" s="364"/>
      <c r="B1260" s="347"/>
      <c r="C1260" s="336"/>
    </row>
    <row r="1261" spans="1:3" s="373" customFormat="1">
      <c r="A1261" s="364"/>
      <c r="B1261" s="347"/>
      <c r="C1261" s="336"/>
    </row>
    <row r="1262" spans="1:3" s="373" customFormat="1">
      <c r="A1262" s="417" t="s">
        <v>4712</v>
      </c>
      <c r="B1262" s="359" t="s">
        <v>4713</v>
      </c>
      <c r="C1262" s="375">
        <f>LEN(B1262)</f>
        <v>10</v>
      </c>
    </row>
    <row r="1263" spans="1:3" s="373" customFormat="1">
      <c r="A1263" s="364"/>
      <c r="B1263" s="359" t="s">
        <v>4714</v>
      </c>
      <c r="C1263" s="375">
        <f>LEN(B1263)</f>
        <v>8</v>
      </c>
    </row>
    <row r="1264" spans="1:3" s="373" customFormat="1">
      <c r="A1264" s="364"/>
      <c r="B1264" s="359"/>
      <c r="C1264" s="375">
        <f>LEN(B1264)</f>
        <v>0</v>
      </c>
    </row>
    <row r="1265" spans="1:3" s="373" customFormat="1">
      <c r="A1265" s="364"/>
      <c r="B1265" s="347"/>
      <c r="C1265" s="336">
        <f>SUM(C1262:C1264)</f>
        <v>18</v>
      </c>
    </row>
    <row r="1266" spans="1:3" s="373" customFormat="1">
      <c r="A1266" s="364"/>
      <c r="B1266" s="347"/>
      <c r="C1266" s="336"/>
    </row>
    <row r="1267" spans="1:3" s="373" customFormat="1">
      <c r="A1267" s="364"/>
      <c r="B1267" s="347"/>
      <c r="C1267" s="336"/>
    </row>
    <row r="1268" spans="1:3" s="373" customFormat="1">
      <c r="A1268" s="417" t="s">
        <v>4715</v>
      </c>
      <c r="B1268" s="418" t="s">
        <v>4716</v>
      </c>
      <c r="C1268" s="375">
        <f>LEN(B1268)</f>
        <v>12</v>
      </c>
    </row>
    <row r="1269" spans="1:3" s="373" customFormat="1">
      <c r="A1269" s="364"/>
      <c r="B1269" s="346"/>
      <c r="C1269" s="375">
        <f>LEN(B1269)</f>
        <v>0</v>
      </c>
    </row>
    <row r="1270" spans="1:3" s="373" customFormat="1">
      <c r="A1270" s="364"/>
      <c r="B1270" s="346"/>
      <c r="C1270" s="375">
        <f>LEN(B1270)</f>
        <v>0</v>
      </c>
    </row>
    <row r="1271" spans="1:3" s="373" customFormat="1">
      <c r="A1271" s="364"/>
      <c r="B1271" s="347"/>
      <c r="C1271" s="336">
        <f>SUM(C1268:C1270)</f>
        <v>12</v>
      </c>
    </row>
    <row r="1272" spans="1:3" s="373" customFormat="1">
      <c r="A1272" s="364"/>
      <c r="B1272" s="347"/>
      <c r="C1272" s="336"/>
    </row>
    <row r="1273" spans="1:3" s="373" customFormat="1">
      <c r="A1273" s="364"/>
      <c r="B1273" s="347"/>
      <c r="C1273" s="336"/>
    </row>
    <row r="1274" spans="1:3" s="373" customFormat="1">
      <c r="A1274" s="417" t="s">
        <v>4717</v>
      </c>
      <c r="B1274" s="418" t="s">
        <v>4716</v>
      </c>
      <c r="C1274" s="375">
        <f>LEN(B1274)</f>
        <v>12</v>
      </c>
    </row>
    <row r="1275" spans="1:3" s="373" customFormat="1">
      <c r="A1275" s="364"/>
      <c r="B1275" s="346"/>
      <c r="C1275" s="375">
        <f>LEN(B1275)</f>
        <v>0</v>
      </c>
    </row>
    <row r="1276" spans="1:3" s="373" customFormat="1">
      <c r="A1276" s="364"/>
      <c r="B1276" s="346"/>
      <c r="C1276" s="375">
        <f>LEN(B1276)</f>
        <v>0</v>
      </c>
    </row>
    <row r="1277" spans="1:3" s="373" customFormat="1">
      <c r="A1277" s="364"/>
      <c r="B1277" s="347"/>
      <c r="C1277" s="336">
        <f>SUM(C1274:C1276)</f>
        <v>12</v>
      </c>
    </row>
    <row r="1278" spans="1:3" s="373" customFormat="1">
      <c r="A1278" s="364"/>
      <c r="B1278" s="347"/>
      <c r="C1278" s="336"/>
    </row>
    <row r="1279" spans="1:3" s="373" customFormat="1">
      <c r="A1279" s="364"/>
      <c r="B1279" s="347"/>
      <c r="C1279" s="336"/>
    </row>
    <row r="1280" spans="1:3" s="373" customFormat="1">
      <c r="A1280" s="417" t="s">
        <v>4718</v>
      </c>
      <c r="B1280" s="418" t="s">
        <v>4723</v>
      </c>
      <c r="C1280" s="375">
        <f>LEN(B1280)</f>
        <v>17</v>
      </c>
    </row>
    <row r="1281" spans="1:3" s="373" customFormat="1">
      <c r="A1281" s="364"/>
      <c r="B1281" s="346" t="s">
        <v>4720</v>
      </c>
      <c r="C1281" s="375">
        <f>LEN(B1281)</f>
        <v>9</v>
      </c>
    </row>
    <row r="1282" spans="1:3" s="373" customFormat="1">
      <c r="A1282" s="364"/>
      <c r="B1282" s="346" t="s">
        <v>4721</v>
      </c>
      <c r="C1282" s="375">
        <f>LEN(B1282)</f>
        <v>9</v>
      </c>
    </row>
    <row r="1283" spans="1:3" s="373" customFormat="1">
      <c r="A1283" s="364"/>
      <c r="B1283" s="347"/>
      <c r="C1283" s="336">
        <f>SUM(C1280:C1282)</f>
        <v>35</v>
      </c>
    </row>
    <row r="1284" spans="1:3" s="373" customFormat="1">
      <c r="A1284" s="364"/>
      <c r="B1284" s="347"/>
      <c r="C1284" s="336"/>
    </row>
    <row r="1285" spans="1:3" s="373" customFormat="1">
      <c r="A1285" s="364"/>
      <c r="B1285" s="347"/>
      <c r="C1285" s="336"/>
    </row>
    <row r="1286" spans="1:3" s="373" customFormat="1">
      <c r="A1286" s="417" t="s">
        <v>4722</v>
      </c>
      <c r="B1286" s="418" t="s">
        <v>4723</v>
      </c>
      <c r="C1286" s="375">
        <f>LEN(B1286)</f>
        <v>17</v>
      </c>
    </row>
    <row r="1287" spans="1:3" s="373" customFormat="1">
      <c r="A1287" s="364"/>
      <c r="B1287" s="422" t="s">
        <v>4720</v>
      </c>
      <c r="C1287" s="375">
        <f>LEN(B1287)</f>
        <v>9</v>
      </c>
    </row>
    <row r="1288" spans="1:3" s="373" customFormat="1">
      <c r="A1288" s="364"/>
      <c r="B1288" s="346" t="s">
        <v>4721</v>
      </c>
      <c r="C1288" s="375">
        <f>LEN(B1288)</f>
        <v>9</v>
      </c>
    </row>
    <row r="1289" spans="1:3" s="373" customFormat="1">
      <c r="A1289" s="364"/>
      <c r="B1289" s="347"/>
      <c r="C1289" s="336">
        <f>SUM(C1286:C1288)</f>
        <v>35</v>
      </c>
    </row>
    <row r="1290" spans="1:3" s="373" customFormat="1">
      <c r="A1290" s="364"/>
      <c r="B1290" s="347"/>
      <c r="C1290" s="336"/>
    </row>
    <row r="1291" spans="1:3" s="373" customFormat="1">
      <c r="A1291" s="364"/>
      <c r="B1291" s="347"/>
      <c r="C1291" s="336"/>
    </row>
    <row r="1292" spans="1:3" s="373" customFormat="1">
      <c r="A1292" s="417" t="s">
        <v>4724</v>
      </c>
      <c r="B1292" s="418" t="s">
        <v>4723</v>
      </c>
      <c r="C1292" s="375">
        <f>LEN(B1292)</f>
        <v>17</v>
      </c>
    </row>
    <row r="1293" spans="1:3" s="373" customFormat="1">
      <c r="A1293" s="364"/>
      <c r="B1293" s="346" t="s">
        <v>4720</v>
      </c>
      <c r="C1293" s="375">
        <f>LEN(B1293)</f>
        <v>9</v>
      </c>
    </row>
    <row r="1294" spans="1:3" s="373" customFormat="1">
      <c r="A1294" s="364"/>
      <c r="B1294" s="346" t="s">
        <v>4721</v>
      </c>
      <c r="C1294" s="375">
        <f>LEN(B1294)</f>
        <v>9</v>
      </c>
    </row>
    <row r="1295" spans="1:3" s="373" customFormat="1">
      <c r="A1295" s="364"/>
      <c r="B1295" s="347"/>
      <c r="C1295" s="336">
        <f>SUM(C1292:C1294)</f>
        <v>35</v>
      </c>
    </row>
    <row r="1296" spans="1:3" s="373" customFormat="1">
      <c r="A1296" s="364"/>
      <c r="B1296" s="347"/>
      <c r="C1296" s="336"/>
    </row>
    <row r="1297" spans="1:3" s="373" customFormat="1">
      <c r="A1297" s="364"/>
      <c r="B1297" s="347"/>
      <c r="C1297" s="336"/>
    </row>
    <row r="1298" spans="1:3" s="373" customFormat="1">
      <c r="A1298" s="417" t="s">
        <v>4725</v>
      </c>
      <c r="B1298" s="418" t="s">
        <v>4726</v>
      </c>
      <c r="C1298" s="375">
        <f>LEN(B1298)</f>
        <v>10</v>
      </c>
    </row>
    <row r="1299" spans="1:3" s="373" customFormat="1">
      <c r="A1299" s="364"/>
      <c r="B1299" s="346" t="s">
        <v>4288</v>
      </c>
      <c r="C1299" s="375">
        <f>LEN(B1299)</f>
        <v>15</v>
      </c>
    </row>
    <row r="1300" spans="1:3" s="373" customFormat="1">
      <c r="A1300" s="364"/>
      <c r="B1300" s="346" t="s">
        <v>4727</v>
      </c>
      <c r="C1300" s="375">
        <f>LEN(B1300)</f>
        <v>10</v>
      </c>
    </row>
    <row r="1301" spans="1:3" s="373" customFormat="1">
      <c r="A1301" s="364"/>
      <c r="B1301" s="347"/>
      <c r="C1301" s="336">
        <f>SUM(C1298:C1300)</f>
        <v>35</v>
      </c>
    </row>
    <row r="1302" spans="1:3" s="373" customFormat="1">
      <c r="A1302" s="364"/>
      <c r="B1302" s="347"/>
      <c r="C1302" s="336"/>
    </row>
    <row r="1303" spans="1:3" s="373" customFormat="1">
      <c r="A1303" s="364"/>
      <c r="B1303" s="347"/>
      <c r="C1303" s="336"/>
    </row>
    <row r="1304" spans="1:3" s="373" customFormat="1">
      <c r="A1304" s="417" t="s">
        <v>4728</v>
      </c>
      <c r="B1304" s="418" t="s">
        <v>4726</v>
      </c>
      <c r="C1304" s="375">
        <f>LEN(B1304)</f>
        <v>10</v>
      </c>
    </row>
    <row r="1305" spans="1:3" s="373" customFormat="1">
      <c r="A1305" s="364"/>
      <c r="B1305" s="346" t="s">
        <v>4288</v>
      </c>
      <c r="C1305" s="375">
        <f>LEN(B1305)</f>
        <v>15</v>
      </c>
    </row>
    <row r="1306" spans="1:3" s="373" customFormat="1">
      <c r="A1306" s="364"/>
      <c r="B1306" s="346"/>
      <c r="C1306" s="375">
        <f>LEN(B1306)</f>
        <v>0</v>
      </c>
    </row>
    <row r="1307" spans="1:3" s="373" customFormat="1">
      <c r="A1307" s="364"/>
      <c r="B1307" s="347"/>
      <c r="C1307" s="336">
        <f>SUM(C1304:C1306)</f>
        <v>25</v>
      </c>
    </row>
    <row r="1308" spans="1:3" s="373" customFormat="1">
      <c r="A1308" s="364"/>
      <c r="B1308" s="347"/>
      <c r="C1308" s="336"/>
    </row>
    <row r="1309" spans="1:3" s="373" customFormat="1">
      <c r="A1309" s="364"/>
      <c r="B1309" s="347"/>
      <c r="C1309" s="336"/>
    </row>
    <row r="1310" spans="1:3" s="373" customFormat="1">
      <c r="A1310" s="417" t="s">
        <v>4729</v>
      </c>
      <c r="B1310" s="418" t="s">
        <v>4726</v>
      </c>
      <c r="C1310" s="375">
        <f>LEN(B1310)</f>
        <v>10</v>
      </c>
    </row>
    <row r="1311" spans="1:3" s="373" customFormat="1">
      <c r="A1311" s="364"/>
      <c r="B1311" s="346" t="s">
        <v>4288</v>
      </c>
      <c r="C1311" s="375">
        <f>LEN(B1311)</f>
        <v>15</v>
      </c>
    </row>
    <row r="1312" spans="1:3" s="373" customFormat="1" ht="12.75" customHeight="1">
      <c r="A1312" s="364"/>
      <c r="B1312" s="346" t="s">
        <v>4730</v>
      </c>
      <c r="C1312" s="375">
        <f>LEN(B1312)</f>
        <v>10</v>
      </c>
    </row>
    <row r="1313" spans="1:3" s="373" customFormat="1">
      <c r="A1313" s="364"/>
      <c r="B1313" s="347"/>
      <c r="C1313" s="336">
        <f>SUM(C1310:C1312)</f>
        <v>35</v>
      </c>
    </row>
    <row r="1314" spans="1:3" s="373" customFormat="1">
      <c r="A1314" s="364"/>
      <c r="B1314" s="347"/>
      <c r="C1314" s="336"/>
    </row>
    <row r="1315" spans="1:3" s="373" customFormat="1">
      <c r="A1315" s="364"/>
      <c r="B1315" s="347"/>
      <c r="C1315" s="336"/>
    </row>
    <row r="1316" spans="1:3" s="373" customFormat="1">
      <c r="A1316" s="417" t="s">
        <v>4731</v>
      </c>
      <c r="B1316" s="551" t="s">
        <v>4726</v>
      </c>
      <c r="C1316" s="375">
        <f>LEN(B1316)</f>
        <v>10</v>
      </c>
    </row>
    <row r="1317" spans="1:3" s="373" customFormat="1">
      <c r="A1317" s="364"/>
      <c r="B1317" s="552" t="s">
        <v>4288</v>
      </c>
      <c r="C1317" s="375">
        <f>LEN(B1317)</f>
        <v>15</v>
      </c>
    </row>
    <row r="1318" spans="1:3" s="373" customFormat="1" ht="12.75" customHeight="1">
      <c r="A1318" s="364"/>
      <c r="B1318" s="552"/>
      <c r="C1318" s="375">
        <f>LEN(B1318)</f>
        <v>0</v>
      </c>
    </row>
    <row r="1319" spans="1:3" s="373" customFormat="1">
      <c r="A1319" s="364"/>
      <c r="B1319" s="347"/>
      <c r="C1319" s="336">
        <f>SUM(C1316:C1318)</f>
        <v>25</v>
      </c>
    </row>
    <row r="1320" spans="1:3" s="373" customFormat="1">
      <c r="A1320" s="364"/>
      <c r="B1320" s="347"/>
      <c r="C1320" s="336"/>
    </row>
    <row r="1321" spans="1:3" s="373" customFormat="1">
      <c r="A1321" s="364"/>
      <c r="B1321" s="347"/>
      <c r="C1321" s="336"/>
    </row>
    <row r="1322" spans="1:3" s="373" customFormat="1">
      <c r="A1322" s="417" t="s">
        <v>4732</v>
      </c>
      <c r="B1322" s="418" t="s">
        <v>4726</v>
      </c>
      <c r="C1322" s="375">
        <f>LEN(B1322)</f>
        <v>10</v>
      </c>
    </row>
    <row r="1323" spans="1:3" s="373" customFormat="1">
      <c r="A1323" s="364"/>
      <c r="B1323" s="346" t="s">
        <v>4288</v>
      </c>
      <c r="C1323" s="375">
        <f>LEN(B1323)</f>
        <v>15</v>
      </c>
    </row>
    <row r="1324" spans="1:3" s="373" customFormat="1">
      <c r="A1324" s="364"/>
      <c r="B1324" s="346" t="s">
        <v>4733</v>
      </c>
      <c r="C1324" s="375">
        <f>LEN(B1324)</f>
        <v>10</v>
      </c>
    </row>
    <row r="1325" spans="1:3" s="373" customFormat="1">
      <c r="A1325" s="364"/>
      <c r="B1325" s="347"/>
      <c r="C1325" s="336">
        <f>SUM(C1322:C1324)</f>
        <v>35</v>
      </c>
    </row>
    <row r="1326" spans="1:3" s="373" customFormat="1">
      <c r="A1326" s="364"/>
      <c r="B1326" s="347"/>
      <c r="C1326" s="336"/>
    </row>
    <row r="1327" spans="1:3" s="373" customFormat="1">
      <c r="A1327" s="364"/>
      <c r="B1327" s="347"/>
      <c r="C1327" s="336"/>
    </row>
    <row r="1328" spans="1:3" s="373" customFormat="1">
      <c r="A1328" s="553" t="s">
        <v>554</v>
      </c>
      <c r="B1328" s="554" t="s">
        <v>4726</v>
      </c>
      <c r="C1328" s="375">
        <f>LEN(B1328)</f>
        <v>10</v>
      </c>
    </row>
    <row r="1329" spans="1:3" s="373" customFormat="1">
      <c r="A1329" s="415"/>
      <c r="B1329" s="330" t="s">
        <v>4288</v>
      </c>
      <c r="C1329" s="375">
        <f>LEN(B1329)</f>
        <v>15</v>
      </c>
    </row>
    <row r="1330" spans="1:3" s="373" customFormat="1">
      <c r="A1330" s="415"/>
      <c r="B1330" s="330"/>
      <c r="C1330" s="375">
        <f>LEN(B1330)</f>
        <v>0</v>
      </c>
    </row>
    <row r="1331" spans="1:3" s="373" customFormat="1">
      <c r="A1331" s="364"/>
      <c r="B1331" s="347"/>
      <c r="C1331" s="336">
        <f>SUM(C1328:C1330)</f>
        <v>25</v>
      </c>
    </row>
    <row r="1332" spans="1:3" s="373" customFormat="1">
      <c r="A1332" s="364"/>
      <c r="B1332" s="347"/>
      <c r="C1332" s="336"/>
    </row>
    <row r="1333" spans="1:3" s="373" customFormat="1">
      <c r="A1333" s="364"/>
      <c r="B1333" s="347"/>
      <c r="C1333" s="336"/>
    </row>
    <row r="1334" spans="1:3" s="373" customFormat="1">
      <c r="A1334" s="555" t="s">
        <v>557</v>
      </c>
      <c r="B1334" s="556" t="s">
        <v>5369</v>
      </c>
      <c r="C1334" s="375">
        <f>LEN(B1334)</f>
        <v>5</v>
      </c>
    </row>
    <row r="1335" spans="1:3" s="373" customFormat="1">
      <c r="A1335" s="557"/>
      <c r="B1335" s="558" t="s">
        <v>4439</v>
      </c>
      <c r="C1335" s="375">
        <f>LEN(B1335)</f>
        <v>15</v>
      </c>
    </row>
    <row r="1336" spans="1:3" s="373" customFormat="1">
      <c r="A1336" s="557"/>
      <c r="B1336" s="552" t="s">
        <v>5370</v>
      </c>
      <c r="C1336" s="375">
        <f>LEN(B1336)</f>
        <v>6</v>
      </c>
    </row>
    <row r="1337" spans="1:3" s="373" customFormat="1">
      <c r="A1337" s="557"/>
      <c r="B1337" s="559"/>
      <c r="C1337" s="336">
        <f>SUM(C1334:C1336)</f>
        <v>26</v>
      </c>
    </row>
    <row r="1338" spans="1:3" s="373" customFormat="1">
      <c r="A1338" s="557"/>
      <c r="B1338" s="559"/>
      <c r="C1338" s="336"/>
    </row>
    <row r="1339" spans="1:3" s="373" customFormat="1">
      <c r="A1339" s="557"/>
      <c r="B1339" s="559"/>
      <c r="C1339" s="336"/>
    </row>
    <row r="1340" spans="1:3" s="373" customFormat="1">
      <c r="A1340" s="555" t="s">
        <v>559</v>
      </c>
      <c r="B1340" s="556" t="s">
        <v>5369</v>
      </c>
      <c r="C1340" s="375">
        <f>LEN(B1340)</f>
        <v>5</v>
      </c>
    </row>
    <row r="1341" spans="1:3" s="373" customFormat="1">
      <c r="A1341" s="557"/>
      <c r="B1341" s="558" t="s">
        <v>4439</v>
      </c>
      <c r="C1341" s="375">
        <f>LEN(B1341)</f>
        <v>15</v>
      </c>
    </row>
    <row r="1342" spans="1:3" s="373" customFormat="1">
      <c r="A1342" s="557"/>
      <c r="B1342" s="552" t="s">
        <v>5370</v>
      </c>
      <c r="C1342" s="375">
        <f>LEN(B1342)</f>
        <v>6</v>
      </c>
    </row>
    <row r="1343" spans="1:3" s="373" customFormat="1">
      <c r="A1343" s="557"/>
      <c r="B1343" s="559"/>
      <c r="C1343" s="336">
        <f>SUM(C1340:C1342)</f>
        <v>26</v>
      </c>
    </row>
    <row r="1344" spans="1:3" s="373" customFormat="1">
      <c r="A1344" s="557"/>
      <c r="B1344" s="559"/>
      <c r="C1344" s="336"/>
    </row>
    <row r="1345" spans="1:3" s="373" customFormat="1">
      <c r="A1345" s="557"/>
      <c r="B1345" s="559"/>
      <c r="C1345" s="336"/>
    </row>
    <row r="1346" spans="1:3" s="373" customFormat="1">
      <c r="A1346" s="555" t="s">
        <v>561</v>
      </c>
      <c r="B1346" s="556" t="s">
        <v>5369</v>
      </c>
      <c r="C1346" s="375">
        <f>LEN(B1346)</f>
        <v>5</v>
      </c>
    </row>
    <row r="1347" spans="1:3" s="373" customFormat="1">
      <c r="A1347" s="560"/>
      <c r="B1347" s="558" t="s">
        <v>4439</v>
      </c>
      <c r="C1347" s="375">
        <f>LEN(B1347)</f>
        <v>15</v>
      </c>
    </row>
    <row r="1348" spans="1:3" s="373" customFormat="1" ht="12.75" customHeight="1">
      <c r="A1348" s="560"/>
      <c r="B1348" s="561" t="s">
        <v>5370</v>
      </c>
      <c r="C1348" s="375">
        <f>LEN(B1348)</f>
        <v>6</v>
      </c>
    </row>
    <row r="1349" spans="1:3" s="373" customFormat="1">
      <c r="A1349" s="364"/>
      <c r="B1349" s="347"/>
      <c r="C1349" s="336">
        <f>SUM(C1346:C1348)</f>
        <v>26</v>
      </c>
    </row>
    <row r="1350" spans="1:3" s="373" customFormat="1">
      <c r="A1350" s="364"/>
      <c r="B1350" s="347"/>
      <c r="C1350" s="336"/>
    </row>
    <row r="1351" spans="1:3" s="373" customFormat="1">
      <c r="A1351" s="364"/>
      <c r="B1351" s="347"/>
      <c r="C1351" s="336"/>
    </row>
    <row r="1352" spans="1:3" s="373" customFormat="1">
      <c r="A1352" s="562" t="s">
        <v>563</v>
      </c>
      <c r="B1352" s="563" t="s">
        <v>4742</v>
      </c>
      <c r="C1352" s="375">
        <f>LEN(B1352)</f>
        <v>17</v>
      </c>
    </row>
    <row r="1353" spans="1:3" s="373" customFormat="1">
      <c r="A1353" s="415"/>
      <c r="B1353" s="558" t="s">
        <v>4439</v>
      </c>
      <c r="C1353" s="375">
        <f>LEN(B1353)</f>
        <v>15</v>
      </c>
    </row>
    <row r="1354" spans="1:3" s="373" customFormat="1">
      <c r="A1354" s="415"/>
      <c r="B1354" s="330" t="s">
        <v>4743</v>
      </c>
      <c r="C1354" s="375">
        <f>LEN(B1354)</f>
        <v>3</v>
      </c>
    </row>
    <row r="1355" spans="1:3" s="373" customFormat="1">
      <c r="A1355" s="364"/>
      <c r="B1355" s="347"/>
      <c r="C1355" s="336">
        <f>SUM(C1352:C1354)</f>
        <v>35</v>
      </c>
    </row>
    <row r="1356" spans="1:3" s="373" customFormat="1">
      <c r="A1356" s="364"/>
      <c r="B1356" s="347"/>
      <c r="C1356" s="336"/>
    </row>
    <row r="1357" spans="1:3" s="373" customFormat="1">
      <c r="A1357" s="364"/>
      <c r="B1357" s="347"/>
      <c r="C1357" s="336"/>
    </row>
    <row r="1358" spans="1:3" s="373" customFormat="1">
      <c r="A1358" s="564" t="s">
        <v>555</v>
      </c>
      <c r="B1358" s="563" t="s">
        <v>4742</v>
      </c>
      <c r="C1358" s="375">
        <f>LEN(B1358)</f>
        <v>17</v>
      </c>
    </row>
    <row r="1359" spans="1:3" s="373" customFormat="1">
      <c r="A1359" s="415"/>
      <c r="B1359" s="558" t="s">
        <v>4439</v>
      </c>
      <c r="C1359" s="375">
        <f>LEN(B1359)</f>
        <v>15</v>
      </c>
    </row>
    <row r="1360" spans="1:3" s="373" customFormat="1" ht="12.75" customHeight="1">
      <c r="A1360" s="415"/>
      <c r="B1360" s="330" t="s">
        <v>4745</v>
      </c>
      <c r="C1360" s="375">
        <f>LEN(B1360)</f>
        <v>3</v>
      </c>
    </row>
    <row r="1361" spans="1:3" s="373" customFormat="1">
      <c r="A1361" s="364"/>
      <c r="B1361" s="347"/>
      <c r="C1361" s="336">
        <f>SUM(C1358:C1360)</f>
        <v>35</v>
      </c>
    </row>
    <row r="1362" spans="1:3" s="373" customFormat="1">
      <c r="A1362" s="364"/>
      <c r="B1362" s="347"/>
      <c r="C1362" s="336"/>
    </row>
    <row r="1363" spans="1:3" s="373" customFormat="1">
      <c r="A1363" s="364"/>
      <c r="B1363" s="347"/>
      <c r="C1363" s="336"/>
    </row>
    <row r="1364" spans="1:3" s="373" customFormat="1">
      <c r="A1364" s="565" t="s">
        <v>558</v>
      </c>
      <c r="B1364" s="563" t="s">
        <v>4742</v>
      </c>
      <c r="C1364" s="375">
        <f>LEN(B1364)</f>
        <v>17</v>
      </c>
    </row>
    <row r="1365" spans="1:3" s="373" customFormat="1">
      <c r="A1365" s="415"/>
      <c r="B1365" s="558" t="s">
        <v>4439</v>
      </c>
      <c r="C1365" s="375">
        <f>LEN(B1365)</f>
        <v>15</v>
      </c>
    </row>
    <row r="1366" spans="1:3" s="373" customFormat="1" ht="12.75" customHeight="1">
      <c r="A1366" s="415"/>
      <c r="B1366" s="330" t="s">
        <v>4747</v>
      </c>
      <c r="C1366" s="375">
        <f>LEN(B1366)</f>
        <v>3</v>
      </c>
    </row>
    <row r="1367" spans="1:3" s="373" customFormat="1">
      <c r="A1367" s="364"/>
      <c r="B1367" s="347"/>
      <c r="C1367" s="336">
        <f>SUM(C1364:C1366)</f>
        <v>35</v>
      </c>
    </row>
    <row r="1368" spans="1:3" s="373" customFormat="1">
      <c r="A1368" s="364"/>
      <c r="B1368" s="347"/>
      <c r="C1368" s="336"/>
    </row>
    <row r="1369" spans="1:3" s="373" customFormat="1">
      <c r="A1369" s="364"/>
      <c r="B1369" s="347"/>
      <c r="C1369" s="336"/>
    </row>
    <row r="1370" spans="1:3" s="373" customFormat="1">
      <c r="A1370" s="365" t="s">
        <v>4748</v>
      </c>
      <c r="B1370" s="566" t="s">
        <v>5374</v>
      </c>
      <c r="C1370" s="375">
        <f>LEN(B1370)</f>
        <v>17</v>
      </c>
    </row>
    <row r="1371" spans="1:3" s="373" customFormat="1">
      <c r="A1371" s="415"/>
      <c r="B1371" s="567" t="s">
        <v>4288</v>
      </c>
      <c r="C1371" s="375">
        <f>LEN(B1371)</f>
        <v>15</v>
      </c>
    </row>
    <row r="1372" spans="1:3" s="373" customFormat="1">
      <c r="A1372" s="415"/>
      <c r="B1372" s="330" t="s">
        <v>5470</v>
      </c>
      <c r="C1372" s="375">
        <f>LEN(B1372)</f>
        <v>7</v>
      </c>
    </row>
    <row r="1373" spans="1:3" s="373" customFormat="1">
      <c r="A1373" s="364"/>
      <c r="B1373" s="347"/>
      <c r="C1373" s="336">
        <f>SUM(C1370:C1372)</f>
        <v>39</v>
      </c>
    </row>
    <row r="1374" spans="1:3" s="373" customFormat="1">
      <c r="A1374" s="364"/>
      <c r="B1374" s="347"/>
      <c r="C1374" s="336"/>
    </row>
    <row r="1375" spans="1:3" s="373" customFormat="1">
      <c r="A1375" s="364"/>
      <c r="B1375" s="347"/>
      <c r="C1375" s="336"/>
    </row>
    <row r="1376" spans="1:3" s="373" customFormat="1">
      <c r="A1376" s="417" t="s">
        <v>4751</v>
      </c>
      <c r="B1376" s="418" t="s">
        <v>4754</v>
      </c>
      <c r="C1376" s="375">
        <f>LEN(B1376)</f>
        <v>17</v>
      </c>
    </row>
    <row r="1377" spans="1:3" s="373" customFormat="1">
      <c r="A1377" s="364"/>
      <c r="B1377" s="346" t="s">
        <v>4721</v>
      </c>
      <c r="C1377" s="375">
        <f>LEN(B1377)</f>
        <v>9</v>
      </c>
    </row>
    <row r="1378" spans="1:3" s="373" customFormat="1" ht="12.75" customHeight="1">
      <c r="A1378" s="364"/>
      <c r="B1378" s="346" t="s">
        <v>4752</v>
      </c>
      <c r="C1378" s="375">
        <f>LEN(B1378)</f>
        <v>8</v>
      </c>
    </row>
    <row r="1379" spans="1:3" s="373" customFormat="1">
      <c r="A1379" s="364"/>
      <c r="B1379" s="347"/>
      <c r="C1379" s="336">
        <f>SUM(C1376:C1378)</f>
        <v>34</v>
      </c>
    </row>
    <row r="1380" spans="1:3" s="373" customFormat="1">
      <c r="A1380" s="364"/>
      <c r="B1380" s="347"/>
      <c r="C1380" s="336"/>
    </row>
    <row r="1381" spans="1:3" s="373" customFormat="1">
      <c r="A1381" s="364"/>
      <c r="B1381" s="347"/>
      <c r="C1381" s="336"/>
    </row>
    <row r="1382" spans="1:3" s="373" customFormat="1">
      <c r="A1382" s="568" t="s">
        <v>564</v>
      </c>
      <c r="B1382" s="418" t="s">
        <v>4754</v>
      </c>
      <c r="C1382" s="375">
        <f>LEN(B1382)</f>
        <v>17</v>
      </c>
    </row>
    <row r="1383" spans="1:3" s="373" customFormat="1">
      <c r="A1383" s="415"/>
      <c r="B1383" s="346" t="s">
        <v>4721</v>
      </c>
      <c r="C1383" s="375">
        <f>LEN(B1383)</f>
        <v>9</v>
      </c>
    </row>
    <row r="1384" spans="1:3" s="373" customFormat="1" ht="12.75" customHeight="1">
      <c r="A1384" s="415"/>
      <c r="B1384" s="346" t="s">
        <v>4755</v>
      </c>
      <c r="C1384" s="375">
        <f>LEN(B1384)</f>
        <v>8</v>
      </c>
    </row>
    <row r="1385" spans="1:3" s="373" customFormat="1">
      <c r="A1385" s="364"/>
      <c r="B1385" s="347"/>
      <c r="C1385" s="336">
        <f>SUM(C1382:C1384)</f>
        <v>34</v>
      </c>
    </row>
    <row r="1386" spans="1:3" s="373" customFormat="1">
      <c r="A1386" s="364"/>
      <c r="B1386" s="347"/>
      <c r="C1386" s="336"/>
    </row>
    <row r="1387" spans="1:3" s="373" customFormat="1">
      <c r="A1387" s="364"/>
      <c r="B1387" s="347"/>
      <c r="C1387" s="336"/>
    </row>
    <row r="1388" spans="1:3" s="373" customFormat="1">
      <c r="A1388" s="569" t="s">
        <v>357</v>
      </c>
      <c r="B1388" s="418" t="s">
        <v>4754</v>
      </c>
      <c r="C1388" s="375">
        <f>LEN(B1388)</f>
        <v>17</v>
      </c>
    </row>
    <row r="1389" spans="1:3" s="373" customFormat="1">
      <c r="A1389" s="415"/>
      <c r="B1389" s="346" t="s">
        <v>4721</v>
      </c>
      <c r="C1389" s="375">
        <f>LEN(B1389)</f>
        <v>9</v>
      </c>
    </row>
    <row r="1390" spans="1:3" s="373" customFormat="1" ht="12.75" customHeight="1">
      <c r="A1390" s="415"/>
      <c r="B1390" s="346" t="s">
        <v>4757</v>
      </c>
      <c r="C1390" s="375">
        <f>LEN(B1390)</f>
        <v>8</v>
      </c>
    </row>
    <row r="1391" spans="1:3" s="373" customFormat="1">
      <c r="A1391" s="364"/>
      <c r="B1391" s="347"/>
      <c r="C1391" s="336">
        <f>SUM(C1388:C1390)</f>
        <v>34</v>
      </c>
    </row>
    <row r="1392" spans="1:3" s="373" customFormat="1">
      <c r="A1392" s="364"/>
      <c r="B1392" s="347"/>
      <c r="C1392" s="336"/>
    </row>
    <row r="1393" spans="1:3" s="373" customFormat="1">
      <c r="A1393" s="364"/>
      <c r="B1393" s="347"/>
      <c r="C1393" s="336"/>
    </row>
    <row r="1394" spans="1:3" s="373" customFormat="1">
      <c r="A1394" s="573"/>
      <c r="B1394" s="574"/>
      <c r="C1394" s="375">
        <f>LEN(B1394)</f>
        <v>0</v>
      </c>
    </row>
    <row r="1395" spans="1:3" s="373" customFormat="1">
      <c r="A1395" s="573"/>
      <c r="B1395" s="574"/>
      <c r="C1395" s="375">
        <f>LEN(B1395)</f>
        <v>0</v>
      </c>
    </row>
    <row r="1396" spans="1:3" s="373" customFormat="1" ht="12.75" customHeight="1">
      <c r="A1396" s="573"/>
      <c r="B1396" s="574"/>
      <c r="C1396" s="375">
        <f>LEN(B1396)</f>
        <v>0</v>
      </c>
    </row>
    <row r="1397" spans="1:3" s="373" customFormat="1">
      <c r="A1397" s="573"/>
      <c r="B1397" s="574"/>
      <c r="C1397" s="336">
        <f>SUM(C1394:C1396)</f>
        <v>0</v>
      </c>
    </row>
    <row r="1398" spans="1:3" s="373" customFormat="1">
      <c r="A1398" s="573"/>
      <c r="B1398" s="574"/>
      <c r="C1398" s="336"/>
    </row>
    <row r="1399" spans="1:3" s="373" customFormat="1">
      <c r="A1399" s="573"/>
      <c r="B1399" s="574"/>
      <c r="C1399" s="336"/>
    </row>
    <row r="1400" spans="1:3" s="373" customFormat="1">
      <c r="A1400" s="573"/>
      <c r="B1400" s="574"/>
      <c r="C1400" s="375">
        <f>LEN(B1400)</f>
        <v>0</v>
      </c>
    </row>
    <row r="1401" spans="1:3" s="373" customFormat="1">
      <c r="A1401" s="573"/>
      <c r="B1401" s="574"/>
      <c r="C1401" s="375">
        <f>LEN(B1401)</f>
        <v>0</v>
      </c>
    </row>
    <row r="1402" spans="1:3" s="373" customFormat="1" ht="12.75" customHeight="1">
      <c r="A1402" s="573"/>
      <c r="B1402" s="574"/>
      <c r="C1402" s="375">
        <f>LEN(B1402)</f>
        <v>0</v>
      </c>
    </row>
    <row r="1403" spans="1:3" s="373" customFormat="1">
      <c r="A1403" s="573"/>
      <c r="B1403" s="574"/>
      <c r="C1403" s="336">
        <f>SUM(C1400:C1402)</f>
        <v>0</v>
      </c>
    </row>
    <row r="1404" spans="1:3" s="373" customFormat="1">
      <c r="A1404" s="573"/>
      <c r="B1404" s="574"/>
      <c r="C1404" s="336"/>
    </row>
    <row r="1405" spans="1:3" s="373" customFormat="1">
      <c r="A1405" s="573"/>
      <c r="B1405" s="574"/>
      <c r="C1405" s="336"/>
    </row>
    <row r="1406" spans="1:3" s="373" customFormat="1">
      <c r="A1406" s="573"/>
      <c r="B1406" s="574"/>
      <c r="C1406" s="375">
        <f>LEN(B1406)</f>
        <v>0</v>
      </c>
    </row>
    <row r="1407" spans="1:3" s="373" customFormat="1">
      <c r="A1407" s="573"/>
      <c r="B1407" s="574"/>
      <c r="C1407" s="375">
        <f>LEN(B1407)</f>
        <v>0</v>
      </c>
    </row>
    <row r="1408" spans="1:3" s="373" customFormat="1" ht="12.75" customHeight="1">
      <c r="A1408" s="573"/>
      <c r="B1408" s="574"/>
      <c r="C1408" s="375">
        <f>LEN(B1408)</f>
        <v>0</v>
      </c>
    </row>
    <row r="1409" spans="1:3" s="373" customFormat="1">
      <c r="A1409" s="573"/>
      <c r="B1409" s="574"/>
      <c r="C1409" s="336">
        <f>SUM(C1406:C1408)</f>
        <v>0</v>
      </c>
    </row>
    <row r="1410" spans="1:3" s="373" customFormat="1">
      <c r="A1410" s="573"/>
      <c r="B1410" s="574"/>
      <c r="C1410" s="336"/>
    </row>
    <row r="1411" spans="1:3" s="373" customFormat="1">
      <c r="A1411" s="573"/>
      <c r="B1411" s="574"/>
      <c r="C1411" s="336"/>
    </row>
    <row r="1412" spans="1:3" s="373" customFormat="1">
      <c r="A1412" s="573"/>
      <c r="B1412" s="574"/>
      <c r="C1412" s="375">
        <f>LEN(B1412)</f>
        <v>0</v>
      </c>
    </row>
    <row r="1413" spans="1:3" s="373" customFormat="1">
      <c r="A1413" s="573"/>
      <c r="B1413" s="574"/>
      <c r="C1413" s="375">
        <f>LEN(B1413)</f>
        <v>0</v>
      </c>
    </row>
    <row r="1414" spans="1:3" s="373" customFormat="1" ht="12.75" customHeight="1">
      <c r="A1414" s="573"/>
      <c r="B1414" s="574"/>
      <c r="C1414" s="375">
        <f>LEN(B1414)</f>
        <v>0</v>
      </c>
    </row>
    <row r="1415" spans="1:3" s="373" customFormat="1">
      <c r="A1415" s="573"/>
      <c r="B1415" s="574"/>
      <c r="C1415" s="336">
        <f>SUM(C1412:C1414)</f>
        <v>0</v>
      </c>
    </row>
    <row r="1416" spans="1:3" s="373" customFormat="1">
      <c r="A1416" s="573"/>
      <c r="B1416" s="574"/>
      <c r="C1416" s="336"/>
    </row>
    <row r="1417" spans="1:3" s="373" customFormat="1">
      <c r="A1417" s="573"/>
      <c r="B1417" s="574"/>
      <c r="C1417" s="336"/>
    </row>
    <row r="1418" spans="1:3" s="373" customFormat="1">
      <c r="A1418" s="573"/>
      <c r="B1418" s="574"/>
      <c r="C1418" s="375">
        <f>LEN(B1418)</f>
        <v>0</v>
      </c>
    </row>
    <row r="1419" spans="1:3" s="373" customFormat="1">
      <c r="A1419" s="573"/>
      <c r="B1419" s="574"/>
      <c r="C1419" s="375">
        <f>LEN(B1419)</f>
        <v>0</v>
      </c>
    </row>
    <row r="1420" spans="1:3" s="373" customFormat="1" ht="12.75" customHeight="1">
      <c r="A1420" s="573"/>
      <c r="B1420" s="574"/>
      <c r="C1420" s="375">
        <f>LEN(B1420)</f>
        <v>0</v>
      </c>
    </row>
    <row r="1421" spans="1:3" s="373" customFormat="1">
      <c r="A1421" s="573"/>
      <c r="B1421" s="574"/>
      <c r="C1421" s="336">
        <f>SUM(C1418:C1420)</f>
        <v>0</v>
      </c>
    </row>
    <row r="1422" spans="1:3" s="373" customFormat="1">
      <c r="A1422" s="573"/>
      <c r="B1422" s="574"/>
      <c r="C1422" s="336"/>
    </row>
    <row r="1423" spans="1:3" s="373" customFormat="1">
      <c r="A1423" s="573"/>
      <c r="B1423" s="574"/>
      <c r="C1423" s="336"/>
    </row>
    <row r="1424" spans="1:3" s="373" customFormat="1">
      <c r="A1424" s="573"/>
      <c r="B1424" s="574"/>
      <c r="C1424" s="375">
        <f>LEN(B1424)</f>
        <v>0</v>
      </c>
    </row>
    <row r="1425" spans="1:3" s="373" customFormat="1">
      <c r="A1425" s="573"/>
      <c r="B1425" s="574"/>
      <c r="C1425" s="375">
        <f>LEN(B1425)</f>
        <v>0</v>
      </c>
    </row>
    <row r="1426" spans="1:3" s="373" customFormat="1" ht="12.75" customHeight="1">
      <c r="A1426" s="573"/>
      <c r="B1426" s="574"/>
      <c r="C1426" s="375">
        <f>LEN(B1426)</f>
        <v>0</v>
      </c>
    </row>
    <row r="1427" spans="1:3" s="373" customFormat="1">
      <c r="A1427" s="573"/>
      <c r="B1427" s="574"/>
      <c r="C1427" s="336">
        <f>SUM(C1424:C1426)</f>
        <v>0</v>
      </c>
    </row>
    <row r="1428" spans="1:3" s="373" customFormat="1">
      <c r="A1428" s="573"/>
      <c r="B1428" s="574"/>
      <c r="C1428" s="336"/>
    </row>
    <row r="1429" spans="1:3" s="373" customFormat="1">
      <c r="A1429" s="573"/>
      <c r="B1429" s="574"/>
      <c r="C1429" s="336"/>
    </row>
    <row r="1430" spans="1:3" s="373" customFormat="1">
      <c r="A1430" s="573"/>
      <c r="B1430" s="574"/>
      <c r="C1430" s="375">
        <f>LEN(B1430)</f>
        <v>0</v>
      </c>
    </row>
    <row r="1431" spans="1:3" s="373" customFormat="1">
      <c r="A1431" s="573"/>
      <c r="B1431" s="574"/>
      <c r="C1431" s="375">
        <f>LEN(B1431)</f>
        <v>0</v>
      </c>
    </row>
    <row r="1432" spans="1:3" s="373" customFormat="1">
      <c r="A1432" s="573"/>
      <c r="B1432" s="574"/>
      <c r="C1432" s="375">
        <f>LEN(B1432)</f>
        <v>0</v>
      </c>
    </row>
    <row r="1433" spans="1:3" s="373" customFormat="1">
      <c r="A1433" s="573"/>
      <c r="B1433" s="574"/>
      <c r="C1433" s="336">
        <f>SUM(C1430:C1432)</f>
        <v>0</v>
      </c>
    </row>
    <row r="1434" spans="1:3" s="373" customFormat="1">
      <c r="A1434" s="573"/>
      <c r="B1434" s="574"/>
      <c r="C1434" s="336"/>
    </row>
    <row r="1435" spans="1:3" s="373" customFormat="1">
      <c r="A1435" s="573"/>
      <c r="B1435" s="574"/>
      <c r="C1435" s="336"/>
    </row>
    <row r="1436" spans="1:3" s="373" customFormat="1">
      <c r="A1436" s="573"/>
      <c r="B1436" s="574"/>
      <c r="C1436" s="375">
        <f>LEN(B1436)</f>
        <v>0</v>
      </c>
    </row>
    <row r="1437" spans="1:3" s="373" customFormat="1">
      <c r="A1437" s="573"/>
      <c r="B1437" s="574"/>
      <c r="C1437" s="375">
        <f>LEN(B1437)</f>
        <v>0</v>
      </c>
    </row>
    <row r="1438" spans="1:3" s="373" customFormat="1">
      <c r="A1438" s="573"/>
      <c r="B1438" s="574"/>
      <c r="C1438" s="375">
        <f>LEN(B1438)</f>
        <v>0</v>
      </c>
    </row>
    <row r="1439" spans="1:3" s="373" customFormat="1">
      <c r="A1439" s="573"/>
      <c r="B1439" s="574"/>
      <c r="C1439" s="336">
        <f>SUM(C1436:C1438)</f>
        <v>0</v>
      </c>
    </row>
    <row r="1440" spans="1:3" s="373" customFormat="1">
      <c r="A1440" s="573"/>
      <c r="B1440" s="574"/>
      <c r="C1440" s="336"/>
    </row>
    <row r="1441" spans="1:3" s="373" customFormat="1">
      <c r="A1441" s="573"/>
      <c r="B1441" s="574"/>
      <c r="C1441" s="336"/>
    </row>
    <row r="1442" spans="1:3" s="373" customFormat="1">
      <c r="A1442" s="573"/>
      <c r="B1442" s="574"/>
      <c r="C1442" s="375">
        <f>LEN(B1442)</f>
        <v>0</v>
      </c>
    </row>
    <row r="1443" spans="1:3" s="373" customFormat="1">
      <c r="A1443" s="573"/>
      <c r="B1443" s="574"/>
      <c r="C1443" s="375">
        <f>LEN(B1443)</f>
        <v>0</v>
      </c>
    </row>
    <row r="1444" spans="1:3" s="373" customFormat="1">
      <c r="A1444" s="573"/>
      <c r="B1444" s="574"/>
      <c r="C1444" s="375">
        <f>LEN(B1444)</f>
        <v>0</v>
      </c>
    </row>
    <row r="1445" spans="1:3" s="373" customFormat="1">
      <c r="A1445" s="573"/>
      <c r="B1445" s="574"/>
      <c r="C1445" s="336">
        <f>SUM(C1442:C1444)</f>
        <v>0</v>
      </c>
    </row>
    <row r="1446" spans="1:3" s="373" customFormat="1">
      <c r="A1446" s="573"/>
      <c r="B1446" s="574"/>
      <c r="C1446" s="336"/>
    </row>
    <row r="1447" spans="1:3" s="373" customFormat="1">
      <c r="A1447" s="573"/>
      <c r="B1447" s="574"/>
      <c r="C1447" s="336"/>
    </row>
    <row r="1448" spans="1:3" s="373" customFormat="1">
      <c r="A1448" s="573"/>
      <c r="B1448" s="574"/>
      <c r="C1448" s="375">
        <f>LEN(B1448)</f>
        <v>0</v>
      </c>
    </row>
    <row r="1449" spans="1:3" s="373" customFormat="1">
      <c r="A1449" s="573"/>
      <c r="B1449" s="574"/>
      <c r="C1449" s="375">
        <f>LEN(B1449)</f>
        <v>0</v>
      </c>
    </row>
    <row r="1450" spans="1:3" s="373" customFormat="1" ht="12.75" customHeight="1">
      <c r="A1450" s="573"/>
      <c r="B1450" s="574"/>
      <c r="C1450" s="375">
        <f>LEN(B1450)</f>
        <v>0</v>
      </c>
    </row>
    <row r="1451" spans="1:3" s="373" customFormat="1">
      <c r="A1451" s="573"/>
      <c r="B1451" s="574"/>
      <c r="C1451" s="336">
        <f>SUM(C1448:C1450)</f>
        <v>0</v>
      </c>
    </row>
    <row r="1452" spans="1:3" s="373" customFormat="1">
      <c r="A1452" s="573"/>
      <c r="B1452" s="574"/>
      <c r="C1452" s="336"/>
    </row>
    <row r="1453" spans="1:3" s="373" customFormat="1">
      <c r="A1453" s="573"/>
      <c r="B1453" s="574"/>
      <c r="C1453" s="336"/>
    </row>
    <row r="1454" spans="1:3" s="373" customFormat="1">
      <c r="A1454" s="573"/>
      <c r="B1454" s="574"/>
      <c r="C1454" s="375">
        <f>LEN(B1454)</f>
        <v>0</v>
      </c>
    </row>
    <row r="1455" spans="1:3" s="373" customFormat="1">
      <c r="A1455" s="573"/>
      <c r="B1455" s="574"/>
      <c r="C1455" s="375">
        <f>LEN(B1455)</f>
        <v>0</v>
      </c>
    </row>
    <row r="1456" spans="1:3" s="373" customFormat="1" ht="12.75" customHeight="1">
      <c r="A1456" s="573"/>
      <c r="B1456" s="574"/>
      <c r="C1456" s="375">
        <f>LEN(B1456)</f>
        <v>0</v>
      </c>
    </row>
    <row r="1457" spans="1:3" s="373" customFormat="1">
      <c r="A1457" s="573"/>
      <c r="B1457" s="574"/>
      <c r="C1457" s="336">
        <f>SUM(C1454:C1456)</f>
        <v>0</v>
      </c>
    </row>
    <row r="1458" spans="1:3" s="373" customFormat="1">
      <c r="A1458" s="573"/>
      <c r="B1458" s="574"/>
      <c r="C1458" s="336"/>
    </row>
    <row r="1459" spans="1:3" s="373" customFormat="1">
      <c r="A1459" s="573"/>
      <c r="B1459" s="574"/>
      <c r="C1459" s="336"/>
    </row>
    <row r="1460" spans="1:3" s="373" customFormat="1">
      <c r="A1460" s="573"/>
      <c r="B1460" s="574"/>
      <c r="C1460" s="375">
        <f>LEN(B1460)</f>
        <v>0</v>
      </c>
    </row>
    <row r="1461" spans="1:3" s="373" customFormat="1">
      <c r="A1461" s="573"/>
      <c r="B1461" s="574"/>
      <c r="C1461" s="375">
        <f>LEN(B1461)</f>
        <v>0</v>
      </c>
    </row>
    <row r="1462" spans="1:3" s="373" customFormat="1" ht="12.75" customHeight="1">
      <c r="A1462" s="573"/>
      <c r="B1462" s="574"/>
      <c r="C1462" s="375">
        <f>LEN(B1462)</f>
        <v>0</v>
      </c>
    </row>
    <row r="1463" spans="1:3" s="373" customFormat="1">
      <c r="A1463" s="573"/>
      <c r="B1463" s="574"/>
      <c r="C1463" s="336">
        <f>SUM(C1460:C1462)</f>
        <v>0</v>
      </c>
    </row>
    <row r="1464" spans="1:3" s="373" customFormat="1">
      <c r="A1464" s="573"/>
      <c r="B1464" s="574"/>
      <c r="C1464" s="336"/>
    </row>
    <row r="1465" spans="1:3" s="373" customFormat="1">
      <c r="A1465" s="573"/>
      <c r="B1465" s="574"/>
      <c r="C1465" s="336"/>
    </row>
    <row r="1466" spans="1:3" s="373" customFormat="1">
      <c r="A1466" s="573"/>
      <c r="B1466" s="574"/>
      <c r="C1466" s="375">
        <f>LEN(B1466)</f>
        <v>0</v>
      </c>
    </row>
    <row r="1467" spans="1:3" s="373" customFormat="1">
      <c r="A1467" s="573"/>
      <c r="B1467" s="574"/>
      <c r="C1467" s="375">
        <f>LEN(B1467)</f>
        <v>0</v>
      </c>
    </row>
    <row r="1468" spans="1:3" s="373" customFormat="1">
      <c r="A1468" s="573"/>
      <c r="B1468" s="574"/>
      <c r="C1468" s="375">
        <f>LEN(B1468)</f>
        <v>0</v>
      </c>
    </row>
    <row r="1469" spans="1:3" s="373" customFormat="1">
      <c r="A1469" s="573"/>
      <c r="B1469" s="574"/>
      <c r="C1469" s="336">
        <f>SUM(C1466:C1468)</f>
        <v>0</v>
      </c>
    </row>
    <row r="1470" spans="1:3" s="373" customFormat="1">
      <c r="A1470" s="573"/>
      <c r="B1470" s="574"/>
      <c r="C1470" s="336"/>
    </row>
    <row r="1471" spans="1:3" s="373" customFormat="1">
      <c r="A1471" s="573"/>
      <c r="B1471" s="574"/>
      <c r="C1471" s="336"/>
    </row>
    <row r="1472" spans="1:3" s="373" customFormat="1">
      <c r="A1472" s="573"/>
      <c r="B1472" s="574"/>
      <c r="C1472" s="375">
        <f>LEN(B1472)</f>
        <v>0</v>
      </c>
    </row>
    <row r="1473" spans="1:3" s="373" customFormat="1">
      <c r="A1473" s="573"/>
      <c r="B1473" s="574"/>
      <c r="C1473" s="375">
        <f>LEN(B1473)</f>
        <v>0</v>
      </c>
    </row>
    <row r="1474" spans="1:3" s="373" customFormat="1" ht="12.75" customHeight="1">
      <c r="A1474" s="573"/>
      <c r="B1474" s="574"/>
      <c r="C1474" s="375">
        <f>LEN(B1474)</f>
        <v>0</v>
      </c>
    </row>
    <row r="1475" spans="1:3" s="373" customFormat="1">
      <c r="A1475" s="573"/>
      <c r="B1475" s="574"/>
      <c r="C1475" s="336">
        <f>SUM(C1472:C1474)</f>
        <v>0</v>
      </c>
    </row>
    <row r="1476" spans="1:3" s="373" customFormat="1">
      <c r="A1476" s="573"/>
      <c r="B1476" s="574"/>
      <c r="C1476" s="336"/>
    </row>
    <row r="1477" spans="1:3" s="373" customFormat="1">
      <c r="A1477" s="573"/>
      <c r="B1477" s="574"/>
      <c r="C1477" s="336"/>
    </row>
    <row r="1478" spans="1:3" s="373" customFormat="1">
      <c r="A1478" s="573"/>
      <c r="B1478" s="574"/>
      <c r="C1478" s="375">
        <f>LEN(B1478)</f>
        <v>0</v>
      </c>
    </row>
    <row r="1479" spans="1:3" s="373" customFormat="1">
      <c r="A1479" s="573"/>
      <c r="B1479" s="574"/>
      <c r="C1479" s="375">
        <f>LEN(B1479)</f>
        <v>0</v>
      </c>
    </row>
    <row r="1480" spans="1:3" s="373" customFormat="1">
      <c r="A1480" s="573"/>
      <c r="B1480" s="574"/>
      <c r="C1480" s="375">
        <f>LEN(B1480)</f>
        <v>0</v>
      </c>
    </row>
    <row r="1481" spans="1:3" s="373" customFormat="1">
      <c r="A1481" s="573"/>
      <c r="B1481" s="574"/>
      <c r="C1481" s="336">
        <f>SUM(C1478:C1480)</f>
        <v>0</v>
      </c>
    </row>
    <row r="1482" spans="1:3" s="373" customFormat="1">
      <c r="A1482" s="573"/>
      <c r="B1482" s="574"/>
      <c r="C1482" s="336"/>
    </row>
    <row r="1483" spans="1:3" s="373" customFormat="1">
      <c r="A1483" s="573"/>
      <c r="B1483" s="574"/>
      <c r="C1483" s="336"/>
    </row>
    <row r="1484" spans="1:3" s="373" customFormat="1">
      <c r="A1484" s="573"/>
      <c r="B1484" s="574"/>
      <c r="C1484" s="375">
        <f>LEN(B1484)</f>
        <v>0</v>
      </c>
    </row>
    <row r="1485" spans="1:3" s="373" customFormat="1">
      <c r="A1485" s="573"/>
      <c r="B1485" s="574"/>
      <c r="C1485" s="375">
        <f>LEN(B1485)</f>
        <v>0</v>
      </c>
    </row>
    <row r="1486" spans="1:3" s="373" customFormat="1" ht="12.75" customHeight="1">
      <c r="A1486" s="573"/>
      <c r="B1486" s="574"/>
      <c r="C1486" s="375">
        <f>LEN(B1486)</f>
        <v>0</v>
      </c>
    </row>
    <row r="1487" spans="1:3" s="373" customFormat="1">
      <c r="A1487" s="573"/>
      <c r="B1487" s="574"/>
      <c r="C1487" s="336">
        <f>SUM(C1484:C1486)</f>
        <v>0</v>
      </c>
    </row>
    <row r="1488" spans="1:3" s="373" customFormat="1">
      <c r="A1488" s="573"/>
      <c r="B1488" s="574"/>
      <c r="C1488" s="336"/>
    </row>
    <row r="1489" spans="1:3" s="373" customFormat="1">
      <c r="A1489" s="573"/>
      <c r="B1489" s="574"/>
      <c r="C1489" s="336"/>
    </row>
    <row r="1490" spans="1:3" s="373" customFormat="1">
      <c r="A1490" s="573"/>
      <c r="B1490" s="574"/>
      <c r="C1490" s="375">
        <f>LEN(B1490)</f>
        <v>0</v>
      </c>
    </row>
    <row r="1491" spans="1:3" s="373" customFormat="1">
      <c r="A1491" s="573"/>
      <c r="B1491" s="574"/>
      <c r="C1491" s="375">
        <f>LEN(B1491)</f>
        <v>0</v>
      </c>
    </row>
    <row r="1492" spans="1:3" s="373" customFormat="1">
      <c r="A1492" s="573"/>
      <c r="B1492" s="574"/>
      <c r="C1492" s="375">
        <f>LEN(B1492)</f>
        <v>0</v>
      </c>
    </row>
    <row r="1493" spans="1:3" s="373" customFormat="1">
      <c r="A1493" s="573"/>
      <c r="B1493" s="574"/>
      <c r="C1493" s="336">
        <f>SUM(C1490:C1492)</f>
        <v>0</v>
      </c>
    </row>
    <row r="1494" spans="1:3" s="373" customFormat="1">
      <c r="A1494" s="573"/>
      <c r="B1494" s="574"/>
      <c r="C1494" s="336"/>
    </row>
    <row r="1495" spans="1:3" s="373" customFormat="1">
      <c r="A1495" s="573"/>
      <c r="B1495" s="574"/>
      <c r="C1495" s="336"/>
    </row>
    <row r="1496" spans="1:3" s="373" customFormat="1">
      <c r="A1496" s="573"/>
      <c r="B1496" s="574"/>
      <c r="C1496" s="375">
        <f>LEN(B1496)</f>
        <v>0</v>
      </c>
    </row>
    <row r="1497" spans="1:3" s="373" customFormat="1">
      <c r="A1497" s="573"/>
      <c r="B1497" s="574"/>
      <c r="C1497" s="375">
        <f>LEN(B1497)</f>
        <v>0</v>
      </c>
    </row>
    <row r="1498" spans="1:3" s="373" customFormat="1" ht="12.75" customHeight="1">
      <c r="A1498" s="573"/>
      <c r="B1498" s="574"/>
      <c r="C1498" s="375">
        <f>LEN(B1498)</f>
        <v>0</v>
      </c>
    </row>
    <row r="1499" spans="1:3" s="373" customFormat="1">
      <c r="A1499" s="573"/>
      <c r="B1499" s="574"/>
      <c r="C1499" s="336">
        <f>SUM(C1496:C1498)</f>
        <v>0</v>
      </c>
    </row>
    <row r="1500" spans="1:3" s="373" customFormat="1">
      <c r="A1500" s="573"/>
      <c r="B1500" s="574"/>
      <c r="C1500" s="336"/>
    </row>
    <row r="1501" spans="1:3" s="373" customFormat="1">
      <c r="A1501" s="573"/>
      <c r="B1501" s="574"/>
      <c r="C1501" s="336"/>
    </row>
    <row r="1502" spans="1:3" s="373" customFormat="1">
      <c r="A1502" s="573"/>
      <c r="B1502" s="574"/>
      <c r="C1502" s="375">
        <f>LEN(B1502)</f>
        <v>0</v>
      </c>
    </row>
    <row r="1503" spans="1:3" s="373" customFormat="1">
      <c r="A1503" s="573"/>
      <c r="B1503" s="574"/>
      <c r="C1503" s="375">
        <f>LEN(B1503)</f>
        <v>0</v>
      </c>
    </row>
    <row r="1504" spans="1:3" s="373" customFormat="1" ht="12.75" customHeight="1">
      <c r="A1504" s="573"/>
      <c r="B1504" s="574"/>
      <c r="C1504" s="375">
        <f>LEN(B1504)</f>
        <v>0</v>
      </c>
    </row>
    <row r="1505" spans="1:3" s="373" customFormat="1">
      <c r="A1505" s="573"/>
      <c r="B1505" s="574"/>
      <c r="C1505" s="336">
        <f>SUM(C1502:C1504)</f>
        <v>0</v>
      </c>
    </row>
    <row r="1506" spans="1:3" s="373" customFormat="1">
      <c r="A1506" s="573"/>
      <c r="B1506" s="574"/>
      <c r="C1506" s="336"/>
    </row>
    <row r="1507" spans="1:3" s="373" customFormat="1">
      <c r="A1507" s="573"/>
      <c r="B1507" s="574"/>
      <c r="C1507" s="336"/>
    </row>
    <row r="1508" spans="1:3" s="373" customFormat="1">
      <c r="A1508" s="573"/>
      <c r="B1508" s="574"/>
      <c r="C1508" s="375">
        <f>LEN(B1508)</f>
        <v>0</v>
      </c>
    </row>
    <row r="1509" spans="1:3" s="373" customFormat="1">
      <c r="A1509" s="573"/>
      <c r="B1509" s="574"/>
      <c r="C1509" s="375">
        <f>LEN(B1509)</f>
        <v>0</v>
      </c>
    </row>
    <row r="1510" spans="1:3" s="373" customFormat="1" ht="12.75" customHeight="1">
      <c r="A1510" s="573"/>
      <c r="B1510" s="574"/>
      <c r="C1510" s="375">
        <f>LEN(B1510)</f>
        <v>0</v>
      </c>
    </row>
    <row r="1511" spans="1:3" s="373" customFormat="1">
      <c r="A1511" s="573"/>
      <c r="B1511" s="574"/>
      <c r="C1511" s="336">
        <f>SUM(C1508:C1510)</f>
        <v>0</v>
      </c>
    </row>
    <row r="1512" spans="1:3" s="373" customFormat="1">
      <c r="A1512" s="573"/>
      <c r="B1512" s="574"/>
      <c r="C1512" s="336"/>
    </row>
    <row r="1513" spans="1:3" s="373" customFormat="1">
      <c r="A1513" s="573"/>
      <c r="B1513" s="574"/>
      <c r="C1513" s="336"/>
    </row>
    <row r="1514" spans="1:3" s="373" customFormat="1">
      <c r="A1514" s="573"/>
      <c r="B1514" s="574"/>
      <c r="C1514" s="375">
        <f>LEN(B1514)</f>
        <v>0</v>
      </c>
    </row>
    <row r="1515" spans="1:3" s="373" customFormat="1">
      <c r="A1515" s="573"/>
      <c r="B1515" s="574"/>
      <c r="C1515" s="375">
        <f>LEN(B1515)</f>
        <v>0</v>
      </c>
    </row>
    <row r="1516" spans="1:3" s="373" customFormat="1" ht="12.75" customHeight="1">
      <c r="A1516" s="573"/>
      <c r="B1516" s="574"/>
      <c r="C1516" s="375">
        <f>LEN(B1516)</f>
        <v>0</v>
      </c>
    </row>
    <row r="1517" spans="1:3" s="373" customFormat="1">
      <c r="A1517" s="573"/>
      <c r="B1517" s="574"/>
      <c r="C1517" s="336">
        <f>SUM(C1514:C1516)</f>
        <v>0</v>
      </c>
    </row>
    <row r="1518" spans="1:3" s="373" customFormat="1">
      <c r="A1518" s="573"/>
      <c r="B1518" s="574"/>
      <c r="C1518" s="336"/>
    </row>
    <row r="1519" spans="1:3" s="373" customFormat="1">
      <c r="A1519" s="573"/>
      <c r="B1519" s="574"/>
      <c r="C1519" s="336"/>
    </row>
    <row r="1520" spans="1:3" s="373" customFormat="1">
      <c r="A1520" s="573"/>
      <c r="B1520" s="574"/>
      <c r="C1520" s="375">
        <f>LEN(B1520)</f>
        <v>0</v>
      </c>
    </row>
    <row r="1521" spans="1:3" s="373" customFormat="1">
      <c r="A1521" s="573"/>
      <c r="B1521" s="574"/>
      <c r="C1521" s="375">
        <f>LEN(B1521)</f>
        <v>0</v>
      </c>
    </row>
    <row r="1522" spans="1:3" s="373" customFormat="1" ht="12.75" customHeight="1">
      <c r="A1522" s="573"/>
      <c r="B1522" s="574"/>
      <c r="C1522" s="375">
        <f>LEN(B1522)</f>
        <v>0</v>
      </c>
    </row>
    <row r="1523" spans="1:3" s="373" customFormat="1">
      <c r="A1523" s="573"/>
      <c r="B1523" s="574"/>
      <c r="C1523" s="336">
        <f>SUM(C1520:C1522)</f>
        <v>0</v>
      </c>
    </row>
    <row r="1524" spans="1:3" s="373" customFormat="1">
      <c r="A1524" s="573"/>
      <c r="B1524" s="574"/>
      <c r="C1524" s="336"/>
    </row>
    <row r="1525" spans="1:3" s="373" customFormat="1">
      <c r="A1525" s="573"/>
      <c r="B1525" s="574"/>
      <c r="C1525" s="336"/>
    </row>
    <row r="1526" spans="1:3" s="373" customFormat="1">
      <c r="A1526" s="573"/>
      <c r="B1526" s="574"/>
      <c r="C1526" s="375">
        <f>LEN(B1526)</f>
        <v>0</v>
      </c>
    </row>
    <row r="1527" spans="1:3" s="373" customFormat="1">
      <c r="A1527" s="573"/>
      <c r="B1527" s="574"/>
      <c r="C1527" s="375">
        <f>LEN(B1527)</f>
        <v>0</v>
      </c>
    </row>
    <row r="1528" spans="1:3" s="373" customFormat="1" ht="12.75" customHeight="1">
      <c r="A1528" s="573"/>
      <c r="B1528" s="574"/>
      <c r="C1528" s="375">
        <f>LEN(B1528)</f>
        <v>0</v>
      </c>
    </row>
    <row r="1529" spans="1:3" s="373" customFormat="1">
      <c r="A1529" s="573"/>
      <c r="B1529" s="574"/>
      <c r="C1529" s="336">
        <f>SUM(C1526:C1528)</f>
        <v>0</v>
      </c>
    </row>
    <row r="1530" spans="1:3" s="373" customFormat="1">
      <c r="A1530" s="573"/>
      <c r="B1530" s="574"/>
      <c r="C1530" s="336"/>
    </row>
    <row r="1531" spans="1:3" s="373" customFormat="1">
      <c r="A1531" s="573"/>
      <c r="B1531" s="574"/>
      <c r="C1531" s="336"/>
    </row>
    <row r="1532" spans="1:3" s="373" customFormat="1">
      <c r="A1532" s="573"/>
      <c r="B1532" s="574"/>
      <c r="C1532" s="375">
        <f>LEN(B1532)</f>
        <v>0</v>
      </c>
    </row>
    <row r="1533" spans="1:3" s="373" customFormat="1">
      <c r="A1533" s="573"/>
      <c r="B1533" s="574"/>
      <c r="C1533" s="375">
        <f>LEN(B1533)</f>
        <v>0</v>
      </c>
    </row>
    <row r="1534" spans="1:3" s="373" customFormat="1" ht="12.75" customHeight="1">
      <c r="A1534" s="573"/>
      <c r="B1534" s="574"/>
      <c r="C1534" s="375">
        <f>LEN(B1534)</f>
        <v>0</v>
      </c>
    </row>
    <row r="1535" spans="1:3" s="373" customFormat="1">
      <c r="A1535" s="573"/>
      <c r="B1535" s="574"/>
      <c r="C1535" s="336">
        <f>SUM(C1532:C1534)</f>
        <v>0</v>
      </c>
    </row>
    <row r="1536" spans="1:3" s="373" customFormat="1">
      <c r="A1536" s="573"/>
      <c r="B1536" s="574"/>
      <c r="C1536" s="336"/>
    </row>
    <row r="1537" spans="1:3" s="373" customFormat="1">
      <c r="A1537" s="573"/>
      <c r="B1537" s="574"/>
      <c r="C1537" s="336"/>
    </row>
    <row r="1538" spans="1:3" s="373" customFormat="1">
      <c r="A1538" s="573"/>
      <c r="B1538" s="574"/>
      <c r="C1538" s="375">
        <f>LEN(B1538)</f>
        <v>0</v>
      </c>
    </row>
    <row r="1539" spans="1:3" s="373" customFormat="1">
      <c r="A1539" s="573"/>
      <c r="B1539" s="574"/>
      <c r="C1539" s="375">
        <f>LEN(B1539)</f>
        <v>0</v>
      </c>
    </row>
    <row r="1540" spans="1:3" s="373" customFormat="1">
      <c r="A1540" s="573"/>
      <c r="B1540" s="574"/>
      <c r="C1540" s="375">
        <f>LEN(B1540)</f>
        <v>0</v>
      </c>
    </row>
    <row r="1541" spans="1:3" s="373" customFormat="1">
      <c r="A1541" s="573"/>
      <c r="B1541" s="574"/>
      <c r="C1541" s="336">
        <f>SUM(C1538:C1540)</f>
        <v>0</v>
      </c>
    </row>
    <row r="1542" spans="1:3" s="373" customFormat="1">
      <c r="A1542" s="573"/>
      <c r="B1542" s="574"/>
      <c r="C1542" s="336"/>
    </row>
    <row r="1543" spans="1:3" s="373" customFormat="1">
      <c r="A1543" s="573"/>
      <c r="B1543" s="574"/>
      <c r="C1543" s="336"/>
    </row>
    <row r="1544" spans="1:3" s="373" customFormat="1">
      <c r="A1544" s="573"/>
      <c r="B1544" s="574"/>
      <c r="C1544" s="375">
        <f>LEN(B1544)</f>
        <v>0</v>
      </c>
    </row>
    <row r="1545" spans="1:3" s="373" customFormat="1">
      <c r="A1545" s="573"/>
      <c r="B1545" s="574"/>
      <c r="C1545" s="375">
        <f>LEN(B1545)</f>
        <v>0</v>
      </c>
    </row>
    <row r="1546" spans="1:3" s="373" customFormat="1" ht="12.75" customHeight="1">
      <c r="A1546" s="573"/>
      <c r="B1546" s="574"/>
      <c r="C1546" s="375">
        <f>LEN(B1546)</f>
        <v>0</v>
      </c>
    </row>
    <row r="1547" spans="1:3" s="373" customFormat="1">
      <c r="A1547" s="573"/>
      <c r="B1547" s="574"/>
      <c r="C1547" s="336">
        <f>SUM(C1544:C1546)</f>
        <v>0</v>
      </c>
    </row>
    <row r="1548" spans="1:3" s="373" customFormat="1">
      <c r="A1548" s="573"/>
      <c r="B1548" s="574"/>
      <c r="C1548" s="336"/>
    </row>
    <row r="1549" spans="1:3" s="373" customFormat="1">
      <c r="A1549" s="573"/>
      <c r="B1549" s="574"/>
      <c r="C1549" s="336"/>
    </row>
    <row r="1550" spans="1:3" s="373" customFormat="1">
      <c r="A1550" s="573"/>
      <c r="B1550" s="574"/>
      <c r="C1550" s="375">
        <f>LEN(B1550)</f>
        <v>0</v>
      </c>
    </row>
    <row r="1551" spans="1:3" s="373" customFormat="1">
      <c r="A1551" s="573"/>
      <c r="B1551" s="574"/>
      <c r="C1551" s="375">
        <f>LEN(B1551)</f>
        <v>0</v>
      </c>
    </row>
    <row r="1552" spans="1:3" s="373" customFormat="1" ht="12.75" customHeight="1">
      <c r="A1552" s="573"/>
      <c r="B1552" s="574"/>
      <c r="C1552" s="375">
        <f>LEN(B1552)</f>
        <v>0</v>
      </c>
    </row>
    <row r="1553" spans="1:3" s="373" customFormat="1">
      <c r="A1553" s="573"/>
      <c r="B1553" s="574"/>
      <c r="C1553" s="336">
        <f>SUM(C1550:C1552)</f>
        <v>0</v>
      </c>
    </row>
    <row r="1554" spans="1:3" s="373" customFormat="1">
      <c r="A1554" s="573"/>
      <c r="B1554" s="574"/>
      <c r="C1554" s="336"/>
    </row>
    <row r="1555" spans="1:3" s="373" customFormat="1">
      <c r="A1555" s="573"/>
      <c r="B1555" s="574"/>
      <c r="C1555" s="336"/>
    </row>
    <row r="1556" spans="1:3" s="373" customFormat="1">
      <c r="A1556" s="573"/>
      <c r="B1556" s="574"/>
      <c r="C1556" s="375">
        <f>LEN(B1556)</f>
        <v>0</v>
      </c>
    </row>
    <row r="1557" spans="1:3" s="373" customFormat="1">
      <c r="A1557" s="573"/>
      <c r="B1557" s="574"/>
      <c r="C1557" s="375">
        <f>LEN(B1557)</f>
        <v>0</v>
      </c>
    </row>
    <row r="1558" spans="1:3" s="373" customFormat="1" ht="12.75" customHeight="1">
      <c r="A1558" s="573"/>
      <c r="B1558" s="574"/>
      <c r="C1558" s="375">
        <f>LEN(B1558)</f>
        <v>0</v>
      </c>
    </row>
    <row r="1559" spans="1:3" s="373" customFormat="1">
      <c r="A1559" s="573"/>
      <c r="B1559" s="574"/>
      <c r="C1559" s="336">
        <f>SUM(C1556:C1558)</f>
        <v>0</v>
      </c>
    </row>
    <row r="1560" spans="1:3" s="373" customFormat="1">
      <c r="A1560" s="573"/>
      <c r="B1560" s="574"/>
      <c r="C1560" s="336"/>
    </row>
    <row r="1561" spans="1:3" s="373" customFormat="1">
      <c r="A1561" s="573"/>
      <c r="B1561" s="574"/>
      <c r="C1561" s="336"/>
    </row>
  </sheetData>
  <mergeCells count="3">
    <mergeCell ref="B1:B7"/>
    <mergeCell ref="A1:A7"/>
    <mergeCell ref="C1:C7"/>
  </mergeCells>
  <phoneticPr fontId="2" type="noConversion"/>
  <printOptions horizontalCentered="1"/>
  <pageMargins left="0.39370078740157483" right="0.39370078740157483" top="1.3779527559055118" bottom="0.62992125984251968" header="1.1811023622047245" footer="0.23622047244094491"/>
  <pageSetup paperSize="9" scale="69" fitToHeight="30" orientation="landscape" r:id="rId1"/>
  <headerFooter alignWithMargins="0">
    <oddHeader>&amp;L&amp;14Appendix-1：OWP Operation Switch screen/AM Station screen/Hand Controller screen database</oddHeader>
    <oddFooter>&amp;ROWP Operation Switch [Train A] (&amp;P/&amp;N)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C325"/>
  <sheetViews>
    <sheetView topLeftCell="A201" workbookViewId="0">
      <selection activeCell="D196" sqref="D196"/>
    </sheetView>
  </sheetViews>
  <sheetFormatPr defaultRowHeight="12.75"/>
  <cols>
    <col min="10" max="13" width="0" hidden="1" customWidth="1"/>
    <col min="15" max="20" width="0" hidden="1" customWidth="1"/>
  </cols>
  <sheetData>
    <row r="1" spans="1:29" s="53" customFormat="1" ht="12.75" customHeight="1">
      <c r="A1" s="731" t="s">
        <v>1591</v>
      </c>
      <c r="B1" s="723" t="s">
        <v>1592</v>
      </c>
      <c r="C1" s="724"/>
      <c r="D1" s="724"/>
      <c r="E1" s="724"/>
      <c r="F1" s="724"/>
      <c r="G1" s="725"/>
      <c r="H1" s="734" t="s">
        <v>1540</v>
      </c>
      <c r="I1" s="734" t="s">
        <v>1593</v>
      </c>
      <c r="J1" s="739" t="s">
        <v>1594</v>
      </c>
      <c r="K1" s="742" t="s">
        <v>1595</v>
      </c>
      <c r="L1" s="52" t="s">
        <v>1596</v>
      </c>
      <c r="M1" s="651" t="s">
        <v>1597</v>
      </c>
      <c r="N1" s="750" t="s">
        <v>1598</v>
      </c>
      <c r="O1" s="752"/>
      <c r="P1" s="750" t="s">
        <v>1599</v>
      </c>
      <c r="Q1" s="752"/>
      <c r="R1" s="747" t="s">
        <v>1600</v>
      </c>
      <c r="S1" s="748"/>
      <c r="T1" s="749"/>
      <c r="U1" s="734" t="s">
        <v>1601</v>
      </c>
      <c r="V1" s="734" t="s">
        <v>1602</v>
      </c>
      <c r="W1" s="734" t="s">
        <v>1603</v>
      </c>
      <c r="X1" s="756" t="s">
        <v>1609</v>
      </c>
      <c r="Y1" s="753" t="s">
        <v>1156</v>
      </c>
      <c r="Z1" s="288"/>
      <c r="AA1" s="92">
        <v>1</v>
      </c>
      <c r="AC1" s="753" t="s">
        <v>5504</v>
      </c>
    </row>
    <row r="2" spans="1:29" s="53" customFormat="1" ht="12.75" customHeight="1">
      <c r="A2" s="732"/>
      <c r="B2" s="726"/>
      <c r="C2" s="727"/>
      <c r="D2" s="727"/>
      <c r="E2" s="727"/>
      <c r="F2" s="727"/>
      <c r="G2" s="728"/>
      <c r="H2" s="735"/>
      <c r="I2" s="737"/>
      <c r="J2" s="740"/>
      <c r="K2" s="743"/>
      <c r="L2" s="54" t="s">
        <v>1610</v>
      </c>
      <c r="M2" s="54" t="s">
        <v>725</v>
      </c>
      <c r="N2" s="54" t="s">
        <v>726</v>
      </c>
      <c r="O2" s="54" t="s">
        <v>727</v>
      </c>
      <c r="P2" s="55" t="s">
        <v>1611</v>
      </c>
      <c r="Q2" s="55" t="s">
        <v>1542</v>
      </c>
      <c r="R2" s="745" t="s">
        <v>1612</v>
      </c>
      <c r="S2" s="54" t="s">
        <v>3381</v>
      </c>
      <c r="T2" s="54" t="s">
        <v>3383</v>
      </c>
      <c r="U2" s="737"/>
      <c r="V2" s="737"/>
      <c r="W2" s="737"/>
      <c r="X2" s="757"/>
      <c r="Y2" s="754"/>
      <c r="Z2" s="288"/>
      <c r="AA2" s="93">
        <v>1</v>
      </c>
      <c r="AC2" s="754"/>
    </row>
    <row r="3" spans="1:29" s="53" customFormat="1" ht="12.75" customHeight="1">
      <c r="A3" s="732"/>
      <c r="B3" s="726"/>
      <c r="C3" s="727"/>
      <c r="D3" s="727"/>
      <c r="E3" s="727"/>
      <c r="F3" s="727"/>
      <c r="G3" s="728"/>
      <c r="H3" s="735"/>
      <c r="I3" s="737"/>
      <c r="J3" s="740"/>
      <c r="K3" s="743"/>
      <c r="L3" s="54" t="s">
        <v>0</v>
      </c>
      <c r="M3" s="54" t="s">
        <v>728</v>
      </c>
      <c r="N3" s="54" t="s">
        <v>729</v>
      </c>
      <c r="O3" s="54" t="s">
        <v>730</v>
      </c>
      <c r="P3" s="55" t="s">
        <v>1613</v>
      </c>
      <c r="Q3" s="55" t="s">
        <v>1614</v>
      </c>
      <c r="R3" s="746"/>
      <c r="S3" s="54" t="s">
        <v>3382</v>
      </c>
      <c r="T3" s="54" t="s">
        <v>3384</v>
      </c>
      <c r="U3" s="737"/>
      <c r="V3" s="737"/>
      <c r="W3" s="737"/>
      <c r="X3" s="757"/>
      <c r="Y3" s="754"/>
      <c r="Z3" s="288"/>
      <c r="AA3" s="93">
        <v>1</v>
      </c>
      <c r="AC3" s="754"/>
    </row>
    <row r="4" spans="1:29" s="53" customFormat="1" ht="12.75" customHeight="1">
      <c r="A4" s="732"/>
      <c r="B4" s="726"/>
      <c r="C4" s="727"/>
      <c r="D4" s="727"/>
      <c r="E4" s="727"/>
      <c r="F4" s="727"/>
      <c r="G4" s="728"/>
      <c r="H4" s="735"/>
      <c r="I4" s="737"/>
      <c r="J4" s="740"/>
      <c r="K4" s="743"/>
      <c r="L4" s="54" t="s">
        <v>1</v>
      </c>
      <c r="M4" s="54" t="s">
        <v>731</v>
      </c>
      <c r="N4" s="54" t="s">
        <v>732</v>
      </c>
      <c r="O4" s="54" t="s">
        <v>733</v>
      </c>
      <c r="P4" s="55" t="s">
        <v>1615</v>
      </c>
      <c r="Q4" s="55" t="s">
        <v>1616</v>
      </c>
      <c r="R4" s="745" t="s">
        <v>1617</v>
      </c>
      <c r="S4" s="54" t="s">
        <v>3381</v>
      </c>
      <c r="T4" s="54" t="s">
        <v>3383</v>
      </c>
      <c r="U4" s="737"/>
      <c r="V4" s="737"/>
      <c r="W4" s="737"/>
      <c r="X4" s="757"/>
      <c r="Y4" s="754"/>
      <c r="Z4" s="288"/>
      <c r="AA4" s="93">
        <v>1</v>
      </c>
      <c r="AC4" s="754"/>
    </row>
    <row r="5" spans="1:29" s="53" customFormat="1" ht="12.75" customHeight="1">
      <c r="A5" s="732"/>
      <c r="B5" s="726"/>
      <c r="C5" s="727"/>
      <c r="D5" s="727"/>
      <c r="E5" s="727"/>
      <c r="F5" s="727"/>
      <c r="G5" s="728"/>
      <c r="H5" s="735"/>
      <c r="I5" s="737"/>
      <c r="J5" s="740"/>
      <c r="K5" s="743"/>
      <c r="L5" s="54" t="s">
        <v>2</v>
      </c>
      <c r="M5" s="54" t="s">
        <v>734</v>
      </c>
      <c r="N5" s="54" t="s">
        <v>735</v>
      </c>
      <c r="O5" s="54" t="s">
        <v>736</v>
      </c>
      <c r="P5" s="55" t="s">
        <v>1618</v>
      </c>
      <c r="Q5" s="55" t="s">
        <v>1619</v>
      </c>
      <c r="R5" s="746"/>
      <c r="S5" s="54" t="s">
        <v>3382</v>
      </c>
      <c r="T5" s="54" t="s">
        <v>3384</v>
      </c>
      <c r="U5" s="737"/>
      <c r="V5" s="737"/>
      <c r="W5" s="737"/>
      <c r="X5" s="757"/>
      <c r="Y5" s="754"/>
      <c r="Z5" s="288"/>
      <c r="AA5" s="93">
        <v>1</v>
      </c>
      <c r="AC5" s="754"/>
    </row>
    <row r="6" spans="1:29" s="53" customFormat="1" ht="12.75" customHeight="1">
      <c r="A6" s="732"/>
      <c r="B6" s="726"/>
      <c r="C6" s="727"/>
      <c r="D6" s="727"/>
      <c r="E6" s="727"/>
      <c r="F6" s="727"/>
      <c r="G6" s="728"/>
      <c r="H6" s="735"/>
      <c r="I6" s="737"/>
      <c r="J6" s="740"/>
      <c r="K6" s="743"/>
      <c r="L6" s="54" t="s">
        <v>3</v>
      </c>
      <c r="M6" s="27"/>
      <c r="N6" s="54" t="s">
        <v>1620</v>
      </c>
      <c r="O6" s="54" t="s">
        <v>737</v>
      </c>
      <c r="P6" s="27"/>
      <c r="Q6" s="27"/>
      <c r="R6" s="27"/>
      <c r="S6" s="27"/>
      <c r="T6" s="27"/>
      <c r="U6" s="737"/>
      <c r="V6" s="737"/>
      <c r="W6" s="737"/>
      <c r="X6" s="757"/>
      <c r="Y6" s="754"/>
      <c r="Z6" s="288"/>
      <c r="AA6" s="93">
        <v>1</v>
      </c>
      <c r="AC6" s="754"/>
    </row>
    <row r="7" spans="1:29" s="53" customFormat="1" ht="13.5" customHeight="1" thickBot="1">
      <c r="A7" s="733"/>
      <c r="B7" s="95" t="s">
        <v>5506</v>
      </c>
      <c r="C7" s="95" t="s">
        <v>5507</v>
      </c>
      <c r="D7" s="95" t="s">
        <v>5508</v>
      </c>
      <c r="E7" s="95" t="s">
        <v>5509</v>
      </c>
      <c r="F7" s="596" t="s">
        <v>5510</v>
      </c>
      <c r="G7" s="596" t="s">
        <v>5511</v>
      </c>
      <c r="H7" s="736"/>
      <c r="I7" s="738"/>
      <c r="J7" s="741"/>
      <c r="K7" s="744"/>
      <c r="L7" s="56" t="s">
        <v>1621</v>
      </c>
      <c r="M7" s="21"/>
      <c r="N7" s="56" t="s">
        <v>1622</v>
      </c>
      <c r="O7" s="56" t="s">
        <v>738</v>
      </c>
      <c r="P7" s="21"/>
      <c r="Q7" s="21"/>
      <c r="R7" s="21"/>
      <c r="S7" s="21"/>
      <c r="T7" s="21"/>
      <c r="U7" s="738"/>
      <c r="V7" s="738"/>
      <c r="W7" s="738"/>
      <c r="X7" s="758"/>
      <c r="Y7" s="755"/>
      <c r="Z7" s="288" t="s">
        <v>4051</v>
      </c>
      <c r="AA7" s="94">
        <v>1</v>
      </c>
      <c r="AC7" s="755"/>
    </row>
    <row r="8" spans="1:29" s="614" customFormat="1" ht="12.75" customHeight="1">
      <c r="A8" s="598">
        <v>1</v>
      </c>
      <c r="B8" s="599" t="s">
        <v>5637</v>
      </c>
      <c r="C8" s="599" t="s">
        <v>5525</v>
      </c>
      <c r="D8" s="599"/>
      <c r="E8" s="599"/>
      <c r="F8" s="599" t="s">
        <v>5638</v>
      </c>
      <c r="G8" s="600"/>
      <c r="H8" s="601" t="s">
        <v>5639</v>
      </c>
      <c r="I8" s="601">
        <v>1501</v>
      </c>
      <c r="J8" s="602"/>
      <c r="K8" s="603"/>
      <c r="L8" s="604"/>
      <c r="M8" s="605"/>
      <c r="N8" s="606" t="s">
        <v>5640</v>
      </c>
      <c r="O8" s="606"/>
      <c r="P8" s="605"/>
      <c r="Q8" s="607"/>
      <c r="R8" s="605"/>
      <c r="S8" s="605"/>
      <c r="T8" s="605"/>
      <c r="U8" s="608" t="s">
        <v>5641</v>
      </c>
      <c r="V8" s="608"/>
      <c r="W8" s="609" t="s">
        <v>3078</v>
      </c>
      <c r="X8" s="610" t="s">
        <v>5523</v>
      </c>
      <c r="Y8" s="611"/>
      <c r="Z8" s="612"/>
      <c r="AA8" s="613"/>
    </row>
    <row r="9" spans="1:29" s="614" customFormat="1" ht="12.75" customHeight="1">
      <c r="A9" s="615"/>
      <c r="B9" s="616"/>
      <c r="C9" s="616"/>
      <c r="D9" s="616"/>
      <c r="E9" s="616"/>
      <c r="F9" s="616"/>
      <c r="G9" s="616"/>
      <c r="H9" s="617"/>
      <c r="I9" s="618"/>
      <c r="J9" s="619"/>
      <c r="K9" s="620"/>
      <c r="L9" s="604"/>
      <c r="M9" s="605"/>
      <c r="N9" s="606" t="s">
        <v>5642</v>
      </c>
      <c r="O9" s="605"/>
      <c r="P9" s="605"/>
      <c r="Q9" s="621"/>
      <c r="R9" s="605"/>
      <c r="S9" s="605"/>
      <c r="T9" s="605"/>
      <c r="U9" s="622"/>
      <c r="V9" s="623"/>
      <c r="W9" s="624"/>
      <c r="X9" s="625"/>
      <c r="Y9" s="626"/>
      <c r="Z9" s="612"/>
      <c r="AA9" s="613"/>
    </row>
    <row r="10" spans="1:29" s="614" customFormat="1" ht="12.75" customHeight="1">
      <c r="A10" s="627"/>
      <c r="B10" s="628"/>
      <c r="C10" s="628"/>
      <c r="D10" s="628"/>
      <c r="E10" s="628"/>
      <c r="F10" s="628"/>
      <c r="G10" s="628"/>
      <c r="H10" s="618"/>
      <c r="I10" s="618"/>
      <c r="J10" s="629"/>
      <c r="K10" s="630"/>
      <c r="L10" s="618"/>
      <c r="M10" s="631"/>
      <c r="N10" s="605"/>
      <c r="O10" s="631"/>
      <c r="P10" s="621"/>
      <c r="Q10" s="621"/>
      <c r="R10" s="729"/>
      <c r="S10" s="621"/>
      <c r="T10" s="631"/>
      <c r="U10" s="632"/>
      <c r="V10" s="623"/>
      <c r="W10" s="624"/>
      <c r="X10" s="625"/>
      <c r="Y10" s="626"/>
      <c r="Z10" s="612"/>
      <c r="AA10" s="613"/>
    </row>
    <row r="11" spans="1:29" s="614" customFormat="1" ht="12.75" customHeight="1">
      <c r="A11" s="627"/>
      <c r="B11" s="628"/>
      <c r="C11" s="628"/>
      <c r="D11" s="628"/>
      <c r="E11" s="628"/>
      <c r="F11" s="628"/>
      <c r="G11" s="628"/>
      <c r="H11" s="618"/>
      <c r="I11" s="618"/>
      <c r="J11" s="629"/>
      <c r="K11" s="633"/>
      <c r="L11" s="618"/>
      <c r="M11" s="631"/>
      <c r="N11" s="621"/>
      <c r="O11" s="621"/>
      <c r="P11" s="621"/>
      <c r="Q11" s="634"/>
      <c r="R11" s="730"/>
      <c r="S11" s="621"/>
      <c r="T11" s="631"/>
      <c r="U11" s="632"/>
      <c r="V11" s="632"/>
      <c r="W11" s="624"/>
      <c r="X11" s="625"/>
      <c r="Y11" s="626"/>
      <c r="Z11" s="612"/>
      <c r="AA11" s="613"/>
    </row>
    <row r="12" spans="1:29" s="614" customFormat="1" ht="12.75" customHeight="1">
      <c r="A12" s="627"/>
      <c r="B12" s="628"/>
      <c r="C12" s="628"/>
      <c r="D12" s="628"/>
      <c r="E12" s="628"/>
      <c r="F12" s="628"/>
      <c r="G12" s="628"/>
      <c r="H12" s="618"/>
      <c r="I12" s="618"/>
      <c r="J12" s="629"/>
      <c r="K12" s="633"/>
      <c r="L12" s="618"/>
      <c r="M12" s="635"/>
      <c r="N12" s="606" t="s">
        <v>5643</v>
      </c>
      <c r="O12" s="636"/>
      <c r="P12" s="604"/>
      <c r="Q12" s="604"/>
      <c r="R12" s="637"/>
      <c r="S12" s="604"/>
      <c r="T12" s="604"/>
      <c r="U12" s="632"/>
      <c r="V12" s="632"/>
      <c r="W12" s="638"/>
      <c r="X12" s="625"/>
      <c r="Y12" s="626"/>
      <c r="Z12" s="612"/>
      <c r="AA12" s="613"/>
    </row>
    <row r="13" spans="1:29" s="614" customFormat="1" ht="12.75" customHeight="1">
      <c r="A13" s="639"/>
      <c r="B13" s="640"/>
      <c r="C13" s="640"/>
      <c r="D13" s="640"/>
      <c r="E13" s="640"/>
      <c r="F13" s="640"/>
      <c r="G13" s="640"/>
      <c r="H13" s="641"/>
      <c r="I13" s="641"/>
      <c r="J13" s="642"/>
      <c r="K13" s="643"/>
      <c r="L13" s="641"/>
      <c r="M13" s="641"/>
      <c r="N13" s="644"/>
      <c r="O13" s="644"/>
      <c r="P13" s="645"/>
      <c r="Q13" s="646"/>
      <c r="R13" s="646"/>
      <c r="S13" s="645"/>
      <c r="T13" s="645"/>
      <c r="U13" s="647"/>
      <c r="V13" s="647"/>
      <c r="W13" s="648"/>
      <c r="X13" s="649"/>
      <c r="Y13" s="650"/>
      <c r="Z13" s="612"/>
      <c r="AA13" s="613"/>
    </row>
    <row r="14" spans="1:29" s="614" customFormat="1" ht="12.75" customHeight="1">
      <c r="A14" s="598">
        <v>2</v>
      </c>
      <c r="B14" s="599" t="s">
        <v>5637</v>
      </c>
      <c r="C14" s="599" t="s">
        <v>5525</v>
      </c>
      <c r="D14" s="599"/>
      <c r="E14" s="599"/>
      <c r="F14" s="599" t="s">
        <v>5638</v>
      </c>
      <c r="G14" s="600"/>
      <c r="H14" s="601" t="s">
        <v>5644</v>
      </c>
      <c r="I14" s="601">
        <v>1503</v>
      </c>
      <c r="J14" s="602"/>
      <c r="K14" s="603"/>
      <c r="L14" s="604"/>
      <c r="M14" s="605"/>
      <c r="N14" s="606" t="s">
        <v>5645</v>
      </c>
      <c r="O14" s="606"/>
      <c r="P14" s="605"/>
      <c r="Q14" s="607"/>
      <c r="R14" s="605"/>
      <c r="S14" s="605"/>
      <c r="T14" s="605"/>
      <c r="U14" s="608" t="s">
        <v>5641</v>
      </c>
      <c r="V14" s="608"/>
      <c r="W14" s="609" t="s">
        <v>3078</v>
      </c>
      <c r="X14" s="610" t="s">
        <v>5523</v>
      </c>
      <c r="Y14" s="611"/>
      <c r="Z14" s="612"/>
      <c r="AA14" s="613"/>
    </row>
    <row r="15" spans="1:29" s="614" customFormat="1" ht="12.75" customHeight="1">
      <c r="A15" s="615"/>
      <c r="B15" s="616"/>
      <c r="C15" s="616"/>
      <c r="D15" s="616"/>
      <c r="E15" s="616"/>
      <c r="F15" s="616"/>
      <c r="G15" s="616"/>
      <c r="H15" s="617"/>
      <c r="I15" s="618"/>
      <c r="J15" s="619"/>
      <c r="K15" s="620"/>
      <c r="L15" s="604"/>
      <c r="M15" s="605"/>
      <c r="N15" s="606" t="s">
        <v>5646</v>
      </c>
      <c r="O15" s="605"/>
      <c r="P15" s="605"/>
      <c r="Q15" s="621"/>
      <c r="R15" s="605"/>
      <c r="S15" s="605"/>
      <c r="T15" s="605"/>
      <c r="U15" s="622"/>
      <c r="V15" s="623"/>
      <c r="W15" s="624"/>
      <c r="X15" s="625"/>
      <c r="Y15" s="626"/>
      <c r="Z15" s="612"/>
      <c r="AA15" s="613"/>
    </row>
    <row r="16" spans="1:29" s="614" customFormat="1" ht="12.75" customHeight="1">
      <c r="A16" s="627"/>
      <c r="B16" s="628"/>
      <c r="C16" s="628"/>
      <c r="D16" s="628"/>
      <c r="E16" s="628"/>
      <c r="F16" s="628"/>
      <c r="G16" s="628"/>
      <c r="H16" s="618"/>
      <c r="I16" s="618"/>
      <c r="J16" s="629"/>
      <c r="K16" s="630"/>
      <c r="L16" s="618"/>
      <c r="M16" s="631"/>
      <c r="N16" s="605"/>
      <c r="O16" s="631"/>
      <c r="P16" s="621"/>
      <c r="Q16" s="621"/>
      <c r="R16" s="729"/>
      <c r="S16" s="621"/>
      <c r="T16" s="631"/>
      <c r="U16" s="632"/>
      <c r="V16" s="623"/>
      <c r="W16" s="624"/>
      <c r="X16" s="625"/>
      <c r="Y16" s="626"/>
      <c r="Z16" s="612"/>
      <c r="AA16" s="613"/>
    </row>
    <row r="17" spans="1:27" s="614" customFormat="1" ht="12.75" customHeight="1">
      <c r="A17" s="627"/>
      <c r="B17" s="628"/>
      <c r="C17" s="628"/>
      <c r="D17" s="628"/>
      <c r="E17" s="628"/>
      <c r="F17" s="628"/>
      <c r="G17" s="628"/>
      <c r="H17" s="618"/>
      <c r="I17" s="618"/>
      <c r="J17" s="629"/>
      <c r="K17" s="633"/>
      <c r="L17" s="618"/>
      <c r="M17" s="631"/>
      <c r="N17" s="621"/>
      <c r="O17" s="621"/>
      <c r="P17" s="621"/>
      <c r="Q17" s="634"/>
      <c r="R17" s="730"/>
      <c r="S17" s="621"/>
      <c r="T17" s="631"/>
      <c r="U17" s="632"/>
      <c r="V17" s="632"/>
      <c r="W17" s="624"/>
      <c r="X17" s="625"/>
      <c r="Y17" s="626"/>
      <c r="Z17" s="612"/>
      <c r="AA17" s="613"/>
    </row>
    <row r="18" spans="1:27" s="614" customFormat="1" ht="12.75" customHeight="1">
      <c r="A18" s="627"/>
      <c r="B18" s="628"/>
      <c r="C18" s="628"/>
      <c r="D18" s="628"/>
      <c r="E18" s="628"/>
      <c r="F18" s="628"/>
      <c r="G18" s="628"/>
      <c r="H18" s="618"/>
      <c r="I18" s="618"/>
      <c r="J18" s="629"/>
      <c r="K18" s="633"/>
      <c r="L18" s="618"/>
      <c r="M18" s="635"/>
      <c r="N18" s="606" t="s">
        <v>5647</v>
      </c>
      <c r="O18" s="636"/>
      <c r="P18" s="604"/>
      <c r="Q18" s="604"/>
      <c r="R18" s="637"/>
      <c r="S18" s="604"/>
      <c r="T18" s="604"/>
      <c r="U18" s="632"/>
      <c r="V18" s="632"/>
      <c r="W18" s="638"/>
      <c r="X18" s="625"/>
      <c r="Y18" s="626"/>
      <c r="Z18" s="612"/>
      <c r="AA18" s="613"/>
    </row>
    <row r="19" spans="1:27" s="614" customFormat="1" ht="12.75" customHeight="1">
      <c r="A19" s="639"/>
      <c r="B19" s="640"/>
      <c r="C19" s="640"/>
      <c r="D19" s="640"/>
      <c r="E19" s="640"/>
      <c r="F19" s="640"/>
      <c r="G19" s="640"/>
      <c r="H19" s="641"/>
      <c r="I19" s="641"/>
      <c r="J19" s="642"/>
      <c r="K19" s="643"/>
      <c r="L19" s="641"/>
      <c r="M19" s="641"/>
      <c r="N19" s="644"/>
      <c r="O19" s="644"/>
      <c r="P19" s="645"/>
      <c r="Q19" s="646"/>
      <c r="R19" s="646"/>
      <c r="S19" s="645"/>
      <c r="T19" s="645"/>
      <c r="U19" s="647"/>
      <c r="V19" s="647"/>
      <c r="W19" s="648"/>
      <c r="X19" s="649"/>
      <c r="Y19" s="650"/>
      <c r="Z19" s="612"/>
      <c r="AA19" s="613"/>
    </row>
    <row r="20" spans="1:27" s="614" customFormat="1" ht="12.75" customHeight="1">
      <c r="A20" s="598">
        <v>3</v>
      </c>
      <c r="B20" s="599" t="s">
        <v>5637</v>
      </c>
      <c r="C20" s="599" t="s">
        <v>5525</v>
      </c>
      <c r="D20" s="599"/>
      <c r="E20" s="599"/>
      <c r="F20" s="599" t="s">
        <v>5638</v>
      </c>
      <c r="G20" s="600"/>
      <c r="H20" s="601" t="s">
        <v>5648</v>
      </c>
      <c r="I20" s="601">
        <v>1505</v>
      </c>
      <c r="J20" s="602"/>
      <c r="K20" s="603"/>
      <c r="L20" s="604"/>
      <c r="M20" s="605"/>
      <c r="N20" s="606" t="s">
        <v>5649</v>
      </c>
      <c r="O20" s="606"/>
      <c r="P20" s="605"/>
      <c r="Q20" s="607"/>
      <c r="R20" s="605"/>
      <c r="S20" s="605"/>
      <c r="T20" s="605"/>
      <c r="U20" s="608" t="s">
        <v>5641</v>
      </c>
      <c r="V20" s="608"/>
      <c r="W20" s="609" t="s">
        <v>3078</v>
      </c>
      <c r="X20" s="610" t="s">
        <v>5523</v>
      </c>
      <c r="Y20" s="611"/>
      <c r="Z20" s="612"/>
      <c r="AA20" s="613"/>
    </row>
    <row r="21" spans="1:27" s="614" customFormat="1" ht="12.75" customHeight="1">
      <c r="A21" s="615"/>
      <c r="B21" s="616"/>
      <c r="C21" s="616"/>
      <c r="D21" s="616"/>
      <c r="E21" s="616"/>
      <c r="F21" s="616"/>
      <c r="G21" s="616"/>
      <c r="H21" s="617"/>
      <c r="I21" s="618"/>
      <c r="J21" s="619"/>
      <c r="K21" s="620"/>
      <c r="L21" s="604"/>
      <c r="M21" s="605"/>
      <c r="N21" s="606" t="s">
        <v>5650</v>
      </c>
      <c r="O21" s="605"/>
      <c r="P21" s="605"/>
      <c r="Q21" s="621"/>
      <c r="R21" s="605"/>
      <c r="S21" s="605"/>
      <c r="T21" s="605"/>
      <c r="U21" s="622"/>
      <c r="V21" s="623"/>
      <c r="W21" s="624"/>
      <c r="X21" s="625"/>
      <c r="Y21" s="626"/>
      <c r="Z21" s="612"/>
      <c r="AA21" s="613"/>
    </row>
    <row r="22" spans="1:27" s="614" customFormat="1" ht="12.75" customHeight="1">
      <c r="A22" s="627"/>
      <c r="B22" s="628"/>
      <c r="C22" s="628"/>
      <c r="D22" s="628"/>
      <c r="E22" s="628"/>
      <c r="F22" s="628"/>
      <c r="G22" s="628"/>
      <c r="H22" s="618"/>
      <c r="I22" s="618"/>
      <c r="J22" s="629"/>
      <c r="K22" s="630"/>
      <c r="L22" s="618"/>
      <c r="M22" s="631"/>
      <c r="N22" s="605"/>
      <c r="O22" s="631"/>
      <c r="P22" s="621"/>
      <c r="Q22" s="621"/>
      <c r="R22" s="729"/>
      <c r="S22" s="621"/>
      <c r="T22" s="631"/>
      <c r="U22" s="632"/>
      <c r="V22" s="623"/>
      <c r="W22" s="624"/>
      <c r="X22" s="625"/>
      <c r="Y22" s="626"/>
      <c r="Z22" s="612"/>
      <c r="AA22" s="613"/>
    </row>
    <row r="23" spans="1:27" s="614" customFormat="1" ht="12.75" customHeight="1">
      <c r="A23" s="627"/>
      <c r="B23" s="628"/>
      <c r="C23" s="628"/>
      <c r="D23" s="628"/>
      <c r="E23" s="628"/>
      <c r="F23" s="628"/>
      <c r="G23" s="628"/>
      <c r="H23" s="618"/>
      <c r="I23" s="618"/>
      <c r="J23" s="629"/>
      <c r="K23" s="633"/>
      <c r="L23" s="618"/>
      <c r="M23" s="631"/>
      <c r="N23" s="621"/>
      <c r="O23" s="621"/>
      <c r="P23" s="621"/>
      <c r="Q23" s="634"/>
      <c r="R23" s="730"/>
      <c r="S23" s="621"/>
      <c r="T23" s="631"/>
      <c r="U23" s="632"/>
      <c r="V23" s="632"/>
      <c r="W23" s="624"/>
      <c r="X23" s="625"/>
      <c r="Y23" s="626"/>
      <c r="Z23" s="612"/>
      <c r="AA23" s="613"/>
    </row>
    <row r="24" spans="1:27" s="614" customFormat="1" ht="12.75" customHeight="1">
      <c r="A24" s="627"/>
      <c r="B24" s="628"/>
      <c r="C24" s="628"/>
      <c r="D24" s="628"/>
      <c r="E24" s="628"/>
      <c r="F24" s="628"/>
      <c r="G24" s="628"/>
      <c r="H24" s="618"/>
      <c r="I24" s="618"/>
      <c r="J24" s="629"/>
      <c r="K24" s="633"/>
      <c r="L24" s="618"/>
      <c r="M24" s="635"/>
      <c r="N24" s="606" t="s">
        <v>5651</v>
      </c>
      <c r="O24" s="636"/>
      <c r="P24" s="604"/>
      <c r="Q24" s="604"/>
      <c r="R24" s="637"/>
      <c r="S24" s="604"/>
      <c r="T24" s="604"/>
      <c r="U24" s="632"/>
      <c r="V24" s="632"/>
      <c r="W24" s="638"/>
      <c r="X24" s="625"/>
      <c r="Y24" s="626"/>
      <c r="Z24" s="612"/>
      <c r="AA24" s="613"/>
    </row>
    <row r="25" spans="1:27" s="614" customFormat="1" ht="12.75" customHeight="1">
      <c r="A25" s="639"/>
      <c r="B25" s="640"/>
      <c r="C25" s="640"/>
      <c r="D25" s="640"/>
      <c r="E25" s="640"/>
      <c r="F25" s="640"/>
      <c r="G25" s="640"/>
      <c r="H25" s="641"/>
      <c r="I25" s="641"/>
      <c r="J25" s="642"/>
      <c r="K25" s="643"/>
      <c r="L25" s="641"/>
      <c r="M25" s="641"/>
      <c r="N25" s="644"/>
      <c r="O25" s="644"/>
      <c r="P25" s="645"/>
      <c r="Q25" s="646"/>
      <c r="R25" s="646"/>
      <c r="S25" s="645"/>
      <c r="T25" s="645"/>
      <c r="U25" s="647"/>
      <c r="V25" s="647"/>
      <c r="W25" s="648"/>
      <c r="X25" s="649"/>
      <c r="Y25" s="650"/>
      <c r="Z25" s="612"/>
      <c r="AA25" s="613"/>
    </row>
    <row r="26" spans="1:27" s="614" customFormat="1" ht="12.75" customHeight="1">
      <c r="A26" s="598">
        <v>4</v>
      </c>
      <c r="B26" s="599" t="s">
        <v>5637</v>
      </c>
      <c r="C26" s="599" t="s">
        <v>5525</v>
      </c>
      <c r="D26" s="599"/>
      <c r="E26" s="599"/>
      <c r="F26" s="599" t="s">
        <v>5638</v>
      </c>
      <c r="G26" s="600"/>
      <c r="H26" s="601" t="s">
        <v>5652</v>
      </c>
      <c r="I26" s="601">
        <v>1511</v>
      </c>
      <c r="J26" s="602"/>
      <c r="K26" s="603"/>
      <c r="L26" s="604"/>
      <c r="M26" s="605"/>
      <c r="N26" s="606" t="s">
        <v>5653</v>
      </c>
      <c r="O26" s="606"/>
      <c r="P26" s="605"/>
      <c r="Q26" s="607"/>
      <c r="R26" s="605"/>
      <c r="S26" s="605"/>
      <c r="T26" s="605"/>
      <c r="U26" s="608" t="s">
        <v>5654</v>
      </c>
      <c r="V26" s="608"/>
      <c r="W26" s="609" t="s">
        <v>3078</v>
      </c>
      <c r="X26" s="610" t="s">
        <v>5523</v>
      </c>
      <c r="Y26" s="611"/>
      <c r="Z26" s="612"/>
      <c r="AA26" s="613"/>
    </row>
    <row r="27" spans="1:27" s="614" customFormat="1" ht="12.75" customHeight="1">
      <c r="A27" s="615"/>
      <c r="B27" s="616"/>
      <c r="C27" s="616"/>
      <c r="D27" s="616"/>
      <c r="E27" s="616"/>
      <c r="F27" s="616"/>
      <c r="G27" s="616"/>
      <c r="H27" s="617"/>
      <c r="I27" s="618"/>
      <c r="J27" s="619"/>
      <c r="K27" s="620"/>
      <c r="L27" s="604"/>
      <c r="M27" s="605"/>
      <c r="N27" s="606" t="s">
        <v>5655</v>
      </c>
      <c r="O27" s="605"/>
      <c r="P27" s="605"/>
      <c r="Q27" s="621"/>
      <c r="R27" s="605"/>
      <c r="S27" s="605"/>
      <c r="T27" s="605"/>
      <c r="U27" s="622"/>
      <c r="V27" s="623"/>
      <c r="W27" s="624"/>
      <c r="X27" s="625"/>
      <c r="Y27" s="626"/>
      <c r="Z27" s="612"/>
      <c r="AA27" s="613"/>
    </row>
    <row r="28" spans="1:27" s="614" customFormat="1" ht="12.75" customHeight="1">
      <c r="A28" s="627"/>
      <c r="B28" s="628"/>
      <c r="C28" s="628"/>
      <c r="D28" s="628"/>
      <c r="E28" s="628"/>
      <c r="F28" s="628"/>
      <c r="G28" s="628"/>
      <c r="H28" s="618"/>
      <c r="I28" s="618"/>
      <c r="J28" s="629"/>
      <c r="K28" s="630"/>
      <c r="L28" s="618"/>
      <c r="M28" s="631"/>
      <c r="N28" s="605"/>
      <c r="O28" s="631"/>
      <c r="P28" s="621"/>
      <c r="Q28" s="621"/>
      <c r="R28" s="729"/>
      <c r="S28" s="621"/>
      <c r="T28" s="631"/>
      <c r="U28" s="632"/>
      <c r="V28" s="623"/>
      <c r="W28" s="624"/>
      <c r="X28" s="625"/>
      <c r="Y28" s="626"/>
      <c r="Z28" s="612"/>
      <c r="AA28" s="613"/>
    </row>
    <row r="29" spans="1:27" s="614" customFormat="1" ht="12.75" customHeight="1">
      <c r="A29" s="627"/>
      <c r="B29" s="628"/>
      <c r="C29" s="628"/>
      <c r="D29" s="628"/>
      <c r="E29" s="628"/>
      <c r="F29" s="628"/>
      <c r="G29" s="628"/>
      <c r="H29" s="618"/>
      <c r="I29" s="618"/>
      <c r="J29" s="629"/>
      <c r="K29" s="633"/>
      <c r="L29" s="618"/>
      <c r="M29" s="631"/>
      <c r="N29" s="621"/>
      <c r="O29" s="621"/>
      <c r="P29" s="621"/>
      <c r="Q29" s="634"/>
      <c r="R29" s="730"/>
      <c r="S29" s="621"/>
      <c r="T29" s="631"/>
      <c r="U29" s="632"/>
      <c r="V29" s="632"/>
      <c r="W29" s="624"/>
      <c r="X29" s="625"/>
      <c r="Y29" s="626"/>
      <c r="Z29" s="612"/>
      <c r="AA29" s="613"/>
    </row>
    <row r="30" spans="1:27" s="614" customFormat="1" ht="12.75" customHeight="1">
      <c r="A30" s="627"/>
      <c r="B30" s="628"/>
      <c r="C30" s="628"/>
      <c r="D30" s="628"/>
      <c r="E30" s="628"/>
      <c r="F30" s="628"/>
      <c r="G30" s="628"/>
      <c r="H30" s="618"/>
      <c r="I30" s="618"/>
      <c r="J30" s="629"/>
      <c r="K30" s="633"/>
      <c r="L30" s="618"/>
      <c r="M30" s="635"/>
      <c r="N30" s="606" t="s">
        <v>5656</v>
      </c>
      <c r="O30" s="636"/>
      <c r="P30" s="604"/>
      <c r="Q30" s="604"/>
      <c r="R30" s="637"/>
      <c r="S30" s="604"/>
      <c r="T30" s="604"/>
      <c r="U30" s="632"/>
      <c r="V30" s="632"/>
      <c r="W30" s="638"/>
      <c r="X30" s="625"/>
      <c r="Y30" s="626"/>
      <c r="Z30" s="612"/>
      <c r="AA30" s="613"/>
    </row>
    <row r="31" spans="1:27" s="614" customFormat="1" ht="12.75" customHeight="1">
      <c r="A31" s="639"/>
      <c r="B31" s="640"/>
      <c r="C31" s="640"/>
      <c r="D31" s="640"/>
      <c r="E31" s="640"/>
      <c r="F31" s="640"/>
      <c r="G31" s="640"/>
      <c r="H31" s="641"/>
      <c r="I31" s="641"/>
      <c r="J31" s="642"/>
      <c r="K31" s="643"/>
      <c r="L31" s="641"/>
      <c r="M31" s="641"/>
      <c r="N31" s="644"/>
      <c r="O31" s="644"/>
      <c r="P31" s="645"/>
      <c r="Q31" s="646"/>
      <c r="R31" s="646"/>
      <c r="S31" s="645"/>
      <c r="T31" s="645"/>
      <c r="U31" s="647"/>
      <c r="V31" s="647"/>
      <c r="W31" s="648"/>
      <c r="X31" s="649"/>
      <c r="Y31" s="650"/>
      <c r="Z31" s="612"/>
      <c r="AA31" s="613"/>
    </row>
    <row r="32" spans="1:27" s="614" customFormat="1" ht="12.75" customHeight="1">
      <c r="A32" s="598">
        <v>5</v>
      </c>
      <c r="B32" s="599" t="s">
        <v>5637</v>
      </c>
      <c r="C32" s="599" t="s">
        <v>5525</v>
      </c>
      <c r="D32" s="599"/>
      <c r="E32" s="599"/>
      <c r="F32" s="599" t="s">
        <v>5638</v>
      </c>
      <c r="G32" s="600"/>
      <c r="H32" s="601" t="s">
        <v>5657</v>
      </c>
      <c r="I32" s="601">
        <v>1513</v>
      </c>
      <c r="J32" s="602"/>
      <c r="K32" s="603"/>
      <c r="L32" s="604"/>
      <c r="M32" s="605"/>
      <c r="N32" s="606" t="s">
        <v>5658</v>
      </c>
      <c r="O32" s="606"/>
      <c r="P32" s="605"/>
      <c r="Q32" s="607"/>
      <c r="R32" s="605"/>
      <c r="S32" s="605"/>
      <c r="T32" s="605"/>
      <c r="U32" s="608" t="s">
        <v>5654</v>
      </c>
      <c r="V32" s="608"/>
      <c r="W32" s="609" t="s">
        <v>3078</v>
      </c>
      <c r="X32" s="610" t="s">
        <v>5523</v>
      </c>
      <c r="Y32" s="611"/>
      <c r="Z32" s="612"/>
      <c r="AA32" s="613"/>
    </row>
    <row r="33" spans="1:27" s="614" customFormat="1" ht="12.75" customHeight="1">
      <c r="A33" s="615"/>
      <c r="B33" s="616"/>
      <c r="C33" s="616"/>
      <c r="D33" s="616"/>
      <c r="E33" s="616"/>
      <c r="F33" s="616"/>
      <c r="G33" s="616"/>
      <c r="H33" s="617"/>
      <c r="I33" s="618"/>
      <c r="J33" s="619"/>
      <c r="K33" s="620"/>
      <c r="L33" s="604"/>
      <c r="M33" s="605"/>
      <c r="N33" s="606" t="s">
        <v>5659</v>
      </c>
      <c r="O33" s="605"/>
      <c r="P33" s="605"/>
      <c r="Q33" s="621"/>
      <c r="R33" s="605"/>
      <c r="S33" s="605"/>
      <c r="T33" s="605"/>
      <c r="U33" s="622"/>
      <c r="V33" s="623"/>
      <c r="W33" s="624"/>
      <c r="X33" s="625"/>
      <c r="Y33" s="626"/>
      <c r="Z33" s="612"/>
      <c r="AA33" s="613"/>
    </row>
    <row r="34" spans="1:27" s="614" customFormat="1" ht="12.75" customHeight="1">
      <c r="A34" s="627"/>
      <c r="B34" s="628"/>
      <c r="C34" s="628"/>
      <c r="D34" s="628"/>
      <c r="E34" s="628"/>
      <c r="F34" s="628"/>
      <c r="G34" s="628"/>
      <c r="H34" s="618"/>
      <c r="I34" s="618"/>
      <c r="J34" s="629"/>
      <c r="K34" s="630"/>
      <c r="L34" s="618"/>
      <c r="M34" s="631"/>
      <c r="N34" s="605"/>
      <c r="O34" s="631"/>
      <c r="P34" s="621"/>
      <c r="Q34" s="621"/>
      <c r="R34" s="729"/>
      <c r="S34" s="621"/>
      <c r="T34" s="631"/>
      <c r="U34" s="632"/>
      <c r="V34" s="623"/>
      <c r="W34" s="624"/>
      <c r="X34" s="625"/>
      <c r="Y34" s="626"/>
      <c r="Z34" s="612"/>
      <c r="AA34" s="613"/>
    </row>
    <row r="35" spans="1:27" s="614" customFormat="1" ht="12.75" customHeight="1">
      <c r="A35" s="627"/>
      <c r="B35" s="628"/>
      <c r="C35" s="628"/>
      <c r="D35" s="628"/>
      <c r="E35" s="628"/>
      <c r="F35" s="628"/>
      <c r="G35" s="628"/>
      <c r="H35" s="618"/>
      <c r="I35" s="618"/>
      <c r="J35" s="629"/>
      <c r="K35" s="633"/>
      <c r="L35" s="618"/>
      <c r="M35" s="631"/>
      <c r="N35" s="621"/>
      <c r="O35" s="621"/>
      <c r="P35" s="621"/>
      <c r="Q35" s="634"/>
      <c r="R35" s="730"/>
      <c r="S35" s="621"/>
      <c r="T35" s="631"/>
      <c r="U35" s="632"/>
      <c r="V35" s="632"/>
      <c r="W35" s="624"/>
      <c r="X35" s="625"/>
      <c r="Y35" s="626"/>
      <c r="Z35" s="612"/>
      <c r="AA35" s="613"/>
    </row>
    <row r="36" spans="1:27" s="614" customFormat="1" ht="12.75" customHeight="1">
      <c r="A36" s="627"/>
      <c r="B36" s="628"/>
      <c r="C36" s="628"/>
      <c r="D36" s="628"/>
      <c r="E36" s="628"/>
      <c r="F36" s="628"/>
      <c r="G36" s="628"/>
      <c r="H36" s="618"/>
      <c r="I36" s="618"/>
      <c r="J36" s="629"/>
      <c r="K36" s="633"/>
      <c r="L36" s="618"/>
      <c r="M36" s="635"/>
      <c r="N36" s="606" t="s">
        <v>5660</v>
      </c>
      <c r="O36" s="636"/>
      <c r="P36" s="604"/>
      <c r="Q36" s="604"/>
      <c r="R36" s="637"/>
      <c r="S36" s="604"/>
      <c r="T36" s="604"/>
      <c r="U36" s="632"/>
      <c r="V36" s="632"/>
      <c r="W36" s="638"/>
      <c r="X36" s="625"/>
      <c r="Y36" s="626"/>
      <c r="Z36" s="612"/>
      <c r="AA36" s="613"/>
    </row>
    <row r="37" spans="1:27" s="614" customFormat="1" ht="12.75" customHeight="1">
      <c r="A37" s="639"/>
      <c r="B37" s="640"/>
      <c r="C37" s="640"/>
      <c r="D37" s="640"/>
      <c r="E37" s="640"/>
      <c r="F37" s="640"/>
      <c r="G37" s="640"/>
      <c r="H37" s="641"/>
      <c r="I37" s="641"/>
      <c r="J37" s="642"/>
      <c r="K37" s="643"/>
      <c r="L37" s="641"/>
      <c r="M37" s="641"/>
      <c r="N37" s="644"/>
      <c r="O37" s="644"/>
      <c r="P37" s="645"/>
      <c r="Q37" s="646"/>
      <c r="R37" s="646"/>
      <c r="S37" s="645"/>
      <c r="T37" s="645"/>
      <c r="U37" s="647"/>
      <c r="V37" s="647"/>
      <c r="W37" s="648"/>
      <c r="X37" s="649"/>
      <c r="Y37" s="650"/>
      <c r="Z37" s="612"/>
      <c r="AA37" s="613"/>
    </row>
    <row r="38" spans="1:27" s="614" customFormat="1" ht="12.75" customHeight="1">
      <c r="A38" s="598">
        <v>6</v>
      </c>
      <c r="B38" s="599" t="s">
        <v>5637</v>
      </c>
      <c r="C38" s="599" t="s">
        <v>5525</v>
      </c>
      <c r="D38" s="599"/>
      <c r="E38" s="599"/>
      <c r="F38" s="599" t="s">
        <v>5638</v>
      </c>
      <c r="G38" s="600"/>
      <c r="H38" s="601" t="s">
        <v>5661</v>
      </c>
      <c r="I38" s="601">
        <v>1515</v>
      </c>
      <c r="J38" s="602"/>
      <c r="K38" s="603"/>
      <c r="L38" s="604"/>
      <c r="M38" s="605"/>
      <c r="N38" s="606" t="s">
        <v>5662</v>
      </c>
      <c r="O38" s="606"/>
      <c r="P38" s="605"/>
      <c r="Q38" s="607"/>
      <c r="R38" s="605"/>
      <c r="S38" s="605"/>
      <c r="T38" s="605"/>
      <c r="U38" s="608" t="s">
        <v>5654</v>
      </c>
      <c r="V38" s="608"/>
      <c r="W38" s="609" t="s">
        <v>3078</v>
      </c>
      <c r="X38" s="610" t="s">
        <v>5523</v>
      </c>
      <c r="Y38" s="611"/>
      <c r="Z38" s="612"/>
      <c r="AA38" s="613"/>
    </row>
    <row r="39" spans="1:27" s="614" customFormat="1" ht="12.75" customHeight="1">
      <c r="A39" s="615"/>
      <c r="B39" s="616"/>
      <c r="C39" s="616"/>
      <c r="D39" s="616"/>
      <c r="E39" s="616"/>
      <c r="F39" s="616"/>
      <c r="G39" s="616"/>
      <c r="H39" s="617"/>
      <c r="I39" s="618"/>
      <c r="J39" s="619"/>
      <c r="K39" s="620"/>
      <c r="L39" s="604"/>
      <c r="M39" s="605"/>
      <c r="N39" s="606" t="s">
        <v>5663</v>
      </c>
      <c r="O39" s="605"/>
      <c r="P39" s="605"/>
      <c r="Q39" s="621"/>
      <c r="R39" s="605"/>
      <c r="S39" s="605"/>
      <c r="T39" s="605"/>
      <c r="U39" s="622"/>
      <c r="V39" s="623"/>
      <c r="W39" s="624"/>
      <c r="X39" s="625"/>
      <c r="Y39" s="626"/>
      <c r="Z39" s="612"/>
      <c r="AA39" s="613"/>
    </row>
    <row r="40" spans="1:27" s="614" customFormat="1" ht="12.75" customHeight="1">
      <c r="A40" s="627"/>
      <c r="B40" s="628"/>
      <c r="C40" s="628"/>
      <c r="D40" s="628"/>
      <c r="E40" s="628"/>
      <c r="F40" s="628"/>
      <c r="G40" s="628"/>
      <c r="H40" s="618"/>
      <c r="I40" s="618"/>
      <c r="J40" s="629"/>
      <c r="K40" s="630"/>
      <c r="L40" s="618"/>
      <c r="M40" s="631"/>
      <c r="N40" s="605"/>
      <c r="O40" s="631"/>
      <c r="P40" s="621"/>
      <c r="Q40" s="621"/>
      <c r="R40" s="729"/>
      <c r="S40" s="621"/>
      <c r="T40" s="631"/>
      <c r="U40" s="632"/>
      <c r="V40" s="623"/>
      <c r="W40" s="624"/>
      <c r="X40" s="625"/>
      <c r="Y40" s="626"/>
      <c r="Z40" s="612"/>
      <c r="AA40" s="613"/>
    </row>
    <row r="41" spans="1:27" s="614" customFormat="1" ht="12.75" customHeight="1">
      <c r="A41" s="627"/>
      <c r="B41" s="628"/>
      <c r="C41" s="628"/>
      <c r="D41" s="628"/>
      <c r="E41" s="628"/>
      <c r="F41" s="628"/>
      <c r="G41" s="628"/>
      <c r="H41" s="618"/>
      <c r="I41" s="618"/>
      <c r="J41" s="629"/>
      <c r="K41" s="633"/>
      <c r="L41" s="618"/>
      <c r="M41" s="631"/>
      <c r="N41" s="621"/>
      <c r="O41" s="621"/>
      <c r="P41" s="621"/>
      <c r="Q41" s="634"/>
      <c r="R41" s="730"/>
      <c r="S41" s="621"/>
      <c r="T41" s="631"/>
      <c r="U41" s="632"/>
      <c r="V41" s="632"/>
      <c r="W41" s="624"/>
      <c r="X41" s="625"/>
      <c r="Y41" s="626"/>
      <c r="Z41" s="612"/>
      <c r="AA41" s="613"/>
    </row>
    <row r="42" spans="1:27" s="614" customFormat="1" ht="12.75" customHeight="1">
      <c r="A42" s="627"/>
      <c r="B42" s="628"/>
      <c r="C42" s="628"/>
      <c r="D42" s="628"/>
      <c r="E42" s="628"/>
      <c r="F42" s="628"/>
      <c r="G42" s="628"/>
      <c r="H42" s="618"/>
      <c r="I42" s="618"/>
      <c r="J42" s="629"/>
      <c r="K42" s="633"/>
      <c r="L42" s="618"/>
      <c r="M42" s="635"/>
      <c r="N42" s="606" t="s">
        <v>5664</v>
      </c>
      <c r="O42" s="636"/>
      <c r="P42" s="604"/>
      <c r="Q42" s="604"/>
      <c r="R42" s="637"/>
      <c r="S42" s="604"/>
      <c r="T42" s="604"/>
      <c r="U42" s="632"/>
      <c r="V42" s="632"/>
      <c r="W42" s="638"/>
      <c r="X42" s="625"/>
      <c r="Y42" s="626"/>
      <c r="Z42" s="612"/>
      <c r="AA42" s="613"/>
    </row>
    <row r="43" spans="1:27" s="614" customFormat="1" ht="12.75" customHeight="1">
      <c r="A43" s="639"/>
      <c r="B43" s="640"/>
      <c r="C43" s="640"/>
      <c r="D43" s="640"/>
      <c r="E43" s="640"/>
      <c r="F43" s="640"/>
      <c r="G43" s="640"/>
      <c r="H43" s="641"/>
      <c r="I43" s="641"/>
      <c r="J43" s="642"/>
      <c r="K43" s="643"/>
      <c r="L43" s="641"/>
      <c r="M43" s="641"/>
      <c r="N43" s="644"/>
      <c r="O43" s="644"/>
      <c r="P43" s="645"/>
      <c r="Q43" s="646"/>
      <c r="R43" s="646"/>
      <c r="S43" s="645"/>
      <c r="T43" s="645"/>
      <c r="U43" s="647"/>
      <c r="V43" s="647"/>
      <c r="W43" s="648"/>
      <c r="X43" s="649"/>
      <c r="Y43" s="650"/>
      <c r="Z43" s="612"/>
      <c r="AA43" s="613"/>
    </row>
    <row r="44" spans="1:27" s="614" customFormat="1" ht="12.75" customHeight="1">
      <c r="A44" s="598">
        <v>7</v>
      </c>
      <c r="B44" s="599" t="s">
        <v>5637</v>
      </c>
      <c r="C44" s="599" t="s">
        <v>5525</v>
      </c>
      <c r="D44" s="599"/>
      <c r="E44" s="599"/>
      <c r="F44" s="599" t="s">
        <v>5665</v>
      </c>
      <c r="G44" s="600"/>
      <c r="H44" s="601" t="s">
        <v>5666</v>
      </c>
      <c r="I44" s="601">
        <v>1512</v>
      </c>
      <c r="J44" s="602"/>
      <c r="K44" s="603"/>
      <c r="L44" s="604"/>
      <c r="M44" s="605"/>
      <c r="N44" s="606" t="s">
        <v>5667</v>
      </c>
      <c r="O44" s="606"/>
      <c r="P44" s="605"/>
      <c r="Q44" s="607"/>
      <c r="R44" s="605"/>
      <c r="S44" s="605"/>
      <c r="T44" s="605"/>
      <c r="U44" s="608" t="s">
        <v>5668</v>
      </c>
      <c r="V44" s="608"/>
      <c r="W44" s="609" t="s">
        <v>3078</v>
      </c>
      <c r="X44" s="610" t="s">
        <v>5583</v>
      </c>
      <c r="Y44" s="611"/>
      <c r="Z44" s="612"/>
      <c r="AA44" s="613"/>
    </row>
    <row r="45" spans="1:27" s="614" customFormat="1" ht="12.75" customHeight="1">
      <c r="A45" s="615"/>
      <c r="B45" s="616"/>
      <c r="C45" s="616"/>
      <c r="D45" s="616"/>
      <c r="E45" s="616"/>
      <c r="F45" s="616"/>
      <c r="G45" s="616"/>
      <c r="H45" s="617"/>
      <c r="I45" s="618"/>
      <c r="J45" s="619"/>
      <c r="K45" s="620"/>
      <c r="L45" s="604"/>
      <c r="M45" s="605"/>
      <c r="N45" s="606" t="s">
        <v>5669</v>
      </c>
      <c r="O45" s="605"/>
      <c r="P45" s="605"/>
      <c r="Q45" s="621"/>
      <c r="R45" s="605"/>
      <c r="S45" s="605"/>
      <c r="T45" s="605"/>
      <c r="U45" s="622"/>
      <c r="V45" s="623"/>
      <c r="W45" s="624"/>
      <c r="X45" s="625"/>
      <c r="Y45" s="626"/>
      <c r="Z45" s="612"/>
      <c r="AA45" s="613"/>
    </row>
    <row r="46" spans="1:27" s="614" customFormat="1" ht="12.75" customHeight="1">
      <c r="A46" s="627"/>
      <c r="B46" s="628"/>
      <c r="C46" s="628"/>
      <c r="D46" s="628"/>
      <c r="E46" s="628"/>
      <c r="F46" s="628"/>
      <c r="G46" s="628"/>
      <c r="H46" s="618"/>
      <c r="I46" s="618"/>
      <c r="J46" s="629"/>
      <c r="K46" s="630"/>
      <c r="L46" s="618"/>
      <c r="M46" s="631"/>
      <c r="N46" s="605"/>
      <c r="O46" s="631"/>
      <c r="P46" s="621"/>
      <c r="Q46" s="621"/>
      <c r="R46" s="729"/>
      <c r="S46" s="621"/>
      <c r="T46" s="631"/>
      <c r="U46" s="632"/>
      <c r="V46" s="623"/>
      <c r="W46" s="624"/>
      <c r="X46" s="625"/>
      <c r="Y46" s="626"/>
      <c r="Z46" s="612"/>
      <c r="AA46" s="613"/>
    </row>
    <row r="47" spans="1:27" s="614" customFormat="1" ht="12.75" customHeight="1">
      <c r="A47" s="627"/>
      <c r="B47" s="628"/>
      <c r="C47" s="628"/>
      <c r="D47" s="628"/>
      <c r="E47" s="628"/>
      <c r="F47" s="628"/>
      <c r="G47" s="628"/>
      <c r="H47" s="618"/>
      <c r="I47" s="618"/>
      <c r="J47" s="629"/>
      <c r="K47" s="633"/>
      <c r="L47" s="618"/>
      <c r="M47" s="631"/>
      <c r="N47" s="621"/>
      <c r="O47" s="621"/>
      <c r="P47" s="621"/>
      <c r="Q47" s="634"/>
      <c r="R47" s="730"/>
      <c r="S47" s="621"/>
      <c r="T47" s="631"/>
      <c r="U47" s="632"/>
      <c r="V47" s="632"/>
      <c r="W47" s="624"/>
      <c r="X47" s="625"/>
      <c r="Y47" s="626"/>
      <c r="Z47" s="612"/>
      <c r="AA47" s="613"/>
    </row>
    <row r="48" spans="1:27" s="614" customFormat="1" ht="12.75" customHeight="1">
      <c r="A48" s="627"/>
      <c r="B48" s="628"/>
      <c r="C48" s="628"/>
      <c r="D48" s="628"/>
      <c r="E48" s="628"/>
      <c r="F48" s="628"/>
      <c r="G48" s="628"/>
      <c r="H48" s="618"/>
      <c r="I48" s="618"/>
      <c r="J48" s="629"/>
      <c r="K48" s="633"/>
      <c r="L48" s="618"/>
      <c r="M48" s="635"/>
      <c r="N48" s="606" t="s">
        <v>5670</v>
      </c>
      <c r="O48" s="636"/>
      <c r="P48" s="604"/>
      <c r="Q48" s="604"/>
      <c r="R48" s="637"/>
      <c r="S48" s="604"/>
      <c r="T48" s="604"/>
      <c r="U48" s="632"/>
      <c r="V48" s="632"/>
      <c r="W48" s="638"/>
      <c r="X48" s="625"/>
      <c r="Y48" s="626"/>
      <c r="Z48" s="612"/>
      <c r="AA48" s="613"/>
    </row>
    <row r="49" spans="1:27" s="614" customFormat="1" ht="12.75" customHeight="1">
      <c r="A49" s="639"/>
      <c r="B49" s="640"/>
      <c r="C49" s="640"/>
      <c r="D49" s="640"/>
      <c r="E49" s="640"/>
      <c r="F49" s="640"/>
      <c r="G49" s="640"/>
      <c r="H49" s="641"/>
      <c r="I49" s="641"/>
      <c r="J49" s="642"/>
      <c r="K49" s="643"/>
      <c r="L49" s="641"/>
      <c r="M49" s="641"/>
      <c r="N49" s="644"/>
      <c r="O49" s="644"/>
      <c r="P49" s="645"/>
      <c r="Q49" s="646"/>
      <c r="R49" s="646"/>
      <c r="S49" s="645"/>
      <c r="T49" s="645"/>
      <c r="U49" s="647"/>
      <c r="V49" s="647"/>
      <c r="W49" s="648"/>
      <c r="X49" s="649"/>
      <c r="Y49" s="650"/>
      <c r="Z49" s="612"/>
      <c r="AA49" s="613"/>
    </row>
    <row r="50" spans="1:27" s="614" customFormat="1" ht="12.75" customHeight="1">
      <c r="A50" s="598">
        <v>8</v>
      </c>
      <c r="B50" s="599" t="s">
        <v>5637</v>
      </c>
      <c r="C50" s="599" t="s">
        <v>5525</v>
      </c>
      <c r="D50" s="599"/>
      <c r="E50" s="599"/>
      <c r="F50" s="599" t="s">
        <v>5665</v>
      </c>
      <c r="G50" s="600"/>
      <c r="H50" s="601" t="s">
        <v>5671</v>
      </c>
      <c r="I50" s="601">
        <v>1514</v>
      </c>
      <c r="J50" s="602"/>
      <c r="K50" s="603"/>
      <c r="L50" s="604"/>
      <c r="M50" s="605"/>
      <c r="N50" s="606" t="s">
        <v>5672</v>
      </c>
      <c r="O50" s="606"/>
      <c r="P50" s="605"/>
      <c r="Q50" s="607"/>
      <c r="R50" s="605"/>
      <c r="S50" s="605"/>
      <c r="T50" s="605"/>
      <c r="U50" s="608" t="s">
        <v>5668</v>
      </c>
      <c r="V50" s="608"/>
      <c r="W50" s="609" t="s">
        <v>3078</v>
      </c>
      <c r="X50" s="610" t="s">
        <v>5583</v>
      </c>
      <c r="Y50" s="611"/>
      <c r="Z50" s="612"/>
      <c r="AA50" s="613"/>
    </row>
    <row r="51" spans="1:27" s="614" customFormat="1" ht="12.75" customHeight="1">
      <c r="A51" s="615"/>
      <c r="B51" s="616"/>
      <c r="C51" s="616"/>
      <c r="D51" s="616"/>
      <c r="E51" s="616"/>
      <c r="F51" s="616"/>
      <c r="G51" s="616"/>
      <c r="H51" s="617"/>
      <c r="I51" s="618"/>
      <c r="J51" s="619"/>
      <c r="K51" s="620"/>
      <c r="L51" s="604"/>
      <c r="M51" s="605"/>
      <c r="N51" s="606" t="s">
        <v>5673</v>
      </c>
      <c r="O51" s="605"/>
      <c r="P51" s="605"/>
      <c r="Q51" s="621"/>
      <c r="R51" s="605"/>
      <c r="S51" s="605"/>
      <c r="T51" s="605"/>
      <c r="U51" s="622"/>
      <c r="V51" s="623"/>
      <c r="W51" s="624"/>
      <c r="X51" s="625"/>
      <c r="Y51" s="626"/>
      <c r="Z51" s="612"/>
      <c r="AA51" s="613"/>
    </row>
    <row r="52" spans="1:27" s="614" customFormat="1" ht="12.75" customHeight="1">
      <c r="A52" s="627"/>
      <c r="B52" s="628"/>
      <c r="C52" s="628"/>
      <c r="D52" s="628"/>
      <c r="E52" s="628"/>
      <c r="F52" s="628"/>
      <c r="G52" s="628"/>
      <c r="H52" s="618"/>
      <c r="I52" s="618"/>
      <c r="J52" s="629"/>
      <c r="K52" s="630"/>
      <c r="L52" s="618"/>
      <c r="M52" s="631"/>
      <c r="N52" s="605"/>
      <c r="O52" s="631"/>
      <c r="P52" s="621"/>
      <c r="Q52" s="621"/>
      <c r="R52" s="729"/>
      <c r="S52" s="621"/>
      <c r="T52" s="631"/>
      <c r="U52" s="632"/>
      <c r="V52" s="623"/>
      <c r="W52" s="624"/>
      <c r="X52" s="625"/>
      <c r="Y52" s="626"/>
      <c r="Z52" s="612"/>
      <c r="AA52" s="613"/>
    </row>
    <row r="53" spans="1:27" s="614" customFormat="1" ht="12.75" customHeight="1">
      <c r="A53" s="627"/>
      <c r="B53" s="628"/>
      <c r="C53" s="628"/>
      <c r="D53" s="628"/>
      <c r="E53" s="628"/>
      <c r="F53" s="628"/>
      <c r="G53" s="628"/>
      <c r="H53" s="618"/>
      <c r="I53" s="618"/>
      <c r="J53" s="629"/>
      <c r="K53" s="633"/>
      <c r="L53" s="618"/>
      <c r="M53" s="631"/>
      <c r="N53" s="621"/>
      <c r="O53" s="621"/>
      <c r="P53" s="621"/>
      <c r="Q53" s="634"/>
      <c r="R53" s="730"/>
      <c r="S53" s="621"/>
      <c r="T53" s="631"/>
      <c r="U53" s="632"/>
      <c r="V53" s="632"/>
      <c r="W53" s="624"/>
      <c r="X53" s="625"/>
      <c r="Y53" s="626"/>
      <c r="Z53" s="612"/>
      <c r="AA53" s="613"/>
    </row>
    <row r="54" spans="1:27" s="614" customFormat="1" ht="12.75" customHeight="1">
      <c r="A54" s="627"/>
      <c r="B54" s="628"/>
      <c r="C54" s="628"/>
      <c r="D54" s="628"/>
      <c r="E54" s="628"/>
      <c r="F54" s="628"/>
      <c r="G54" s="628"/>
      <c r="H54" s="618"/>
      <c r="I54" s="618"/>
      <c r="J54" s="629"/>
      <c r="K54" s="633"/>
      <c r="L54" s="618"/>
      <c r="M54" s="635"/>
      <c r="N54" s="606" t="s">
        <v>5674</v>
      </c>
      <c r="O54" s="636"/>
      <c r="P54" s="604"/>
      <c r="Q54" s="604"/>
      <c r="R54" s="637"/>
      <c r="S54" s="604"/>
      <c r="T54" s="604"/>
      <c r="U54" s="632"/>
      <c r="V54" s="632"/>
      <c r="W54" s="638"/>
      <c r="X54" s="625"/>
      <c r="Y54" s="626"/>
      <c r="Z54" s="612"/>
      <c r="AA54" s="613"/>
    </row>
    <row r="55" spans="1:27" s="614" customFormat="1" ht="12.75" customHeight="1">
      <c r="A55" s="639"/>
      <c r="B55" s="640"/>
      <c r="C55" s="640"/>
      <c r="D55" s="640"/>
      <c r="E55" s="640"/>
      <c r="F55" s="640"/>
      <c r="G55" s="640"/>
      <c r="H55" s="641"/>
      <c r="I55" s="641"/>
      <c r="J55" s="642"/>
      <c r="K55" s="643"/>
      <c r="L55" s="641"/>
      <c r="M55" s="641"/>
      <c r="N55" s="644"/>
      <c r="O55" s="644"/>
      <c r="P55" s="645"/>
      <c r="Q55" s="646"/>
      <c r="R55" s="646"/>
      <c r="S55" s="645"/>
      <c r="T55" s="645"/>
      <c r="U55" s="647"/>
      <c r="V55" s="647"/>
      <c r="W55" s="648"/>
      <c r="X55" s="649"/>
      <c r="Y55" s="650"/>
      <c r="Z55" s="612"/>
      <c r="AA55" s="613"/>
    </row>
    <row r="56" spans="1:27" s="614" customFormat="1" ht="12.75" customHeight="1">
      <c r="A56" s="598">
        <v>9</v>
      </c>
      <c r="B56" s="599" t="s">
        <v>5637</v>
      </c>
      <c r="C56" s="599" t="s">
        <v>5525</v>
      </c>
      <c r="D56" s="599"/>
      <c r="E56" s="599"/>
      <c r="F56" s="599" t="s">
        <v>5665</v>
      </c>
      <c r="G56" s="600"/>
      <c r="H56" s="601" t="s">
        <v>5675</v>
      </c>
      <c r="I56" s="601">
        <v>1516</v>
      </c>
      <c r="J56" s="602"/>
      <c r="K56" s="603"/>
      <c r="L56" s="604"/>
      <c r="M56" s="605"/>
      <c r="N56" s="606" t="s">
        <v>5676</v>
      </c>
      <c r="O56" s="606"/>
      <c r="P56" s="605"/>
      <c r="Q56" s="607"/>
      <c r="R56" s="605"/>
      <c r="S56" s="605"/>
      <c r="T56" s="605"/>
      <c r="U56" s="608" t="s">
        <v>5668</v>
      </c>
      <c r="V56" s="608"/>
      <c r="W56" s="609" t="s">
        <v>3078</v>
      </c>
      <c r="X56" s="610" t="s">
        <v>5583</v>
      </c>
      <c r="Y56" s="611"/>
      <c r="Z56" s="612"/>
      <c r="AA56" s="613"/>
    </row>
    <row r="57" spans="1:27" s="614" customFormat="1" ht="12.75" customHeight="1">
      <c r="A57" s="615"/>
      <c r="B57" s="616"/>
      <c r="C57" s="616"/>
      <c r="D57" s="616"/>
      <c r="E57" s="616"/>
      <c r="F57" s="616"/>
      <c r="G57" s="616"/>
      <c r="H57" s="617"/>
      <c r="I57" s="618"/>
      <c r="J57" s="619"/>
      <c r="K57" s="620"/>
      <c r="L57" s="604"/>
      <c r="M57" s="605"/>
      <c r="N57" s="606" t="s">
        <v>5677</v>
      </c>
      <c r="O57" s="605"/>
      <c r="P57" s="605"/>
      <c r="Q57" s="621"/>
      <c r="R57" s="605"/>
      <c r="S57" s="605"/>
      <c r="T57" s="605"/>
      <c r="U57" s="622"/>
      <c r="V57" s="623"/>
      <c r="W57" s="624"/>
      <c r="X57" s="625"/>
      <c r="Y57" s="626"/>
      <c r="Z57" s="612"/>
      <c r="AA57" s="613"/>
    </row>
    <row r="58" spans="1:27" s="614" customFormat="1" ht="12.75" customHeight="1">
      <c r="A58" s="627"/>
      <c r="B58" s="628"/>
      <c r="C58" s="628"/>
      <c r="D58" s="628"/>
      <c r="E58" s="628"/>
      <c r="F58" s="628"/>
      <c r="G58" s="628"/>
      <c r="H58" s="618"/>
      <c r="I58" s="618"/>
      <c r="J58" s="629"/>
      <c r="K58" s="630"/>
      <c r="L58" s="618"/>
      <c r="M58" s="631"/>
      <c r="N58" s="605"/>
      <c r="O58" s="631"/>
      <c r="P58" s="621"/>
      <c r="Q58" s="621"/>
      <c r="R58" s="729"/>
      <c r="S58" s="621"/>
      <c r="T58" s="631"/>
      <c r="U58" s="632"/>
      <c r="V58" s="623"/>
      <c r="W58" s="624"/>
      <c r="X58" s="625"/>
      <c r="Y58" s="626"/>
      <c r="Z58" s="612"/>
      <c r="AA58" s="613"/>
    </row>
    <row r="59" spans="1:27" s="614" customFormat="1" ht="12.75" customHeight="1">
      <c r="A59" s="627"/>
      <c r="B59" s="628"/>
      <c r="C59" s="628"/>
      <c r="D59" s="628"/>
      <c r="E59" s="628"/>
      <c r="F59" s="628"/>
      <c r="G59" s="628"/>
      <c r="H59" s="618"/>
      <c r="I59" s="618"/>
      <c r="J59" s="629"/>
      <c r="K59" s="633"/>
      <c r="L59" s="618"/>
      <c r="M59" s="631"/>
      <c r="N59" s="621"/>
      <c r="O59" s="621"/>
      <c r="P59" s="621"/>
      <c r="Q59" s="634"/>
      <c r="R59" s="730"/>
      <c r="S59" s="621"/>
      <c r="T59" s="631"/>
      <c r="U59" s="632"/>
      <c r="V59" s="632"/>
      <c r="W59" s="624"/>
      <c r="X59" s="625"/>
      <c r="Y59" s="626"/>
      <c r="Z59" s="612"/>
      <c r="AA59" s="613"/>
    </row>
    <row r="60" spans="1:27" s="614" customFormat="1" ht="12.75" customHeight="1">
      <c r="A60" s="627"/>
      <c r="B60" s="628"/>
      <c r="C60" s="628"/>
      <c r="D60" s="628"/>
      <c r="E60" s="628"/>
      <c r="F60" s="628"/>
      <c r="G60" s="628"/>
      <c r="H60" s="618"/>
      <c r="I60" s="618"/>
      <c r="J60" s="629"/>
      <c r="K60" s="633"/>
      <c r="L60" s="618"/>
      <c r="M60" s="635"/>
      <c r="N60" s="606" t="s">
        <v>5678</v>
      </c>
      <c r="O60" s="636"/>
      <c r="P60" s="604"/>
      <c r="Q60" s="604"/>
      <c r="R60" s="637"/>
      <c r="S60" s="604"/>
      <c r="T60" s="604"/>
      <c r="U60" s="632"/>
      <c r="V60" s="632"/>
      <c r="W60" s="638"/>
      <c r="X60" s="625"/>
      <c r="Y60" s="626"/>
      <c r="Z60" s="612"/>
      <c r="AA60" s="613"/>
    </row>
    <row r="61" spans="1:27" s="614" customFormat="1" ht="12.75" customHeight="1">
      <c r="A61" s="639"/>
      <c r="B61" s="640"/>
      <c r="C61" s="640"/>
      <c r="D61" s="640"/>
      <c r="E61" s="640"/>
      <c r="F61" s="640"/>
      <c r="G61" s="640"/>
      <c r="H61" s="641"/>
      <c r="I61" s="641"/>
      <c r="J61" s="642"/>
      <c r="K61" s="643"/>
      <c r="L61" s="641"/>
      <c r="M61" s="641"/>
      <c r="N61" s="644"/>
      <c r="O61" s="644"/>
      <c r="P61" s="645"/>
      <c r="Q61" s="646"/>
      <c r="R61" s="646"/>
      <c r="S61" s="645"/>
      <c r="T61" s="645"/>
      <c r="U61" s="647"/>
      <c r="V61" s="647"/>
      <c r="W61" s="648"/>
      <c r="X61" s="649"/>
      <c r="Y61" s="650"/>
      <c r="Z61" s="612"/>
      <c r="AA61" s="613"/>
    </row>
    <row r="62" spans="1:27" s="614" customFormat="1" ht="12.75" customHeight="1">
      <c r="A62" s="598">
        <v>10</v>
      </c>
      <c r="B62" s="599" t="s">
        <v>5637</v>
      </c>
      <c r="C62" s="599" t="s">
        <v>5525</v>
      </c>
      <c r="D62" s="599"/>
      <c r="E62" s="599"/>
      <c r="F62" s="599" t="s">
        <v>5665</v>
      </c>
      <c r="G62" s="599" t="s">
        <v>5638</v>
      </c>
      <c r="H62" s="601" t="s">
        <v>5679</v>
      </c>
      <c r="I62" s="601">
        <v>1517</v>
      </c>
      <c r="J62" s="602"/>
      <c r="K62" s="603"/>
      <c r="L62" s="604"/>
      <c r="M62" s="605"/>
      <c r="N62" s="606" t="s">
        <v>5680</v>
      </c>
      <c r="O62" s="606"/>
      <c r="P62" s="605"/>
      <c r="Q62" s="607"/>
      <c r="R62" s="605"/>
      <c r="S62" s="605"/>
      <c r="T62" s="605"/>
      <c r="U62" s="608" t="s">
        <v>5681</v>
      </c>
      <c r="V62" s="608"/>
      <c r="W62" s="609" t="s">
        <v>3078</v>
      </c>
      <c r="X62" s="610" t="s">
        <v>5523</v>
      </c>
      <c r="Y62" s="611"/>
      <c r="Z62" s="612"/>
      <c r="AA62" s="613"/>
    </row>
    <row r="63" spans="1:27" s="614" customFormat="1" ht="12.75" customHeight="1">
      <c r="A63" s="615"/>
      <c r="B63" s="616"/>
      <c r="C63" s="616"/>
      <c r="D63" s="616"/>
      <c r="E63" s="616"/>
      <c r="F63" s="616"/>
      <c r="G63" s="616"/>
      <c r="H63" s="617"/>
      <c r="I63" s="618"/>
      <c r="J63" s="619"/>
      <c r="K63" s="620"/>
      <c r="L63" s="604"/>
      <c r="M63" s="605"/>
      <c r="N63" s="606" t="s">
        <v>5682</v>
      </c>
      <c r="O63" s="605"/>
      <c r="P63" s="605"/>
      <c r="Q63" s="621"/>
      <c r="R63" s="605"/>
      <c r="S63" s="605"/>
      <c r="T63" s="605"/>
      <c r="U63" s="622"/>
      <c r="V63" s="623"/>
      <c r="W63" s="624"/>
      <c r="X63" s="625"/>
      <c r="Y63" s="626"/>
      <c r="Z63" s="612"/>
      <c r="AA63" s="613"/>
    </row>
    <row r="64" spans="1:27" s="614" customFormat="1" ht="12.75" customHeight="1">
      <c r="A64" s="627"/>
      <c r="B64" s="628"/>
      <c r="C64" s="628"/>
      <c r="D64" s="628"/>
      <c r="E64" s="628"/>
      <c r="F64" s="628"/>
      <c r="G64" s="628"/>
      <c r="H64" s="618"/>
      <c r="I64" s="618"/>
      <c r="J64" s="629"/>
      <c r="K64" s="630"/>
      <c r="L64" s="618"/>
      <c r="M64" s="631"/>
      <c r="N64" s="605"/>
      <c r="O64" s="631"/>
      <c r="P64" s="621"/>
      <c r="Q64" s="621"/>
      <c r="R64" s="729"/>
      <c r="S64" s="621"/>
      <c r="T64" s="631"/>
      <c r="U64" s="632"/>
      <c r="V64" s="623"/>
      <c r="W64" s="624"/>
      <c r="X64" s="625"/>
      <c r="Y64" s="626"/>
      <c r="Z64" s="612"/>
      <c r="AA64" s="613"/>
    </row>
    <row r="65" spans="1:27" s="614" customFormat="1" ht="12.75" customHeight="1">
      <c r="A65" s="627"/>
      <c r="B65" s="628"/>
      <c r="C65" s="628"/>
      <c r="D65" s="628"/>
      <c r="E65" s="628"/>
      <c r="F65" s="628"/>
      <c r="G65" s="628"/>
      <c r="H65" s="618"/>
      <c r="I65" s="618"/>
      <c r="J65" s="629"/>
      <c r="K65" s="633"/>
      <c r="L65" s="618"/>
      <c r="M65" s="631"/>
      <c r="N65" s="621"/>
      <c r="O65" s="621"/>
      <c r="P65" s="621"/>
      <c r="Q65" s="634"/>
      <c r="R65" s="730"/>
      <c r="S65" s="621"/>
      <c r="T65" s="631"/>
      <c r="U65" s="632"/>
      <c r="V65" s="632"/>
      <c r="W65" s="624"/>
      <c r="X65" s="625"/>
      <c r="Y65" s="626"/>
      <c r="Z65" s="612"/>
      <c r="AA65" s="613"/>
    </row>
    <row r="66" spans="1:27" s="614" customFormat="1" ht="12.75" customHeight="1">
      <c r="A66" s="627"/>
      <c r="B66" s="628"/>
      <c r="C66" s="628"/>
      <c r="D66" s="628"/>
      <c r="E66" s="628"/>
      <c r="F66" s="628"/>
      <c r="G66" s="628"/>
      <c r="H66" s="618"/>
      <c r="I66" s="618"/>
      <c r="J66" s="629"/>
      <c r="K66" s="633"/>
      <c r="L66" s="618"/>
      <c r="M66" s="635"/>
      <c r="N66" s="621"/>
      <c r="O66" s="636"/>
      <c r="P66" s="604"/>
      <c r="Q66" s="604"/>
      <c r="R66" s="637"/>
      <c r="S66" s="604"/>
      <c r="T66" s="604"/>
      <c r="U66" s="632"/>
      <c r="V66" s="632"/>
      <c r="W66" s="638"/>
      <c r="X66" s="625"/>
      <c r="Y66" s="626"/>
      <c r="Z66" s="612"/>
      <c r="AA66" s="613"/>
    </row>
    <row r="67" spans="1:27" s="614" customFormat="1" ht="12.75" customHeight="1">
      <c r="A67" s="639"/>
      <c r="B67" s="640"/>
      <c r="C67" s="640"/>
      <c r="D67" s="640"/>
      <c r="E67" s="640"/>
      <c r="F67" s="640"/>
      <c r="G67" s="640"/>
      <c r="H67" s="641"/>
      <c r="I67" s="641"/>
      <c r="J67" s="642"/>
      <c r="K67" s="643"/>
      <c r="L67" s="641"/>
      <c r="M67" s="641"/>
      <c r="N67" s="606" t="s">
        <v>5683</v>
      </c>
      <c r="O67" s="644"/>
      <c r="P67" s="645"/>
      <c r="Q67" s="646"/>
      <c r="R67" s="646"/>
      <c r="S67" s="645"/>
      <c r="T67" s="645"/>
      <c r="U67" s="647"/>
      <c r="V67" s="647"/>
      <c r="W67" s="648"/>
      <c r="X67" s="649"/>
      <c r="Y67" s="650"/>
      <c r="Z67" s="612"/>
      <c r="AA67" s="613"/>
    </row>
    <row r="68" spans="1:27" s="614" customFormat="1" ht="12.75" customHeight="1">
      <c r="A68" s="598">
        <v>11</v>
      </c>
      <c r="B68" s="599" t="s">
        <v>5637</v>
      </c>
      <c r="C68" s="599" t="s">
        <v>5525</v>
      </c>
      <c r="D68" s="599"/>
      <c r="E68" s="599"/>
      <c r="F68" s="599" t="s">
        <v>5665</v>
      </c>
      <c r="G68" s="600"/>
      <c r="H68" s="601" t="s">
        <v>5684</v>
      </c>
      <c r="I68" s="601">
        <v>1520</v>
      </c>
      <c r="J68" s="602"/>
      <c r="K68" s="603"/>
      <c r="L68" s="604"/>
      <c r="M68" s="605"/>
      <c r="N68" s="606" t="s">
        <v>5685</v>
      </c>
      <c r="O68" s="606"/>
      <c r="P68" s="605"/>
      <c r="Q68" s="607"/>
      <c r="R68" s="605"/>
      <c r="S68" s="605"/>
      <c r="T68" s="605"/>
      <c r="U68" s="608" t="s">
        <v>5686</v>
      </c>
      <c r="V68" s="608"/>
      <c r="W68" s="609" t="s">
        <v>3078</v>
      </c>
      <c r="X68" s="610" t="s">
        <v>5583</v>
      </c>
      <c r="Y68" s="611"/>
      <c r="Z68" s="612"/>
      <c r="AA68" s="613"/>
    </row>
    <row r="69" spans="1:27" s="614" customFormat="1" ht="12.75" customHeight="1">
      <c r="A69" s="615"/>
      <c r="B69" s="616"/>
      <c r="C69" s="616"/>
      <c r="D69" s="616"/>
      <c r="E69" s="616"/>
      <c r="F69" s="616"/>
      <c r="G69" s="616"/>
      <c r="H69" s="617"/>
      <c r="I69" s="618"/>
      <c r="J69" s="619"/>
      <c r="K69" s="620"/>
      <c r="L69" s="604"/>
      <c r="M69" s="605"/>
      <c r="N69" s="606" t="s">
        <v>5687</v>
      </c>
      <c r="O69" s="605"/>
      <c r="P69" s="605"/>
      <c r="Q69" s="621"/>
      <c r="R69" s="605"/>
      <c r="S69" s="605"/>
      <c r="T69" s="605"/>
      <c r="U69" s="622"/>
      <c r="V69" s="623"/>
      <c r="W69" s="624"/>
      <c r="X69" s="625"/>
      <c r="Y69" s="626"/>
      <c r="Z69" s="612"/>
      <c r="AA69" s="613"/>
    </row>
    <row r="70" spans="1:27" s="614" customFormat="1" ht="12.75" customHeight="1">
      <c r="A70" s="627"/>
      <c r="B70" s="628"/>
      <c r="C70" s="628"/>
      <c r="D70" s="628"/>
      <c r="E70" s="628"/>
      <c r="F70" s="628"/>
      <c r="G70" s="628"/>
      <c r="H70" s="618"/>
      <c r="I70" s="618"/>
      <c r="J70" s="629"/>
      <c r="K70" s="630"/>
      <c r="L70" s="618"/>
      <c r="M70" s="631"/>
      <c r="N70" s="605"/>
      <c r="O70" s="631"/>
      <c r="P70" s="621"/>
      <c r="Q70" s="621"/>
      <c r="R70" s="729"/>
      <c r="S70" s="621"/>
      <c r="T70" s="631"/>
      <c r="U70" s="632"/>
      <c r="V70" s="623"/>
      <c r="W70" s="624"/>
      <c r="X70" s="625"/>
      <c r="Y70" s="626"/>
      <c r="Z70" s="612"/>
      <c r="AA70" s="613"/>
    </row>
    <row r="71" spans="1:27" s="614" customFormat="1" ht="12.75" customHeight="1">
      <c r="A71" s="627"/>
      <c r="B71" s="628"/>
      <c r="C71" s="628"/>
      <c r="D71" s="628"/>
      <c r="E71" s="628"/>
      <c r="F71" s="628"/>
      <c r="G71" s="628"/>
      <c r="H71" s="618"/>
      <c r="I71" s="618"/>
      <c r="J71" s="629"/>
      <c r="K71" s="633"/>
      <c r="L71" s="618"/>
      <c r="M71" s="631"/>
      <c r="N71" s="621"/>
      <c r="O71" s="621"/>
      <c r="P71" s="621"/>
      <c r="Q71" s="634"/>
      <c r="R71" s="730"/>
      <c r="S71" s="621"/>
      <c r="T71" s="631"/>
      <c r="U71" s="632"/>
      <c r="V71" s="632"/>
      <c r="W71" s="624"/>
      <c r="X71" s="625"/>
      <c r="Y71" s="626"/>
      <c r="Z71" s="612"/>
      <c r="AA71" s="613"/>
    </row>
    <row r="72" spans="1:27" s="614" customFormat="1" ht="12.75" customHeight="1">
      <c r="A72" s="627"/>
      <c r="B72" s="628"/>
      <c r="C72" s="628"/>
      <c r="D72" s="628"/>
      <c r="E72" s="628"/>
      <c r="F72" s="628"/>
      <c r="G72" s="628"/>
      <c r="H72" s="618"/>
      <c r="I72" s="618"/>
      <c r="J72" s="629"/>
      <c r="K72" s="633"/>
      <c r="L72" s="618"/>
      <c r="M72" s="635"/>
      <c r="N72" s="606" t="s">
        <v>5688</v>
      </c>
      <c r="O72" s="636"/>
      <c r="P72" s="604"/>
      <c r="Q72" s="604"/>
      <c r="R72" s="637"/>
      <c r="S72" s="604"/>
      <c r="T72" s="604"/>
      <c r="U72" s="632"/>
      <c r="V72" s="632"/>
      <c r="W72" s="638"/>
      <c r="X72" s="625"/>
      <c r="Y72" s="626"/>
      <c r="Z72" s="612"/>
      <c r="AA72" s="613"/>
    </row>
    <row r="73" spans="1:27" s="614" customFormat="1" ht="12.75" customHeight="1">
      <c r="A73" s="639"/>
      <c r="B73" s="640"/>
      <c r="C73" s="640"/>
      <c r="D73" s="640"/>
      <c r="E73" s="640"/>
      <c r="F73" s="640"/>
      <c r="G73" s="640"/>
      <c r="H73" s="641"/>
      <c r="I73" s="641"/>
      <c r="J73" s="642"/>
      <c r="K73" s="643"/>
      <c r="L73" s="641"/>
      <c r="M73" s="641"/>
      <c r="N73" s="644"/>
      <c r="O73" s="644"/>
      <c r="P73" s="645"/>
      <c r="Q73" s="646"/>
      <c r="R73" s="646"/>
      <c r="S73" s="645"/>
      <c r="T73" s="645"/>
      <c r="U73" s="647"/>
      <c r="V73" s="647"/>
      <c r="W73" s="648"/>
      <c r="X73" s="649"/>
      <c r="Y73" s="650"/>
      <c r="Z73" s="612"/>
      <c r="AA73" s="613"/>
    </row>
    <row r="74" spans="1:27" s="614" customFormat="1" ht="12.75" customHeight="1">
      <c r="A74" s="598">
        <v>12</v>
      </c>
      <c r="B74" s="599" t="s">
        <v>5637</v>
      </c>
      <c r="C74" s="599" t="s">
        <v>5525</v>
      </c>
      <c r="D74" s="599"/>
      <c r="E74" s="599"/>
      <c r="F74" s="599" t="s">
        <v>5665</v>
      </c>
      <c r="G74" s="600"/>
      <c r="H74" s="601" t="s">
        <v>5689</v>
      </c>
      <c r="I74" s="601">
        <v>1522</v>
      </c>
      <c r="J74" s="602"/>
      <c r="K74" s="603"/>
      <c r="L74" s="604"/>
      <c r="M74" s="605"/>
      <c r="N74" s="606" t="s">
        <v>5690</v>
      </c>
      <c r="O74" s="606"/>
      <c r="P74" s="605"/>
      <c r="Q74" s="607"/>
      <c r="R74" s="605"/>
      <c r="S74" s="605"/>
      <c r="T74" s="605"/>
      <c r="U74" s="608" t="s">
        <v>5691</v>
      </c>
      <c r="V74" s="608"/>
      <c r="W74" s="609" t="s">
        <v>3078</v>
      </c>
      <c r="X74" s="610" t="s">
        <v>5583</v>
      </c>
      <c r="Y74" s="611"/>
      <c r="Z74" s="612"/>
      <c r="AA74" s="613"/>
    </row>
    <row r="75" spans="1:27" s="614" customFormat="1" ht="12.75" customHeight="1">
      <c r="A75" s="615"/>
      <c r="B75" s="616"/>
      <c r="C75" s="616"/>
      <c r="D75" s="616"/>
      <c r="E75" s="616"/>
      <c r="F75" s="616"/>
      <c r="G75" s="616"/>
      <c r="H75" s="617"/>
      <c r="I75" s="618"/>
      <c r="J75" s="619"/>
      <c r="K75" s="620"/>
      <c r="L75" s="604"/>
      <c r="M75" s="605"/>
      <c r="N75" s="606" t="s">
        <v>5692</v>
      </c>
      <c r="O75" s="605"/>
      <c r="P75" s="605"/>
      <c r="Q75" s="621"/>
      <c r="R75" s="605"/>
      <c r="S75" s="605"/>
      <c r="T75" s="605"/>
      <c r="U75" s="622"/>
      <c r="V75" s="623"/>
      <c r="W75" s="624"/>
      <c r="X75" s="625"/>
      <c r="Y75" s="626"/>
      <c r="Z75" s="612"/>
      <c r="AA75" s="613"/>
    </row>
    <row r="76" spans="1:27" s="614" customFormat="1" ht="12.75" customHeight="1">
      <c r="A76" s="627"/>
      <c r="B76" s="628"/>
      <c r="C76" s="628"/>
      <c r="D76" s="628"/>
      <c r="E76" s="628"/>
      <c r="F76" s="628"/>
      <c r="G76" s="628"/>
      <c r="H76" s="618"/>
      <c r="I76" s="618"/>
      <c r="J76" s="629"/>
      <c r="K76" s="630"/>
      <c r="L76" s="618"/>
      <c r="M76" s="631"/>
      <c r="N76" s="605"/>
      <c r="O76" s="631"/>
      <c r="P76" s="621"/>
      <c r="Q76" s="621"/>
      <c r="R76" s="729"/>
      <c r="S76" s="621"/>
      <c r="T76" s="631"/>
      <c r="U76" s="632"/>
      <c r="V76" s="623"/>
      <c r="W76" s="624"/>
      <c r="X76" s="625"/>
      <c r="Y76" s="626"/>
      <c r="Z76" s="612"/>
      <c r="AA76" s="613"/>
    </row>
    <row r="77" spans="1:27" s="614" customFormat="1" ht="12.75" customHeight="1">
      <c r="A77" s="627"/>
      <c r="B77" s="628"/>
      <c r="C77" s="628"/>
      <c r="D77" s="628"/>
      <c r="E77" s="628"/>
      <c r="F77" s="628"/>
      <c r="G77" s="628"/>
      <c r="H77" s="618"/>
      <c r="I77" s="618"/>
      <c r="J77" s="629"/>
      <c r="K77" s="633"/>
      <c r="L77" s="618"/>
      <c r="M77" s="631"/>
      <c r="N77" s="621"/>
      <c r="O77" s="621"/>
      <c r="P77" s="621"/>
      <c r="Q77" s="634"/>
      <c r="R77" s="730"/>
      <c r="S77" s="621"/>
      <c r="T77" s="631"/>
      <c r="U77" s="632"/>
      <c r="V77" s="632"/>
      <c r="W77" s="624"/>
      <c r="X77" s="625"/>
      <c r="Y77" s="626"/>
      <c r="Z77" s="612"/>
      <c r="AA77" s="613"/>
    </row>
    <row r="78" spans="1:27" s="614" customFormat="1" ht="12.75" customHeight="1">
      <c r="A78" s="627"/>
      <c r="B78" s="628"/>
      <c r="C78" s="628"/>
      <c r="D78" s="628"/>
      <c r="E78" s="628"/>
      <c r="F78" s="628"/>
      <c r="G78" s="628"/>
      <c r="H78" s="618"/>
      <c r="I78" s="618"/>
      <c r="J78" s="629"/>
      <c r="K78" s="633"/>
      <c r="L78" s="618"/>
      <c r="M78" s="635"/>
      <c r="N78" s="606" t="s">
        <v>5693</v>
      </c>
      <c r="O78" s="636"/>
      <c r="P78" s="604"/>
      <c r="Q78" s="604"/>
      <c r="R78" s="637"/>
      <c r="S78" s="604"/>
      <c r="T78" s="604"/>
      <c r="U78" s="632"/>
      <c r="V78" s="632"/>
      <c r="W78" s="638"/>
      <c r="X78" s="625"/>
      <c r="Y78" s="626"/>
      <c r="Z78" s="612"/>
      <c r="AA78" s="613"/>
    </row>
    <row r="79" spans="1:27" s="614" customFormat="1" ht="12.75" customHeight="1">
      <c r="A79" s="639"/>
      <c r="B79" s="640"/>
      <c r="C79" s="640"/>
      <c r="D79" s="640"/>
      <c r="E79" s="640"/>
      <c r="F79" s="640"/>
      <c r="G79" s="640"/>
      <c r="H79" s="641"/>
      <c r="I79" s="641"/>
      <c r="J79" s="642"/>
      <c r="K79" s="643"/>
      <c r="L79" s="641"/>
      <c r="M79" s="641"/>
      <c r="N79" s="644"/>
      <c r="O79" s="644"/>
      <c r="P79" s="645"/>
      <c r="Q79" s="646"/>
      <c r="R79" s="646"/>
      <c r="S79" s="645"/>
      <c r="T79" s="645"/>
      <c r="U79" s="647"/>
      <c r="V79" s="647"/>
      <c r="W79" s="648"/>
      <c r="X79" s="649"/>
      <c r="Y79" s="650"/>
      <c r="Z79" s="612"/>
      <c r="AA79" s="613"/>
    </row>
    <row r="80" spans="1:27" s="614" customFormat="1" ht="12.75" customHeight="1">
      <c r="A80" s="598">
        <v>13</v>
      </c>
      <c r="B80" s="599" t="s">
        <v>5637</v>
      </c>
      <c r="C80" s="599" t="s">
        <v>5525</v>
      </c>
      <c r="D80" s="599"/>
      <c r="E80" s="599"/>
      <c r="F80" s="599" t="s">
        <v>5665</v>
      </c>
      <c r="G80" s="600"/>
      <c r="H80" s="601" t="s">
        <v>5694</v>
      </c>
      <c r="I80" s="601">
        <v>1524</v>
      </c>
      <c r="J80" s="602"/>
      <c r="K80" s="603"/>
      <c r="L80" s="604"/>
      <c r="M80" s="605"/>
      <c r="N80" s="606" t="s">
        <v>5695</v>
      </c>
      <c r="O80" s="606"/>
      <c r="P80" s="605"/>
      <c r="Q80" s="607"/>
      <c r="R80" s="605"/>
      <c r="S80" s="605"/>
      <c r="T80" s="605"/>
      <c r="U80" s="608" t="s">
        <v>5691</v>
      </c>
      <c r="V80" s="608"/>
      <c r="W80" s="609" t="s">
        <v>3078</v>
      </c>
      <c r="X80" s="610" t="s">
        <v>5583</v>
      </c>
      <c r="Y80" s="611"/>
      <c r="Z80" s="612"/>
      <c r="AA80" s="613"/>
    </row>
    <row r="81" spans="1:27" s="614" customFormat="1" ht="12.75" customHeight="1">
      <c r="A81" s="615"/>
      <c r="B81" s="616"/>
      <c r="C81" s="616"/>
      <c r="D81" s="616"/>
      <c r="E81" s="616"/>
      <c r="F81" s="616"/>
      <c r="G81" s="616"/>
      <c r="H81" s="617"/>
      <c r="I81" s="618"/>
      <c r="J81" s="619"/>
      <c r="K81" s="620"/>
      <c r="L81" s="604"/>
      <c r="M81" s="605"/>
      <c r="N81" s="606" t="s">
        <v>5696</v>
      </c>
      <c r="O81" s="605"/>
      <c r="P81" s="605"/>
      <c r="Q81" s="621"/>
      <c r="R81" s="605"/>
      <c r="S81" s="605"/>
      <c r="T81" s="605"/>
      <c r="U81" s="622"/>
      <c r="V81" s="623"/>
      <c r="W81" s="624"/>
      <c r="X81" s="625"/>
      <c r="Y81" s="626"/>
      <c r="Z81" s="612"/>
      <c r="AA81" s="613"/>
    </row>
    <row r="82" spans="1:27" s="614" customFormat="1" ht="12.75" customHeight="1">
      <c r="A82" s="627"/>
      <c r="B82" s="628"/>
      <c r="C82" s="628"/>
      <c r="D82" s="628"/>
      <c r="E82" s="628"/>
      <c r="F82" s="628"/>
      <c r="G82" s="628"/>
      <c r="H82" s="618"/>
      <c r="I82" s="618"/>
      <c r="J82" s="629"/>
      <c r="K82" s="630"/>
      <c r="L82" s="618"/>
      <c r="M82" s="631"/>
      <c r="N82" s="605"/>
      <c r="O82" s="631"/>
      <c r="P82" s="621"/>
      <c r="Q82" s="621"/>
      <c r="R82" s="729"/>
      <c r="S82" s="621"/>
      <c r="T82" s="631"/>
      <c r="U82" s="632"/>
      <c r="V82" s="623"/>
      <c r="W82" s="624"/>
      <c r="X82" s="625"/>
      <c r="Y82" s="626"/>
      <c r="Z82" s="612"/>
      <c r="AA82" s="613"/>
    </row>
    <row r="83" spans="1:27" s="614" customFormat="1" ht="12.75" customHeight="1">
      <c r="A83" s="627"/>
      <c r="B83" s="628"/>
      <c r="C83" s="628"/>
      <c r="D83" s="628"/>
      <c r="E83" s="628"/>
      <c r="F83" s="628"/>
      <c r="G83" s="628"/>
      <c r="H83" s="618"/>
      <c r="I83" s="618"/>
      <c r="J83" s="629"/>
      <c r="K83" s="633"/>
      <c r="L83" s="618"/>
      <c r="M83" s="631"/>
      <c r="N83" s="621"/>
      <c r="O83" s="621"/>
      <c r="P83" s="621"/>
      <c r="Q83" s="634"/>
      <c r="R83" s="730"/>
      <c r="S83" s="621"/>
      <c r="T83" s="631"/>
      <c r="U83" s="632"/>
      <c r="V83" s="632"/>
      <c r="W83" s="624"/>
      <c r="X83" s="625"/>
      <c r="Y83" s="626"/>
      <c r="Z83" s="612"/>
      <c r="AA83" s="613"/>
    </row>
    <row r="84" spans="1:27" s="614" customFormat="1" ht="12.75" customHeight="1">
      <c r="A84" s="627"/>
      <c r="B84" s="628"/>
      <c r="C84" s="628"/>
      <c r="D84" s="628"/>
      <c r="E84" s="628"/>
      <c r="F84" s="628"/>
      <c r="G84" s="628"/>
      <c r="H84" s="618"/>
      <c r="I84" s="618"/>
      <c r="J84" s="629"/>
      <c r="K84" s="633"/>
      <c r="L84" s="618"/>
      <c r="M84" s="635"/>
      <c r="N84" s="606" t="s">
        <v>5697</v>
      </c>
      <c r="O84" s="636"/>
      <c r="P84" s="604"/>
      <c r="Q84" s="604"/>
      <c r="R84" s="637"/>
      <c r="S84" s="604"/>
      <c r="T84" s="604"/>
      <c r="U84" s="632"/>
      <c r="V84" s="632"/>
      <c r="W84" s="638"/>
      <c r="X84" s="625"/>
      <c r="Y84" s="626"/>
      <c r="Z84" s="612"/>
      <c r="AA84" s="613"/>
    </row>
    <row r="85" spans="1:27" s="614" customFormat="1" ht="12.75" customHeight="1">
      <c r="A85" s="639"/>
      <c r="B85" s="640"/>
      <c r="C85" s="640"/>
      <c r="D85" s="640"/>
      <c r="E85" s="640"/>
      <c r="F85" s="640"/>
      <c r="G85" s="640"/>
      <c r="H85" s="641"/>
      <c r="I85" s="641"/>
      <c r="J85" s="642"/>
      <c r="K85" s="643"/>
      <c r="L85" s="641"/>
      <c r="M85" s="641"/>
      <c r="N85" s="644"/>
      <c r="O85" s="644"/>
      <c r="P85" s="645"/>
      <c r="Q85" s="646"/>
      <c r="R85" s="646"/>
      <c r="S85" s="645"/>
      <c r="T85" s="645"/>
      <c r="U85" s="647"/>
      <c r="V85" s="647"/>
      <c r="W85" s="648"/>
      <c r="X85" s="649"/>
      <c r="Y85" s="650"/>
      <c r="Z85" s="612"/>
      <c r="AA85" s="613"/>
    </row>
    <row r="86" spans="1:27" s="614" customFormat="1" ht="12.75" customHeight="1">
      <c r="A86" s="598">
        <v>14</v>
      </c>
      <c r="B86" s="599" t="s">
        <v>5637</v>
      </c>
      <c r="C86" s="599" t="s">
        <v>5525</v>
      </c>
      <c r="D86" s="599"/>
      <c r="E86" s="599"/>
      <c r="F86" s="599" t="s">
        <v>5665</v>
      </c>
      <c r="G86" s="600"/>
      <c r="H86" s="601" t="s">
        <v>5698</v>
      </c>
      <c r="I86" s="601">
        <v>1526</v>
      </c>
      <c r="J86" s="602"/>
      <c r="K86" s="603"/>
      <c r="L86" s="604"/>
      <c r="M86" s="605"/>
      <c r="N86" s="606" t="s">
        <v>5699</v>
      </c>
      <c r="O86" s="606"/>
      <c r="P86" s="605"/>
      <c r="Q86" s="607"/>
      <c r="R86" s="605"/>
      <c r="S86" s="605"/>
      <c r="T86" s="605"/>
      <c r="U86" s="608" t="s">
        <v>5691</v>
      </c>
      <c r="V86" s="608"/>
      <c r="W86" s="609" t="s">
        <v>3078</v>
      </c>
      <c r="X86" s="610" t="s">
        <v>5583</v>
      </c>
      <c r="Y86" s="611"/>
      <c r="Z86" s="612"/>
      <c r="AA86" s="613"/>
    </row>
    <row r="87" spans="1:27" s="614" customFormat="1" ht="12.75" customHeight="1">
      <c r="A87" s="615"/>
      <c r="B87" s="616"/>
      <c r="C87" s="616"/>
      <c r="D87" s="616"/>
      <c r="E87" s="616"/>
      <c r="F87" s="616"/>
      <c r="G87" s="616"/>
      <c r="H87" s="617"/>
      <c r="I87" s="618"/>
      <c r="J87" s="619"/>
      <c r="K87" s="620"/>
      <c r="L87" s="604"/>
      <c r="M87" s="605"/>
      <c r="N87" s="606" t="s">
        <v>5700</v>
      </c>
      <c r="O87" s="605"/>
      <c r="P87" s="605"/>
      <c r="Q87" s="621"/>
      <c r="R87" s="605"/>
      <c r="S87" s="605"/>
      <c r="T87" s="605"/>
      <c r="U87" s="622"/>
      <c r="V87" s="623"/>
      <c r="W87" s="624"/>
      <c r="X87" s="625"/>
      <c r="Y87" s="626"/>
      <c r="Z87" s="612"/>
      <c r="AA87" s="613"/>
    </row>
    <row r="88" spans="1:27" s="614" customFormat="1" ht="12.75" customHeight="1">
      <c r="A88" s="627"/>
      <c r="B88" s="628"/>
      <c r="C88" s="628"/>
      <c r="D88" s="628"/>
      <c r="E88" s="628"/>
      <c r="F88" s="628"/>
      <c r="G88" s="628"/>
      <c r="H88" s="618"/>
      <c r="I88" s="618"/>
      <c r="J88" s="629"/>
      <c r="K88" s="630"/>
      <c r="L88" s="618"/>
      <c r="M88" s="631"/>
      <c r="N88" s="605"/>
      <c r="O88" s="631"/>
      <c r="P88" s="621"/>
      <c r="Q88" s="621"/>
      <c r="R88" s="729"/>
      <c r="S88" s="621"/>
      <c r="T88" s="631"/>
      <c r="U88" s="632"/>
      <c r="V88" s="623"/>
      <c r="W88" s="624"/>
      <c r="X88" s="625"/>
      <c r="Y88" s="626"/>
      <c r="Z88" s="612"/>
      <c r="AA88" s="613"/>
    </row>
    <row r="89" spans="1:27" s="614" customFormat="1" ht="12.75" customHeight="1">
      <c r="A89" s="627"/>
      <c r="B89" s="628"/>
      <c r="C89" s="628"/>
      <c r="D89" s="628"/>
      <c r="E89" s="628"/>
      <c r="F89" s="628"/>
      <c r="G89" s="628"/>
      <c r="H89" s="618"/>
      <c r="I89" s="618"/>
      <c r="J89" s="629"/>
      <c r="K89" s="633"/>
      <c r="L89" s="618"/>
      <c r="M89" s="631"/>
      <c r="N89" s="621"/>
      <c r="O89" s="621"/>
      <c r="P89" s="621"/>
      <c r="Q89" s="634"/>
      <c r="R89" s="730"/>
      <c r="S89" s="621"/>
      <c r="T89" s="631"/>
      <c r="U89" s="632"/>
      <c r="V89" s="632"/>
      <c r="W89" s="624"/>
      <c r="X89" s="625"/>
      <c r="Y89" s="626"/>
      <c r="Z89" s="612"/>
      <c r="AA89" s="613"/>
    </row>
    <row r="90" spans="1:27" s="614" customFormat="1" ht="12.75" customHeight="1">
      <c r="A90" s="627"/>
      <c r="B90" s="628"/>
      <c r="C90" s="628"/>
      <c r="D90" s="628"/>
      <c r="E90" s="628"/>
      <c r="F90" s="628"/>
      <c r="G90" s="628"/>
      <c r="H90" s="618"/>
      <c r="I90" s="618"/>
      <c r="J90" s="629"/>
      <c r="K90" s="633"/>
      <c r="L90" s="618"/>
      <c r="M90" s="635"/>
      <c r="N90" s="606" t="s">
        <v>5701</v>
      </c>
      <c r="O90" s="636"/>
      <c r="P90" s="604"/>
      <c r="Q90" s="604"/>
      <c r="R90" s="637"/>
      <c r="S90" s="604"/>
      <c r="T90" s="604"/>
      <c r="U90" s="632"/>
      <c r="V90" s="632"/>
      <c r="W90" s="638"/>
      <c r="X90" s="625"/>
      <c r="Y90" s="626"/>
      <c r="Z90" s="612"/>
      <c r="AA90" s="613"/>
    </row>
    <row r="91" spans="1:27" s="614" customFormat="1" ht="12.75" customHeight="1">
      <c r="A91" s="639"/>
      <c r="B91" s="640"/>
      <c r="C91" s="640"/>
      <c r="D91" s="640"/>
      <c r="E91" s="640"/>
      <c r="F91" s="640"/>
      <c r="G91" s="640"/>
      <c r="H91" s="641"/>
      <c r="I91" s="641"/>
      <c r="J91" s="642"/>
      <c r="K91" s="643"/>
      <c r="L91" s="641"/>
      <c r="M91" s="641"/>
      <c r="N91" s="644"/>
      <c r="O91" s="644"/>
      <c r="P91" s="645"/>
      <c r="Q91" s="646"/>
      <c r="R91" s="646"/>
      <c r="S91" s="645"/>
      <c r="T91" s="645"/>
      <c r="U91" s="647"/>
      <c r="V91" s="647"/>
      <c r="W91" s="648"/>
      <c r="X91" s="649"/>
      <c r="Y91" s="650"/>
      <c r="Z91" s="612"/>
      <c r="AA91" s="613"/>
    </row>
    <row r="92" spans="1:27" s="614" customFormat="1" ht="12.75" customHeight="1">
      <c r="A92" s="598">
        <v>15</v>
      </c>
      <c r="B92" s="599" t="s">
        <v>5637</v>
      </c>
      <c r="C92" s="599" t="s">
        <v>5525</v>
      </c>
      <c r="D92" s="599"/>
      <c r="E92" s="599"/>
      <c r="F92" s="599" t="s">
        <v>5638</v>
      </c>
      <c r="G92" s="600"/>
      <c r="H92" s="601" t="s">
        <v>5702</v>
      </c>
      <c r="I92" s="601">
        <v>1521</v>
      </c>
      <c r="J92" s="602"/>
      <c r="K92" s="603"/>
      <c r="L92" s="604"/>
      <c r="M92" s="605"/>
      <c r="N92" s="606" t="s">
        <v>5703</v>
      </c>
      <c r="O92" s="606"/>
      <c r="P92" s="605"/>
      <c r="Q92" s="607"/>
      <c r="R92" s="605"/>
      <c r="S92" s="605"/>
      <c r="T92" s="605"/>
      <c r="U92" s="608" t="s">
        <v>5704</v>
      </c>
      <c r="V92" s="608"/>
      <c r="W92" s="609" t="s">
        <v>3078</v>
      </c>
      <c r="X92" s="610" t="s">
        <v>5523</v>
      </c>
      <c r="Y92" s="611"/>
      <c r="Z92" s="612"/>
      <c r="AA92" s="613"/>
    </row>
    <row r="93" spans="1:27" s="614" customFormat="1" ht="12.75" customHeight="1">
      <c r="A93" s="615"/>
      <c r="B93" s="616"/>
      <c r="C93" s="616"/>
      <c r="D93" s="616"/>
      <c r="E93" s="616"/>
      <c r="F93" s="616"/>
      <c r="G93" s="616"/>
      <c r="H93" s="617"/>
      <c r="I93" s="618"/>
      <c r="J93" s="619"/>
      <c r="K93" s="620"/>
      <c r="L93" s="604"/>
      <c r="M93" s="605"/>
      <c r="N93" s="606" t="s">
        <v>5705</v>
      </c>
      <c r="O93" s="605"/>
      <c r="P93" s="605"/>
      <c r="Q93" s="621"/>
      <c r="R93" s="605"/>
      <c r="S93" s="605"/>
      <c r="T93" s="605"/>
      <c r="U93" s="622"/>
      <c r="V93" s="623"/>
      <c r="W93" s="624"/>
      <c r="X93" s="625"/>
      <c r="Y93" s="626"/>
      <c r="Z93" s="612"/>
      <c r="AA93" s="613"/>
    </row>
    <row r="94" spans="1:27" s="614" customFormat="1" ht="12.75" customHeight="1">
      <c r="A94" s="627"/>
      <c r="B94" s="628"/>
      <c r="C94" s="628"/>
      <c r="D94" s="628"/>
      <c r="E94" s="628"/>
      <c r="F94" s="628"/>
      <c r="G94" s="628"/>
      <c r="H94" s="618"/>
      <c r="I94" s="618"/>
      <c r="J94" s="629"/>
      <c r="K94" s="630"/>
      <c r="L94" s="618"/>
      <c r="M94" s="631"/>
      <c r="N94" s="605"/>
      <c r="O94" s="631"/>
      <c r="P94" s="621"/>
      <c r="Q94" s="621"/>
      <c r="R94" s="729"/>
      <c r="S94" s="621"/>
      <c r="T94" s="631"/>
      <c r="U94" s="632"/>
      <c r="V94" s="623"/>
      <c r="W94" s="624"/>
      <c r="X94" s="625"/>
      <c r="Y94" s="626"/>
      <c r="Z94" s="612"/>
      <c r="AA94" s="613"/>
    </row>
    <row r="95" spans="1:27" s="614" customFormat="1" ht="12.75" customHeight="1">
      <c r="A95" s="627"/>
      <c r="B95" s="628"/>
      <c r="C95" s="628"/>
      <c r="D95" s="628"/>
      <c r="E95" s="628"/>
      <c r="F95" s="628"/>
      <c r="G95" s="628"/>
      <c r="H95" s="618"/>
      <c r="I95" s="618"/>
      <c r="J95" s="629"/>
      <c r="K95" s="633"/>
      <c r="L95" s="618"/>
      <c r="M95" s="631"/>
      <c r="N95" s="621"/>
      <c r="O95" s="621"/>
      <c r="P95" s="621"/>
      <c r="Q95" s="634"/>
      <c r="R95" s="730"/>
      <c r="S95" s="621"/>
      <c r="T95" s="631"/>
      <c r="U95" s="632"/>
      <c r="V95" s="632"/>
      <c r="W95" s="624"/>
      <c r="X95" s="625"/>
      <c r="Y95" s="626"/>
      <c r="Z95" s="612"/>
      <c r="AA95" s="613"/>
    </row>
    <row r="96" spans="1:27" s="614" customFormat="1" ht="12.75" customHeight="1">
      <c r="A96" s="627"/>
      <c r="B96" s="628"/>
      <c r="C96" s="628"/>
      <c r="D96" s="628"/>
      <c r="E96" s="628"/>
      <c r="F96" s="628"/>
      <c r="G96" s="628"/>
      <c r="H96" s="618"/>
      <c r="I96" s="618"/>
      <c r="J96" s="629"/>
      <c r="K96" s="633"/>
      <c r="L96" s="618"/>
      <c r="M96" s="635"/>
      <c r="N96" s="606" t="s">
        <v>5706</v>
      </c>
      <c r="O96" s="636"/>
      <c r="P96" s="604"/>
      <c r="Q96" s="604"/>
      <c r="R96" s="637"/>
      <c r="S96" s="604"/>
      <c r="T96" s="604"/>
      <c r="U96" s="632"/>
      <c r="V96" s="632"/>
      <c r="W96" s="638"/>
      <c r="X96" s="625"/>
      <c r="Y96" s="626"/>
      <c r="Z96" s="612"/>
      <c r="AA96" s="613"/>
    </row>
    <row r="97" spans="1:27" s="614" customFormat="1" ht="12.75" customHeight="1">
      <c r="A97" s="639"/>
      <c r="B97" s="640"/>
      <c r="C97" s="640"/>
      <c r="D97" s="640"/>
      <c r="E97" s="640"/>
      <c r="F97" s="640"/>
      <c r="G97" s="640"/>
      <c r="H97" s="641"/>
      <c r="I97" s="641"/>
      <c r="J97" s="642"/>
      <c r="K97" s="643"/>
      <c r="L97" s="641"/>
      <c r="M97" s="641"/>
      <c r="N97" s="644"/>
      <c r="O97" s="644"/>
      <c r="P97" s="645"/>
      <c r="Q97" s="646"/>
      <c r="R97" s="646"/>
      <c r="S97" s="645"/>
      <c r="T97" s="645"/>
      <c r="U97" s="647"/>
      <c r="V97" s="647"/>
      <c r="W97" s="648"/>
      <c r="X97" s="649"/>
      <c r="Y97" s="650"/>
      <c r="Z97" s="612"/>
      <c r="AA97" s="613"/>
    </row>
    <row r="98" spans="1:27" s="614" customFormat="1" ht="12.75" customHeight="1">
      <c r="A98" s="598">
        <v>16</v>
      </c>
      <c r="B98" s="599" t="s">
        <v>5637</v>
      </c>
      <c r="C98" s="599" t="s">
        <v>5525</v>
      </c>
      <c r="D98" s="599"/>
      <c r="E98" s="599"/>
      <c r="F98" s="599" t="s">
        <v>5638</v>
      </c>
      <c r="G98" s="600"/>
      <c r="H98" s="601" t="s">
        <v>5707</v>
      </c>
      <c r="I98" s="601">
        <v>123</v>
      </c>
      <c r="J98" s="602"/>
      <c r="K98" s="603"/>
      <c r="L98" s="604"/>
      <c r="M98" s="605"/>
      <c r="N98" s="606" t="s">
        <v>5708</v>
      </c>
      <c r="O98" s="606"/>
      <c r="P98" s="605"/>
      <c r="Q98" s="607"/>
      <c r="R98" s="605"/>
      <c r="S98" s="605"/>
      <c r="T98" s="605"/>
      <c r="U98" s="608" t="s">
        <v>5704</v>
      </c>
      <c r="V98" s="608"/>
      <c r="W98" s="609" t="s">
        <v>3078</v>
      </c>
      <c r="X98" s="610" t="s">
        <v>5523</v>
      </c>
      <c r="Y98" s="611"/>
      <c r="Z98" s="612"/>
      <c r="AA98" s="613"/>
    </row>
    <row r="99" spans="1:27" s="614" customFormat="1" ht="12.75" customHeight="1">
      <c r="A99" s="615"/>
      <c r="B99" s="616"/>
      <c r="C99" s="616"/>
      <c r="D99" s="616"/>
      <c r="E99" s="616"/>
      <c r="F99" s="616"/>
      <c r="G99" s="616"/>
      <c r="H99" s="617"/>
      <c r="I99" s="618"/>
      <c r="J99" s="619"/>
      <c r="K99" s="620"/>
      <c r="L99" s="604"/>
      <c r="M99" s="605"/>
      <c r="N99" s="606" t="s">
        <v>5709</v>
      </c>
      <c r="O99" s="605"/>
      <c r="P99" s="605"/>
      <c r="Q99" s="621"/>
      <c r="R99" s="605"/>
      <c r="S99" s="605"/>
      <c r="T99" s="605"/>
      <c r="U99" s="622"/>
      <c r="V99" s="623"/>
      <c r="W99" s="624"/>
      <c r="X99" s="625"/>
      <c r="Y99" s="626"/>
      <c r="Z99" s="612"/>
      <c r="AA99" s="613"/>
    </row>
    <row r="100" spans="1:27" s="614" customFormat="1" ht="12.75" customHeight="1">
      <c r="A100" s="627"/>
      <c r="B100" s="628"/>
      <c r="C100" s="628"/>
      <c r="D100" s="628"/>
      <c r="E100" s="628"/>
      <c r="F100" s="628"/>
      <c r="G100" s="628"/>
      <c r="H100" s="618"/>
      <c r="I100" s="618"/>
      <c r="J100" s="629"/>
      <c r="K100" s="630"/>
      <c r="L100" s="618"/>
      <c r="M100" s="631"/>
      <c r="N100" s="605"/>
      <c r="O100" s="631"/>
      <c r="P100" s="621"/>
      <c r="Q100" s="621"/>
      <c r="R100" s="729"/>
      <c r="S100" s="621"/>
      <c r="T100" s="631"/>
      <c r="U100" s="632"/>
      <c r="V100" s="623"/>
      <c r="W100" s="624"/>
      <c r="X100" s="625"/>
      <c r="Y100" s="626"/>
      <c r="Z100" s="612"/>
      <c r="AA100" s="613"/>
    </row>
    <row r="101" spans="1:27" s="614" customFormat="1" ht="12.75" customHeight="1">
      <c r="A101" s="627"/>
      <c r="B101" s="628"/>
      <c r="C101" s="628"/>
      <c r="D101" s="628"/>
      <c r="E101" s="628"/>
      <c r="F101" s="628"/>
      <c r="G101" s="628"/>
      <c r="H101" s="618"/>
      <c r="I101" s="618"/>
      <c r="J101" s="629"/>
      <c r="K101" s="633"/>
      <c r="L101" s="618"/>
      <c r="M101" s="631"/>
      <c r="N101" s="621"/>
      <c r="O101" s="621"/>
      <c r="P101" s="621"/>
      <c r="Q101" s="634"/>
      <c r="R101" s="730"/>
      <c r="S101" s="621"/>
      <c r="T101" s="631"/>
      <c r="U101" s="632"/>
      <c r="V101" s="632"/>
      <c r="W101" s="624"/>
      <c r="X101" s="625"/>
      <c r="Y101" s="626"/>
      <c r="Z101" s="612"/>
      <c r="AA101" s="613"/>
    </row>
    <row r="102" spans="1:27" s="614" customFormat="1" ht="12.75" customHeight="1">
      <c r="A102" s="627"/>
      <c r="B102" s="628"/>
      <c r="C102" s="628"/>
      <c r="D102" s="628"/>
      <c r="E102" s="628"/>
      <c r="F102" s="628"/>
      <c r="G102" s="628"/>
      <c r="H102" s="618"/>
      <c r="I102" s="618"/>
      <c r="J102" s="629"/>
      <c r="K102" s="633"/>
      <c r="L102" s="618"/>
      <c r="M102" s="635"/>
      <c r="N102" s="606" t="s">
        <v>5710</v>
      </c>
      <c r="O102" s="636"/>
      <c r="P102" s="604"/>
      <c r="Q102" s="604"/>
      <c r="R102" s="637"/>
      <c r="S102" s="604"/>
      <c r="T102" s="604"/>
      <c r="U102" s="632"/>
      <c r="V102" s="632"/>
      <c r="W102" s="638"/>
      <c r="X102" s="625"/>
      <c r="Y102" s="626"/>
      <c r="Z102" s="612"/>
      <c r="AA102" s="613"/>
    </row>
    <row r="103" spans="1:27" s="614" customFormat="1" ht="12.75" customHeight="1">
      <c r="A103" s="639"/>
      <c r="B103" s="640"/>
      <c r="C103" s="640"/>
      <c r="D103" s="640"/>
      <c r="E103" s="640"/>
      <c r="F103" s="640"/>
      <c r="G103" s="640"/>
      <c r="H103" s="641"/>
      <c r="I103" s="641"/>
      <c r="J103" s="642"/>
      <c r="K103" s="643"/>
      <c r="L103" s="641"/>
      <c r="M103" s="641"/>
      <c r="N103" s="644"/>
      <c r="O103" s="644"/>
      <c r="P103" s="645"/>
      <c r="Q103" s="646"/>
      <c r="R103" s="646"/>
      <c r="S103" s="645"/>
      <c r="T103" s="645"/>
      <c r="U103" s="647"/>
      <c r="V103" s="647"/>
      <c r="W103" s="648"/>
      <c r="X103" s="649"/>
      <c r="Y103" s="650"/>
      <c r="Z103" s="612"/>
      <c r="AA103" s="613"/>
    </row>
    <row r="104" spans="1:27" s="614" customFormat="1" ht="12.75" customHeight="1">
      <c r="A104" s="598">
        <v>17</v>
      </c>
      <c r="B104" s="599" t="s">
        <v>5637</v>
      </c>
      <c r="C104" s="599" t="s">
        <v>5525</v>
      </c>
      <c r="D104" s="599"/>
      <c r="E104" s="599"/>
      <c r="F104" s="599" t="s">
        <v>5638</v>
      </c>
      <c r="G104" s="600"/>
      <c r="H104" s="601" t="s">
        <v>5711</v>
      </c>
      <c r="I104" s="601">
        <v>1525</v>
      </c>
      <c r="J104" s="602"/>
      <c r="K104" s="603"/>
      <c r="L104" s="604"/>
      <c r="M104" s="605"/>
      <c r="N104" s="606" t="s">
        <v>5712</v>
      </c>
      <c r="O104" s="606"/>
      <c r="P104" s="605"/>
      <c r="Q104" s="607"/>
      <c r="R104" s="605"/>
      <c r="S104" s="605"/>
      <c r="T104" s="605"/>
      <c r="U104" s="608" t="s">
        <v>5713</v>
      </c>
      <c r="V104" s="608"/>
      <c r="W104" s="609" t="s">
        <v>3078</v>
      </c>
      <c r="X104" s="610" t="s">
        <v>5523</v>
      </c>
      <c r="Y104" s="611"/>
      <c r="Z104" s="612"/>
      <c r="AA104" s="613"/>
    </row>
    <row r="105" spans="1:27" s="614" customFormat="1" ht="12.75" customHeight="1">
      <c r="A105" s="615"/>
      <c r="B105" s="616"/>
      <c r="C105" s="616"/>
      <c r="D105" s="616"/>
      <c r="E105" s="616"/>
      <c r="F105" s="616"/>
      <c r="G105" s="616"/>
      <c r="H105" s="617"/>
      <c r="I105" s="618"/>
      <c r="J105" s="619"/>
      <c r="K105" s="620"/>
      <c r="L105" s="604"/>
      <c r="M105" s="605"/>
      <c r="N105" s="606" t="s">
        <v>5714</v>
      </c>
      <c r="O105" s="605"/>
      <c r="P105" s="605"/>
      <c r="Q105" s="621"/>
      <c r="R105" s="605"/>
      <c r="S105" s="605"/>
      <c r="T105" s="605"/>
      <c r="U105" s="622"/>
      <c r="V105" s="623"/>
      <c r="W105" s="624"/>
      <c r="X105" s="625"/>
      <c r="Y105" s="626"/>
      <c r="Z105" s="612"/>
      <c r="AA105" s="613"/>
    </row>
    <row r="106" spans="1:27" s="614" customFormat="1" ht="12.75" customHeight="1">
      <c r="A106" s="627"/>
      <c r="B106" s="628"/>
      <c r="C106" s="628"/>
      <c r="D106" s="628"/>
      <c r="E106" s="628"/>
      <c r="F106" s="628"/>
      <c r="G106" s="628"/>
      <c r="H106" s="618"/>
      <c r="I106" s="618"/>
      <c r="J106" s="629"/>
      <c r="K106" s="630"/>
      <c r="L106" s="618"/>
      <c r="M106" s="631"/>
      <c r="N106" s="605"/>
      <c r="O106" s="631"/>
      <c r="P106" s="621"/>
      <c r="Q106" s="621"/>
      <c r="R106" s="729"/>
      <c r="S106" s="621"/>
      <c r="T106" s="631"/>
      <c r="U106" s="632"/>
      <c r="V106" s="623"/>
      <c r="W106" s="624"/>
      <c r="X106" s="625"/>
      <c r="Y106" s="626"/>
      <c r="Z106" s="612"/>
      <c r="AA106" s="613"/>
    </row>
    <row r="107" spans="1:27" s="614" customFormat="1" ht="12.75" customHeight="1">
      <c r="A107" s="627"/>
      <c r="B107" s="628"/>
      <c r="C107" s="628"/>
      <c r="D107" s="628"/>
      <c r="E107" s="628"/>
      <c r="F107" s="628"/>
      <c r="G107" s="628"/>
      <c r="H107" s="618"/>
      <c r="I107" s="618"/>
      <c r="J107" s="629"/>
      <c r="K107" s="633"/>
      <c r="L107" s="618"/>
      <c r="M107" s="631"/>
      <c r="N107" s="621"/>
      <c r="O107" s="621"/>
      <c r="P107" s="621"/>
      <c r="Q107" s="634"/>
      <c r="R107" s="730"/>
      <c r="S107" s="621"/>
      <c r="T107" s="631"/>
      <c r="U107" s="632"/>
      <c r="V107" s="632"/>
      <c r="W107" s="624"/>
      <c r="X107" s="625"/>
      <c r="Y107" s="626"/>
      <c r="Z107" s="612"/>
      <c r="AA107" s="613"/>
    </row>
    <row r="108" spans="1:27" s="614" customFormat="1" ht="12.75" customHeight="1">
      <c r="A108" s="627"/>
      <c r="B108" s="628"/>
      <c r="C108" s="628"/>
      <c r="D108" s="628"/>
      <c r="E108" s="628"/>
      <c r="F108" s="628"/>
      <c r="G108" s="628"/>
      <c r="H108" s="618"/>
      <c r="I108" s="618"/>
      <c r="J108" s="629"/>
      <c r="K108" s="633"/>
      <c r="L108" s="618"/>
      <c r="M108" s="635"/>
      <c r="N108" s="606" t="s">
        <v>5715</v>
      </c>
      <c r="O108" s="636"/>
      <c r="P108" s="604"/>
      <c r="Q108" s="604"/>
      <c r="R108" s="637"/>
      <c r="S108" s="604"/>
      <c r="T108" s="604"/>
      <c r="U108" s="632"/>
      <c r="V108" s="632"/>
      <c r="W108" s="638"/>
      <c r="X108" s="625"/>
      <c r="Y108" s="626"/>
      <c r="Z108" s="612"/>
      <c r="AA108" s="613"/>
    </row>
    <row r="109" spans="1:27" s="614" customFormat="1" ht="12.75" customHeight="1">
      <c r="A109" s="639"/>
      <c r="B109" s="640"/>
      <c r="C109" s="640"/>
      <c r="D109" s="640"/>
      <c r="E109" s="640"/>
      <c r="F109" s="640"/>
      <c r="G109" s="640"/>
      <c r="H109" s="641"/>
      <c r="I109" s="641"/>
      <c r="J109" s="642"/>
      <c r="K109" s="643"/>
      <c r="L109" s="641"/>
      <c r="M109" s="641"/>
      <c r="N109" s="644"/>
      <c r="O109" s="644"/>
      <c r="P109" s="645"/>
      <c r="Q109" s="646"/>
      <c r="R109" s="646"/>
      <c r="S109" s="645"/>
      <c r="T109" s="645"/>
      <c r="U109" s="647"/>
      <c r="V109" s="647"/>
      <c r="W109" s="648"/>
      <c r="X109" s="649"/>
      <c r="Y109" s="650"/>
      <c r="Z109" s="612"/>
      <c r="AA109" s="613"/>
    </row>
    <row r="110" spans="1:27" s="614" customFormat="1" ht="12.75" customHeight="1">
      <c r="A110" s="598">
        <v>18</v>
      </c>
      <c r="B110" s="599" t="s">
        <v>5637</v>
      </c>
      <c r="C110" s="599" t="s">
        <v>5525</v>
      </c>
      <c r="D110" s="599"/>
      <c r="E110" s="599"/>
      <c r="F110" s="599" t="s">
        <v>5638</v>
      </c>
      <c r="G110" s="600"/>
      <c r="H110" s="601" t="s">
        <v>5716</v>
      </c>
      <c r="I110" s="601">
        <v>1529</v>
      </c>
      <c r="J110" s="602"/>
      <c r="K110" s="603"/>
      <c r="L110" s="604"/>
      <c r="M110" s="605"/>
      <c r="N110" s="606" t="s">
        <v>5717</v>
      </c>
      <c r="O110" s="606"/>
      <c r="P110" s="605"/>
      <c r="Q110" s="607"/>
      <c r="R110" s="605"/>
      <c r="S110" s="605"/>
      <c r="T110" s="605"/>
      <c r="U110" s="608" t="s">
        <v>5718</v>
      </c>
      <c r="V110" s="608"/>
      <c r="W110" s="609" t="s">
        <v>3078</v>
      </c>
      <c r="X110" s="610" t="s">
        <v>5523</v>
      </c>
      <c r="Y110" s="611"/>
      <c r="Z110" s="612"/>
      <c r="AA110" s="613"/>
    </row>
    <row r="111" spans="1:27" s="614" customFormat="1" ht="12.75" customHeight="1">
      <c r="A111" s="615"/>
      <c r="B111" s="616"/>
      <c r="C111" s="616"/>
      <c r="D111" s="616"/>
      <c r="E111" s="616"/>
      <c r="F111" s="616"/>
      <c r="G111" s="616"/>
      <c r="H111" s="617"/>
      <c r="I111" s="618"/>
      <c r="J111" s="619"/>
      <c r="K111" s="620"/>
      <c r="L111" s="604"/>
      <c r="M111" s="605"/>
      <c r="N111" s="606" t="s">
        <v>5719</v>
      </c>
      <c r="O111" s="605"/>
      <c r="P111" s="605"/>
      <c r="Q111" s="621"/>
      <c r="R111" s="605"/>
      <c r="S111" s="605"/>
      <c r="T111" s="605"/>
      <c r="U111" s="622"/>
      <c r="V111" s="623"/>
      <c r="W111" s="624"/>
      <c r="X111" s="625"/>
      <c r="Y111" s="626"/>
      <c r="Z111" s="612"/>
      <c r="AA111" s="613"/>
    </row>
    <row r="112" spans="1:27" s="614" customFormat="1" ht="12.75" customHeight="1">
      <c r="A112" s="627"/>
      <c r="B112" s="628"/>
      <c r="C112" s="628"/>
      <c r="D112" s="628"/>
      <c r="E112" s="628"/>
      <c r="F112" s="628"/>
      <c r="G112" s="628"/>
      <c r="H112" s="618"/>
      <c r="I112" s="618"/>
      <c r="J112" s="629"/>
      <c r="K112" s="630"/>
      <c r="L112" s="618"/>
      <c r="M112" s="631"/>
      <c r="N112" s="605"/>
      <c r="O112" s="631"/>
      <c r="P112" s="621"/>
      <c r="Q112" s="621"/>
      <c r="R112" s="729"/>
      <c r="S112" s="621"/>
      <c r="T112" s="631"/>
      <c r="U112" s="632"/>
      <c r="V112" s="623"/>
      <c r="W112" s="624"/>
      <c r="X112" s="625"/>
      <c r="Y112" s="626"/>
      <c r="Z112" s="612"/>
      <c r="AA112" s="613"/>
    </row>
    <row r="113" spans="1:27" s="614" customFormat="1" ht="12.75" customHeight="1">
      <c r="A113" s="627"/>
      <c r="B113" s="628"/>
      <c r="C113" s="628"/>
      <c r="D113" s="628"/>
      <c r="E113" s="628"/>
      <c r="F113" s="628"/>
      <c r="G113" s="628"/>
      <c r="H113" s="618"/>
      <c r="I113" s="618"/>
      <c r="J113" s="629"/>
      <c r="K113" s="633"/>
      <c r="L113" s="618"/>
      <c r="M113" s="631"/>
      <c r="N113" s="621"/>
      <c r="O113" s="621"/>
      <c r="P113" s="621"/>
      <c r="Q113" s="634"/>
      <c r="R113" s="730"/>
      <c r="S113" s="621"/>
      <c r="T113" s="631"/>
      <c r="U113" s="632"/>
      <c r="V113" s="632"/>
      <c r="W113" s="624"/>
      <c r="X113" s="625"/>
      <c r="Y113" s="626"/>
      <c r="Z113" s="612"/>
      <c r="AA113" s="613"/>
    </row>
    <row r="114" spans="1:27" s="614" customFormat="1" ht="12.75" customHeight="1">
      <c r="A114" s="627"/>
      <c r="B114" s="628"/>
      <c r="C114" s="628"/>
      <c r="D114" s="628"/>
      <c r="E114" s="628"/>
      <c r="F114" s="628"/>
      <c r="G114" s="628"/>
      <c r="H114" s="618"/>
      <c r="I114" s="618"/>
      <c r="J114" s="629"/>
      <c r="K114" s="633"/>
      <c r="L114" s="618"/>
      <c r="M114" s="635"/>
      <c r="N114" s="606" t="s">
        <v>5720</v>
      </c>
      <c r="O114" s="636"/>
      <c r="P114" s="604"/>
      <c r="Q114" s="604"/>
      <c r="R114" s="637"/>
      <c r="S114" s="604"/>
      <c r="T114" s="604"/>
      <c r="U114" s="632"/>
      <c r="V114" s="632"/>
      <c r="W114" s="638"/>
      <c r="X114" s="625"/>
      <c r="Y114" s="626"/>
      <c r="Z114" s="612"/>
      <c r="AA114" s="613"/>
    </row>
    <row r="115" spans="1:27" s="614" customFormat="1" ht="12.75" customHeight="1">
      <c r="A115" s="639"/>
      <c r="B115" s="640"/>
      <c r="C115" s="640"/>
      <c r="D115" s="640"/>
      <c r="E115" s="640"/>
      <c r="F115" s="640"/>
      <c r="G115" s="640"/>
      <c r="H115" s="641"/>
      <c r="I115" s="641"/>
      <c r="J115" s="642"/>
      <c r="K115" s="643"/>
      <c r="L115" s="641"/>
      <c r="M115" s="641"/>
      <c r="N115" s="644"/>
      <c r="O115" s="644"/>
      <c r="P115" s="645"/>
      <c r="Q115" s="646"/>
      <c r="R115" s="646"/>
      <c r="S115" s="645"/>
      <c r="T115" s="645"/>
      <c r="U115" s="647"/>
      <c r="V115" s="647"/>
      <c r="W115" s="648"/>
      <c r="X115" s="649"/>
      <c r="Y115" s="650"/>
      <c r="Z115" s="612"/>
      <c r="AA115" s="613"/>
    </row>
    <row r="116" spans="1:27" s="614" customFormat="1" ht="12.75" customHeight="1">
      <c r="A116" s="598">
        <v>19</v>
      </c>
      <c r="B116" s="599" t="s">
        <v>5637</v>
      </c>
      <c r="C116" s="599" t="s">
        <v>5525</v>
      </c>
      <c r="D116" s="599"/>
      <c r="E116" s="599"/>
      <c r="F116" s="599" t="s">
        <v>5638</v>
      </c>
      <c r="G116" s="600"/>
      <c r="H116" s="601" t="s">
        <v>5721</v>
      </c>
      <c r="I116" s="601">
        <v>1531</v>
      </c>
      <c r="J116" s="602"/>
      <c r="K116" s="603"/>
      <c r="L116" s="604"/>
      <c r="M116" s="605"/>
      <c r="N116" s="606" t="s">
        <v>5722</v>
      </c>
      <c r="O116" s="606"/>
      <c r="P116" s="605"/>
      <c r="Q116" s="607"/>
      <c r="R116" s="605"/>
      <c r="S116" s="605"/>
      <c r="T116" s="605"/>
      <c r="U116" s="608" t="s">
        <v>5718</v>
      </c>
      <c r="V116" s="608"/>
      <c r="W116" s="609" t="s">
        <v>3078</v>
      </c>
      <c r="X116" s="610" t="s">
        <v>5523</v>
      </c>
      <c r="Y116" s="611"/>
      <c r="Z116" s="612"/>
      <c r="AA116" s="613"/>
    </row>
    <row r="117" spans="1:27" s="614" customFormat="1" ht="12.75" customHeight="1">
      <c r="A117" s="615"/>
      <c r="B117" s="616"/>
      <c r="C117" s="616"/>
      <c r="D117" s="616"/>
      <c r="E117" s="616"/>
      <c r="F117" s="616"/>
      <c r="G117" s="616"/>
      <c r="H117" s="617"/>
      <c r="I117" s="618"/>
      <c r="J117" s="619"/>
      <c r="K117" s="620"/>
      <c r="L117" s="604"/>
      <c r="M117" s="605"/>
      <c r="N117" s="606" t="s">
        <v>5723</v>
      </c>
      <c r="O117" s="605"/>
      <c r="P117" s="605"/>
      <c r="Q117" s="621"/>
      <c r="R117" s="605"/>
      <c r="S117" s="605"/>
      <c r="T117" s="605"/>
      <c r="U117" s="622"/>
      <c r="V117" s="623"/>
      <c r="W117" s="624"/>
      <c r="X117" s="625"/>
      <c r="Y117" s="626"/>
      <c r="Z117" s="612"/>
      <c r="AA117" s="613"/>
    </row>
    <row r="118" spans="1:27" s="614" customFormat="1" ht="12.75" customHeight="1">
      <c r="A118" s="627"/>
      <c r="B118" s="628"/>
      <c r="C118" s="628"/>
      <c r="D118" s="628"/>
      <c r="E118" s="628"/>
      <c r="F118" s="628"/>
      <c r="G118" s="628"/>
      <c r="H118" s="618"/>
      <c r="I118" s="618"/>
      <c r="J118" s="629"/>
      <c r="K118" s="630"/>
      <c r="L118" s="618"/>
      <c r="M118" s="631"/>
      <c r="N118" s="605"/>
      <c r="O118" s="631"/>
      <c r="P118" s="621"/>
      <c r="Q118" s="621"/>
      <c r="R118" s="729"/>
      <c r="S118" s="621"/>
      <c r="T118" s="631"/>
      <c r="U118" s="632"/>
      <c r="V118" s="623"/>
      <c r="W118" s="624"/>
      <c r="X118" s="625"/>
      <c r="Y118" s="626"/>
      <c r="Z118" s="612"/>
      <c r="AA118" s="613"/>
    </row>
    <row r="119" spans="1:27" s="614" customFormat="1" ht="12.75" customHeight="1">
      <c r="A119" s="627"/>
      <c r="B119" s="628"/>
      <c r="C119" s="628"/>
      <c r="D119" s="628"/>
      <c r="E119" s="628"/>
      <c r="F119" s="628"/>
      <c r="G119" s="628"/>
      <c r="H119" s="618"/>
      <c r="I119" s="618"/>
      <c r="J119" s="629"/>
      <c r="K119" s="633"/>
      <c r="L119" s="618"/>
      <c r="M119" s="631"/>
      <c r="N119" s="621"/>
      <c r="O119" s="621"/>
      <c r="P119" s="621"/>
      <c r="Q119" s="634"/>
      <c r="R119" s="730"/>
      <c r="S119" s="621"/>
      <c r="T119" s="631"/>
      <c r="U119" s="632"/>
      <c r="V119" s="632"/>
      <c r="W119" s="624"/>
      <c r="X119" s="625"/>
      <c r="Y119" s="626"/>
      <c r="Z119" s="612"/>
      <c r="AA119" s="613"/>
    </row>
    <row r="120" spans="1:27" s="614" customFormat="1" ht="12.75" customHeight="1">
      <c r="A120" s="627"/>
      <c r="B120" s="628"/>
      <c r="C120" s="628"/>
      <c r="D120" s="628"/>
      <c r="E120" s="628"/>
      <c r="F120" s="628"/>
      <c r="G120" s="628"/>
      <c r="H120" s="618"/>
      <c r="I120" s="618"/>
      <c r="J120" s="629"/>
      <c r="K120" s="633"/>
      <c r="L120" s="618"/>
      <c r="M120" s="635"/>
      <c r="N120" s="606" t="s">
        <v>5724</v>
      </c>
      <c r="O120" s="636"/>
      <c r="P120" s="604"/>
      <c r="Q120" s="604"/>
      <c r="R120" s="637"/>
      <c r="S120" s="604"/>
      <c r="T120" s="604"/>
      <c r="U120" s="632"/>
      <c r="V120" s="632"/>
      <c r="W120" s="638"/>
      <c r="X120" s="625"/>
      <c r="Y120" s="626"/>
      <c r="Z120" s="612"/>
      <c r="AA120" s="613"/>
    </row>
    <row r="121" spans="1:27" s="614" customFormat="1" ht="12.75" customHeight="1">
      <c r="A121" s="639"/>
      <c r="B121" s="640"/>
      <c r="C121" s="640"/>
      <c r="D121" s="640"/>
      <c r="E121" s="640"/>
      <c r="F121" s="640"/>
      <c r="G121" s="640"/>
      <c r="H121" s="641"/>
      <c r="I121" s="641"/>
      <c r="J121" s="642"/>
      <c r="K121" s="643"/>
      <c r="L121" s="641"/>
      <c r="M121" s="641"/>
      <c r="N121" s="644"/>
      <c r="O121" s="644"/>
      <c r="P121" s="645"/>
      <c r="Q121" s="646"/>
      <c r="R121" s="646"/>
      <c r="S121" s="645"/>
      <c r="T121" s="645"/>
      <c r="U121" s="647"/>
      <c r="V121" s="647"/>
      <c r="W121" s="648"/>
      <c r="X121" s="649"/>
      <c r="Y121" s="650"/>
      <c r="Z121" s="612"/>
      <c r="AA121" s="613"/>
    </row>
    <row r="122" spans="1:27" s="614" customFormat="1" ht="12.75" customHeight="1">
      <c r="A122" s="598">
        <v>20</v>
      </c>
      <c r="B122" s="599" t="s">
        <v>5637</v>
      </c>
      <c r="C122" s="599" t="s">
        <v>5525</v>
      </c>
      <c r="D122" s="599"/>
      <c r="E122" s="599"/>
      <c r="F122" s="599" t="s">
        <v>5638</v>
      </c>
      <c r="G122" s="600"/>
      <c r="H122" s="601" t="s">
        <v>5725</v>
      </c>
      <c r="I122" s="601">
        <v>1533</v>
      </c>
      <c r="J122" s="602"/>
      <c r="K122" s="603"/>
      <c r="L122" s="604"/>
      <c r="M122" s="605"/>
      <c r="N122" s="606" t="s">
        <v>5726</v>
      </c>
      <c r="O122" s="606"/>
      <c r="P122" s="605"/>
      <c r="Q122" s="607"/>
      <c r="R122" s="605"/>
      <c r="S122" s="605"/>
      <c r="T122" s="605"/>
      <c r="U122" s="608" t="s">
        <v>5718</v>
      </c>
      <c r="V122" s="608"/>
      <c r="W122" s="609" t="s">
        <v>3078</v>
      </c>
      <c r="X122" s="610" t="s">
        <v>5523</v>
      </c>
      <c r="Y122" s="611"/>
      <c r="Z122" s="612"/>
      <c r="AA122" s="613"/>
    </row>
    <row r="123" spans="1:27" s="614" customFormat="1" ht="12.75" customHeight="1">
      <c r="A123" s="615"/>
      <c r="B123" s="616"/>
      <c r="C123" s="616"/>
      <c r="D123" s="616"/>
      <c r="E123" s="616"/>
      <c r="F123" s="616"/>
      <c r="G123" s="616"/>
      <c r="H123" s="617"/>
      <c r="I123" s="618"/>
      <c r="J123" s="619"/>
      <c r="K123" s="620"/>
      <c r="L123" s="604"/>
      <c r="M123" s="605"/>
      <c r="N123" s="606" t="s">
        <v>5727</v>
      </c>
      <c r="O123" s="605"/>
      <c r="P123" s="605"/>
      <c r="Q123" s="621"/>
      <c r="R123" s="605"/>
      <c r="S123" s="605"/>
      <c r="T123" s="605"/>
      <c r="U123" s="622"/>
      <c r="V123" s="623"/>
      <c r="W123" s="624"/>
      <c r="X123" s="625"/>
      <c r="Y123" s="626"/>
      <c r="Z123" s="612"/>
      <c r="AA123" s="613"/>
    </row>
    <row r="124" spans="1:27" s="614" customFormat="1" ht="12.75" customHeight="1">
      <c r="A124" s="627"/>
      <c r="B124" s="628"/>
      <c r="C124" s="628"/>
      <c r="D124" s="628"/>
      <c r="E124" s="628"/>
      <c r="F124" s="628"/>
      <c r="G124" s="628"/>
      <c r="H124" s="618"/>
      <c r="I124" s="618"/>
      <c r="J124" s="629"/>
      <c r="K124" s="630"/>
      <c r="L124" s="618"/>
      <c r="M124" s="631"/>
      <c r="N124" s="605"/>
      <c r="O124" s="631"/>
      <c r="P124" s="621"/>
      <c r="Q124" s="621"/>
      <c r="R124" s="729"/>
      <c r="S124" s="621"/>
      <c r="T124" s="631"/>
      <c r="U124" s="632"/>
      <c r="V124" s="623"/>
      <c r="W124" s="624"/>
      <c r="X124" s="625"/>
      <c r="Y124" s="626"/>
      <c r="Z124" s="612"/>
      <c r="AA124" s="613"/>
    </row>
    <row r="125" spans="1:27" s="614" customFormat="1" ht="12.75" customHeight="1">
      <c r="A125" s="627"/>
      <c r="B125" s="628"/>
      <c r="C125" s="628"/>
      <c r="D125" s="628"/>
      <c r="E125" s="628"/>
      <c r="F125" s="628"/>
      <c r="G125" s="628"/>
      <c r="H125" s="618"/>
      <c r="I125" s="618"/>
      <c r="J125" s="629"/>
      <c r="K125" s="633"/>
      <c r="L125" s="618"/>
      <c r="M125" s="631"/>
      <c r="N125" s="621"/>
      <c r="O125" s="621"/>
      <c r="P125" s="621"/>
      <c r="Q125" s="634"/>
      <c r="R125" s="730"/>
      <c r="S125" s="621"/>
      <c r="T125" s="631"/>
      <c r="U125" s="632"/>
      <c r="V125" s="632"/>
      <c r="W125" s="624"/>
      <c r="X125" s="625"/>
      <c r="Y125" s="626"/>
      <c r="Z125" s="612"/>
      <c r="AA125" s="613"/>
    </row>
    <row r="126" spans="1:27" s="614" customFormat="1" ht="12.75" customHeight="1">
      <c r="A126" s="627"/>
      <c r="B126" s="628"/>
      <c r="C126" s="628"/>
      <c r="D126" s="628"/>
      <c r="E126" s="628"/>
      <c r="F126" s="628"/>
      <c r="G126" s="628"/>
      <c r="H126" s="618"/>
      <c r="I126" s="618"/>
      <c r="J126" s="629"/>
      <c r="K126" s="633"/>
      <c r="L126" s="618"/>
      <c r="M126" s="635"/>
      <c r="N126" s="606" t="s">
        <v>5728</v>
      </c>
      <c r="O126" s="636"/>
      <c r="P126" s="604"/>
      <c r="Q126" s="604"/>
      <c r="R126" s="637"/>
      <c r="S126" s="604"/>
      <c r="T126" s="604"/>
      <c r="U126" s="632"/>
      <c r="V126" s="632"/>
      <c r="W126" s="638"/>
      <c r="X126" s="625"/>
      <c r="Y126" s="626"/>
      <c r="Z126" s="612"/>
      <c r="AA126" s="613"/>
    </row>
    <row r="127" spans="1:27" s="614" customFormat="1" ht="12.75" customHeight="1">
      <c r="A127" s="639"/>
      <c r="B127" s="640"/>
      <c r="C127" s="640"/>
      <c r="D127" s="640"/>
      <c r="E127" s="640"/>
      <c r="F127" s="640"/>
      <c r="G127" s="640"/>
      <c r="H127" s="641"/>
      <c r="I127" s="641"/>
      <c r="J127" s="642"/>
      <c r="K127" s="643"/>
      <c r="L127" s="641"/>
      <c r="M127" s="641"/>
      <c r="N127" s="644"/>
      <c r="O127" s="644"/>
      <c r="P127" s="645"/>
      <c r="Q127" s="646"/>
      <c r="R127" s="646"/>
      <c r="S127" s="645"/>
      <c r="T127" s="645"/>
      <c r="U127" s="647"/>
      <c r="V127" s="647"/>
      <c r="W127" s="648"/>
      <c r="X127" s="649"/>
      <c r="Y127" s="650"/>
      <c r="Z127" s="612"/>
      <c r="AA127" s="613"/>
    </row>
    <row r="128" spans="1:27" s="614" customFormat="1" ht="12.75" customHeight="1">
      <c r="A128" s="598">
        <v>21</v>
      </c>
      <c r="B128" s="599" t="s">
        <v>5637</v>
      </c>
      <c r="C128" s="599" t="s">
        <v>5525</v>
      </c>
      <c r="D128" s="599"/>
      <c r="E128" s="599"/>
      <c r="F128" s="599" t="s">
        <v>5665</v>
      </c>
      <c r="G128" s="600"/>
      <c r="H128" s="601" t="s">
        <v>5729</v>
      </c>
      <c r="I128" s="601">
        <v>1536</v>
      </c>
      <c r="J128" s="602"/>
      <c r="K128" s="603"/>
      <c r="L128" s="604"/>
      <c r="M128" s="605"/>
      <c r="N128" s="606" t="s">
        <v>5730</v>
      </c>
      <c r="O128" s="606"/>
      <c r="P128" s="605"/>
      <c r="Q128" s="607"/>
      <c r="R128" s="605"/>
      <c r="S128" s="621"/>
      <c r="T128" s="605"/>
      <c r="U128" s="608" t="s">
        <v>5731</v>
      </c>
      <c r="V128" s="608"/>
      <c r="W128" s="609" t="s">
        <v>3078</v>
      </c>
      <c r="X128" s="610" t="s">
        <v>5583</v>
      </c>
      <c r="Y128" s="611"/>
      <c r="Z128" s="612"/>
      <c r="AA128" s="613"/>
    </row>
    <row r="129" spans="1:27" s="614" customFormat="1" ht="12.75" customHeight="1">
      <c r="A129" s="615"/>
      <c r="B129" s="616"/>
      <c r="C129" s="616"/>
      <c r="D129" s="616"/>
      <c r="E129" s="616"/>
      <c r="F129" s="616"/>
      <c r="G129" s="616"/>
      <c r="H129" s="617"/>
      <c r="I129" s="618"/>
      <c r="J129" s="619"/>
      <c r="K129" s="620"/>
      <c r="L129" s="604"/>
      <c r="M129" s="605"/>
      <c r="N129" s="606" t="s">
        <v>5732</v>
      </c>
      <c r="O129" s="605"/>
      <c r="P129" s="605"/>
      <c r="Q129" s="621"/>
      <c r="R129" s="605"/>
      <c r="S129" s="605"/>
      <c r="T129" s="605"/>
      <c r="U129" s="622"/>
      <c r="V129" s="623"/>
      <c r="W129" s="624"/>
      <c r="X129" s="625"/>
      <c r="Y129" s="626"/>
      <c r="Z129" s="612"/>
      <c r="AA129" s="613"/>
    </row>
    <row r="130" spans="1:27" s="614" customFormat="1" ht="12.75" customHeight="1">
      <c r="A130" s="627"/>
      <c r="B130" s="628"/>
      <c r="C130" s="628"/>
      <c r="D130" s="628"/>
      <c r="E130" s="628"/>
      <c r="F130" s="628"/>
      <c r="G130" s="628"/>
      <c r="H130" s="618"/>
      <c r="I130" s="618"/>
      <c r="J130" s="629"/>
      <c r="K130" s="630"/>
      <c r="L130" s="618"/>
      <c r="M130" s="631"/>
      <c r="N130" s="605"/>
      <c r="O130" s="631"/>
      <c r="P130" s="621"/>
      <c r="Q130" s="621"/>
      <c r="R130" s="729"/>
      <c r="S130" s="621"/>
      <c r="T130" s="631"/>
      <c r="U130" s="632"/>
      <c r="V130" s="623"/>
      <c r="W130" s="624"/>
      <c r="X130" s="625"/>
      <c r="Y130" s="626"/>
      <c r="Z130" s="612"/>
      <c r="AA130" s="613"/>
    </row>
    <row r="131" spans="1:27" s="614" customFormat="1" ht="12.75" customHeight="1">
      <c r="A131" s="627"/>
      <c r="B131" s="628"/>
      <c r="C131" s="628"/>
      <c r="D131" s="628"/>
      <c r="E131" s="628"/>
      <c r="F131" s="628"/>
      <c r="G131" s="628"/>
      <c r="H131" s="618"/>
      <c r="I131" s="618"/>
      <c r="J131" s="629"/>
      <c r="K131" s="633"/>
      <c r="L131" s="618"/>
      <c r="M131" s="631"/>
      <c r="N131" s="621"/>
      <c r="O131" s="621"/>
      <c r="P131" s="621"/>
      <c r="Q131" s="634"/>
      <c r="R131" s="730"/>
      <c r="S131" s="621"/>
      <c r="T131" s="631"/>
      <c r="U131" s="632"/>
      <c r="V131" s="632"/>
      <c r="W131" s="624"/>
      <c r="X131" s="625"/>
      <c r="Y131" s="626"/>
      <c r="Z131" s="612"/>
      <c r="AA131" s="613"/>
    </row>
    <row r="132" spans="1:27" s="614" customFormat="1" ht="12.75" customHeight="1">
      <c r="A132" s="627"/>
      <c r="B132" s="628"/>
      <c r="C132" s="628"/>
      <c r="D132" s="628"/>
      <c r="E132" s="628"/>
      <c r="F132" s="628"/>
      <c r="G132" s="628"/>
      <c r="H132" s="618"/>
      <c r="I132" s="618"/>
      <c r="J132" s="629"/>
      <c r="K132" s="633"/>
      <c r="L132" s="618"/>
      <c r="M132" s="635"/>
      <c r="N132" s="606" t="s">
        <v>5733</v>
      </c>
      <c r="O132" s="636"/>
      <c r="P132" s="604"/>
      <c r="Q132" s="604"/>
      <c r="R132" s="637"/>
      <c r="S132" s="604"/>
      <c r="T132" s="604"/>
      <c r="U132" s="632"/>
      <c r="V132" s="632"/>
      <c r="W132" s="638"/>
      <c r="X132" s="625"/>
      <c r="Y132" s="626"/>
      <c r="Z132" s="612"/>
      <c r="AA132" s="613"/>
    </row>
    <row r="133" spans="1:27" s="614" customFormat="1" ht="12.75" customHeight="1">
      <c r="A133" s="639"/>
      <c r="B133" s="640"/>
      <c r="C133" s="640"/>
      <c r="D133" s="640"/>
      <c r="E133" s="640"/>
      <c r="F133" s="640"/>
      <c r="G133" s="640"/>
      <c r="H133" s="641"/>
      <c r="I133" s="641"/>
      <c r="J133" s="642"/>
      <c r="K133" s="643"/>
      <c r="L133" s="641"/>
      <c r="M133" s="641"/>
      <c r="N133" s="644"/>
      <c r="O133" s="644"/>
      <c r="P133" s="645"/>
      <c r="Q133" s="646"/>
      <c r="R133" s="646"/>
      <c r="S133" s="645"/>
      <c r="T133" s="645"/>
      <c r="U133" s="647"/>
      <c r="V133" s="647"/>
      <c r="W133" s="648"/>
      <c r="X133" s="649"/>
      <c r="Y133" s="650"/>
      <c r="Z133" s="612"/>
      <c r="AA133" s="613"/>
    </row>
    <row r="134" spans="1:27" s="614" customFormat="1" ht="12.75" customHeight="1">
      <c r="A134" s="598">
        <v>22</v>
      </c>
      <c r="B134" s="599" t="s">
        <v>5637</v>
      </c>
      <c r="C134" s="599" t="s">
        <v>5525</v>
      </c>
      <c r="D134" s="599"/>
      <c r="E134" s="599"/>
      <c r="F134" s="599" t="s">
        <v>5665</v>
      </c>
      <c r="G134" s="600"/>
      <c r="H134" s="601" t="s">
        <v>5734</v>
      </c>
      <c r="I134" s="601">
        <v>1538</v>
      </c>
      <c r="J134" s="602"/>
      <c r="K134" s="603"/>
      <c r="L134" s="604"/>
      <c r="M134" s="605"/>
      <c r="N134" s="606" t="s">
        <v>5735</v>
      </c>
      <c r="O134" s="606"/>
      <c r="P134" s="605"/>
      <c r="Q134" s="607"/>
      <c r="R134" s="605"/>
      <c r="S134" s="621"/>
      <c r="T134" s="605"/>
      <c r="U134" s="608" t="s">
        <v>5731</v>
      </c>
      <c r="V134" s="608"/>
      <c r="W134" s="609" t="s">
        <v>3078</v>
      </c>
      <c r="X134" s="610" t="s">
        <v>5583</v>
      </c>
      <c r="Y134" s="611"/>
      <c r="Z134" s="612"/>
      <c r="AA134" s="613"/>
    </row>
    <row r="135" spans="1:27" s="614" customFormat="1" ht="12.75" customHeight="1">
      <c r="A135" s="615"/>
      <c r="B135" s="616"/>
      <c r="C135" s="616"/>
      <c r="D135" s="616"/>
      <c r="E135" s="616"/>
      <c r="F135" s="616"/>
      <c r="G135" s="616"/>
      <c r="H135" s="617"/>
      <c r="I135" s="618"/>
      <c r="J135" s="619"/>
      <c r="K135" s="620"/>
      <c r="L135" s="604"/>
      <c r="M135" s="605"/>
      <c r="N135" s="606" t="s">
        <v>5736</v>
      </c>
      <c r="O135" s="605"/>
      <c r="P135" s="605"/>
      <c r="Q135" s="621"/>
      <c r="R135" s="605"/>
      <c r="S135" s="605"/>
      <c r="T135" s="605"/>
      <c r="U135" s="622"/>
      <c r="V135" s="623"/>
      <c r="W135" s="624"/>
      <c r="X135" s="625"/>
      <c r="Y135" s="626"/>
      <c r="Z135" s="612"/>
      <c r="AA135" s="613"/>
    </row>
    <row r="136" spans="1:27" s="614" customFormat="1" ht="12.75" customHeight="1">
      <c r="A136" s="627"/>
      <c r="B136" s="628"/>
      <c r="C136" s="628"/>
      <c r="D136" s="628"/>
      <c r="E136" s="628"/>
      <c r="F136" s="628"/>
      <c r="G136" s="628"/>
      <c r="H136" s="618"/>
      <c r="I136" s="618"/>
      <c r="J136" s="629"/>
      <c r="K136" s="630"/>
      <c r="L136" s="618"/>
      <c r="M136" s="631"/>
      <c r="N136" s="605"/>
      <c r="O136" s="631"/>
      <c r="P136" s="621"/>
      <c r="Q136" s="621"/>
      <c r="R136" s="729"/>
      <c r="S136" s="621"/>
      <c r="T136" s="631"/>
      <c r="U136" s="632"/>
      <c r="V136" s="623"/>
      <c r="W136" s="624"/>
      <c r="X136" s="625"/>
      <c r="Y136" s="626"/>
      <c r="Z136" s="612"/>
      <c r="AA136" s="613"/>
    </row>
    <row r="137" spans="1:27" s="614" customFormat="1" ht="12.75" customHeight="1">
      <c r="A137" s="627"/>
      <c r="B137" s="628"/>
      <c r="C137" s="628"/>
      <c r="D137" s="628"/>
      <c r="E137" s="628"/>
      <c r="F137" s="628"/>
      <c r="G137" s="628"/>
      <c r="H137" s="618"/>
      <c r="I137" s="618"/>
      <c r="J137" s="629"/>
      <c r="K137" s="633"/>
      <c r="L137" s="618"/>
      <c r="M137" s="631"/>
      <c r="N137" s="621"/>
      <c r="O137" s="621"/>
      <c r="P137" s="621"/>
      <c r="Q137" s="634"/>
      <c r="R137" s="730"/>
      <c r="S137" s="621"/>
      <c r="T137" s="631"/>
      <c r="U137" s="632"/>
      <c r="V137" s="632"/>
      <c r="W137" s="624"/>
      <c r="X137" s="625"/>
      <c r="Y137" s="626"/>
      <c r="Z137" s="612"/>
      <c r="AA137" s="613"/>
    </row>
    <row r="138" spans="1:27" s="614" customFormat="1" ht="12.75" customHeight="1">
      <c r="A138" s="627"/>
      <c r="B138" s="628"/>
      <c r="C138" s="628"/>
      <c r="D138" s="628"/>
      <c r="E138" s="628"/>
      <c r="F138" s="628"/>
      <c r="G138" s="628"/>
      <c r="H138" s="618"/>
      <c r="I138" s="618"/>
      <c r="J138" s="629"/>
      <c r="K138" s="633"/>
      <c r="L138" s="618"/>
      <c r="M138" s="635"/>
      <c r="N138" s="606" t="s">
        <v>5737</v>
      </c>
      <c r="O138" s="636"/>
      <c r="P138" s="604"/>
      <c r="Q138" s="604"/>
      <c r="R138" s="637"/>
      <c r="S138" s="604"/>
      <c r="T138" s="604"/>
      <c r="U138" s="632"/>
      <c r="V138" s="632"/>
      <c r="W138" s="638"/>
      <c r="X138" s="625"/>
      <c r="Y138" s="626"/>
      <c r="Z138" s="612"/>
      <c r="AA138" s="613"/>
    </row>
    <row r="139" spans="1:27" s="614" customFormat="1" ht="12.75" customHeight="1">
      <c r="A139" s="639"/>
      <c r="B139" s="640"/>
      <c r="C139" s="640"/>
      <c r="D139" s="640"/>
      <c r="E139" s="640"/>
      <c r="F139" s="640"/>
      <c r="G139" s="640"/>
      <c r="H139" s="641"/>
      <c r="I139" s="641"/>
      <c r="J139" s="642"/>
      <c r="K139" s="643"/>
      <c r="L139" s="641"/>
      <c r="M139" s="641"/>
      <c r="N139" s="644"/>
      <c r="O139" s="644"/>
      <c r="P139" s="645"/>
      <c r="Q139" s="646"/>
      <c r="R139" s="646"/>
      <c r="S139" s="645"/>
      <c r="T139" s="645"/>
      <c r="U139" s="647"/>
      <c r="V139" s="647"/>
      <c r="W139" s="648"/>
      <c r="X139" s="649"/>
      <c r="Y139" s="650"/>
      <c r="Z139" s="612"/>
      <c r="AA139" s="613"/>
    </row>
    <row r="140" spans="1:27" s="614" customFormat="1" ht="12.75" customHeight="1">
      <c r="A140" s="598">
        <v>23</v>
      </c>
      <c r="B140" s="599" t="s">
        <v>5637</v>
      </c>
      <c r="C140" s="599" t="s">
        <v>5525</v>
      </c>
      <c r="D140" s="599"/>
      <c r="E140" s="599"/>
      <c r="F140" s="599" t="s">
        <v>5665</v>
      </c>
      <c r="G140" s="600"/>
      <c r="H140" s="601" t="s">
        <v>5738</v>
      </c>
      <c r="I140" s="601">
        <v>1540</v>
      </c>
      <c r="J140" s="602"/>
      <c r="K140" s="603"/>
      <c r="L140" s="604"/>
      <c r="M140" s="605"/>
      <c r="N140" s="606" t="s">
        <v>5739</v>
      </c>
      <c r="O140" s="606"/>
      <c r="P140" s="605"/>
      <c r="Q140" s="607"/>
      <c r="R140" s="605"/>
      <c r="S140" s="621"/>
      <c r="T140" s="605"/>
      <c r="U140" s="608" t="s">
        <v>5731</v>
      </c>
      <c r="V140" s="608"/>
      <c r="W140" s="609" t="s">
        <v>3078</v>
      </c>
      <c r="X140" s="610" t="s">
        <v>5583</v>
      </c>
      <c r="Y140" s="611"/>
      <c r="Z140" s="612"/>
      <c r="AA140" s="613"/>
    </row>
    <row r="141" spans="1:27" s="614" customFormat="1" ht="12.75" customHeight="1">
      <c r="A141" s="615"/>
      <c r="B141" s="616"/>
      <c r="C141" s="616"/>
      <c r="D141" s="616"/>
      <c r="E141" s="616"/>
      <c r="F141" s="616"/>
      <c r="G141" s="616"/>
      <c r="H141" s="617"/>
      <c r="I141" s="618"/>
      <c r="J141" s="619"/>
      <c r="K141" s="620"/>
      <c r="L141" s="604"/>
      <c r="M141" s="605"/>
      <c r="N141" s="606" t="s">
        <v>5740</v>
      </c>
      <c r="O141" s="605"/>
      <c r="P141" s="605"/>
      <c r="Q141" s="621"/>
      <c r="R141" s="605"/>
      <c r="S141" s="605"/>
      <c r="T141" s="605"/>
      <c r="U141" s="622"/>
      <c r="V141" s="623"/>
      <c r="W141" s="624"/>
      <c r="X141" s="625"/>
      <c r="Y141" s="626"/>
      <c r="Z141" s="612"/>
      <c r="AA141" s="613"/>
    </row>
    <row r="142" spans="1:27" s="614" customFormat="1" ht="12.75" customHeight="1">
      <c r="A142" s="627"/>
      <c r="B142" s="628"/>
      <c r="C142" s="628"/>
      <c r="D142" s="628"/>
      <c r="E142" s="628"/>
      <c r="F142" s="628"/>
      <c r="G142" s="628"/>
      <c r="H142" s="618"/>
      <c r="I142" s="618"/>
      <c r="J142" s="629"/>
      <c r="K142" s="630"/>
      <c r="L142" s="618"/>
      <c r="M142" s="631"/>
      <c r="N142" s="605"/>
      <c r="O142" s="631"/>
      <c r="P142" s="621"/>
      <c r="Q142" s="621"/>
      <c r="R142" s="729"/>
      <c r="S142" s="621"/>
      <c r="T142" s="631"/>
      <c r="U142" s="632"/>
      <c r="V142" s="623"/>
      <c r="W142" s="624"/>
      <c r="X142" s="625"/>
      <c r="Y142" s="626"/>
      <c r="Z142" s="612"/>
      <c r="AA142" s="613"/>
    </row>
    <row r="143" spans="1:27" s="614" customFormat="1" ht="12.75" customHeight="1">
      <c r="A143" s="627"/>
      <c r="B143" s="628"/>
      <c r="C143" s="628"/>
      <c r="D143" s="628"/>
      <c r="E143" s="628"/>
      <c r="F143" s="628"/>
      <c r="G143" s="628"/>
      <c r="H143" s="618"/>
      <c r="I143" s="618"/>
      <c r="J143" s="629"/>
      <c r="K143" s="633"/>
      <c r="L143" s="618"/>
      <c r="M143" s="631"/>
      <c r="N143" s="621"/>
      <c r="O143" s="621"/>
      <c r="P143" s="621"/>
      <c r="Q143" s="634"/>
      <c r="R143" s="730"/>
      <c r="S143" s="621"/>
      <c r="T143" s="631"/>
      <c r="U143" s="632"/>
      <c r="V143" s="632"/>
      <c r="W143" s="624"/>
      <c r="X143" s="625"/>
      <c r="Y143" s="626"/>
      <c r="Z143" s="612"/>
      <c r="AA143" s="613"/>
    </row>
    <row r="144" spans="1:27" s="614" customFormat="1" ht="12.75" customHeight="1">
      <c r="A144" s="627"/>
      <c r="B144" s="628"/>
      <c r="C144" s="628"/>
      <c r="D144" s="628"/>
      <c r="E144" s="628"/>
      <c r="F144" s="628"/>
      <c r="G144" s="628"/>
      <c r="H144" s="618"/>
      <c r="I144" s="618"/>
      <c r="J144" s="629"/>
      <c r="K144" s="633"/>
      <c r="L144" s="618"/>
      <c r="M144" s="635"/>
      <c r="N144" s="606" t="s">
        <v>5741</v>
      </c>
      <c r="O144" s="636"/>
      <c r="P144" s="604"/>
      <c r="Q144" s="604"/>
      <c r="R144" s="637"/>
      <c r="S144" s="604"/>
      <c r="T144" s="604"/>
      <c r="U144" s="632"/>
      <c r="V144" s="632"/>
      <c r="W144" s="638"/>
      <c r="X144" s="625"/>
      <c r="Y144" s="626"/>
      <c r="Z144" s="612"/>
      <c r="AA144" s="613"/>
    </row>
    <row r="145" spans="1:27" s="614" customFormat="1" ht="12.75" customHeight="1">
      <c r="A145" s="639"/>
      <c r="B145" s="640"/>
      <c r="C145" s="640"/>
      <c r="D145" s="640"/>
      <c r="E145" s="640"/>
      <c r="F145" s="640"/>
      <c r="G145" s="640"/>
      <c r="H145" s="641"/>
      <c r="I145" s="641"/>
      <c r="J145" s="642"/>
      <c r="K145" s="643"/>
      <c r="L145" s="641"/>
      <c r="M145" s="641"/>
      <c r="N145" s="644"/>
      <c r="O145" s="644"/>
      <c r="P145" s="645"/>
      <c r="Q145" s="646"/>
      <c r="R145" s="646"/>
      <c r="S145" s="645"/>
      <c r="T145" s="645"/>
      <c r="U145" s="647"/>
      <c r="V145" s="647"/>
      <c r="W145" s="648"/>
      <c r="X145" s="649"/>
      <c r="Y145" s="650"/>
      <c r="Z145" s="612"/>
      <c r="AA145" s="613"/>
    </row>
    <row r="146" spans="1:27" s="614" customFormat="1" ht="12.75" customHeight="1">
      <c r="A146" s="598">
        <v>24</v>
      </c>
      <c r="B146" s="599" t="s">
        <v>5637</v>
      </c>
      <c r="C146" s="599" t="s">
        <v>5525</v>
      </c>
      <c r="D146" s="599"/>
      <c r="E146" s="599"/>
      <c r="F146" s="599" t="s">
        <v>5665</v>
      </c>
      <c r="G146" s="599" t="s">
        <v>5638</v>
      </c>
      <c r="H146" s="601" t="s">
        <v>5742</v>
      </c>
      <c r="I146" s="601">
        <v>1535</v>
      </c>
      <c r="J146" s="602"/>
      <c r="K146" s="603"/>
      <c r="L146" s="604"/>
      <c r="M146" s="605"/>
      <c r="N146" s="606" t="s">
        <v>5743</v>
      </c>
      <c r="O146" s="606"/>
      <c r="P146" s="605"/>
      <c r="Q146" s="607"/>
      <c r="R146" s="605"/>
      <c r="S146" s="605"/>
      <c r="T146" s="605"/>
      <c r="U146" s="608" t="s">
        <v>5744</v>
      </c>
      <c r="V146" s="608"/>
      <c r="W146" s="609" t="s">
        <v>3078</v>
      </c>
      <c r="X146" s="610" t="s">
        <v>5523</v>
      </c>
      <c r="Y146" s="611"/>
      <c r="Z146" s="612"/>
      <c r="AA146" s="613"/>
    </row>
    <row r="147" spans="1:27" s="614" customFormat="1" ht="12.75" customHeight="1">
      <c r="A147" s="615"/>
      <c r="B147" s="616"/>
      <c r="C147" s="616"/>
      <c r="D147" s="616"/>
      <c r="E147" s="616"/>
      <c r="F147" s="616"/>
      <c r="G147" s="616"/>
      <c r="H147" s="617"/>
      <c r="I147" s="618"/>
      <c r="J147" s="619"/>
      <c r="K147" s="620"/>
      <c r="L147" s="604"/>
      <c r="M147" s="605"/>
      <c r="N147" s="606" t="s">
        <v>5745</v>
      </c>
      <c r="O147" s="605"/>
      <c r="P147" s="605"/>
      <c r="Q147" s="621"/>
      <c r="R147" s="605"/>
      <c r="S147" s="605"/>
      <c r="T147" s="605"/>
      <c r="U147" s="622"/>
      <c r="V147" s="623"/>
      <c r="W147" s="624"/>
      <c r="X147" s="625"/>
      <c r="Y147" s="626"/>
      <c r="Z147" s="612"/>
      <c r="AA147" s="613"/>
    </row>
    <row r="148" spans="1:27" s="614" customFormat="1" ht="12.75" customHeight="1">
      <c r="A148" s="627"/>
      <c r="B148" s="628"/>
      <c r="C148" s="628"/>
      <c r="D148" s="628"/>
      <c r="E148" s="628"/>
      <c r="F148" s="628"/>
      <c r="G148" s="628"/>
      <c r="H148" s="618"/>
      <c r="I148" s="618"/>
      <c r="J148" s="629"/>
      <c r="K148" s="630"/>
      <c r="L148" s="618"/>
      <c r="M148" s="631"/>
      <c r="N148" s="605"/>
      <c r="O148" s="631"/>
      <c r="P148" s="621"/>
      <c r="Q148" s="621"/>
      <c r="R148" s="729"/>
      <c r="S148" s="621"/>
      <c r="T148" s="631"/>
      <c r="U148" s="632"/>
      <c r="V148" s="623"/>
      <c r="W148" s="624"/>
      <c r="X148" s="625"/>
      <c r="Y148" s="626"/>
      <c r="Z148" s="612"/>
      <c r="AA148" s="613"/>
    </row>
    <row r="149" spans="1:27" s="614" customFormat="1" ht="12.75" customHeight="1">
      <c r="A149" s="627"/>
      <c r="B149" s="628"/>
      <c r="C149" s="628"/>
      <c r="D149" s="628"/>
      <c r="E149" s="628"/>
      <c r="F149" s="628"/>
      <c r="G149" s="628"/>
      <c r="H149" s="618"/>
      <c r="I149" s="618"/>
      <c r="J149" s="629"/>
      <c r="K149" s="633"/>
      <c r="L149" s="618"/>
      <c r="M149" s="631"/>
      <c r="N149" s="621"/>
      <c r="O149" s="621"/>
      <c r="P149" s="621"/>
      <c r="Q149" s="634"/>
      <c r="R149" s="730"/>
      <c r="S149" s="621"/>
      <c r="T149" s="631"/>
      <c r="U149" s="632"/>
      <c r="V149" s="632"/>
      <c r="W149" s="624"/>
      <c r="X149" s="625"/>
      <c r="Y149" s="626"/>
      <c r="Z149" s="612"/>
      <c r="AA149" s="613"/>
    </row>
    <row r="150" spans="1:27" s="614" customFormat="1" ht="12.75" customHeight="1">
      <c r="A150" s="627"/>
      <c r="B150" s="628"/>
      <c r="C150" s="628"/>
      <c r="D150" s="628"/>
      <c r="E150" s="628"/>
      <c r="F150" s="628"/>
      <c r="G150" s="628"/>
      <c r="H150" s="618"/>
      <c r="I150" s="618"/>
      <c r="J150" s="629"/>
      <c r="K150" s="633"/>
      <c r="L150" s="618"/>
      <c r="M150" s="635"/>
      <c r="N150" s="606"/>
      <c r="O150" s="636"/>
      <c r="P150" s="604"/>
      <c r="Q150" s="604"/>
      <c r="R150" s="637"/>
      <c r="S150" s="604"/>
      <c r="T150" s="604"/>
      <c r="U150" s="632"/>
      <c r="V150" s="632"/>
      <c r="W150" s="638"/>
      <c r="X150" s="625"/>
      <c r="Y150" s="626"/>
      <c r="Z150" s="612"/>
      <c r="AA150" s="613"/>
    </row>
    <row r="151" spans="1:27" s="614" customFormat="1" ht="12.75" customHeight="1">
      <c r="A151" s="639"/>
      <c r="B151" s="640"/>
      <c r="C151" s="640"/>
      <c r="D151" s="640"/>
      <c r="E151" s="640"/>
      <c r="F151" s="640"/>
      <c r="G151" s="640"/>
      <c r="H151" s="641"/>
      <c r="I151" s="641"/>
      <c r="J151" s="642"/>
      <c r="K151" s="643"/>
      <c r="L151" s="641"/>
      <c r="M151" s="641"/>
      <c r="N151" s="606" t="s">
        <v>5746</v>
      </c>
      <c r="O151" s="644"/>
      <c r="P151" s="645"/>
      <c r="Q151" s="646"/>
      <c r="R151" s="646"/>
      <c r="S151" s="645"/>
      <c r="T151" s="645"/>
      <c r="U151" s="647"/>
      <c r="V151" s="647"/>
      <c r="W151" s="648"/>
      <c r="X151" s="649"/>
      <c r="Y151" s="650"/>
      <c r="Z151" s="612"/>
      <c r="AA151" s="613"/>
    </row>
    <row r="152" spans="1:27" s="614" customFormat="1" ht="12.75" customHeight="1">
      <c r="A152" s="598">
        <v>25</v>
      </c>
      <c r="B152" s="599" t="s">
        <v>5637</v>
      </c>
      <c r="C152" s="599" t="s">
        <v>5525</v>
      </c>
      <c r="D152" s="599"/>
      <c r="E152" s="599"/>
      <c r="F152" s="599" t="s">
        <v>5665</v>
      </c>
      <c r="G152" s="599" t="s">
        <v>5638</v>
      </c>
      <c r="H152" s="601" t="s">
        <v>5747</v>
      </c>
      <c r="I152" s="601">
        <v>1537</v>
      </c>
      <c r="J152" s="602"/>
      <c r="K152" s="603"/>
      <c r="L152" s="604"/>
      <c r="M152" s="605"/>
      <c r="N152" s="606" t="s">
        <v>5748</v>
      </c>
      <c r="O152" s="606"/>
      <c r="P152" s="605"/>
      <c r="Q152" s="607"/>
      <c r="R152" s="605"/>
      <c r="S152" s="605"/>
      <c r="T152" s="605"/>
      <c r="U152" s="608" t="s">
        <v>5744</v>
      </c>
      <c r="V152" s="608"/>
      <c r="W152" s="609" t="s">
        <v>3078</v>
      </c>
      <c r="X152" s="610" t="s">
        <v>5523</v>
      </c>
      <c r="Y152" s="611"/>
      <c r="Z152" s="612"/>
      <c r="AA152" s="613"/>
    </row>
    <row r="153" spans="1:27" s="614" customFormat="1" ht="12.75" customHeight="1">
      <c r="A153" s="615"/>
      <c r="B153" s="616"/>
      <c r="C153" s="616"/>
      <c r="D153" s="616"/>
      <c r="E153" s="616"/>
      <c r="F153" s="616"/>
      <c r="G153" s="616"/>
      <c r="H153" s="617"/>
      <c r="I153" s="618"/>
      <c r="J153" s="619"/>
      <c r="K153" s="620"/>
      <c r="L153" s="604"/>
      <c r="M153" s="605"/>
      <c r="N153" s="606" t="s">
        <v>5749</v>
      </c>
      <c r="O153" s="605"/>
      <c r="P153" s="605"/>
      <c r="Q153" s="621"/>
      <c r="R153" s="605"/>
      <c r="S153" s="605"/>
      <c r="T153" s="605"/>
      <c r="U153" s="622"/>
      <c r="V153" s="623"/>
      <c r="W153" s="624"/>
      <c r="X153" s="625"/>
      <c r="Y153" s="626"/>
      <c r="Z153" s="612"/>
      <c r="AA153" s="613"/>
    </row>
    <row r="154" spans="1:27" s="614" customFormat="1" ht="12.75" customHeight="1">
      <c r="A154" s="627"/>
      <c r="B154" s="628"/>
      <c r="C154" s="628"/>
      <c r="D154" s="628"/>
      <c r="E154" s="628"/>
      <c r="F154" s="628"/>
      <c r="G154" s="628"/>
      <c r="H154" s="618"/>
      <c r="I154" s="618"/>
      <c r="J154" s="629"/>
      <c r="K154" s="630"/>
      <c r="L154" s="618"/>
      <c r="M154" s="631"/>
      <c r="N154" s="605"/>
      <c r="O154" s="631"/>
      <c r="P154" s="621"/>
      <c r="Q154" s="621"/>
      <c r="R154" s="729"/>
      <c r="S154" s="621"/>
      <c r="T154" s="631"/>
      <c r="U154" s="632"/>
      <c r="V154" s="623"/>
      <c r="W154" s="624"/>
      <c r="X154" s="625"/>
      <c r="Y154" s="626"/>
      <c r="Z154" s="612"/>
      <c r="AA154" s="613"/>
    </row>
    <row r="155" spans="1:27" s="614" customFormat="1" ht="12.75" customHeight="1">
      <c r="A155" s="627"/>
      <c r="B155" s="628"/>
      <c r="C155" s="628"/>
      <c r="D155" s="628"/>
      <c r="E155" s="628"/>
      <c r="F155" s="628"/>
      <c r="G155" s="628"/>
      <c r="H155" s="618"/>
      <c r="I155" s="618"/>
      <c r="J155" s="629"/>
      <c r="K155" s="633"/>
      <c r="L155" s="618"/>
      <c r="M155" s="631"/>
      <c r="N155" s="621"/>
      <c r="O155" s="621"/>
      <c r="P155" s="621"/>
      <c r="Q155" s="634"/>
      <c r="R155" s="730"/>
      <c r="S155" s="621"/>
      <c r="T155" s="631"/>
      <c r="U155" s="632"/>
      <c r="V155" s="632"/>
      <c r="W155" s="624"/>
      <c r="X155" s="625"/>
      <c r="Y155" s="626"/>
      <c r="Z155" s="612"/>
      <c r="AA155" s="613"/>
    </row>
    <row r="156" spans="1:27" s="614" customFormat="1" ht="12.75" customHeight="1">
      <c r="A156" s="627"/>
      <c r="B156" s="628"/>
      <c r="C156" s="628"/>
      <c r="D156" s="628"/>
      <c r="E156" s="628"/>
      <c r="F156" s="628"/>
      <c r="G156" s="628"/>
      <c r="H156" s="618"/>
      <c r="I156" s="618"/>
      <c r="J156" s="629"/>
      <c r="K156" s="633"/>
      <c r="L156" s="618"/>
      <c r="M156" s="635"/>
      <c r="N156" s="606"/>
      <c r="O156" s="636"/>
      <c r="P156" s="604"/>
      <c r="Q156" s="604"/>
      <c r="R156" s="637"/>
      <c r="S156" s="604"/>
      <c r="T156" s="604"/>
      <c r="U156" s="632"/>
      <c r="V156" s="632"/>
      <c r="W156" s="638"/>
      <c r="X156" s="625"/>
      <c r="Y156" s="626"/>
      <c r="Z156" s="612"/>
      <c r="AA156" s="613"/>
    </row>
    <row r="157" spans="1:27" s="614" customFormat="1" ht="12.75" customHeight="1">
      <c r="A157" s="639"/>
      <c r="B157" s="640"/>
      <c r="C157" s="640"/>
      <c r="D157" s="640"/>
      <c r="E157" s="640"/>
      <c r="F157" s="640"/>
      <c r="G157" s="640"/>
      <c r="H157" s="641"/>
      <c r="I157" s="641"/>
      <c r="J157" s="642"/>
      <c r="K157" s="643"/>
      <c r="L157" s="641"/>
      <c r="M157" s="641"/>
      <c r="N157" s="606" t="s">
        <v>5750</v>
      </c>
      <c r="O157" s="644"/>
      <c r="P157" s="645"/>
      <c r="Q157" s="646"/>
      <c r="R157" s="646"/>
      <c r="S157" s="645"/>
      <c r="T157" s="645"/>
      <c r="U157" s="647"/>
      <c r="V157" s="647"/>
      <c r="W157" s="648"/>
      <c r="X157" s="649"/>
      <c r="Y157" s="650"/>
      <c r="Z157" s="612"/>
      <c r="AA157" s="613"/>
    </row>
    <row r="158" spans="1:27" s="614" customFormat="1" ht="12.75" customHeight="1">
      <c r="A158" s="598">
        <v>26</v>
      </c>
      <c r="B158" s="599" t="s">
        <v>5637</v>
      </c>
      <c r="C158" s="599" t="s">
        <v>5525</v>
      </c>
      <c r="D158" s="599"/>
      <c r="E158" s="599"/>
      <c r="F158" s="599" t="s">
        <v>5638</v>
      </c>
      <c r="G158" s="600"/>
      <c r="H158" s="601" t="s">
        <v>5751</v>
      </c>
      <c r="I158" s="601">
        <v>1539</v>
      </c>
      <c r="J158" s="602"/>
      <c r="K158" s="603"/>
      <c r="L158" s="604"/>
      <c r="M158" s="605"/>
      <c r="N158" s="606" t="s">
        <v>5752</v>
      </c>
      <c r="O158" s="606"/>
      <c r="P158" s="605"/>
      <c r="Q158" s="607"/>
      <c r="R158" s="605"/>
      <c r="S158" s="605"/>
      <c r="T158" s="605"/>
      <c r="U158" s="608" t="s">
        <v>5753</v>
      </c>
      <c r="V158" s="608"/>
      <c r="W158" s="609" t="s">
        <v>3078</v>
      </c>
      <c r="X158" s="610" t="s">
        <v>5523</v>
      </c>
      <c r="Y158" s="611"/>
      <c r="Z158" s="612"/>
      <c r="AA158" s="613"/>
    </row>
    <row r="159" spans="1:27" s="614" customFormat="1" ht="12.75" customHeight="1">
      <c r="A159" s="615"/>
      <c r="B159" s="616"/>
      <c r="C159" s="616"/>
      <c r="D159" s="616"/>
      <c r="E159" s="616"/>
      <c r="F159" s="616"/>
      <c r="G159" s="616"/>
      <c r="H159" s="617"/>
      <c r="I159" s="618"/>
      <c r="J159" s="619"/>
      <c r="K159" s="620"/>
      <c r="L159" s="604"/>
      <c r="M159" s="605"/>
      <c r="N159" s="606" t="s">
        <v>5754</v>
      </c>
      <c r="O159" s="605"/>
      <c r="P159" s="605"/>
      <c r="Q159" s="621"/>
      <c r="R159" s="605"/>
      <c r="S159" s="605"/>
      <c r="T159" s="605"/>
      <c r="U159" s="622"/>
      <c r="V159" s="623"/>
      <c r="W159" s="624"/>
      <c r="X159" s="625"/>
      <c r="Y159" s="626"/>
      <c r="Z159" s="612"/>
      <c r="AA159" s="613"/>
    </row>
    <row r="160" spans="1:27" s="614" customFormat="1" ht="12.75" customHeight="1">
      <c r="A160" s="627"/>
      <c r="B160" s="628"/>
      <c r="C160" s="628"/>
      <c r="D160" s="628"/>
      <c r="E160" s="628"/>
      <c r="F160" s="628"/>
      <c r="G160" s="628"/>
      <c r="H160" s="618"/>
      <c r="I160" s="618"/>
      <c r="J160" s="629"/>
      <c r="K160" s="630"/>
      <c r="L160" s="618"/>
      <c r="M160" s="631"/>
      <c r="N160" s="605"/>
      <c r="O160" s="631"/>
      <c r="P160" s="621"/>
      <c r="Q160" s="621"/>
      <c r="R160" s="729"/>
      <c r="S160" s="621"/>
      <c r="T160" s="631"/>
      <c r="U160" s="632"/>
      <c r="V160" s="623"/>
      <c r="W160" s="624"/>
      <c r="X160" s="625"/>
      <c r="Y160" s="626"/>
      <c r="Z160" s="612"/>
      <c r="AA160" s="613"/>
    </row>
    <row r="161" spans="1:27" s="614" customFormat="1" ht="12.75" customHeight="1">
      <c r="A161" s="627"/>
      <c r="B161" s="628"/>
      <c r="C161" s="628"/>
      <c r="D161" s="628"/>
      <c r="E161" s="628"/>
      <c r="F161" s="628"/>
      <c r="G161" s="628"/>
      <c r="H161" s="618"/>
      <c r="I161" s="618"/>
      <c r="J161" s="629"/>
      <c r="K161" s="633"/>
      <c r="L161" s="618"/>
      <c r="M161" s="631"/>
      <c r="N161" s="621"/>
      <c r="O161" s="621"/>
      <c r="P161" s="621"/>
      <c r="Q161" s="634"/>
      <c r="R161" s="730"/>
      <c r="S161" s="621"/>
      <c r="T161" s="631"/>
      <c r="U161" s="632"/>
      <c r="V161" s="632"/>
      <c r="W161" s="624"/>
      <c r="X161" s="625"/>
      <c r="Y161" s="626"/>
      <c r="Z161" s="612"/>
      <c r="AA161" s="613"/>
    </row>
    <row r="162" spans="1:27" s="614" customFormat="1" ht="12.75" customHeight="1">
      <c r="A162" s="627"/>
      <c r="B162" s="628"/>
      <c r="C162" s="628"/>
      <c r="D162" s="628"/>
      <c r="E162" s="628"/>
      <c r="F162" s="628"/>
      <c r="G162" s="628"/>
      <c r="H162" s="618"/>
      <c r="I162" s="618"/>
      <c r="J162" s="629"/>
      <c r="K162" s="633"/>
      <c r="L162" s="618"/>
      <c r="M162" s="635"/>
      <c r="N162" s="606" t="s">
        <v>5755</v>
      </c>
      <c r="O162" s="636"/>
      <c r="P162" s="604"/>
      <c r="Q162" s="604"/>
      <c r="R162" s="637"/>
      <c r="S162" s="604"/>
      <c r="T162" s="604"/>
      <c r="U162" s="632"/>
      <c r="V162" s="632"/>
      <c r="W162" s="638"/>
      <c r="X162" s="625"/>
      <c r="Y162" s="626"/>
      <c r="Z162" s="612"/>
      <c r="AA162" s="613"/>
    </row>
    <row r="163" spans="1:27" s="614" customFormat="1" ht="12.75" customHeight="1">
      <c r="A163" s="639"/>
      <c r="B163" s="640"/>
      <c r="C163" s="640"/>
      <c r="D163" s="640"/>
      <c r="E163" s="640"/>
      <c r="F163" s="640"/>
      <c r="G163" s="640"/>
      <c r="H163" s="641"/>
      <c r="I163" s="641"/>
      <c r="J163" s="642"/>
      <c r="K163" s="643"/>
      <c r="L163" s="641"/>
      <c r="M163" s="641"/>
      <c r="N163" s="606"/>
      <c r="O163" s="644"/>
      <c r="P163" s="645"/>
      <c r="Q163" s="646"/>
      <c r="R163" s="646"/>
      <c r="S163" s="645"/>
      <c r="T163" s="645"/>
      <c r="U163" s="647"/>
      <c r="V163" s="647"/>
      <c r="W163" s="648"/>
      <c r="X163" s="649"/>
      <c r="Y163" s="650"/>
      <c r="Z163" s="612"/>
      <c r="AA163" s="613"/>
    </row>
    <row r="164" spans="1:27" s="614" customFormat="1" ht="12.75" customHeight="1">
      <c r="A164" s="598">
        <v>27</v>
      </c>
      <c r="B164" s="599" t="s">
        <v>5637</v>
      </c>
      <c r="C164" s="599" t="s">
        <v>5525</v>
      </c>
      <c r="D164" s="599"/>
      <c r="E164" s="599"/>
      <c r="F164" s="599" t="s">
        <v>5665</v>
      </c>
      <c r="G164" s="600"/>
      <c r="H164" s="601" t="s">
        <v>5756</v>
      </c>
      <c r="I164" s="601">
        <v>1546</v>
      </c>
      <c r="J164" s="602"/>
      <c r="K164" s="603"/>
      <c r="L164" s="604"/>
      <c r="M164" s="605"/>
      <c r="N164" s="606" t="s">
        <v>5757</v>
      </c>
      <c r="O164" s="606"/>
      <c r="P164" s="605"/>
      <c r="Q164" s="607"/>
      <c r="R164" s="605"/>
      <c r="S164" s="605"/>
      <c r="T164" s="605"/>
      <c r="U164" s="608" t="s">
        <v>5758</v>
      </c>
      <c r="V164" s="608"/>
      <c r="W164" s="609" t="s">
        <v>3078</v>
      </c>
      <c r="X164" s="610" t="s">
        <v>5583</v>
      </c>
      <c r="Y164" s="611"/>
      <c r="Z164" s="612"/>
      <c r="AA164" s="613"/>
    </row>
    <row r="165" spans="1:27" s="614" customFormat="1" ht="12.75" customHeight="1">
      <c r="A165" s="615"/>
      <c r="B165" s="616"/>
      <c r="C165" s="616"/>
      <c r="D165" s="616"/>
      <c r="E165" s="616"/>
      <c r="F165" s="616"/>
      <c r="G165" s="616"/>
      <c r="H165" s="617"/>
      <c r="I165" s="618"/>
      <c r="J165" s="619"/>
      <c r="K165" s="620"/>
      <c r="L165" s="604"/>
      <c r="M165" s="605"/>
      <c r="N165" s="606" t="s">
        <v>5759</v>
      </c>
      <c r="O165" s="605"/>
      <c r="P165" s="605"/>
      <c r="Q165" s="621"/>
      <c r="R165" s="605"/>
      <c r="S165" s="605"/>
      <c r="T165" s="605"/>
      <c r="U165" s="622"/>
      <c r="V165" s="623"/>
      <c r="W165" s="624"/>
      <c r="X165" s="625"/>
      <c r="Y165" s="626"/>
      <c r="Z165" s="612"/>
      <c r="AA165" s="613"/>
    </row>
    <row r="166" spans="1:27" s="614" customFormat="1" ht="12.75" customHeight="1">
      <c r="A166" s="627"/>
      <c r="B166" s="628"/>
      <c r="C166" s="628"/>
      <c r="D166" s="628"/>
      <c r="E166" s="628"/>
      <c r="F166" s="628"/>
      <c r="G166" s="628"/>
      <c r="H166" s="618"/>
      <c r="I166" s="618"/>
      <c r="J166" s="629"/>
      <c r="K166" s="630"/>
      <c r="L166" s="618"/>
      <c r="M166" s="631"/>
      <c r="N166" s="605"/>
      <c r="O166" s="631"/>
      <c r="P166" s="621"/>
      <c r="Q166" s="621"/>
      <c r="R166" s="729"/>
      <c r="S166" s="621"/>
      <c r="T166" s="631"/>
      <c r="U166" s="632"/>
      <c r="V166" s="623"/>
      <c r="W166" s="624"/>
      <c r="X166" s="625"/>
      <c r="Y166" s="626"/>
      <c r="Z166" s="612"/>
      <c r="AA166" s="613"/>
    </row>
    <row r="167" spans="1:27" s="614" customFormat="1" ht="12.75" customHeight="1">
      <c r="A167" s="627"/>
      <c r="B167" s="628"/>
      <c r="C167" s="628"/>
      <c r="D167" s="628"/>
      <c r="E167" s="628"/>
      <c r="F167" s="628"/>
      <c r="G167" s="628"/>
      <c r="H167" s="618"/>
      <c r="I167" s="618"/>
      <c r="J167" s="629"/>
      <c r="K167" s="633"/>
      <c r="L167" s="618"/>
      <c r="M167" s="631"/>
      <c r="N167" s="621"/>
      <c r="O167" s="621"/>
      <c r="P167" s="621"/>
      <c r="Q167" s="634"/>
      <c r="R167" s="730"/>
      <c r="S167" s="621"/>
      <c r="T167" s="631"/>
      <c r="U167" s="632"/>
      <c r="V167" s="632"/>
      <c r="W167" s="624"/>
      <c r="X167" s="625"/>
      <c r="Y167" s="626"/>
      <c r="Z167" s="612"/>
      <c r="AA167" s="613"/>
    </row>
    <row r="168" spans="1:27" s="614" customFormat="1" ht="12.75" customHeight="1">
      <c r="A168" s="627"/>
      <c r="B168" s="628"/>
      <c r="C168" s="628"/>
      <c r="D168" s="628"/>
      <c r="E168" s="628"/>
      <c r="F168" s="628"/>
      <c r="G168" s="628"/>
      <c r="H168" s="618"/>
      <c r="I168" s="618"/>
      <c r="J168" s="629"/>
      <c r="K168" s="633"/>
      <c r="L168" s="618"/>
      <c r="M168" s="635"/>
      <c r="N168" s="606" t="s">
        <v>5760</v>
      </c>
      <c r="O168" s="636"/>
      <c r="P168" s="604"/>
      <c r="Q168" s="604"/>
      <c r="R168" s="637"/>
      <c r="S168" s="604"/>
      <c r="T168" s="604"/>
      <c r="U168" s="632"/>
      <c r="V168" s="632"/>
      <c r="W168" s="638"/>
      <c r="X168" s="625"/>
      <c r="Y168" s="626"/>
      <c r="Z168" s="612"/>
      <c r="AA168" s="613"/>
    </row>
    <row r="169" spans="1:27" s="614" customFormat="1" ht="12.75" customHeight="1">
      <c r="A169" s="639"/>
      <c r="B169" s="640"/>
      <c r="C169" s="640"/>
      <c r="D169" s="640"/>
      <c r="E169" s="640"/>
      <c r="F169" s="640"/>
      <c r="G169" s="640"/>
      <c r="H169" s="641"/>
      <c r="I169" s="641"/>
      <c r="J169" s="642"/>
      <c r="K169" s="643"/>
      <c r="L169" s="641"/>
      <c r="M169" s="641"/>
      <c r="N169" s="644"/>
      <c r="O169" s="644"/>
      <c r="P169" s="645"/>
      <c r="Q169" s="646"/>
      <c r="R169" s="646"/>
      <c r="S169" s="645"/>
      <c r="T169" s="645"/>
      <c r="U169" s="647"/>
      <c r="V169" s="647"/>
      <c r="W169" s="648"/>
      <c r="X169" s="649"/>
      <c r="Y169" s="650"/>
      <c r="Z169" s="612"/>
      <c r="AA169" s="613"/>
    </row>
    <row r="170" spans="1:27" s="614" customFormat="1" ht="12.75" customHeight="1">
      <c r="A170" s="598">
        <v>28</v>
      </c>
      <c r="B170" s="599" t="s">
        <v>5637</v>
      </c>
      <c r="C170" s="599" t="s">
        <v>5525</v>
      </c>
      <c r="D170" s="599"/>
      <c r="E170" s="599"/>
      <c r="F170" s="599" t="s">
        <v>5638</v>
      </c>
      <c r="G170" s="600"/>
      <c r="H170" s="601" t="s">
        <v>5761</v>
      </c>
      <c r="I170" s="601">
        <v>1541</v>
      </c>
      <c r="J170" s="602"/>
      <c r="K170" s="603"/>
      <c r="L170" s="604"/>
      <c r="M170" s="605"/>
      <c r="N170" s="606" t="s">
        <v>5762</v>
      </c>
      <c r="O170" s="606"/>
      <c r="P170" s="605"/>
      <c r="Q170" s="607"/>
      <c r="R170" s="605"/>
      <c r="S170" s="605"/>
      <c r="T170" s="605"/>
      <c r="U170" s="608" t="s">
        <v>5763</v>
      </c>
      <c r="V170" s="608"/>
      <c r="W170" s="609" t="s">
        <v>3078</v>
      </c>
      <c r="X170" s="610" t="s">
        <v>5523</v>
      </c>
      <c r="Y170" s="611"/>
      <c r="Z170" s="612"/>
      <c r="AA170" s="613"/>
    </row>
    <row r="171" spans="1:27" s="614" customFormat="1" ht="12.75" customHeight="1">
      <c r="A171" s="615"/>
      <c r="B171" s="616"/>
      <c r="C171" s="616"/>
      <c r="D171" s="616"/>
      <c r="E171" s="616"/>
      <c r="F171" s="616"/>
      <c r="G171" s="616"/>
      <c r="H171" s="617"/>
      <c r="I171" s="618"/>
      <c r="J171" s="619"/>
      <c r="K171" s="620"/>
      <c r="L171" s="604"/>
      <c r="M171" s="605"/>
      <c r="N171" s="606" t="s">
        <v>5764</v>
      </c>
      <c r="O171" s="605"/>
      <c r="P171" s="605"/>
      <c r="Q171" s="621"/>
      <c r="R171" s="605"/>
      <c r="S171" s="605"/>
      <c r="T171" s="605"/>
      <c r="U171" s="622"/>
      <c r="V171" s="623"/>
      <c r="W171" s="624"/>
      <c r="X171" s="625"/>
      <c r="Y171" s="626"/>
      <c r="Z171" s="612"/>
      <c r="AA171" s="613"/>
    </row>
    <row r="172" spans="1:27" s="614" customFormat="1" ht="12.75" customHeight="1">
      <c r="A172" s="627"/>
      <c r="B172" s="628"/>
      <c r="C172" s="628"/>
      <c r="D172" s="628"/>
      <c r="E172" s="628"/>
      <c r="F172" s="628"/>
      <c r="G172" s="628"/>
      <c r="H172" s="618"/>
      <c r="I172" s="618"/>
      <c r="J172" s="629"/>
      <c r="K172" s="630"/>
      <c r="L172" s="618"/>
      <c r="M172" s="631"/>
      <c r="N172" s="605"/>
      <c r="O172" s="631"/>
      <c r="P172" s="621"/>
      <c r="Q172" s="621"/>
      <c r="R172" s="729"/>
      <c r="S172" s="621"/>
      <c r="T172" s="631"/>
      <c r="U172" s="632"/>
      <c r="V172" s="623"/>
      <c r="W172" s="624"/>
      <c r="X172" s="625"/>
      <c r="Y172" s="626"/>
      <c r="Z172" s="612"/>
      <c r="AA172" s="613"/>
    </row>
    <row r="173" spans="1:27" s="614" customFormat="1" ht="12.75" customHeight="1">
      <c r="A173" s="627"/>
      <c r="B173" s="628"/>
      <c r="C173" s="628"/>
      <c r="D173" s="628"/>
      <c r="E173" s="628"/>
      <c r="F173" s="628"/>
      <c r="G173" s="628"/>
      <c r="H173" s="618"/>
      <c r="I173" s="618"/>
      <c r="J173" s="629"/>
      <c r="K173" s="633"/>
      <c r="L173" s="618"/>
      <c r="M173" s="631"/>
      <c r="N173" s="621"/>
      <c r="O173" s="621"/>
      <c r="P173" s="621"/>
      <c r="Q173" s="634"/>
      <c r="R173" s="730"/>
      <c r="S173" s="621"/>
      <c r="T173" s="631"/>
      <c r="U173" s="632"/>
      <c r="V173" s="632"/>
      <c r="W173" s="624"/>
      <c r="X173" s="625"/>
      <c r="Y173" s="626"/>
      <c r="Z173" s="612"/>
      <c r="AA173" s="613"/>
    </row>
    <row r="174" spans="1:27" s="614" customFormat="1" ht="12.75" customHeight="1">
      <c r="A174" s="627"/>
      <c r="B174" s="628"/>
      <c r="C174" s="628"/>
      <c r="D174" s="628"/>
      <c r="E174" s="628"/>
      <c r="F174" s="628"/>
      <c r="G174" s="628"/>
      <c r="H174" s="618"/>
      <c r="I174" s="618"/>
      <c r="J174" s="629"/>
      <c r="K174" s="633"/>
      <c r="L174" s="618"/>
      <c r="M174" s="635"/>
      <c r="N174" s="606" t="s">
        <v>5765</v>
      </c>
      <c r="O174" s="636"/>
      <c r="P174" s="604"/>
      <c r="Q174" s="604"/>
      <c r="R174" s="637"/>
      <c r="S174" s="604"/>
      <c r="T174" s="604"/>
      <c r="U174" s="632"/>
      <c r="V174" s="632"/>
      <c r="W174" s="638"/>
      <c r="X174" s="625"/>
      <c r="Y174" s="626"/>
      <c r="Z174" s="612"/>
      <c r="AA174" s="613"/>
    </row>
    <row r="175" spans="1:27" s="614" customFormat="1" ht="12.75" customHeight="1">
      <c r="A175" s="639"/>
      <c r="B175" s="640"/>
      <c r="C175" s="640"/>
      <c r="D175" s="640"/>
      <c r="E175" s="640"/>
      <c r="F175" s="640"/>
      <c r="G175" s="640"/>
      <c r="H175" s="641"/>
      <c r="I175" s="641"/>
      <c r="J175" s="642"/>
      <c r="K175" s="643"/>
      <c r="L175" s="641"/>
      <c r="M175" s="641"/>
      <c r="N175" s="644"/>
      <c r="O175" s="644"/>
      <c r="P175" s="645"/>
      <c r="Q175" s="646"/>
      <c r="R175" s="646"/>
      <c r="S175" s="645"/>
      <c r="T175" s="645"/>
      <c r="U175" s="647"/>
      <c r="V175" s="647"/>
      <c r="W175" s="648"/>
      <c r="X175" s="649"/>
      <c r="Y175" s="650"/>
      <c r="Z175" s="612"/>
      <c r="AA175" s="613"/>
    </row>
    <row r="176" spans="1:27" s="614" customFormat="1" ht="12.75" customHeight="1">
      <c r="A176" s="598">
        <v>29</v>
      </c>
      <c r="B176" s="599" t="s">
        <v>5637</v>
      </c>
      <c r="C176" s="599" t="s">
        <v>5525</v>
      </c>
      <c r="D176" s="599"/>
      <c r="E176" s="599"/>
      <c r="F176" s="599" t="s">
        <v>5638</v>
      </c>
      <c r="G176" s="600"/>
      <c r="H176" s="601" t="s">
        <v>5766</v>
      </c>
      <c r="I176" s="601">
        <v>1543</v>
      </c>
      <c r="J176" s="602"/>
      <c r="K176" s="603"/>
      <c r="L176" s="604"/>
      <c r="M176" s="605"/>
      <c r="N176" s="606" t="s">
        <v>5767</v>
      </c>
      <c r="O176" s="606"/>
      <c r="P176" s="605"/>
      <c r="Q176" s="607"/>
      <c r="R176" s="605"/>
      <c r="S176" s="605"/>
      <c r="T176" s="605"/>
      <c r="U176" s="608" t="s">
        <v>5763</v>
      </c>
      <c r="V176" s="608"/>
      <c r="W176" s="609" t="s">
        <v>3078</v>
      </c>
      <c r="X176" s="610" t="s">
        <v>5523</v>
      </c>
      <c r="Y176" s="611"/>
      <c r="Z176" s="612"/>
      <c r="AA176" s="613"/>
    </row>
    <row r="177" spans="1:27" s="614" customFormat="1" ht="12.75" customHeight="1">
      <c r="A177" s="615"/>
      <c r="B177" s="616"/>
      <c r="C177" s="616"/>
      <c r="D177" s="616"/>
      <c r="E177" s="616"/>
      <c r="F177" s="616"/>
      <c r="G177" s="616"/>
      <c r="H177" s="617"/>
      <c r="I177" s="618"/>
      <c r="J177" s="619"/>
      <c r="K177" s="620"/>
      <c r="L177" s="604"/>
      <c r="M177" s="605"/>
      <c r="N177" s="606" t="s">
        <v>5768</v>
      </c>
      <c r="O177" s="605"/>
      <c r="P177" s="605"/>
      <c r="Q177" s="621"/>
      <c r="R177" s="605"/>
      <c r="S177" s="605"/>
      <c r="T177" s="605"/>
      <c r="U177" s="622"/>
      <c r="V177" s="623"/>
      <c r="W177" s="624"/>
      <c r="X177" s="625"/>
      <c r="Y177" s="626"/>
      <c r="Z177" s="612"/>
      <c r="AA177" s="613"/>
    </row>
    <row r="178" spans="1:27" s="614" customFormat="1" ht="12.75" customHeight="1">
      <c r="A178" s="627"/>
      <c r="B178" s="628"/>
      <c r="C178" s="628"/>
      <c r="D178" s="628"/>
      <c r="E178" s="628"/>
      <c r="F178" s="628"/>
      <c r="G178" s="628"/>
      <c r="H178" s="618"/>
      <c r="I178" s="618"/>
      <c r="J178" s="629"/>
      <c r="K178" s="630"/>
      <c r="L178" s="618"/>
      <c r="M178" s="631"/>
      <c r="N178" s="605"/>
      <c r="O178" s="631"/>
      <c r="P178" s="621"/>
      <c r="Q178" s="621"/>
      <c r="R178" s="729"/>
      <c r="S178" s="621"/>
      <c r="T178" s="631"/>
      <c r="U178" s="632"/>
      <c r="V178" s="623"/>
      <c r="W178" s="624"/>
      <c r="X178" s="625"/>
      <c r="Y178" s="626"/>
      <c r="Z178" s="612"/>
      <c r="AA178" s="613"/>
    </row>
    <row r="179" spans="1:27" s="614" customFormat="1" ht="12.75" customHeight="1">
      <c r="A179" s="627"/>
      <c r="B179" s="628"/>
      <c r="C179" s="628"/>
      <c r="D179" s="628"/>
      <c r="E179" s="628"/>
      <c r="F179" s="628"/>
      <c r="G179" s="628"/>
      <c r="H179" s="618"/>
      <c r="I179" s="618"/>
      <c r="J179" s="629"/>
      <c r="K179" s="633"/>
      <c r="L179" s="618"/>
      <c r="M179" s="631"/>
      <c r="N179" s="621"/>
      <c r="O179" s="621"/>
      <c r="P179" s="621"/>
      <c r="Q179" s="634"/>
      <c r="R179" s="730"/>
      <c r="S179" s="621"/>
      <c r="T179" s="631"/>
      <c r="U179" s="632"/>
      <c r="V179" s="632"/>
      <c r="W179" s="624"/>
      <c r="X179" s="625"/>
      <c r="Y179" s="626"/>
      <c r="Z179" s="612"/>
      <c r="AA179" s="613"/>
    </row>
    <row r="180" spans="1:27" s="614" customFormat="1" ht="12.75" customHeight="1">
      <c r="A180" s="627"/>
      <c r="B180" s="628"/>
      <c r="C180" s="628"/>
      <c r="D180" s="628"/>
      <c r="E180" s="628"/>
      <c r="F180" s="628"/>
      <c r="G180" s="628"/>
      <c r="H180" s="618"/>
      <c r="I180" s="618"/>
      <c r="J180" s="629"/>
      <c r="K180" s="633"/>
      <c r="L180" s="618"/>
      <c r="M180" s="635"/>
      <c r="N180" s="606" t="s">
        <v>5769</v>
      </c>
      <c r="O180" s="636"/>
      <c r="P180" s="604"/>
      <c r="Q180" s="604"/>
      <c r="R180" s="637"/>
      <c r="S180" s="604"/>
      <c r="T180" s="604"/>
      <c r="U180" s="632"/>
      <c r="V180" s="632"/>
      <c r="W180" s="638"/>
      <c r="X180" s="625"/>
      <c r="Y180" s="626"/>
      <c r="Z180" s="612"/>
      <c r="AA180" s="613"/>
    </row>
    <row r="181" spans="1:27" s="614" customFormat="1" ht="12.75" customHeight="1">
      <c r="A181" s="639"/>
      <c r="B181" s="640"/>
      <c r="C181" s="640"/>
      <c r="D181" s="640"/>
      <c r="E181" s="640"/>
      <c r="F181" s="640"/>
      <c r="G181" s="640"/>
      <c r="H181" s="641"/>
      <c r="I181" s="641"/>
      <c r="J181" s="642"/>
      <c r="K181" s="643"/>
      <c r="L181" s="641"/>
      <c r="M181" s="641"/>
      <c r="N181" s="644"/>
      <c r="O181" s="644"/>
      <c r="P181" s="645"/>
      <c r="Q181" s="646"/>
      <c r="R181" s="646"/>
      <c r="S181" s="645"/>
      <c r="T181" s="645"/>
      <c r="U181" s="647"/>
      <c r="V181" s="647"/>
      <c r="W181" s="648"/>
      <c r="X181" s="649"/>
      <c r="Y181" s="650"/>
      <c r="Z181" s="612"/>
      <c r="AA181" s="613"/>
    </row>
    <row r="182" spans="1:27" s="614" customFormat="1" ht="12.75" customHeight="1">
      <c r="A182" s="598"/>
      <c r="B182" s="652" t="s">
        <v>5770</v>
      </c>
      <c r="C182" s="652" t="s">
        <v>5771</v>
      </c>
      <c r="D182" s="599"/>
      <c r="E182" s="599"/>
      <c r="F182" s="599" t="s">
        <v>5875</v>
      </c>
      <c r="G182" s="600" t="s">
        <v>5876</v>
      </c>
      <c r="H182" s="601" t="s">
        <v>6144</v>
      </c>
      <c r="I182" s="601">
        <v>1580</v>
      </c>
      <c r="J182" s="602"/>
      <c r="K182" s="603"/>
      <c r="L182" s="604"/>
      <c r="M182" s="605"/>
      <c r="N182" s="606" t="s">
        <v>5775</v>
      </c>
      <c r="O182" s="606"/>
      <c r="P182" s="605"/>
      <c r="Q182" s="607"/>
      <c r="R182" s="605"/>
      <c r="S182" s="605"/>
      <c r="T182" s="605"/>
      <c r="U182" s="608" t="s">
        <v>5879</v>
      </c>
      <c r="V182" s="608"/>
      <c r="W182" s="609" t="s">
        <v>3078</v>
      </c>
      <c r="X182" s="610" t="s">
        <v>5583</v>
      </c>
      <c r="Y182" s="611"/>
      <c r="Z182" s="612"/>
      <c r="AA182" s="613"/>
    </row>
    <row r="183" spans="1:27" s="614" customFormat="1" ht="12.75" customHeight="1">
      <c r="A183" s="615"/>
      <c r="B183" s="616"/>
      <c r="C183" s="616"/>
      <c r="D183" s="616"/>
      <c r="E183" s="616"/>
      <c r="F183" s="616"/>
      <c r="G183" s="616"/>
      <c r="H183" s="617"/>
      <c r="I183" s="618"/>
      <c r="J183" s="619"/>
      <c r="K183" s="620"/>
      <c r="L183" s="604"/>
      <c r="M183" s="605"/>
      <c r="N183" s="605" t="s">
        <v>5777</v>
      </c>
      <c r="O183" s="605"/>
      <c r="P183" s="605"/>
      <c r="Q183" s="621"/>
      <c r="R183" s="605"/>
      <c r="S183" s="605"/>
      <c r="T183" s="605"/>
      <c r="U183" s="622"/>
      <c r="V183" s="623"/>
      <c r="W183" s="624"/>
      <c r="X183" s="625"/>
      <c r="Y183" s="626"/>
      <c r="Z183" s="612"/>
      <c r="AA183" s="613"/>
    </row>
    <row r="184" spans="1:27" s="614" customFormat="1" ht="12.75" customHeight="1">
      <c r="A184" s="627"/>
      <c r="B184" s="628"/>
      <c r="C184" s="628"/>
      <c r="D184" s="628"/>
      <c r="E184" s="628"/>
      <c r="F184" s="628"/>
      <c r="G184" s="628"/>
      <c r="H184" s="618"/>
      <c r="I184" s="618"/>
      <c r="J184" s="629"/>
      <c r="K184" s="630"/>
      <c r="L184" s="618"/>
      <c r="M184" s="631"/>
      <c r="N184" s="605"/>
      <c r="O184" s="631"/>
      <c r="P184" s="621"/>
      <c r="Q184" s="621"/>
      <c r="R184" s="729"/>
      <c r="S184" s="621"/>
      <c r="T184" s="631"/>
      <c r="U184" s="632"/>
      <c r="V184" s="623"/>
      <c r="W184" s="624"/>
      <c r="X184" s="625"/>
      <c r="Y184" s="626"/>
      <c r="Z184" s="612"/>
      <c r="AA184" s="613"/>
    </row>
    <row r="185" spans="1:27" s="614" customFormat="1" ht="12.75" customHeight="1">
      <c r="A185" s="627"/>
      <c r="B185" s="628"/>
      <c r="C185" s="628"/>
      <c r="D185" s="628"/>
      <c r="E185" s="628"/>
      <c r="F185" s="628"/>
      <c r="G185" s="628"/>
      <c r="H185" s="618"/>
      <c r="I185" s="618"/>
      <c r="J185" s="629"/>
      <c r="K185" s="633"/>
      <c r="L185" s="618"/>
      <c r="M185" s="631"/>
      <c r="N185" s="621"/>
      <c r="O185" s="621"/>
      <c r="P185" s="621"/>
      <c r="Q185" s="634"/>
      <c r="R185" s="730"/>
      <c r="S185" s="621"/>
      <c r="T185" s="631"/>
      <c r="U185" s="632"/>
      <c r="V185" s="632"/>
      <c r="W185" s="624"/>
      <c r="X185" s="625"/>
      <c r="Y185" s="626"/>
      <c r="Z185" s="612"/>
      <c r="AA185" s="613"/>
    </row>
    <row r="186" spans="1:27" s="614" customFormat="1" ht="12.75" customHeight="1">
      <c r="A186" s="627"/>
      <c r="B186" s="628"/>
      <c r="C186" s="628"/>
      <c r="D186" s="628"/>
      <c r="E186" s="628"/>
      <c r="F186" s="628"/>
      <c r="G186" s="628"/>
      <c r="H186" s="618"/>
      <c r="I186" s="618"/>
      <c r="J186" s="629"/>
      <c r="K186" s="633"/>
      <c r="L186" s="618"/>
      <c r="M186" s="635"/>
      <c r="N186" s="621" t="s">
        <v>5778</v>
      </c>
      <c r="O186" s="636"/>
      <c r="P186" s="604"/>
      <c r="Q186" s="604"/>
      <c r="R186" s="637"/>
      <c r="S186" s="604"/>
      <c r="T186" s="604"/>
      <c r="U186" s="632"/>
      <c r="V186" s="632"/>
      <c r="W186" s="638"/>
      <c r="X186" s="625"/>
      <c r="Y186" s="626"/>
      <c r="Z186" s="612"/>
      <c r="AA186" s="613"/>
    </row>
    <row r="187" spans="1:27" s="614" customFormat="1" ht="12.75" customHeight="1">
      <c r="A187" s="639"/>
      <c r="B187" s="640"/>
      <c r="C187" s="640"/>
      <c r="D187" s="640"/>
      <c r="E187" s="640"/>
      <c r="F187" s="640"/>
      <c r="G187" s="640"/>
      <c r="H187" s="641"/>
      <c r="I187" s="641"/>
      <c r="J187" s="642"/>
      <c r="K187" s="643"/>
      <c r="L187" s="641"/>
      <c r="M187" s="641"/>
      <c r="N187" s="606" t="s">
        <v>5779</v>
      </c>
      <c r="O187" s="644"/>
      <c r="P187" s="645"/>
      <c r="Q187" s="646"/>
      <c r="R187" s="646"/>
      <c r="S187" s="645"/>
      <c r="T187" s="645"/>
      <c r="U187" s="647"/>
      <c r="V187" s="647"/>
      <c r="W187" s="648"/>
      <c r="X187" s="649"/>
      <c r="Y187" s="650"/>
      <c r="Z187" s="612"/>
      <c r="AA187" s="613"/>
    </row>
    <row r="188" spans="1:27" s="614" customFormat="1" ht="12.75" customHeight="1">
      <c r="A188" s="598">
        <v>30</v>
      </c>
      <c r="B188" s="652" t="s">
        <v>5770</v>
      </c>
      <c r="C188" s="652" t="s">
        <v>5771</v>
      </c>
      <c r="D188" s="599"/>
      <c r="E188" s="599"/>
      <c r="F188" s="599" t="s">
        <v>5772</v>
      </c>
      <c r="G188" s="600" t="s">
        <v>5773</v>
      </c>
      <c r="H188" s="601" t="s">
        <v>5774</v>
      </c>
      <c r="I188" s="601">
        <v>1582</v>
      </c>
      <c r="J188" s="602"/>
      <c r="K188" s="603"/>
      <c r="L188" s="604"/>
      <c r="M188" s="605"/>
      <c r="N188" s="606" t="s">
        <v>5775</v>
      </c>
      <c r="O188" s="606"/>
      <c r="P188" s="605"/>
      <c r="Q188" s="607"/>
      <c r="R188" s="605"/>
      <c r="S188" s="605"/>
      <c r="T188" s="605"/>
      <c r="U188" s="608" t="s">
        <v>5776</v>
      </c>
      <c r="V188" s="608"/>
      <c r="W188" s="609" t="s">
        <v>3078</v>
      </c>
      <c r="X188" s="610" t="s">
        <v>5583</v>
      </c>
      <c r="Y188" s="611"/>
      <c r="Z188" s="612"/>
      <c r="AA188" s="613"/>
    </row>
    <row r="189" spans="1:27" s="614" customFormat="1" ht="12.75" customHeight="1">
      <c r="A189" s="615"/>
      <c r="B189" s="616"/>
      <c r="C189" s="616"/>
      <c r="D189" s="616"/>
      <c r="E189" s="616"/>
      <c r="F189" s="616"/>
      <c r="G189" s="616"/>
      <c r="H189" s="617"/>
      <c r="I189" s="618"/>
      <c r="J189" s="619"/>
      <c r="K189" s="620"/>
      <c r="L189" s="604"/>
      <c r="M189" s="605"/>
      <c r="N189" s="605" t="s">
        <v>5777</v>
      </c>
      <c r="O189" s="605"/>
      <c r="P189" s="605"/>
      <c r="Q189" s="621"/>
      <c r="R189" s="605"/>
      <c r="S189" s="605"/>
      <c r="T189" s="605"/>
      <c r="U189" s="622"/>
      <c r="V189" s="623"/>
      <c r="W189" s="624"/>
      <c r="X189" s="625"/>
      <c r="Y189" s="626"/>
      <c r="Z189" s="612"/>
      <c r="AA189" s="613"/>
    </row>
    <row r="190" spans="1:27" s="614" customFormat="1" ht="12.75" customHeight="1">
      <c r="A190" s="627"/>
      <c r="B190" s="628"/>
      <c r="C190" s="628"/>
      <c r="D190" s="628"/>
      <c r="E190" s="628"/>
      <c r="F190" s="628"/>
      <c r="G190" s="628"/>
      <c r="H190" s="618"/>
      <c r="I190" s="618"/>
      <c r="J190" s="629"/>
      <c r="K190" s="630"/>
      <c r="L190" s="618"/>
      <c r="M190" s="631"/>
      <c r="N190" s="605"/>
      <c r="O190" s="631"/>
      <c r="P190" s="621"/>
      <c r="Q190" s="621"/>
      <c r="R190" s="729"/>
      <c r="S190" s="621"/>
      <c r="T190" s="631"/>
      <c r="U190" s="632"/>
      <c r="V190" s="623"/>
      <c r="W190" s="624"/>
      <c r="X190" s="625"/>
      <c r="Y190" s="626"/>
      <c r="Z190" s="612"/>
      <c r="AA190" s="613"/>
    </row>
    <row r="191" spans="1:27" s="614" customFormat="1" ht="12.75" customHeight="1">
      <c r="A191" s="627"/>
      <c r="B191" s="628"/>
      <c r="C191" s="628"/>
      <c r="D191" s="628"/>
      <c r="E191" s="628"/>
      <c r="F191" s="628"/>
      <c r="G191" s="628"/>
      <c r="H191" s="618"/>
      <c r="I191" s="618"/>
      <c r="J191" s="629"/>
      <c r="K191" s="633"/>
      <c r="L191" s="618"/>
      <c r="M191" s="631"/>
      <c r="N191" s="621"/>
      <c r="O191" s="621"/>
      <c r="P191" s="621"/>
      <c r="Q191" s="634"/>
      <c r="R191" s="730"/>
      <c r="S191" s="621"/>
      <c r="T191" s="631"/>
      <c r="U191" s="632"/>
      <c r="V191" s="632"/>
      <c r="W191" s="624"/>
      <c r="X191" s="625"/>
      <c r="Y191" s="626"/>
      <c r="Z191" s="612"/>
      <c r="AA191" s="613"/>
    </row>
    <row r="192" spans="1:27" s="614" customFormat="1" ht="12.75" customHeight="1">
      <c r="A192" s="627"/>
      <c r="B192" s="628"/>
      <c r="C192" s="628"/>
      <c r="D192" s="628"/>
      <c r="E192" s="628"/>
      <c r="F192" s="628"/>
      <c r="G192" s="628"/>
      <c r="H192" s="618"/>
      <c r="I192" s="618"/>
      <c r="J192" s="629"/>
      <c r="K192" s="633"/>
      <c r="L192" s="618"/>
      <c r="M192" s="635"/>
      <c r="N192" s="621" t="s">
        <v>5778</v>
      </c>
      <c r="O192" s="636"/>
      <c r="P192" s="604"/>
      <c r="Q192" s="604"/>
      <c r="R192" s="637"/>
      <c r="S192" s="604"/>
      <c r="T192" s="604"/>
      <c r="U192" s="632"/>
      <c r="V192" s="632"/>
      <c r="W192" s="638"/>
      <c r="X192" s="625"/>
      <c r="Y192" s="626"/>
      <c r="Z192" s="612"/>
      <c r="AA192" s="613"/>
    </row>
    <row r="193" spans="1:27" s="614" customFormat="1" ht="12.75" customHeight="1">
      <c r="A193" s="639"/>
      <c r="B193" s="640"/>
      <c r="C193" s="640"/>
      <c r="D193" s="640"/>
      <c r="E193" s="640"/>
      <c r="F193" s="640"/>
      <c r="G193" s="640"/>
      <c r="H193" s="641"/>
      <c r="I193" s="641"/>
      <c r="J193" s="642"/>
      <c r="K193" s="643"/>
      <c r="L193" s="641"/>
      <c r="M193" s="641"/>
      <c r="N193" s="606" t="s">
        <v>5779</v>
      </c>
      <c r="O193" s="644"/>
      <c r="P193" s="645"/>
      <c r="Q193" s="646"/>
      <c r="R193" s="646"/>
      <c r="S193" s="645"/>
      <c r="T193" s="645"/>
      <c r="U193" s="647"/>
      <c r="V193" s="647"/>
      <c r="W193" s="648"/>
      <c r="X193" s="649"/>
      <c r="Y193" s="650"/>
      <c r="Z193" s="612"/>
      <c r="AA193" s="613"/>
    </row>
    <row r="194" spans="1:27" s="614" customFormat="1" ht="12.75" customHeight="1">
      <c r="A194" s="598">
        <v>31</v>
      </c>
      <c r="B194" s="652" t="s">
        <v>5770</v>
      </c>
      <c r="C194" s="652" t="s">
        <v>5771</v>
      </c>
      <c r="D194" s="599"/>
      <c r="E194" s="599"/>
      <c r="F194" s="599" t="s">
        <v>5780</v>
      </c>
      <c r="G194" s="600" t="s">
        <v>5781</v>
      </c>
      <c r="H194" s="601" t="s">
        <v>5782</v>
      </c>
      <c r="I194" s="601">
        <v>1581</v>
      </c>
      <c r="J194" s="602"/>
      <c r="K194" s="603"/>
      <c r="L194" s="604"/>
      <c r="M194" s="605"/>
      <c r="N194" s="606" t="s">
        <v>5783</v>
      </c>
      <c r="O194" s="606"/>
      <c r="P194" s="605"/>
      <c r="Q194" s="607"/>
      <c r="R194" s="605"/>
      <c r="S194" s="605"/>
      <c r="T194" s="605"/>
      <c r="U194" s="608" t="s">
        <v>5784</v>
      </c>
      <c r="V194" s="608"/>
      <c r="W194" s="609" t="s">
        <v>5785</v>
      </c>
      <c r="X194" s="610" t="s">
        <v>5786</v>
      </c>
      <c r="Y194" s="611"/>
      <c r="Z194" s="612"/>
      <c r="AA194" s="613"/>
    </row>
    <row r="195" spans="1:27" s="614" customFormat="1" ht="12.75" customHeight="1">
      <c r="A195" s="615"/>
      <c r="B195" s="616"/>
      <c r="C195" s="616"/>
      <c r="D195" s="616"/>
      <c r="E195" s="616"/>
      <c r="F195" s="616"/>
      <c r="G195" s="616"/>
      <c r="H195" s="617"/>
      <c r="I195" s="618"/>
      <c r="J195" s="619"/>
      <c r="K195" s="620"/>
      <c r="L195" s="604"/>
      <c r="M195" s="605"/>
      <c r="N195" s="605" t="s">
        <v>5787</v>
      </c>
      <c r="O195" s="605"/>
      <c r="P195" s="605"/>
      <c r="Q195" s="621"/>
      <c r="R195" s="605"/>
      <c r="S195" s="605"/>
      <c r="T195" s="605"/>
      <c r="U195" s="622"/>
      <c r="V195" s="623"/>
      <c r="W195" s="624"/>
      <c r="X195" s="625"/>
      <c r="Y195" s="626"/>
      <c r="Z195" s="612"/>
      <c r="AA195" s="613"/>
    </row>
    <row r="196" spans="1:27" s="614" customFormat="1" ht="12.75" customHeight="1">
      <c r="A196" s="627"/>
      <c r="B196" s="628"/>
      <c r="C196" s="628"/>
      <c r="D196" s="628"/>
      <c r="E196" s="628"/>
      <c r="F196" s="628"/>
      <c r="G196" s="628"/>
      <c r="H196" s="618"/>
      <c r="I196" s="618"/>
      <c r="J196" s="629"/>
      <c r="K196" s="630"/>
      <c r="L196" s="618"/>
      <c r="M196" s="631"/>
      <c r="N196" s="605"/>
      <c r="O196" s="631"/>
      <c r="P196" s="621"/>
      <c r="Q196" s="621"/>
      <c r="R196" s="729"/>
      <c r="S196" s="621"/>
      <c r="T196" s="631"/>
      <c r="U196" s="632"/>
      <c r="V196" s="623"/>
      <c r="W196" s="624"/>
      <c r="X196" s="625"/>
      <c r="Y196" s="626"/>
      <c r="Z196" s="612"/>
      <c r="AA196" s="613"/>
    </row>
    <row r="197" spans="1:27" s="614" customFormat="1" ht="12.75" customHeight="1">
      <c r="A197" s="627"/>
      <c r="B197" s="628"/>
      <c r="C197" s="628"/>
      <c r="D197" s="628"/>
      <c r="E197" s="628"/>
      <c r="F197" s="628"/>
      <c r="G197" s="628"/>
      <c r="H197" s="618"/>
      <c r="I197" s="618"/>
      <c r="J197" s="629"/>
      <c r="K197" s="633"/>
      <c r="L197" s="618"/>
      <c r="M197" s="631"/>
      <c r="N197" s="621"/>
      <c r="O197" s="621"/>
      <c r="P197" s="621"/>
      <c r="Q197" s="634"/>
      <c r="R197" s="730"/>
      <c r="S197" s="621"/>
      <c r="T197" s="631"/>
      <c r="U197" s="632"/>
      <c r="V197" s="632"/>
      <c r="W197" s="624"/>
      <c r="X197" s="625"/>
      <c r="Y197" s="626"/>
      <c r="Z197" s="612"/>
      <c r="AA197" s="613"/>
    </row>
    <row r="198" spans="1:27" s="614" customFormat="1" ht="12.75" customHeight="1">
      <c r="A198" s="627"/>
      <c r="B198" s="628"/>
      <c r="C198" s="628"/>
      <c r="D198" s="628"/>
      <c r="E198" s="628"/>
      <c r="F198" s="628"/>
      <c r="G198" s="628"/>
      <c r="H198" s="618"/>
      <c r="I198" s="618"/>
      <c r="J198" s="629"/>
      <c r="K198" s="633"/>
      <c r="L198" s="618"/>
      <c r="M198" s="635"/>
      <c r="N198" s="621"/>
      <c r="O198" s="636"/>
      <c r="P198" s="604"/>
      <c r="Q198" s="604"/>
      <c r="R198" s="637"/>
      <c r="S198" s="604"/>
      <c r="T198" s="604"/>
      <c r="U198" s="632"/>
      <c r="V198" s="632"/>
      <c r="W198" s="638"/>
      <c r="X198" s="625"/>
      <c r="Y198" s="626"/>
      <c r="Z198" s="612"/>
      <c r="AA198" s="613"/>
    </row>
    <row r="199" spans="1:27" s="614" customFormat="1" ht="12.75" customHeight="1">
      <c r="A199" s="639"/>
      <c r="B199" s="640"/>
      <c r="C199" s="640"/>
      <c r="D199" s="640"/>
      <c r="E199" s="640"/>
      <c r="F199" s="640"/>
      <c r="G199" s="640"/>
      <c r="H199" s="641"/>
      <c r="I199" s="641"/>
      <c r="J199" s="642"/>
      <c r="K199" s="643"/>
      <c r="L199" s="641"/>
      <c r="M199" s="641"/>
      <c r="N199" s="644"/>
      <c r="O199" s="644"/>
      <c r="P199" s="645"/>
      <c r="Q199" s="646"/>
      <c r="R199" s="646"/>
      <c r="S199" s="645"/>
      <c r="T199" s="645"/>
      <c r="U199" s="647"/>
      <c r="V199" s="647"/>
      <c r="W199" s="648"/>
      <c r="X199" s="649"/>
      <c r="Y199" s="650"/>
      <c r="Z199" s="612"/>
      <c r="AA199" s="613"/>
    </row>
    <row r="200" spans="1:27" s="614" customFormat="1" ht="12.75" customHeight="1">
      <c r="A200" s="598">
        <v>32</v>
      </c>
      <c r="B200" s="652" t="s">
        <v>5788</v>
      </c>
      <c r="C200" s="652" t="s">
        <v>5789</v>
      </c>
      <c r="D200" s="599"/>
      <c r="E200" s="599"/>
      <c r="F200" s="599" t="s">
        <v>5790</v>
      </c>
      <c r="G200" s="600" t="s">
        <v>5791</v>
      </c>
      <c r="H200" s="601" t="s">
        <v>5792</v>
      </c>
      <c r="I200" s="601">
        <v>1584</v>
      </c>
      <c r="J200" s="602"/>
      <c r="K200" s="603"/>
      <c r="L200" s="604"/>
      <c r="M200" s="605"/>
      <c r="N200" s="606" t="s">
        <v>5793</v>
      </c>
      <c r="O200" s="606"/>
      <c r="P200" s="605"/>
      <c r="Q200" s="607"/>
      <c r="R200" s="605"/>
      <c r="S200" s="605"/>
      <c r="T200" s="605"/>
      <c r="U200" s="608" t="s">
        <v>5794</v>
      </c>
      <c r="V200" s="608"/>
      <c r="W200" s="609" t="s">
        <v>5785</v>
      </c>
      <c r="X200" s="610" t="s">
        <v>5795</v>
      </c>
      <c r="Y200" s="611"/>
      <c r="Z200" s="612"/>
      <c r="AA200" s="613"/>
    </row>
    <row r="201" spans="1:27" s="614" customFormat="1" ht="12.75" customHeight="1">
      <c r="A201" s="615"/>
      <c r="B201" s="616"/>
      <c r="C201" s="616"/>
      <c r="D201" s="616"/>
      <c r="E201" s="616"/>
      <c r="F201" s="616"/>
      <c r="G201" s="616"/>
      <c r="H201" s="617"/>
      <c r="I201" s="618"/>
      <c r="J201" s="619"/>
      <c r="K201" s="620"/>
      <c r="L201" s="604"/>
      <c r="M201" s="605"/>
      <c r="N201" s="605" t="s">
        <v>5796</v>
      </c>
      <c r="O201" s="605"/>
      <c r="P201" s="605"/>
      <c r="Q201" s="621"/>
      <c r="R201" s="605"/>
      <c r="S201" s="605"/>
      <c r="T201" s="605"/>
      <c r="U201" s="622"/>
      <c r="V201" s="623"/>
      <c r="W201" s="624"/>
      <c r="X201" s="625"/>
      <c r="Y201" s="626"/>
      <c r="Z201" s="612"/>
      <c r="AA201" s="613"/>
    </row>
    <row r="202" spans="1:27" s="614" customFormat="1" ht="12.75" customHeight="1">
      <c r="A202" s="627"/>
      <c r="B202" s="628"/>
      <c r="C202" s="628"/>
      <c r="D202" s="628"/>
      <c r="E202" s="628"/>
      <c r="F202" s="628"/>
      <c r="G202" s="628"/>
      <c r="H202" s="618"/>
      <c r="I202" s="618"/>
      <c r="J202" s="629"/>
      <c r="K202" s="630"/>
      <c r="L202" s="618"/>
      <c r="M202" s="631"/>
      <c r="N202" s="605"/>
      <c r="O202" s="631"/>
      <c r="P202" s="621"/>
      <c r="Q202" s="621"/>
      <c r="R202" s="729"/>
      <c r="S202" s="621"/>
      <c r="T202" s="631"/>
      <c r="U202" s="632"/>
      <c r="V202" s="623"/>
      <c r="W202" s="624"/>
      <c r="X202" s="625"/>
      <c r="Y202" s="626"/>
      <c r="Z202" s="612"/>
      <c r="AA202" s="613"/>
    </row>
    <row r="203" spans="1:27" s="614" customFormat="1" ht="12.75" customHeight="1">
      <c r="A203" s="627"/>
      <c r="B203" s="628"/>
      <c r="C203" s="628"/>
      <c r="D203" s="628"/>
      <c r="E203" s="628"/>
      <c r="F203" s="628"/>
      <c r="G203" s="628"/>
      <c r="H203" s="618"/>
      <c r="I203" s="618"/>
      <c r="J203" s="629"/>
      <c r="K203" s="633"/>
      <c r="L203" s="618"/>
      <c r="M203" s="631"/>
      <c r="N203" s="621"/>
      <c r="O203" s="621"/>
      <c r="P203" s="621"/>
      <c r="Q203" s="634"/>
      <c r="R203" s="730"/>
      <c r="S203" s="621"/>
      <c r="T203" s="631"/>
      <c r="U203" s="632"/>
      <c r="V203" s="632"/>
      <c r="W203" s="624"/>
      <c r="X203" s="625"/>
      <c r="Y203" s="626"/>
      <c r="Z203" s="612"/>
      <c r="AA203" s="613"/>
    </row>
    <row r="204" spans="1:27" s="614" customFormat="1" ht="12.75" customHeight="1">
      <c r="A204" s="627"/>
      <c r="B204" s="628"/>
      <c r="C204" s="628"/>
      <c r="D204" s="628"/>
      <c r="E204" s="628"/>
      <c r="F204" s="628"/>
      <c r="G204" s="628"/>
      <c r="H204" s="618"/>
      <c r="I204" s="618"/>
      <c r="J204" s="629"/>
      <c r="K204" s="633"/>
      <c r="L204" s="618"/>
      <c r="M204" s="635"/>
      <c r="N204" s="621" t="s">
        <v>5797</v>
      </c>
      <c r="O204" s="636"/>
      <c r="P204" s="604"/>
      <c r="Q204" s="604"/>
      <c r="R204" s="637"/>
      <c r="S204" s="604"/>
      <c r="T204" s="604"/>
      <c r="U204" s="632"/>
      <c r="V204" s="632"/>
      <c r="W204" s="638"/>
      <c r="X204" s="625"/>
      <c r="Y204" s="626"/>
      <c r="Z204" s="612"/>
      <c r="AA204" s="613"/>
    </row>
    <row r="205" spans="1:27" s="614" customFormat="1" ht="12.75" customHeight="1">
      <c r="A205" s="639"/>
      <c r="B205" s="640"/>
      <c r="C205" s="640"/>
      <c r="D205" s="640"/>
      <c r="E205" s="640"/>
      <c r="F205" s="640"/>
      <c r="G205" s="640"/>
      <c r="H205" s="641"/>
      <c r="I205" s="641"/>
      <c r="J205" s="642"/>
      <c r="K205" s="643"/>
      <c r="L205" s="641"/>
      <c r="M205" s="641"/>
      <c r="N205" s="644" t="s">
        <v>5798</v>
      </c>
      <c r="O205" s="644"/>
      <c r="P205" s="645"/>
      <c r="Q205" s="646"/>
      <c r="R205" s="646"/>
      <c r="S205" s="645"/>
      <c r="T205" s="645"/>
      <c r="U205" s="647"/>
      <c r="V205" s="647"/>
      <c r="W205" s="648"/>
      <c r="X205" s="649"/>
      <c r="Y205" s="650"/>
      <c r="Z205" s="612"/>
      <c r="AA205" s="613"/>
    </row>
    <row r="206" spans="1:27" s="614" customFormat="1" ht="12.75" customHeight="1">
      <c r="A206" s="598">
        <v>33</v>
      </c>
      <c r="B206" s="599" t="s">
        <v>5799</v>
      </c>
      <c r="C206" s="599" t="s">
        <v>5800</v>
      </c>
      <c r="D206" s="599"/>
      <c r="E206" s="599"/>
      <c r="F206" s="599" t="s">
        <v>5801</v>
      </c>
      <c r="G206" s="600"/>
      <c r="H206" s="601" t="s">
        <v>5802</v>
      </c>
      <c r="I206" s="601">
        <v>1502</v>
      </c>
      <c r="J206" s="602"/>
      <c r="K206" s="603"/>
      <c r="L206" s="604"/>
      <c r="M206" s="605"/>
      <c r="N206" s="606" t="s">
        <v>5803</v>
      </c>
      <c r="O206" s="606"/>
      <c r="P206" s="605"/>
      <c r="Q206" s="607"/>
      <c r="R206" s="605"/>
      <c r="S206" s="605"/>
      <c r="T206" s="605"/>
      <c r="U206" s="608" t="s">
        <v>5804</v>
      </c>
      <c r="V206" s="608"/>
      <c r="W206" s="609" t="s">
        <v>5805</v>
      </c>
      <c r="X206" s="610" t="s">
        <v>5795</v>
      </c>
      <c r="Y206" s="611"/>
      <c r="Z206" s="612"/>
      <c r="AA206" s="613"/>
    </row>
    <row r="207" spans="1:27" s="614" customFormat="1" ht="12.75" customHeight="1">
      <c r="A207" s="615"/>
      <c r="B207" s="616"/>
      <c r="C207" s="616"/>
      <c r="D207" s="616"/>
      <c r="E207" s="616"/>
      <c r="F207" s="616"/>
      <c r="G207" s="616"/>
      <c r="H207" s="617"/>
      <c r="I207" s="618"/>
      <c r="J207" s="619"/>
      <c r="K207" s="620"/>
      <c r="L207" s="604"/>
      <c r="M207" s="605"/>
      <c r="N207" s="605" t="s">
        <v>5806</v>
      </c>
      <c r="O207" s="605"/>
      <c r="P207" s="605"/>
      <c r="Q207" s="621"/>
      <c r="R207" s="605"/>
      <c r="S207" s="605"/>
      <c r="T207" s="605"/>
      <c r="U207" s="622"/>
      <c r="V207" s="623"/>
      <c r="W207" s="624"/>
      <c r="X207" s="625"/>
      <c r="Y207" s="626"/>
      <c r="Z207" s="612"/>
      <c r="AA207" s="613"/>
    </row>
    <row r="208" spans="1:27" s="614" customFormat="1" ht="12.75" customHeight="1">
      <c r="A208" s="627"/>
      <c r="B208" s="628"/>
      <c r="C208" s="628"/>
      <c r="D208" s="628"/>
      <c r="E208" s="628"/>
      <c r="F208" s="628"/>
      <c r="G208" s="628"/>
      <c r="H208" s="618"/>
      <c r="I208" s="618"/>
      <c r="J208" s="629"/>
      <c r="K208" s="630"/>
      <c r="L208" s="618"/>
      <c r="M208" s="631"/>
      <c r="N208" s="605"/>
      <c r="O208" s="631"/>
      <c r="P208" s="621"/>
      <c r="Q208" s="621"/>
      <c r="R208" s="729"/>
      <c r="S208" s="621"/>
      <c r="T208" s="631"/>
      <c r="U208" s="632"/>
      <c r="V208" s="623"/>
      <c r="W208" s="624"/>
      <c r="X208" s="625"/>
      <c r="Y208" s="626"/>
      <c r="Z208" s="612"/>
      <c r="AA208" s="613"/>
    </row>
    <row r="209" spans="1:27" s="614" customFormat="1" ht="12.75" customHeight="1">
      <c r="A209" s="627"/>
      <c r="B209" s="628"/>
      <c r="C209" s="628"/>
      <c r="D209" s="628"/>
      <c r="E209" s="628"/>
      <c r="F209" s="628"/>
      <c r="G209" s="628"/>
      <c r="H209" s="618"/>
      <c r="I209" s="618"/>
      <c r="J209" s="629"/>
      <c r="K209" s="633"/>
      <c r="L209" s="618"/>
      <c r="M209" s="631"/>
      <c r="N209" s="621"/>
      <c r="O209" s="621"/>
      <c r="P209" s="621"/>
      <c r="Q209" s="634"/>
      <c r="R209" s="730"/>
      <c r="S209" s="621"/>
      <c r="T209" s="631"/>
      <c r="U209" s="632"/>
      <c r="V209" s="632"/>
      <c r="W209" s="624"/>
      <c r="X209" s="625"/>
      <c r="Y209" s="626"/>
      <c r="Z209" s="612"/>
      <c r="AA209" s="613"/>
    </row>
    <row r="210" spans="1:27" s="614" customFormat="1" ht="12.75" customHeight="1">
      <c r="A210" s="627"/>
      <c r="B210" s="628"/>
      <c r="C210" s="628"/>
      <c r="D210" s="628"/>
      <c r="E210" s="628"/>
      <c r="F210" s="628"/>
      <c r="G210" s="628"/>
      <c r="H210" s="618"/>
      <c r="I210" s="618"/>
      <c r="J210" s="629"/>
      <c r="K210" s="633"/>
      <c r="L210" s="618"/>
      <c r="M210" s="635"/>
      <c r="N210" s="621" t="s">
        <v>5807</v>
      </c>
      <c r="O210" s="636"/>
      <c r="P210" s="604"/>
      <c r="Q210" s="604"/>
      <c r="R210" s="637"/>
      <c r="S210" s="604"/>
      <c r="T210" s="604"/>
      <c r="U210" s="632"/>
      <c r="V210" s="632"/>
      <c r="W210" s="638"/>
      <c r="X210" s="625"/>
      <c r="Y210" s="626"/>
      <c r="Z210" s="612"/>
      <c r="AA210" s="613"/>
    </row>
    <row r="211" spans="1:27" s="614" customFormat="1" ht="12.75" customHeight="1">
      <c r="A211" s="639"/>
      <c r="B211" s="640"/>
      <c r="C211" s="640"/>
      <c r="D211" s="640"/>
      <c r="E211" s="640"/>
      <c r="F211" s="640"/>
      <c r="G211" s="640"/>
      <c r="H211" s="641"/>
      <c r="I211" s="641"/>
      <c r="J211" s="642"/>
      <c r="K211" s="643"/>
      <c r="L211" s="641"/>
      <c r="M211" s="641"/>
      <c r="N211" s="644"/>
      <c r="O211" s="644"/>
      <c r="P211" s="645"/>
      <c r="Q211" s="646"/>
      <c r="R211" s="646"/>
      <c r="S211" s="645"/>
      <c r="T211" s="645"/>
      <c r="U211" s="647"/>
      <c r="V211" s="647"/>
      <c r="W211" s="648"/>
      <c r="X211" s="649"/>
      <c r="Y211" s="650"/>
      <c r="Z211" s="612"/>
      <c r="AA211" s="613"/>
    </row>
    <row r="212" spans="1:27" s="614" customFormat="1" ht="12.75" customHeight="1">
      <c r="A212" s="598">
        <v>34</v>
      </c>
      <c r="B212" s="599" t="s">
        <v>5799</v>
      </c>
      <c r="C212" s="599" t="s">
        <v>5800</v>
      </c>
      <c r="D212" s="599"/>
      <c r="E212" s="599"/>
      <c r="F212" s="599" t="s">
        <v>5801</v>
      </c>
      <c r="G212" s="600"/>
      <c r="H212" s="601" t="s">
        <v>5808</v>
      </c>
      <c r="I212" s="601">
        <v>1504</v>
      </c>
      <c r="J212" s="602"/>
      <c r="K212" s="603"/>
      <c r="L212" s="604"/>
      <c r="M212" s="605"/>
      <c r="N212" s="606" t="s">
        <v>5809</v>
      </c>
      <c r="O212" s="606"/>
      <c r="P212" s="605"/>
      <c r="Q212" s="607"/>
      <c r="R212" s="605"/>
      <c r="S212" s="605"/>
      <c r="T212" s="605"/>
      <c r="U212" s="608" t="s">
        <v>5804</v>
      </c>
      <c r="V212" s="608"/>
      <c r="W212" s="609" t="s">
        <v>5805</v>
      </c>
      <c r="X212" s="610" t="s">
        <v>5795</v>
      </c>
      <c r="Y212" s="611"/>
      <c r="Z212" s="612"/>
      <c r="AA212" s="613"/>
    </row>
    <row r="213" spans="1:27" s="614" customFormat="1" ht="12.75" customHeight="1">
      <c r="A213" s="615"/>
      <c r="B213" s="616"/>
      <c r="C213" s="616"/>
      <c r="D213" s="616"/>
      <c r="E213" s="616"/>
      <c r="F213" s="616"/>
      <c r="G213" s="616"/>
      <c r="H213" s="617"/>
      <c r="I213" s="618"/>
      <c r="J213" s="619"/>
      <c r="K213" s="620"/>
      <c r="L213" s="604"/>
      <c r="M213" s="605"/>
      <c r="N213" s="605" t="s">
        <v>5810</v>
      </c>
      <c r="O213" s="605"/>
      <c r="P213" s="605"/>
      <c r="Q213" s="621"/>
      <c r="R213" s="605"/>
      <c r="S213" s="605"/>
      <c r="T213" s="605"/>
      <c r="U213" s="622"/>
      <c r="V213" s="623"/>
      <c r="W213" s="624"/>
      <c r="X213" s="625"/>
      <c r="Y213" s="626"/>
      <c r="Z213" s="612"/>
      <c r="AA213" s="613"/>
    </row>
    <row r="214" spans="1:27" s="614" customFormat="1" ht="12.75" customHeight="1">
      <c r="A214" s="627"/>
      <c r="B214" s="628"/>
      <c r="C214" s="628"/>
      <c r="D214" s="628"/>
      <c r="E214" s="628"/>
      <c r="F214" s="628"/>
      <c r="G214" s="628"/>
      <c r="H214" s="618"/>
      <c r="I214" s="618"/>
      <c r="J214" s="629"/>
      <c r="K214" s="630"/>
      <c r="L214" s="618"/>
      <c r="M214" s="631"/>
      <c r="N214" s="605"/>
      <c r="O214" s="631"/>
      <c r="P214" s="621"/>
      <c r="Q214" s="621"/>
      <c r="R214" s="729"/>
      <c r="S214" s="621"/>
      <c r="T214" s="631"/>
      <c r="U214" s="632"/>
      <c r="V214" s="623"/>
      <c r="W214" s="624"/>
      <c r="X214" s="625"/>
      <c r="Y214" s="626"/>
      <c r="Z214" s="612"/>
      <c r="AA214" s="613"/>
    </row>
    <row r="215" spans="1:27" s="614" customFormat="1" ht="12.75" customHeight="1">
      <c r="A215" s="627"/>
      <c r="B215" s="628"/>
      <c r="C215" s="628"/>
      <c r="D215" s="628"/>
      <c r="E215" s="628"/>
      <c r="F215" s="628"/>
      <c r="G215" s="628"/>
      <c r="H215" s="618"/>
      <c r="I215" s="618"/>
      <c r="J215" s="629"/>
      <c r="K215" s="633"/>
      <c r="L215" s="618"/>
      <c r="M215" s="631"/>
      <c r="N215" s="621"/>
      <c r="O215" s="621"/>
      <c r="P215" s="621"/>
      <c r="Q215" s="634"/>
      <c r="R215" s="730"/>
      <c r="S215" s="621"/>
      <c r="T215" s="631"/>
      <c r="U215" s="632"/>
      <c r="V215" s="632"/>
      <c r="W215" s="624"/>
      <c r="X215" s="625"/>
      <c r="Y215" s="626"/>
      <c r="Z215" s="612"/>
      <c r="AA215" s="613"/>
    </row>
    <row r="216" spans="1:27" s="614" customFormat="1" ht="12.75" customHeight="1">
      <c r="A216" s="627"/>
      <c r="B216" s="628"/>
      <c r="C216" s="628"/>
      <c r="D216" s="628"/>
      <c r="E216" s="628"/>
      <c r="F216" s="628"/>
      <c r="G216" s="628"/>
      <c r="H216" s="618"/>
      <c r="I216" s="618"/>
      <c r="J216" s="629"/>
      <c r="K216" s="633"/>
      <c r="L216" s="618"/>
      <c r="M216" s="635"/>
      <c r="N216" s="621" t="s">
        <v>5811</v>
      </c>
      <c r="O216" s="636"/>
      <c r="P216" s="604"/>
      <c r="Q216" s="604"/>
      <c r="R216" s="637"/>
      <c r="S216" s="604"/>
      <c r="T216" s="604"/>
      <c r="U216" s="632"/>
      <c r="V216" s="632"/>
      <c r="W216" s="638"/>
      <c r="X216" s="625"/>
      <c r="Y216" s="626"/>
      <c r="Z216" s="612"/>
      <c r="AA216" s="613"/>
    </row>
    <row r="217" spans="1:27" s="614" customFormat="1" ht="12.75" customHeight="1">
      <c r="A217" s="639"/>
      <c r="B217" s="640"/>
      <c r="C217" s="640"/>
      <c r="D217" s="640"/>
      <c r="E217" s="640"/>
      <c r="F217" s="640"/>
      <c r="G217" s="640"/>
      <c r="H217" s="641"/>
      <c r="I217" s="641"/>
      <c r="J217" s="642"/>
      <c r="K217" s="643"/>
      <c r="L217" s="641"/>
      <c r="M217" s="641"/>
      <c r="N217" s="644"/>
      <c r="O217" s="644"/>
      <c r="P217" s="645"/>
      <c r="Q217" s="646"/>
      <c r="R217" s="646"/>
      <c r="S217" s="645"/>
      <c r="T217" s="645"/>
      <c r="U217" s="647"/>
      <c r="V217" s="647"/>
      <c r="W217" s="648"/>
      <c r="X217" s="649"/>
      <c r="Y217" s="650"/>
      <c r="Z217" s="612"/>
      <c r="AA217" s="613"/>
    </row>
    <row r="218" spans="1:27" s="614" customFormat="1" ht="12.75" customHeight="1">
      <c r="A218" s="598">
        <v>35</v>
      </c>
      <c r="B218" s="599" t="s">
        <v>5799</v>
      </c>
      <c r="C218" s="599" t="s">
        <v>5800</v>
      </c>
      <c r="D218" s="599"/>
      <c r="E218" s="599"/>
      <c r="F218" s="599" t="s">
        <v>5801</v>
      </c>
      <c r="G218" s="600" t="s">
        <v>5812</v>
      </c>
      <c r="H218" s="601" t="s">
        <v>5813</v>
      </c>
      <c r="I218" s="601">
        <v>1507</v>
      </c>
      <c r="J218" s="602"/>
      <c r="K218" s="603"/>
      <c r="L218" s="604"/>
      <c r="M218" s="605"/>
      <c r="N218" s="606" t="s">
        <v>5814</v>
      </c>
      <c r="O218" s="606"/>
      <c r="P218" s="605"/>
      <c r="Q218" s="607"/>
      <c r="R218" s="605"/>
      <c r="S218" s="605"/>
      <c r="T218" s="605"/>
      <c r="U218" s="608" t="s">
        <v>5815</v>
      </c>
      <c r="V218" s="608"/>
      <c r="W218" s="609" t="s">
        <v>5805</v>
      </c>
      <c r="X218" s="610" t="s">
        <v>5786</v>
      </c>
      <c r="Y218" s="611"/>
      <c r="Z218" s="612"/>
      <c r="AA218" s="613"/>
    </row>
    <row r="219" spans="1:27" s="614" customFormat="1" ht="12.75" customHeight="1">
      <c r="A219" s="615"/>
      <c r="B219" s="616"/>
      <c r="C219" s="616"/>
      <c r="D219" s="616"/>
      <c r="E219" s="616"/>
      <c r="F219" s="616"/>
      <c r="G219" s="616"/>
      <c r="H219" s="617"/>
      <c r="I219" s="618"/>
      <c r="J219" s="619"/>
      <c r="K219" s="620"/>
      <c r="L219" s="604"/>
      <c r="M219" s="605"/>
      <c r="N219" s="605" t="s">
        <v>5816</v>
      </c>
      <c r="O219" s="605"/>
      <c r="P219" s="605"/>
      <c r="Q219" s="621"/>
      <c r="R219" s="605"/>
      <c r="S219" s="605"/>
      <c r="T219" s="605"/>
      <c r="U219" s="622"/>
      <c r="V219" s="623"/>
      <c r="W219" s="624"/>
      <c r="X219" s="625"/>
      <c r="Y219" s="626"/>
      <c r="Z219" s="612"/>
      <c r="AA219" s="613"/>
    </row>
    <row r="220" spans="1:27" s="614" customFormat="1" ht="12.75" customHeight="1">
      <c r="A220" s="627"/>
      <c r="B220" s="628"/>
      <c r="C220" s="628"/>
      <c r="D220" s="628"/>
      <c r="E220" s="628"/>
      <c r="F220" s="628"/>
      <c r="G220" s="628"/>
      <c r="H220" s="618"/>
      <c r="I220" s="618"/>
      <c r="J220" s="629"/>
      <c r="K220" s="630"/>
      <c r="L220" s="618"/>
      <c r="M220" s="631"/>
      <c r="N220" s="605"/>
      <c r="O220" s="631"/>
      <c r="P220" s="621"/>
      <c r="Q220" s="621"/>
      <c r="R220" s="729"/>
      <c r="S220" s="621"/>
      <c r="T220" s="631"/>
      <c r="U220" s="632"/>
      <c r="V220" s="623"/>
      <c r="W220" s="624"/>
      <c r="X220" s="625"/>
      <c r="Y220" s="626"/>
      <c r="Z220" s="612"/>
      <c r="AA220" s="613"/>
    </row>
    <row r="221" spans="1:27" s="614" customFormat="1" ht="12.75" customHeight="1">
      <c r="A221" s="627"/>
      <c r="B221" s="628"/>
      <c r="C221" s="628"/>
      <c r="D221" s="628"/>
      <c r="E221" s="628"/>
      <c r="F221" s="628"/>
      <c r="G221" s="628"/>
      <c r="H221" s="618"/>
      <c r="I221" s="618"/>
      <c r="J221" s="629"/>
      <c r="K221" s="633"/>
      <c r="L221" s="618"/>
      <c r="M221" s="631"/>
      <c r="N221" s="621"/>
      <c r="O221" s="621"/>
      <c r="P221" s="621"/>
      <c r="Q221" s="634"/>
      <c r="R221" s="730"/>
      <c r="S221" s="621"/>
      <c r="T221" s="631"/>
      <c r="U221" s="632"/>
      <c r="V221" s="632"/>
      <c r="W221" s="624"/>
      <c r="X221" s="625"/>
      <c r="Y221" s="626"/>
      <c r="Z221" s="612"/>
      <c r="AA221" s="613"/>
    </row>
    <row r="222" spans="1:27" s="614" customFormat="1" ht="12.75" customHeight="1">
      <c r="A222" s="627"/>
      <c r="B222" s="628"/>
      <c r="C222" s="628"/>
      <c r="D222" s="628"/>
      <c r="E222" s="628"/>
      <c r="F222" s="628"/>
      <c r="G222" s="628"/>
      <c r="H222" s="618"/>
      <c r="I222" s="618"/>
      <c r="J222" s="629"/>
      <c r="K222" s="633"/>
      <c r="L222" s="618"/>
      <c r="M222" s="635"/>
      <c r="N222" s="621"/>
      <c r="O222" s="636"/>
      <c r="P222" s="604"/>
      <c r="Q222" s="604"/>
      <c r="R222" s="637"/>
      <c r="S222" s="604"/>
      <c r="T222" s="604"/>
      <c r="U222" s="632"/>
      <c r="V222" s="632"/>
      <c r="W222" s="638"/>
      <c r="X222" s="625"/>
      <c r="Y222" s="626"/>
      <c r="Z222" s="612"/>
      <c r="AA222" s="613"/>
    </row>
    <row r="223" spans="1:27" s="614" customFormat="1" ht="12.75" customHeight="1">
      <c r="A223" s="639"/>
      <c r="B223" s="640"/>
      <c r="C223" s="640"/>
      <c r="D223" s="640"/>
      <c r="E223" s="640"/>
      <c r="F223" s="640"/>
      <c r="G223" s="640"/>
      <c r="H223" s="641"/>
      <c r="I223" s="641"/>
      <c r="J223" s="642"/>
      <c r="K223" s="643"/>
      <c r="L223" s="641"/>
      <c r="M223" s="641"/>
      <c r="N223" s="644" t="s">
        <v>5817</v>
      </c>
      <c r="O223" s="644"/>
      <c r="P223" s="645"/>
      <c r="Q223" s="646"/>
      <c r="R223" s="646"/>
      <c r="S223" s="645"/>
      <c r="T223" s="645"/>
      <c r="U223" s="647"/>
      <c r="V223" s="647"/>
      <c r="W223" s="648"/>
      <c r="X223" s="649"/>
      <c r="Y223" s="650"/>
      <c r="Z223" s="612"/>
      <c r="AA223" s="613"/>
    </row>
    <row r="224" spans="1:27" s="614" customFormat="1" ht="12.75" customHeight="1">
      <c r="A224" s="598">
        <v>36</v>
      </c>
      <c r="B224" s="599" t="s">
        <v>5799</v>
      </c>
      <c r="C224" s="599" t="s">
        <v>5800</v>
      </c>
      <c r="D224" s="599"/>
      <c r="E224" s="599"/>
      <c r="F224" s="600" t="s">
        <v>5812</v>
      </c>
      <c r="G224" s="600"/>
      <c r="H224" s="601" t="s">
        <v>5818</v>
      </c>
      <c r="I224" s="601">
        <v>1509</v>
      </c>
      <c r="J224" s="602"/>
      <c r="K224" s="603"/>
      <c r="L224" s="604"/>
      <c r="M224" s="605"/>
      <c r="N224" s="606" t="s">
        <v>5819</v>
      </c>
      <c r="O224" s="606"/>
      <c r="P224" s="605"/>
      <c r="Q224" s="607"/>
      <c r="R224" s="605"/>
      <c r="S224" s="605"/>
      <c r="T224" s="605"/>
      <c r="U224" s="608" t="s">
        <v>5815</v>
      </c>
      <c r="V224" s="608"/>
      <c r="W224" s="609" t="s">
        <v>5805</v>
      </c>
      <c r="X224" s="610" t="s">
        <v>5786</v>
      </c>
      <c r="Y224" s="611"/>
      <c r="Z224" s="612"/>
      <c r="AA224" s="613"/>
    </row>
    <row r="225" spans="1:27" s="614" customFormat="1" ht="12.75" customHeight="1">
      <c r="A225" s="615"/>
      <c r="B225" s="616"/>
      <c r="C225" s="616"/>
      <c r="D225" s="616"/>
      <c r="E225" s="616"/>
      <c r="F225" s="616"/>
      <c r="G225" s="616"/>
      <c r="H225" s="617"/>
      <c r="I225" s="618"/>
      <c r="J225" s="619"/>
      <c r="K225" s="620"/>
      <c r="L225" s="604"/>
      <c r="M225" s="605"/>
      <c r="N225" s="605" t="s">
        <v>5820</v>
      </c>
      <c r="O225" s="605"/>
      <c r="P225" s="605"/>
      <c r="Q225" s="621"/>
      <c r="R225" s="605"/>
      <c r="S225" s="605"/>
      <c r="T225" s="605"/>
      <c r="U225" s="622"/>
      <c r="V225" s="623"/>
      <c r="W225" s="624"/>
      <c r="X225" s="625"/>
      <c r="Y225" s="626"/>
      <c r="Z225" s="612"/>
      <c r="AA225" s="613"/>
    </row>
    <row r="226" spans="1:27" s="614" customFormat="1" ht="12.75" customHeight="1">
      <c r="A226" s="627"/>
      <c r="B226" s="628"/>
      <c r="C226" s="628"/>
      <c r="D226" s="628"/>
      <c r="E226" s="628"/>
      <c r="F226" s="628"/>
      <c r="G226" s="628"/>
      <c r="H226" s="618"/>
      <c r="I226" s="618"/>
      <c r="J226" s="629"/>
      <c r="K226" s="630"/>
      <c r="L226" s="618"/>
      <c r="M226" s="631"/>
      <c r="N226" s="605"/>
      <c r="O226" s="631"/>
      <c r="P226" s="621"/>
      <c r="Q226" s="621"/>
      <c r="R226" s="729"/>
      <c r="S226" s="621"/>
      <c r="T226" s="631"/>
      <c r="U226" s="632"/>
      <c r="V226" s="623"/>
      <c r="W226" s="624"/>
      <c r="X226" s="625"/>
      <c r="Y226" s="626"/>
      <c r="Z226" s="612"/>
      <c r="AA226" s="613"/>
    </row>
    <row r="227" spans="1:27" s="614" customFormat="1" ht="12.75" customHeight="1">
      <c r="A227" s="627"/>
      <c r="B227" s="628"/>
      <c r="C227" s="628"/>
      <c r="D227" s="628"/>
      <c r="E227" s="628"/>
      <c r="F227" s="628"/>
      <c r="G227" s="628"/>
      <c r="H227" s="618"/>
      <c r="I227" s="618"/>
      <c r="J227" s="629"/>
      <c r="K227" s="633"/>
      <c r="L227" s="618"/>
      <c r="M227" s="631"/>
      <c r="N227" s="621"/>
      <c r="O227" s="621"/>
      <c r="P227" s="621"/>
      <c r="Q227" s="634"/>
      <c r="R227" s="730"/>
      <c r="S227" s="621"/>
      <c r="T227" s="631"/>
      <c r="U227" s="632"/>
      <c r="V227" s="632"/>
      <c r="W227" s="624"/>
      <c r="X227" s="625"/>
      <c r="Y227" s="626"/>
      <c r="Z227" s="612"/>
      <c r="AA227" s="613"/>
    </row>
    <row r="228" spans="1:27" s="614" customFormat="1" ht="12.75" customHeight="1">
      <c r="A228" s="627"/>
      <c r="B228" s="628"/>
      <c r="C228" s="628"/>
      <c r="D228" s="628"/>
      <c r="E228" s="628"/>
      <c r="F228" s="628"/>
      <c r="G228" s="628"/>
      <c r="H228" s="618"/>
      <c r="I228" s="618"/>
      <c r="J228" s="629"/>
      <c r="K228" s="633"/>
      <c r="L228" s="618"/>
      <c r="M228" s="635"/>
      <c r="N228" s="621" t="s">
        <v>5821</v>
      </c>
      <c r="O228" s="636"/>
      <c r="P228" s="604"/>
      <c r="Q228" s="604"/>
      <c r="R228" s="637"/>
      <c r="S228" s="604"/>
      <c r="T228" s="604"/>
      <c r="U228" s="632"/>
      <c r="V228" s="632"/>
      <c r="W228" s="638"/>
      <c r="X228" s="625"/>
      <c r="Y228" s="626"/>
      <c r="Z228" s="612"/>
      <c r="AA228" s="613"/>
    </row>
    <row r="229" spans="1:27" s="614" customFormat="1" ht="12.75" customHeight="1">
      <c r="A229" s="639"/>
      <c r="B229" s="640"/>
      <c r="C229" s="640"/>
      <c r="D229" s="640"/>
      <c r="E229" s="640"/>
      <c r="F229" s="640"/>
      <c r="G229" s="640"/>
      <c r="H229" s="641"/>
      <c r="I229" s="641"/>
      <c r="J229" s="642"/>
      <c r="K229" s="643"/>
      <c r="L229" s="641"/>
      <c r="M229" s="641"/>
      <c r="N229" s="644"/>
      <c r="O229" s="644"/>
      <c r="P229" s="645"/>
      <c r="Q229" s="646"/>
      <c r="R229" s="646"/>
      <c r="S229" s="645"/>
      <c r="T229" s="645"/>
      <c r="U229" s="647"/>
      <c r="V229" s="647"/>
      <c r="W229" s="648"/>
      <c r="X229" s="649"/>
      <c r="Y229" s="650"/>
      <c r="Z229" s="612"/>
      <c r="AA229" s="613"/>
    </row>
    <row r="230" spans="1:27" s="614" customFormat="1" ht="12.75" customHeight="1">
      <c r="A230" s="598">
        <v>37</v>
      </c>
      <c r="B230" s="599" t="s">
        <v>5799</v>
      </c>
      <c r="C230" s="599" t="s">
        <v>5800</v>
      </c>
      <c r="D230" s="599"/>
      <c r="E230" s="599"/>
      <c r="F230" s="599" t="s">
        <v>5801</v>
      </c>
      <c r="G230" s="600"/>
      <c r="H230" s="601" t="s">
        <v>5822</v>
      </c>
      <c r="I230" s="601">
        <v>1508</v>
      </c>
      <c r="J230" s="602"/>
      <c r="K230" s="603"/>
      <c r="L230" s="604"/>
      <c r="M230" s="605"/>
      <c r="N230" s="606" t="s">
        <v>5823</v>
      </c>
      <c r="O230" s="606"/>
      <c r="P230" s="605"/>
      <c r="Q230" s="607"/>
      <c r="R230" s="605"/>
      <c r="S230" s="605"/>
      <c r="T230" s="605"/>
      <c r="U230" s="608" t="s">
        <v>5824</v>
      </c>
      <c r="V230" s="608"/>
      <c r="W230" s="609" t="s">
        <v>5805</v>
      </c>
      <c r="X230" s="610" t="s">
        <v>5795</v>
      </c>
      <c r="Y230" s="611"/>
      <c r="Z230" s="612"/>
      <c r="AA230" s="613"/>
    </row>
    <row r="231" spans="1:27" s="614" customFormat="1" ht="12.75" customHeight="1">
      <c r="A231" s="615"/>
      <c r="B231" s="616"/>
      <c r="C231" s="616"/>
      <c r="D231" s="616"/>
      <c r="E231" s="616"/>
      <c r="F231" s="616"/>
      <c r="G231" s="616"/>
      <c r="H231" s="617"/>
      <c r="I231" s="618"/>
      <c r="J231" s="619"/>
      <c r="K231" s="620"/>
      <c r="L231" s="604"/>
      <c r="M231" s="605"/>
      <c r="N231" s="605" t="s">
        <v>5825</v>
      </c>
      <c r="O231" s="605"/>
      <c r="P231" s="605"/>
      <c r="Q231" s="621"/>
      <c r="R231" s="605"/>
      <c r="S231" s="605"/>
      <c r="T231" s="605"/>
      <c r="U231" s="622"/>
      <c r="V231" s="623"/>
      <c r="W231" s="624"/>
      <c r="X231" s="625"/>
      <c r="Y231" s="626"/>
      <c r="Z231" s="612"/>
      <c r="AA231" s="613"/>
    </row>
    <row r="232" spans="1:27" s="614" customFormat="1" ht="12.75" customHeight="1">
      <c r="A232" s="627"/>
      <c r="B232" s="628"/>
      <c r="C232" s="628"/>
      <c r="D232" s="628"/>
      <c r="E232" s="628"/>
      <c r="F232" s="628"/>
      <c r="G232" s="628"/>
      <c r="H232" s="618"/>
      <c r="I232" s="618"/>
      <c r="J232" s="629"/>
      <c r="K232" s="630"/>
      <c r="L232" s="618"/>
      <c r="M232" s="631"/>
      <c r="N232" s="605"/>
      <c r="O232" s="631"/>
      <c r="P232" s="621"/>
      <c r="Q232" s="621"/>
      <c r="R232" s="729"/>
      <c r="S232" s="621"/>
      <c r="T232" s="631"/>
      <c r="U232" s="632"/>
      <c r="V232" s="623"/>
      <c r="W232" s="624"/>
      <c r="X232" s="625"/>
      <c r="Y232" s="626"/>
      <c r="Z232" s="612"/>
      <c r="AA232" s="613"/>
    </row>
    <row r="233" spans="1:27" s="614" customFormat="1" ht="12.75" customHeight="1">
      <c r="A233" s="627"/>
      <c r="B233" s="628"/>
      <c r="C233" s="628"/>
      <c r="D233" s="628"/>
      <c r="E233" s="628"/>
      <c r="F233" s="628"/>
      <c r="G233" s="628"/>
      <c r="H233" s="618"/>
      <c r="I233" s="618"/>
      <c r="J233" s="629"/>
      <c r="K233" s="633"/>
      <c r="L233" s="618"/>
      <c r="M233" s="631"/>
      <c r="N233" s="621"/>
      <c r="O233" s="621"/>
      <c r="P233" s="621"/>
      <c r="Q233" s="634"/>
      <c r="R233" s="730"/>
      <c r="S233" s="621"/>
      <c r="T233" s="631"/>
      <c r="U233" s="632"/>
      <c r="V233" s="632"/>
      <c r="W233" s="624"/>
      <c r="X233" s="625"/>
      <c r="Y233" s="626"/>
      <c r="Z233" s="612"/>
      <c r="AA233" s="613"/>
    </row>
    <row r="234" spans="1:27" s="614" customFormat="1" ht="12.75" customHeight="1">
      <c r="A234" s="627"/>
      <c r="B234" s="628"/>
      <c r="C234" s="628"/>
      <c r="D234" s="628"/>
      <c r="E234" s="628"/>
      <c r="F234" s="628"/>
      <c r="G234" s="628"/>
      <c r="H234" s="618"/>
      <c r="I234" s="618"/>
      <c r="J234" s="629"/>
      <c r="K234" s="633"/>
      <c r="L234" s="618"/>
      <c r="M234" s="635"/>
      <c r="N234" s="621" t="s">
        <v>5826</v>
      </c>
      <c r="O234" s="636"/>
      <c r="P234" s="604"/>
      <c r="Q234" s="604"/>
      <c r="R234" s="637"/>
      <c r="S234" s="604"/>
      <c r="T234" s="604"/>
      <c r="U234" s="632"/>
      <c r="V234" s="632"/>
      <c r="W234" s="638"/>
      <c r="X234" s="625"/>
      <c r="Y234" s="626"/>
      <c r="Z234" s="612"/>
      <c r="AA234" s="613"/>
    </row>
    <row r="235" spans="1:27" s="614" customFormat="1" ht="12.75" customHeight="1">
      <c r="A235" s="639"/>
      <c r="B235" s="640"/>
      <c r="C235" s="640"/>
      <c r="D235" s="640"/>
      <c r="E235" s="640"/>
      <c r="F235" s="640"/>
      <c r="G235" s="640"/>
      <c r="H235" s="641"/>
      <c r="I235" s="641"/>
      <c r="J235" s="642"/>
      <c r="K235" s="643"/>
      <c r="L235" s="641"/>
      <c r="M235" s="641"/>
      <c r="N235" s="644"/>
      <c r="O235" s="644"/>
      <c r="P235" s="645"/>
      <c r="Q235" s="646"/>
      <c r="R235" s="646"/>
      <c r="S235" s="645"/>
      <c r="T235" s="645"/>
      <c r="U235" s="647"/>
      <c r="V235" s="647"/>
      <c r="W235" s="648"/>
      <c r="X235" s="649"/>
      <c r="Y235" s="650"/>
      <c r="Z235" s="612"/>
      <c r="AA235" s="613"/>
    </row>
    <row r="236" spans="1:27" s="614" customFormat="1" ht="12.75" customHeight="1">
      <c r="A236" s="598">
        <v>38</v>
      </c>
      <c r="B236" s="599" t="s">
        <v>5799</v>
      </c>
      <c r="C236" s="599" t="s">
        <v>5800</v>
      </c>
      <c r="D236" s="599"/>
      <c r="E236" s="599"/>
      <c r="F236" s="599" t="s">
        <v>5801</v>
      </c>
      <c r="G236" s="600"/>
      <c r="H236" s="601" t="s">
        <v>5827</v>
      </c>
      <c r="I236" s="601">
        <v>1528</v>
      </c>
      <c r="J236" s="602"/>
      <c r="K236" s="603"/>
      <c r="L236" s="604"/>
      <c r="M236" s="605"/>
      <c r="N236" s="606" t="s">
        <v>5828</v>
      </c>
      <c r="O236" s="606"/>
      <c r="P236" s="605"/>
      <c r="Q236" s="607"/>
      <c r="R236" s="605"/>
      <c r="S236" s="605"/>
      <c r="T236" s="605"/>
      <c r="U236" s="608" t="s">
        <v>5829</v>
      </c>
      <c r="V236" s="608"/>
      <c r="W236" s="609" t="s">
        <v>5805</v>
      </c>
      <c r="X236" s="610" t="s">
        <v>5795</v>
      </c>
      <c r="Y236" s="611"/>
      <c r="Z236" s="612"/>
      <c r="AA236" s="613"/>
    </row>
    <row r="237" spans="1:27" s="614" customFormat="1" ht="12.75" customHeight="1">
      <c r="A237" s="615"/>
      <c r="B237" s="616"/>
      <c r="C237" s="616"/>
      <c r="D237" s="616"/>
      <c r="E237" s="616"/>
      <c r="F237" s="616"/>
      <c r="G237" s="616"/>
      <c r="H237" s="617"/>
      <c r="I237" s="618"/>
      <c r="J237" s="619"/>
      <c r="K237" s="620"/>
      <c r="L237" s="604"/>
      <c r="M237" s="605"/>
      <c r="N237" s="605" t="s">
        <v>5830</v>
      </c>
      <c r="O237" s="605"/>
      <c r="P237" s="605"/>
      <c r="Q237" s="621"/>
      <c r="R237" s="605"/>
      <c r="S237" s="605"/>
      <c r="T237" s="605"/>
      <c r="U237" s="622"/>
      <c r="V237" s="623"/>
      <c r="W237" s="624"/>
      <c r="X237" s="625"/>
      <c r="Y237" s="626"/>
      <c r="Z237" s="612"/>
      <c r="AA237" s="613"/>
    </row>
    <row r="238" spans="1:27" s="614" customFormat="1" ht="12.75" customHeight="1">
      <c r="A238" s="627"/>
      <c r="B238" s="628"/>
      <c r="C238" s="628"/>
      <c r="D238" s="628"/>
      <c r="E238" s="628"/>
      <c r="F238" s="628"/>
      <c r="G238" s="628"/>
      <c r="H238" s="618"/>
      <c r="I238" s="618"/>
      <c r="J238" s="629"/>
      <c r="K238" s="630"/>
      <c r="L238" s="618"/>
      <c r="M238" s="631"/>
      <c r="N238" s="605"/>
      <c r="O238" s="631"/>
      <c r="P238" s="621"/>
      <c r="Q238" s="621"/>
      <c r="R238" s="729"/>
      <c r="S238" s="621"/>
      <c r="T238" s="631"/>
      <c r="U238" s="632"/>
      <c r="V238" s="623"/>
      <c r="W238" s="624"/>
      <c r="X238" s="625"/>
      <c r="Y238" s="626"/>
      <c r="Z238" s="612"/>
      <c r="AA238" s="613"/>
    </row>
    <row r="239" spans="1:27" s="614" customFormat="1" ht="12.75" customHeight="1">
      <c r="A239" s="627"/>
      <c r="B239" s="628"/>
      <c r="C239" s="628"/>
      <c r="D239" s="628"/>
      <c r="E239" s="628"/>
      <c r="F239" s="628"/>
      <c r="G239" s="628"/>
      <c r="H239" s="618"/>
      <c r="I239" s="618"/>
      <c r="J239" s="629"/>
      <c r="K239" s="633"/>
      <c r="L239" s="618"/>
      <c r="M239" s="631"/>
      <c r="N239" s="621"/>
      <c r="O239" s="621"/>
      <c r="P239" s="621"/>
      <c r="Q239" s="634"/>
      <c r="R239" s="730"/>
      <c r="S239" s="621"/>
      <c r="T239" s="631"/>
      <c r="U239" s="632"/>
      <c r="V239" s="632"/>
      <c r="W239" s="624"/>
      <c r="X239" s="625"/>
      <c r="Y239" s="626"/>
      <c r="Z239" s="612"/>
      <c r="AA239" s="613"/>
    </row>
    <row r="240" spans="1:27" s="614" customFormat="1" ht="12.75" customHeight="1">
      <c r="A240" s="627"/>
      <c r="B240" s="628"/>
      <c r="C240" s="628"/>
      <c r="D240" s="628"/>
      <c r="E240" s="628"/>
      <c r="F240" s="628"/>
      <c r="G240" s="628"/>
      <c r="H240" s="618"/>
      <c r="I240" s="618"/>
      <c r="J240" s="629"/>
      <c r="K240" s="633"/>
      <c r="L240" s="618"/>
      <c r="M240" s="635"/>
      <c r="N240" s="621" t="s">
        <v>5831</v>
      </c>
      <c r="O240" s="636"/>
      <c r="P240" s="604"/>
      <c r="Q240" s="604"/>
      <c r="R240" s="637"/>
      <c r="S240" s="604"/>
      <c r="T240" s="604"/>
      <c r="U240" s="632"/>
      <c r="V240" s="632"/>
      <c r="W240" s="638"/>
      <c r="X240" s="625"/>
      <c r="Y240" s="626"/>
      <c r="Z240" s="612"/>
      <c r="AA240" s="613"/>
    </row>
    <row r="241" spans="1:27" s="614" customFormat="1" ht="12.75" customHeight="1">
      <c r="A241" s="639"/>
      <c r="B241" s="640"/>
      <c r="C241" s="640"/>
      <c r="D241" s="640"/>
      <c r="E241" s="640"/>
      <c r="F241" s="640"/>
      <c r="G241" s="640"/>
      <c r="H241" s="641"/>
      <c r="I241" s="641"/>
      <c r="J241" s="642"/>
      <c r="K241" s="643"/>
      <c r="L241" s="641"/>
      <c r="M241" s="641"/>
      <c r="N241" s="644"/>
      <c r="O241" s="644"/>
      <c r="P241" s="645"/>
      <c r="Q241" s="646"/>
      <c r="R241" s="646"/>
      <c r="S241" s="645"/>
      <c r="T241" s="645"/>
      <c r="U241" s="647"/>
      <c r="V241" s="647"/>
      <c r="W241" s="648"/>
      <c r="X241" s="649"/>
      <c r="Y241" s="650"/>
      <c r="Z241" s="612"/>
      <c r="AA241" s="613"/>
    </row>
    <row r="242" spans="1:27" s="614" customFormat="1" ht="12.75" customHeight="1">
      <c r="A242" s="598">
        <v>39</v>
      </c>
      <c r="B242" s="599" t="s">
        <v>5799</v>
      </c>
      <c r="C242" s="599" t="s">
        <v>5800</v>
      </c>
      <c r="D242" s="599"/>
      <c r="E242" s="599"/>
      <c r="F242" s="599" t="s">
        <v>5801</v>
      </c>
      <c r="G242" s="600"/>
      <c r="H242" s="601" t="s">
        <v>5832</v>
      </c>
      <c r="I242" s="601">
        <v>1530</v>
      </c>
      <c r="J242" s="602"/>
      <c r="K242" s="603"/>
      <c r="L242" s="604"/>
      <c r="M242" s="605"/>
      <c r="N242" s="606" t="s">
        <v>5833</v>
      </c>
      <c r="O242" s="606"/>
      <c r="P242" s="605"/>
      <c r="Q242" s="607"/>
      <c r="R242" s="605"/>
      <c r="S242" s="605"/>
      <c r="T242" s="605"/>
      <c r="U242" s="608" t="s">
        <v>5829</v>
      </c>
      <c r="V242" s="608"/>
      <c r="W242" s="609" t="s">
        <v>5805</v>
      </c>
      <c r="X242" s="610" t="s">
        <v>5795</v>
      </c>
      <c r="Y242" s="611"/>
      <c r="Z242" s="612"/>
      <c r="AA242" s="613"/>
    </row>
    <row r="243" spans="1:27" s="614" customFormat="1" ht="12.75" customHeight="1">
      <c r="A243" s="615"/>
      <c r="B243" s="616"/>
      <c r="C243" s="616"/>
      <c r="D243" s="616"/>
      <c r="E243" s="616"/>
      <c r="F243" s="616"/>
      <c r="G243" s="616"/>
      <c r="H243" s="617"/>
      <c r="I243" s="618"/>
      <c r="J243" s="619"/>
      <c r="K243" s="620"/>
      <c r="L243" s="604"/>
      <c r="M243" s="605"/>
      <c r="N243" s="605" t="s">
        <v>5834</v>
      </c>
      <c r="O243" s="605"/>
      <c r="P243" s="605"/>
      <c r="Q243" s="621"/>
      <c r="R243" s="605"/>
      <c r="S243" s="605"/>
      <c r="T243" s="605"/>
      <c r="U243" s="622"/>
      <c r="V243" s="623"/>
      <c r="W243" s="624"/>
      <c r="X243" s="625"/>
      <c r="Y243" s="626"/>
      <c r="Z243" s="612"/>
      <c r="AA243" s="613"/>
    </row>
    <row r="244" spans="1:27" s="614" customFormat="1" ht="12.75" customHeight="1">
      <c r="A244" s="627"/>
      <c r="B244" s="628"/>
      <c r="C244" s="628"/>
      <c r="D244" s="628"/>
      <c r="E244" s="628"/>
      <c r="F244" s="628"/>
      <c r="G244" s="628"/>
      <c r="H244" s="618"/>
      <c r="I244" s="618"/>
      <c r="J244" s="629"/>
      <c r="K244" s="630"/>
      <c r="L244" s="618"/>
      <c r="M244" s="631"/>
      <c r="N244" s="605"/>
      <c r="O244" s="631"/>
      <c r="P244" s="621"/>
      <c r="Q244" s="621"/>
      <c r="R244" s="729"/>
      <c r="S244" s="621"/>
      <c r="T244" s="631"/>
      <c r="U244" s="632"/>
      <c r="V244" s="623"/>
      <c r="W244" s="624"/>
      <c r="X244" s="625"/>
      <c r="Y244" s="626"/>
      <c r="Z244" s="612"/>
      <c r="AA244" s="613"/>
    </row>
    <row r="245" spans="1:27" s="614" customFormat="1" ht="12.75" customHeight="1">
      <c r="A245" s="627"/>
      <c r="B245" s="628"/>
      <c r="C245" s="628"/>
      <c r="D245" s="628"/>
      <c r="E245" s="628"/>
      <c r="F245" s="628"/>
      <c r="G245" s="628"/>
      <c r="H245" s="618"/>
      <c r="I245" s="618"/>
      <c r="J245" s="629"/>
      <c r="K245" s="633"/>
      <c r="L245" s="618"/>
      <c r="M245" s="631"/>
      <c r="N245" s="621"/>
      <c r="O245" s="621"/>
      <c r="P245" s="621"/>
      <c r="Q245" s="634"/>
      <c r="R245" s="730"/>
      <c r="S245" s="621"/>
      <c r="T245" s="631"/>
      <c r="U245" s="632"/>
      <c r="V245" s="632"/>
      <c r="W245" s="624"/>
      <c r="X245" s="625"/>
      <c r="Y245" s="626"/>
      <c r="Z245" s="612"/>
      <c r="AA245" s="613"/>
    </row>
    <row r="246" spans="1:27" s="614" customFormat="1" ht="12.75" customHeight="1">
      <c r="A246" s="627"/>
      <c r="B246" s="628"/>
      <c r="C246" s="628"/>
      <c r="D246" s="628"/>
      <c r="E246" s="628"/>
      <c r="F246" s="628"/>
      <c r="G246" s="628"/>
      <c r="H246" s="618"/>
      <c r="I246" s="618"/>
      <c r="J246" s="629"/>
      <c r="K246" s="633"/>
      <c r="L246" s="618"/>
      <c r="M246" s="635"/>
      <c r="N246" s="621"/>
      <c r="O246" s="636"/>
      <c r="P246" s="604"/>
      <c r="Q246" s="604"/>
      <c r="R246" s="637"/>
      <c r="S246" s="604"/>
      <c r="T246" s="604"/>
      <c r="U246" s="632"/>
      <c r="V246" s="632"/>
      <c r="W246" s="638"/>
      <c r="X246" s="625"/>
      <c r="Y246" s="626"/>
      <c r="Z246" s="612"/>
      <c r="AA246" s="613"/>
    </row>
    <row r="247" spans="1:27" s="614" customFormat="1" ht="12.75" customHeight="1">
      <c r="A247" s="639"/>
      <c r="B247" s="640"/>
      <c r="C247" s="640"/>
      <c r="D247" s="640"/>
      <c r="E247" s="640"/>
      <c r="F247" s="640"/>
      <c r="G247" s="640"/>
      <c r="H247" s="641"/>
      <c r="I247" s="641"/>
      <c r="J247" s="642"/>
      <c r="K247" s="643"/>
      <c r="L247" s="641"/>
      <c r="M247" s="641"/>
      <c r="N247" s="644"/>
      <c r="O247" s="644"/>
      <c r="P247" s="645"/>
      <c r="Q247" s="646"/>
      <c r="R247" s="646"/>
      <c r="S247" s="645"/>
      <c r="T247" s="645"/>
      <c r="U247" s="647"/>
      <c r="V247" s="647"/>
      <c r="W247" s="648"/>
      <c r="X247" s="649"/>
      <c r="Y247" s="650"/>
      <c r="Z247" s="612"/>
      <c r="AA247" s="613"/>
    </row>
    <row r="248" spans="1:27" s="614" customFormat="1" ht="12.75" customHeight="1">
      <c r="A248" s="598">
        <v>40</v>
      </c>
      <c r="B248" s="599" t="s">
        <v>5799</v>
      </c>
      <c r="C248" s="599" t="s">
        <v>5800</v>
      </c>
      <c r="D248" s="599"/>
      <c r="E248" s="599"/>
      <c r="F248" s="599" t="s">
        <v>5801</v>
      </c>
      <c r="G248" s="600"/>
      <c r="H248" s="601" t="s">
        <v>5835</v>
      </c>
      <c r="I248" s="601">
        <v>1532</v>
      </c>
      <c r="J248" s="602"/>
      <c r="K248" s="603"/>
      <c r="L248" s="604"/>
      <c r="M248" s="605"/>
      <c r="N248" s="606" t="s">
        <v>5836</v>
      </c>
      <c r="O248" s="606"/>
      <c r="P248" s="605"/>
      <c r="Q248" s="607"/>
      <c r="R248" s="605"/>
      <c r="S248" s="605"/>
      <c r="T248" s="605"/>
      <c r="U248" s="608" t="s">
        <v>5837</v>
      </c>
      <c r="V248" s="608"/>
      <c r="W248" s="609" t="s">
        <v>5805</v>
      </c>
      <c r="X248" s="610" t="s">
        <v>5795</v>
      </c>
      <c r="Y248" s="611"/>
      <c r="Z248" s="612"/>
      <c r="AA248" s="613"/>
    </row>
    <row r="249" spans="1:27" s="614" customFormat="1" ht="12.75" customHeight="1">
      <c r="A249" s="615"/>
      <c r="B249" s="616"/>
      <c r="C249" s="616"/>
      <c r="D249" s="616"/>
      <c r="E249" s="616"/>
      <c r="F249" s="616"/>
      <c r="G249" s="616"/>
      <c r="H249" s="617"/>
      <c r="I249" s="618"/>
      <c r="J249" s="619"/>
      <c r="K249" s="620"/>
      <c r="L249" s="604"/>
      <c r="M249" s="605"/>
      <c r="N249" s="605" t="s">
        <v>5838</v>
      </c>
      <c r="O249" s="605"/>
      <c r="P249" s="605"/>
      <c r="Q249" s="621"/>
      <c r="R249" s="605"/>
      <c r="S249" s="605"/>
      <c r="T249" s="605"/>
      <c r="U249" s="622"/>
      <c r="V249" s="623"/>
      <c r="W249" s="624"/>
      <c r="X249" s="625"/>
      <c r="Y249" s="626"/>
      <c r="Z249" s="612"/>
      <c r="AA249" s="613"/>
    </row>
    <row r="250" spans="1:27" s="614" customFormat="1" ht="12.75" customHeight="1">
      <c r="A250" s="627"/>
      <c r="B250" s="628"/>
      <c r="C250" s="628"/>
      <c r="D250" s="628"/>
      <c r="E250" s="628"/>
      <c r="F250" s="628"/>
      <c r="G250" s="628"/>
      <c r="H250" s="618"/>
      <c r="I250" s="618"/>
      <c r="J250" s="629"/>
      <c r="K250" s="630"/>
      <c r="L250" s="618"/>
      <c r="M250" s="631"/>
      <c r="N250" s="605"/>
      <c r="O250" s="631"/>
      <c r="P250" s="621"/>
      <c r="Q250" s="621"/>
      <c r="R250" s="729"/>
      <c r="S250" s="621"/>
      <c r="T250" s="631"/>
      <c r="U250" s="632"/>
      <c r="V250" s="623"/>
      <c r="W250" s="624"/>
      <c r="X250" s="625"/>
      <c r="Y250" s="626"/>
      <c r="Z250" s="612"/>
      <c r="AA250" s="613"/>
    </row>
    <row r="251" spans="1:27" s="614" customFormat="1" ht="12.75" customHeight="1">
      <c r="A251" s="627"/>
      <c r="B251" s="628"/>
      <c r="C251" s="628"/>
      <c r="D251" s="628"/>
      <c r="E251" s="628"/>
      <c r="F251" s="628"/>
      <c r="G251" s="628"/>
      <c r="H251" s="618"/>
      <c r="I251" s="618"/>
      <c r="J251" s="629"/>
      <c r="K251" s="633"/>
      <c r="L251" s="618"/>
      <c r="M251" s="631"/>
      <c r="N251" s="621"/>
      <c r="O251" s="621"/>
      <c r="P251" s="621"/>
      <c r="Q251" s="634"/>
      <c r="R251" s="730"/>
      <c r="S251" s="621"/>
      <c r="T251" s="631"/>
      <c r="U251" s="632"/>
      <c r="V251" s="632"/>
      <c r="W251" s="624"/>
      <c r="X251" s="625"/>
      <c r="Y251" s="626"/>
      <c r="Z251" s="612"/>
      <c r="AA251" s="613"/>
    </row>
    <row r="252" spans="1:27" s="614" customFormat="1" ht="12.75" customHeight="1">
      <c r="A252" s="627"/>
      <c r="B252" s="628"/>
      <c r="C252" s="628"/>
      <c r="D252" s="628"/>
      <c r="E252" s="628"/>
      <c r="F252" s="628"/>
      <c r="G252" s="628"/>
      <c r="H252" s="618"/>
      <c r="I252" s="618"/>
      <c r="J252" s="629"/>
      <c r="K252" s="633"/>
      <c r="L252" s="618"/>
      <c r="M252" s="635"/>
      <c r="N252" s="621" t="s">
        <v>5839</v>
      </c>
      <c r="O252" s="636"/>
      <c r="P252" s="604"/>
      <c r="Q252" s="604"/>
      <c r="R252" s="637"/>
      <c r="S252" s="604"/>
      <c r="T252" s="604"/>
      <c r="U252" s="632"/>
      <c r="V252" s="632"/>
      <c r="W252" s="638"/>
      <c r="X252" s="625"/>
      <c r="Y252" s="626"/>
      <c r="Z252" s="612"/>
      <c r="AA252" s="613"/>
    </row>
    <row r="253" spans="1:27" s="614" customFormat="1" ht="12.75" customHeight="1">
      <c r="A253" s="639"/>
      <c r="B253" s="640"/>
      <c r="C253" s="640"/>
      <c r="D253" s="640"/>
      <c r="E253" s="640"/>
      <c r="F253" s="640"/>
      <c r="G253" s="640"/>
      <c r="H253" s="641"/>
      <c r="I253" s="641"/>
      <c r="J253" s="642"/>
      <c r="K253" s="643"/>
      <c r="L253" s="641"/>
      <c r="M253" s="641"/>
      <c r="N253" s="644"/>
      <c r="O253" s="644"/>
      <c r="P253" s="645"/>
      <c r="Q253" s="646"/>
      <c r="R253" s="646"/>
      <c r="S253" s="645"/>
      <c r="T253" s="645"/>
      <c r="U253" s="647"/>
      <c r="V253" s="647"/>
      <c r="W253" s="648"/>
      <c r="X253" s="649"/>
      <c r="Y253" s="650"/>
      <c r="Z253" s="612"/>
      <c r="AA253" s="613"/>
    </row>
    <row r="254" spans="1:27" s="614" customFormat="1" ht="12.75" customHeight="1">
      <c r="A254" s="598">
        <v>41</v>
      </c>
      <c r="B254" s="599" t="s">
        <v>5799</v>
      </c>
      <c r="C254" s="599" t="s">
        <v>5800</v>
      </c>
      <c r="D254" s="599"/>
      <c r="E254" s="599"/>
      <c r="F254" s="599" t="s">
        <v>5801</v>
      </c>
      <c r="G254" s="600"/>
      <c r="H254" s="601" t="s">
        <v>5840</v>
      </c>
      <c r="I254" s="601">
        <v>1534</v>
      </c>
      <c r="J254" s="602"/>
      <c r="K254" s="603"/>
      <c r="L254" s="604"/>
      <c r="M254" s="605"/>
      <c r="N254" s="606" t="s">
        <v>5841</v>
      </c>
      <c r="O254" s="606"/>
      <c r="P254" s="605"/>
      <c r="Q254" s="607"/>
      <c r="R254" s="605"/>
      <c r="S254" s="605"/>
      <c r="T254" s="605"/>
      <c r="U254" s="608" t="s">
        <v>5837</v>
      </c>
      <c r="V254" s="608"/>
      <c r="W254" s="609" t="s">
        <v>5805</v>
      </c>
      <c r="X254" s="610" t="s">
        <v>5795</v>
      </c>
      <c r="Y254" s="611"/>
      <c r="Z254" s="612"/>
      <c r="AA254" s="613"/>
    </row>
    <row r="255" spans="1:27" s="614" customFormat="1" ht="12.75" customHeight="1">
      <c r="A255" s="615"/>
      <c r="B255" s="616"/>
      <c r="C255" s="616"/>
      <c r="D255" s="616"/>
      <c r="E255" s="616"/>
      <c r="F255" s="616"/>
      <c r="G255" s="616"/>
      <c r="H255" s="617"/>
      <c r="I255" s="618"/>
      <c r="J255" s="619"/>
      <c r="K255" s="620"/>
      <c r="L255" s="604"/>
      <c r="M255" s="605"/>
      <c r="N255" s="605" t="s">
        <v>5842</v>
      </c>
      <c r="O255" s="605"/>
      <c r="P255" s="605"/>
      <c r="Q255" s="621"/>
      <c r="R255" s="605"/>
      <c r="S255" s="605"/>
      <c r="T255" s="605"/>
      <c r="U255" s="622"/>
      <c r="V255" s="623"/>
      <c r="W255" s="624"/>
      <c r="X255" s="625"/>
      <c r="Y255" s="626"/>
      <c r="Z255" s="612"/>
      <c r="AA255" s="613"/>
    </row>
    <row r="256" spans="1:27" s="614" customFormat="1" ht="12.75" customHeight="1">
      <c r="A256" s="627"/>
      <c r="B256" s="628"/>
      <c r="C256" s="628"/>
      <c r="D256" s="628"/>
      <c r="E256" s="628"/>
      <c r="F256" s="628"/>
      <c r="G256" s="628"/>
      <c r="H256" s="618"/>
      <c r="I256" s="618"/>
      <c r="J256" s="629"/>
      <c r="K256" s="630"/>
      <c r="L256" s="618"/>
      <c r="M256" s="631"/>
      <c r="N256" s="605"/>
      <c r="O256" s="631"/>
      <c r="P256" s="621"/>
      <c r="Q256" s="621"/>
      <c r="R256" s="729"/>
      <c r="S256" s="621"/>
      <c r="T256" s="631"/>
      <c r="U256" s="632"/>
      <c r="V256" s="623"/>
      <c r="W256" s="624"/>
      <c r="X256" s="625"/>
      <c r="Y256" s="626"/>
      <c r="Z256" s="612"/>
      <c r="AA256" s="613"/>
    </row>
    <row r="257" spans="1:27" s="614" customFormat="1" ht="12.75" customHeight="1">
      <c r="A257" s="627"/>
      <c r="B257" s="628"/>
      <c r="C257" s="628"/>
      <c r="D257" s="628"/>
      <c r="E257" s="628"/>
      <c r="F257" s="628"/>
      <c r="G257" s="628"/>
      <c r="H257" s="618"/>
      <c r="I257" s="618"/>
      <c r="J257" s="629"/>
      <c r="K257" s="633"/>
      <c r="L257" s="618"/>
      <c r="M257" s="631"/>
      <c r="N257" s="621"/>
      <c r="O257" s="621"/>
      <c r="P257" s="621"/>
      <c r="Q257" s="634"/>
      <c r="R257" s="730"/>
      <c r="S257" s="621"/>
      <c r="T257" s="631"/>
      <c r="U257" s="632"/>
      <c r="V257" s="632"/>
      <c r="W257" s="624"/>
      <c r="X257" s="625"/>
      <c r="Y257" s="626"/>
      <c r="Z257" s="612"/>
      <c r="AA257" s="613"/>
    </row>
    <row r="258" spans="1:27" s="614" customFormat="1" ht="12.75" customHeight="1">
      <c r="A258" s="627"/>
      <c r="B258" s="628"/>
      <c r="C258" s="628"/>
      <c r="D258" s="628"/>
      <c r="E258" s="628"/>
      <c r="F258" s="628"/>
      <c r="G258" s="628"/>
      <c r="H258" s="618"/>
      <c r="I258" s="618"/>
      <c r="J258" s="629"/>
      <c r="K258" s="633"/>
      <c r="L258" s="618"/>
      <c r="M258" s="635"/>
      <c r="N258" s="621" t="s">
        <v>5843</v>
      </c>
      <c r="O258" s="636"/>
      <c r="P258" s="604"/>
      <c r="Q258" s="604"/>
      <c r="R258" s="637"/>
      <c r="S258" s="604"/>
      <c r="T258" s="604"/>
      <c r="U258" s="632"/>
      <c r="V258" s="632"/>
      <c r="W258" s="638"/>
      <c r="X258" s="625"/>
      <c r="Y258" s="626"/>
      <c r="Z258" s="612"/>
      <c r="AA258" s="613"/>
    </row>
    <row r="259" spans="1:27" s="614" customFormat="1" ht="12.75" customHeight="1">
      <c r="A259" s="639"/>
      <c r="B259" s="640"/>
      <c r="C259" s="640"/>
      <c r="D259" s="640"/>
      <c r="E259" s="640"/>
      <c r="F259" s="640"/>
      <c r="G259" s="640"/>
      <c r="H259" s="641"/>
      <c r="I259" s="641"/>
      <c r="J259" s="642"/>
      <c r="K259" s="643"/>
      <c r="L259" s="641"/>
      <c r="M259" s="641"/>
      <c r="N259" s="644"/>
      <c r="O259" s="644"/>
      <c r="P259" s="645"/>
      <c r="Q259" s="646"/>
      <c r="R259" s="646"/>
      <c r="S259" s="645"/>
      <c r="T259" s="645"/>
      <c r="U259" s="647"/>
      <c r="V259" s="647"/>
      <c r="W259" s="648"/>
      <c r="X259" s="649"/>
      <c r="Y259" s="650"/>
      <c r="Z259" s="612"/>
      <c r="AA259" s="613"/>
    </row>
    <row r="260" spans="1:27" s="614" customFormat="1" ht="12.75" customHeight="1">
      <c r="A260" s="598">
        <v>42</v>
      </c>
      <c r="B260" s="599" t="s">
        <v>5799</v>
      </c>
      <c r="C260" s="599" t="s">
        <v>5800</v>
      </c>
      <c r="D260" s="599"/>
      <c r="E260" s="599"/>
      <c r="F260" s="599" t="s">
        <v>5801</v>
      </c>
      <c r="G260" s="600"/>
      <c r="H260" s="601" t="s">
        <v>5844</v>
      </c>
      <c r="I260" s="601">
        <v>1548</v>
      </c>
      <c r="J260" s="602"/>
      <c r="K260" s="603"/>
      <c r="L260" s="604"/>
      <c r="M260" s="605"/>
      <c r="N260" s="606" t="s">
        <v>5845</v>
      </c>
      <c r="O260" s="606"/>
      <c r="P260" s="605"/>
      <c r="Q260" s="607"/>
      <c r="R260" s="605"/>
      <c r="S260" s="605"/>
      <c r="T260" s="605"/>
      <c r="U260" s="608" t="s">
        <v>5846</v>
      </c>
      <c r="V260" s="608"/>
      <c r="W260" s="609" t="s">
        <v>5805</v>
      </c>
      <c r="X260" s="610" t="s">
        <v>5795</v>
      </c>
      <c r="Y260" s="611"/>
      <c r="Z260" s="612"/>
      <c r="AA260" s="613"/>
    </row>
    <row r="261" spans="1:27" s="614" customFormat="1" ht="12.75" customHeight="1">
      <c r="A261" s="615"/>
      <c r="B261" s="616"/>
      <c r="C261" s="616"/>
      <c r="D261" s="616"/>
      <c r="E261" s="616"/>
      <c r="F261" s="616"/>
      <c r="G261" s="616"/>
      <c r="H261" s="617"/>
      <c r="I261" s="618"/>
      <c r="J261" s="619"/>
      <c r="K261" s="620"/>
      <c r="L261" s="604"/>
      <c r="M261" s="605"/>
      <c r="N261" s="605" t="s">
        <v>5847</v>
      </c>
      <c r="O261" s="605"/>
      <c r="P261" s="605"/>
      <c r="Q261" s="621"/>
      <c r="R261" s="605"/>
      <c r="S261" s="605"/>
      <c r="T261" s="605"/>
      <c r="U261" s="622"/>
      <c r="V261" s="623"/>
      <c r="W261" s="624"/>
      <c r="X261" s="625"/>
      <c r="Y261" s="626"/>
      <c r="Z261" s="612"/>
      <c r="AA261" s="613"/>
    </row>
    <row r="262" spans="1:27" s="614" customFormat="1" ht="12.75" customHeight="1">
      <c r="A262" s="627"/>
      <c r="B262" s="628"/>
      <c r="C262" s="628"/>
      <c r="D262" s="628"/>
      <c r="E262" s="628"/>
      <c r="F262" s="628"/>
      <c r="G262" s="628"/>
      <c r="H262" s="618"/>
      <c r="I262" s="618"/>
      <c r="J262" s="629"/>
      <c r="K262" s="630"/>
      <c r="L262" s="618"/>
      <c r="M262" s="631"/>
      <c r="N262" s="605"/>
      <c r="O262" s="631"/>
      <c r="P262" s="621"/>
      <c r="Q262" s="621"/>
      <c r="R262" s="729"/>
      <c r="S262" s="621"/>
      <c r="T262" s="631"/>
      <c r="U262" s="632"/>
      <c r="V262" s="623"/>
      <c r="W262" s="624"/>
      <c r="X262" s="625"/>
      <c r="Y262" s="626"/>
      <c r="Z262" s="612"/>
      <c r="AA262" s="613"/>
    </row>
    <row r="263" spans="1:27" s="614" customFormat="1" ht="12.75" customHeight="1">
      <c r="A263" s="627"/>
      <c r="B263" s="628"/>
      <c r="C263" s="628"/>
      <c r="D263" s="628"/>
      <c r="E263" s="628"/>
      <c r="F263" s="628"/>
      <c r="G263" s="628"/>
      <c r="H263" s="618"/>
      <c r="I263" s="618"/>
      <c r="J263" s="629"/>
      <c r="K263" s="633"/>
      <c r="L263" s="618"/>
      <c r="M263" s="631"/>
      <c r="N263" s="621"/>
      <c r="O263" s="621"/>
      <c r="P263" s="621"/>
      <c r="Q263" s="634"/>
      <c r="R263" s="730"/>
      <c r="S263" s="621"/>
      <c r="T263" s="631"/>
      <c r="U263" s="632"/>
      <c r="V263" s="632"/>
      <c r="W263" s="624"/>
      <c r="X263" s="625"/>
      <c r="Y263" s="626"/>
      <c r="Z263" s="612"/>
      <c r="AA263" s="613"/>
    </row>
    <row r="264" spans="1:27" s="614" customFormat="1" ht="12.75" customHeight="1">
      <c r="A264" s="627"/>
      <c r="B264" s="628"/>
      <c r="C264" s="628"/>
      <c r="D264" s="628"/>
      <c r="E264" s="628"/>
      <c r="F264" s="628"/>
      <c r="G264" s="628"/>
      <c r="H264" s="618"/>
      <c r="I264" s="618"/>
      <c r="J264" s="629"/>
      <c r="K264" s="633"/>
      <c r="L264" s="618"/>
      <c r="M264" s="635"/>
      <c r="N264" s="621" t="s">
        <v>5848</v>
      </c>
      <c r="O264" s="636"/>
      <c r="P264" s="604"/>
      <c r="Q264" s="604"/>
      <c r="R264" s="637"/>
      <c r="S264" s="604"/>
      <c r="T264" s="604"/>
      <c r="U264" s="632"/>
      <c r="V264" s="632"/>
      <c r="W264" s="638"/>
      <c r="X264" s="625"/>
      <c r="Y264" s="626"/>
      <c r="Z264" s="612"/>
      <c r="AA264" s="613"/>
    </row>
    <row r="265" spans="1:27" s="614" customFormat="1" ht="12.75" customHeight="1">
      <c r="A265" s="639"/>
      <c r="B265" s="640"/>
      <c r="C265" s="640"/>
      <c r="D265" s="640"/>
      <c r="E265" s="640"/>
      <c r="F265" s="640"/>
      <c r="G265" s="640"/>
      <c r="H265" s="641"/>
      <c r="I265" s="641"/>
      <c r="J265" s="642"/>
      <c r="K265" s="643"/>
      <c r="L265" s="641"/>
      <c r="M265" s="641"/>
      <c r="N265" s="644"/>
      <c r="O265" s="644"/>
      <c r="P265" s="645"/>
      <c r="Q265" s="646"/>
      <c r="R265" s="646"/>
      <c r="S265" s="645"/>
      <c r="T265" s="645"/>
      <c r="U265" s="647"/>
      <c r="V265" s="647"/>
      <c r="W265" s="648"/>
      <c r="X265" s="649"/>
      <c r="Y265" s="650"/>
      <c r="Z265" s="612"/>
      <c r="AA265" s="613"/>
    </row>
    <row r="266" spans="1:27" s="614" customFormat="1" ht="12.75" customHeight="1">
      <c r="A266" s="598">
        <v>43</v>
      </c>
      <c r="B266" s="599" t="s">
        <v>5799</v>
      </c>
      <c r="C266" s="599" t="s">
        <v>5800</v>
      </c>
      <c r="D266" s="599"/>
      <c r="E266" s="599"/>
      <c r="F266" s="599" t="s">
        <v>5801</v>
      </c>
      <c r="G266" s="600"/>
      <c r="H266" s="601" t="s">
        <v>5849</v>
      </c>
      <c r="I266" s="601">
        <v>1550</v>
      </c>
      <c r="J266" s="602"/>
      <c r="K266" s="603"/>
      <c r="L266" s="604"/>
      <c r="M266" s="605"/>
      <c r="N266" s="606" t="s">
        <v>5850</v>
      </c>
      <c r="O266" s="606"/>
      <c r="P266" s="605"/>
      <c r="Q266" s="607"/>
      <c r="R266" s="605"/>
      <c r="S266" s="605"/>
      <c r="T266" s="605"/>
      <c r="U266" s="608" t="s">
        <v>5846</v>
      </c>
      <c r="V266" s="608"/>
      <c r="W266" s="609" t="s">
        <v>5805</v>
      </c>
      <c r="X266" s="610" t="s">
        <v>5795</v>
      </c>
      <c r="Y266" s="611"/>
      <c r="Z266" s="612"/>
      <c r="AA266" s="613"/>
    </row>
    <row r="267" spans="1:27" s="614" customFormat="1" ht="12.75" customHeight="1">
      <c r="A267" s="615"/>
      <c r="B267" s="616"/>
      <c r="C267" s="616"/>
      <c r="D267" s="616"/>
      <c r="E267" s="616"/>
      <c r="F267" s="616"/>
      <c r="G267" s="616"/>
      <c r="H267" s="617"/>
      <c r="I267" s="618"/>
      <c r="J267" s="619"/>
      <c r="K267" s="620"/>
      <c r="L267" s="604"/>
      <c r="M267" s="605"/>
      <c r="N267" s="605" t="s">
        <v>5851</v>
      </c>
      <c r="O267" s="605"/>
      <c r="P267" s="605"/>
      <c r="Q267" s="621"/>
      <c r="R267" s="605"/>
      <c r="S267" s="605"/>
      <c r="T267" s="605"/>
      <c r="U267" s="622"/>
      <c r="V267" s="623"/>
      <c r="W267" s="624"/>
      <c r="X267" s="625"/>
      <c r="Y267" s="626"/>
      <c r="Z267" s="612"/>
      <c r="AA267" s="613"/>
    </row>
    <row r="268" spans="1:27" s="614" customFormat="1" ht="12.75" customHeight="1">
      <c r="A268" s="627"/>
      <c r="B268" s="628"/>
      <c r="C268" s="628"/>
      <c r="D268" s="628"/>
      <c r="E268" s="628"/>
      <c r="F268" s="628"/>
      <c r="G268" s="628"/>
      <c r="H268" s="618"/>
      <c r="I268" s="618"/>
      <c r="J268" s="629"/>
      <c r="K268" s="630"/>
      <c r="L268" s="618"/>
      <c r="M268" s="631"/>
      <c r="N268" s="605"/>
      <c r="O268" s="631"/>
      <c r="P268" s="621"/>
      <c r="Q268" s="621"/>
      <c r="R268" s="729"/>
      <c r="S268" s="621"/>
      <c r="T268" s="631"/>
      <c r="U268" s="632"/>
      <c r="V268" s="623"/>
      <c r="W268" s="624"/>
      <c r="X268" s="625"/>
      <c r="Y268" s="626"/>
      <c r="Z268" s="612"/>
      <c r="AA268" s="613"/>
    </row>
    <row r="269" spans="1:27" s="614" customFormat="1" ht="12.75" customHeight="1">
      <c r="A269" s="627"/>
      <c r="B269" s="628"/>
      <c r="C269" s="628"/>
      <c r="D269" s="628"/>
      <c r="E269" s="628"/>
      <c r="F269" s="628"/>
      <c r="G269" s="628"/>
      <c r="H269" s="618"/>
      <c r="I269" s="618"/>
      <c r="J269" s="629"/>
      <c r="K269" s="633"/>
      <c r="L269" s="618"/>
      <c r="M269" s="631"/>
      <c r="N269" s="621"/>
      <c r="O269" s="621"/>
      <c r="P269" s="621"/>
      <c r="Q269" s="634"/>
      <c r="R269" s="730"/>
      <c r="S269" s="621"/>
      <c r="T269" s="631"/>
      <c r="U269" s="632"/>
      <c r="V269" s="632"/>
      <c r="W269" s="624"/>
      <c r="X269" s="625"/>
      <c r="Y269" s="626"/>
      <c r="Z269" s="612"/>
      <c r="AA269" s="613"/>
    </row>
    <row r="270" spans="1:27" s="614" customFormat="1" ht="12.75" customHeight="1">
      <c r="A270" s="627"/>
      <c r="B270" s="628"/>
      <c r="C270" s="628"/>
      <c r="D270" s="628"/>
      <c r="E270" s="628"/>
      <c r="F270" s="628"/>
      <c r="G270" s="628"/>
      <c r="H270" s="618"/>
      <c r="I270" s="618"/>
      <c r="J270" s="629"/>
      <c r="K270" s="633"/>
      <c r="L270" s="618"/>
      <c r="M270" s="635"/>
      <c r="N270" s="621" t="s">
        <v>5852</v>
      </c>
      <c r="O270" s="636"/>
      <c r="P270" s="604"/>
      <c r="Q270" s="604"/>
      <c r="R270" s="637"/>
      <c r="S270" s="604"/>
      <c r="T270" s="604"/>
      <c r="U270" s="632"/>
      <c r="V270" s="632"/>
      <c r="W270" s="638"/>
      <c r="X270" s="625"/>
      <c r="Y270" s="626"/>
      <c r="Z270" s="612"/>
      <c r="AA270" s="613"/>
    </row>
    <row r="271" spans="1:27" s="614" customFormat="1" ht="12.75" customHeight="1">
      <c r="A271" s="639"/>
      <c r="B271" s="640"/>
      <c r="C271" s="640"/>
      <c r="D271" s="640"/>
      <c r="E271" s="640"/>
      <c r="F271" s="640"/>
      <c r="G271" s="640"/>
      <c r="H271" s="641"/>
      <c r="I271" s="641"/>
      <c r="J271" s="642"/>
      <c r="K271" s="643"/>
      <c r="L271" s="641"/>
      <c r="M271" s="641"/>
      <c r="N271" s="644"/>
      <c r="O271" s="644"/>
      <c r="P271" s="645"/>
      <c r="Q271" s="646"/>
      <c r="R271" s="646"/>
      <c r="S271" s="645"/>
      <c r="T271" s="645"/>
      <c r="U271" s="647"/>
      <c r="V271" s="647"/>
      <c r="W271" s="648"/>
      <c r="X271" s="649"/>
      <c r="Y271" s="650"/>
      <c r="Z271" s="612"/>
      <c r="AA271" s="613"/>
    </row>
    <row r="272" spans="1:27" s="614" customFormat="1" ht="12.75" customHeight="1">
      <c r="A272" s="598">
        <v>44</v>
      </c>
      <c r="B272" s="599" t="s">
        <v>5799</v>
      </c>
      <c r="C272" s="599" t="s">
        <v>5800</v>
      </c>
      <c r="D272" s="599"/>
      <c r="E272" s="599"/>
      <c r="F272" s="599" t="s">
        <v>5801</v>
      </c>
      <c r="G272" s="600"/>
      <c r="H272" s="601" t="s">
        <v>5853</v>
      </c>
      <c r="I272" s="601">
        <v>1552</v>
      </c>
      <c r="J272" s="602"/>
      <c r="K272" s="603"/>
      <c r="L272" s="604"/>
      <c r="M272" s="605"/>
      <c r="N272" s="606" t="s">
        <v>5854</v>
      </c>
      <c r="O272" s="606"/>
      <c r="P272" s="605"/>
      <c r="Q272" s="607"/>
      <c r="R272" s="605"/>
      <c r="S272" s="605"/>
      <c r="T272" s="605"/>
      <c r="U272" s="608" t="s">
        <v>5846</v>
      </c>
      <c r="V272" s="608"/>
      <c r="W272" s="609" t="s">
        <v>5805</v>
      </c>
      <c r="X272" s="610" t="s">
        <v>5795</v>
      </c>
      <c r="Y272" s="611"/>
      <c r="Z272" s="612"/>
      <c r="AA272" s="613"/>
    </row>
    <row r="273" spans="1:27" s="614" customFormat="1" ht="12.75" customHeight="1">
      <c r="A273" s="615"/>
      <c r="B273" s="616"/>
      <c r="C273" s="616"/>
      <c r="D273" s="616"/>
      <c r="E273" s="616"/>
      <c r="F273" s="616"/>
      <c r="G273" s="616"/>
      <c r="H273" s="617"/>
      <c r="I273" s="618"/>
      <c r="J273" s="619"/>
      <c r="K273" s="620"/>
      <c r="L273" s="604"/>
      <c r="M273" s="605"/>
      <c r="N273" s="605" t="s">
        <v>5855</v>
      </c>
      <c r="O273" s="605"/>
      <c r="P273" s="605"/>
      <c r="Q273" s="621"/>
      <c r="R273" s="605"/>
      <c r="S273" s="605"/>
      <c r="T273" s="605"/>
      <c r="U273" s="622"/>
      <c r="V273" s="623"/>
      <c r="W273" s="624"/>
      <c r="X273" s="625"/>
      <c r="Y273" s="626"/>
      <c r="Z273" s="612"/>
      <c r="AA273" s="613"/>
    </row>
    <row r="274" spans="1:27" s="614" customFormat="1" ht="12.75" customHeight="1">
      <c r="A274" s="627"/>
      <c r="B274" s="628"/>
      <c r="C274" s="628"/>
      <c r="D274" s="628"/>
      <c r="E274" s="628"/>
      <c r="F274" s="628"/>
      <c r="G274" s="628"/>
      <c r="H274" s="618"/>
      <c r="I274" s="618"/>
      <c r="J274" s="629"/>
      <c r="K274" s="630"/>
      <c r="L274" s="618"/>
      <c r="M274" s="631"/>
      <c r="N274" s="605"/>
      <c r="O274" s="631"/>
      <c r="P274" s="621"/>
      <c r="Q274" s="621"/>
      <c r="R274" s="729"/>
      <c r="S274" s="621"/>
      <c r="T274" s="631"/>
      <c r="U274" s="632"/>
      <c r="V274" s="623"/>
      <c r="W274" s="624"/>
      <c r="X274" s="625"/>
      <c r="Y274" s="626"/>
      <c r="Z274" s="612"/>
      <c r="AA274" s="613"/>
    </row>
    <row r="275" spans="1:27" s="614" customFormat="1" ht="12.75" customHeight="1">
      <c r="A275" s="627"/>
      <c r="B275" s="628"/>
      <c r="C275" s="628"/>
      <c r="D275" s="628"/>
      <c r="E275" s="628"/>
      <c r="F275" s="628"/>
      <c r="G275" s="628"/>
      <c r="H275" s="618"/>
      <c r="I275" s="618"/>
      <c r="J275" s="629"/>
      <c r="K275" s="633"/>
      <c r="L275" s="618"/>
      <c r="M275" s="631"/>
      <c r="N275" s="621"/>
      <c r="O275" s="621"/>
      <c r="P275" s="621"/>
      <c r="Q275" s="634"/>
      <c r="R275" s="730"/>
      <c r="S275" s="621"/>
      <c r="T275" s="631"/>
      <c r="U275" s="632"/>
      <c r="V275" s="632"/>
      <c r="W275" s="624"/>
      <c r="X275" s="625"/>
      <c r="Y275" s="626"/>
      <c r="Z275" s="612"/>
      <c r="AA275" s="613"/>
    </row>
    <row r="276" spans="1:27" s="614" customFormat="1" ht="12.75" customHeight="1">
      <c r="A276" s="627"/>
      <c r="B276" s="628"/>
      <c r="C276" s="628"/>
      <c r="D276" s="628"/>
      <c r="E276" s="628"/>
      <c r="F276" s="628"/>
      <c r="G276" s="628"/>
      <c r="H276" s="618"/>
      <c r="I276" s="618"/>
      <c r="J276" s="629"/>
      <c r="K276" s="633"/>
      <c r="L276" s="618"/>
      <c r="M276" s="635"/>
      <c r="N276" s="621" t="s">
        <v>5856</v>
      </c>
      <c r="O276" s="636"/>
      <c r="P276" s="604"/>
      <c r="Q276" s="604"/>
      <c r="R276" s="637"/>
      <c r="S276" s="604"/>
      <c r="T276" s="604"/>
      <c r="U276" s="632"/>
      <c r="V276" s="632"/>
      <c r="W276" s="638"/>
      <c r="X276" s="625"/>
      <c r="Y276" s="626"/>
      <c r="Z276" s="612"/>
      <c r="AA276" s="613"/>
    </row>
    <row r="277" spans="1:27" s="614" customFormat="1" ht="12.75" customHeight="1">
      <c r="A277" s="639"/>
      <c r="B277" s="640"/>
      <c r="C277" s="640"/>
      <c r="D277" s="640"/>
      <c r="E277" s="640"/>
      <c r="F277" s="640"/>
      <c r="G277" s="640"/>
      <c r="H277" s="641"/>
      <c r="I277" s="641"/>
      <c r="J277" s="642"/>
      <c r="K277" s="643"/>
      <c r="L277" s="641"/>
      <c r="M277" s="641"/>
      <c r="N277" s="644"/>
      <c r="O277" s="644"/>
      <c r="P277" s="645"/>
      <c r="Q277" s="646"/>
      <c r="R277" s="646"/>
      <c r="S277" s="645"/>
      <c r="T277" s="645"/>
      <c r="U277" s="647"/>
      <c r="V277" s="647"/>
      <c r="W277" s="648"/>
      <c r="X277" s="649"/>
      <c r="Y277" s="650"/>
      <c r="Z277" s="612"/>
      <c r="AA277" s="613"/>
    </row>
    <row r="278" spans="1:27" s="614" customFormat="1" ht="12.75" customHeight="1">
      <c r="A278" s="598">
        <v>45</v>
      </c>
      <c r="B278" s="599" t="s">
        <v>5799</v>
      </c>
      <c r="C278" s="599" t="s">
        <v>5800</v>
      </c>
      <c r="D278" s="599"/>
      <c r="E278" s="599"/>
      <c r="F278" s="599" t="s">
        <v>5801</v>
      </c>
      <c r="G278" s="600"/>
      <c r="H278" s="601" t="s">
        <v>5857</v>
      </c>
      <c r="I278" s="601">
        <v>1545</v>
      </c>
      <c r="J278" s="602"/>
      <c r="K278" s="603"/>
      <c r="L278" s="604"/>
      <c r="M278" s="605"/>
      <c r="N278" s="606" t="s">
        <v>5858</v>
      </c>
      <c r="O278" s="606"/>
      <c r="P278" s="605"/>
      <c r="Q278" s="607"/>
      <c r="R278" s="605"/>
      <c r="S278" s="605"/>
      <c r="T278" s="605"/>
      <c r="U278" s="608" t="s">
        <v>5859</v>
      </c>
      <c r="V278" s="608"/>
      <c r="W278" s="609" t="s">
        <v>5805</v>
      </c>
      <c r="X278" s="610" t="s">
        <v>5786</v>
      </c>
      <c r="Y278" s="611"/>
      <c r="Z278" s="612"/>
      <c r="AA278" s="613"/>
    </row>
    <row r="279" spans="1:27" s="614" customFormat="1" ht="12.75" customHeight="1">
      <c r="A279" s="615"/>
      <c r="B279" s="616"/>
      <c r="C279" s="616"/>
      <c r="D279" s="616"/>
      <c r="E279" s="616"/>
      <c r="F279" s="616"/>
      <c r="G279" s="616"/>
      <c r="H279" s="617"/>
      <c r="I279" s="618"/>
      <c r="J279" s="619"/>
      <c r="K279" s="620"/>
      <c r="L279" s="604"/>
      <c r="M279" s="605"/>
      <c r="N279" s="605" t="s">
        <v>5860</v>
      </c>
      <c r="O279" s="605"/>
      <c r="P279" s="605"/>
      <c r="Q279" s="621"/>
      <c r="R279" s="605"/>
      <c r="S279" s="605"/>
      <c r="T279" s="605"/>
      <c r="U279" s="622"/>
      <c r="V279" s="623"/>
      <c r="W279" s="624"/>
      <c r="X279" s="625"/>
      <c r="Y279" s="626"/>
      <c r="Z279" s="612"/>
      <c r="AA279" s="613"/>
    </row>
    <row r="280" spans="1:27" s="614" customFormat="1" ht="12.75" customHeight="1">
      <c r="A280" s="627"/>
      <c r="B280" s="628"/>
      <c r="C280" s="628"/>
      <c r="D280" s="628"/>
      <c r="E280" s="628"/>
      <c r="F280" s="628"/>
      <c r="G280" s="628"/>
      <c r="H280" s="618"/>
      <c r="I280" s="618"/>
      <c r="J280" s="629"/>
      <c r="K280" s="630"/>
      <c r="L280" s="618"/>
      <c r="M280" s="631"/>
      <c r="N280" s="605"/>
      <c r="O280" s="631"/>
      <c r="P280" s="621"/>
      <c r="Q280" s="621"/>
      <c r="R280" s="729"/>
      <c r="S280" s="621"/>
      <c r="T280" s="631"/>
      <c r="U280" s="632"/>
      <c r="V280" s="623"/>
      <c r="W280" s="624"/>
      <c r="X280" s="625"/>
      <c r="Y280" s="626"/>
      <c r="Z280" s="612"/>
      <c r="AA280" s="613"/>
    </row>
    <row r="281" spans="1:27" s="614" customFormat="1" ht="12.75" customHeight="1">
      <c r="A281" s="627"/>
      <c r="B281" s="628"/>
      <c r="C281" s="628"/>
      <c r="D281" s="628"/>
      <c r="E281" s="628"/>
      <c r="F281" s="628"/>
      <c r="G281" s="628"/>
      <c r="H281" s="618"/>
      <c r="I281" s="618"/>
      <c r="J281" s="629"/>
      <c r="K281" s="633"/>
      <c r="L281" s="618"/>
      <c r="M281" s="631"/>
      <c r="N281" s="621"/>
      <c r="O281" s="621"/>
      <c r="P281" s="621"/>
      <c r="Q281" s="634"/>
      <c r="R281" s="730"/>
      <c r="S281" s="621"/>
      <c r="T281" s="631"/>
      <c r="U281" s="632"/>
      <c r="V281" s="632"/>
      <c r="W281" s="624"/>
      <c r="X281" s="625"/>
      <c r="Y281" s="626"/>
      <c r="Z281" s="612"/>
      <c r="AA281" s="613"/>
    </row>
    <row r="282" spans="1:27" s="614" customFormat="1" ht="12.75" customHeight="1">
      <c r="A282" s="627"/>
      <c r="B282" s="628"/>
      <c r="C282" s="628"/>
      <c r="D282" s="628"/>
      <c r="E282" s="628"/>
      <c r="F282" s="628"/>
      <c r="G282" s="628"/>
      <c r="H282" s="618"/>
      <c r="I282" s="618"/>
      <c r="J282" s="629"/>
      <c r="K282" s="633"/>
      <c r="L282" s="618"/>
      <c r="M282" s="635"/>
      <c r="N282" s="621" t="s">
        <v>5861</v>
      </c>
      <c r="O282" s="636"/>
      <c r="P282" s="604"/>
      <c r="Q282" s="604"/>
      <c r="R282" s="637"/>
      <c r="S282" s="604"/>
      <c r="T282" s="604"/>
      <c r="U282" s="632"/>
      <c r="V282" s="632"/>
      <c r="W282" s="638"/>
      <c r="X282" s="625"/>
      <c r="Y282" s="626"/>
      <c r="Z282" s="612"/>
      <c r="AA282" s="613"/>
    </row>
    <row r="283" spans="1:27" s="614" customFormat="1" ht="12.75" customHeight="1">
      <c r="A283" s="639"/>
      <c r="B283" s="640"/>
      <c r="C283" s="640"/>
      <c r="D283" s="640"/>
      <c r="E283" s="640"/>
      <c r="F283" s="640"/>
      <c r="G283" s="640"/>
      <c r="H283" s="641"/>
      <c r="I283" s="641"/>
      <c r="J283" s="642"/>
      <c r="K283" s="643"/>
      <c r="L283" s="641"/>
      <c r="M283" s="641"/>
      <c r="N283" s="644"/>
      <c r="O283" s="644"/>
      <c r="P283" s="645"/>
      <c r="Q283" s="646"/>
      <c r="R283" s="646"/>
      <c r="S283" s="645"/>
      <c r="T283" s="645"/>
      <c r="U283" s="647"/>
      <c r="V283" s="647"/>
      <c r="W283" s="648"/>
      <c r="X283" s="649"/>
      <c r="Y283" s="650"/>
      <c r="Z283" s="612"/>
      <c r="AA283" s="613"/>
    </row>
    <row r="284" spans="1:27" s="614" customFormat="1" ht="12.75" customHeight="1">
      <c r="A284" s="598">
        <v>46</v>
      </c>
      <c r="B284" s="599" t="s">
        <v>5799</v>
      </c>
      <c r="C284" s="599" t="s">
        <v>5800</v>
      </c>
      <c r="D284" s="599"/>
      <c r="E284" s="599"/>
      <c r="F284" s="599" t="s">
        <v>5801</v>
      </c>
      <c r="G284" s="600"/>
      <c r="H284" s="601" t="s">
        <v>5862</v>
      </c>
      <c r="I284" s="601">
        <v>1547</v>
      </c>
      <c r="J284" s="602"/>
      <c r="K284" s="603"/>
      <c r="L284" s="604"/>
      <c r="M284" s="605"/>
      <c r="N284" s="606" t="s">
        <v>5863</v>
      </c>
      <c r="O284" s="606"/>
      <c r="P284" s="605"/>
      <c r="Q284" s="607"/>
      <c r="R284" s="605"/>
      <c r="S284" s="605"/>
      <c r="T284" s="605"/>
      <c r="U284" s="608" t="s">
        <v>5859</v>
      </c>
      <c r="V284" s="608"/>
      <c r="W284" s="609" t="s">
        <v>5805</v>
      </c>
      <c r="X284" s="610" t="s">
        <v>5786</v>
      </c>
      <c r="Y284" s="611"/>
      <c r="Z284" s="612"/>
      <c r="AA284" s="613"/>
    </row>
    <row r="285" spans="1:27" s="614" customFormat="1" ht="12.75" customHeight="1">
      <c r="A285" s="615"/>
      <c r="B285" s="616"/>
      <c r="C285" s="616"/>
      <c r="D285" s="616"/>
      <c r="E285" s="616"/>
      <c r="F285" s="616"/>
      <c r="G285" s="616"/>
      <c r="H285" s="617"/>
      <c r="I285" s="618"/>
      <c r="J285" s="619"/>
      <c r="K285" s="620"/>
      <c r="L285" s="604"/>
      <c r="M285" s="605"/>
      <c r="N285" s="605" t="s">
        <v>5864</v>
      </c>
      <c r="O285" s="605"/>
      <c r="P285" s="605"/>
      <c r="Q285" s="621"/>
      <c r="R285" s="605"/>
      <c r="S285" s="605"/>
      <c r="T285" s="605"/>
      <c r="U285" s="622"/>
      <c r="V285" s="623"/>
      <c r="W285" s="624"/>
      <c r="X285" s="625"/>
      <c r="Y285" s="626"/>
      <c r="Z285" s="612"/>
      <c r="AA285" s="613"/>
    </row>
    <row r="286" spans="1:27" s="614" customFormat="1" ht="12.75" customHeight="1">
      <c r="A286" s="627"/>
      <c r="B286" s="628"/>
      <c r="C286" s="628"/>
      <c r="D286" s="628"/>
      <c r="E286" s="628"/>
      <c r="F286" s="628"/>
      <c r="G286" s="628"/>
      <c r="H286" s="618"/>
      <c r="I286" s="618"/>
      <c r="J286" s="629"/>
      <c r="K286" s="630"/>
      <c r="L286" s="618"/>
      <c r="M286" s="631"/>
      <c r="N286" s="605"/>
      <c r="O286" s="631"/>
      <c r="P286" s="621"/>
      <c r="Q286" s="621"/>
      <c r="R286" s="729"/>
      <c r="S286" s="621"/>
      <c r="T286" s="631"/>
      <c r="U286" s="632"/>
      <c r="V286" s="623"/>
      <c r="W286" s="624"/>
      <c r="X286" s="625"/>
      <c r="Y286" s="626"/>
      <c r="Z286" s="612"/>
      <c r="AA286" s="613"/>
    </row>
    <row r="287" spans="1:27" s="614" customFormat="1" ht="12.75" customHeight="1">
      <c r="A287" s="627"/>
      <c r="B287" s="628"/>
      <c r="C287" s="628"/>
      <c r="D287" s="628"/>
      <c r="E287" s="628"/>
      <c r="F287" s="628"/>
      <c r="G287" s="628"/>
      <c r="H287" s="618"/>
      <c r="I287" s="618"/>
      <c r="J287" s="629"/>
      <c r="K287" s="633"/>
      <c r="L287" s="618"/>
      <c r="M287" s="631"/>
      <c r="N287" s="621"/>
      <c r="O287" s="621"/>
      <c r="P287" s="621"/>
      <c r="Q287" s="634"/>
      <c r="R287" s="730"/>
      <c r="S287" s="621"/>
      <c r="T287" s="631"/>
      <c r="U287" s="632"/>
      <c r="V287" s="632"/>
      <c r="W287" s="624"/>
      <c r="X287" s="625"/>
      <c r="Y287" s="626"/>
      <c r="Z287" s="612"/>
      <c r="AA287" s="613"/>
    </row>
    <row r="288" spans="1:27" s="614" customFormat="1" ht="12.75" customHeight="1">
      <c r="A288" s="627"/>
      <c r="B288" s="628"/>
      <c r="C288" s="628"/>
      <c r="D288" s="628"/>
      <c r="E288" s="628"/>
      <c r="F288" s="628"/>
      <c r="G288" s="628"/>
      <c r="H288" s="618"/>
      <c r="I288" s="618"/>
      <c r="J288" s="629"/>
      <c r="K288" s="633"/>
      <c r="L288" s="618"/>
      <c r="M288" s="635"/>
      <c r="N288" s="621" t="s">
        <v>5865</v>
      </c>
      <c r="O288" s="636"/>
      <c r="P288" s="604"/>
      <c r="Q288" s="604"/>
      <c r="R288" s="637"/>
      <c r="S288" s="604"/>
      <c r="T288" s="604"/>
      <c r="U288" s="632"/>
      <c r="V288" s="632"/>
      <c r="W288" s="638"/>
      <c r="X288" s="625"/>
      <c r="Y288" s="626"/>
      <c r="Z288" s="612"/>
      <c r="AA288" s="613"/>
    </row>
    <row r="289" spans="1:27" s="614" customFormat="1" ht="12.75" customHeight="1">
      <c r="A289" s="639"/>
      <c r="B289" s="640"/>
      <c r="C289" s="640"/>
      <c r="D289" s="640"/>
      <c r="E289" s="640"/>
      <c r="F289" s="640"/>
      <c r="G289" s="640"/>
      <c r="H289" s="641"/>
      <c r="I289" s="641"/>
      <c r="J289" s="642"/>
      <c r="K289" s="643"/>
      <c r="L289" s="641"/>
      <c r="M289" s="641"/>
      <c r="N289" s="644"/>
      <c r="O289" s="644"/>
      <c r="P289" s="645"/>
      <c r="Q289" s="646"/>
      <c r="R289" s="646"/>
      <c r="S289" s="645"/>
      <c r="T289" s="645"/>
      <c r="U289" s="647"/>
      <c r="V289" s="647"/>
      <c r="W289" s="648"/>
      <c r="X289" s="649"/>
      <c r="Y289" s="650"/>
      <c r="Z289" s="612"/>
      <c r="AA289" s="613"/>
    </row>
    <row r="290" spans="1:27" s="614" customFormat="1" ht="12.75" customHeight="1">
      <c r="A290" s="598">
        <v>47</v>
      </c>
      <c r="B290" s="599" t="s">
        <v>5799</v>
      </c>
      <c r="C290" s="599" t="s">
        <v>5800</v>
      </c>
      <c r="D290" s="599"/>
      <c r="E290" s="599"/>
      <c r="F290" s="599" t="s">
        <v>5801</v>
      </c>
      <c r="G290" s="600"/>
      <c r="H290" s="601" t="s">
        <v>5866</v>
      </c>
      <c r="I290" s="601">
        <v>1549</v>
      </c>
      <c r="J290" s="602"/>
      <c r="K290" s="603"/>
      <c r="L290" s="604"/>
      <c r="M290" s="605"/>
      <c r="N290" s="606" t="s">
        <v>5867</v>
      </c>
      <c r="O290" s="606"/>
      <c r="P290" s="605"/>
      <c r="Q290" s="607"/>
      <c r="R290" s="605"/>
      <c r="S290" s="605"/>
      <c r="T290" s="605"/>
      <c r="U290" s="608" t="s">
        <v>5868</v>
      </c>
      <c r="V290" s="608"/>
      <c r="W290" s="609" t="s">
        <v>5805</v>
      </c>
      <c r="X290" s="610" t="s">
        <v>5786</v>
      </c>
      <c r="Y290" s="611"/>
      <c r="Z290" s="612"/>
      <c r="AA290" s="613"/>
    </row>
    <row r="291" spans="1:27" s="614" customFormat="1" ht="12.75" customHeight="1">
      <c r="A291" s="615"/>
      <c r="B291" s="616"/>
      <c r="C291" s="616"/>
      <c r="D291" s="616"/>
      <c r="E291" s="616"/>
      <c r="F291" s="616"/>
      <c r="G291" s="616"/>
      <c r="H291" s="617"/>
      <c r="I291" s="618"/>
      <c r="J291" s="619"/>
      <c r="K291" s="630"/>
      <c r="L291" s="604"/>
      <c r="M291" s="605"/>
      <c r="N291" s="605" t="s">
        <v>5869</v>
      </c>
      <c r="O291" s="605"/>
      <c r="P291" s="605"/>
      <c r="Q291" s="621"/>
      <c r="R291" s="605"/>
      <c r="S291" s="605"/>
      <c r="T291" s="605"/>
      <c r="U291" s="622"/>
      <c r="V291" s="623"/>
      <c r="W291" s="624"/>
      <c r="X291" s="625"/>
      <c r="Y291" s="626"/>
      <c r="Z291" s="612"/>
      <c r="AA291" s="613"/>
    </row>
    <row r="292" spans="1:27" s="614" customFormat="1" ht="12.75" customHeight="1">
      <c r="A292" s="627"/>
      <c r="B292" s="628"/>
      <c r="C292" s="628"/>
      <c r="D292" s="628"/>
      <c r="E292" s="628"/>
      <c r="F292" s="628"/>
      <c r="G292" s="628"/>
      <c r="H292" s="618"/>
      <c r="I292" s="618"/>
      <c r="J292" s="629"/>
      <c r="K292" s="630"/>
      <c r="L292" s="618"/>
      <c r="M292" s="631"/>
      <c r="N292" s="605"/>
      <c r="O292" s="631"/>
      <c r="P292" s="621"/>
      <c r="Q292" s="621"/>
      <c r="R292" s="729"/>
      <c r="S292" s="621"/>
      <c r="T292" s="631"/>
      <c r="U292" s="632"/>
      <c r="V292" s="623"/>
      <c r="W292" s="624"/>
      <c r="X292" s="625"/>
      <c r="Y292" s="626"/>
      <c r="Z292" s="612"/>
      <c r="AA292" s="613"/>
    </row>
    <row r="293" spans="1:27" s="614" customFormat="1" ht="12.75" customHeight="1">
      <c r="A293" s="627"/>
      <c r="B293" s="628"/>
      <c r="C293" s="628"/>
      <c r="D293" s="628"/>
      <c r="E293" s="628"/>
      <c r="F293" s="628"/>
      <c r="G293" s="628"/>
      <c r="H293" s="618"/>
      <c r="I293" s="618"/>
      <c r="J293" s="629"/>
      <c r="K293" s="633"/>
      <c r="L293" s="618"/>
      <c r="M293" s="631"/>
      <c r="N293" s="621"/>
      <c r="O293" s="621"/>
      <c r="P293" s="621"/>
      <c r="Q293" s="634"/>
      <c r="R293" s="730"/>
      <c r="S293" s="621"/>
      <c r="T293" s="631"/>
      <c r="U293" s="632"/>
      <c r="V293" s="632"/>
      <c r="W293" s="624"/>
      <c r="X293" s="625"/>
      <c r="Y293" s="626"/>
      <c r="Z293" s="612"/>
      <c r="AA293" s="613"/>
    </row>
    <row r="294" spans="1:27" s="614" customFormat="1" ht="12.75" customHeight="1">
      <c r="A294" s="627"/>
      <c r="B294" s="628"/>
      <c r="C294" s="628"/>
      <c r="D294" s="628"/>
      <c r="E294" s="628"/>
      <c r="F294" s="628"/>
      <c r="G294" s="628"/>
      <c r="H294" s="618"/>
      <c r="I294" s="618"/>
      <c r="J294" s="629"/>
      <c r="K294" s="633"/>
      <c r="L294" s="618"/>
      <c r="M294" s="635"/>
      <c r="N294" s="621" t="s">
        <v>5870</v>
      </c>
      <c r="O294" s="636"/>
      <c r="P294" s="604"/>
      <c r="Q294" s="604"/>
      <c r="R294" s="637"/>
      <c r="S294" s="604"/>
      <c r="T294" s="604"/>
      <c r="U294" s="632"/>
      <c r="V294" s="632"/>
      <c r="W294" s="638"/>
      <c r="X294" s="625"/>
      <c r="Y294" s="626"/>
      <c r="Z294" s="612"/>
      <c r="AA294" s="613"/>
    </row>
    <row r="295" spans="1:27" s="614" customFormat="1" ht="12.75" customHeight="1">
      <c r="A295" s="639"/>
      <c r="B295" s="640"/>
      <c r="C295" s="640"/>
      <c r="D295" s="640"/>
      <c r="E295" s="640"/>
      <c r="F295" s="640"/>
      <c r="G295" s="640"/>
      <c r="H295" s="641"/>
      <c r="I295" s="641"/>
      <c r="J295" s="642"/>
      <c r="K295" s="643"/>
      <c r="L295" s="641"/>
      <c r="M295" s="641"/>
      <c r="N295" s="644"/>
      <c r="O295" s="644"/>
      <c r="P295" s="645"/>
      <c r="Q295" s="646"/>
      <c r="R295" s="646"/>
      <c r="S295" s="645"/>
      <c r="T295" s="645"/>
      <c r="U295" s="647"/>
      <c r="V295" s="647"/>
      <c r="W295" s="648"/>
      <c r="X295" s="649"/>
      <c r="Y295" s="650"/>
      <c r="Z295" s="612"/>
      <c r="AA295" s="613"/>
    </row>
    <row r="296" spans="1:27" s="614" customFormat="1" ht="12.75" customHeight="1">
      <c r="A296" s="598">
        <v>48</v>
      </c>
      <c r="B296" s="599" t="s">
        <v>5799</v>
      </c>
      <c r="C296" s="599" t="s">
        <v>5800</v>
      </c>
      <c r="D296" s="599"/>
      <c r="E296" s="599"/>
      <c r="F296" s="599" t="s">
        <v>5801</v>
      </c>
      <c r="G296" s="600"/>
      <c r="H296" s="601" t="s">
        <v>5871</v>
      </c>
      <c r="I296" s="601">
        <v>1551</v>
      </c>
      <c r="J296" s="602"/>
      <c r="K296" s="603"/>
      <c r="L296" s="604"/>
      <c r="M296" s="605"/>
      <c r="N296" s="606" t="s">
        <v>5872</v>
      </c>
      <c r="O296" s="606"/>
      <c r="P296" s="605"/>
      <c r="Q296" s="607"/>
      <c r="R296" s="605"/>
      <c r="S296" s="605"/>
      <c r="T296" s="605"/>
      <c r="U296" s="608" t="s">
        <v>5868</v>
      </c>
      <c r="V296" s="608"/>
      <c r="W296" s="609" t="s">
        <v>5805</v>
      </c>
      <c r="X296" s="610" t="s">
        <v>5786</v>
      </c>
      <c r="Y296" s="611"/>
      <c r="Z296" s="612"/>
      <c r="AA296" s="613"/>
    </row>
    <row r="297" spans="1:27" s="614" customFormat="1" ht="12.75" customHeight="1">
      <c r="A297" s="615"/>
      <c r="B297" s="616"/>
      <c r="C297" s="616"/>
      <c r="D297" s="616"/>
      <c r="E297" s="616"/>
      <c r="F297" s="616"/>
      <c r="G297" s="616"/>
      <c r="H297" s="617"/>
      <c r="I297" s="618"/>
      <c r="J297" s="619"/>
      <c r="K297" s="620"/>
      <c r="L297" s="604"/>
      <c r="M297" s="605"/>
      <c r="N297" s="605" t="s">
        <v>5873</v>
      </c>
      <c r="O297" s="605"/>
      <c r="P297" s="605"/>
      <c r="Q297" s="621"/>
      <c r="R297" s="605"/>
      <c r="S297" s="605"/>
      <c r="T297" s="605"/>
      <c r="U297" s="622"/>
      <c r="V297" s="623"/>
      <c r="W297" s="624"/>
      <c r="X297" s="625"/>
      <c r="Y297" s="626"/>
      <c r="Z297" s="612"/>
      <c r="AA297" s="613"/>
    </row>
    <row r="298" spans="1:27" s="614" customFormat="1" ht="12.75" customHeight="1">
      <c r="A298" s="627"/>
      <c r="B298" s="628"/>
      <c r="C298" s="628"/>
      <c r="D298" s="628"/>
      <c r="E298" s="628"/>
      <c r="F298" s="628"/>
      <c r="G298" s="628"/>
      <c r="H298" s="618"/>
      <c r="I298" s="618"/>
      <c r="J298" s="629"/>
      <c r="K298" s="630"/>
      <c r="L298" s="618"/>
      <c r="M298" s="631"/>
      <c r="N298" s="605"/>
      <c r="O298" s="631"/>
      <c r="P298" s="621"/>
      <c r="Q298" s="621"/>
      <c r="R298" s="729"/>
      <c r="S298" s="621"/>
      <c r="T298" s="631"/>
      <c r="U298" s="632"/>
      <c r="V298" s="623"/>
      <c r="W298" s="624"/>
      <c r="X298" s="625"/>
      <c r="Y298" s="626"/>
      <c r="Z298" s="612"/>
      <c r="AA298" s="613"/>
    </row>
    <row r="299" spans="1:27" s="614" customFormat="1" ht="12.75" customHeight="1">
      <c r="A299" s="627"/>
      <c r="B299" s="628"/>
      <c r="C299" s="628"/>
      <c r="D299" s="628"/>
      <c r="E299" s="628"/>
      <c r="F299" s="628"/>
      <c r="G299" s="628"/>
      <c r="H299" s="618"/>
      <c r="I299" s="618"/>
      <c r="J299" s="629"/>
      <c r="K299" s="633"/>
      <c r="L299" s="618"/>
      <c r="M299" s="631"/>
      <c r="N299" s="621"/>
      <c r="O299" s="621"/>
      <c r="P299" s="621"/>
      <c r="Q299" s="634"/>
      <c r="R299" s="730"/>
      <c r="S299" s="621"/>
      <c r="T299" s="631"/>
      <c r="U299" s="632"/>
      <c r="V299" s="632"/>
      <c r="W299" s="624"/>
      <c r="X299" s="625"/>
      <c r="Y299" s="626"/>
      <c r="Z299" s="612"/>
      <c r="AA299" s="613"/>
    </row>
    <row r="300" spans="1:27" s="614" customFormat="1" ht="12.75" customHeight="1">
      <c r="A300" s="627"/>
      <c r="B300" s="628"/>
      <c r="C300" s="628"/>
      <c r="D300" s="628"/>
      <c r="E300" s="628"/>
      <c r="F300" s="628"/>
      <c r="G300" s="628"/>
      <c r="H300" s="618"/>
      <c r="I300" s="618"/>
      <c r="J300" s="629"/>
      <c r="K300" s="633"/>
      <c r="L300" s="618"/>
      <c r="M300" s="635"/>
      <c r="N300" s="621" t="s">
        <v>5874</v>
      </c>
      <c r="O300" s="636"/>
      <c r="P300" s="604"/>
      <c r="Q300" s="604"/>
      <c r="R300" s="637"/>
      <c r="S300" s="604"/>
      <c r="T300" s="604"/>
      <c r="U300" s="632"/>
      <c r="V300" s="632"/>
      <c r="W300" s="638"/>
      <c r="X300" s="625"/>
      <c r="Y300" s="626"/>
      <c r="Z300" s="612"/>
      <c r="AA300" s="613"/>
    </row>
    <row r="301" spans="1:27" s="614" customFormat="1" ht="12.75" customHeight="1">
      <c r="A301" s="639"/>
      <c r="B301" s="640"/>
      <c r="C301" s="640"/>
      <c r="D301" s="640"/>
      <c r="E301" s="640"/>
      <c r="F301" s="640"/>
      <c r="G301" s="640"/>
      <c r="H301" s="641"/>
      <c r="I301" s="641"/>
      <c r="J301" s="642"/>
      <c r="K301" s="643"/>
      <c r="L301" s="641"/>
      <c r="M301" s="641"/>
      <c r="N301" s="644"/>
      <c r="O301" s="644"/>
      <c r="P301" s="645"/>
      <c r="Q301" s="646"/>
      <c r="R301" s="646"/>
      <c r="S301" s="645"/>
      <c r="T301" s="645"/>
      <c r="U301" s="647"/>
      <c r="V301" s="647"/>
      <c r="W301" s="648"/>
      <c r="X301" s="649"/>
      <c r="Y301" s="650"/>
      <c r="Z301" s="612"/>
      <c r="AA301" s="613"/>
    </row>
    <row r="302" spans="1:27" s="614" customFormat="1" ht="12.75" customHeight="1">
      <c r="A302" s="598">
        <v>49</v>
      </c>
      <c r="B302" s="652" t="s">
        <v>5788</v>
      </c>
      <c r="C302" s="652" t="s">
        <v>5789</v>
      </c>
      <c r="D302" s="599"/>
      <c r="E302" s="599"/>
      <c r="F302" s="599" t="s">
        <v>5875</v>
      </c>
      <c r="G302" s="600" t="s">
        <v>5876</v>
      </c>
      <c r="H302" s="601" t="s">
        <v>5877</v>
      </c>
      <c r="I302" s="601">
        <v>1580</v>
      </c>
      <c r="J302" s="602"/>
      <c r="K302" s="603"/>
      <c r="L302" s="604"/>
      <c r="M302" s="605"/>
      <c r="N302" s="606" t="s">
        <v>5878</v>
      </c>
      <c r="O302" s="606"/>
      <c r="P302" s="605"/>
      <c r="Q302" s="607"/>
      <c r="R302" s="605"/>
      <c r="S302" s="605"/>
      <c r="T302" s="605"/>
      <c r="U302" s="608" t="s">
        <v>5879</v>
      </c>
      <c r="V302" s="608"/>
      <c r="W302" s="609" t="s">
        <v>5805</v>
      </c>
      <c r="X302" s="610" t="s">
        <v>5795</v>
      </c>
      <c r="Y302" s="611"/>
      <c r="Z302" s="612"/>
      <c r="AA302" s="613"/>
    </row>
    <row r="303" spans="1:27" s="614" customFormat="1" ht="12.75" customHeight="1">
      <c r="A303" s="615"/>
      <c r="B303" s="616"/>
      <c r="C303" s="616"/>
      <c r="D303" s="616"/>
      <c r="E303" s="616"/>
      <c r="F303" s="616"/>
      <c r="G303" s="616"/>
      <c r="H303" s="617"/>
      <c r="I303" s="618"/>
      <c r="J303" s="619"/>
      <c r="K303" s="620"/>
      <c r="L303" s="604"/>
      <c r="M303" s="605"/>
      <c r="N303" s="605" t="s">
        <v>5880</v>
      </c>
      <c r="O303" s="605"/>
      <c r="P303" s="605"/>
      <c r="Q303" s="621"/>
      <c r="R303" s="605"/>
      <c r="S303" s="605"/>
      <c r="T303" s="605"/>
      <c r="U303" s="622"/>
      <c r="V303" s="623"/>
      <c r="W303" s="624"/>
      <c r="X303" s="625"/>
      <c r="Y303" s="626"/>
      <c r="Z303" s="612"/>
      <c r="AA303" s="613"/>
    </row>
    <row r="304" spans="1:27" s="614" customFormat="1" ht="12.75" customHeight="1">
      <c r="A304" s="627"/>
      <c r="B304" s="628"/>
      <c r="C304" s="628"/>
      <c r="D304" s="628"/>
      <c r="E304" s="628"/>
      <c r="F304" s="628"/>
      <c r="G304" s="628"/>
      <c r="H304" s="618"/>
      <c r="I304" s="618"/>
      <c r="J304" s="629"/>
      <c r="K304" s="630"/>
      <c r="L304" s="618"/>
      <c r="M304" s="631"/>
      <c r="N304" s="605"/>
      <c r="O304" s="631"/>
      <c r="P304" s="621"/>
      <c r="Q304" s="621"/>
      <c r="R304" s="729"/>
      <c r="S304" s="621"/>
      <c r="T304" s="631"/>
      <c r="U304" s="632"/>
      <c r="V304" s="623"/>
      <c r="W304" s="624"/>
      <c r="X304" s="625"/>
      <c r="Y304" s="626"/>
      <c r="Z304" s="612"/>
      <c r="AA304" s="613"/>
    </row>
    <row r="305" spans="1:27" s="614" customFormat="1" ht="12.75" customHeight="1">
      <c r="A305" s="627"/>
      <c r="B305" s="628"/>
      <c r="C305" s="628"/>
      <c r="D305" s="628"/>
      <c r="E305" s="628"/>
      <c r="F305" s="628"/>
      <c r="G305" s="628"/>
      <c r="H305" s="618"/>
      <c r="I305" s="618"/>
      <c r="J305" s="629"/>
      <c r="K305" s="633"/>
      <c r="L305" s="618"/>
      <c r="M305" s="631"/>
      <c r="N305" s="621"/>
      <c r="O305" s="621"/>
      <c r="P305" s="621"/>
      <c r="Q305" s="634"/>
      <c r="R305" s="730"/>
      <c r="S305" s="621"/>
      <c r="T305" s="631"/>
      <c r="U305" s="632"/>
      <c r="V305" s="632"/>
      <c r="W305" s="624"/>
      <c r="X305" s="625"/>
      <c r="Y305" s="626"/>
      <c r="Z305" s="612"/>
      <c r="AA305" s="613"/>
    </row>
    <row r="306" spans="1:27" s="614" customFormat="1" ht="12.75" customHeight="1">
      <c r="A306" s="627"/>
      <c r="B306" s="628"/>
      <c r="C306" s="628"/>
      <c r="D306" s="628"/>
      <c r="E306" s="628"/>
      <c r="F306" s="628"/>
      <c r="G306" s="628"/>
      <c r="H306" s="618"/>
      <c r="I306" s="618"/>
      <c r="J306" s="629"/>
      <c r="K306" s="633"/>
      <c r="L306" s="618"/>
      <c r="M306" s="635"/>
      <c r="N306" s="621" t="s">
        <v>5881</v>
      </c>
      <c r="O306" s="636"/>
      <c r="P306" s="604"/>
      <c r="Q306" s="604"/>
      <c r="R306" s="637"/>
      <c r="S306" s="604"/>
      <c r="T306" s="604"/>
      <c r="U306" s="632"/>
      <c r="V306" s="632"/>
      <c r="W306" s="638"/>
      <c r="X306" s="625"/>
      <c r="Y306" s="626"/>
      <c r="Z306" s="612"/>
      <c r="AA306" s="613"/>
    </row>
    <row r="307" spans="1:27" s="614" customFormat="1" ht="12.75" customHeight="1">
      <c r="A307" s="639"/>
      <c r="B307" s="640"/>
      <c r="C307" s="640"/>
      <c r="D307" s="640"/>
      <c r="E307" s="640"/>
      <c r="F307" s="640"/>
      <c r="G307" s="640"/>
      <c r="H307" s="641"/>
      <c r="I307" s="641"/>
      <c r="J307" s="642"/>
      <c r="K307" s="643"/>
      <c r="L307" s="641"/>
      <c r="M307" s="641"/>
      <c r="N307" s="644" t="s">
        <v>5779</v>
      </c>
      <c r="O307" s="644"/>
      <c r="P307" s="645"/>
      <c r="Q307" s="646"/>
      <c r="R307" s="646"/>
      <c r="S307" s="645"/>
      <c r="T307" s="645"/>
      <c r="U307" s="647"/>
      <c r="V307" s="647"/>
      <c r="W307" s="648"/>
      <c r="X307" s="649"/>
      <c r="Y307" s="650"/>
      <c r="Z307" s="612"/>
      <c r="AA307" s="613"/>
    </row>
    <row r="308" spans="1:27" s="614" customFormat="1" ht="12.75" customHeight="1">
      <c r="A308" s="598">
        <v>50</v>
      </c>
      <c r="B308" s="652" t="s">
        <v>5788</v>
      </c>
      <c r="C308" s="652" t="s">
        <v>5789</v>
      </c>
      <c r="D308" s="599"/>
      <c r="E308" s="599"/>
      <c r="F308" s="599" t="s">
        <v>5882</v>
      </c>
      <c r="G308" s="600"/>
      <c r="H308" s="601" t="s">
        <v>5883</v>
      </c>
      <c r="I308" s="601">
        <v>1583</v>
      </c>
      <c r="J308" s="602"/>
      <c r="K308" s="603"/>
      <c r="L308" s="604"/>
      <c r="M308" s="605"/>
      <c r="N308" s="606" t="s">
        <v>5884</v>
      </c>
      <c r="O308" s="606"/>
      <c r="P308" s="605"/>
      <c r="Q308" s="607"/>
      <c r="R308" s="605"/>
      <c r="S308" s="621"/>
      <c r="T308" s="605"/>
      <c r="U308" s="608" t="s">
        <v>5885</v>
      </c>
      <c r="V308" s="608"/>
      <c r="W308" s="609" t="s">
        <v>5805</v>
      </c>
      <c r="X308" s="610" t="s">
        <v>5786</v>
      </c>
      <c r="Y308" s="611"/>
      <c r="Z308" s="612"/>
      <c r="AA308" s="613"/>
    </row>
    <row r="309" spans="1:27" s="614" customFormat="1" ht="12.75" customHeight="1">
      <c r="A309" s="615"/>
      <c r="B309" s="616"/>
      <c r="C309" s="616"/>
      <c r="D309" s="616"/>
      <c r="E309" s="616"/>
      <c r="F309" s="616"/>
      <c r="G309" s="616"/>
      <c r="H309" s="617"/>
      <c r="I309" s="618"/>
      <c r="J309" s="619"/>
      <c r="K309" s="620"/>
      <c r="L309" s="604"/>
      <c r="M309" s="605"/>
      <c r="N309" s="605" t="s">
        <v>5886</v>
      </c>
      <c r="O309" s="605"/>
      <c r="P309" s="605"/>
      <c r="Q309" s="621"/>
      <c r="R309" s="605"/>
      <c r="S309" s="621"/>
      <c r="T309" s="605"/>
      <c r="U309" s="622"/>
      <c r="V309" s="623"/>
      <c r="W309" s="624"/>
      <c r="X309" s="625"/>
      <c r="Y309" s="626"/>
      <c r="Z309" s="612"/>
      <c r="AA309" s="613"/>
    </row>
    <row r="310" spans="1:27" s="614" customFormat="1" ht="12.75" customHeight="1">
      <c r="A310" s="627"/>
      <c r="B310" s="628"/>
      <c r="C310" s="628"/>
      <c r="D310" s="628"/>
      <c r="E310" s="628"/>
      <c r="F310" s="628"/>
      <c r="G310" s="628"/>
      <c r="H310" s="618"/>
      <c r="I310" s="618"/>
      <c r="J310" s="629"/>
      <c r="K310" s="630"/>
      <c r="L310" s="618"/>
      <c r="M310" s="631"/>
      <c r="N310" s="605"/>
      <c r="O310" s="631"/>
      <c r="P310" s="621"/>
      <c r="Q310" s="621"/>
      <c r="R310" s="729"/>
      <c r="S310" s="605"/>
      <c r="T310" s="631"/>
      <c r="U310" s="632"/>
      <c r="V310" s="623"/>
      <c r="W310" s="624"/>
      <c r="X310" s="625"/>
      <c r="Y310" s="626"/>
      <c r="Z310" s="612"/>
      <c r="AA310" s="613"/>
    </row>
    <row r="311" spans="1:27" s="614" customFormat="1" ht="12.75" customHeight="1">
      <c r="A311" s="627"/>
      <c r="B311" s="628"/>
      <c r="C311" s="628"/>
      <c r="D311" s="628"/>
      <c r="E311" s="628"/>
      <c r="F311" s="628"/>
      <c r="G311" s="628"/>
      <c r="H311" s="618"/>
      <c r="I311" s="618"/>
      <c r="J311" s="629"/>
      <c r="K311" s="633"/>
      <c r="L311" s="618"/>
      <c r="M311" s="631"/>
      <c r="N311" s="621"/>
      <c r="O311" s="621"/>
      <c r="P311" s="621"/>
      <c r="Q311" s="634"/>
      <c r="R311" s="730"/>
      <c r="S311" s="605"/>
      <c r="T311" s="631"/>
      <c r="U311" s="632"/>
      <c r="V311" s="632"/>
      <c r="W311" s="624"/>
      <c r="X311" s="625"/>
      <c r="Y311" s="626"/>
      <c r="Z311" s="612"/>
      <c r="AA311" s="613"/>
    </row>
    <row r="312" spans="1:27" s="614" customFormat="1" ht="12.75" customHeight="1">
      <c r="A312" s="627"/>
      <c r="B312" s="628"/>
      <c r="C312" s="628"/>
      <c r="D312" s="628"/>
      <c r="E312" s="628"/>
      <c r="F312" s="628"/>
      <c r="G312" s="628"/>
      <c r="H312" s="618"/>
      <c r="I312" s="618"/>
      <c r="J312" s="629"/>
      <c r="K312" s="633"/>
      <c r="L312" s="618"/>
      <c r="M312" s="635"/>
      <c r="N312" s="621" t="s">
        <v>5887</v>
      </c>
      <c r="O312" s="636"/>
      <c r="P312" s="604"/>
      <c r="Q312" s="604"/>
      <c r="R312" s="637"/>
      <c r="S312" s="604"/>
      <c r="T312" s="604"/>
      <c r="U312" s="632"/>
      <c r="V312" s="632"/>
      <c r="W312" s="638"/>
      <c r="X312" s="625"/>
      <c r="Y312" s="626"/>
      <c r="Z312" s="612"/>
      <c r="AA312" s="613"/>
    </row>
    <row r="313" spans="1:27" s="614" customFormat="1" ht="12.75" customHeight="1">
      <c r="A313" s="639"/>
      <c r="B313" s="640"/>
      <c r="C313" s="640"/>
      <c r="D313" s="640"/>
      <c r="E313" s="640"/>
      <c r="F313" s="640"/>
      <c r="G313" s="640"/>
      <c r="H313" s="641"/>
      <c r="I313" s="641"/>
      <c r="J313" s="642"/>
      <c r="K313" s="643"/>
      <c r="L313" s="641"/>
      <c r="M313" s="641"/>
      <c r="N313" s="644"/>
      <c r="O313" s="644"/>
      <c r="P313" s="645"/>
      <c r="Q313" s="646"/>
      <c r="R313" s="646"/>
      <c r="S313" s="645"/>
      <c r="T313" s="645"/>
      <c r="U313" s="647"/>
      <c r="V313" s="647"/>
      <c r="W313" s="648"/>
      <c r="X313" s="649"/>
      <c r="Y313" s="650"/>
      <c r="Z313" s="612"/>
      <c r="AA313" s="613"/>
    </row>
    <row r="314" spans="1:27" s="614" customFormat="1" ht="12.75" customHeight="1">
      <c r="A314" s="598">
        <v>51</v>
      </c>
      <c r="B314" s="652" t="s">
        <v>5788</v>
      </c>
      <c r="C314" s="652" t="s">
        <v>5789</v>
      </c>
      <c r="D314" s="599"/>
      <c r="E314" s="599"/>
      <c r="F314" s="599" t="s">
        <v>5888</v>
      </c>
      <c r="G314" s="600"/>
      <c r="H314" s="601" t="s">
        <v>5889</v>
      </c>
      <c r="I314" s="601">
        <v>1585</v>
      </c>
      <c r="J314" s="602"/>
      <c r="K314" s="603"/>
      <c r="L314" s="604"/>
      <c r="M314" s="605"/>
      <c r="N314" s="606" t="s">
        <v>5890</v>
      </c>
      <c r="O314" s="606"/>
      <c r="P314" s="605"/>
      <c r="Q314" s="607"/>
      <c r="R314" s="605"/>
      <c r="S314" s="605"/>
      <c r="T314" s="605"/>
      <c r="U314" s="608" t="s">
        <v>5891</v>
      </c>
      <c r="V314" s="608"/>
      <c r="W314" s="609" t="s">
        <v>5805</v>
      </c>
      <c r="X314" s="610" t="s">
        <v>5786</v>
      </c>
      <c r="Y314" s="611"/>
      <c r="Z314" s="612"/>
      <c r="AA314" s="613"/>
    </row>
    <row r="315" spans="1:27" s="614" customFormat="1" ht="12.75" customHeight="1">
      <c r="A315" s="615"/>
      <c r="B315" s="616"/>
      <c r="C315" s="616"/>
      <c r="D315" s="616"/>
      <c r="E315" s="616"/>
      <c r="F315" s="616"/>
      <c r="G315" s="616"/>
      <c r="H315" s="617"/>
      <c r="I315" s="618"/>
      <c r="J315" s="619"/>
      <c r="K315" s="620"/>
      <c r="L315" s="604"/>
      <c r="M315" s="605"/>
      <c r="N315" s="605" t="s">
        <v>5892</v>
      </c>
      <c r="O315" s="605"/>
      <c r="P315" s="605"/>
      <c r="Q315" s="621"/>
      <c r="R315" s="605"/>
      <c r="S315" s="605"/>
      <c r="T315" s="605"/>
      <c r="U315" s="622"/>
      <c r="V315" s="623"/>
      <c r="W315" s="624"/>
      <c r="X315" s="625"/>
      <c r="Y315" s="626"/>
      <c r="Z315" s="612"/>
      <c r="AA315" s="613"/>
    </row>
    <row r="316" spans="1:27" s="614" customFormat="1" ht="12.75" customHeight="1">
      <c r="A316" s="627"/>
      <c r="B316" s="628"/>
      <c r="C316" s="628"/>
      <c r="D316" s="628"/>
      <c r="E316" s="628"/>
      <c r="F316" s="628"/>
      <c r="G316" s="628"/>
      <c r="H316" s="618"/>
      <c r="I316" s="618"/>
      <c r="J316" s="629"/>
      <c r="K316" s="630"/>
      <c r="L316" s="618"/>
      <c r="M316" s="631"/>
      <c r="N316" s="605"/>
      <c r="O316" s="631"/>
      <c r="P316" s="621"/>
      <c r="Q316" s="621"/>
      <c r="R316" s="729"/>
      <c r="S316" s="621"/>
      <c r="T316" s="631"/>
      <c r="U316" s="632"/>
      <c r="V316" s="623"/>
      <c r="W316" s="624"/>
      <c r="X316" s="625"/>
      <c r="Y316" s="626"/>
      <c r="Z316" s="612"/>
      <c r="AA316" s="613"/>
    </row>
    <row r="317" spans="1:27" s="614" customFormat="1" ht="12.75" customHeight="1">
      <c r="A317" s="627"/>
      <c r="B317" s="628"/>
      <c r="C317" s="628"/>
      <c r="D317" s="628"/>
      <c r="E317" s="628"/>
      <c r="F317" s="628"/>
      <c r="G317" s="628"/>
      <c r="H317" s="618"/>
      <c r="I317" s="618"/>
      <c r="J317" s="629"/>
      <c r="K317" s="633"/>
      <c r="L317" s="618"/>
      <c r="M317" s="631"/>
      <c r="N317" s="621"/>
      <c r="O317" s="621"/>
      <c r="P317" s="621"/>
      <c r="Q317" s="634"/>
      <c r="R317" s="730"/>
      <c r="S317" s="621"/>
      <c r="T317" s="631"/>
      <c r="U317" s="632"/>
      <c r="V317" s="632"/>
      <c r="W317" s="624"/>
      <c r="X317" s="625"/>
      <c r="Y317" s="626"/>
      <c r="Z317" s="612"/>
      <c r="AA317" s="613"/>
    </row>
    <row r="318" spans="1:27" s="614" customFormat="1" ht="12.75" customHeight="1">
      <c r="A318" s="627"/>
      <c r="B318" s="628"/>
      <c r="C318" s="628"/>
      <c r="D318" s="628"/>
      <c r="E318" s="628"/>
      <c r="F318" s="628"/>
      <c r="G318" s="628"/>
      <c r="H318" s="618"/>
      <c r="I318" s="618"/>
      <c r="J318" s="629"/>
      <c r="K318" s="633"/>
      <c r="L318" s="618"/>
      <c r="M318" s="635"/>
      <c r="N318" s="621" t="s">
        <v>5893</v>
      </c>
      <c r="O318" s="636"/>
      <c r="P318" s="604"/>
      <c r="Q318" s="604"/>
      <c r="R318" s="637"/>
      <c r="S318" s="604"/>
      <c r="T318" s="604"/>
      <c r="U318" s="632"/>
      <c r="V318" s="632"/>
      <c r="W318" s="638"/>
      <c r="X318" s="625"/>
      <c r="Y318" s="626"/>
      <c r="Z318" s="612"/>
      <c r="AA318" s="613"/>
    </row>
    <row r="319" spans="1:27" s="614" customFormat="1" ht="12.75" customHeight="1">
      <c r="A319" s="639"/>
      <c r="B319" s="640"/>
      <c r="C319" s="640"/>
      <c r="D319" s="640"/>
      <c r="E319" s="640"/>
      <c r="F319" s="640"/>
      <c r="G319" s="640"/>
      <c r="H319" s="641"/>
      <c r="I319" s="641"/>
      <c r="J319" s="642"/>
      <c r="K319" s="643"/>
      <c r="L319" s="641"/>
      <c r="M319" s="641"/>
      <c r="N319" s="644"/>
      <c r="O319" s="644"/>
      <c r="P319" s="645"/>
      <c r="Q319" s="646"/>
      <c r="R319" s="646"/>
      <c r="S319" s="645"/>
      <c r="T319" s="645"/>
      <c r="U319" s="647"/>
      <c r="V319" s="647"/>
      <c r="W319" s="648"/>
      <c r="X319" s="649"/>
      <c r="Y319" s="650"/>
      <c r="Z319" s="612"/>
      <c r="AA319" s="613"/>
    </row>
    <row r="320" spans="1:27" s="614" customFormat="1" ht="12.75" customHeight="1">
      <c r="A320" s="598">
        <v>52</v>
      </c>
      <c r="B320" s="652" t="s">
        <v>5788</v>
      </c>
      <c r="C320" s="652" t="s">
        <v>5789</v>
      </c>
      <c r="D320" s="599"/>
      <c r="E320" s="599"/>
      <c r="F320" s="599" t="s">
        <v>5894</v>
      </c>
      <c r="G320" s="600"/>
      <c r="H320" s="601" t="s">
        <v>5895</v>
      </c>
      <c r="I320" s="601">
        <v>1587</v>
      </c>
      <c r="J320" s="602"/>
      <c r="K320" s="603"/>
      <c r="L320" s="604"/>
      <c r="M320" s="605"/>
      <c r="N320" s="606" t="s">
        <v>5896</v>
      </c>
      <c r="O320" s="606"/>
      <c r="P320" s="605"/>
      <c r="Q320" s="607"/>
      <c r="R320" s="605"/>
      <c r="S320" s="605"/>
      <c r="T320" s="605"/>
      <c r="U320" s="608" t="s">
        <v>5891</v>
      </c>
      <c r="V320" s="608"/>
      <c r="W320" s="609" t="s">
        <v>5805</v>
      </c>
      <c r="X320" s="610" t="s">
        <v>5786</v>
      </c>
      <c r="Y320" s="611"/>
      <c r="Z320" s="612"/>
      <c r="AA320" s="613"/>
    </row>
    <row r="321" spans="1:27" s="614" customFormat="1" ht="12.75" customHeight="1">
      <c r="A321" s="615"/>
      <c r="B321" s="616"/>
      <c r="C321" s="616"/>
      <c r="D321" s="616"/>
      <c r="E321" s="616"/>
      <c r="F321" s="616"/>
      <c r="G321" s="616"/>
      <c r="H321" s="617"/>
      <c r="I321" s="618"/>
      <c r="J321" s="619"/>
      <c r="K321" s="620"/>
      <c r="L321" s="604"/>
      <c r="M321" s="605"/>
      <c r="N321" s="605" t="s">
        <v>5897</v>
      </c>
      <c r="O321" s="605"/>
      <c r="P321" s="605"/>
      <c r="Q321" s="621"/>
      <c r="R321" s="605"/>
      <c r="S321" s="605"/>
      <c r="T321" s="605"/>
      <c r="U321" s="622"/>
      <c r="V321" s="623"/>
      <c r="W321" s="624"/>
      <c r="X321" s="625"/>
      <c r="Y321" s="626"/>
      <c r="Z321" s="612"/>
      <c r="AA321" s="613"/>
    </row>
    <row r="322" spans="1:27" s="614" customFormat="1" ht="12.75" customHeight="1">
      <c r="A322" s="627"/>
      <c r="B322" s="628"/>
      <c r="C322" s="628"/>
      <c r="D322" s="628"/>
      <c r="E322" s="628"/>
      <c r="F322" s="628"/>
      <c r="G322" s="628"/>
      <c r="H322" s="618"/>
      <c r="I322" s="618"/>
      <c r="J322" s="629"/>
      <c r="K322" s="630"/>
      <c r="L322" s="618"/>
      <c r="M322" s="631"/>
      <c r="N322" s="605"/>
      <c r="O322" s="631"/>
      <c r="P322" s="621"/>
      <c r="Q322" s="621"/>
      <c r="R322" s="729"/>
      <c r="S322" s="621"/>
      <c r="T322" s="631"/>
      <c r="U322" s="632"/>
      <c r="V322" s="623"/>
      <c r="W322" s="624"/>
      <c r="X322" s="625"/>
      <c r="Y322" s="626"/>
      <c r="Z322" s="612"/>
      <c r="AA322" s="613"/>
    </row>
    <row r="323" spans="1:27" s="614" customFormat="1" ht="12.75" customHeight="1">
      <c r="A323" s="627"/>
      <c r="B323" s="628"/>
      <c r="C323" s="628"/>
      <c r="D323" s="628"/>
      <c r="E323" s="628"/>
      <c r="F323" s="628"/>
      <c r="G323" s="628"/>
      <c r="H323" s="618"/>
      <c r="I323" s="618"/>
      <c r="J323" s="629"/>
      <c r="K323" s="633"/>
      <c r="L323" s="618"/>
      <c r="M323" s="631"/>
      <c r="N323" s="621"/>
      <c r="O323" s="621"/>
      <c r="P323" s="621"/>
      <c r="Q323" s="634"/>
      <c r="R323" s="730"/>
      <c r="S323" s="621"/>
      <c r="T323" s="631"/>
      <c r="U323" s="632"/>
      <c r="V323" s="632"/>
      <c r="W323" s="624"/>
      <c r="X323" s="625"/>
      <c r="Y323" s="626"/>
      <c r="Z323" s="612"/>
      <c r="AA323" s="613"/>
    </row>
    <row r="324" spans="1:27" s="614" customFormat="1" ht="12.75" customHeight="1">
      <c r="A324" s="627"/>
      <c r="B324" s="628"/>
      <c r="C324" s="628"/>
      <c r="D324" s="628"/>
      <c r="E324" s="628"/>
      <c r="F324" s="628"/>
      <c r="G324" s="628"/>
      <c r="H324" s="618"/>
      <c r="I324" s="618"/>
      <c r="J324" s="629"/>
      <c r="K324" s="633"/>
      <c r="L324" s="618"/>
      <c r="M324" s="635"/>
      <c r="N324" s="621" t="s">
        <v>5893</v>
      </c>
      <c r="O324" s="636"/>
      <c r="P324" s="604"/>
      <c r="Q324" s="604"/>
      <c r="R324" s="637"/>
      <c r="S324" s="604"/>
      <c r="T324" s="604"/>
      <c r="U324" s="632"/>
      <c r="V324" s="632"/>
      <c r="W324" s="638"/>
      <c r="X324" s="625"/>
      <c r="Y324" s="626"/>
      <c r="Z324" s="612"/>
      <c r="AA324" s="613"/>
    </row>
    <row r="325" spans="1:27" s="614" customFormat="1" ht="12.75" customHeight="1">
      <c r="A325" s="639"/>
      <c r="B325" s="640"/>
      <c r="C325" s="640"/>
      <c r="D325" s="640"/>
      <c r="E325" s="640"/>
      <c r="F325" s="640"/>
      <c r="G325" s="640"/>
      <c r="H325" s="641"/>
      <c r="I325" s="641"/>
      <c r="J325" s="642"/>
      <c r="K325" s="643"/>
      <c r="L325" s="641"/>
      <c r="M325" s="641"/>
      <c r="N325" s="644"/>
      <c r="O325" s="644"/>
      <c r="P325" s="645"/>
      <c r="Q325" s="646"/>
      <c r="R325" s="646"/>
      <c r="S325" s="645"/>
      <c r="T325" s="645"/>
      <c r="U325" s="647"/>
      <c r="V325" s="647"/>
      <c r="W325" s="648"/>
      <c r="X325" s="649"/>
      <c r="Y325" s="650"/>
      <c r="Z325" s="612"/>
      <c r="AA325" s="613"/>
    </row>
  </sheetData>
  <mergeCells count="70">
    <mergeCell ref="R310:R311"/>
    <mergeCell ref="R316:R317"/>
    <mergeCell ref="R322:R323"/>
    <mergeCell ref="R274:R275"/>
    <mergeCell ref="R280:R281"/>
    <mergeCell ref="R286:R287"/>
    <mergeCell ref="R292:R293"/>
    <mergeCell ref="R298:R299"/>
    <mergeCell ref="R304:R305"/>
    <mergeCell ref="R268:R269"/>
    <mergeCell ref="R202:R203"/>
    <mergeCell ref="R208:R209"/>
    <mergeCell ref="R214:R215"/>
    <mergeCell ref="R220:R221"/>
    <mergeCell ref="R226:R227"/>
    <mergeCell ref="R232:R233"/>
    <mergeCell ref="R238:R239"/>
    <mergeCell ref="R244:R245"/>
    <mergeCell ref="R250:R251"/>
    <mergeCell ref="R256:R257"/>
    <mergeCell ref="R262:R263"/>
    <mergeCell ref="R196:R197"/>
    <mergeCell ref="R124:R125"/>
    <mergeCell ref="R130:R131"/>
    <mergeCell ref="R136:R137"/>
    <mergeCell ref="R142:R143"/>
    <mergeCell ref="R148:R149"/>
    <mergeCell ref="R154:R155"/>
    <mergeCell ref="R160:R161"/>
    <mergeCell ref="R166:R167"/>
    <mergeCell ref="R172:R173"/>
    <mergeCell ref="R178:R179"/>
    <mergeCell ref="R190:R191"/>
    <mergeCell ref="R184:R185"/>
    <mergeCell ref="R118:R119"/>
    <mergeCell ref="R52:R53"/>
    <mergeCell ref="R58:R59"/>
    <mergeCell ref="R64:R65"/>
    <mergeCell ref="R70:R71"/>
    <mergeCell ref="R76:R77"/>
    <mergeCell ref="R82:R83"/>
    <mergeCell ref="R88:R89"/>
    <mergeCell ref="R94:R95"/>
    <mergeCell ref="R100:R101"/>
    <mergeCell ref="R106:R107"/>
    <mergeCell ref="R112:R113"/>
    <mergeCell ref="R46:R47"/>
    <mergeCell ref="X1:X7"/>
    <mergeCell ref="Y1:Y7"/>
    <mergeCell ref="AC1:AC7"/>
    <mergeCell ref="R2:R3"/>
    <mergeCell ref="R4:R5"/>
    <mergeCell ref="R10:R11"/>
    <mergeCell ref="W1:W7"/>
    <mergeCell ref="R16:R17"/>
    <mergeCell ref="R22:R23"/>
    <mergeCell ref="R28:R29"/>
    <mergeCell ref="R34:R35"/>
    <mergeCell ref="R40:R41"/>
    <mergeCell ref="N1:O1"/>
    <mergeCell ref="P1:Q1"/>
    <mergeCell ref="R1:T1"/>
    <mergeCell ref="U1:U7"/>
    <mergeCell ref="V1:V7"/>
    <mergeCell ref="K1:K7"/>
    <mergeCell ref="A1:A7"/>
    <mergeCell ref="B1:G6"/>
    <mergeCell ref="H1:H7"/>
    <mergeCell ref="I1:I7"/>
    <mergeCell ref="J1:J7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命名范围</vt:lpstr>
      </vt:variant>
      <vt:variant>
        <vt:i4>14</vt:i4>
      </vt:variant>
    </vt:vector>
  </HeadingPairs>
  <TitlesOfParts>
    <vt:vector size="35" baseType="lpstr">
      <vt:lpstr>OWP</vt:lpstr>
      <vt:lpstr>AM_KIC</vt:lpstr>
      <vt:lpstr>ACP</vt:lpstr>
      <vt:lpstr>AM_ACP</vt:lpstr>
      <vt:lpstr>RSS</vt:lpstr>
      <vt:lpstr>AM_KPR</vt:lpstr>
      <vt:lpstr>M1_KIC</vt:lpstr>
      <vt:lpstr>M2_KIC</vt:lpstr>
      <vt:lpstr>M1_BUP</vt:lpstr>
      <vt:lpstr>M2_BUP</vt:lpstr>
      <vt:lpstr>M1_TEMPLET</vt:lpstr>
      <vt:lpstr>M2_TEMPLET</vt:lpstr>
      <vt:lpstr>排序</vt:lpstr>
      <vt:lpstr>新增面板统计</vt:lpstr>
      <vt:lpstr>设备清单</vt:lpstr>
      <vt:lpstr>1E Equipments list (To CTEC)</vt:lpstr>
      <vt:lpstr>KIC_A对比</vt:lpstr>
      <vt:lpstr>BUP_A对比</vt:lpstr>
      <vt:lpstr>KPR_A对比</vt:lpstr>
      <vt:lpstr>操作器_KIC</vt:lpstr>
      <vt:lpstr>DTC</vt:lpstr>
      <vt:lpstr>ACP!Print_Area</vt:lpstr>
      <vt:lpstr>M2_BUP!Print_Area</vt:lpstr>
      <vt:lpstr>M2_KIC!Print_Area</vt:lpstr>
      <vt:lpstr>OWP!Print_Area</vt:lpstr>
      <vt:lpstr>RSS!Print_Area</vt:lpstr>
      <vt:lpstr>操作器_KIC!Print_Area</vt:lpstr>
      <vt:lpstr>ACP!Print_Titles</vt:lpstr>
      <vt:lpstr>AM_KIC!Print_Titles</vt:lpstr>
      <vt:lpstr>AM_KPR!Print_Titles</vt:lpstr>
      <vt:lpstr>M2_BUP!Print_Titles</vt:lpstr>
      <vt:lpstr>M2_KIC!Print_Titles</vt:lpstr>
      <vt:lpstr>OWP!Print_Titles</vt:lpstr>
      <vt:lpstr>RSS!Print_Titles</vt:lpstr>
      <vt:lpstr>操作器_KIC!Print_Titles</vt:lpstr>
    </vt:vector>
  </TitlesOfParts>
  <Company>Legend (Beijing)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王丽娟</dc:creator>
  <cp:lastModifiedBy>churui</cp:lastModifiedBy>
  <cp:lastPrinted>2017-02-13T07:46:31Z</cp:lastPrinted>
  <dcterms:created xsi:type="dcterms:W3CDTF">2014-03-25T10:58:42Z</dcterms:created>
  <dcterms:modified xsi:type="dcterms:W3CDTF">2018-09-27T16:05:46Z</dcterms:modified>
</cp:coreProperties>
</file>